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58"/>
  <workbookPr filterPrivacy="1" defaultThemeVersion="124226"/>
  <xr:revisionPtr revIDLastSave="0" documentId="13_ncr:1_{6EC0481B-512A-457A-9223-F5FB681C2472}" xr6:coauthVersionLast="36" xr6:coauthVersionMax="36" xr10:uidLastSave="{00000000-0000-0000-0000-000000000000}"/>
  <bookViews>
    <workbookView xWindow="240" yWindow="105" windowWidth="14805" windowHeight="8010" xr2:uid="{00000000-000D-0000-FFFF-FFFF00000000}"/>
  </bookViews>
  <sheets>
    <sheet name="IPv4_sample" sheetId="5" r:id="rId1"/>
    <sheet name="IPv4_region" sheetId="7" r:id="rId2"/>
  </sheets>
  <definedNames>
    <definedName name="_xlnm._FilterDatabase" localSheetId="1" hidden="1">IPv4_region!$D$4:$Y$208</definedName>
    <definedName name="_xlnm._FilterDatabase" localSheetId="0" hidden="1">IPv4_sample!$B$4:$P$2504</definedName>
  </definedNames>
  <calcPr calcId="191029"/>
</workbook>
</file>

<file path=xl/calcChain.xml><?xml version="1.0" encoding="utf-8"?>
<calcChain xmlns="http://schemas.openxmlformats.org/spreadsheetml/2006/main">
  <c r="Z2504" i="7" l="1"/>
  <c r="Z2503" i="7"/>
  <c r="Z2502" i="7"/>
  <c r="Z2501" i="7"/>
  <c r="Z2500" i="7"/>
  <c r="Z2499" i="7"/>
  <c r="Z2498" i="7"/>
  <c r="Z2497" i="7"/>
  <c r="Z2496" i="7"/>
  <c r="Z2495" i="7"/>
  <c r="Z2494" i="7"/>
  <c r="Z2493" i="7"/>
  <c r="Z2492" i="7"/>
  <c r="Z2491" i="7"/>
  <c r="Z2490" i="7"/>
  <c r="Z2489" i="7"/>
  <c r="Z2488" i="7"/>
  <c r="Z2487" i="7"/>
  <c r="Z2486" i="7"/>
  <c r="Z2485" i="7"/>
  <c r="Z2484" i="7"/>
  <c r="Z2483" i="7"/>
  <c r="Z2482" i="7"/>
  <c r="Z2481" i="7"/>
  <c r="Z2480" i="7"/>
  <c r="Z2479" i="7"/>
  <c r="Z2478" i="7"/>
  <c r="Z2477" i="7"/>
  <c r="Z2476" i="7"/>
  <c r="Z2475" i="7"/>
  <c r="Z2474" i="7"/>
  <c r="Z2473" i="7"/>
  <c r="Z2472" i="7"/>
  <c r="Z2471" i="7"/>
  <c r="Z2470" i="7"/>
  <c r="Z2469" i="7"/>
  <c r="Z2468" i="7"/>
  <c r="Z2467" i="7"/>
  <c r="Z2466" i="7"/>
  <c r="Z2465" i="7"/>
  <c r="Z2464" i="7"/>
  <c r="Z2463" i="7"/>
  <c r="Z2462" i="7"/>
  <c r="Z2461" i="7"/>
  <c r="Z2460" i="7"/>
  <c r="Z2459" i="7"/>
  <c r="Z2458" i="7"/>
  <c r="Z2457" i="7"/>
  <c r="Z2456" i="7"/>
  <c r="Z2455" i="7"/>
  <c r="Z2454" i="7"/>
  <c r="Z2453" i="7"/>
  <c r="Z2452" i="7"/>
  <c r="Z2451" i="7"/>
  <c r="Z2450" i="7"/>
  <c r="Z2449" i="7"/>
  <c r="Z2448" i="7"/>
  <c r="Z2447" i="7"/>
  <c r="Z2446" i="7"/>
  <c r="Z2445" i="7"/>
  <c r="Z2444" i="7"/>
  <c r="Z2443" i="7"/>
  <c r="Z2442" i="7"/>
  <c r="Z2441" i="7"/>
  <c r="Z2440" i="7"/>
  <c r="Z2439" i="7"/>
  <c r="Z2438" i="7"/>
  <c r="Z2437" i="7"/>
  <c r="Z2436" i="7"/>
  <c r="Z2435" i="7"/>
  <c r="Z2434" i="7"/>
  <c r="Z2433" i="7"/>
  <c r="Z2432" i="7"/>
  <c r="Z2431" i="7"/>
  <c r="Z2430" i="7"/>
  <c r="Z2429" i="7"/>
  <c r="Z2428" i="7"/>
  <c r="Z2427" i="7"/>
  <c r="Z2426" i="7"/>
  <c r="Z2425" i="7"/>
  <c r="Z2424" i="7"/>
  <c r="Z2423" i="7"/>
  <c r="Z2422" i="7"/>
  <c r="Z2421" i="7"/>
  <c r="Z2420" i="7"/>
  <c r="Z2419" i="7"/>
  <c r="Z2418" i="7"/>
  <c r="Z2417" i="7"/>
  <c r="Z2416" i="7"/>
  <c r="Z2415" i="7"/>
  <c r="Z2414" i="7"/>
  <c r="Z2413" i="7"/>
  <c r="Z2412" i="7"/>
  <c r="Z2411" i="7"/>
  <c r="Z2410" i="7"/>
  <c r="Z2409" i="7"/>
  <c r="Z2408" i="7"/>
  <c r="Z2407" i="7"/>
  <c r="Z2406" i="7"/>
  <c r="Z2405" i="7"/>
  <c r="Z2404" i="7"/>
  <c r="Z2403" i="7"/>
  <c r="Z2402" i="7"/>
  <c r="Z2401" i="7"/>
  <c r="Z2400" i="7"/>
  <c r="Z2399" i="7"/>
  <c r="Z2398" i="7"/>
  <c r="Z2397" i="7"/>
  <c r="Z2396" i="7"/>
  <c r="Z2395" i="7"/>
  <c r="Z2394" i="7"/>
  <c r="Z2393" i="7"/>
  <c r="Z2392" i="7"/>
  <c r="Z2391" i="7"/>
  <c r="Z2390" i="7"/>
  <c r="Z2389" i="7"/>
  <c r="Z2388" i="7"/>
  <c r="Z2387" i="7"/>
  <c r="Z2386" i="7"/>
  <c r="Z2385" i="7"/>
  <c r="Z2384" i="7"/>
  <c r="Z2383" i="7"/>
  <c r="Z2382" i="7"/>
  <c r="Z2381" i="7"/>
  <c r="Z2380" i="7"/>
  <c r="Z2379" i="7"/>
  <c r="Z2378" i="7"/>
  <c r="Z2377" i="7"/>
  <c r="Z2376" i="7"/>
  <c r="Z2375" i="7"/>
  <c r="Z2374" i="7"/>
  <c r="Z2373" i="7"/>
  <c r="Z2372" i="7"/>
  <c r="Z2371" i="7"/>
  <c r="Z2370" i="7"/>
  <c r="Z2369" i="7"/>
  <c r="Z2368" i="7"/>
  <c r="Z2367" i="7"/>
  <c r="Z2366" i="7"/>
  <c r="Z2365" i="7"/>
  <c r="Z2364" i="7"/>
  <c r="Z2363" i="7"/>
  <c r="Z2362" i="7"/>
  <c r="Z2361" i="7"/>
  <c r="Z2360" i="7"/>
  <c r="Z2359" i="7"/>
  <c r="Z2358" i="7"/>
  <c r="Z2357" i="7"/>
  <c r="Z2356" i="7"/>
  <c r="Z2355" i="7"/>
  <c r="Z2354" i="7"/>
  <c r="Z2353" i="7"/>
  <c r="Z2352" i="7"/>
  <c r="Z2351" i="7"/>
  <c r="Z2350" i="7"/>
  <c r="Z2349" i="7"/>
  <c r="Z2348" i="7"/>
  <c r="Z2347" i="7"/>
  <c r="Z2346" i="7"/>
  <c r="Z2345" i="7"/>
  <c r="Z2344" i="7"/>
  <c r="Z2343" i="7"/>
  <c r="Z2342" i="7"/>
  <c r="Z2341" i="7"/>
  <c r="Z2340" i="7"/>
  <c r="Z2339" i="7"/>
  <c r="Z2338" i="7"/>
  <c r="Z2337" i="7"/>
  <c r="Z2336" i="7"/>
  <c r="Z2335" i="7"/>
  <c r="Z2334" i="7"/>
  <c r="Z2333" i="7"/>
  <c r="Z2332" i="7"/>
  <c r="Z2331" i="7"/>
  <c r="Z2330" i="7"/>
  <c r="Z2329" i="7"/>
  <c r="Z2328" i="7"/>
  <c r="Z2327" i="7"/>
  <c r="Z2326" i="7"/>
  <c r="Z2325" i="7"/>
  <c r="Z2324" i="7"/>
  <c r="Z2323" i="7"/>
  <c r="Z2322" i="7"/>
  <c r="Z2321" i="7"/>
  <c r="Z2320" i="7"/>
  <c r="Z2319" i="7"/>
  <c r="Z2318" i="7"/>
  <c r="Z2317" i="7"/>
  <c r="Z2316" i="7"/>
  <c r="Z2315" i="7"/>
  <c r="Z2314" i="7"/>
  <c r="Z2313" i="7"/>
  <c r="Z2312" i="7"/>
  <c r="Z2311" i="7"/>
  <c r="Z2310" i="7"/>
  <c r="Z2309" i="7"/>
  <c r="Z2308" i="7"/>
  <c r="Z2307" i="7"/>
  <c r="Z2306" i="7"/>
  <c r="Z2305" i="7"/>
  <c r="Z2304" i="7"/>
  <c r="Z2303" i="7"/>
  <c r="Z2302" i="7"/>
  <c r="Z2301" i="7"/>
  <c r="Z2300" i="7"/>
  <c r="Z2299" i="7"/>
  <c r="Z2298" i="7"/>
  <c r="Z2297" i="7"/>
  <c r="Z2296" i="7"/>
  <c r="Z2295" i="7"/>
  <c r="Z2294" i="7"/>
  <c r="Z2293" i="7"/>
  <c r="Z2292" i="7"/>
  <c r="Z2291" i="7"/>
  <c r="Z2290" i="7"/>
  <c r="Z2289" i="7"/>
  <c r="Z2288" i="7"/>
  <c r="Z2287" i="7"/>
  <c r="Z2286" i="7"/>
  <c r="Z2285" i="7"/>
  <c r="Z2284" i="7"/>
  <c r="Z2283" i="7"/>
  <c r="Z2282" i="7"/>
  <c r="Z2281" i="7"/>
  <c r="Z2280" i="7"/>
  <c r="Z2279" i="7"/>
  <c r="Z2278" i="7"/>
  <c r="Z2277" i="7"/>
  <c r="Z2276" i="7"/>
  <c r="Z2275" i="7"/>
  <c r="Z2274" i="7"/>
  <c r="Z2273" i="7"/>
  <c r="Z2272" i="7"/>
  <c r="Z2271" i="7"/>
  <c r="Z2270" i="7"/>
  <c r="Z2269" i="7"/>
  <c r="Z2268" i="7"/>
  <c r="Z2267" i="7"/>
  <c r="Z2266" i="7"/>
  <c r="Z2265" i="7"/>
  <c r="Z2264" i="7"/>
  <c r="Z2263" i="7"/>
  <c r="Z2262" i="7"/>
  <c r="Z2261" i="7"/>
  <c r="Z2260" i="7"/>
  <c r="Z2259" i="7"/>
  <c r="Z2258" i="7"/>
  <c r="Z2257" i="7"/>
  <c r="Z2256" i="7"/>
  <c r="Z2255" i="7"/>
  <c r="Z2254" i="7"/>
  <c r="Z2253" i="7"/>
  <c r="Z2252" i="7"/>
  <c r="Z2251" i="7"/>
  <c r="Z2250" i="7"/>
  <c r="Z2249" i="7"/>
  <c r="Z2248" i="7"/>
  <c r="Z2247" i="7"/>
  <c r="Z2246" i="7"/>
  <c r="Z2245" i="7"/>
  <c r="Z2244" i="7"/>
  <c r="Z2243" i="7"/>
  <c r="Z2242" i="7"/>
  <c r="Z2241" i="7"/>
  <c r="Z2240" i="7"/>
  <c r="Z2239" i="7"/>
  <c r="Z2238" i="7"/>
  <c r="Z2237" i="7"/>
  <c r="Z2236" i="7"/>
  <c r="Z2235" i="7"/>
  <c r="Z2234" i="7"/>
  <c r="Z2233" i="7"/>
  <c r="Z2232" i="7"/>
  <c r="Z2231" i="7"/>
  <c r="Z2230" i="7"/>
  <c r="Z2229" i="7"/>
  <c r="Z2228" i="7"/>
  <c r="Z2227" i="7"/>
  <c r="Z2226" i="7"/>
  <c r="Z2225" i="7"/>
  <c r="Z2224" i="7"/>
  <c r="Z2223" i="7"/>
  <c r="Z2222" i="7"/>
  <c r="Z2221" i="7"/>
  <c r="Z2220" i="7"/>
  <c r="Z2219" i="7"/>
  <c r="Z2218" i="7"/>
  <c r="Z2217" i="7"/>
  <c r="Z2216" i="7"/>
  <c r="Z2215" i="7"/>
  <c r="Z2214" i="7"/>
  <c r="Z2213" i="7"/>
  <c r="Z2212" i="7"/>
  <c r="Z2211" i="7"/>
  <c r="Z2210" i="7"/>
  <c r="Z2209" i="7"/>
  <c r="Z2208" i="7"/>
  <c r="Z2207" i="7"/>
  <c r="Z2206" i="7"/>
  <c r="Z2205" i="7"/>
  <c r="Z2204" i="7"/>
  <c r="Z2203" i="7"/>
  <c r="Z2202" i="7"/>
  <c r="Z2201" i="7"/>
  <c r="Z2200" i="7"/>
  <c r="Z2199" i="7"/>
  <c r="Z2198" i="7"/>
  <c r="Z2197" i="7"/>
  <c r="Z2196" i="7"/>
  <c r="Z2195" i="7"/>
  <c r="Z2194" i="7"/>
  <c r="Z2193" i="7"/>
  <c r="Z2192" i="7"/>
  <c r="Z2191" i="7"/>
  <c r="Z2190" i="7"/>
  <c r="Z2189" i="7"/>
  <c r="Z2188" i="7"/>
  <c r="Z2187" i="7"/>
  <c r="Z2186" i="7"/>
  <c r="Z2185" i="7"/>
  <c r="Z2184" i="7"/>
  <c r="Z2183" i="7"/>
  <c r="Z2182" i="7"/>
  <c r="Z2181" i="7"/>
  <c r="Z2180" i="7"/>
  <c r="Z2179" i="7"/>
  <c r="Z2178" i="7"/>
  <c r="Z2177" i="7"/>
  <c r="Z2176" i="7"/>
  <c r="Z2175" i="7"/>
  <c r="Z2174" i="7"/>
  <c r="Z2173" i="7"/>
  <c r="Z2172" i="7"/>
  <c r="Z2171" i="7"/>
  <c r="Z2170" i="7"/>
  <c r="Z2169" i="7"/>
  <c r="Z2168" i="7"/>
  <c r="Z2167" i="7"/>
  <c r="Z2166" i="7"/>
  <c r="Z2165" i="7"/>
  <c r="Z2164" i="7"/>
  <c r="Z2163" i="7"/>
  <c r="Z2162" i="7"/>
  <c r="Z2161" i="7"/>
  <c r="Z2160" i="7"/>
  <c r="Z2159" i="7"/>
  <c r="Z2158" i="7"/>
  <c r="Z2157" i="7"/>
  <c r="Z2156" i="7"/>
  <c r="Z2155" i="7"/>
  <c r="Z2154" i="7"/>
  <c r="Z2153" i="7"/>
  <c r="Z2152" i="7"/>
  <c r="Z2151" i="7"/>
  <c r="Z2150" i="7"/>
  <c r="Z2149" i="7"/>
  <c r="Z2148" i="7"/>
  <c r="Z2147" i="7"/>
  <c r="Z2146" i="7"/>
  <c r="Z2145" i="7"/>
  <c r="Z2144" i="7"/>
  <c r="Z2143" i="7"/>
  <c r="Z2142" i="7"/>
  <c r="Z2141" i="7"/>
  <c r="Z2140" i="7"/>
  <c r="Z2139" i="7"/>
  <c r="Z2138" i="7"/>
  <c r="Z2137" i="7"/>
  <c r="Z2136" i="7"/>
  <c r="Z2135" i="7"/>
  <c r="Z2134" i="7"/>
  <c r="Z2133" i="7"/>
  <c r="Z2132" i="7"/>
  <c r="Z2131" i="7"/>
  <c r="Z2130" i="7"/>
  <c r="Z2129" i="7"/>
  <c r="Z2128" i="7"/>
  <c r="Z2127" i="7"/>
  <c r="Z2126" i="7"/>
  <c r="Z2125" i="7"/>
  <c r="Z2124" i="7"/>
  <c r="Z2123" i="7"/>
  <c r="Z2122" i="7"/>
  <c r="Z2121" i="7"/>
  <c r="Z2120" i="7"/>
  <c r="Z2119" i="7"/>
  <c r="Z2118" i="7"/>
  <c r="Z2117" i="7"/>
  <c r="Z2116" i="7"/>
  <c r="Z2115" i="7"/>
  <c r="Z2114" i="7"/>
  <c r="Z2113" i="7"/>
  <c r="Z2112" i="7"/>
  <c r="Z2111" i="7"/>
  <c r="Z2110" i="7"/>
  <c r="Z2109" i="7"/>
  <c r="Z2108" i="7"/>
  <c r="Z2107" i="7"/>
  <c r="Z2106" i="7"/>
  <c r="Z2105" i="7"/>
  <c r="Z2104" i="7"/>
  <c r="Z2103" i="7"/>
  <c r="Z2102" i="7"/>
  <c r="Z2101" i="7"/>
  <c r="Z2100" i="7"/>
  <c r="Z2099" i="7"/>
  <c r="Z2098" i="7"/>
  <c r="Z2097" i="7"/>
  <c r="Z2096" i="7"/>
  <c r="Z2095" i="7"/>
  <c r="Z2094" i="7"/>
  <c r="Z2093" i="7"/>
  <c r="Z2092" i="7"/>
  <c r="Z2091" i="7"/>
  <c r="Z2090" i="7"/>
  <c r="Z2089" i="7"/>
  <c r="Z2088" i="7"/>
  <c r="Z2087" i="7"/>
  <c r="Z2086" i="7"/>
  <c r="Z2085" i="7"/>
  <c r="Z2084" i="7"/>
  <c r="Z2083" i="7"/>
  <c r="Z2082" i="7"/>
  <c r="Z2081" i="7"/>
  <c r="Z2080" i="7"/>
  <c r="Z2079" i="7"/>
  <c r="Z2078" i="7"/>
  <c r="Z2077" i="7"/>
  <c r="Z2076" i="7"/>
  <c r="Z2075" i="7"/>
  <c r="Z2074" i="7"/>
  <c r="Z2073" i="7"/>
  <c r="Z2072" i="7"/>
  <c r="Z2071" i="7"/>
  <c r="Z2070" i="7"/>
  <c r="Z2069" i="7"/>
  <c r="Z2068" i="7"/>
  <c r="Z2067" i="7"/>
  <c r="Z2066" i="7"/>
  <c r="Z2065" i="7"/>
  <c r="Z2064" i="7"/>
  <c r="Z2063" i="7"/>
  <c r="Z2062" i="7"/>
  <c r="Z2061" i="7"/>
  <c r="Z2060" i="7"/>
  <c r="Z2059" i="7"/>
  <c r="Z2058" i="7"/>
  <c r="Z2057" i="7"/>
  <c r="Z2056" i="7"/>
  <c r="Z2055" i="7"/>
  <c r="Z2054" i="7"/>
  <c r="Z2053" i="7"/>
  <c r="Z2052" i="7"/>
  <c r="Z2051" i="7"/>
  <c r="Z2050" i="7"/>
  <c r="Z2049" i="7"/>
  <c r="Z2048" i="7"/>
  <c r="Z2047" i="7"/>
  <c r="Z2046" i="7"/>
  <c r="Z2045" i="7"/>
  <c r="Z2044" i="7"/>
  <c r="Z2043" i="7"/>
  <c r="Z2042" i="7"/>
  <c r="Z2041" i="7"/>
  <c r="Z2040" i="7"/>
  <c r="Z2039" i="7"/>
  <c r="Z2038" i="7"/>
  <c r="Z2037" i="7"/>
  <c r="Z2036" i="7"/>
  <c r="Z2035" i="7"/>
  <c r="Z2034" i="7"/>
  <c r="Z2033" i="7"/>
  <c r="Z2032" i="7"/>
  <c r="Z2031" i="7"/>
  <c r="Z2030" i="7"/>
  <c r="Z2029" i="7"/>
  <c r="Z2028" i="7"/>
  <c r="Z2027" i="7"/>
  <c r="Z2026" i="7"/>
  <c r="Z2025" i="7"/>
  <c r="Z2024" i="7"/>
  <c r="Z2023" i="7"/>
  <c r="Z2022" i="7"/>
  <c r="Z2021" i="7"/>
  <c r="Z2020" i="7"/>
  <c r="Z2019" i="7"/>
  <c r="Z2018" i="7"/>
  <c r="Z2017" i="7"/>
  <c r="Z2016" i="7"/>
  <c r="Z2015" i="7"/>
  <c r="Z2014" i="7"/>
  <c r="Z2013" i="7"/>
  <c r="Z2012" i="7"/>
  <c r="Z2011" i="7"/>
  <c r="Z2010" i="7"/>
  <c r="Z2009" i="7"/>
  <c r="Z2008" i="7"/>
  <c r="Z2007" i="7"/>
  <c r="Z2006" i="7"/>
  <c r="Z2005" i="7"/>
  <c r="Z2004" i="7"/>
  <c r="Z2003" i="7"/>
  <c r="Z2002" i="7"/>
  <c r="Z2001" i="7"/>
  <c r="Z2000" i="7"/>
  <c r="Z1999" i="7"/>
  <c r="Z1998" i="7"/>
  <c r="Z1997" i="7"/>
  <c r="Z1996" i="7"/>
  <c r="Z1995" i="7"/>
  <c r="Z1994" i="7"/>
  <c r="Z1993" i="7"/>
  <c r="Z1992" i="7"/>
  <c r="Z1991" i="7"/>
  <c r="Z1990" i="7"/>
  <c r="Z1989" i="7"/>
  <c r="Z1988" i="7"/>
  <c r="Z1987" i="7"/>
  <c r="Z1986" i="7"/>
  <c r="Z1985" i="7"/>
  <c r="Z1984" i="7"/>
  <c r="Z1983" i="7"/>
  <c r="Z1982" i="7"/>
  <c r="Z1981" i="7"/>
  <c r="Z1980" i="7"/>
  <c r="Z1979" i="7"/>
  <c r="Z1978" i="7"/>
  <c r="Z1977" i="7"/>
  <c r="Z1976" i="7"/>
  <c r="Z1975" i="7"/>
  <c r="Z1974" i="7"/>
  <c r="Z1973" i="7"/>
  <c r="Z1972" i="7"/>
  <c r="Z1971" i="7"/>
  <c r="Z1970" i="7"/>
  <c r="Z1969" i="7"/>
  <c r="Z1968" i="7"/>
  <c r="Z1967" i="7"/>
  <c r="Z1966" i="7"/>
  <c r="Z1965" i="7"/>
  <c r="Z1964" i="7"/>
  <c r="Z1963" i="7"/>
  <c r="Z1962" i="7"/>
  <c r="Z1961" i="7"/>
  <c r="Z1960" i="7"/>
  <c r="Z1959" i="7"/>
  <c r="Z1958" i="7"/>
  <c r="Z1957" i="7"/>
  <c r="Z1956" i="7"/>
  <c r="Z1955" i="7"/>
  <c r="Z1954" i="7"/>
  <c r="Z1953" i="7"/>
  <c r="Z1952" i="7"/>
  <c r="Z1951" i="7"/>
  <c r="Z1950" i="7"/>
  <c r="Z1949" i="7"/>
  <c r="Z1948" i="7"/>
  <c r="Z1947" i="7"/>
  <c r="Z1946" i="7"/>
  <c r="Z1945" i="7"/>
  <c r="Z1944" i="7"/>
  <c r="Z1943" i="7"/>
  <c r="Z1942" i="7"/>
  <c r="Z1941" i="7"/>
  <c r="Z1940" i="7"/>
  <c r="Z1939" i="7"/>
  <c r="Z1938" i="7"/>
  <c r="Z1937" i="7"/>
  <c r="Z1936" i="7"/>
  <c r="Z1935" i="7"/>
  <c r="Z1934" i="7"/>
  <c r="Z1933" i="7"/>
  <c r="Z1932" i="7"/>
  <c r="Z1931" i="7"/>
  <c r="Z1930" i="7"/>
  <c r="Z1929" i="7"/>
  <c r="Z1928" i="7"/>
  <c r="Z1927" i="7"/>
  <c r="Z1926" i="7"/>
  <c r="Z1925" i="7"/>
  <c r="Z1924" i="7"/>
  <c r="Z1923" i="7"/>
  <c r="Z1922" i="7"/>
  <c r="Z1921" i="7"/>
  <c r="Z1920" i="7"/>
  <c r="Z1919" i="7"/>
  <c r="Z1918" i="7"/>
  <c r="Z1917" i="7"/>
  <c r="Z1916" i="7"/>
  <c r="Z1915" i="7"/>
  <c r="Z1914" i="7"/>
  <c r="Z1913" i="7"/>
  <c r="Z1912" i="7"/>
  <c r="Z1911" i="7"/>
  <c r="Z1910" i="7"/>
  <c r="Z1909" i="7"/>
  <c r="Z1908" i="7"/>
  <c r="Z1907" i="7"/>
  <c r="Z1906" i="7"/>
  <c r="Z1905" i="7"/>
  <c r="Z1904" i="7"/>
  <c r="Z1903" i="7"/>
  <c r="Z1902" i="7"/>
  <c r="Z1901" i="7"/>
  <c r="Z1900" i="7"/>
  <c r="Z1899" i="7"/>
  <c r="Z1898" i="7"/>
  <c r="Z1897" i="7"/>
  <c r="Z1896" i="7"/>
  <c r="Z1895" i="7"/>
  <c r="Z1894" i="7"/>
  <c r="Z1893" i="7"/>
  <c r="Z1892" i="7"/>
  <c r="Z1891" i="7"/>
  <c r="Z1890" i="7"/>
  <c r="Z1889" i="7"/>
  <c r="Z1888" i="7"/>
  <c r="Z1887" i="7"/>
  <c r="Z1886" i="7"/>
  <c r="Z1885" i="7"/>
  <c r="Z1884" i="7"/>
  <c r="Z1883" i="7"/>
  <c r="Z1882" i="7"/>
  <c r="Z1881" i="7"/>
  <c r="Z1880" i="7"/>
  <c r="Z1879" i="7"/>
  <c r="Z1878" i="7"/>
  <c r="Z1877" i="7"/>
  <c r="Z1876" i="7"/>
  <c r="Z1875" i="7"/>
  <c r="Z1874" i="7"/>
  <c r="Z1873" i="7"/>
  <c r="Z1872" i="7"/>
  <c r="Z1871" i="7"/>
  <c r="Z1870" i="7"/>
  <c r="Z1869" i="7"/>
  <c r="Z1868" i="7"/>
  <c r="Z1867" i="7"/>
  <c r="Z1866" i="7"/>
  <c r="Z1865" i="7"/>
  <c r="Z1864" i="7"/>
  <c r="Z1863" i="7"/>
  <c r="Z1862" i="7"/>
  <c r="Z1861" i="7"/>
  <c r="Z1860" i="7"/>
  <c r="Z1859" i="7"/>
  <c r="Z1858" i="7"/>
  <c r="Z1857" i="7"/>
  <c r="Z1856" i="7"/>
  <c r="Z1855" i="7"/>
  <c r="Z1854" i="7"/>
  <c r="Z1853" i="7"/>
  <c r="Z1852" i="7"/>
  <c r="Z1851" i="7"/>
  <c r="Z1850" i="7"/>
  <c r="Z1849" i="7"/>
  <c r="Z1848" i="7"/>
  <c r="Z1847" i="7"/>
  <c r="Z1846" i="7"/>
  <c r="Z1845" i="7"/>
  <c r="Z1844" i="7"/>
  <c r="Z1843" i="7"/>
  <c r="Z1842" i="7"/>
  <c r="Z1841" i="7"/>
  <c r="Z1840" i="7"/>
  <c r="Z1839" i="7"/>
  <c r="Z1838" i="7"/>
  <c r="Z1837" i="7"/>
  <c r="Z1836" i="7"/>
  <c r="Z1835" i="7"/>
  <c r="Z1834" i="7"/>
  <c r="Z1833" i="7"/>
  <c r="Z1832" i="7"/>
  <c r="Z1831" i="7"/>
  <c r="Z1830" i="7"/>
  <c r="Z1829" i="7"/>
  <c r="Z1828" i="7"/>
  <c r="Z1827" i="7"/>
  <c r="Z1826" i="7"/>
  <c r="Z1825" i="7"/>
  <c r="Z1824" i="7"/>
  <c r="Z1823" i="7"/>
  <c r="Z1822" i="7"/>
  <c r="Z1821" i="7"/>
  <c r="Z1820" i="7"/>
  <c r="Z1819" i="7"/>
  <c r="Z1818" i="7"/>
  <c r="Z1817" i="7"/>
  <c r="Z1816" i="7"/>
  <c r="Z1815" i="7"/>
  <c r="Z1814" i="7"/>
  <c r="Z1813" i="7"/>
  <c r="Z1812" i="7"/>
  <c r="Z1811" i="7"/>
  <c r="Z1810" i="7"/>
  <c r="Z1809" i="7"/>
  <c r="Z1808" i="7"/>
  <c r="Z1807" i="7"/>
  <c r="Z1806" i="7"/>
  <c r="Z1805" i="7"/>
  <c r="Z1804" i="7"/>
  <c r="Z1803" i="7"/>
  <c r="Z1802" i="7"/>
  <c r="Z1801" i="7"/>
  <c r="Z1800" i="7"/>
  <c r="Z1799" i="7"/>
  <c r="Z1798" i="7"/>
  <c r="Z1797" i="7"/>
  <c r="Z1796" i="7"/>
  <c r="Z1795" i="7"/>
  <c r="Z1794" i="7"/>
  <c r="Z1793" i="7"/>
  <c r="Z1792" i="7"/>
  <c r="Z1791" i="7"/>
  <c r="Z1790" i="7"/>
  <c r="Z1789" i="7"/>
  <c r="Z1788" i="7"/>
  <c r="Z1787" i="7"/>
  <c r="Z1786" i="7"/>
  <c r="Z1785" i="7"/>
  <c r="Z1784" i="7"/>
  <c r="Z1783" i="7"/>
  <c r="Z1782" i="7"/>
  <c r="Z1781" i="7"/>
  <c r="Z1780" i="7"/>
  <c r="Z1779" i="7"/>
  <c r="Z1778" i="7"/>
  <c r="Z1777" i="7"/>
  <c r="Z1776" i="7"/>
  <c r="Z1775" i="7"/>
  <c r="Z1774" i="7"/>
  <c r="Z1773" i="7"/>
  <c r="Z1772" i="7"/>
  <c r="Z1771" i="7"/>
  <c r="Z1770" i="7"/>
  <c r="Z1769" i="7"/>
  <c r="Z1768" i="7"/>
  <c r="Z1767" i="7"/>
  <c r="Z1766" i="7"/>
  <c r="Z1765" i="7"/>
  <c r="Z1764" i="7"/>
  <c r="Z1763" i="7"/>
  <c r="Z1762" i="7"/>
  <c r="Z1761" i="7"/>
  <c r="Z1760" i="7"/>
  <c r="Z1759" i="7"/>
  <c r="Z1758" i="7"/>
  <c r="Z1757" i="7"/>
  <c r="Z1756" i="7"/>
  <c r="Z1755" i="7"/>
  <c r="Z1754" i="7"/>
  <c r="Z1753" i="7"/>
  <c r="Z1752" i="7"/>
  <c r="Z1751" i="7"/>
  <c r="Z1750" i="7"/>
  <c r="Z1749" i="7"/>
  <c r="Z1748" i="7"/>
  <c r="Z1747" i="7"/>
  <c r="Z1746" i="7"/>
  <c r="Z1745" i="7"/>
  <c r="Z1744" i="7"/>
  <c r="Z1743" i="7"/>
  <c r="Z1742" i="7"/>
  <c r="Z1741" i="7"/>
  <c r="Z1740" i="7"/>
  <c r="Z1739" i="7"/>
  <c r="Z1738" i="7"/>
  <c r="Z1737" i="7"/>
  <c r="Z1736" i="7"/>
  <c r="Z1735" i="7"/>
  <c r="Z1734" i="7"/>
  <c r="Z1733" i="7"/>
  <c r="Z1732" i="7"/>
  <c r="Z1731" i="7"/>
  <c r="Z1730" i="7"/>
  <c r="Z1729" i="7"/>
  <c r="Z1728" i="7"/>
  <c r="Z1727" i="7"/>
  <c r="Z1726" i="7"/>
  <c r="Z1725" i="7"/>
  <c r="Z1724" i="7"/>
  <c r="Z1723" i="7"/>
  <c r="Z1722" i="7"/>
  <c r="Z1721" i="7"/>
  <c r="Z1720" i="7"/>
  <c r="Z1719" i="7"/>
  <c r="Z1718" i="7"/>
  <c r="Z1717" i="7"/>
  <c r="Z1716" i="7"/>
  <c r="Z1715" i="7"/>
  <c r="Z1714" i="7"/>
  <c r="Z1713" i="7"/>
  <c r="Z1712" i="7"/>
  <c r="Z1711" i="7"/>
  <c r="Z1710" i="7"/>
  <c r="Z1709" i="7"/>
  <c r="Z1708" i="7"/>
  <c r="Z1707" i="7"/>
  <c r="Z1706" i="7"/>
  <c r="Z1705" i="7"/>
  <c r="Z1704" i="7"/>
  <c r="Z1703" i="7"/>
  <c r="Z1702" i="7"/>
  <c r="Z1701" i="7"/>
  <c r="Z1700" i="7"/>
  <c r="Z1699" i="7"/>
  <c r="Z1698" i="7"/>
  <c r="Z1697" i="7"/>
  <c r="Z1696" i="7"/>
  <c r="Z1695" i="7"/>
  <c r="Z1694" i="7"/>
  <c r="Z1693" i="7"/>
  <c r="Z1692" i="7"/>
  <c r="Z1691" i="7"/>
  <c r="Z1690" i="7"/>
  <c r="Z1689" i="7"/>
  <c r="Z1688" i="7"/>
  <c r="Z1687" i="7"/>
  <c r="Z1686" i="7"/>
  <c r="Z1685" i="7"/>
  <c r="Z1684" i="7"/>
  <c r="Z1683" i="7"/>
  <c r="Z1682" i="7"/>
  <c r="Z1681" i="7"/>
  <c r="Z1680" i="7"/>
  <c r="Z1679" i="7"/>
  <c r="Z1678" i="7"/>
  <c r="Z1677" i="7"/>
  <c r="Z1676" i="7"/>
  <c r="Z1675" i="7"/>
  <c r="Z1674" i="7"/>
  <c r="Z1673" i="7"/>
  <c r="Z1672" i="7"/>
  <c r="Z1671" i="7"/>
  <c r="Z1670" i="7"/>
  <c r="Z1669" i="7"/>
  <c r="Z1668" i="7"/>
  <c r="Z1667" i="7"/>
  <c r="Z1666" i="7"/>
  <c r="Z1665" i="7"/>
  <c r="Z1664" i="7"/>
  <c r="Z1663" i="7"/>
  <c r="Z1662" i="7"/>
  <c r="Z1661" i="7"/>
  <c r="Z1660" i="7"/>
  <c r="Z1659" i="7"/>
  <c r="Z1658" i="7"/>
  <c r="Z1657" i="7"/>
  <c r="Z1656" i="7"/>
  <c r="Z1655" i="7"/>
  <c r="Z1654" i="7"/>
  <c r="Z1653" i="7"/>
  <c r="Z1652" i="7"/>
  <c r="Z1651" i="7"/>
  <c r="Z1650" i="7"/>
  <c r="Z1649" i="7"/>
  <c r="Z1648" i="7"/>
  <c r="Z1647" i="7"/>
  <c r="Z1646" i="7"/>
  <c r="Z1645" i="7"/>
  <c r="Z1644" i="7"/>
  <c r="Z1643" i="7"/>
  <c r="Z1642" i="7"/>
  <c r="Z1641" i="7"/>
  <c r="Z1640" i="7"/>
  <c r="Z1639" i="7"/>
  <c r="Z1638" i="7"/>
  <c r="Z1637" i="7"/>
  <c r="Z1636" i="7"/>
  <c r="Z1635" i="7"/>
  <c r="Z1634" i="7"/>
  <c r="Z1633" i="7"/>
  <c r="Z1632" i="7"/>
  <c r="Z1631" i="7"/>
  <c r="Z1630" i="7"/>
  <c r="Z1629" i="7"/>
  <c r="Z1628" i="7"/>
  <c r="Z1627" i="7"/>
  <c r="Z1626" i="7"/>
  <c r="Z1625" i="7"/>
  <c r="Z1624" i="7"/>
  <c r="Z1623" i="7"/>
  <c r="Z1622" i="7"/>
  <c r="Z1621" i="7"/>
  <c r="Z1620" i="7"/>
  <c r="Z1619" i="7"/>
  <c r="Z1618" i="7"/>
  <c r="Z1617" i="7"/>
  <c r="Z1616" i="7"/>
  <c r="Z1615" i="7"/>
  <c r="Z1614" i="7"/>
  <c r="Z1613" i="7"/>
  <c r="Z1612" i="7"/>
  <c r="Z1611" i="7"/>
  <c r="Z1610" i="7"/>
  <c r="Z1609" i="7"/>
  <c r="Z1608" i="7"/>
  <c r="Z1607" i="7"/>
  <c r="Z1606" i="7"/>
  <c r="Z1605" i="7"/>
  <c r="Z1604" i="7"/>
  <c r="Z1603" i="7"/>
  <c r="Z1602" i="7"/>
  <c r="Z1601" i="7"/>
  <c r="Z1600" i="7"/>
  <c r="Z1599" i="7"/>
  <c r="Z1598" i="7"/>
  <c r="Z1597" i="7"/>
  <c r="Z1596" i="7"/>
  <c r="Z1595" i="7"/>
  <c r="Z1594" i="7"/>
  <c r="Z1593" i="7"/>
  <c r="Z1592" i="7"/>
  <c r="Z1591" i="7"/>
  <c r="Z1590" i="7"/>
  <c r="Z1589" i="7"/>
  <c r="Z1588" i="7"/>
  <c r="Z1587" i="7"/>
  <c r="Z1586" i="7"/>
  <c r="Z1585" i="7"/>
  <c r="Z1584" i="7"/>
  <c r="Z1583" i="7"/>
  <c r="Z1582" i="7"/>
  <c r="Z1581" i="7"/>
  <c r="Z1580" i="7"/>
  <c r="Z1579" i="7"/>
  <c r="Z1578" i="7"/>
  <c r="Z1577" i="7"/>
  <c r="Z1576" i="7"/>
  <c r="Z1575" i="7"/>
  <c r="Z1574" i="7"/>
  <c r="Z1573" i="7"/>
  <c r="Z1572" i="7"/>
  <c r="Z1571" i="7"/>
  <c r="Z1570" i="7"/>
  <c r="Z1569" i="7"/>
  <c r="Z1568" i="7"/>
  <c r="Z1567" i="7"/>
  <c r="Z1566" i="7"/>
  <c r="Z1565" i="7"/>
  <c r="Z1564" i="7"/>
  <c r="Z1563" i="7"/>
  <c r="Z1562" i="7"/>
  <c r="Z1561" i="7"/>
  <c r="Z1560" i="7"/>
  <c r="Z1559" i="7"/>
  <c r="Z1558" i="7"/>
  <c r="Z1557" i="7"/>
  <c r="Z1556" i="7"/>
  <c r="Z1555" i="7"/>
  <c r="Z1554" i="7"/>
  <c r="Z1553" i="7"/>
  <c r="Z1552" i="7"/>
  <c r="Z1551" i="7"/>
  <c r="Z1550" i="7"/>
  <c r="Z1549" i="7"/>
  <c r="Z1548" i="7"/>
  <c r="Z1547" i="7"/>
  <c r="Z1546" i="7"/>
  <c r="Z1545" i="7"/>
  <c r="Z1544" i="7"/>
  <c r="Z1543" i="7"/>
  <c r="Z1542" i="7"/>
  <c r="Z1541" i="7"/>
  <c r="Z1540" i="7"/>
  <c r="Z1539" i="7"/>
  <c r="Z1538" i="7"/>
  <c r="Z1537" i="7"/>
  <c r="Z1536" i="7"/>
  <c r="Z1535" i="7"/>
  <c r="Z1534" i="7"/>
  <c r="Z1533" i="7"/>
  <c r="Z1532" i="7"/>
  <c r="Z1531" i="7"/>
  <c r="Z1530" i="7"/>
  <c r="Z1529" i="7"/>
  <c r="Z1528" i="7"/>
  <c r="Z1527" i="7"/>
  <c r="Z1526" i="7"/>
  <c r="Z1525" i="7"/>
  <c r="Z1524" i="7"/>
  <c r="Z1523" i="7"/>
  <c r="Z1522" i="7"/>
  <c r="Z1521" i="7"/>
  <c r="Z1520" i="7"/>
  <c r="Z1519" i="7"/>
  <c r="Z1518" i="7"/>
  <c r="Z1517" i="7"/>
  <c r="Z1516" i="7"/>
  <c r="Z1515" i="7"/>
  <c r="Z1514" i="7"/>
  <c r="Z1513" i="7"/>
  <c r="Z1512" i="7"/>
  <c r="Z1511" i="7"/>
  <c r="Z1510" i="7"/>
  <c r="Z1509" i="7"/>
  <c r="Z1508" i="7"/>
  <c r="Z1507" i="7"/>
  <c r="Z1506" i="7"/>
  <c r="Z1505" i="7"/>
  <c r="Z1504" i="7"/>
  <c r="Z1503" i="7"/>
  <c r="Z1502" i="7"/>
  <c r="Z1501" i="7"/>
  <c r="Z1500" i="7"/>
  <c r="Z1499" i="7"/>
  <c r="Z1498" i="7"/>
  <c r="Z1497" i="7"/>
  <c r="Z1496" i="7"/>
  <c r="Z1495" i="7"/>
  <c r="Z1494" i="7"/>
  <c r="Z1493" i="7"/>
  <c r="Z1492" i="7"/>
  <c r="Z1491" i="7"/>
  <c r="Z1490" i="7"/>
  <c r="Z1489" i="7"/>
  <c r="Z1488" i="7"/>
  <c r="Z1487" i="7"/>
  <c r="Z1486" i="7"/>
  <c r="Z1485" i="7"/>
  <c r="Z1484" i="7"/>
  <c r="Z1483" i="7"/>
  <c r="Z1482" i="7"/>
  <c r="Z1481" i="7"/>
  <c r="Z1480" i="7"/>
  <c r="Z1479" i="7"/>
  <c r="Z1478" i="7"/>
  <c r="Z1477" i="7"/>
  <c r="Z1476" i="7"/>
  <c r="Z1475" i="7"/>
  <c r="Z1474" i="7"/>
  <c r="Z1473" i="7"/>
  <c r="Z1472" i="7"/>
  <c r="Z1471" i="7"/>
  <c r="Z1470" i="7"/>
  <c r="Z1469" i="7"/>
  <c r="Z1468" i="7"/>
  <c r="Z1467" i="7"/>
  <c r="Z1466" i="7"/>
  <c r="Z1465" i="7"/>
  <c r="Z1464" i="7"/>
  <c r="Z1463" i="7"/>
  <c r="Z1462" i="7"/>
  <c r="Z1461" i="7"/>
  <c r="Z1460" i="7"/>
  <c r="Z1459" i="7"/>
  <c r="Z1458" i="7"/>
  <c r="Z1457" i="7"/>
  <c r="Z1456" i="7"/>
  <c r="Z1455" i="7"/>
  <c r="Z1454" i="7"/>
  <c r="Z1453" i="7"/>
  <c r="Z1452" i="7"/>
  <c r="Z1451" i="7"/>
  <c r="Z1450" i="7"/>
  <c r="Z1449" i="7"/>
  <c r="Z1448" i="7"/>
  <c r="Z1447" i="7"/>
  <c r="Z1446" i="7"/>
  <c r="Z1445" i="7"/>
  <c r="Z1444" i="7"/>
  <c r="Z1443" i="7"/>
  <c r="Z1442" i="7"/>
  <c r="Z1441" i="7"/>
  <c r="Z1440" i="7"/>
  <c r="Z1439" i="7"/>
  <c r="Z1438" i="7"/>
  <c r="Z1437" i="7"/>
  <c r="Z1436" i="7"/>
  <c r="Z1435" i="7"/>
  <c r="Z1434" i="7"/>
  <c r="Z1433" i="7"/>
  <c r="Z1432" i="7"/>
  <c r="Z1431" i="7"/>
  <c r="Z1430" i="7"/>
  <c r="Z1429" i="7"/>
  <c r="Z1428" i="7"/>
  <c r="Z1427" i="7"/>
  <c r="Z1426" i="7"/>
  <c r="Z1425" i="7"/>
  <c r="Z1424" i="7"/>
  <c r="Z1423" i="7"/>
  <c r="Z1422" i="7"/>
  <c r="Z1421" i="7"/>
  <c r="Z1420" i="7"/>
  <c r="Z1419" i="7"/>
  <c r="Z1418" i="7"/>
  <c r="Z1417" i="7"/>
  <c r="Z1416" i="7"/>
  <c r="Z1415" i="7"/>
  <c r="Z1414" i="7"/>
  <c r="Z1413" i="7"/>
  <c r="Z1412" i="7"/>
  <c r="Z1411" i="7"/>
  <c r="Z1410" i="7"/>
  <c r="Z1409" i="7"/>
  <c r="Z1408" i="7"/>
  <c r="Z1407" i="7"/>
  <c r="Z1406" i="7"/>
  <c r="Z1405" i="7"/>
  <c r="Z1404" i="7"/>
  <c r="Z1403" i="7"/>
  <c r="Z1402" i="7"/>
  <c r="Z1401" i="7"/>
  <c r="Z1400" i="7"/>
  <c r="Z1399" i="7"/>
  <c r="Z1398" i="7"/>
  <c r="Z1397" i="7"/>
  <c r="Z1396" i="7"/>
  <c r="Z1395" i="7"/>
  <c r="Z1394" i="7"/>
  <c r="Z1393" i="7"/>
  <c r="Z1392" i="7"/>
  <c r="Z1391" i="7"/>
  <c r="Z1390" i="7"/>
  <c r="Z1389" i="7"/>
  <c r="Z1388" i="7"/>
  <c r="Z1387" i="7"/>
  <c r="Z1386" i="7"/>
  <c r="Z1385" i="7"/>
  <c r="Z1384" i="7"/>
  <c r="Z1383" i="7"/>
  <c r="Z1382" i="7"/>
  <c r="Z1381" i="7"/>
  <c r="Z1380" i="7"/>
  <c r="Z1379" i="7"/>
  <c r="Z1378" i="7"/>
  <c r="Z1377" i="7"/>
  <c r="Z1376" i="7"/>
  <c r="Z1375" i="7"/>
  <c r="Z1374" i="7"/>
  <c r="Z1373" i="7"/>
  <c r="Z1372" i="7"/>
  <c r="Z1371" i="7"/>
  <c r="Z1370" i="7"/>
  <c r="Z1369" i="7"/>
  <c r="Z1368" i="7"/>
  <c r="Z1367" i="7"/>
  <c r="Z1366" i="7"/>
  <c r="Z1365" i="7"/>
  <c r="Z1364" i="7"/>
  <c r="Z1363" i="7"/>
  <c r="Z1362" i="7"/>
  <c r="Z1361" i="7"/>
  <c r="Z1360" i="7"/>
  <c r="Z1359" i="7"/>
  <c r="Z1358" i="7"/>
  <c r="Z1357" i="7"/>
  <c r="Z1356" i="7"/>
  <c r="Z1355" i="7"/>
  <c r="Z1354" i="7"/>
  <c r="Z1353" i="7"/>
  <c r="Z1352" i="7"/>
  <c r="Z1351" i="7"/>
  <c r="Z1350" i="7"/>
  <c r="Z1349" i="7"/>
  <c r="Z1348" i="7"/>
  <c r="Z1347" i="7"/>
  <c r="Z1346" i="7"/>
  <c r="Z1345" i="7"/>
  <c r="Z1344" i="7"/>
  <c r="Z1343" i="7"/>
  <c r="Z1342" i="7"/>
  <c r="Z1341" i="7"/>
  <c r="Z1340" i="7"/>
  <c r="Z1339" i="7"/>
  <c r="Z1338" i="7"/>
  <c r="Z1337" i="7"/>
  <c r="Z1336" i="7"/>
  <c r="Z1335" i="7"/>
  <c r="Z1334" i="7"/>
  <c r="Z1333" i="7"/>
  <c r="Z1332" i="7"/>
  <c r="Z1331" i="7"/>
  <c r="Z1330" i="7"/>
  <c r="Z1329" i="7"/>
  <c r="Z1328" i="7"/>
  <c r="Z1327" i="7"/>
  <c r="Z1326" i="7"/>
  <c r="Z1325" i="7"/>
  <c r="Z1324" i="7"/>
  <c r="Z1323" i="7"/>
  <c r="Z1322" i="7"/>
  <c r="Z1321" i="7"/>
  <c r="Z1320" i="7"/>
  <c r="Z1319" i="7"/>
  <c r="Z1318" i="7"/>
  <c r="Z1317" i="7"/>
  <c r="Z1316" i="7"/>
  <c r="Z1315" i="7"/>
  <c r="Z1314" i="7"/>
  <c r="Z1313" i="7"/>
  <c r="Z1312" i="7"/>
  <c r="Z1311" i="7"/>
  <c r="Z1310" i="7"/>
  <c r="Z1309" i="7"/>
  <c r="Z1308" i="7"/>
  <c r="Z1307" i="7"/>
  <c r="Z1306" i="7"/>
  <c r="Z1305" i="7"/>
  <c r="Z1304" i="7"/>
  <c r="Z1303" i="7"/>
  <c r="Z1302" i="7"/>
  <c r="Z1301" i="7"/>
  <c r="Z1300" i="7"/>
  <c r="Z1299" i="7"/>
  <c r="Z1298" i="7"/>
  <c r="Z1297" i="7"/>
  <c r="Z1296" i="7"/>
  <c r="Z1295" i="7"/>
  <c r="Z1294" i="7"/>
  <c r="Z1293" i="7"/>
  <c r="Z1292" i="7"/>
  <c r="Z1291" i="7"/>
  <c r="Z1290" i="7"/>
  <c r="Z1289" i="7"/>
  <c r="Z1288" i="7"/>
  <c r="Z1287" i="7"/>
  <c r="Z1286" i="7"/>
  <c r="Z1285" i="7"/>
  <c r="Z1284" i="7"/>
  <c r="Z1283" i="7"/>
  <c r="Z1282" i="7"/>
  <c r="Z1281" i="7"/>
  <c r="Z1280" i="7"/>
  <c r="Z1279" i="7"/>
  <c r="Z1278" i="7"/>
  <c r="Z1277" i="7"/>
  <c r="Z1276" i="7"/>
  <c r="Z1275" i="7"/>
  <c r="Z1274" i="7"/>
  <c r="Z1273" i="7"/>
  <c r="Z1272" i="7"/>
  <c r="Z1271" i="7"/>
  <c r="Z1270" i="7"/>
  <c r="Z1269" i="7"/>
  <c r="Z1268" i="7"/>
  <c r="Z1267" i="7"/>
  <c r="Z1266" i="7"/>
  <c r="Z1265" i="7"/>
  <c r="Z1264" i="7"/>
  <c r="Z1263" i="7"/>
  <c r="Z1262" i="7"/>
  <c r="Z1261" i="7"/>
  <c r="Z1260" i="7"/>
  <c r="Z1259" i="7"/>
  <c r="Z1258" i="7"/>
  <c r="Z1257" i="7"/>
  <c r="Z1256" i="7"/>
  <c r="Z1255" i="7"/>
  <c r="Z1254" i="7"/>
  <c r="Z1253" i="7"/>
  <c r="Z1252" i="7"/>
  <c r="Z1251" i="7"/>
  <c r="Z1250" i="7"/>
  <c r="Z1249" i="7"/>
  <c r="Z1248" i="7"/>
  <c r="Z1247" i="7"/>
  <c r="Z1246" i="7"/>
  <c r="Z1245" i="7"/>
  <c r="Z1244" i="7"/>
  <c r="Z1243" i="7"/>
  <c r="Z1242" i="7"/>
  <c r="Z1241" i="7"/>
  <c r="Z1240" i="7"/>
  <c r="Z1239" i="7"/>
  <c r="Z1238" i="7"/>
  <c r="Z1237" i="7"/>
  <c r="Z1236" i="7"/>
  <c r="Z1235" i="7"/>
  <c r="Z1234" i="7"/>
  <c r="Z1233" i="7"/>
  <c r="Z1232" i="7"/>
  <c r="Z1231" i="7"/>
  <c r="Z1230" i="7"/>
  <c r="Z1229" i="7"/>
  <c r="Z1228" i="7"/>
  <c r="Z1227" i="7"/>
  <c r="Z1226" i="7"/>
  <c r="Z1225" i="7"/>
  <c r="Z1224" i="7"/>
  <c r="Z1223" i="7"/>
  <c r="Z1222" i="7"/>
  <c r="Z1221" i="7"/>
  <c r="Z1220" i="7"/>
  <c r="Z1219" i="7"/>
  <c r="Z1218" i="7"/>
  <c r="Z1217" i="7"/>
  <c r="Z1216" i="7"/>
  <c r="Z1215" i="7"/>
  <c r="Z1214" i="7"/>
  <c r="Z1213" i="7"/>
  <c r="Z1212" i="7"/>
  <c r="Z1211" i="7"/>
  <c r="Z1210" i="7"/>
  <c r="Z1209" i="7"/>
  <c r="Z1208" i="7"/>
  <c r="Z1207" i="7"/>
  <c r="Z1206" i="7"/>
  <c r="Z1205" i="7"/>
  <c r="Z1204" i="7"/>
  <c r="Z1203" i="7"/>
  <c r="Z1202" i="7"/>
  <c r="Z1201" i="7"/>
  <c r="Z1200" i="7"/>
  <c r="Z1199" i="7"/>
  <c r="Z1198" i="7"/>
  <c r="Z1197" i="7"/>
  <c r="Z1196" i="7"/>
  <c r="Z1195" i="7"/>
  <c r="Z1194" i="7"/>
  <c r="Z1193" i="7"/>
  <c r="Z1192" i="7"/>
  <c r="Z1191" i="7"/>
  <c r="Z1190" i="7"/>
  <c r="Z1189" i="7"/>
  <c r="Z1188" i="7"/>
  <c r="Z1187" i="7"/>
  <c r="Z1186" i="7"/>
  <c r="Z1185" i="7"/>
  <c r="Z1184" i="7"/>
  <c r="Z1183" i="7"/>
  <c r="Z1182" i="7"/>
  <c r="Z1181" i="7"/>
  <c r="Z1180" i="7"/>
  <c r="Z1179" i="7"/>
  <c r="Z1178" i="7"/>
  <c r="Z1177" i="7"/>
  <c r="Z1176" i="7"/>
  <c r="Z1175" i="7"/>
  <c r="Z1174" i="7"/>
  <c r="Z1173" i="7"/>
  <c r="Z1172" i="7"/>
  <c r="Z1171" i="7"/>
  <c r="Z1170" i="7"/>
  <c r="Z1169" i="7"/>
  <c r="Z1168" i="7"/>
  <c r="Z1167" i="7"/>
  <c r="Z1166" i="7"/>
  <c r="Z1165" i="7"/>
  <c r="Z1164" i="7"/>
  <c r="Z1163" i="7"/>
  <c r="Z1162" i="7"/>
  <c r="Z1161" i="7"/>
  <c r="Z1160" i="7"/>
  <c r="Z1159" i="7"/>
  <c r="Z1158" i="7"/>
  <c r="Z1157" i="7"/>
  <c r="Z1156" i="7"/>
  <c r="Z1155" i="7"/>
  <c r="Z1154" i="7"/>
  <c r="Z1153" i="7"/>
  <c r="Z1152" i="7"/>
  <c r="Z1151" i="7"/>
  <c r="Z1150" i="7"/>
  <c r="Z1149" i="7"/>
  <c r="Z1148" i="7"/>
  <c r="Z1147" i="7"/>
  <c r="Z1146" i="7"/>
  <c r="Z1145" i="7"/>
  <c r="Z1144" i="7"/>
  <c r="Z1143" i="7"/>
  <c r="Z1142" i="7"/>
  <c r="Z1141" i="7"/>
  <c r="Z1140" i="7"/>
  <c r="Z1139" i="7"/>
  <c r="Z1138" i="7"/>
  <c r="Z1137" i="7"/>
  <c r="Z1136" i="7"/>
  <c r="Z1135" i="7"/>
  <c r="Z1134" i="7"/>
  <c r="Z1133" i="7"/>
  <c r="Z1132" i="7"/>
  <c r="Z1131" i="7"/>
  <c r="Z1130" i="7"/>
  <c r="Z1129" i="7"/>
  <c r="Z1128" i="7"/>
  <c r="Z1127" i="7"/>
  <c r="Z1126" i="7"/>
  <c r="Z1125" i="7"/>
  <c r="Z1124" i="7"/>
  <c r="Z1123" i="7"/>
  <c r="Z1122" i="7"/>
  <c r="Z1121" i="7"/>
  <c r="Z1120" i="7"/>
  <c r="Z1119" i="7"/>
  <c r="Z1118" i="7"/>
  <c r="Z1117" i="7"/>
  <c r="Z1116" i="7"/>
  <c r="Z1115" i="7"/>
  <c r="Z1114" i="7"/>
  <c r="Z1113" i="7"/>
  <c r="Z1112" i="7"/>
  <c r="Z1111" i="7"/>
  <c r="Z1110" i="7"/>
  <c r="Z1109" i="7"/>
  <c r="Z1108" i="7"/>
  <c r="Z1107" i="7"/>
  <c r="Z1106" i="7"/>
  <c r="Z1105" i="7"/>
  <c r="Z1104" i="7"/>
  <c r="Z1103" i="7"/>
  <c r="Z1102" i="7"/>
  <c r="Z1101" i="7"/>
  <c r="Z1100" i="7"/>
  <c r="Z1099" i="7"/>
  <c r="Z1098" i="7"/>
  <c r="Z1097" i="7"/>
  <c r="Z1096" i="7"/>
  <c r="Z1095" i="7"/>
  <c r="Z1094" i="7"/>
  <c r="Z1093" i="7"/>
  <c r="Z1092" i="7"/>
  <c r="Z1091" i="7"/>
  <c r="Z1090" i="7"/>
  <c r="Z1089" i="7"/>
  <c r="Z1088" i="7"/>
  <c r="Z1087" i="7"/>
  <c r="Z1086" i="7"/>
  <c r="Z1085" i="7"/>
  <c r="Z1084" i="7"/>
  <c r="Z1083" i="7"/>
  <c r="Z1082" i="7"/>
  <c r="Z1081" i="7"/>
  <c r="Z1080" i="7"/>
  <c r="Z1079" i="7"/>
  <c r="Z1078" i="7"/>
  <c r="Z1077" i="7"/>
  <c r="Z1076" i="7"/>
  <c r="Z1075" i="7"/>
  <c r="Z1074" i="7"/>
  <c r="Z1073" i="7"/>
  <c r="Z1072" i="7"/>
  <c r="Z1071" i="7"/>
  <c r="Z1070" i="7"/>
  <c r="Z1069" i="7"/>
  <c r="Z1068" i="7"/>
  <c r="Z1067" i="7"/>
  <c r="Z1066" i="7"/>
  <c r="Z1065" i="7"/>
  <c r="Z1064" i="7"/>
  <c r="Z1063" i="7"/>
  <c r="Z1062" i="7"/>
  <c r="Z1061" i="7"/>
  <c r="Z1060" i="7"/>
  <c r="Z1059" i="7"/>
  <c r="Z1058" i="7"/>
  <c r="Z1057" i="7"/>
  <c r="Z1056" i="7"/>
  <c r="Z1055" i="7"/>
  <c r="Z1054" i="7"/>
  <c r="Z1053" i="7"/>
  <c r="Z1052" i="7"/>
  <c r="Z1051" i="7"/>
  <c r="Z1050" i="7"/>
  <c r="Z1049" i="7"/>
  <c r="Z1048" i="7"/>
  <c r="Z1047" i="7"/>
  <c r="Z1046" i="7"/>
  <c r="Z1045" i="7"/>
  <c r="Z1044" i="7"/>
  <c r="Z1043" i="7"/>
  <c r="Z1042" i="7"/>
  <c r="Z1041" i="7"/>
  <c r="Z1040" i="7"/>
  <c r="Z1039" i="7"/>
  <c r="Z1038" i="7"/>
  <c r="Z1037" i="7"/>
  <c r="Z1036" i="7"/>
  <c r="Z1035" i="7"/>
  <c r="Z1034" i="7"/>
  <c r="Z1033" i="7"/>
  <c r="Z1032" i="7"/>
  <c r="Z1031" i="7"/>
  <c r="Z1030" i="7"/>
  <c r="Z1029" i="7"/>
  <c r="Z1028" i="7"/>
  <c r="Z1027" i="7"/>
  <c r="Z1026" i="7"/>
  <c r="Z1025" i="7"/>
  <c r="Z1024" i="7"/>
  <c r="Z1023" i="7"/>
  <c r="Z1022" i="7"/>
  <c r="Z1021" i="7"/>
  <c r="Z1020" i="7"/>
  <c r="Z1019" i="7"/>
  <c r="Z1018" i="7"/>
  <c r="Z1017" i="7"/>
  <c r="Z1016" i="7"/>
  <c r="Z1015" i="7"/>
  <c r="Z1014" i="7"/>
  <c r="Z1013" i="7"/>
  <c r="Z1012" i="7"/>
  <c r="Z1011" i="7"/>
  <c r="Z1010" i="7"/>
  <c r="Z1009" i="7"/>
  <c r="Z1008" i="7"/>
  <c r="Z1007" i="7"/>
  <c r="Z1006" i="7"/>
  <c r="Z1005" i="7"/>
  <c r="Z1004" i="7"/>
  <c r="Z1003" i="7"/>
  <c r="Z1002" i="7"/>
  <c r="Z1001" i="7"/>
  <c r="Z1000" i="7"/>
  <c r="Z999" i="7"/>
  <c r="Z998" i="7"/>
  <c r="Z997" i="7"/>
  <c r="Z996" i="7"/>
  <c r="Z995" i="7"/>
  <c r="Z994" i="7"/>
  <c r="Z993" i="7"/>
  <c r="Z992" i="7"/>
  <c r="Z991" i="7"/>
  <c r="Z990" i="7"/>
  <c r="Z989" i="7"/>
  <c r="Z988" i="7"/>
  <c r="Z987" i="7"/>
  <c r="Z986" i="7"/>
  <c r="Z985" i="7"/>
  <c r="Z984" i="7"/>
  <c r="Z983" i="7"/>
  <c r="Z982" i="7"/>
  <c r="Z981" i="7"/>
  <c r="Z980" i="7"/>
  <c r="Z979" i="7"/>
  <c r="Z978" i="7"/>
  <c r="Z977" i="7"/>
  <c r="Z976" i="7"/>
  <c r="Z975" i="7"/>
  <c r="Z974" i="7"/>
  <c r="Z973" i="7"/>
  <c r="Z972" i="7"/>
  <c r="Z971" i="7"/>
  <c r="Z970" i="7"/>
  <c r="Z969" i="7"/>
  <c r="Z968" i="7"/>
  <c r="Z967" i="7"/>
  <c r="Z966" i="7"/>
  <c r="Z965" i="7"/>
  <c r="Z964" i="7"/>
  <c r="Z963" i="7"/>
  <c r="Z962" i="7"/>
  <c r="Z961" i="7"/>
  <c r="Z960" i="7"/>
  <c r="Z959" i="7"/>
  <c r="Z958" i="7"/>
  <c r="Z957" i="7"/>
  <c r="Z956" i="7"/>
  <c r="Z955" i="7"/>
  <c r="Z954" i="7"/>
  <c r="Z953" i="7"/>
  <c r="Z952" i="7"/>
  <c r="Z951" i="7"/>
  <c r="Z950" i="7"/>
  <c r="Z949" i="7"/>
  <c r="Z948" i="7"/>
  <c r="Z947" i="7"/>
  <c r="Z946" i="7"/>
  <c r="Z945" i="7"/>
  <c r="Z944" i="7"/>
  <c r="Z943" i="7"/>
  <c r="Z942" i="7"/>
  <c r="Z941" i="7"/>
  <c r="Z940" i="7"/>
  <c r="Z939" i="7"/>
  <c r="Z938" i="7"/>
  <c r="Z937" i="7"/>
  <c r="Z936" i="7"/>
  <c r="Z935" i="7"/>
  <c r="Z934" i="7"/>
  <c r="Z933" i="7"/>
  <c r="Z932" i="7"/>
  <c r="Z931" i="7"/>
  <c r="Z930" i="7"/>
  <c r="Z929" i="7"/>
  <c r="Z928" i="7"/>
  <c r="Z927" i="7"/>
  <c r="Z926" i="7"/>
  <c r="Z925" i="7"/>
  <c r="Z924" i="7"/>
  <c r="Z923" i="7"/>
  <c r="Z922" i="7"/>
  <c r="Z921" i="7"/>
  <c r="Z920" i="7"/>
  <c r="Z919" i="7"/>
  <c r="Z918" i="7"/>
  <c r="Z917" i="7"/>
  <c r="Z916" i="7"/>
  <c r="Z915" i="7"/>
  <c r="Z914" i="7"/>
  <c r="Z913" i="7"/>
  <c r="Z912" i="7"/>
  <c r="Z911" i="7"/>
  <c r="Z910" i="7"/>
  <c r="Z909" i="7"/>
  <c r="Z908" i="7"/>
  <c r="Z907" i="7"/>
  <c r="Z906" i="7"/>
  <c r="Z905" i="7"/>
  <c r="Z904" i="7"/>
  <c r="Z903" i="7"/>
  <c r="Z902" i="7"/>
  <c r="Z901" i="7"/>
  <c r="Z900" i="7"/>
  <c r="Z899" i="7"/>
  <c r="Z898" i="7"/>
  <c r="Z897" i="7"/>
  <c r="Z896" i="7"/>
  <c r="Z895" i="7"/>
  <c r="Z894" i="7"/>
  <c r="Z893" i="7"/>
  <c r="Z892" i="7"/>
  <c r="Z891" i="7"/>
  <c r="Z890" i="7"/>
  <c r="Z889" i="7"/>
  <c r="Z888" i="7"/>
  <c r="Z887" i="7"/>
  <c r="Z886" i="7"/>
  <c r="Z885" i="7"/>
  <c r="Z884" i="7"/>
  <c r="Z883" i="7"/>
  <c r="Z882" i="7"/>
  <c r="Z881" i="7"/>
  <c r="Z880" i="7"/>
  <c r="Z879" i="7"/>
  <c r="Z878" i="7"/>
  <c r="Z877" i="7"/>
  <c r="Z876" i="7"/>
  <c r="Z875" i="7"/>
  <c r="Z874" i="7"/>
  <c r="Z873" i="7"/>
  <c r="Z872" i="7"/>
  <c r="Z871" i="7"/>
  <c r="Z870" i="7"/>
  <c r="Z869" i="7"/>
  <c r="Z868" i="7"/>
  <c r="Z867" i="7"/>
  <c r="Z866" i="7"/>
  <c r="Z865" i="7"/>
  <c r="Z864" i="7"/>
  <c r="Z863" i="7"/>
  <c r="Z862" i="7"/>
  <c r="Z861" i="7"/>
  <c r="Z860" i="7"/>
  <c r="Z859" i="7"/>
  <c r="Z858" i="7"/>
  <c r="Z857" i="7"/>
  <c r="Z856" i="7"/>
  <c r="Z855" i="7"/>
  <c r="Z854" i="7"/>
  <c r="Z853" i="7"/>
  <c r="Z852" i="7"/>
  <c r="Z851" i="7"/>
  <c r="Z850" i="7"/>
  <c r="Z849" i="7"/>
  <c r="Z848" i="7"/>
  <c r="Z847" i="7"/>
  <c r="Z846" i="7"/>
  <c r="Z845" i="7"/>
  <c r="Z844" i="7"/>
  <c r="Z843" i="7"/>
  <c r="Z842" i="7"/>
  <c r="Z841" i="7"/>
  <c r="Z840" i="7"/>
  <c r="Z839" i="7"/>
  <c r="Z838" i="7"/>
  <c r="Z837" i="7"/>
  <c r="Z836" i="7"/>
  <c r="Z835" i="7"/>
  <c r="Z834" i="7"/>
  <c r="Z833" i="7"/>
  <c r="Z832" i="7"/>
  <c r="Z831" i="7"/>
  <c r="Z830" i="7"/>
  <c r="Z829" i="7"/>
  <c r="Z828" i="7"/>
  <c r="Z827" i="7"/>
  <c r="Z826" i="7"/>
  <c r="Z825" i="7"/>
  <c r="Z824" i="7"/>
  <c r="Z823" i="7"/>
  <c r="Z822" i="7"/>
  <c r="Z821" i="7"/>
  <c r="Z820" i="7"/>
  <c r="Z819" i="7"/>
  <c r="Z818" i="7"/>
  <c r="Z817" i="7"/>
  <c r="Z816" i="7"/>
  <c r="Z815" i="7"/>
  <c r="Z814" i="7"/>
  <c r="Z813" i="7"/>
  <c r="Z812" i="7"/>
  <c r="Z811" i="7"/>
  <c r="Z810" i="7"/>
  <c r="Z809" i="7"/>
  <c r="Z808" i="7"/>
  <c r="Z807" i="7"/>
  <c r="Z806" i="7"/>
  <c r="Z805" i="7"/>
  <c r="Z804" i="7"/>
  <c r="Z803" i="7"/>
  <c r="Z802" i="7"/>
  <c r="Z801" i="7"/>
  <c r="Z800" i="7"/>
  <c r="Z799" i="7"/>
  <c r="Z798" i="7"/>
  <c r="Z797" i="7"/>
  <c r="Z796" i="7"/>
  <c r="Z795" i="7"/>
  <c r="Z794" i="7"/>
  <c r="Z793" i="7"/>
  <c r="Z792" i="7"/>
  <c r="Z791" i="7"/>
  <c r="Z790" i="7"/>
  <c r="Z789" i="7"/>
  <c r="Z788" i="7"/>
  <c r="Z787" i="7"/>
  <c r="Z786" i="7"/>
  <c r="Z785" i="7"/>
  <c r="Z784" i="7"/>
  <c r="Z783" i="7"/>
  <c r="Z782" i="7"/>
  <c r="Z781" i="7"/>
  <c r="Z780" i="7"/>
  <c r="Z779" i="7"/>
  <c r="Z778" i="7"/>
  <c r="Z777" i="7"/>
  <c r="Z776" i="7"/>
  <c r="Z775" i="7"/>
  <c r="Z774" i="7"/>
  <c r="Z773" i="7"/>
  <c r="Z772" i="7"/>
  <c r="Z771" i="7"/>
  <c r="Z770" i="7"/>
  <c r="Z769" i="7"/>
  <c r="Z768" i="7"/>
  <c r="Z767" i="7"/>
  <c r="Z766" i="7"/>
  <c r="Z765" i="7"/>
  <c r="Z764" i="7"/>
  <c r="Z763" i="7"/>
  <c r="Z762" i="7"/>
  <c r="Z761" i="7"/>
  <c r="Z760" i="7"/>
  <c r="Z759" i="7"/>
  <c r="Z758" i="7"/>
  <c r="Z757" i="7"/>
  <c r="Z756" i="7"/>
  <c r="Z755" i="7"/>
  <c r="Z754" i="7"/>
  <c r="Z753" i="7"/>
  <c r="Z752" i="7"/>
  <c r="Z751" i="7"/>
  <c r="Z750" i="7"/>
  <c r="Z749" i="7"/>
  <c r="Z748" i="7"/>
  <c r="Z747" i="7"/>
  <c r="Z746" i="7"/>
  <c r="Z745" i="7"/>
  <c r="Z744" i="7"/>
  <c r="Z743" i="7"/>
  <c r="Z742" i="7"/>
  <c r="Z741" i="7"/>
  <c r="Z740" i="7"/>
  <c r="Z739" i="7"/>
  <c r="Z738" i="7"/>
  <c r="Z737" i="7"/>
  <c r="Z736" i="7"/>
  <c r="Z735" i="7"/>
  <c r="Z734" i="7"/>
  <c r="Z733" i="7"/>
  <c r="Z732" i="7"/>
  <c r="Z731" i="7"/>
  <c r="Z730" i="7"/>
  <c r="Z729" i="7"/>
  <c r="Z728" i="7"/>
  <c r="Z727" i="7"/>
  <c r="Z726" i="7"/>
  <c r="Z725" i="7"/>
  <c r="Z724" i="7"/>
  <c r="Z723" i="7"/>
  <c r="Z722" i="7"/>
  <c r="Z721" i="7"/>
  <c r="Z720" i="7"/>
  <c r="Z719" i="7"/>
  <c r="Z718" i="7"/>
  <c r="Z717" i="7"/>
  <c r="Z716" i="7"/>
  <c r="Z715" i="7"/>
  <c r="Z714" i="7"/>
  <c r="Z713" i="7"/>
  <c r="Z712" i="7"/>
  <c r="Z711" i="7"/>
  <c r="Z710" i="7"/>
  <c r="Z709" i="7"/>
  <c r="Z708" i="7"/>
  <c r="Z707" i="7"/>
  <c r="Z706" i="7"/>
  <c r="Z705" i="7"/>
  <c r="Z704" i="7"/>
  <c r="Z703" i="7"/>
  <c r="Z702" i="7"/>
  <c r="Z701" i="7"/>
  <c r="Z700" i="7"/>
  <c r="Z699" i="7"/>
  <c r="Z698" i="7"/>
  <c r="Z697" i="7"/>
  <c r="Z696" i="7"/>
  <c r="Z695" i="7"/>
  <c r="Z694" i="7"/>
  <c r="Z693" i="7"/>
  <c r="Z692" i="7"/>
  <c r="Z691" i="7"/>
  <c r="Z690" i="7"/>
  <c r="Z689" i="7"/>
  <c r="Z688" i="7"/>
  <c r="Z687" i="7"/>
  <c r="Z686" i="7"/>
  <c r="Z685" i="7"/>
  <c r="Z684" i="7"/>
  <c r="Z683" i="7"/>
  <c r="Z682" i="7"/>
  <c r="Z681" i="7"/>
  <c r="Z680" i="7"/>
  <c r="Z679" i="7"/>
  <c r="Z678" i="7"/>
  <c r="Z677" i="7"/>
  <c r="Z676" i="7"/>
  <c r="Z675" i="7"/>
  <c r="Z674" i="7"/>
  <c r="Z673" i="7"/>
  <c r="Z672" i="7"/>
  <c r="Z671" i="7"/>
  <c r="Z670" i="7"/>
  <c r="Z669" i="7"/>
  <c r="Z668" i="7"/>
  <c r="Z667" i="7"/>
  <c r="Z666" i="7"/>
  <c r="Z665" i="7"/>
  <c r="Z664" i="7"/>
  <c r="Z663" i="7"/>
  <c r="Z662" i="7"/>
  <c r="Z661" i="7"/>
  <c r="Z660" i="7"/>
  <c r="Z659" i="7"/>
  <c r="Z658" i="7"/>
  <c r="Z657" i="7"/>
  <c r="Z656" i="7"/>
  <c r="Z655" i="7"/>
  <c r="Z654" i="7"/>
  <c r="Z653" i="7"/>
  <c r="Z652" i="7"/>
  <c r="Z651" i="7"/>
  <c r="Z650" i="7"/>
  <c r="Z649" i="7"/>
  <c r="Z648" i="7"/>
  <c r="Z647" i="7"/>
  <c r="Z646" i="7"/>
  <c r="Z645" i="7"/>
  <c r="Z644" i="7"/>
  <c r="Z643" i="7"/>
  <c r="Z642" i="7"/>
  <c r="Z641" i="7"/>
  <c r="Z640" i="7"/>
  <c r="Z639" i="7"/>
  <c r="Z638" i="7"/>
  <c r="Z637" i="7"/>
  <c r="Z636" i="7"/>
  <c r="Z635" i="7"/>
  <c r="Z634" i="7"/>
  <c r="Z633" i="7"/>
  <c r="Z632" i="7"/>
  <c r="Z631" i="7"/>
  <c r="Z630" i="7"/>
  <c r="Z629" i="7"/>
  <c r="Z628" i="7"/>
  <c r="Z627" i="7"/>
  <c r="Z626" i="7"/>
  <c r="Z625" i="7"/>
  <c r="Z624" i="7"/>
  <c r="Z623" i="7"/>
  <c r="Z622" i="7"/>
  <c r="Z621" i="7"/>
  <c r="Z620" i="7"/>
  <c r="Z619" i="7"/>
  <c r="Z618" i="7"/>
  <c r="Z617" i="7"/>
  <c r="Z616" i="7"/>
  <c r="Z615" i="7"/>
  <c r="Z614" i="7"/>
  <c r="Z613" i="7"/>
  <c r="Z612" i="7"/>
  <c r="Z611" i="7"/>
  <c r="Z610" i="7"/>
  <c r="Z609" i="7"/>
  <c r="Z608" i="7"/>
  <c r="Z607" i="7"/>
  <c r="Z606" i="7"/>
  <c r="Z605" i="7"/>
  <c r="Z604" i="7"/>
  <c r="Z603" i="7"/>
  <c r="Z602" i="7"/>
  <c r="Z601" i="7"/>
  <c r="Z600" i="7"/>
  <c r="Z599" i="7"/>
  <c r="Z598" i="7"/>
  <c r="Z597" i="7"/>
  <c r="Z596" i="7"/>
  <c r="Z595" i="7"/>
  <c r="Z594" i="7"/>
  <c r="Z593" i="7"/>
  <c r="Z592" i="7"/>
  <c r="Z591" i="7"/>
  <c r="Z590" i="7"/>
  <c r="Z589" i="7"/>
  <c r="Z588" i="7"/>
  <c r="Z587" i="7"/>
  <c r="Z586" i="7"/>
  <c r="Z585" i="7"/>
  <c r="Z584" i="7"/>
  <c r="Z583" i="7"/>
  <c r="Z582" i="7"/>
  <c r="Z581" i="7"/>
  <c r="Z580" i="7"/>
  <c r="Z579" i="7"/>
  <c r="Z578" i="7"/>
  <c r="Z577" i="7"/>
  <c r="Z576" i="7"/>
  <c r="Z575" i="7"/>
  <c r="Z574" i="7"/>
  <c r="Z573" i="7"/>
  <c r="Z572" i="7"/>
  <c r="Z571" i="7"/>
  <c r="Z570" i="7"/>
  <c r="Z569" i="7"/>
  <c r="Z568" i="7"/>
  <c r="Z567" i="7"/>
  <c r="Z566" i="7"/>
  <c r="Z565" i="7"/>
  <c r="Z564" i="7"/>
  <c r="Z563" i="7"/>
  <c r="Z562" i="7"/>
  <c r="Z561" i="7"/>
  <c r="Z560" i="7"/>
  <c r="Z559" i="7"/>
  <c r="Z558" i="7"/>
  <c r="Z557" i="7"/>
  <c r="Z556" i="7"/>
  <c r="Z555" i="7"/>
  <c r="Z554" i="7"/>
  <c r="Z553" i="7"/>
  <c r="Z552" i="7"/>
  <c r="Z551" i="7"/>
  <c r="Z550" i="7"/>
  <c r="Z549" i="7"/>
  <c r="Z548" i="7"/>
  <c r="Z547" i="7"/>
  <c r="Z546" i="7"/>
  <c r="Z545" i="7"/>
  <c r="Z544" i="7"/>
  <c r="Z543" i="7"/>
  <c r="Z542" i="7"/>
  <c r="Z541" i="7"/>
  <c r="Z540" i="7"/>
  <c r="Z539" i="7"/>
  <c r="Z538" i="7"/>
  <c r="Z537" i="7"/>
  <c r="Z536" i="7"/>
  <c r="Z535" i="7"/>
  <c r="Z534" i="7"/>
  <c r="Z533" i="7"/>
  <c r="Z532" i="7"/>
  <c r="Z531" i="7"/>
  <c r="Z530" i="7"/>
  <c r="Z529" i="7"/>
  <c r="Z528" i="7"/>
  <c r="Z527" i="7"/>
  <c r="Z526" i="7"/>
  <c r="Z525" i="7"/>
  <c r="Z524" i="7"/>
  <c r="Z523" i="7"/>
  <c r="Z522" i="7"/>
  <c r="Z521" i="7"/>
  <c r="Z520" i="7"/>
  <c r="Z519" i="7"/>
  <c r="Z518" i="7"/>
  <c r="Z517" i="7"/>
  <c r="Z516" i="7"/>
  <c r="Z515" i="7"/>
  <c r="Z514" i="7"/>
  <c r="Z513" i="7"/>
  <c r="Z512" i="7"/>
  <c r="Z511" i="7"/>
  <c r="Z510" i="7"/>
  <c r="Z509" i="7"/>
  <c r="Z508" i="7"/>
  <c r="Z507" i="7"/>
  <c r="Z506" i="7"/>
  <c r="Z505" i="7"/>
  <c r="Z504" i="7"/>
  <c r="Z503" i="7"/>
  <c r="Z502" i="7"/>
  <c r="Z501" i="7"/>
  <c r="Z500" i="7"/>
  <c r="Z499" i="7"/>
  <c r="Z498" i="7"/>
  <c r="Z497" i="7"/>
  <c r="Z496" i="7"/>
  <c r="Z495" i="7"/>
  <c r="Z494" i="7"/>
  <c r="Z493" i="7"/>
  <c r="Z492" i="7"/>
  <c r="Z491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5" i="7"/>
  <c r="Z474" i="7"/>
  <c r="Z473" i="7"/>
  <c r="Z472" i="7"/>
  <c r="Z471" i="7"/>
  <c r="Z470" i="7"/>
  <c r="Z469" i="7"/>
  <c r="Z468" i="7"/>
  <c r="Z467" i="7"/>
  <c r="Z466" i="7"/>
  <c r="Z465" i="7"/>
  <c r="Z464" i="7"/>
  <c r="Z463" i="7"/>
  <c r="Z462" i="7"/>
  <c r="Z461" i="7"/>
  <c r="Z460" i="7"/>
  <c r="Z459" i="7"/>
  <c r="Z458" i="7"/>
  <c r="Z457" i="7"/>
  <c r="Z456" i="7"/>
  <c r="Z455" i="7"/>
  <c r="Z454" i="7"/>
  <c r="Z453" i="7"/>
  <c r="Z452" i="7"/>
  <c r="Z451" i="7"/>
  <c r="Z450" i="7"/>
  <c r="Z449" i="7"/>
  <c r="Z448" i="7"/>
  <c r="Z447" i="7"/>
  <c r="Z446" i="7"/>
  <c r="Z445" i="7"/>
  <c r="Z444" i="7"/>
  <c r="Z443" i="7"/>
  <c r="Z442" i="7"/>
  <c r="Z441" i="7"/>
  <c r="Z440" i="7"/>
  <c r="Z439" i="7"/>
  <c r="Z438" i="7"/>
  <c r="Z437" i="7"/>
  <c r="Z436" i="7"/>
  <c r="Z435" i="7"/>
  <c r="Z434" i="7"/>
  <c r="Z433" i="7"/>
  <c r="Z432" i="7"/>
  <c r="Z431" i="7"/>
  <c r="Z430" i="7"/>
  <c r="Z429" i="7"/>
  <c r="Z428" i="7"/>
  <c r="Z427" i="7"/>
  <c r="Z426" i="7"/>
  <c r="Z425" i="7"/>
  <c r="Z424" i="7"/>
  <c r="Z423" i="7"/>
  <c r="Z422" i="7"/>
  <c r="Z421" i="7"/>
  <c r="Z420" i="7"/>
  <c r="Z419" i="7"/>
  <c r="Z418" i="7"/>
  <c r="Z417" i="7"/>
  <c r="Z416" i="7"/>
  <c r="Z415" i="7"/>
  <c r="Z414" i="7"/>
  <c r="Z413" i="7"/>
  <c r="Z412" i="7"/>
  <c r="Z41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Z390" i="7"/>
  <c r="Z389" i="7"/>
  <c r="Z388" i="7"/>
  <c r="Z387" i="7"/>
  <c r="Z386" i="7"/>
  <c r="Z385" i="7"/>
  <c r="Z384" i="7"/>
  <c r="Z383" i="7"/>
  <c r="Z382" i="7"/>
  <c r="Z381" i="7"/>
  <c r="Z380" i="7"/>
  <c r="Z379" i="7"/>
  <c r="Z378" i="7"/>
  <c r="Z377" i="7"/>
  <c r="Z376" i="7"/>
  <c r="Z375" i="7"/>
  <c r="Z374" i="7"/>
  <c r="Z373" i="7"/>
  <c r="Z372" i="7"/>
  <c r="Z371" i="7"/>
  <c r="Z370" i="7"/>
  <c r="Z369" i="7"/>
  <c r="Z368" i="7"/>
  <c r="Z367" i="7"/>
  <c r="Z366" i="7"/>
  <c r="Z365" i="7"/>
  <c r="Z364" i="7"/>
  <c r="Z363" i="7"/>
  <c r="Z362" i="7"/>
  <c r="Z361" i="7"/>
  <c r="Z360" i="7"/>
  <c r="Z359" i="7"/>
  <c r="Z358" i="7"/>
  <c r="Z357" i="7"/>
  <c r="Z356" i="7"/>
  <c r="Z355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20" i="7"/>
  <c r="Z219" i="7"/>
  <c r="Z218" i="7"/>
  <c r="Z217" i="7"/>
  <c r="Z216" i="7"/>
  <c r="Z215" i="7"/>
  <c r="Z214" i="7"/>
  <c r="Z213" i="7"/>
  <c r="Z212" i="7"/>
  <c r="Z211" i="7"/>
  <c r="Z210" i="7"/>
  <c r="Z209" i="7"/>
  <c r="Z208" i="7"/>
  <c r="Z207" i="7"/>
  <c r="Z206" i="7"/>
  <c r="Z205" i="7"/>
  <c r="Z204" i="7"/>
  <c r="Z203" i="7"/>
  <c r="Z202" i="7"/>
  <c r="Z201" i="7"/>
  <c r="Z200" i="7"/>
  <c r="Z199" i="7"/>
  <c r="Z198" i="7"/>
  <c r="Z197" i="7"/>
  <c r="Z196" i="7"/>
  <c r="Z195" i="7"/>
  <c r="Z194" i="7"/>
  <c r="Z193" i="7"/>
  <c r="Z192" i="7"/>
  <c r="Z191" i="7"/>
  <c r="Z190" i="7"/>
  <c r="Z189" i="7"/>
  <c r="Z188" i="7"/>
  <c r="Z187" i="7"/>
  <c r="Z186" i="7"/>
  <c r="Z185" i="7"/>
  <c r="Z184" i="7"/>
  <c r="Z183" i="7"/>
  <c r="Z182" i="7"/>
  <c r="Z181" i="7"/>
  <c r="Z180" i="7"/>
  <c r="Z179" i="7"/>
  <c r="Z178" i="7"/>
  <c r="Z177" i="7"/>
  <c r="Z176" i="7"/>
  <c r="Z175" i="7"/>
  <c r="Z174" i="7"/>
  <c r="Z173" i="7"/>
  <c r="Z172" i="7"/>
  <c r="Z171" i="7"/>
  <c r="Z170" i="7"/>
  <c r="Z169" i="7"/>
  <c r="Z168" i="7"/>
  <c r="Z167" i="7"/>
  <c r="Z166" i="7"/>
  <c r="Z165" i="7"/>
  <c r="Z164" i="7"/>
  <c r="Z163" i="7"/>
  <c r="Z162" i="7"/>
  <c r="Z161" i="7"/>
  <c r="Z160" i="7"/>
  <c r="Z159" i="7"/>
  <c r="Z158" i="7"/>
  <c r="Z157" i="7"/>
  <c r="Z15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04" i="7"/>
  <c r="Z103" i="7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2" i="7"/>
  <c r="Z41" i="7"/>
  <c r="Z40" i="7"/>
  <c r="Z39" i="7"/>
  <c r="Z38" i="7"/>
  <c r="Z37" i="7"/>
  <c r="Z36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3" i="7"/>
  <c r="Z12" i="7"/>
  <c r="Z11" i="7"/>
  <c r="Z10" i="7"/>
  <c r="Z9" i="7"/>
  <c r="Z8" i="7"/>
  <c r="Z7" i="7"/>
  <c r="Z6" i="7"/>
  <c r="Z5" i="7"/>
  <c r="Y2504" i="7"/>
  <c r="Y2503" i="7"/>
  <c r="Y2502" i="7"/>
  <c r="Y2501" i="7"/>
  <c r="Y2500" i="7"/>
  <c r="Y2499" i="7"/>
  <c r="Y2498" i="7"/>
  <c r="Y2497" i="7"/>
  <c r="Y2496" i="7"/>
  <c r="Y2495" i="7"/>
  <c r="Y2494" i="7"/>
  <c r="Y2493" i="7"/>
  <c r="Y2492" i="7"/>
  <c r="Y2491" i="7"/>
  <c r="Y2490" i="7"/>
  <c r="Y2489" i="7"/>
  <c r="Y2488" i="7"/>
  <c r="Y2487" i="7"/>
  <c r="Y2486" i="7"/>
  <c r="Y2485" i="7"/>
  <c r="Y2484" i="7"/>
  <c r="Y2483" i="7"/>
  <c r="Y2482" i="7"/>
  <c r="Y2481" i="7"/>
  <c r="Y2480" i="7"/>
  <c r="Y2479" i="7"/>
  <c r="Y2478" i="7"/>
  <c r="Y2477" i="7"/>
  <c r="Y2476" i="7"/>
  <c r="Y2475" i="7"/>
  <c r="Y2474" i="7"/>
  <c r="Y2473" i="7"/>
  <c r="Y2472" i="7"/>
  <c r="Y2471" i="7"/>
  <c r="Y2470" i="7"/>
  <c r="Y2469" i="7"/>
  <c r="Y2468" i="7"/>
  <c r="Y2467" i="7"/>
  <c r="Y2466" i="7"/>
  <c r="Y2465" i="7"/>
  <c r="Y2464" i="7"/>
  <c r="Y2463" i="7"/>
  <c r="Y2462" i="7"/>
  <c r="Y2461" i="7"/>
  <c r="Y2460" i="7"/>
  <c r="Y2459" i="7"/>
  <c r="Y2458" i="7"/>
  <c r="Y2457" i="7"/>
  <c r="Y2456" i="7"/>
  <c r="Y2455" i="7"/>
  <c r="Y2454" i="7"/>
  <c r="Y2453" i="7"/>
  <c r="Y2452" i="7"/>
  <c r="Y2451" i="7"/>
  <c r="Y2450" i="7"/>
  <c r="Y2449" i="7"/>
  <c r="Y2448" i="7"/>
  <c r="Y2447" i="7"/>
  <c r="Y2446" i="7"/>
  <c r="Y2445" i="7"/>
  <c r="Y2444" i="7"/>
  <c r="Y2443" i="7"/>
  <c r="Y2442" i="7"/>
  <c r="Y2441" i="7"/>
  <c r="Y2440" i="7"/>
  <c r="Y2439" i="7"/>
  <c r="Y2438" i="7"/>
  <c r="Y2437" i="7"/>
  <c r="Y2436" i="7"/>
  <c r="Y2435" i="7"/>
  <c r="Y2434" i="7"/>
  <c r="Y2433" i="7"/>
  <c r="Y2432" i="7"/>
  <c r="Y2431" i="7"/>
  <c r="Y2430" i="7"/>
  <c r="Y2429" i="7"/>
  <c r="Y2428" i="7"/>
  <c r="Y2427" i="7"/>
  <c r="Y2426" i="7"/>
  <c r="Y2425" i="7"/>
  <c r="Y2424" i="7"/>
  <c r="Y2423" i="7"/>
  <c r="Y2422" i="7"/>
  <c r="Y2421" i="7"/>
  <c r="Y2420" i="7"/>
  <c r="Y2419" i="7"/>
  <c r="Y2418" i="7"/>
  <c r="Y2417" i="7"/>
  <c r="Y2416" i="7"/>
  <c r="Y2415" i="7"/>
  <c r="Y2414" i="7"/>
  <c r="Y2413" i="7"/>
  <c r="Y2412" i="7"/>
  <c r="Y2411" i="7"/>
  <c r="Y2410" i="7"/>
  <c r="Y2409" i="7"/>
  <c r="Y2408" i="7"/>
  <c r="Y2407" i="7"/>
  <c r="Y2406" i="7"/>
  <c r="Y2405" i="7"/>
  <c r="Y2404" i="7"/>
  <c r="Y2403" i="7"/>
  <c r="Y2402" i="7"/>
  <c r="Y2401" i="7"/>
  <c r="Y2400" i="7"/>
  <c r="Y2399" i="7"/>
  <c r="Y2398" i="7"/>
  <c r="Y2397" i="7"/>
  <c r="Y2396" i="7"/>
  <c r="Y2395" i="7"/>
  <c r="Y2394" i="7"/>
  <c r="Y2393" i="7"/>
  <c r="Y2392" i="7"/>
  <c r="Y2391" i="7"/>
  <c r="Y2390" i="7"/>
  <c r="Y2389" i="7"/>
  <c r="Y2388" i="7"/>
  <c r="Y2387" i="7"/>
  <c r="Y2386" i="7"/>
  <c r="Y2385" i="7"/>
  <c r="Y2384" i="7"/>
  <c r="Y2383" i="7"/>
  <c r="Y2382" i="7"/>
  <c r="Y2381" i="7"/>
  <c r="Y2380" i="7"/>
  <c r="Y2379" i="7"/>
  <c r="Y2378" i="7"/>
  <c r="Y2377" i="7"/>
  <c r="Y2376" i="7"/>
  <c r="Y2375" i="7"/>
  <c r="Y2374" i="7"/>
  <c r="Y2373" i="7"/>
  <c r="Y2372" i="7"/>
  <c r="Y2371" i="7"/>
  <c r="Y2370" i="7"/>
  <c r="Y2369" i="7"/>
  <c r="Y2368" i="7"/>
  <c r="Y2367" i="7"/>
  <c r="Y2366" i="7"/>
  <c r="Y2365" i="7"/>
  <c r="Y2364" i="7"/>
  <c r="Y2363" i="7"/>
  <c r="Y2362" i="7"/>
  <c r="Y2361" i="7"/>
  <c r="Y2360" i="7"/>
  <c r="Y2359" i="7"/>
  <c r="Y2358" i="7"/>
  <c r="Y2357" i="7"/>
  <c r="Y2356" i="7"/>
  <c r="Y2355" i="7"/>
  <c r="Y2354" i="7"/>
  <c r="Y2353" i="7"/>
  <c r="Y2352" i="7"/>
  <c r="Y2351" i="7"/>
  <c r="Y2350" i="7"/>
  <c r="Y2349" i="7"/>
  <c r="Y2348" i="7"/>
  <c r="Y2347" i="7"/>
  <c r="Y2346" i="7"/>
  <c r="Y2345" i="7"/>
  <c r="Y2344" i="7"/>
  <c r="Y2343" i="7"/>
  <c r="Y2342" i="7"/>
  <c r="Y2341" i="7"/>
  <c r="Y2340" i="7"/>
  <c r="Y2339" i="7"/>
  <c r="Y2338" i="7"/>
  <c r="Y2337" i="7"/>
  <c r="Y2336" i="7"/>
  <c r="Y2335" i="7"/>
  <c r="Y2334" i="7"/>
  <c r="Y2333" i="7"/>
  <c r="Y2332" i="7"/>
  <c r="Y2331" i="7"/>
  <c r="Y2330" i="7"/>
  <c r="Y2329" i="7"/>
  <c r="Y2328" i="7"/>
  <c r="Y2327" i="7"/>
  <c r="Y2326" i="7"/>
  <c r="Y2325" i="7"/>
  <c r="Y2324" i="7"/>
  <c r="Y2323" i="7"/>
  <c r="Y2322" i="7"/>
  <c r="Y2321" i="7"/>
  <c r="Y2320" i="7"/>
  <c r="Y2319" i="7"/>
  <c r="Y2318" i="7"/>
  <c r="Y2317" i="7"/>
  <c r="Y2316" i="7"/>
  <c r="Y2315" i="7"/>
  <c r="Y2314" i="7"/>
  <c r="Y2313" i="7"/>
  <c r="Y2312" i="7"/>
  <c r="Y2311" i="7"/>
  <c r="Y2310" i="7"/>
  <c r="Y2309" i="7"/>
  <c r="Y2308" i="7"/>
  <c r="Y2307" i="7"/>
  <c r="Y2306" i="7"/>
  <c r="Y2305" i="7"/>
  <c r="Y2304" i="7"/>
  <c r="Y2303" i="7"/>
  <c r="Y2302" i="7"/>
  <c r="Y2301" i="7"/>
  <c r="Y2300" i="7"/>
  <c r="Y2299" i="7"/>
  <c r="Y2298" i="7"/>
  <c r="Y2297" i="7"/>
  <c r="Y2296" i="7"/>
  <c r="Y2295" i="7"/>
  <c r="Y2294" i="7"/>
  <c r="Y2293" i="7"/>
  <c r="Y2292" i="7"/>
  <c r="Y2291" i="7"/>
  <c r="Y2290" i="7"/>
  <c r="Y2289" i="7"/>
  <c r="Y2288" i="7"/>
  <c r="Y2287" i="7"/>
  <c r="Y2286" i="7"/>
  <c r="Y2285" i="7"/>
  <c r="Y2284" i="7"/>
  <c r="Y2283" i="7"/>
  <c r="Y2282" i="7"/>
  <c r="Y2281" i="7"/>
  <c r="Y2280" i="7"/>
  <c r="Y2279" i="7"/>
  <c r="Y2278" i="7"/>
  <c r="Y2277" i="7"/>
  <c r="Y2276" i="7"/>
  <c r="Y2275" i="7"/>
  <c r="Y2274" i="7"/>
  <c r="Y2273" i="7"/>
  <c r="Y2272" i="7"/>
  <c r="Y2271" i="7"/>
  <c r="Y2270" i="7"/>
  <c r="Y2269" i="7"/>
  <c r="Y2268" i="7"/>
  <c r="Y2267" i="7"/>
  <c r="Y2266" i="7"/>
  <c r="Y2265" i="7"/>
  <c r="Y2264" i="7"/>
  <c r="Y2263" i="7"/>
  <c r="Y2262" i="7"/>
  <c r="Y2261" i="7"/>
  <c r="Y2260" i="7"/>
  <c r="Y2259" i="7"/>
  <c r="Y2258" i="7"/>
  <c r="Y2257" i="7"/>
  <c r="Y2256" i="7"/>
  <c r="Y2255" i="7"/>
  <c r="Y2254" i="7"/>
  <c r="Y2253" i="7"/>
  <c r="Y2252" i="7"/>
  <c r="Y2251" i="7"/>
  <c r="Y2250" i="7"/>
  <c r="Y2249" i="7"/>
  <c r="Y2248" i="7"/>
  <c r="Y2247" i="7"/>
  <c r="Y2246" i="7"/>
  <c r="Y2245" i="7"/>
  <c r="Y2244" i="7"/>
  <c r="Y2243" i="7"/>
  <c r="Y2242" i="7"/>
  <c r="Y2241" i="7"/>
  <c r="Y2240" i="7"/>
  <c r="Y2239" i="7"/>
  <c r="Y2238" i="7"/>
  <c r="Y2237" i="7"/>
  <c r="R2504" i="7"/>
  <c r="P2504" i="7"/>
  <c r="R2503" i="7"/>
  <c r="S2503" i="7" s="1"/>
  <c r="P2503" i="7"/>
  <c r="R2502" i="7"/>
  <c r="P2502" i="7"/>
  <c r="R2501" i="7"/>
  <c r="S2501" i="7" s="1"/>
  <c r="T2501" i="7" s="1"/>
  <c r="X2501" i="7" s="1"/>
  <c r="P2501" i="7"/>
  <c r="R2500" i="7"/>
  <c r="P2500" i="7"/>
  <c r="R2499" i="7"/>
  <c r="S2499" i="7" s="1"/>
  <c r="T2499" i="7" s="1"/>
  <c r="X2499" i="7" s="1"/>
  <c r="P2499" i="7"/>
  <c r="R2498" i="7"/>
  <c r="P2498" i="7"/>
  <c r="R2497" i="7"/>
  <c r="S2497" i="7" s="1"/>
  <c r="T2497" i="7" s="1"/>
  <c r="X2497" i="7" s="1"/>
  <c r="P2497" i="7"/>
  <c r="R2496" i="7"/>
  <c r="P2496" i="7"/>
  <c r="R2495" i="7"/>
  <c r="S2495" i="7" s="1"/>
  <c r="P2495" i="7"/>
  <c r="R2494" i="7"/>
  <c r="P2494" i="7"/>
  <c r="R2493" i="7"/>
  <c r="S2493" i="7" s="1"/>
  <c r="T2493" i="7" s="1"/>
  <c r="X2493" i="7" s="1"/>
  <c r="P2493" i="7"/>
  <c r="R2492" i="7"/>
  <c r="P2492" i="7"/>
  <c r="R2491" i="7"/>
  <c r="S2491" i="7" s="1"/>
  <c r="T2491" i="7" s="1"/>
  <c r="X2491" i="7" s="1"/>
  <c r="P2491" i="7"/>
  <c r="R2490" i="7"/>
  <c r="P2490" i="7"/>
  <c r="R2489" i="7"/>
  <c r="S2489" i="7" s="1"/>
  <c r="T2489" i="7" s="1"/>
  <c r="X2489" i="7" s="1"/>
  <c r="P2489" i="7"/>
  <c r="R2488" i="7"/>
  <c r="P2488" i="7"/>
  <c r="R2487" i="7"/>
  <c r="S2487" i="7" s="1"/>
  <c r="P2487" i="7"/>
  <c r="R2486" i="7"/>
  <c r="P2486" i="7"/>
  <c r="R2485" i="7"/>
  <c r="S2485" i="7" s="1"/>
  <c r="T2485" i="7" s="1"/>
  <c r="X2485" i="7" s="1"/>
  <c r="P2485" i="7"/>
  <c r="R2484" i="7"/>
  <c r="P2484" i="7"/>
  <c r="R2483" i="7"/>
  <c r="S2483" i="7" s="1"/>
  <c r="T2483" i="7" s="1"/>
  <c r="X2483" i="7" s="1"/>
  <c r="P2483" i="7"/>
  <c r="R2482" i="7"/>
  <c r="P2482" i="7"/>
  <c r="R2481" i="7"/>
  <c r="S2481" i="7" s="1"/>
  <c r="T2481" i="7" s="1"/>
  <c r="X2481" i="7" s="1"/>
  <c r="P2481" i="7"/>
  <c r="R2480" i="7"/>
  <c r="P2480" i="7"/>
  <c r="R2479" i="7"/>
  <c r="P2479" i="7"/>
  <c r="R2478" i="7"/>
  <c r="P2478" i="7"/>
  <c r="R2477" i="7"/>
  <c r="P2477" i="7"/>
  <c r="R2476" i="7"/>
  <c r="P2476" i="7"/>
  <c r="R2475" i="7"/>
  <c r="P2475" i="7"/>
  <c r="R2474" i="7"/>
  <c r="P2474" i="7"/>
  <c r="R2473" i="7"/>
  <c r="P2473" i="7"/>
  <c r="R2472" i="7"/>
  <c r="P2472" i="7"/>
  <c r="R2471" i="7"/>
  <c r="P2471" i="7"/>
  <c r="R2470" i="7"/>
  <c r="P2470" i="7"/>
  <c r="R2469" i="7"/>
  <c r="P2469" i="7"/>
  <c r="R2468" i="7"/>
  <c r="P2468" i="7"/>
  <c r="R2467" i="7"/>
  <c r="P2467" i="7"/>
  <c r="R2466" i="7"/>
  <c r="P2466" i="7"/>
  <c r="R2465" i="7"/>
  <c r="P2465" i="7"/>
  <c r="R2464" i="7"/>
  <c r="P2464" i="7"/>
  <c r="R2463" i="7"/>
  <c r="P2463" i="7"/>
  <c r="R2462" i="7"/>
  <c r="P2462" i="7"/>
  <c r="R2461" i="7"/>
  <c r="S2461" i="7" s="1"/>
  <c r="T2461" i="7" s="1"/>
  <c r="X2461" i="7" s="1"/>
  <c r="P2461" i="7"/>
  <c r="R2460" i="7"/>
  <c r="P2460" i="7"/>
  <c r="R2459" i="7"/>
  <c r="P2459" i="7"/>
  <c r="R2458" i="7"/>
  <c r="P2458" i="7"/>
  <c r="R2457" i="7"/>
  <c r="P2457" i="7"/>
  <c r="R2456" i="7"/>
  <c r="P2456" i="7"/>
  <c r="R2455" i="7"/>
  <c r="U2455" i="7" s="1"/>
  <c r="P2455" i="7"/>
  <c r="R2454" i="7"/>
  <c r="P2454" i="7"/>
  <c r="R2453" i="7"/>
  <c r="U2453" i="7" s="1"/>
  <c r="P2453" i="7"/>
  <c r="R2452" i="7"/>
  <c r="P2452" i="7"/>
  <c r="R2451" i="7"/>
  <c r="U2451" i="7" s="1"/>
  <c r="P2451" i="7"/>
  <c r="R2450" i="7"/>
  <c r="P2450" i="7"/>
  <c r="R2449" i="7"/>
  <c r="P2449" i="7"/>
  <c r="R2448" i="7"/>
  <c r="P2448" i="7"/>
  <c r="R2447" i="7"/>
  <c r="U2447" i="7" s="1"/>
  <c r="P2447" i="7"/>
  <c r="R2446" i="7"/>
  <c r="P2446" i="7"/>
  <c r="R2445" i="7"/>
  <c r="U2445" i="7" s="1"/>
  <c r="P2445" i="7"/>
  <c r="R2444" i="7"/>
  <c r="P2444" i="7"/>
  <c r="R2443" i="7"/>
  <c r="U2443" i="7" s="1"/>
  <c r="P2443" i="7"/>
  <c r="R2442" i="7"/>
  <c r="P2442" i="7"/>
  <c r="R2441" i="7"/>
  <c r="P2441" i="7"/>
  <c r="R2440" i="7"/>
  <c r="P2440" i="7"/>
  <c r="R2439" i="7"/>
  <c r="U2439" i="7" s="1"/>
  <c r="P2439" i="7"/>
  <c r="R2438" i="7"/>
  <c r="P2438" i="7"/>
  <c r="R2437" i="7"/>
  <c r="S2437" i="7" s="1"/>
  <c r="T2437" i="7" s="1"/>
  <c r="X2437" i="7" s="1"/>
  <c r="P2437" i="7"/>
  <c r="R2436" i="7"/>
  <c r="P2436" i="7"/>
  <c r="R2435" i="7"/>
  <c r="S2435" i="7" s="1"/>
  <c r="P2435" i="7"/>
  <c r="R2434" i="7"/>
  <c r="P2434" i="7"/>
  <c r="R2433" i="7"/>
  <c r="S2433" i="7" s="1"/>
  <c r="T2433" i="7" s="1"/>
  <c r="X2433" i="7" s="1"/>
  <c r="P2433" i="7"/>
  <c r="R2432" i="7"/>
  <c r="P2432" i="7"/>
  <c r="R2431" i="7"/>
  <c r="P2431" i="7"/>
  <c r="R2430" i="7"/>
  <c r="P2430" i="7"/>
  <c r="R2429" i="7"/>
  <c r="S2429" i="7" s="1"/>
  <c r="T2429" i="7" s="1"/>
  <c r="X2429" i="7" s="1"/>
  <c r="P2429" i="7"/>
  <c r="R2428" i="7"/>
  <c r="U2428" i="7" s="1"/>
  <c r="P2428" i="7"/>
  <c r="R2427" i="7"/>
  <c r="P2427" i="7"/>
  <c r="R2426" i="7"/>
  <c r="U2426" i="7" s="1"/>
  <c r="P2426" i="7"/>
  <c r="R2425" i="7"/>
  <c r="S2425" i="7" s="1"/>
  <c r="P2425" i="7"/>
  <c r="R2424" i="7"/>
  <c r="S2424" i="7" s="1"/>
  <c r="P2424" i="7"/>
  <c r="R2423" i="7"/>
  <c r="S2423" i="7" s="1"/>
  <c r="T2423" i="7" s="1"/>
  <c r="X2423" i="7" s="1"/>
  <c r="P2423" i="7"/>
  <c r="R2422" i="7"/>
  <c r="S2422" i="7" s="1"/>
  <c r="P2422" i="7"/>
  <c r="R2421" i="7"/>
  <c r="S2421" i="7" s="1"/>
  <c r="T2421" i="7" s="1"/>
  <c r="X2421" i="7" s="1"/>
  <c r="P2421" i="7"/>
  <c r="R2420" i="7"/>
  <c r="P2420" i="7"/>
  <c r="R2419" i="7"/>
  <c r="S2419" i="7" s="1"/>
  <c r="T2419" i="7" s="1"/>
  <c r="X2419" i="7" s="1"/>
  <c r="P2419" i="7"/>
  <c r="R2418" i="7"/>
  <c r="S2418" i="7" s="1"/>
  <c r="P2418" i="7"/>
  <c r="R2417" i="7"/>
  <c r="S2417" i="7" s="1"/>
  <c r="P2417" i="7"/>
  <c r="R2416" i="7"/>
  <c r="S2416" i="7" s="1"/>
  <c r="P2416" i="7"/>
  <c r="R2415" i="7"/>
  <c r="S2415" i="7" s="1"/>
  <c r="T2415" i="7" s="1"/>
  <c r="X2415" i="7" s="1"/>
  <c r="P2415" i="7"/>
  <c r="R2414" i="7"/>
  <c r="S2414" i="7" s="1"/>
  <c r="P2414" i="7"/>
  <c r="R2413" i="7"/>
  <c r="U2413" i="7" s="1"/>
  <c r="P2413" i="7"/>
  <c r="R2412" i="7"/>
  <c r="S2412" i="7" s="1"/>
  <c r="T2412" i="7" s="1"/>
  <c r="X2412" i="7" s="1"/>
  <c r="P2412" i="7"/>
  <c r="R2411" i="7"/>
  <c r="U2411" i="7" s="1"/>
  <c r="P2411" i="7"/>
  <c r="R2410" i="7"/>
  <c r="S2410" i="7" s="1"/>
  <c r="P2410" i="7"/>
  <c r="R2409" i="7"/>
  <c r="U2409" i="7" s="1"/>
  <c r="P2409" i="7"/>
  <c r="R2408" i="7"/>
  <c r="S2408" i="7" s="1"/>
  <c r="T2408" i="7" s="1"/>
  <c r="X2408" i="7" s="1"/>
  <c r="P2408" i="7"/>
  <c r="R2407" i="7"/>
  <c r="P2407" i="7"/>
  <c r="R2406" i="7"/>
  <c r="P2406" i="7"/>
  <c r="R2405" i="7"/>
  <c r="U2405" i="7" s="1"/>
  <c r="P2405" i="7"/>
  <c r="R2404" i="7"/>
  <c r="S2404" i="7" s="1"/>
  <c r="T2404" i="7" s="1"/>
  <c r="X2404" i="7" s="1"/>
  <c r="P2404" i="7"/>
  <c r="R2403" i="7"/>
  <c r="U2403" i="7" s="1"/>
  <c r="P2403" i="7"/>
  <c r="R2402" i="7"/>
  <c r="S2402" i="7" s="1"/>
  <c r="T2402" i="7" s="1"/>
  <c r="X2402" i="7" s="1"/>
  <c r="P2402" i="7"/>
  <c r="R2401" i="7"/>
  <c r="U2401" i="7" s="1"/>
  <c r="P2401" i="7"/>
  <c r="R2400" i="7"/>
  <c r="S2400" i="7" s="1"/>
  <c r="T2400" i="7" s="1"/>
  <c r="X2400" i="7" s="1"/>
  <c r="P2400" i="7"/>
  <c r="R2399" i="7"/>
  <c r="U2399" i="7" s="1"/>
  <c r="P2399" i="7"/>
  <c r="R2398" i="7"/>
  <c r="S2398" i="7" s="1"/>
  <c r="T2398" i="7" s="1"/>
  <c r="X2398" i="7" s="1"/>
  <c r="P2398" i="7"/>
  <c r="R2397" i="7"/>
  <c r="U2397" i="7" s="1"/>
  <c r="P2397" i="7"/>
  <c r="R2396" i="7"/>
  <c r="S2396" i="7" s="1"/>
  <c r="T2396" i="7" s="1"/>
  <c r="X2396" i="7" s="1"/>
  <c r="P2396" i="7"/>
  <c r="R2395" i="7"/>
  <c r="U2395" i="7" s="1"/>
  <c r="P2395" i="7"/>
  <c r="R2394" i="7"/>
  <c r="S2394" i="7" s="1"/>
  <c r="T2394" i="7" s="1"/>
  <c r="X2394" i="7" s="1"/>
  <c r="P2394" i="7"/>
  <c r="R2393" i="7"/>
  <c r="P2393" i="7"/>
  <c r="R2392" i="7"/>
  <c r="P2392" i="7"/>
  <c r="R2391" i="7"/>
  <c r="P2391" i="7"/>
  <c r="R2390" i="7"/>
  <c r="U2390" i="7" s="1"/>
  <c r="P2390" i="7"/>
  <c r="R2389" i="7"/>
  <c r="S2389" i="7" s="1"/>
  <c r="T2389" i="7" s="1"/>
  <c r="X2389" i="7" s="1"/>
  <c r="P2389" i="7"/>
  <c r="R2388" i="7"/>
  <c r="S2388" i="7" s="1"/>
  <c r="T2388" i="7" s="1"/>
  <c r="X2388" i="7" s="1"/>
  <c r="P2388" i="7"/>
  <c r="R2387" i="7"/>
  <c r="P2387" i="7"/>
  <c r="R2386" i="7"/>
  <c r="U2386" i="7" s="1"/>
  <c r="P2386" i="7"/>
  <c r="R2385" i="7"/>
  <c r="U2385" i="7" s="1"/>
  <c r="P2385" i="7"/>
  <c r="R2384" i="7"/>
  <c r="P2384" i="7"/>
  <c r="R2383" i="7"/>
  <c r="P2383" i="7"/>
  <c r="R2382" i="7"/>
  <c r="U2382" i="7" s="1"/>
  <c r="P2382" i="7"/>
  <c r="R2381" i="7"/>
  <c r="U2381" i="7" s="1"/>
  <c r="P2381" i="7"/>
  <c r="R2380" i="7"/>
  <c r="S2380" i="7" s="1"/>
  <c r="T2380" i="7" s="1"/>
  <c r="X2380" i="7" s="1"/>
  <c r="P2380" i="7"/>
  <c r="R2379" i="7"/>
  <c r="P2379" i="7"/>
  <c r="R2378" i="7"/>
  <c r="U2378" i="7" s="1"/>
  <c r="P2378" i="7"/>
  <c r="R2377" i="7"/>
  <c r="U2377" i="7" s="1"/>
  <c r="P2377" i="7"/>
  <c r="R2376" i="7"/>
  <c r="S2376" i="7" s="1"/>
  <c r="T2376" i="7" s="1"/>
  <c r="X2376" i="7" s="1"/>
  <c r="P2376" i="7"/>
  <c r="R2375" i="7"/>
  <c r="U2375" i="7" s="1"/>
  <c r="P2375" i="7"/>
  <c r="R2374" i="7"/>
  <c r="U2374" i="7" s="1"/>
  <c r="P2374" i="7"/>
  <c r="R2373" i="7"/>
  <c r="U2373" i="7" s="1"/>
  <c r="P2373" i="7"/>
  <c r="R2372" i="7"/>
  <c r="S2372" i="7" s="1"/>
  <c r="T2372" i="7" s="1"/>
  <c r="X2372" i="7" s="1"/>
  <c r="P2372" i="7"/>
  <c r="R2371" i="7"/>
  <c r="U2371" i="7" s="1"/>
  <c r="P2371" i="7"/>
  <c r="R2370" i="7"/>
  <c r="U2370" i="7" s="1"/>
  <c r="P2370" i="7"/>
  <c r="R2369" i="7"/>
  <c r="U2369" i="7" s="1"/>
  <c r="P2369" i="7"/>
  <c r="R2368" i="7"/>
  <c r="S2368" i="7" s="1"/>
  <c r="T2368" i="7" s="1"/>
  <c r="X2368" i="7" s="1"/>
  <c r="P2368" i="7"/>
  <c r="R2367" i="7"/>
  <c r="U2367" i="7" s="1"/>
  <c r="P2367" i="7"/>
  <c r="R2366" i="7"/>
  <c r="U2366" i="7" s="1"/>
  <c r="P2366" i="7"/>
  <c r="R2365" i="7"/>
  <c r="U2365" i="7" s="1"/>
  <c r="P2365" i="7"/>
  <c r="R2364" i="7"/>
  <c r="P2364" i="7"/>
  <c r="R2363" i="7"/>
  <c r="U2363" i="7" s="1"/>
  <c r="P2363" i="7"/>
  <c r="R2362" i="7"/>
  <c r="U2362" i="7" s="1"/>
  <c r="P2362" i="7"/>
  <c r="R2361" i="7"/>
  <c r="U2361" i="7" s="1"/>
  <c r="P2361" i="7"/>
  <c r="R2360" i="7"/>
  <c r="U2360" i="7" s="1"/>
  <c r="P2360" i="7"/>
  <c r="R2359" i="7"/>
  <c r="U2359" i="7" s="1"/>
  <c r="P2359" i="7"/>
  <c r="R2358" i="7"/>
  <c r="U2358" i="7" s="1"/>
  <c r="P2358" i="7"/>
  <c r="R2357" i="7"/>
  <c r="U2357" i="7" s="1"/>
  <c r="P2357" i="7"/>
  <c r="R2356" i="7"/>
  <c r="U2356" i="7" s="1"/>
  <c r="P2356" i="7"/>
  <c r="R2355" i="7"/>
  <c r="U2355" i="7" s="1"/>
  <c r="P2355" i="7"/>
  <c r="R2354" i="7"/>
  <c r="U2354" i="7" s="1"/>
  <c r="P2354" i="7"/>
  <c r="R2353" i="7"/>
  <c r="U2353" i="7" s="1"/>
  <c r="P2353" i="7"/>
  <c r="R2352" i="7"/>
  <c r="U2352" i="7" s="1"/>
  <c r="P2352" i="7"/>
  <c r="R2351" i="7"/>
  <c r="U2351" i="7" s="1"/>
  <c r="P2351" i="7"/>
  <c r="R2350" i="7"/>
  <c r="U2350" i="7" s="1"/>
  <c r="P2350" i="7"/>
  <c r="R2349" i="7"/>
  <c r="U2349" i="7" s="1"/>
  <c r="P2349" i="7"/>
  <c r="R2348" i="7"/>
  <c r="P2348" i="7"/>
  <c r="R2347" i="7"/>
  <c r="U2347" i="7" s="1"/>
  <c r="P2347" i="7"/>
  <c r="R2346" i="7"/>
  <c r="U2346" i="7" s="1"/>
  <c r="P2346" i="7"/>
  <c r="R2345" i="7"/>
  <c r="U2345" i="7" s="1"/>
  <c r="P2345" i="7"/>
  <c r="R2344" i="7"/>
  <c r="S2344" i="7" s="1"/>
  <c r="T2344" i="7" s="1"/>
  <c r="X2344" i="7" s="1"/>
  <c r="P2344" i="7"/>
  <c r="R2343" i="7"/>
  <c r="U2343" i="7" s="1"/>
  <c r="P2343" i="7"/>
  <c r="R2342" i="7"/>
  <c r="P2342" i="7"/>
  <c r="R2341" i="7"/>
  <c r="U2341" i="7" s="1"/>
  <c r="P2341" i="7"/>
  <c r="R2340" i="7"/>
  <c r="U2340" i="7" s="1"/>
  <c r="P2340" i="7"/>
  <c r="R2339" i="7"/>
  <c r="U2339" i="7" s="1"/>
  <c r="P2339" i="7"/>
  <c r="R2338" i="7"/>
  <c r="P2338" i="7"/>
  <c r="R2337" i="7"/>
  <c r="P2337" i="7"/>
  <c r="R2336" i="7"/>
  <c r="U2336" i="7" s="1"/>
  <c r="P2336" i="7"/>
  <c r="R2335" i="7"/>
  <c r="U2335" i="7" s="1"/>
  <c r="P2335" i="7"/>
  <c r="R2334" i="7"/>
  <c r="P2334" i="7"/>
  <c r="R2333" i="7"/>
  <c r="P2333" i="7"/>
  <c r="R2332" i="7"/>
  <c r="S2332" i="7" s="1"/>
  <c r="T2332" i="7" s="1"/>
  <c r="X2332" i="7" s="1"/>
  <c r="P2332" i="7"/>
  <c r="R2331" i="7"/>
  <c r="U2331" i="7" s="1"/>
  <c r="P2331" i="7"/>
  <c r="R2330" i="7"/>
  <c r="P2330" i="7"/>
  <c r="R2329" i="7"/>
  <c r="P2329" i="7"/>
  <c r="R2328" i="7"/>
  <c r="P2328" i="7"/>
  <c r="R2327" i="7"/>
  <c r="U2327" i="7" s="1"/>
  <c r="P2327" i="7"/>
  <c r="R2326" i="7"/>
  <c r="P2326" i="7"/>
  <c r="R2325" i="7"/>
  <c r="P2325" i="7"/>
  <c r="R2324" i="7"/>
  <c r="P2324" i="7"/>
  <c r="R2323" i="7"/>
  <c r="U2323" i="7" s="1"/>
  <c r="P2323" i="7"/>
  <c r="R2322" i="7"/>
  <c r="P2322" i="7"/>
  <c r="R2321" i="7"/>
  <c r="P2321" i="7"/>
  <c r="R2320" i="7"/>
  <c r="P2320" i="7"/>
  <c r="R2319" i="7"/>
  <c r="U2319" i="7" s="1"/>
  <c r="P2319" i="7"/>
  <c r="R2318" i="7"/>
  <c r="P2318" i="7"/>
  <c r="R2317" i="7"/>
  <c r="P2317" i="7"/>
  <c r="R2316" i="7"/>
  <c r="U2316" i="7" s="1"/>
  <c r="P2316" i="7"/>
  <c r="R2315" i="7"/>
  <c r="P2315" i="7"/>
  <c r="R2314" i="7"/>
  <c r="U2314" i="7" s="1"/>
  <c r="P2314" i="7"/>
  <c r="R2313" i="7"/>
  <c r="S2313" i="7" s="1"/>
  <c r="P2313" i="7"/>
  <c r="R2312" i="7"/>
  <c r="P2312" i="7"/>
  <c r="R2311" i="7"/>
  <c r="S2311" i="7" s="1"/>
  <c r="P2311" i="7"/>
  <c r="R2310" i="7"/>
  <c r="U2310" i="7" s="1"/>
  <c r="P2310" i="7"/>
  <c r="R2309" i="7"/>
  <c r="P2309" i="7"/>
  <c r="R2308" i="7"/>
  <c r="U2308" i="7" s="1"/>
  <c r="P2308" i="7"/>
  <c r="R2307" i="7"/>
  <c r="P2307" i="7"/>
  <c r="R2306" i="7"/>
  <c r="U2306" i="7" s="1"/>
  <c r="P2306" i="7"/>
  <c r="R2305" i="7"/>
  <c r="S2305" i="7" s="1"/>
  <c r="P2305" i="7"/>
  <c r="R2304" i="7"/>
  <c r="P2304" i="7"/>
  <c r="R2303" i="7"/>
  <c r="S2303" i="7" s="1"/>
  <c r="P2303" i="7"/>
  <c r="R2302" i="7"/>
  <c r="P2302" i="7"/>
  <c r="R2301" i="7"/>
  <c r="S2301" i="7" s="1"/>
  <c r="P2301" i="7"/>
  <c r="R2300" i="7"/>
  <c r="S2300" i="7" s="1"/>
  <c r="P2300" i="7"/>
  <c r="R2299" i="7"/>
  <c r="P2299" i="7"/>
  <c r="R2298" i="7"/>
  <c r="S2298" i="7" s="1"/>
  <c r="T2298" i="7" s="1"/>
  <c r="P2298" i="7"/>
  <c r="R2297" i="7"/>
  <c r="S2297" i="7" s="1"/>
  <c r="P2297" i="7"/>
  <c r="R2296" i="7"/>
  <c r="S2296" i="7" s="1"/>
  <c r="P2296" i="7"/>
  <c r="R2295" i="7"/>
  <c r="S2295" i="7" s="1"/>
  <c r="P2295" i="7"/>
  <c r="R2294" i="7"/>
  <c r="P2294" i="7"/>
  <c r="R2293" i="7"/>
  <c r="S2293" i="7" s="1"/>
  <c r="P2293" i="7"/>
  <c r="R2292" i="7"/>
  <c r="S2292" i="7" s="1"/>
  <c r="T2292" i="7" s="1"/>
  <c r="X2292" i="7" s="1"/>
  <c r="P2292" i="7"/>
  <c r="R2291" i="7"/>
  <c r="P2291" i="7"/>
  <c r="R2290" i="7"/>
  <c r="P2290" i="7"/>
  <c r="R2289" i="7"/>
  <c r="P2289" i="7"/>
  <c r="R2288" i="7"/>
  <c r="S2288" i="7" s="1"/>
  <c r="P2288" i="7"/>
  <c r="R2287" i="7"/>
  <c r="P2287" i="7"/>
  <c r="R2286" i="7"/>
  <c r="S2286" i="7" s="1"/>
  <c r="P2286" i="7"/>
  <c r="R2285" i="7"/>
  <c r="S2285" i="7" s="1"/>
  <c r="P2285" i="7"/>
  <c r="R2284" i="7"/>
  <c r="S2284" i="7" s="1"/>
  <c r="T2284" i="7" s="1"/>
  <c r="X2284" i="7" s="1"/>
  <c r="P2284" i="7"/>
  <c r="R2283" i="7"/>
  <c r="P2283" i="7"/>
  <c r="R2282" i="7"/>
  <c r="P2282" i="7"/>
  <c r="R2281" i="7"/>
  <c r="P2281" i="7"/>
  <c r="R2280" i="7"/>
  <c r="S2280" i="7" s="1"/>
  <c r="P2280" i="7"/>
  <c r="R2279" i="7"/>
  <c r="P2279" i="7"/>
  <c r="R2278" i="7"/>
  <c r="U2278" i="7" s="1"/>
  <c r="P2278" i="7"/>
  <c r="R2277" i="7"/>
  <c r="P2277" i="7"/>
  <c r="R2276" i="7"/>
  <c r="U2276" i="7" s="1"/>
  <c r="P2276" i="7"/>
  <c r="R2275" i="7"/>
  <c r="P2275" i="7"/>
  <c r="R2274" i="7"/>
  <c r="U2274" i="7" s="1"/>
  <c r="P2274" i="7"/>
  <c r="R2273" i="7"/>
  <c r="P2273" i="7"/>
  <c r="R2272" i="7"/>
  <c r="P2272" i="7"/>
  <c r="R2271" i="7"/>
  <c r="P2271" i="7"/>
  <c r="R2270" i="7"/>
  <c r="U2270" i="7" s="1"/>
  <c r="P2270" i="7"/>
  <c r="R2269" i="7"/>
  <c r="P2269" i="7"/>
  <c r="R2268" i="7"/>
  <c r="U2268" i="7" s="1"/>
  <c r="P2268" i="7"/>
  <c r="R2267" i="7"/>
  <c r="P2267" i="7"/>
  <c r="R2266" i="7"/>
  <c r="U2266" i="7" s="1"/>
  <c r="P2266" i="7"/>
  <c r="R2265" i="7"/>
  <c r="P2265" i="7"/>
  <c r="R2264" i="7"/>
  <c r="P2264" i="7"/>
  <c r="R2263" i="7"/>
  <c r="P2263" i="7"/>
  <c r="R2262" i="7"/>
  <c r="U2262" i="7" s="1"/>
  <c r="P2262" i="7"/>
  <c r="R2261" i="7"/>
  <c r="P2261" i="7"/>
  <c r="R2260" i="7"/>
  <c r="U2260" i="7" s="1"/>
  <c r="P2260" i="7"/>
  <c r="R2259" i="7"/>
  <c r="P2259" i="7"/>
  <c r="R2258" i="7"/>
  <c r="U2258" i="7" s="1"/>
  <c r="P2258" i="7"/>
  <c r="R2257" i="7"/>
  <c r="P2257" i="7"/>
  <c r="R2256" i="7"/>
  <c r="P2256" i="7"/>
  <c r="R2255" i="7"/>
  <c r="P2255" i="7"/>
  <c r="R2254" i="7"/>
  <c r="U2254" i="7" s="1"/>
  <c r="P2254" i="7"/>
  <c r="R2253" i="7"/>
  <c r="P2253" i="7"/>
  <c r="R2252" i="7"/>
  <c r="U2252" i="7" s="1"/>
  <c r="P2252" i="7"/>
  <c r="R2251" i="7"/>
  <c r="P2251" i="7"/>
  <c r="R2250" i="7"/>
  <c r="P2250" i="7"/>
  <c r="R2249" i="7"/>
  <c r="P2249" i="7"/>
  <c r="R2248" i="7"/>
  <c r="P2248" i="7"/>
  <c r="R2247" i="7"/>
  <c r="P2247" i="7"/>
  <c r="R2246" i="7"/>
  <c r="U2246" i="7" s="1"/>
  <c r="P2246" i="7"/>
  <c r="R2245" i="7"/>
  <c r="P2245" i="7"/>
  <c r="R2244" i="7"/>
  <c r="U2244" i="7" s="1"/>
  <c r="P2244" i="7"/>
  <c r="R2243" i="7"/>
  <c r="S2243" i="7" s="1"/>
  <c r="P2243" i="7"/>
  <c r="R2242" i="7"/>
  <c r="S2242" i="7" s="1"/>
  <c r="T2242" i="7" s="1"/>
  <c r="X2242" i="7" s="1"/>
  <c r="P2242" i="7"/>
  <c r="R2241" i="7"/>
  <c r="S2241" i="7" s="1"/>
  <c r="P2241" i="7"/>
  <c r="R2240" i="7"/>
  <c r="S2240" i="7" s="1"/>
  <c r="T2240" i="7" s="1"/>
  <c r="X2240" i="7" s="1"/>
  <c r="P2240" i="7"/>
  <c r="R2239" i="7"/>
  <c r="S2239" i="7" s="1"/>
  <c r="P2239" i="7"/>
  <c r="R2238" i="7"/>
  <c r="S2238" i="7" s="1"/>
  <c r="T2238" i="7" s="1"/>
  <c r="X2238" i="7" s="1"/>
  <c r="P2238" i="7"/>
  <c r="R2237" i="7"/>
  <c r="S2237" i="7" s="1"/>
  <c r="P2237" i="7"/>
  <c r="R2236" i="7"/>
  <c r="S2236" i="7" s="1"/>
  <c r="T2236" i="7" s="1"/>
  <c r="X2236" i="7" s="1"/>
  <c r="R2235" i="7"/>
  <c r="S2235" i="7" s="1"/>
  <c r="R2234" i="7"/>
  <c r="R2233" i="7"/>
  <c r="R2232" i="7"/>
  <c r="S2232" i="7" s="1"/>
  <c r="T2232" i="7" s="1"/>
  <c r="X2232" i="7" s="1"/>
  <c r="R2231" i="7"/>
  <c r="R2230" i="7"/>
  <c r="S2230" i="7" s="1"/>
  <c r="T2230" i="7" s="1"/>
  <c r="X2230" i="7" s="1"/>
  <c r="R2229" i="7"/>
  <c r="S2229" i="7" s="1"/>
  <c r="R2228" i="7"/>
  <c r="S2228" i="7" s="1"/>
  <c r="T2228" i="7" s="1"/>
  <c r="X2228" i="7" s="1"/>
  <c r="R2227" i="7"/>
  <c r="S2227" i="7" s="1"/>
  <c r="R2226" i="7"/>
  <c r="R2225" i="7"/>
  <c r="S2225" i="7" s="1"/>
  <c r="R2224" i="7"/>
  <c r="R2223" i="7"/>
  <c r="S2223" i="7" s="1"/>
  <c r="T2223" i="7" s="1"/>
  <c r="X2223" i="7" s="1"/>
  <c r="R2222" i="7"/>
  <c r="U2222" i="7" s="1"/>
  <c r="R2221" i="7"/>
  <c r="S2221" i="7" s="1"/>
  <c r="T2221" i="7" s="1"/>
  <c r="X2221" i="7" s="1"/>
  <c r="R2220" i="7"/>
  <c r="U2220" i="7" s="1"/>
  <c r="R2219" i="7"/>
  <c r="S2219" i="7" s="1"/>
  <c r="R2218" i="7"/>
  <c r="U2218" i="7" s="1"/>
  <c r="R2217" i="7"/>
  <c r="R2216" i="7"/>
  <c r="U2216" i="7" s="1"/>
  <c r="R2215" i="7"/>
  <c r="R2214" i="7"/>
  <c r="U2214" i="7" s="1"/>
  <c r="R2213" i="7"/>
  <c r="R2212" i="7"/>
  <c r="U2212" i="7" s="1"/>
  <c r="R2211" i="7"/>
  <c r="R2210" i="7"/>
  <c r="R2209" i="7"/>
  <c r="S2209" i="7" s="1"/>
  <c r="T2209" i="7" s="1"/>
  <c r="X2209" i="7" s="1"/>
  <c r="R2208" i="7"/>
  <c r="U2208" i="7" s="1"/>
  <c r="R2207" i="7"/>
  <c r="U2207" i="7" s="1"/>
  <c r="R2206" i="7"/>
  <c r="R2205" i="7"/>
  <c r="S2205" i="7" s="1"/>
  <c r="V2205" i="7" s="1"/>
  <c r="R2204" i="7"/>
  <c r="U2204" i="7" s="1"/>
  <c r="R2203" i="7"/>
  <c r="U2203" i="7" s="1"/>
  <c r="R2202" i="7"/>
  <c r="R2201" i="7"/>
  <c r="R2200" i="7"/>
  <c r="U2200" i="7" s="1"/>
  <c r="R2199" i="7"/>
  <c r="U2199" i="7" s="1"/>
  <c r="R2198" i="7"/>
  <c r="R2197" i="7"/>
  <c r="R2196" i="7"/>
  <c r="R2195" i="7"/>
  <c r="R2194" i="7"/>
  <c r="R2193" i="7"/>
  <c r="R2192" i="7"/>
  <c r="R2191" i="7"/>
  <c r="U2191" i="7" s="1"/>
  <c r="R2190" i="7"/>
  <c r="U2190" i="7" s="1"/>
  <c r="R2189" i="7"/>
  <c r="R2188" i="7"/>
  <c r="U2188" i="7" s="1"/>
  <c r="R2187" i="7"/>
  <c r="U2187" i="7" s="1"/>
  <c r="R2186" i="7"/>
  <c r="U2186" i="7" s="1"/>
  <c r="R2185" i="7"/>
  <c r="U2185" i="7" s="1"/>
  <c r="R2184" i="7"/>
  <c r="S2184" i="7" s="1"/>
  <c r="T2184" i="7" s="1"/>
  <c r="X2184" i="7" s="1"/>
  <c r="R2182" i="7"/>
  <c r="R2181" i="7"/>
  <c r="U2181" i="7" s="1"/>
  <c r="R2180" i="7"/>
  <c r="R2179" i="7"/>
  <c r="U2179" i="7" s="1"/>
  <c r="R2178" i="7"/>
  <c r="U2178" i="7" s="1"/>
  <c r="R2176" i="7"/>
  <c r="U2176" i="7" s="1"/>
  <c r="R2175" i="7"/>
  <c r="U2175" i="7" s="1"/>
  <c r="R2174" i="7"/>
  <c r="S2174" i="7" s="1"/>
  <c r="T2174" i="7" s="1"/>
  <c r="X2174" i="7" s="1"/>
  <c r="R2173" i="7"/>
  <c r="U2173" i="7" s="1"/>
  <c r="R2172" i="7"/>
  <c r="U2172" i="7" s="1"/>
  <c r="R2171" i="7"/>
  <c r="U2171" i="7" s="1"/>
  <c r="R2170" i="7"/>
  <c r="U2170" i="7" s="1"/>
  <c r="R2169" i="7"/>
  <c r="U2169" i="7" s="1"/>
  <c r="R2168" i="7"/>
  <c r="R2167" i="7"/>
  <c r="U2167" i="7" s="1"/>
  <c r="R2166" i="7"/>
  <c r="S2166" i="7" s="1"/>
  <c r="T2166" i="7" s="1"/>
  <c r="X2166" i="7" s="1"/>
  <c r="R2165" i="7"/>
  <c r="R2164" i="7"/>
  <c r="U2164" i="7" s="1"/>
  <c r="R2163" i="7"/>
  <c r="R2162" i="7"/>
  <c r="U2162" i="7" s="1"/>
  <c r="R2161" i="7"/>
  <c r="U2161" i="7" s="1"/>
  <c r="R2160" i="7"/>
  <c r="R2159" i="7"/>
  <c r="U2159" i="7" s="1"/>
  <c r="R2158" i="7"/>
  <c r="S2158" i="7" s="1"/>
  <c r="T2158" i="7" s="1"/>
  <c r="X2158" i="7" s="1"/>
  <c r="R2157" i="7"/>
  <c r="U2157" i="7" s="1"/>
  <c r="R2156" i="7"/>
  <c r="U2156" i="7" s="1"/>
  <c r="R2155" i="7"/>
  <c r="U2155" i="7" s="1"/>
  <c r="R2154" i="7"/>
  <c r="U2154" i="7" s="1"/>
  <c r="R2153" i="7"/>
  <c r="U2153" i="7" s="1"/>
  <c r="R2152" i="7"/>
  <c r="S2152" i="7" s="1"/>
  <c r="T2152" i="7" s="1"/>
  <c r="X2152" i="7" s="1"/>
  <c r="R2151" i="7"/>
  <c r="U2151" i="7" s="1"/>
  <c r="R2150" i="7"/>
  <c r="R2149" i="7"/>
  <c r="U2149" i="7" s="1"/>
  <c r="R2148" i="7"/>
  <c r="S2148" i="7" s="1"/>
  <c r="T2148" i="7" s="1"/>
  <c r="X2148" i="7" s="1"/>
  <c r="R2147" i="7"/>
  <c r="U2147" i="7" s="1"/>
  <c r="R2146" i="7"/>
  <c r="U2146" i="7" s="1"/>
  <c r="R2145" i="7"/>
  <c r="S2145" i="7" s="1"/>
  <c r="R2144" i="7"/>
  <c r="S2144" i="7" s="1"/>
  <c r="T2144" i="7" s="1"/>
  <c r="X2144" i="7" s="1"/>
  <c r="R2143" i="7"/>
  <c r="U2143" i="7" s="1"/>
  <c r="R2142" i="7"/>
  <c r="U2142" i="7" s="1"/>
  <c r="R2141" i="7"/>
  <c r="R2140" i="7"/>
  <c r="S2140" i="7" s="1"/>
  <c r="T2140" i="7" s="1"/>
  <c r="X2140" i="7" s="1"/>
  <c r="R2139" i="7"/>
  <c r="S2139" i="7" s="1"/>
  <c r="R2138" i="7"/>
  <c r="R2137" i="7"/>
  <c r="U2137" i="7" s="1"/>
  <c r="R2136" i="7"/>
  <c r="R2135" i="7"/>
  <c r="U2135" i="7" s="1"/>
  <c r="R2134" i="7"/>
  <c r="U2134" i="7" s="1"/>
  <c r="R2133" i="7"/>
  <c r="R2132" i="7"/>
  <c r="S2132" i="7" s="1"/>
  <c r="T2132" i="7" s="1"/>
  <c r="X2132" i="7" s="1"/>
  <c r="R2131" i="7"/>
  <c r="S2131" i="7" s="1"/>
  <c r="R2130" i="7"/>
  <c r="U2130" i="7" s="1"/>
  <c r="R2129" i="7"/>
  <c r="U2129" i="7" s="1"/>
  <c r="R2128" i="7"/>
  <c r="U2128" i="7" s="1"/>
  <c r="R2127" i="7"/>
  <c r="R2126" i="7"/>
  <c r="R2123" i="7"/>
  <c r="R2122" i="7"/>
  <c r="S2122" i="7" s="1"/>
  <c r="T2122" i="7" s="1"/>
  <c r="X2122" i="7" s="1"/>
  <c r="R2121" i="7"/>
  <c r="U2121" i="7" s="1"/>
  <c r="R2120" i="7"/>
  <c r="R2115" i="7"/>
  <c r="R2114" i="7"/>
  <c r="R2113" i="7"/>
  <c r="R2112" i="7"/>
  <c r="U2112" i="7" s="1"/>
  <c r="R2111" i="7"/>
  <c r="U2111" i="7" s="1"/>
  <c r="R2109" i="7"/>
  <c r="U2109" i="7" s="1"/>
  <c r="R2107" i="7"/>
  <c r="U2107" i="7" s="1"/>
  <c r="R2106" i="7"/>
  <c r="R2105" i="7"/>
  <c r="R2104" i="7"/>
  <c r="U2104" i="7" s="1"/>
  <c r="R2102" i="7"/>
  <c r="R2101" i="7"/>
  <c r="R2100" i="7"/>
  <c r="R2099" i="7"/>
  <c r="U2099" i="7" s="1"/>
  <c r="R2098" i="7"/>
  <c r="U2098" i="7" s="1"/>
  <c r="R2097" i="7"/>
  <c r="R2096" i="7"/>
  <c r="S2096" i="7" s="1"/>
  <c r="T2096" i="7" s="1"/>
  <c r="X2096" i="7" s="1"/>
  <c r="R2095" i="7"/>
  <c r="R2090" i="7"/>
  <c r="U2090" i="7" s="1"/>
  <c r="R2088" i="7"/>
  <c r="R2087" i="7"/>
  <c r="U2087" i="7" s="1"/>
  <c r="R2086" i="7"/>
  <c r="S2086" i="7" s="1"/>
  <c r="R2084" i="7"/>
  <c r="U2084" i="7" s="1"/>
  <c r="R2080" i="7"/>
  <c r="R2079" i="7"/>
  <c r="U2079" i="7" s="1"/>
  <c r="R2078" i="7"/>
  <c r="U2078" i="7" s="1"/>
  <c r="R2077" i="7"/>
  <c r="R2076" i="7"/>
  <c r="R2075" i="7"/>
  <c r="R2074" i="7"/>
  <c r="U2074" i="7" s="1"/>
  <c r="R2073" i="7"/>
  <c r="U2073" i="7" s="1"/>
  <c r="R2072" i="7"/>
  <c r="R2071" i="7"/>
  <c r="S2071" i="7" s="1"/>
  <c r="T2071" i="7" s="1"/>
  <c r="X2071" i="7" s="1"/>
  <c r="R2070" i="7"/>
  <c r="U2070" i="7" s="1"/>
  <c r="R2069" i="7"/>
  <c r="U2069" i="7" s="1"/>
  <c r="R2068" i="7"/>
  <c r="R2067" i="7"/>
  <c r="U2067" i="7" s="1"/>
  <c r="R2066" i="7"/>
  <c r="S2066" i="7" s="1"/>
  <c r="R2065" i="7"/>
  <c r="R2064" i="7"/>
  <c r="R2063" i="7"/>
  <c r="U2063" i="7" s="1"/>
  <c r="R2062" i="7"/>
  <c r="R2061" i="7"/>
  <c r="U2061" i="7" s="1"/>
  <c r="R2060" i="7"/>
  <c r="R2059" i="7"/>
  <c r="S2059" i="7" s="1"/>
  <c r="T2059" i="7" s="1"/>
  <c r="X2059" i="7" s="1"/>
  <c r="R2058" i="7"/>
  <c r="R2057" i="7"/>
  <c r="U2057" i="7" s="1"/>
  <c r="R2056" i="7"/>
  <c r="R2055" i="7"/>
  <c r="R2054" i="7"/>
  <c r="U2054" i="7" s="1"/>
  <c r="R2053" i="7"/>
  <c r="R2052" i="7"/>
  <c r="R2051" i="7"/>
  <c r="R2050" i="7"/>
  <c r="R2049" i="7"/>
  <c r="U2049" i="7" s="1"/>
  <c r="R2048" i="7"/>
  <c r="R2047" i="7"/>
  <c r="U2047" i="7" s="1"/>
  <c r="R2046" i="7"/>
  <c r="R2045" i="7"/>
  <c r="R2044" i="7"/>
  <c r="R2043" i="7"/>
  <c r="R2042" i="7"/>
  <c r="U2042" i="7" s="1"/>
  <c r="R2041" i="7"/>
  <c r="U2041" i="7" s="1"/>
  <c r="R2040" i="7"/>
  <c r="R2039" i="7"/>
  <c r="S2039" i="7" s="1"/>
  <c r="T2039" i="7" s="1"/>
  <c r="X2039" i="7" s="1"/>
  <c r="R2038" i="7"/>
  <c r="U2038" i="7" s="1"/>
  <c r="R2037" i="7"/>
  <c r="R2036" i="7"/>
  <c r="R2035" i="7"/>
  <c r="R2034" i="7"/>
  <c r="S2034" i="7" s="1"/>
  <c r="R2033" i="7"/>
  <c r="R2032" i="7"/>
  <c r="R2031" i="7"/>
  <c r="U2031" i="7" s="1"/>
  <c r="R2030" i="7"/>
  <c r="R2029" i="7"/>
  <c r="U2029" i="7" s="1"/>
  <c r="R2028" i="7"/>
  <c r="R2027" i="7"/>
  <c r="S2027" i="7" s="1"/>
  <c r="T2027" i="7" s="1"/>
  <c r="X2027" i="7" s="1"/>
  <c r="R2026" i="7"/>
  <c r="R2025" i="7"/>
  <c r="U2025" i="7" s="1"/>
  <c r="R2024" i="7"/>
  <c r="R2023" i="7"/>
  <c r="R2022" i="7"/>
  <c r="U2022" i="7" s="1"/>
  <c r="R2021" i="7"/>
  <c r="R2020" i="7"/>
  <c r="R2019" i="7"/>
  <c r="R2018" i="7"/>
  <c r="R2017" i="7"/>
  <c r="U2017" i="7" s="1"/>
  <c r="R2015" i="7"/>
  <c r="R2014" i="7"/>
  <c r="U2014" i="7" s="1"/>
  <c r="R2013" i="7"/>
  <c r="R2012" i="7"/>
  <c r="R2011" i="7"/>
  <c r="R2010" i="7"/>
  <c r="R2009" i="7"/>
  <c r="U2009" i="7" s="1"/>
  <c r="R2008" i="7"/>
  <c r="U2008" i="7" s="1"/>
  <c r="R2007" i="7"/>
  <c r="R2006" i="7"/>
  <c r="S2006" i="7" s="1"/>
  <c r="T2006" i="7" s="1"/>
  <c r="X2006" i="7" s="1"/>
  <c r="R2005" i="7"/>
  <c r="U2005" i="7" s="1"/>
  <c r="R2004" i="7"/>
  <c r="R2003" i="7"/>
  <c r="R2002" i="7"/>
  <c r="R2001" i="7"/>
  <c r="S2001" i="7" s="1"/>
  <c r="R2000" i="7"/>
  <c r="R1999" i="7"/>
  <c r="R1998" i="7"/>
  <c r="U1998" i="7" s="1"/>
  <c r="R1997" i="7"/>
  <c r="R1996" i="7"/>
  <c r="U1996" i="7" s="1"/>
  <c r="R1995" i="7"/>
  <c r="R1994" i="7"/>
  <c r="S1994" i="7" s="1"/>
  <c r="T1994" i="7" s="1"/>
  <c r="X1994" i="7" s="1"/>
  <c r="R1993" i="7"/>
  <c r="R1992" i="7"/>
  <c r="U1992" i="7" s="1"/>
  <c r="R1991" i="7"/>
  <c r="R1990" i="7"/>
  <c r="R1988" i="7"/>
  <c r="U1988" i="7" s="1"/>
  <c r="R1987" i="7"/>
  <c r="R1986" i="7"/>
  <c r="R1985" i="7"/>
  <c r="R1984" i="7"/>
  <c r="R1983" i="7"/>
  <c r="U1983" i="7" s="1"/>
  <c r="R1982" i="7"/>
  <c r="R1981" i="7"/>
  <c r="R1980" i="7"/>
  <c r="R1979" i="7"/>
  <c r="R1978" i="7"/>
  <c r="U1978" i="7" s="1"/>
  <c r="R1977" i="7"/>
  <c r="S1977" i="7" s="1"/>
  <c r="T1977" i="7" s="1"/>
  <c r="X1977" i="7" s="1"/>
  <c r="R1976" i="7"/>
  <c r="R1975" i="7"/>
  <c r="R1974" i="7"/>
  <c r="U1974" i="7" s="1"/>
  <c r="R1973" i="7"/>
  <c r="R1972" i="7"/>
  <c r="R1971" i="7"/>
  <c r="U1971" i="7" s="1"/>
  <c r="R1970" i="7"/>
  <c r="R1969" i="7"/>
  <c r="S1969" i="7" s="1"/>
  <c r="T1969" i="7" s="1"/>
  <c r="X1969" i="7" s="1"/>
  <c r="R1968" i="7"/>
  <c r="U1968" i="7" s="1"/>
  <c r="R1967" i="7"/>
  <c r="U1967" i="7" s="1"/>
  <c r="R1966" i="7"/>
  <c r="R1965" i="7"/>
  <c r="R1964" i="7"/>
  <c r="S1964" i="7" s="1"/>
  <c r="R1963" i="7"/>
  <c r="R1962" i="7"/>
  <c r="R1961" i="7"/>
  <c r="U1961" i="7" s="1"/>
  <c r="R1960" i="7"/>
  <c r="R1959" i="7"/>
  <c r="U1959" i="7" s="1"/>
  <c r="R1958" i="7"/>
  <c r="R1957" i="7"/>
  <c r="S1957" i="7" s="1"/>
  <c r="T1957" i="7" s="1"/>
  <c r="X1957" i="7" s="1"/>
  <c r="R1956" i="7"/>
  <c r="S1956" i="7" s="1"/>
  <c r="R1955" i="7"/>
  <c r="R1954" i="7"/>
  <c r="U1954" i="7" s="1"/>
  <c r="R1953" i="7"/>
  <c r="U1953" i="7" s="1"/>
  <c r="R1952" i="7"/>
  <c r="R1951" i="7"/>
  <c r="R1950" i="7"/>
  <c r="U1950" i="7" s="1"/>
  <c r="R1949" i="7"/>
  <c r="S1949" i="7" s="1"/>
  <c r="T1949" i="7" s="1"/>
  <c r="X1949" i="7" s="1"/>
  <c r="R1948" i="7"/>
  <c r="R1947" i="7"/>
  <c r="U1947" i="7" s="1"/>
  <c r="R1946" i="7"/>
  <c r="U1946" i="7" s="1"/>
  <c r="R1945" i="7"/>
  <c r="U1945" i="7" s="1"/>
  <c r="R1944" i="7"/>
  <c r="R1943" i="7"/>
  <c r="R1942" i="7"/>
  <c r="R1941" i="7"/>
  <c r="R1940" i="7"/>
  <c r="U1940" i="7" s="1"/>
  <c r="R1939" i="7"/>
  <c r="R1938" i="7"/>
  <c r="R1937" i="7"/>
  <c r="S1937" i="7" s="1"/>
  <c r="R1936" i="7"/>
  <c r="R1935" i="7"/>
  <c r="U1935" i="7" s="1"/>
  <c r="R1933" i="7"/>
  <c r="R1932" i="7"/>
  <c r="R1931" i="7"/>
  <c r="U1931" i="7" s="1"/>
  <c r="R1930" i="7"/>
  <c r="S1930" i="7" s="1"/>
  <c r="R1929" i="7"/>
  <c r="S1929" i="7" s="1"/>
  <c r="T1929" i="7" s="1"/>
  <c r="X1929" i="7" s="1"/>
  <c r="R1928" i="7"/>
  <c r="S1928" i="7" s="1"/>
  <c r="R1927" i="7"/>
  <c r="U1927" i="7" s="1"/>
  <c r="R1926" i="7"/>
  <c r="R1925" i="7"/>
  <c r="U1925" i="7" s="1"/>
  <c r="R1924" i="7"/>
  <c r="S1924" i="7" s="1"/>
  <c r="R1923" i="7"/>
  <c r="U1923" i="7" s="1"/>
  <c r="R1922" i="7"/>
  <c r="R1921" i="7"/>
  <c r="S1921" i="7" s="1"/>
  <c r="T1921" i="7" s="1"/>
  <c r="X1921" i="7" s="1"/>
  <c r="R1920" i="7"/>
  <c r="S1920" i="7" s="1"/>
  <c r="R1919" i="7"/>
  <c r="U1919" i="7" s="1"/>
  <c r="R1918" i="7"/>
  <c r="U1918" i="7" s="1"/>
  <c r="R1917" i="7"/>
  <c r="U1917" i="7" s="1"/>
  <c r="R1916" i="7"/>
  <c r="S1916" i="7" s="1"/>
  <c r="R1915" i="7"/>
  <c r="U1915" i="7" s="1"/>
  <c r="R1914" i="7"/>
  <c r="R1913" i="7"/>
  <c r="R1912" i="7"/>
  <c r="S1912" i="7" s="1"/>
  <c r="R1911" i="7"/>
  <c r="R1910" i="7"/>
  <c r="U1910" i="7" s="1"/>
  <c r="R1909" i="7"/>
  <c r="S1909" i="7" s="1"/>
  <c r="T1909" i="7" s="1"/>
  <c r="X1909" i="7" s="1"/>
  <c r="R1908" i="7"/>
  <c r="R1907" i="7"/>
  <c r="R1906" i="7"/>
  <c r="R1905" i="7"/>
  <c r="U1905" i="7" s="1"/>
  <c r="R1904" i="7"/>
  <c r="U1904" i="7" s="1"/>
  <c r="R1903" i="7"/>
  <c r="R1902" i="7"/>
  <c r="R1901" i="7"/>
  <c r="R1900" i="7"/>
  <c r="U1900" i="7" s="1"/>
  <c r="R1899" i="7"/>
  <c r="S1899" i="7" s="1"/>
  <c r="T1899" i="7" s="1"/>
  <c r="X1899" i="7" s="1"/>
  <c r="R1898" i="7"/>
  <c r="R1897" i="7"/>
  <c r="R1896" i="7"/>
  <c r="U1896" i="7" s="1"/>
  <c r="R1895" i="7"/>
  <c r="S1895" i="7" s="1"/>
  <c r="T1895" i="7" s="1"/>
  <c r="X1895" i="7" s="1"/>
  <c r="R1894" i="7"/>
  <c r="R1893" i="7"/>
  <c r="R1892" i="7"/>
  <c r="S1892" i="7" s="1"/>
  <c r="R1891" i="7"/>
  <c r="R1890" i="7"/>
  <c r="R1889" i="7"/>
  <c r="R1888" i="7"/>
  <c r="U1888" i="7" s="1"/>
  <c r="R1887" i="7"/>
  <c r="R1886" i="7"/>
  <c r="R1885" i="7"/>
  <c r="R1884" i="7"/>
  <c r="U1884" i="7" s="1"/>
  <c r="R1883" i="7"/>
  <c r="S1883" i="7" s="1"/>
  <c r="T1883" i="7" s="1"/>
  <c r="X1883" i="7" s="1"/>
  <c r="R1882" i="7"/>
  <c r="R1881" i="7"/>
  <c r="U1881" i="7" s="1"/>
  <c r="R1880" i="7"/>
  <c r="R1879" i="7"/>
  <c r="S1879" i="7" s="1"/>
  <c r="T1879" i="7" s="1"/>
  <c r="X1879" i="7" s="1"/>
  <c r="R1878" i="7"/>
  <c r="R1877" i="7"/>
  <c r="U1877" i="7" s="1"/>
  <c r="R1876" i="7"/>
  <c r="U1876" i="7" s="1"/>
  <c r="R1875" i="7"/>
  <c r="R1874" i="7"/>
  <c r="R1873" i="7"/>
  <c r="R1872" i="7"/>
  <c r="R1871" i="7"/>
  <c r="R1870" i="7"/>
  <c r="R1869" i="7"/>
  <c r="R1868" i="7"/>
  <c r="U1868" i="7" s="1"/>
  <c r="R1867" i="7"/>
  <c r="R1866" i="7"/>
  <c r="R1865" i="7"/>
  <c r="U1865" i="7" s="1"/>
  <c r="R1864" i="7"/>
  <c r="R1863" i="7"/>
  <c r="R1862" i="7"/>
  <c r="R1861" i="7"/>
  <c r="R1860" i="7"/>
  <c r="U1860" i="7" s="1"/>
  <c r="R1859" i="7"/>
  <c r="R1858" i="7"/>
  <c r="R1857" i="7"/>
  <c r="R1856" i="7"/>
  <c r="R1855" i="7"/>
  <c r="R1854" i="7"/>
  <c r="R1853" i="7"/>
  <c r="U1853" i="7" s="1"/>
  <c r="R1852" i="7"/>
  <c r="U1852" i="7" s="1"/>
  <c r="R1851" i="7"/>
  <c r="R1850" i="7"/>
  <c r="R1849" i="7"/>
  <c r="R1848" i="7"/>
  <c r="R1847" i="7"/>
  <c r="R1846" i="7"/>
  <c r="R1845" i="7"/>
  <c r="S1845" i="7" s="1"/>
  <c r="T1845" i="7" s="1"/>
  <c r="X1845" i="7" s="1"/>
  <c r="R1844" i="7"/>
  <c r="R1843" i="7"/>
  <c r="S1843" i="7" s="1"/>
  <c r="T1843" i="7" s="1"/>
  <c r="X1843" i="7" s="1"/>
  <c r="R1842" i="7"/>
  <c r="U1842" i="7" s="1"/>
  <c r="R1841" i="7"/>
  <c r="S1841" i="7" s="1"/>
  <c r="T1841" i="7" s="1"/>
  <c r="X1841" i="7" s="1"/>
  <c r="R1840" i="7"/>
  <c r="U1840" i="7" s="1"/>
  <c r="R1839" i="7"/>
  <c r="R1838" i="7"/>
  <c r="R1837" i="7"/>
  <c r="R1836" i="7"/>
  <c r="R1835" i="7"/>
  <c r="U1835" i="7" s="1"/>
  <c r="R1834" i="7"/>
  <c r="U1834" i="7" s="1"/>
  <c r="R1833" i="7"/>
  <c r="S1833" i="7" s="1"/>
  <c r="T1833" i="7" s="1"/>
  <c r="X1833" i="7" s="1"/>
  <c r="R1832" i="7"/>
  <c r="S1832" i="7" s="1"/>
  <c r="R1831" i="7"/>
  <c r="U1831" i="7" s="1"/>
  <c r="R1830" i="7"/>
  <c r="S1830" i="7" s="1"/>
  <c r="T1830" i="7" s="1"/>
  <c r="X1830" i="7" s="1"/>
  <c r="R1829" i="7"/>
  <c r="S1829" i="7" s="1"/>
  <c r="T1829" i="7" s="1"/>
  <c r="X1829" i="7" s="1"/>
  <c r="R1828" i="7"/>
  <c r="S1828" i="7" s="1"/>
  <c r="R1827" i="7"/>
  <c r="U1827" i="7" s="1"/>
  <c r="R1826" i="7"/>
  <c r="R1825" i="7"/>
  <c r="R1824" i="7"/>
  <c r="S1824" i="7" s="1"/>
  <c r="R1823" i="7"/>
  <c r="R1822" i="7"/>
  <c r="S1822" i="7" s="1"/>
  <c r="T1822" i="7" s="1"/>
  <c r="X1822" i="7" s="1"/>
  <c r="R1821" i="7"/>
  <c r="S1821" i="7" s="1"/>
  <c r="T1821" i="7" s="1"/>
  <c r="X1821" i="7" s="1"/>
  <c r="R1820" i="7"/>
  <c r="S1820" i="7" s="1"/>
  <c r="R1819" i="7"/>
  <c r="R1818" i="7"/>
  <c r="U1818" i="7" s="1"/>
  <c r="R1817" i="7"/>
  <c r="S1817" i="7" s="1"/>
  <c r="T1817" i="7" s="1"/>
  <c r="X1817" i="7" s="1"/>
  <c r="R1816" i="7"/>
  <c r="S1816" i="7" s="1"/>
  <c r="R1815" i="7"/>
  <c r="R1814" i="7"/>
  <c r="U1814" i="7" s="1"/>
  <c r="R1813" i="7"/>
  <c r="S1813" i="7" s="1"/>
  <c r="T1813" i="7" s="1"/>
  <c r="X1813" i="7" s="1"/>
  <c r="R1812" i="7"/>
  <c r="R1811" i="7"/>
  <c r="R1810" i="7"/>
  <c r="R1809" i="7"/>
  <c r="S1809" i="7" s="1"/>
  <c r="T1809" i="7" s="1"/>
  <c r="X1809" i="7" s="1"/>
  <c r="R1808" i="7"/>
  <c r="S1808" i="7" s="1"/>
  <c r="R1807" i="7"/>
  <c r="R1806" i="7"/>
  <c r="S1806" i="7" s="1"/>
  <c r="T1806" i="7" s="1"/>
  <c r="X1806" i="7" s="1"/>
  <c r="R1805" i="7"/>
  <c r="S1805" i="7" s="1"/>
  <c r="T1805" i="7" s="1"/>
  <c r="X1805" i="7" s="1"/>
  <c r="R1804" i="7"/>
  <c r="S1804" i="7" s="1"/>
  <c r="R1803" i="7"/>
  <c r="R1802" i="7"/>
  <c r="U1802" i="7" s="1"/>
  <c r="R1801" i="7"/>
  <c r="S1801" i="7" s="1"/>
  <c r="T1801" i="7" s="1"/>
  <c r="X1801" i="7" s="1"/>
  <c r="R1800" i="7"/>
  <c r="S1800" i="7" s="1"/>
  <c r="R1799" i="7"/>
  <c r="R1798" i="7"/>
  <c r="U1798" i="7" s="1"/>
  <c r="R1797" i="7"/>
  <c r="S1797" i="7" s="1"/>
  <c r="T1797" i="7" s="1"/>
  <c r="X1797" i="7" s="1"/>
  <c r="R1796" i="7"/>
  <c r="R1795" i="7"/>
  <c r="R1794" i="7"/>
  <c r="R1793" i="7"/>
  <c r="S1793" i="7" s="1"/>
  <c r="R1792" i="7"/>
  <c r="R1791" i="7"/>
  <c r="R1790" i="7"/>
  <c r="S1790" i="7" s="1"/>
  <c r="T1790" i="7" s="1"/>
  <c r="X1790" i="7" s="1"/>
  <c r="R1789" i="7"/>
  <c r="S1789" i="7" s="1"/>
  <c r="R1788" i="7"/>
  <c r="U1788" i="7" s="1"/>
  <c r="R1787" i="7"/>
  <c r="R1786" i="7"/>
  <c r="U1786" i="7" s="1"/>
  <c r="R1785" i="7"/>
  <c r="U1785" i="7" s="1"/>
  <c r="R1784" i="7"/>
  <c r="R1783" i="7"/>
  <c r="R1782" i="7"/>
  <c r="R1781" i="7"/>
  <c r="R1780" i="7"/>
  <c r="R1779" i="7"/>
  <c r="U1779" i="7" s="1"/>
  <c r="R1778" i="7"/>
  <c r="R1777" i="7"/>
  <c r="S1777" i="7" s="1"/>
  <c r="T1777" i="7" s="1"/>
  <c r="X1777" i="7" s="1"/>
  <c r="R1776" i="7"/>
  <c r="U1776" i="7" s="1"/>
  <c r="R1775" i="7"/>
  <c r="U1775" i="7" s="1"/>
  <c r="R1774" i="7"/>
  <c r="U1774" i="7" s="1"/>
  <c r="R1773" i="7"/>
  <c r="U1773" i="7" s="1"/>
  <c r="R1772" i="7"/>
  <c r="U1772" i="7" s="1"/>
  <c r="R1771" i="7"/>
  <c r="U1771" i="7" s="1"/>
  <c r="R1770" i="7"/>
  <c r="U1770" i="7" s="1"/>
  <c r="R1769" i="7"/>
  <c r="U1769" i="7" s="1"/>
  <c r="R1768" i="7"/>
  <c r="R1767" i="7"/>
  <c r="U1767" i="7" s="1"/>
  <c r="R1766" i="7"/>
  <c r="R1765" i="7"/>
  <c r="S1765" i="7" s="1"/>
  <c r="T1765" i="7" s="1"/>
  <c r="X1765" i="7" s="1"/>
  <c r="R1764" i="7"/>
  <c r="R1763" i="7"/>
  <c r="U1763" i="7" s="1"/>
  <c r="R1762" i="7"/>
  <c r="R1761" i="7"/>
  <c r="U1761" i="7" s="1"/>
  <c r="R1760" i="7"/>
  <c r="U1760" i="7" s="1"/>
  <c r="R1759" i="7"/>
  <c r="R1758" i="7"/>
  <c r="U1758" i="7" s="1"/>
  <c r="R1757" i="7"/>
  <c r="R1756" i="7"/>
  <c r="U1756" i="7" s="1"/>
  <c r="R1755" i="7"/>
  <c r="R1754" i="7"/>
  <c r="U1754" i="7" s="1"/>
  <c r="R1753" i="7"/>
  <c r="S1753" i="7" s="1"/>
  <c r="T1753" i="7" s="1"/>
  <c r="X1753" i="7" s="1"/>
  <c r="R1752" i="7"/>
  <c r="U1752" i="7" s="1"/>
  <c r="R1751" i="7"/>
  <c r="S1751" i="7" s="1"/>
  <c r="T1751" i="7" s="1"/>
  <c r="X1751" i="7" s="1"/>
  <c r="R1750" i="7"/>
  <c r="R1749" i="7"/>
  <c r="U1749" i="7" s="1"/>
  <c r="R1748" i="7"/>
  <c r="R1747" i="7"/>
  <c r="U1747" i="7" s="1"/>
  <c r="R1746" i="7"/>
  <c r="R1745" i="7"/>
  <c r="S1745" i="7" s="1"/>
  <c r="T1745" i="7" s="1"/>
  <c r="X1745" i="7" s="1"/>
  <c r="R1744" i="7"/>
  <c r="U1744" i="7" s="1"/>
  <c r="R1743" i="7"/>
  <c r="S1743" i="7" s="1"/>
  <c r="T1743" i="7" s="1"/>
  <c r="X1743" i="7" s="1"/>
  <c r="R1742" i="7"/>
  <c r="U1742" i="7" s="1"/>
  <c r="R1741" i="7"/>
  <c r="S1741" i="7" s="1"/>
  <c r="T1741" i="7" s="1"/>
  <c r="X1741" i="7" s="1"/>
  <c r="R1740" i="7"/>
  <c r="R1739" i="7"/>
  <c r="U1739" i="7" s="1"/>
  <c r="R1738" i="7"/>
  <c r="U1738" i="7" s="1"/>
  <c r="R1737" i="7"/>
  <c r="S1737" i="7" s="1"/>
  <c r="T1737" i="7" s="1"/>
  <c r="X1737" i="7" s="1"/>
  <c r="R1736" i="7"/>
  <c r="R1735" i="7"/>
  <c r="S1735" i="7" s="1"/>
  <c r="T1735" i="7" s="1"/>
  <c r="X1735" i="7" s="1"/>
  <c r="R1734" i="7"/>
  <c r="U1734" i="7" s="1"/>
  <c r="R1732" i="7"/>
  <c r="U1732" i="7" s="1"/>
  <c r="R1731" i="7"/>
  <c r="U1731" i="7" s="1"/>
  <c r="R1730" i="7"/>
  <c r="R1729" i="7"/>
  <c r="U1729" i="7" s="1"/>
  <c r="R1728" i="7"/>
  <c r="S1728" i="7" s="1"/>
  <c r="T1728" i="7" s="1"/>
  <c r="X1728" i="7" s="1"/>
  <c r="R1727" i="7"/>
  <c r="U1727" i="7" s="1"/>
  <c r="R1726" i="7"/>
  <c r="S1726" i="7" s="1"/>
  <c r="T1726" i="7" s="1"/>
  <c r="X1726" i="7" s="1"/>
  <c r="R1725" i="7"/>
  <c r="U1725" i="7" s="1"/>
  <c r="R1724" i="7"/>
  <c r="U1724" i="7" s="1"/>
  <c r="R1721" i="7"/>
  <c r="U1721" i="7" s="1"/>
  <c r="R1720" i="7"/>
  <c r="R1719" i="7"/>
  <c r="U1719" i="7" s="1"/>
  <c r="R1718" i="7"/>
  <c r="U1718" i="7" s="1"/>
  <c r="R1717" i="7"/>
  <c r="S1717" i="7" s="1"/>
  <c r="T1717" i="7" s="1"/>
  <c r="X1717" i="7" s="1"/>
  <c r="R1716" i="7"/>
  <c r="U1716" i="7" s="1"/>
  <c r="R1713" i="7"/>
  <c r="S1713" i="7" s="1"/>
  <c r="T1713" i="7" s="1"/>
  <c r="X1713" i="7" s="1"/>
  <c r="R1712" i="7"/>
  <c r="R1711" i="7"/>
  <c r="R1710" i="7"/>
  <c r="R1709" i="7"/>
  <c r="U1709" i="7" s="1"/>
  <c r="R1708" i="7"/>
  <c r="U1708" i="7" s="1"/>
  <c r="R1707" i="7"/>
  <c r="S1707" i="7" s="1"/>
  <c r="T1707" i="7" s="1"/>
  <c r="X1707" i="7" s="1"/>
  <c r="R1706" i="7"/>
  <c r="U1706" i="7" s="1"/>
  <c r="R1704" i="7"/>
  <c r="U1704" i="7" s="1"/>
  <c r="R1703" i="7"/>
  <c r="U1703" i="7" s="1"/>
  <c r="R1702" i="7"/>
  <c r="R1701" i="7"/>
  <c r="R1700" i="7"/>
  <c r="U1700" i="7" s="1"/>
  <c r="R1699" i="7"/>
  <c r="U1699" i="7" s="1"/>
  <c r="R1698" i="7"/>
  <c r="S1698" i="7" s="1"/>
  <c r="T1698" i="7" s="1"/>
  <c r="X1698" i="7" s="1"/>
  <c r="R1697" i="7"/>
  <c r="U1697" i="7" s="1"/>
  <c r="R1696" i="7"/>
  <c r="U1696" i="7" s="1"/>
  <c r="R1695" i="7"/>
  <c r="S1695" i="7" s="1"/>
  <c r="R1694" i="7"/>
  <c r="R1693" i="7"/>
  <c r="R1692" i="7"/>
  <c r="S1692" i="7" s="1"/>
  <c r="T1692" i="7" s="1"/>
  <c r="X1692" i="7" s="1"/>
  <c r="R1691" i="7"/>
  <c r="S1691" i="7" s="1"/>
  <c r="R1690" i="7"/>
  <c r="R1689" i="7"/>
  <c r="U1689" i="7" s="1"/>
  <c r="R1688" i="7"/>
  <c r="U1688" i="7" s="1"/>
  <c r="R1687" i="7"/>
  <c r="U1687" i="7" s="1"/>
  <c r="R1686" i="7"/>
  <c r="R1685" i="7"/>
  <c r="U1685" i="7" s="1"/>
  <c r="R1684" i="7"/>
  <c r="S1684" i="7" s="1"/>
  <c r="T1684" i="7" s="1"/>
  <c r="X1684" i="7" s="1"/>
  <c r="R1683" i="7"/>
  <c r="R1682" i="7"/>
  <c r="U1682" i="7" s="1"/>
  <c r="R1679" i="7"/>
  <c r="U1679" i="7" s="1"/>
  <c r="R1678" i="7"/>
  <c r="S1678" i="7" s="1"/>
  <c r="T1678" i="7" s="1"/>
  <c r="X1678" i="7" s="1"/>
  <c r="R1677" i="7"/>
  <c r="S1677" i="7" s="1"/>
  <c r="T1677" i="7" s="1"/>
  <c r="X1677" i="7" s="1"/>
  <c r="R1676" i="7"/>
  <c r="U1676" i="7" s="1"/>
  <c r="R1675" i="7"/>
  <c r="U1675" i="7" s="1"/>
  <c r="R1674" i="7"/>
  <c r="R1673" i="7"/>
  <c r="R1672" i="7"/>
  <c r="U1672" i="7" s="1"/>
  <c r="R1671" i="7"/>
  <c r="R1670" i="7"/>
  <c r="S1670" i="7" s="1"/>
  <c r="T1670" i="7" s="1"/>
  <c r="X1670" i="7" s="1"/>
  <c r="R1668" i="7"/>
  <c r="S1668" i="7" s="1"/>
  <c r="T1668" i="7" s="1"/>
  <c r="X1668" i="7" s="1"/>
  <c r="R1667" i="7"/>
  <c r="U1667" i="7" s="1"/>
  <c r="R1666" i="7"/>
  <c r="U1666" i="7" s="1"/>
  <c r="R1665" i="7"/>
  <c r="R1664" i="7"/>
  <c r="S1664" i="7" s="1"/>
  <c r="T1664" i="7" s="1"/>
  <c r="X1664" i="7" s="1"/>
  <c r="R1663" i="7"/>
  <c r="R1662" i="7"/>
  <c r="R1661" i="7"/>
  <c r="S1661" i="7" s="1"/>
  <c r="T1661" i="7" s="1"/>
  <c r="X1661" i="7" s="1"/>
  <c r="R1660" i="7"/>
  <c r="S1660" i="7" s="1"/>
  <c r="T1660" i="7" s="1"/>
  <c r="X1660" i="7" s="1"/>
  <c r="R1659" i="7"/>
  <c r="U1659" i="7" s="1"/>
  <c r="R1658" i="7"/>
  <c r="R1657" i="7"/>
  <c r="S1657" i="7" s="1"/>
  <c r="T1657" i="7" s="1"/>
  <c r="X1657" i="7" s="1"/>
  <c r="R1656" i="7"/>
  <c r="S1656" i="7" s="1"/>
  <c r="R1655" i="7"/>
  <c r="R1654" i="7"/>
  <c r="U1654" i="7" s="1"/>
  <c r="R1653" i="7"/>
  <c r="U1653" i="7" s="1"/>
  <c r="R1652" i="7"/>
  <c r="R1651" i="7"/>
  <c r="R1650" i="7"/>
  <c r="U1650" i="7" s="1"/>
  <c r="R1649" i="7"/>
  <c r="S1649" i="7" s="1"/>
  <c r="R1648" i="7"/>
  <c r="R1647" i="7"/>
  <c r="R1646" i="7"/>
  <c r="R1645" i="7"/>
  <c r="S1645" i="7" s="1"/>
  <c r="R1644" i="7"/>
  <c r="U1644" i="7" s="1"/>
  <c r="R1643" i="7"/>
  <c r="S1643" i="7" s="1"/>
  <c r="R1642" i="7"/>
  <c r="S1642" i="7" s="1"/>
  <c r="T1642" i="7" s="1"/>
  <c r="X1642" i="7" s="1"/>
  <c r="R1641" i="7"/>
  <c r="S1641" i="7" s="1"/>
  <c r="R1640" i="7"/>
  <c r="U1640" i="7" s="1"/>
  <c r="R1639" i="7"/>
  <c r="S1639" i="7" s="1"/>
  <c r="R1638" i="7"/>
  <c r="R1637" i="7"/>
  <c r="S1637" i="7" s="1"/>
  <c r="R1636" i="7"/>
  <c r="U1636" i="7" s="1"/>
  <c r="R1635" i="7"/>
  <c r="S1635" i="7" s="1"/>
  <c r="R1634" i="7"/>
  <c r="U1634" i="7" s="1"/>
  <c r="R1633" i="7"/>
  <c r="S1633" i="7" s="1"/>
  <c r="R1632" i="7"/>
  <c r="U1632" i="7" s="1"/>
  <c r="R1631" i="7"/>
  <c r="S1631" i="7" s="1"/>
  <c r="R1630" i="7"/>
  <c r="U1630" i="7" s="1"/>
  <c r="R1629" i="7"/>
  <c r="S1629" i="7" s="1"/>
  <c r="R1628" i="7"/>
  <c r="U1628" i="7" s="1"/>
  <c r="R1627" i="7"/>
  <c r="S1627" i="7" s="1"/>
  <c r="R1626" i="7"/>
  <c r="R1625" i="7"/>
  <c r="S1625" i="7" s="1"/>
  <c r="R1624" i="7"/>
  <c r="U1624" i="7" s="1"/>
  <c r="R1623" i="7"/>
  <c r="S1623" i="7" s="1"/>
  <c r="R1622" i="7"/>
  <c r="U1622" i="7" s="1"/>
  <c r="R1621" i="7"/>
  <c r="S1621" i="7" s="1"/>
  <c r="R1620" i="7"/>
  <c r="U1620" i="7" s="1"/>
  <c r="R1619" i="7"/>
  <c r="S1619" i="7" s="1"/>
  <c r="R1618" i="7"/>
  <c r="U1618" i="7" s="1"/>
  <c r="R1617" i="7"/>
  <c r="S1617" i="7" s="1"/>
  <c r="R1616" i="7"/>
  <c r="U1616" i="7" s="1"/>
  <c r="R1615" i="7"/>
  <c r="S1615" i="7" s="1"/>
  <c r="R1614" i="7"/>
  <c r="U1614" i="7" s="1"/>
  <c r="R1613" i="7"/>
  <c r="S1613" i="7" s="1"/>
  <c r="R1612" i="7"/>
  <c r="U1612" i="7" s="1"/>
  <c r="R1611" i="7"/>
  <c r="S1611" i="7" s="1"/>
  <c r="R1610" i="7"/>
  <c r="U1610" i="7" s="1"/>
  <c r="R1609" i="7"/>
  <c r="S1609" i="7" s="1"/>
  <c r="R1608" i="7"/>
  <c r="U1608" i="7" s="1"/>
  <c r="R1607" i="7"/>
  <c r="S1607" i="7" s="1"/>
  <c r="R1606" i="7"/>
  <c r="U1606" i="7" s="1"/>
  <c r="R1605" i="7"/>
  <c r="S1605" i="7" s="1"/>
  <c r="R1604" i="7"/>
  <c r="U1604" i="7" s="1"/>
  <c r="R1603" i="7"/>
  <c r="S1603" i="7" s="1"/>
  <c r="R1602" i="7"/>
  <c r="R1601" i="7"/>
  <c r="S1601" i="7" s="1"/>
  <c r="R1600" i="7"/>
  <c r="R1599" i="7"/>
  <c r="S1599" i="7" s="1"/>
  <c r="R1598" i="7"/>
  <c r="R1597" i="7"/>
  <c r="S1597" i="7" s="1"/>
  <c r="R1596" i="7"/>
  <c r="R1595" i="7"/>
  <c r="S1595" i="7" s="1"/>
  <c r="R1594" i="7"/>
  <c r="U1594" i="7" s="1"/>
  <c r="R1593" i="7"/>
  <c r="S1593" i="7" s="1"/>
  <c r="R1592" i="7"/>
  <c r="U1592" i="7" s="1"/>
  <c r="R1591" i="7"/>
  <c r="S1591" i="7" s="1"/>
  <c r="R1590" i="7"/>
  <c r="U1590" i="7" s="1"/>
  <c r="R1589" i="7"/>
  <c r="S1589" i="7" s="1"/>
  <c r="R1588" i="7"/>
  <c r="U1588" i="7" s="1"/>
  <c r="R1587" i="7"/>
  <c r="S1587" i="7" s="1"/>
  <c r="R1586" i="7"/>
  <c r="U1586" i="7" s="1"/>
  <c r="R1585" i="7"/>
  <c r="R1584" i="7"/>
  <c r="U1584" i="7" s="1"/>
  <c r="R1583" i="7"/>
  <c r="R1582" i="7"/>
  <c r="U1582" i="7" s="1"/>
  <c r="R1581" i="7"/>
  <c r="R1580" i="7"/>
  <c r="U1580" i="7" s="1"/>
  <c r="R1579" i="7"/>
  <c r="R1578" i="7"/>
  <c r="U1578" i="7" s="1"/>
  <c r="R1577" i="7"/>
  <c r="S1577" i="7" s="1"/>
  <c r="R1576" i="7"/>
  <c r="U1576" i="7" s="1"/>
  <c r="R1575" i="7"/>
  <c r="S1575" i="7" s="1"/>
  <c r="R1574" i="7"/>
  <c r="U1574" i="7" s="1"/>
  <c r="R1573" i="7"/>
  <c r="S1573" i="7" s="1"/>
  <c r="R1572" i="7"/>
  <c r="U1572" i="7" s="1"/>
  <c r="R1571" i="7"/>
  <c r="S1571" i="7" s="1"/>
  <c r="R1570" i="7"/>
  <c r="R1569" i="7"/>
  <c r="S1569" i="7" s="1"/>
  <c r="R1568" i="7"/>
  <c r="R1567" i="7"/>
  <c r="S1567" i="7" s="1"/>
  <c r="R1566" i="7"/>
  <c r="R1565" i="7"/>
  <c r="S1565" i="7" s="1"/>
  <c r="R1564" i="7"/>
  <c r="R1563" i="7"/>
  <c r="S1563" i="7" s="1"/>
  <c r="R1562" i="7"/>
  <c r="U1562" i="7" s="1"/>
  <c r="R1561" i="7"/>
  <c r="S1561" i="7" s="1"/>
  <c r="R1560" i="7"/>
  <c r="U1560" i="7" s="1"/>
  <c r="R1559" i="7"/>
  <c r="S1559" i="7" s="1"/>
  <c r="R1558" i="7"/>
  <c r="U1558" i="7" s="1"/>
  <c r="R1557" i="7"/>
  <c r="S1557" i="7" s="1"/>
  <c r="R1556" i="7"/>
  <c r="U1556" i="7" s="1"/>
  <c r="R1555" i="7"/>
  <c r="S1555" i="7" s="1"/>
  <c r="R1554" i="7"/>
  <c r="U1554" i="7" s="1"/>
  <c r="R1553" i="7"/>
  <c r="R1552" i="7"/>
  <c r="U1552" i="7" s="1"/>
  <c r="R1551" i="7"/>
  <c r="R1550" i="7"/>
  <c r="U1550" i="7" s="1"/>
  <c r="R1549" i="7"/>
  <c r="R1548" i="7"/>
  <c r="U1548" i="7" s="1"/>
  <c r="R1547" i="7"/>
  <c r="R1546" i="7"/>
  <c r="U1546" i="7" s="1"/>
  <c r="R1545" i="7"/>
  <c r="S1545" i="7" s="1"/>
  <c r="R1544" i="7"/>
  <c r="U1544" i="7" s="1"/>
  <c r="R1543" i="7"/>
  <c r="S1543" i="7" s="1"/>
  <c r="R1542" i="7"/>
  <c r="U1542" i="7" s="1"/>
  <c r="R1541" i="7"/>
  <c r="S1541" i="7" s="1"/>
  <c r="R1540" i="7"/>
  <c r="U1540" i="7" s="1"/>
  <c r="R1539" i="7"/>
  <c r="S1539" i="7" s="1"/>
  <c r="R1538" i="7"/>
  <c r="R1537" i="7"/>
  <c r="S1537" i="7" s="1"/>
  <c r="R1536" i="7"/>
  <c r="R1535" i="7"/>
  <c r="S1535" i="7" s="1"/>
  <c r="R1534" i="7"/>
  <c r="R1533" i="7"/>
  <c r="S1533" i="7" s="1"/>
  <c r="R1532" i="7"/>
  <c r="R1531" i="7"/>
  <c r="S1531" i="7" s="1"/>
  <c r="R1530" i="7"/>
  <c r="U1530" i="7" s="1"/>
  <c r="R1529" i="7"/>
  <c r="S1529" i="7" s="1"/>
  <c r="R1528" i="7"/>
  <c r="U1528" i="7" s="1"/>
  <c r="R1527" i="7"/>
  <c r="S1527" i="7" s="1"/>
  <c r="R1526" i="7"/>
  <c r="U1526" i="7" s="1"/>
  <c r="R1525" i="7"/>
  <c r="S1525" i="7" s="1"/>
  <c r="R1524" i="7"/>
  <c r="U1524" i="7" s="1"/>
  <c r="R1523" i="7"/>
  <c r="S1523" i="7" s="1"/>
  <c r="R1522" i="7"/>
  <c r="U1522" i="7" s="1"/>
  <c r="R1521" i="7"/>
  <c r="R1520" i="7"/>
  <c r="U1520" i="7" s="1"/>
  <c r="R1519" i="7"/>
  <c r="R1518" i="7"/>
  <c r="U1518" i="7" s="1"/>
  <c r="R1517" i="7"/>
  <c r="R1516" i="7"/>
  <c r="U1516" i="7" s="1"/>
  <c r="R1515" i="7"/>
  <c r="R1514" i="7"/>
  <c r="U1514" i="7" s="1"/>
  <c r="R1513" i="7"/>
  <c r="S1513" i="7" s="1"/>
  <c r="R1512" i="7"/>
  <c r="U1512" i="7" s="1"/>
  <c r="R1511" i="7"/>
  <c r="S1511" i="7" s="1"/>
  <c r="R1510" i="7"/>
  <c r="U1510" i="7" s="1"/>
  <c r="R1509" i="7"/>
  <c r="S1509" i="7" s="1"/>
  <c r="R1508" i="7"/>
  <c r="U1508" i="7" s="1"/>
  <c r="R1507" i="7"/>
  <c r="S1507" i="7" s="1"/>
  <c r="R1506" i="7"/>
  <c r="R1505" i="7"/>
  <c r="S1505" i="7" s="1"/>
  <c r="R1504" i="7"/>
  <c r="R1503" i="7"/>
  <c r="S1503" i="7" s="1"/>
  <c r="R1502" i="7"/>
  <c r="R1501" i="7"/>
  <c r="S1501" i="7" s="1"/>
  <c r="R1500" i="7"/>
  <c r="R1499" i="7"/>
  <c r="S1499" i="7" s="1"/>
  <c r="R1498" i="7"/>
  <c r="U1498" i="7" s="1"/>
  <c r="R1497" i="7"/>
  <c r="S1497" i="7" s="1"/>
  <c r="R1496" i="7"/>
  <c r="U1496" i="7" s="1"/>
  <c r="R1495" i="7"/>
  <c r="R1494" i="7"/>
  <c r="U1494" i="7" s="1"/>
  <c r="R1493" i="7"/>
  <c r="R1492" i="7"/>
  <c r="U1492" i="7" s="1"/>
  <c r="R1491" i="7"/>
  <c r="R1490" i="7"/>
  <c r="U1490" i="7" s="1"/>
  <c r="R1489" i="7"/>
  <c r="S1489" i="7" s="1"/>
  <c r="R1488" i="7"/>
  <c r="U1488" i="7" s="1"/>
  <c r="R1487" i="7"/>
  <c r="S1487" i="7" s="1"/>
  <c r="R1486" i="7"/>
  <c r="U1486" i="7" s="1"/>
  <c r="R1485" i="7"/>
  <c r="S1485" i="7" s="1"/>
  <c r="R1484" i="7"/>
  <c r="U1484" i="7" s="1"/>
  <c r="R1483" i="7"/>
  <c r="S1483" i="7" s="1"/>
  <c r="R1482" i="7"/>
  <c r="R1481" i="7"/>
  <c r="S1481" i="7" s="1"/>
  <c r="R1480" i="7"/>
  <c r="R1479" i="7"/>
  <c r="S1479" i="7" s="1"/>
  <c r="R1478" i="7"/>
  <c r="R1477" i="7"/>
  <c r="S1477" i="7" s="1"/>
  <c r="R1476" i="7"/>
  <c r="R1475" i="7"/>
  <c r="S1475" i="7" s="1"/>
  <c r="R1474" i="7"/>
  <c r="U1474" i="7" s="1"/>
  <c r="R1473" i="7"/>
  <c r="S1473" i="7" s="1"/>
  <c r="R1472" i="7"/>
  <c r="U1472" i="7" s="1"/>
  <c r="R1471" i="7"/>
  <c r="S1471" i="7" s="1"/>
  <c r="R1470" i="7"/>
  <c r="U1470" i="7" s="1"/>
  <c r="R1469" i="7"/>
  <c r="S1469" i="7" s="1"/>
  <c r="R1468" i="7"/>
  <c r="U1468" i="7" s="1"/>
  <c r="R1467" i="7"/>
  <c r="S1467" i="7" s="1"/>
  <c r="R1466" i="7"/>
  <c r="U1466" i="7" s="1"/>
  <c r="R1465" i="7"/>
  <c r="R1464" i="7"/>
  <c r="U1464" i="7" s="1"/>
  <c r="R1463" i="7"/>
  <c r="R1462" i="7"/>
  <c r="U1462" i="7" s="1"/>
  <c r="R1461" i="7"/>
  <c r="R1460" i="7"/>
  <c r="U1460" i="7" s="1"/>
  <c r="R1459" i="7"/>
  <c r="R1458" i="7"/>
  <c r="U1458" i="7" s="1"/>
  <c r="R1457" i="7"/>
  <c r="S1457" i="7" s="1"/>
  <c r="R1456" i="7"/>
  <c r="U1456" i="7" s="1"/>
  <c r="R1455" i="7"/>
  <c r="S1455" i="7" s="1"/>
  <c r="R1454" i="7"/>
  <c r="U1454" i="7" s="1"/>
  <c r="R1453" i="7"/>
  <c r="S1453" i="7" s="1"/>
  <c r="R1452" i="7"/>
  <c r="U1452" i="7" s="1"/>
  <c r="R1451" i="7"/>
  <c r="S1451" i="7" s="1"/>
  <c r="R1450" i="7"/>
  <c r="U1450" i="7" s="1"/>
  <c r="R1449" i="7"/>
  <c r="S1449" i="7" s="1"/>
  <c r="T1449" i="7" s="1"/>
  <c r="X1449" i="7" s="1"/>
  <c r="R1448" i="7"/>
  <c r="R1447" i="7"/>
  <c r="S1447" i="7" s="1"/>
  <c r="R1446" i="7"/>
  <c r="U1446" i="7" s="1"/>
  <c r="R1445" i="7"/>
  <c r="R1444" i="7"/>
  <c r="U1444" i="7" s="1"/>
  <c r="R1443" i="7"/>
  <c r="R1442" i="7"/>
  <c r="U1442" i="7" s="1"/>
  <c r="R1441" i="7"/>
  <c r="R1440" i="7"/>
  <c r="U1440" i="7" s="1"/>
  <c r="R1439" i="7"/>
  <c r="S1439" i="7" s="1"/>
  <c r="R1438" i="7"/>
  <c r="U1438" i="7" s="1"/>
  <c r="R1437" i="7"/>
  <c r="S1437" i="7" s="1"/>
  <c r="R1436" i="7"/>
  <c r="U1436" i="7" s="1"/>
  <c r="R1435" i="7"/>
  <c r="S1435" i="7" s="1"/>
  <c r="R1434" i="7"/>
  <c r="U1434" i="7" s="1"/>
  <c r="R1433" i="7"/>
  <c r="R1432" i="7"/>
  <c r="U1432" i="7" s="1"/>
  <c r="R1431" i="7"/>
  <c r="S1431" i="7" s="1"/>
  <c r="R1430" i="7"/>
  <c r="U1430" i="7" s="1"/>
  <c r="R1429" i="7"/>
  <c r="S1429" i="7" s="1"/>
  <c r="R1428" i="7"/>
  <c r="U1428" i="7" s="1"/>
  <c r="R1427" i="7"/>
  <c r="S1427" i="7" s="1"/>
  <c r="R1426" i="7"/>
  <c r="U1426" i="7" s="1"/>
  <c r="R1425" i="7"/>
  <c r="S1425" i="7" s="1"/>
  <c r="T1425" i="7" s="1"/>
  <c r="X1425" i="7" s="1"/>
  <c r="R1424" i="7"/>
  <c r="U1424" i="7" s="1"/>
  <c r="R1423" i="7"/>
  <c r="S1423" i="7" s="1"/>
  <c r="R1422" i="7"/>
  <c r="U1422" i="7" s="1"/>
  <c r="R1421" i="7"/>
  <c r="S1421" i="7" s="1"/>
  <c r="R1420" i="7"/>
  <c r="U1420" i="7" s="1"/>
  <c r="R1419" i="7"/>
  <c r="R1418" i="7"/>
  <c r="U1418" i="7" s="1"/>
  <c r="R1417" i="7"/>
  <c r="S1417" i="7" s="1"/>
  <c r="T1417" i="7" s="1"/>
  <c r="X1417" i="7" s="1"/>
  <c r="R1416" i="7"/>
  <c r="R1415" i="7"/>
  <c r="S1415" i="7" s="1"/>
  <c r="R1414" i="7"/>
  <c r="U1414" i="7" s="1"/>
  <c r="R1413" i="7"/>
  <c r="R1412" i="7"/>
  <c r="U1412" i="7" s="1"/>
  <c r="R1411" i="7"/>
  <c r="R1410" i="7"/>
  <c r="U1410" i="7" s="1"/>
  <c r="R1409" i="7"/>
  <c r="R1408" i="7"/>
  <c r="U1408" i="7" s="1"/>
  <c r="R1407" i="7"/>
  <c r="S1407" i="7" s="1"/>
  <c r="R1406" i="7"/>
  <c r="U1406" i="7" s="1"/>
  <c r="R1405" i="7"/>
  <c r="S1405" i="7" s="1"/>
  <c r="R1404" i="7"/>
  <c r="U1404" i="7" s="1"/>
  <c r="R1403" i="7"/>
  <c r="S1403" i="7" s="1"/>
  <c r="R1402" i="7"/>
  <c r="U1402" i="7" s="1"/>
  <c r="R1401" i="7"/>
  <c r="R1400" i="7"/>
  <c r="U1400" i="7" s="1"/>
  <c r="R1399" i="7"/>
  <c r="S1399" i="7" s="1"/>
  <c r="R1398" i="7"/>
  <c r="U1398" i="7" s="1"/>
  <c r="R1397" i="7"/>
  <c r="S1397" i="7" s="1"/>
  <c r="R1396" i="7"/>
  <c r="U1396" i="7" s="1"/>
  <c r="R1395" i="7"/>
  <c r="S1395" i="7" s="1"/>
  <c r="R1394" i="7"/>
  <c r="U1394" i="7" s="1"/>
  <c r="R1393" i="7"/>
  <c r="S1393" i="7" s="1"/>
  <c r="T1393" i="7" s="1"/>
  <c r="X1393" i="7" s="1"/>
  <c r="R1392" i="7"/>
  <c r="S1392" i="7" s="1"/>
  <c r="R1391" i="7"/>
  <c r="R1390" i="7"/>
  <c r="S1390" i="7" s="1"/>
  <c r="R1389" i="7"/>
  <c r="S1389" i="7" s="1"/>
  <c r="T1389" i="7" s="1"/>
  <c r="X1389" i="7" s="1"/>
  <c r="R1388" i="7"/>
  <c r="S1388" i="7" s="1"/>
  <c r="R1387" i="7"/>
  <c r="U1387" i="7" s="1"/>
  <c r="R1386" i="7"/>
  <c r="R1385" i="7"/>
  <c r="U1385" i="7" s="1"/>
  <c r="R1384" i="7"/>
  <c r="S1384" i="7" s="1"/>
  <c r="R1383" i="7"/>
  <c r="R1382" i="7"/>
  <c r="S1382" i="7" s="1"/>
  <c r="R1381" i="7"/>
  <c r="S1381" i="7" s="1"/>
  <c r="T1381" i="7" s="1"/>
  <c r="X1381" i="7" s="1"/>
  <c r="R1380" i="7"/>
  <c r="S1380" i="7" s="1"/>
  <c r="R1379" i="7"/>
  <c r="U1379" i="7" s="1"/>
  <c r="R1378" i="7"/>
  <c r="R1377" i="7"/>
  <c r="U1377" i="7" s="1"/>
  <c r="R1376" i="7"/>
  <c r="S1376" i="7" s="1"/>
  <c r="R1375" i="7"/>
  <c r="R1374" i="7"/>
  <c r="S1374" i="7" s="1"/>
  <c r="R1373" i="7"/>
  <c r="S1373" i="7" s="1"/>
  <c r="T1373" i="7" s="1"/>
  <c r="X1373" i="7" s="1"/>
  <c r="R1372" i="7"/>
  <c r="S1372" i="7" s="1"/>
  <c r="R1371" i="7"/>
  <c r="U1371" i="7" s="1"/>
  <c r="R1370" i="7"/>
  <c r="R1369" i="7"/>
  <c r="U1369" i="7" s="1"/>
  <c r="R1368" i="7"/>
  <c r="S1368" i="7" s="1"/>
  <c r="R1367" i="7"/>
  <c r="R1366" i="7"/>
  <c r="S1366" i="7" s="1"/>
  <c r="R1365" i="7"/>
  <c r="S1365" i="7" s="1"/>
  <c r="T1365" i="7" s="1"/>
  <c r="X1365" i="7" s="1"/>
  <c r="R1364" i="7"/>
  <c r="S1364" i="7" s="1"/>
  <c r="R1363" i="7"/>
  <c r="U1363" i="7" s="1"/>
  <c r="R1362" i="7"/>
  <c r="R1361" i="7"/>
  <c r="U1361" i="7" s="1"/>
  <c r="R1360" i="7"/>
  <c r="S1360" i="7" s="1"/>
  <c r="R1359" i="7"/>
  <c r="R1358" i="7"/>
  <c r="S1358" i="7" s="1"/>
  <c r="R1357" i="7"/>
  <c r="U1357" i="7" s="1"/>
  <c r="R1356" i="7"/>
  <c r="S1356" i="7" s="1"/>
  <c r="R1355" i="7"/>
  <c r="U1355" i="7" s="1"/>
  <c r="R1354" i="7"/>
  <c r="R1353" i="7"/>
  <c r="S1353" i="7" s="1"/>
  <c r="T1353" i="7" s="1"/>
  <c r="X1353" i="7" s="1"/>
  <c r="R1352" i="7"/>
  <c r="S1352" i="7" s="1"/>
  <c r="R1351" i="7"/>
  <c r="R1350" i="7"/>
  <c r="S1350" i="7" s="1"/>
  <c r="R1349" i="7"/>
  <c r="U1349" i="7" s="1"/>
  <c r="R1348" i="7"/>
  <c r="S1348" i="7" s="1"/>
  <c r="R1347" i="7"/>
  <c r="U1347" i="7" s="1"/>
  <c r="R1346" i="7"/>
  <c r="R1345" i="7"/>
  <c r="S1345" i="7" s="1"/>
  <c r="T1345" i="7" s="1"/>
  <c r="X1345" i="7" s="1"/>
  <c r="R1344" i="7"/>
  <c r="S1344" i="7" s="1"/>
  <c r="R1343" i="7"/>
  <c r="R1342" i="7"/>
  <c r="S1342" i="7" s="1"/>
  <c r="R1341" i="7"/>
  <c r="U1341" i="7" s="1"/>
  <c r="R1340" i="7"/>
  <c r="R1339" i="7"/>
  <c r="R1338" i="7"/>
  <c r="U1338" i="7" s="1"/>
  <c r="R1337" i="7"/>
  <c r="U1337" i="7" s="1"/>
  <c r="R1336" i="7"/>
  <c r="U1336" i="7" s="1"/>
  <c r="R1335" i="7"/>
  <c r="R1334" i="7"/>
  <c r="R1333" i="7"/>
  <c r="S1333" i="7" s="1"/>
  <c r="T1333" i="7" s="1"/>
  <c r="X1333" i="7" s="1"/>
  <c r="R1332" i="7"/>
  <c r="U1332" i="7" s="1"/>
  <c r="R1331" i="7"/>
  <c r="U1331" i="7" s="1"/>
  <c r="R1330" i="7"/>
  <c r="S1330" i="7" s="1"/>
  <c r="T1330" i="7" s="1"/>
  <c r="X1330" i="7" s="1"/>
  <c r="R1329" i="7"/>
  <c r="S1329" i="7" s="1"/>
  <c r="R1328" i="7"/>
  <c r="R1327" i="7"/>
  <c r="U1327" i="7" s="1"/>
  <c r="R1326" i="7"/>
  <c r="U1326" i="7" s="1"/>
  <c r="R1325" i="7"/>
  <c r="U1325" i="7" s="1"/>
  <c r="R1324" i="7"/>
  <c r="R1323" i="7"/>
  <c r="R1322" i="7"/>
  <c r="U1322" i="7" s="1"/>
  <c r="R1321" i="7"/>
  <c r="U1321" i="7" s="1"/>
  <c r="R1320" i="7"/>
  <c r="U1320" i="7" s="1"/>
  <c r="R1319" i="7"/>
  <c r="R1318" i="7"/>
  <c r="R1317" i="7"/>
  <c r="S1317" i="7" s="1"/>
  <c r="T1317" i="7" s="1"/>
  <c r="X1317" i="7" s="1"/>
  <c r="R1316" i="7"/>
  <c r="S1316" i="7" s="1"/>
  <c r="T1316" i="7" s="1"/>
  <c r="X1316" i="7" s="1"/>
  <c r="R1315" i="7"/>
  <c r="U1315" i="7" s="1"/>
  <c r="R1314" i="7"/>
  <c r="S1314" i="7" s="1"/>
  <c r="T1314" i="7" s="1"/>
  <c r="X1314" i="7" s="1"/>
  <c r="R1313" i="7"/>
  <c r="S1313" i="7" s="1"/>
  <c r="R1312" i="7"/>
  <c r="R1311" i="7"/>
  <c r="U1311" i="7" s="1"/>
  <c r="R1310" i="7"/>
  <c r="U1310" i="7" s="1"/>
  <c r="R1309" i="7"/>
  <c r="U1309" i="7" s="1"/>
  <c r="R1308" i="7"/>
  <c r="U1308" i="7" s="1"/>
  <c r="R1307" i="7"/>
  <c r="S1307" i="7" s="1"/>
  <c r="T1307" i="7" s="1"/>
  <c r="X1307" i="7" s="1"/>
  <c r="R1306" i="7"/>
  <c r="U1306" i="7" s="1"/>
  <c r="R1305" i="7"/>
  <c r="R1304" i="7"/>
  <c r="R1303" i="7"/>
  <c r="R1302" i="7"/>
  <c r="R1301" i="7"/>
  <c r="R1300" i="7"/>
  <c r="R1299" i="7"/>
  <c r="R1298" i="7"/>
  <c r="R1297" i="7"/>
  <c r="R1296" i="7"/>
  <c r="R1295" i="7"/>
  <c r="R1294" i="7"/>
  <c r="R1293" i="7"/>
  <c r="R1292" i="7"/>
  <c r="R1291" i="7"/>
  <c r="R1290" i="7"/>
  <c r="R1289" i="7"/>
  <c r="S1289" i="7" s="1"/>
  <c r="R1288" i="7"/>
  <c r="U1288" i="7" s="1"/>
  <c r="R1287" i="7"/>
  <c r="S1287" i="7" s="1"/>
  <c r="R1286" i="7"/>
  <c r="U1286" i="7" s="1"/>
  <c r="R1285" i="7"/>
  <c r="U1285" i="7" s="1"/>
  <c r="R1284" i="7"/>
  <c r="U1284" i="7" s="1"/>
  <c r="R1283" i="7"/>
  <c r="U1283" i="7" s="1"/>
  <c r="R1282" i="7"/>
  <c r="U1282" i="7" s="1"/>
  <c r="R1281" i="7"/>
  <c r="R1280" i="7"/>
  <c r="U1280" i="7" s="1"/>
  <c r="R1279" i="7"/>
  <c r="U1279" i="7" s="1"/>
  <c r="R1278" i="7"/>
  <c r="U1278" i="7" s="1"/>
  <c r="R1277" i="7"/>
  <c r="U1277" i="7" s="1"/>
  <c r="R1276" i="7"/>
  <c r="U1276" i="7" s="1"/>
  <c r="R1275" i="7"/>
  <c r="U1275" i="7" s="1"/>
  <c r="R1274" i="7"/>
  <c r="U1274" i="7" s="1"/>
  <c r="R1273" i="7"/>
  <c r="R1272" i="7"/>
  <c r="U1272" i="7" s="1"/>
  <c r="R1271" i="7"/>
  <c r="U1271" i="7" s="1"/>
  <c r="R1270" i="7"/>
  <c r="U1270" i="7" s="1"/>
  <c r="R1269" i="7"/>
  <c r="U1269" i="7" s="1"/>
  <c r="R1268" i="7"/>
  <c r="U1268" i="7" s="1"/>
  <c r="R1267" i="7"/>
  <c r="U1267" i="7" s="1"/>
  <c r="R1266" i="7"/>
  <c r="U1266" i="7" s="1"/>
  <c r="R1265" i="7"/>
  <c r="R1264" i="7"/>
  <c r="U1264" i="7" s="1"/>
  <c r="R1263" i="7"/>
  <c r="U1263" i="7" s="1"/>
  <c r="R1262" i="7"/>
  <c r="U1262" i="7" s="1"/>
  <c r="R1261" i="7"/>
  <c r="U1261" i="7" s="1"/>
  <c r="R1260" i="7"/>
  <c r="U1260" i="7" s="1"/>
  <c r="R1259" i="7"/>
  <c r="U1259" i="7" s="1"/>
  <c r="R1258" i="7"/>
  <c r="U1258" i="7" s="1"/>
  <c r="R1257" i="7"/>
  <c r="R1256" i="7"/>
  <c r="U1256" i="7" s="1"/>
  <c r="R1255" i="7"/>
  <c r="U1255" i="7" s="1"/>
  <c r="R1254" i="7"/>
  <c r="U1254" i="7" s="1"/>
  <c r="R1253" i="7"/>
  <c r="U1253" i="7" s="1"/>
  <c r="R1251" i="7"/>
  <c r="U1251" i="7" s="1"/>
  <c r="R1250" i="7"/>
  <c r="U1250" i="7" s="1"/>
  <c r="R1249" i="7"/>
  <c r="U1249" i="7" s="1"/>
  <c r="R1248" i="7"/>
  <c r="R1247" i="7"/>
  <c r="U1247" i="7" s="1"/>
  <c r="R1246" i="7"/>
  <c r="S1246" i="7" s="1"/>
  <c r="R1245" i="7"/>
  <c r="U1245" i="7" s="1"/>
  <c r="R1244" i="7"/>
  <c r="S1244" i="7" s="1"/>
  <c r="R1243" i="7"/>
  <c r="U1243" i="7" s="1"/>
  <c r="R1242" i="7"/>
  <c r="S1242" i="7" s="1"/>
  <c r="R1241" i="7"/>
  <c r="U1241" i="7" s="1"/>
  <c r="R1240" i="7"/>
  <c r="S1240" i="7" s="1"/>
  <c r="R1239" i="7"/>
  <c r="U1239" i="7" s="1"/>
  <c r="R1238" i="7"/>
  <c r="S1238" i="7" s="1"/>
  <c r="R1237" i="7"/>
  <c r="U1237" i="7" s="1"/>
  <c r="R1236" i="7"/>
  <c r="S1236" i="7" s="1"/>
  <c r="R1235" i="7"/>
  <c r="U1235" i="7" s="1"/>
  <c r="R1234" i="7"/>
  <c r="S1234" i="7" s="1"/>
  <c r="R1233" i="7"/>
  <c r="U1233" i="7" s="1"/>
  <c r="R1232" i="7"/>
  <c r="S1232" i="7" s="1"/>
  <c r="R1231" i="7"/>
  <c r="U1231" i="7" s="1"/>
  <c r="R1230" i="7"/>
  <c r="S1230" i="7" s="1"/>
  <c r="R1229" i="7"/>
  <c r="U1229" i="7" s="1"/>
  <c r="R1228" i="7"/>
  <c r="S1228" i="7" s="1"/>
  <c r="R1227" i="7"/>
  <c r="U1227" i="7" s="1"/>
  <c r="R1226" i="7"/>
  <c r="S1226" i="7" s="1"/>
  <c r="R1225" i="7"/>
  <c r="U1225" i="7" s="1"/>
  <c r="R1224" i="7"/>
  <c r="S1224" i="7" s="1"/>
  <c r="R1223" i="7"/>
  <c r="U1223" i="7" s="1"/>
  <c r="R1222" i="7"/>
  <c r="S1222" i="7" s="1"/>
  <c r="R1221" i="7"/>
  <c r="U1221" i="7" s="1"/>
  <c r="R1220" i="7"/>
  <c r="S1220" i="7" s="1"/>
  <c r="R1219" i="7"/>
  <c r="U1219" i="7" s="1"/>
  <c r="R1218" i="7"/>
  <c r="S1218" i="7" s="1"/>
  <c r="R1217" i="7"/>
  <c r="U1217" i="7" s="1"/>
  <c r="R1216" i="7"/>
  <c r="S1216" i="7" s="1"/>
  <c r="R1215" i="7"/>
  <c r="U1215" i="7" s="1"/>
  <c r="R1214" i="7"/>
  <c r="S1214" i="7" s="1"/>
  <c r="R1213" i="7"/>
  <c r="U1213" i="7" s="1"/>
  <c r="R1212" i="7"/>
  <c r="S1212" i="7" s="1"/>
  <c r="R1211" i="7"/>
  <c r="U1211" i="7" s="1"/>
  <c r="R1210" i="7"/>
  <c r="S1210" i="7" s="1"/>
  <c r="R1209" i="7"/>
  <c r="U1209" i="7" s="1"/>
  <c r="R1208" i="7"/>
  <c r="S1208" i="7" s="1"/>
  <c r="R1207" i="7"/>
  <c r="U1207" i="7" s="1"/>
  <c r="R1206" i="7"/>
  <c r="S1206" i="7" s="1"/>
  <c r="R1205" i="7"/>
  <c r="U1205" i="7" s="1"/>
  <c r="R1204" i="7"/>
  <c r="S1204" i="7" s="1"/>
  <c r="R1203" i="7"/>
  <c r="U1203" i="7" s="1"/>
  <c r="R1202" i="7"/>
  <c r="S1202" i="7" s="1"/>
  <c r="R1201" i="7"/>
  <c r="U1201" i="7" s="1"/>
  <c r="R1200" i="7"/>
  <c r="S1200" i="7" s="1"/>
  <c r="R1199" i="7"/>
  <c r="U1199" i="7" s="1"/>
  <c r="R1198" i="7"/>
  <c r="S1198" i="7" s="1"/>
  <c r="R1197" i="7"/>
  <c r="U1197" i="7" s="1"/>
  <c r="R1196" i="7"/>
  <c r="S1196" i="7" s="1"/>
  <c r="R1195" i="7"/>
  <c r="U1195" i="7" s="1"/>
  <c r="R1194" i="7"/>
  <c r="S1194" i="7" s="1"/>
  <c r="R1193" i="7"/>
  <c r="U1193" i="7" s="1"/>
  <c r="R1192" i="7"/>
  <c r="S1192" i="7" s="1"/>
  <c r="R1191" i="7"/>
  <c r="U1191" i="7" s="1"/>
  <c r="R1190" i="7"/>
  <c r="S1190" i="7" s="1"/>
  <c r="R1189" i="7"/>
  <c r="U1189" i="7" s="1"/>
  <c r="R1188" i="7"/>
  <c r="S1188" i="7" s="1"/>
  <c r="R1187" i="7"/>
  <c r="U1187" i="7" s="1"/>
  <c r="R1186" i="7"/>
  <c r="S1186" i="7" s="1"/>
  <c r="R1185" i="7"/>
  <c r="U1185" i="7" s="1"/>
  <c r="R1184" i="7"/>
  <c r="S1184" i="7" s="1"/>
  <c r="R1183" i="7"/>
  <c r="U1183" i="7" s="1"/>
  <c r="R1182" i="7"/>
  <c r="S1182" i="7" s="1"/>
  <c r="R1181" i="7"/>
  <c r="U1181" i="7" s="1"/>
  <c r="R1180" i="7"/>
  <c r="S1180" i="7" s="1"/>
  <c r="R1179" i="7"/>
  <c r="U1179" i="7" s="1"/>
  <c r="R1178" i="7"/>
  <c r="S1178" i="7" s="1"/>
  <c r="R1177" i="7"/>
  <c r="U1177" i="7" s="1"/>
  <c r="R1176" i="7"/>
  <c r="S1176" i="7" s="1"/>
  <c r="R1175" i="7"/>
  <c r="U1175" i="7" s="1"/>
  <c r="R1174" i="7"/>
  <c r="S1174" i="7" s="1"/>
  <c r="R1173" i="7"/>
  <c r="U1173" i="7" s="1"/>
  <c r="R1172" i="7"/>
  <c r="S1172" i="7" s="1"/>
  <c r="R1171" i="7"/>
  <c r="U1171" i="7" s="1"/>
  <c r="R1170" i="7"/>
  <c r="S1170" i="7" s="1"/>
  <c r="R1169" i="7"/>
  <c r="U1169" i="7" s="1"/>
  <c r="R1168" i="7"/>
  <c r="S1168" i="7" s="1"/>
  <c r="R1167" i="7"/>
  <c r="U1167" i="7" s="1"/>
  <c r="R1166" i="7"/>
  <c r="S1166" i="7" s="1"/>
  <c r="R1165" i="7"/>
  <c r="U1165" i="7" s="1"/>
  <c r="R1164" i="7"/>
  <c r="S1164" i="7" s="1"/>
  <c r="R1163" i="7"/>
  <c r="U1163" i="7" s="1"/>
  <c r="R1162" i="7"/>
  <c r="S1162" i="7" s="1"/>
  <c r="R1161" i="7"/>
  <c r="U1161" i="7" s="1"/>
  <c r="R1160" i="7"/>
  <c r="S1160" i="7" s="1"/>
  <c r="R1159" i="7"/>
  <c r="U1159" i="7" s="1"/>
  <c r="R1158" i="7"/>
  <c r="S1158" i="7" s="1"/>
  <c r="R1157" i="7"/>
  <c r="U1157" i="7" s="1"/>
  <c r="R1156" i="7"/>
  <c r="S1156" i="7" s="1"/>
  <c r="R1155" i="7"/>
  <c r="U1155" i="7" s="1"/>
  <c r="R1154" i="7"/>
  <c r="S1154" i="7" s="1"/>
  <c r="R1153" i="7"/>
  <c r="U1153" i="7" s="1"/>
  <c r="R1152" i="7"/>
  <c r="S1152" i="7" s="1"/>
  <c r="R1151" i="7"/>
  <c r="U1151" i="7" s="1"/>
  <c r="R1150" i="7"/>
  <c r="S1150" i="7" s="1"/>
  <c r="R1149" i="7"/>
  <c r="U1149" i="7" s="1"/>
  <c r="R1148" i="7"/>
  <c r="S1148" i="7" s="1"/>
  <c r="R1147" i="7"/>
  <c r="U1147" i="7" s="1"/>
  <c r="R1146" i="7"/>
  <c r="S1146" i="7" s="1"/>
  <c r="R1145" i="7"/>
  <c r="U1145" i="7" s="1"/>
  <c r="R1144" i="7"/>
  <c r="S1144" i="7" s="1"/>
  <c r="R1143" i="7"/>
  <c r="U1143" i="7" s="1"/>
  <c r="R1142" i="7"/>
  <c r="S1142" i="7" s="1"/>
  <c r="R1141" i="7"/>
  <c r="U1141" i="7" s="1"/>
  <c r="R1140" i="7"/>
  <c r="S1140" i="7" s="1"/>
  <c r="R1139" i="7"/>
  <c r="U1139" i="7" s="1"/>
  <c r="R1138" i="7"/>
  <c r="S1138" i="7" s="1"/>
  <c r="R1137" i="7"/>
  <c r="U1137" i="7" s="1"/>
  <c r="R1136" i="7"/>
  <c r="S1136" i="7" s="1"/>
  <c r="R1135" i="7"/>
  <c r="U1135" i="7" s="1"/>
  <c r="R1134" i="7"/>
  <c r="S1134" i="7" s="1"/>
  <c r="R1133" i="7"/>
  <c r="U1133" i="7" s="1"/>
  <c r="R1132" i="7"/>
  <c r="S1132" i="7" s="1"/>
  <c r="R1131" i="7"/>
  <c r="U1131" i="7" s="1"/>
  <c r="R1130" i="7"/>
  <c r="S1130" i="7" s="1"/>
  <c r="R1129" i="7"/>
  <c r="U1129" i="7" s="1"/>
  <c r="R1128" i="7"/>
  <c r="S1128" i="7" s="1"/>
  <c r="R1127" i="7"/>
  <c r="U1127" i="7" s="1"/>
  <c r="R1126" i="7"/>
  <c r="S1126" i="7" s="1"/>
  <c r="R1125" i="7"/>
  <c r="U1125" i="7" s="1"/>
  <c r="R1124" i="7"/>
  <c r="S1124" i="7" s="1"/>
  <c r="R1123" i="7"/>
  <c r="U1123" i="7" s="1"/>
  <c r="R1122" i="7"/>
  <c r="S1122" i="7" s="1"/>
  <c r="R1121" i="7"/>
  <c r="U1121" i="7" s="1"/>
  <c r="R1120" i="7"/>
  <c r="S1120" i="7" s="1"/>
  <c r="R1119" i="7"/>
  <c r="U1119" i="7" s="1"/>
  <c r="R1118" i="7"/>
  <c r="S1118" i="7" s="1"/>
  <c r="R1117" i="7"/>
  <c r="U1117" i="7" s="1"/>
  <c r="R1116" i="7"/>
  <c r="S1116" i="7" s="1"/>
  <c r="R1115" i="7"/>
  <c r="U1115" i="7" s="1"/>
  <c r="R1114" i="7"/>
  <c r="S1114" i="7" s="1"/>
  <c r="R1113" i="7"/>
  <c r="U1113" i="7" s="1"/>
  <c r="R1112" i="7"/>
  <c r="S1112" i="7" s="1"/>
  <c r="R1111" i="7"/>
  <c r="U1111" i="7" s="1"/>
  <c r="R1110" i="7"/>
  <c r="S1110" i="7" s="1"/>
  <c r="R1109" i="7"/>
  <c r="U1109" i="7" s="1"/>
  <c r="R1108" i="7"/>
  <c r="S1108" i="7" s="1"/>
  <c r="R1107" i="7"/>
  <c r="U1107" i="7" s="1"/>
  <c r="R1106" i="7"/>
  <c r="S1106" i="7" s="1"/>
  <c r="R1105" i="7"/>
  <c r="U1105" i="7" s="1"/>
  <c r="R1104" i="7"/>
  <c r="S1104" i="7" s="1"/>
  <c r="R1103" i="7"/>
  <c r="U1103" i="7" s="1"/>
  <c r="R1102" i="7"/>
  <c r="S1102" i="7" s="1"/>
  <c r="R1101" i="7"/>
  <c r="U1101" i="7" s="1"/>
  <c r="R1100" i="7"/>
  <c r="S1100" i="7" s="1"/>
  <c r="R1099" i="7"/>
  <c r="U1099" i="7" s="1"/>
  <c r="R1098" i="7"/>
  <c r="S1098" i="7" s="1"/>
  <c r="R1097" i="7"/>
  <c r="U1097" i="7" s="1"/>
  <c r="R1096" i="7"/>
  <c r="S1096" i="7" s="1"/>
  <c r="R1095" i="7"/>
  <c r="U1095" i="7" s="1"/>
  <c r="R1094" i="7"/>
  <c r="S1094" i="7" s="1"/>
  <c r="R1093" i="7"/>
  <c r="U1093" i="7" s="1"/>
  <c r="R1092" i="7"/>
  <c r="S1092" i="7" s="1"/>
  <c r="R1091" i="7"/>
  <c r="U1091" i="7" s="1"/>
  <c r="R1090" i="7"/>
  <c r="S1090" i="7" s="1"/>
  <c r="R1089" i="7"/>
  <c r="U1089" i="7" s="1"/>
  <c r="R1088" i="7"/>
  <c r="S1088" i="7" s="1"/>
  <c r="R1087" i="7"/>
  <c r="U1087" i="7" s="1"/>
  <c r="R1086" i="7"/>
  <c r="S1086" i="7" s="1"/>
  <c r="R1085" i="7"/>
  <c r="U1085" i="7" s="1"/>
  <c r="R1084" i="7"/>
  <c r="S1084" i="7" s="1"/>
  <c r="R1083" i="7"/>
  <c r="U1083" i="7" s="1"/>
  <c r="R1082" i="7"/>
  <c r="S1082" i="7" s="1"/>
  <c r="R1081" i="7"/>
  <c r="U1081" i="7" s="1"/>
  <c r="R1080" i="7"/>
  <c r="S1080" i="7" s="1"/>
  <c r="R1079" i="7"/>
  <c r="U1079" i="7" s="1"/>
  <c r="R1078" i="7"/>
  <c r="S1078" i="7" s="1"/>
  <c r="R1077" i="7"/>
  <c r="U1077" i="7" s="1"/>
  <c r="R1076" i="7"/>
  <c r="S1076" i="7" s="1"/>
  <c r="R1075" i="7"/>
  <c r="U1075" i="7" s="1"/>
  <c r="R1074" i="7"/>
  <c r="S1074" i="7" s="1"/>
  <c r="R1073" i="7"/>
  <c r="U1073" i="7" s="1"/>
  <c r="R1072" i="7"/>
  <c r="S1072" i="7" s="1"/>
  <c r="R1071" i="7"/>
  <c r="U1071" i="7" s="1"/>
  <c r="R1070" i="7"/>
  <c r="S1070" i="7" s="1"/>
  <c r="R1069" i="7"/>
  <c r="U1069" i="7" s="1"/>
  <c r="R1068" i="7"/>
  <c r="S1068" i="7" s="1"/>
  <c r="R1067" i="7"/>
  <c r="R1066" i="7"/>
  <c r="S1066" i="7" s="1"/>
  <c r="R1065" i="7"/>
  <c r="R1064" i="7"/>
  <c r="S1064" i="7" s="1"/>
  <c r="T1064" i="7" s="1"/>
  <c r="X1064" i="7" s="1"/>
  <c r="R1063" i="7"/>
  <c r="R1062" i="7"/>
  <c r="S1062" i="7" s="1"/>
  <c r="R1061" i="7"/>
  <c r="R1060" i="7"/>
  <c r="S1060" i="7" s="1"/>
  <c r="T1060" i="7" s="1"/>
  <c r="X1060" i="7" s="1"/>
  <c r="R1059" i="7"/>
  <c r="R1058" i="7"/>
  <c r="S1058" i="7" s="1"/>
  <c r="R1057" i="7"/>
  <c r="R1056" i="7"/>
  <c r="S1056" i="7" s="1"/>
  <c r="T1056" i="7" s="1"/>
  <c r="X1056" i="7" s="1"/>
  <c r="R1055" i="7"/>
  <c r="R1054" i="7"/>
  <c r="S1054" i="7" s="1"/>
  <c r="R1053" i="7"/>
  <c r="R1052" i="7"/>
  <c r="S1052" i="7" s="1"/>
  <c r="T1052" i="7" s="1"/>
  <c r="X1052" i="7" s="1"/>
  <c r="R1051" i="7"/>
  <c r="R1050" i="7"/>
  <c r="S1050" i="7" s="1"/>
  <c r="R1049" i="7"/>
  <c r="R1048" i="7"/>
  <c r="S1048" i="7" s="1"/>
  <c r="T1048" i="7" s="1"/>
  <c r="X1048" i="7" s="1"/>
  <c r="R1047" i="7"/>
  <c r="R1046" i="7"/>
  <c r="S1046" i="7" s="1"/>
  <c r="R1045" i="7"/>
  <c r="R1044" i="7"/>
  <c r="S1044" i="7" s="1"/>
  <c r="T1044" i="7" s="1"/>
  <c r="X1044" i="7" s="1"/>
  <c r="R1043" i="7"/>
  <c r="R1042" i="7"/>
  <c r="S1042" i="7" s="1"/>
  <c r="R1041" i="7"/>
  <c r="R1040" i="7"/>
  <c r="S1040" i="7" s="1"/>
  <c r="T1040" i="7" s="1"/>
  <c r="X1040" i="7" s="1"/>
  <c r="R1039" i="7"/>
  <c r="U1039" i="7" s="1"/>
  <c r="R1038" i="7"/>
  <c r="S1038" i="7" s="1"/>
  <c r="R1037" i="7"/>
  <c r="U1037" i="7" s="1"/>
  <c r="R1036" i="7"/>
  <c r="S1036" i="7" s="1"/>
  <c r="T1036" i="7" s="1"/>
  <c r="X1036" i="7" s="1"/>
  <c r="R1035" i="7"/>
  <c r="U1035" i="7" s="1"/>
  <c r="R1034" i="7"/>
  <c r="S1034" i="7" s="1"/>
  <c r="R1033" i="7"/>
  <c r="U1033" i="7" s="1"/>
  <c r="R1032" i="7"/>
  <c r="S1032" i="7" s="1"/>
  <c r="T1032" i="7" s="1"/>
  <c r="X1032" i="7" s="1"/>
  <c r="R1031" i="7"/>
  <c r="U1031" i="7" s="1"/>
  <c r="R1030" i="7"/>
  <c r="S1030" i="7" s="1"/>
  <c r="R1029" i="7"/>
  <c r="U1029" i="7" s="1"/>
  <c r="R1028" i="7"/>
  <c r="S1028" i="7" s="1"/>
  <c r="T1028" i="7" s="1"/>
  <c r="X1028" i="7" s="1"/>
  <c r="R1027" i="7"/>
  <c r="U1027" i="7" s="1"/>
  <c r="R1026" i="7"/>
  <c r="S1026" i="7" s="1"/>
  <c r="R1025" i="7"/>
  <c r="U1025" i="7" s="1"/>
  <c r="R1024" i="7"/>
  <c r="S1024" i="7" s="1"/>
  <c r="T1024" i="7" s="1"/>
  <c r="X1024" i="7" s="1"/>
  <c r="R1023" i="7"/>
  <c r="U1023" i="7" s="1"/>
  <c r="R1022" i="7"/>
  <c r="S1022" i="7" s="1"/>
  <c r="R1021" i="7"/>
  <c r="U1021" i="7" s="1"/>
  <c r="R1020" i="7"/>
  <c r="S1020" i="7" s="1"/>
  <c r="T1020" i="7" s="1"/>
  <c r="X1020" i="7" s="1"/>
  <c r="R1019" i="7"/>
  <c r="U1019" i="7" s="1"/>
  <c r="R1018" i="7"/>
  <c r="S1018" i="7" s="1"/>
  <c r="R1017" i="7"/>
  <c r="U1017" i="7" s="1"/>
  <c r="R1016" i="7"/>
  <c r="S1016" i="7" s="1"/>
  <c r="T1016" i="7" s="1"/>
  <c r="X1016" i="7" s="1"/>
  <c r="R1015" i="7"/>
  <c r="U1015" i="7" s="1"/>
  <c r="R1014" i="7"/>
  <c r="S1014" i="7" s="1"/>
  <c r="R1013" i="7"/>
  <c r="U1013" i="7" s="1"/>
  <c r="R1012" i="7"/>
  <c r="S1012" i="7" s="1"/>
  <c r="T1012" i="7" s="1"/>
  <c r="X1012" i="7" s="1"/>
  <c r="R1011" i="7"/>
  <c r="U1011" i="7" s="1"/>
  <c r="R1010" i="7"/>
  <c r="S1010" i="7" s="1"/>
  <c r="R1009" i="7"/>
  <c r="U1009" i="7" s="1"/>
  <c r="R1008" i="7"/>
  <c r="S1008" i="7" s="1"/>
  <c r="T1008" i="7" s="1"/>
  <c r="X1008" i="7" s="1"/>
  <c r="R1007" i="7"/>
  <c r="U1007" i="7" s="1"/>
  <c r="R1006" i="7"/>
  <c r="S1006" i="7" s="1"/>
  <c r="R1005" i="7"/>
  <c r="U1005" i="7" s="1"/>
  <c r="R1004" i="7"/>
  <c r="S1004" i="7" s="1"/>
  <c r="T1004" i="7" s="1"/>
  <c r="X1004" i="7" s="1"/>
  <c r="R1003" i="7"/>
  <c r="U1003" i="7" s="1"/>
  <c r="R1002" i="7"/>
  <c r="S1002" i="7" s="1"/>
  <c r="R1001" i="7"/>
  <c r="U1001" i="7" s="1"/>
  <c r="R1000" i="7"/>
  <c r="S1000" i="7" s="1"/>
  <c r="T1000" i="7" s="1"/>
  <c r="X1000" i="7" s="1"/>
  <c r="R999" i="7"/>
  <c r="U999" i="7" s="1"/>
  <c r="R998" i="7"/>
  <c r="S998" i="7" s="1"/>
  <c r="R997" i="7"/>
  <c r="U997" i="7" s="1"/>
  <c r="R996" i="7"/>
  <c r="S996" i="7" s="1"/>
  <c r="T996" i="7" s="1"/>
  <c r="X996" i="7" s="1"/>
  <c r="R995" i="7"/>
  <c r="U995" i="7" s="1"/>
  <c r="R994" i="7"/>
  <c r="S994" i="7" s="1"/>
  <c r="R993" i="7"/>
  <c r="U993" i="7" s="1"/>
  <c r="R992" i="7"/>
  <c r="S992" i="7" s="1"/>
  <c r="T992" i="7" s="1"/>
  <c r="X992" i="7" s="1"/>
  <c r="R991" i="7"/>
  <c r="U991" i="7" s="1"/>
  <c r="R990" i="7"/>
  <c r="S990" i="7" s="1"/>
  <c r="R989" i="7"/>
  <c r="U989" i="7" s="1"/>
  <c r="R988" i="7"/>
  <c r="S988" i="7" s="1"/>
  <c r="T988" i="7" s="1"/>
  <c r="X988" i="7" s="1"/>
  <c r="R987" i="7"/>
  <c r="U987" i="7" s="1"/>
  <c r="R986" i="7"/>
  <c r="S986" i="7" s="1"/>
  <c r="R985" i="7"/>
  <c r="U985" i="7" s="1"/>
  <c r="R984" i="7"/>
  <c r="S984" i="7" s="1"/>
  <c r="R983" i="7"/>
  <c r="U983" i="7" s="1"/>
  <c r="R982" i="7"/>
  <c r="S982" i="7" s="1"/>
  <c r="T982" i="7" s="1"/>
  <c r="X982" i="7" s="1"/>
  <c r="R981" i="7"/>
  <c r="U981" i="7" s="1"/>
  <c r="R980" i="7"/>
  <c r="S980" i="7" s="1"/>
  <c r="R979" i="7"/>
  <c r="U979" i="7" s="1"/>
  <c r="R978" i="7"/>
  <c r="S978" i="7" s="1"/>
  <c r="T978" i="7" s="1"/>
  <c r="X978" i="7" s="1"/>
  <c r="R977" i="7"/>
  <c r="U977" i="7" s="1"/>
  <c r="R976" i="7"/>
  <c r="S976" i="7" s="1"/>
  <c r="R975" i="7"/>
  <c r="U975" i="7" s="1"/>
  <c r="R974" i="7"/>
  <c r="S974" i="7" s="1"/>
  <c r="T974" i="7" s="1"/>
  <c r="X974" i="7" s="1"/>
  <c r="R973" i="7"/>
  <c r="U973" i="7" s="1"/>
  <c r="R972" i="7"/>
  <c r="S972" i="7" s="1"/>
  <c r="R971" i="7"/>
  <c r="U971" i="7" s="1"/>
  <c r="R970" i="7"/>
  <c r="S970" i="7" s="1"/>
  <c r="T970" i="7" s="1"/>
  <c r="X970" i="7" s="1"/>
  <c r="R969" i="7"/>
  <c r="U969" i="7" s="1"/>
  <c r="R968" i="7"/>
  <c r="S968" i="7" s="1"/>
  <c r="R967" i="7"/>
  <c r="U967" i="7" s="1"/>
  <c r="R966" i="7"/>
  <c r="S966" i="7" s="1"/>
  <c r="T966" i="7" s="1"/>
  <c r="X966" i="7" s="1"/>
  <c r="R965" i="7"/>
  <c r="U965" i="7" s="1"/>
  <c r="R964" i="7"/>
  <c r="S964" i="7" s="1"/>
  <c r="R963" i="7"/>
  <c r="U963" i="7" s="1"/>
  <c r="R962" i="7"/>
  <c r="S962" i="7" s="1"/>
  <c r="T962" i="7" s="1"/>
  <c r="X962" i="7" s="1"/>
  <c r="R961" i="7"/>
  <c r="U961" i="7" s="1"/>
  <c r="R960" i="7"/>
  <c r="S960" i="7" s="1"/>
  <c r="R959" i="7"/>
  <c r="U959" i="7" s="1"/>
  <c r="R958" i="7"/>
  <c r="S958" i="7" s="1"/>
  <c r="T958" i="7" s="1"/>
  <c r="X958" i="7" s="1"/>
  <c r="R957" i="7"/>
  <c r="U957" i="7" s="1"/>
  <c r="R956" i="7"/>
  <c r="S956" i="7" s="1"/>
  <c r="R955" i="7"/>
  <c r="U955" i="7" s="1"/>
  <c r="R954" i="7"/>
  <c r="S954" i="7" s="1"/>
  <c r="T954" i="7" s="1"/>
  <c r="X954" i="7" s="1"/>
  <c r="R953" i="7"/>
  <c r="U953" i="7" s="1"/>
  <c r="R952" i="7"/>
  <c r="S952" i="7" s="1"/>
  <c r="R951" i="7"/>
  <c r="U951" i="7" s="1"/>
  <c r="R950" i="7"/>
  <c r="S950" i="7" s="1"/>
  <c r="T950" i="7" s="1"/>
  <c r="X950" i="7" s="1"/>
  <c r="R949" i="7"/>
  <c r="U949" i="7" s="1"/>
  <c r="R948" i="7"/>
  <c r="S948" i="7" s="1"/>
  <c r="R947" i="7"/>
  <c r="U947" i="7" s="1"/>
  <c r="R946" i="7"/>
  <c r="S946" i="7" s="1"/>
  <c r="T946" i="7" s="1"/>
  <c r="X946" i="7" s="1"/>
  <c r="R945" i="7"/>
  <c r="U945" i="7" s="1"/>
  <c r="R944" i="7"/>
  <c r="S944" i="7" s="1"/>
  <c r="R943" i="7"/>
  <c r="U943" i="7" s="1"/>
  <c r="R942" i="7"/>
  <c r="S942" i="7" s="1"/>
  <c r="T942" i="7" s="1"/>
  <c r="X942" i="7" s="1"/>
  <c r="R941" i="7"/>
  <c r="U941" i="7" s="1"/>
  <c r="R940" i="7"/>
  <c r="S940" i="7" s="1"/>
  <c r="R939" i="7"/>
  <c r="U939" i="7" s="1"/>
  <c r="R938" i="7"/>
  <c r="S938" i="7" s="1"/>
  <c r="V938" i="7" s="1"/>
  <c r="R937" i="7"/>
  <c r="U937" i="7" s="1"/>
  <c r="R936" i="7"/>
  <c r="S936" i="7" s="1"/>
  <c r="R935" i="7"/>
  <c r="U935" i="7" s="1"/>
  <c r="R934" i="7"/>
  <c r="S934" i="7" s="1"/>
  <c r="T934" i="7" s="1"/>
  <c r="X934" i="7" s="1"/>
  <c r="R933" i="7"/>
  <c r="U933" i="7" s="1"/>
  <c r="R932" i="7"/>
  <c r="S932" i="7" s="1"/>
  <c r="R931" i="7"/>
  <c r="U931" i="7" s="1"/>
  <c r="R930" i="7"/>
  <c r="S930" i="7" s="1"/>
  <c r="T930" i="7" s="1"/>
  <c r="X930" i="7" s="1"/>
  <c r="R929" i="7"/>
  <c r="U929" i="7" s="1"/>
  <c r="R928" i="7"/>
  <c r="S928" i="7" s="1"/>
  <c r="R927" i="7"/>
  <c r="U927" i="7" s="1"/>
  <c r="R926" i="7"/>
  <c r="S926" i="7" s="1"/>
  <c r="T926" i="7" s="1"/>
  <c r="X926" i="7" s="1"/>
  <c r="R925" i="7"/>
  <c r="U925" i="7" s="1"/>
  <c r="R924" i="7"/>
  <c r="S924" i="7" s="1"/>
  <c r="R923" i="7"/>
  <c r="U923" i="7" s="1"/>
  <c r="R922" i="7"/>
  <c r="S922" i="7" s="1"/>
  <c r="T922" i="7" s="1"/>
  <c r="X922" i="7" s="1"/>
  <c r="R921" i="7"/>
  <c r="U921" i="7" s="1"/>
  <c r="R920" i="7"/>
  <c r="S920" i="7" s="1"/>
  <c r="R919" i="7"/>
  <c r="U919" i="7" s="1"/>
  <c r="R918" i="7"/>
  <c r="S918" i="7" s="1"/>
  <c r="T918" i="7" s="1"/>
  <c r="X918" i="7" s="1"/>
  <c r="R917" i="7"/>
  <c r="U917" i="7" s="1"/>
  <c r="R916" i="7"/>
  <c r="S916" i="7" s="1"/>
  <c r="R915" i="7"/>
  <c r="U915" i="7" s="1"/>
  <c r="R914" i="7"/>
  <c r="S914" i="7" s="1"/>
  <c r="R913" i="7"/>
  <c r="U913" i="7" s="1"/>
  <c r="R912" i="7"/>
  <c r="S912" i="7" s="1"/>
  <c r="R911" i="7"/>
  <c r="U911" i="7" s="1"/>
  <c r="R910" i="7"/>
  <c r="S910" i="7" s="1"/>
  <c r="R909" i="7"/>
  <c r="U909" i="7" s="1"/>
  <c r="R908" i="7"/>
  <c r="S908" i="7" s="1"/>
  <c r="R907" i="7"/>
  <c r="U907" i="7" s="1"/>
  <c r="R906" i="7"/>
  <c r="S906" i="7" s="1"/>
  <c r="R905" i="7"/>
  <c r="U905" i="7" s="1"/>
  <c r="R904" i="7"/>
  <c r="S904" i="7" s="1"/>
  <c r="R903" i="7"/>
  <c r="U903" i="7" s="1"/>
  <c r="R902" i="7"/>
  <c r="S902" i="7" s="1"/>
  <c r="R901" i="7"/>
  <c r="U901" i="7" s="1"/>
  <c r="R900" i="7"/>
  <c r="S900" i="7" s="1"/>
  <c r="R899" i="7"/>
  <c r="U899" i="7" s="1"/>
  <c r="R898" i="7"/>
  <c r="S898" i="7" s="1"/>
  <c r="R897" i="7"/>
  <c r="U897" i="7" s="1"/>
  <c r="R896" i="7"/>
  <c r="S896" i="7" s="1"/>
  <c r="R895" i="7"/>
  <c r="U895" i="7" s="1"/>
  <c r="R894" i="7"/>
  <c r="S894" i="7" s="1"/>
  <c r="R893" i="7"/>
  <c r="U893" i="7" s="1"/>
  <c r="R892" i="7"/>
  <c r="S892" i="7" s="1"/>
  <c r="R891" i="7"/>
  <c r="U891" i="7" s="1"/>
  <c r="R890" i="7"/>
  <c r="S890" i="7" s="1"/>
  <c r="R889" i="7"/>
  <c r="U889" i="7" s="1"/>
  <c r="R888" i="7"/>
  <c r="S888" i="7" s="1"/>
  <c r="R887" i="7"/>
  <c r="U887" i="7" s="1"/>
  <c r="R886" i="7"/>
  <c r="S886" i="7" s="1"/>
  <c r="R885" i="7"/>
  <c r="U885" i="7" s="1"/>
  <c r="R884" i="7"/>
  <c r="S884" i="7" s="1"/>
  <c r="R883" i="7"/>
  <c r="U883" i="7" s="1"/>
  <c r="R882" i="7"/>
  <c r="S882" i="7" s="1"/>
  <c r="R881" i="7"/>
  <c r="U881" i="7" s="1"/>
  <c r="R880" i="7"/>
  <c r="S880" i="7" s="1"/>
  <c r="R879" i="7"/>
  <c r="U879" i="7" s="1"/>
  <c r="R878" i="7"/>
  <c r="S878" i="7" s="1"/>
  <c r="R877" i="7"/>
  <c r="U877" i="7" s="1"/>
  <c r="R876" i="7"/>
  <c r="S876" i="7" s="1"/>
  <c r="R875" i="7"/>
  <c r="U875" i="7" s="1"/>
  <c r="R874" i="7"/>
  <c r="S874" i="7" s="1"/>
  <c r="R873" i="7"/>
  <c r="U873" i="7" s="1"/>
  <c r="R872" i="7"/>
  <c r="S872" i="7" s="1"/>
  <c r="R871" i="7"/>
  <c r="U871" i="7" s="1"/>
  <c r="R870" i="7"/>
  <c r="S870" i="7" s="1"/>
  <c r="R869" i="7"/>
  <c r="U869" i="7" s="1"/>
  <c r="R868" i="7"/>
  <c r="S868" i="7" s="1"/>
  <c r="R867" i="7"/>
  <c r="U867" i="7" s="1"/>
  <c r="R866" i="7"/>
  <c r="S866" i="7" s="1"/>
  <c r="R865" i="7"/>
  <c r="U865" i="7" s="1"/>
  <c r="R864" i="7"/>
  <c r="S864" i="7" s="1"/>
  <c r="R863" i="7"/>
  <c r="U863" i="7" s="1"/>
  <c r="R862" i="7"/>
  <c r="S862" i="7" s="1"/>
  <c r="R861" i="7"/>
  <c r="U861" i="7" s="1"/>
  <c r="R860" i="7"/>
  <c r="S860" i="7" s="1"/>
  <c r="R859" i="7"/>
  <c r="U859" i="7" s="1"/>
  <c r="R858" i="7"/>
  <c r="S858" i="7" s="1"/>
  <c r="R857" i="7"/>
  <c r="R856" i="7"/>
  <c r="S856" i="7" s="1"/>
  <c r="T856" i="7" s="1"/>
  <c r="X856" i="7" s="1"/>
  <c r="R855" i="7"/>
  <c r="R854" i="7"/>
  <c r="S854" i="7" s="1"/>
  <c r="T854" i="7" s="1"/>
  <c r="X854" i="7" s="1"/>
  <c r="R853" i="7"/>
  <c r="R852" i="7"/>
  <c r="S852" i="7" s="1"/>
  <c r="T852" i="7" s="1"/>
  <c r="X852" i="7" s="1"/>
  <c r="R851" i="7"/>
  <c r="R850" i="7"/>
  <c r="S850" i="7" s="1"/>
  <c r="T850" i="7" s="1"/>
  <c r="X850" i="7" s="1"/>
  <c r="R849" i="7"/>
  <c r="R848" i="7"/>
  <c r="S848" i="7" s="1"/>
  <c r="T848" i="7" s="1"/>
  <c r="X848" i="7" s="1"/>
  <c r="R847" i="7"/>
  <c r="R846" i="7"/>
  <c r="S846" i="7" s="1"/>
  <c r="T846" i="7" s="1"/>
  <c r="X846" i="7" s="1"/>
  <c r="R845" i="7"/>
  <c r="R844" i="7"/>
  <c r="S844" i="7" s="1"/>
  <c r="T844" i="7" s="1"/>
  <c r="X844" i="7" s="1"/>
  <c r="R843" i="7"/>
  <c r="R842" i="7"/>
  <c r="S842" i="7" s="1"/>
  <c r="T842" i="7" s="1"/>
  <c r="X842" i="7" s="1"/>
  <c r="R841" i="7"/>
  <c r="R840" i="7"/>
  <c r="S840" i="7" s="1"/>
  <c r="T840" i="7" s="1"/>
  <c r="X840" i="7" s="1"/>
  <c r="R839" i="7"/>
  <c r="R838" i="7"/>
  <c r="S838" i="7" s="1"/>
  <c r="T838" i="7" s="1"/>
  <c r="X838" i="7" s="1"/>
  <c r="R837" i="7"/>
  <c r="R836" i="7"/>
  <c r="S836" i="7" s="1"/>
  <c r="T836" i="7" s="1"/>
  <c r="X836" i="7" s="1"/>
  <c r="R835" i="7"/>
  <c r="R834" i="7"/>
  <c r="S834" i="7" s="1"/>
  <c r="T834" i="7" s="1"/>
  <c r="X834" i="7" s="1"/>
  <c r="R833" i="7"/>
  <c r="R832" i="7"/>
  <c r="S832" i="7" s="1"/>
  <c r="T832" i="7" s="1"/>
  <c r="X832" i="7" s="1"/>
  <c r="R831" i="7"/>
  <c r="R830" i="7"/>
  <c r="S830" i="7" s="1"/>
  <c r="T830" i="7" s="1"/>
  <c r="X830" i="7" s="1"/>
  <c r="R829" i="7"/>
  <c r="R828" i="7"/>
  <c r="S828" i="7" s="1"/>
  <c r="T828" i="7" s="1"/>
  <c r="X828" i="7" s="1"/>
  <c r="R827" i="7"/>
  <c r="R826" i="7"/>
  <c r="S826" i="7" s="1"/>
  <c r="T826" i="7" s="1"/>
  <c r="X826" i="7" s="1"/>
  <c r="R825" i="7"/>
  <c r="R824" i="7"/>
  <c r="S824" i="7" s="1"/>
  <c r="T824" i="7" s="1"/>
  <c r="X824" i="7" s="1"/>
  <c r="R823" i="7"/>
  <c r="R822" i="7"/>
  <c r="R821" i="7"/>
  <c r="R820" i="7"/>
  <c r="R819" i="7"/>
  <c r="R818" i="7"/>
  <c r="R817" i="7"/>
  <c r="R816" i="7"/>
  <c r="R815" i="7"/>
  <c r="R814" i="7"/>
  <c r="R813" i="7"/>
  <c r="R812" i="7"/>
  <c r="R811" i="7"/>
  <c r="R810" i="7"/>
  <c r="R809" i="7"/>
  <c r="R808" i="7"/>
  <c r="R807" i="7"/>
  <c r="R806" i="7"/>
  <c r="R805" i="7"/>
  <c r="R804" i="7"/>
  <c r="R803" i="7"/>
  <c r="R802" i="7"/>
  <c r="R801" i="7"/>
  <c r="R800" i="7"/>
  <c r="R799" i="7"/>
  <c r="R798" i="7"/>
  <c r="R797" i="7"/>
  <c r="R796" i="7"/>
  <c r="R795" i="7"/>
  <c r="R794" i="7"/>
  <c r="R793" i="7"/>
  <c r="R792" i="7"/>
  <c r="R791" i="7"/>
  <c r="R790" i="7"/>
  <c r="R789" i="7"/>
  <c r="R788" i="7"/>
  <c r="R787" i="7"/>
  <c r="R786" i="7"/>
  <c r="R785" i="7"/>
  <c r="R784" i="7"/>
  <c r="R783" i="7"/>
  <c r="R782" i="7"/>
  <c r="R781" i="7"/>
  <c r="R780" i="7"/>
  <c r="R779" i="7"/>
  <c r="R778" i="7"/>
  <c r="R777" i="7"/>
  <c r="R776" i="7"/>
  <c r="R775" i="7"/>
  <c r="R774" i="7"/>
  <c r="R773" i="7"/>
  <c r="R772" i="7"/>
  <c r="R771" i="7"/>
  <c r="R770" i="7"/>
  <c r="R769" i="7"/>
  <c r="R768" i="7"/>
  <c r="R767" i="7"/>
  <c r="R766" i="7"/>
  <c r="R765" i="7"/>
  <c r="R764" i="7"/>
  <c r="R763" i="7"/>
  <c r="R762" i="7"/>
  <c r="R761" i="7"/>
  <c r="R760" i="7"/>
  <c r="R759" i="7"/>
  <c r="R758" i="7"/>
  <c r="R757" i="7"/>
  <c r="R756" i="7"/>
  <c r="R755" i="7"/>
  <c r="R754" i="7"/>
  <c r="R753" i="7"/>
  <c r="R752" i="7"/>
  <c r="R751" i="7"/>
  <c r="R750" i="7"/>
  <c r="R749" i="7"/>
  <c r="R748" i="7"/>
  <c r="R747" i="7"/>
  <c r="R746" i="7"/>
  <c r="R745" i="7"/>
  <c r="R744" i="7"/>
  <c r="U744" i="7" s="1"/>
  <c r="R743" i="7"/>
  <c r="S743" i="7" s="1"/>
  <c r="T743" i="7" s="1"/>
  <c r="X743" i="7" s="1"/>
  <c r="R742" i="7"/>
  <c r="U742" i="7" s="1"/>
  <c r="R741" i="7"/>
  <c r="S741" i="7" s="1"/>
  <c r="R740" i="7"/>
  <c r="U740" i="7" s="1"/>
  <c r="R739" i="7"/>
  <c r="S739" i="7" s="1"/>
  <c r="T739" i="7" s="1"/>
  <c r="X739" i="7" s="1"/>
  <c r="R738" i="7"/>
  <c r="U738" i="7" s="1"/>
  <c r="R737" i="7"/>
  <c r="S737" i="7" s="1"/>
  <c r="R736" i="7"/>
  <c r="U736" i="7" s="1"/>
  <c r="R735" i="7"/>
  <c r="S735" i="7" s="1"/>
  <c r="T735" i="7" s="1"/>
  <c r="X735" i="7" s="1"/>
  <c r="R734" i="7"/>
  <c r="U734" i="7" s="1"/>
  <c r="R733" i="7"/>
  <c r="S733" i="7" s="1"/>
  <c r="R732" i="7"/>
  <c r="U732" i="7" s="1"/>
  <c r="R731" i="7"/>
  <c r="S731" i="7" s="1"/>
  <c r="T731" i="7" s="1"/>
  <c r="X731" i="7" s="1"/>
  <c r="R730" i="7"/>
  <c r="U730" i="7" s="1"/>
  <c r="R729" i="7"/>
  <c r="S729" i="7" s="1"/>
  <c r="R728" i="7"/>
  <c r="U728" i="7" s="1"/>
  <c r="R727" i="7"/>
  <c r="S727" i="7" s="1"/>
  <c r="R726" i="7"/>
  <c r="U726" i="7" s="1"/>
  <c r="R725" i="7"/>
  <c r="S725" i="7" s="1"/>
  <c r="R724" i="7"/>
  <c r="U724" i="7" s="1"/>
  <c r="R723" i="7"/>
  <c r="S723" i="7" s="1"/>
  <c r="R722" i="7"/>
  <c r="U722" i="7" s="1"/>
  <c r="R721" i="7"/>
  <c r="S721" i="7" s="1"/>
  <c r="R720" i="7"/>
  <c r="U720" i="7" s="1"/>
  <c r="R719" i="7"/>
  <c r="S719" i="7" s="1"/>
  <c r="R718" i="7"/>
  <c r="U718" i="7" s="1"/>
  <c r="R717" i="7"/>
  <c r="S717" i="7" s="1"/>
  <c r="R716" i="7"/>
  <c r="U716" i="7" s="1"/>
  <c r="R715" i="7"/>
  <c r="S715" i="7" s="1"/>
  <c r="R714" i="7"/>
  <c r="U714" i="7" s="1"/>
  <c r="R713" i="7"/>
  <c r="S713" i="7" s="1"/>
  <c r="R712" i="7"/>
  <c r="U712" i="7" s="1"/>
  <c r="R711" i="7"/>
  <c r="S711" i="7" s="1"/>
  <c r="R710" i="7"/>
  <c r="U710" i="7" s="1"/>
  <c r="R709" i="7"/>
  <c r="S709" i="7" s="1"/>
  <c r="R708" i="7"/>
  <c r="U708" i="7" s="1"/>
  <c r="R707" i="7"/>
  <c r="S707" i="7" s="1"/>
  <c r="R706" i="7"/>
  <c r="U706" i="7" s="1"/>
  <c r="R705" i="7"/>
  <c r="S705" i="7" s="1"/>
  <c r="R704" i="7"/>
  <c r="U704" i="7" s="1"/>
  <c r="R703" i="7"/>
  <c r="S703" i="7" s="1"/>
  <c r="R702" i="7"/>
  <c r="U702" i="7" s="1"/>
  <c r="R701" i="7"/>
  <c r="S701" i="7" s="1"/>
  <c r="R700" i="7"/>
  <c r="U700" i="7" s="1"/>
  <c r="R699" i="7"/>
  <c r="S699" i="7" s="1"/>
  <c r="R698" i="7"/>
  <c r="U698" i="7" s="1"/>
  <c r="R697" i="7"/>
  <c r="S697" i="7" s="1"/>
  <c r="R696" i="7"/>
  <c r="U696" i="7" s="1"/>
  <c r="R695" i="7"/>
  <c r="S695" i="7" s="1"/>
  <c r="R694" i="7"/>
  <c r="U694" i="7" s="1"/>
  <c r="R693" i="7"/>
  <c r="S693" i="7" s="1"/>
  <c r="R692" i="7"/>
  <c r="U692" i="7" s="1"/>
  <c r="R691" i="7"/>
  <c r="S691" i="7" s="1"/>
  <c r="R690" i="7"/>
  <c r="U690" i="7" s="1"/>
  <c r="R689" i="7"/>
  <c r="S689" i="7" s="1"/>
  <c r="R688" i="7"/>
  <c r="U688" i="7" s="1"/>
  <c r="R687" i="7"/>
  <c r="S687" i="7" s="1"/>
  <c r="R686" i="7"/>
  <c r="U686" i="7" s="1"/>
  <c r="R685" i="7"/>
  <c r="S685" i="7" s="1"/>
  <c r="R684" i="7"/>
  <c r="U684" i="7" s="1"/>
  <c r="R683" i="7"/>
  <c r="S683" i="7" s="1"/>
  <c r="R682" i="7"/>
  <c r="U682" i="7" s="1"/>
  <c r="R681" i="7"/>
  <c r="S681" i="7" s="1"/>
  <c r="R680" i="7"/>
  <c r="U680" i="7" s="1"/>
  <c r="R679" i="7"/>
  <c r="S679" i="7" s="1"/>
  <c r="R678" i="7"/>
  <c r="U678" i="7" s="1"/>
  <c r="R677" i="7"/>
  <c r="S677" i="7" s="1"/>
  <c r="R676" i="7"/>
  <c r="U676" i="7" s="1"/>
  <c r="R675" i="7"/>
  <c r="S675" i="7" s="1"/>
  <c r="R674" i="7"/>
  <c r="U674" i="7" s="1"/>
  <c r="R673" i="7"/>
  <c r="S673" i="7" s="1"/>
  <c r="R672" i="7"/>
  <c r="U672" i="7" s="1"/>
  <c r="R671" i="7"/>
  <c r="S671" i="7" s="1"/>
  <c r="R670" i="7"/>
  <c r="U670" i="7" s="1"/>
  <c r="R669" i="7"/>
  <c r="S669" i="7" s="1"/>
  <c r="R668" i="7"/>
  <c r="U668" i="7" s="1"/>
  <c r="R667" i="7"/>
  <c r="S667" i="7" s="1"/>
  <c r="R666" i="7"/>
  <c r="U666" i="7" s="1"/>
  <c r="R665" i="7"/>
  <c r="S665" i="7" s="1"/>
  <c r="R664" i="7"/>
  <c r="U664" i="7" s="1"/>
  <c r="R663" i="7"/>
  <c r="S663" i="7" s="1"/>
  <c r="R662" i="7"/>
  <c r="U662" i="7" s="1"/>
  <c r="R661" i="7"/>
  <c r="S661" i="7" s="1"/>
  <c r="R660" i="7"/>
  <c r="U660" i="7" s="1"/>
  <c r="R659" i="7"/>
  <c r="S659" i="7" s="1"/>
  <c r="R658" i="7"/>
  <c r="U658" i="7" s="1"/>
  <c r="R657" i="7"/>
  <c r="S657" i="7" s="1"/>
  <c r="R656" i="7"/>
  <c r="U656" i="7" s="1"/>
  <c r="R655" i="7"/>
  <c r="S655" i="7" s="1"/>
  <c r="R654" i="7"/>
  <c r="U654" i="7" s="1"/>
  <c r="R653" i="7"/>
  <c r="S653" i="7" s="1"/>
  <c r="R652" i="7"/>
  <c r="U652" i="7" s="1"/>
  <c r="R651" i="7"/>
  <c r="S651" i="7" s="1"/>
  <c r="R650" i="7"/>
  <c r="U650" i="7" s="1"/>
  <c r="R649" i="7"/>
  <c r="S649" i="7" s="1"/>
  <c r="R648" i="7"/>
  <c r="U648" i="7" s="1"/>
  <c r="R647" i="7"/>
  <c r="S647" i="7" s="1"/>
  <c r="R646" i="7"/>
  <c r="U646" i="7" s="1"/>
  <c r="R645" i="7"/>
  <c r="S645" i="7" s="1"/>
  <c r="R644" i="7"/>
  <c r="U644" i="7" s="1"/>
  <c r="R643" i="7"/>
  <c r="S643" i="7" s="1"/>
  <c r="R642" i="7"/>
  <c r="U642" i="7" s="1"/>
  <c r="R641" i="7"/>
  <c r="S641" i="7" s="1"/>
  <c r="R640" i="7"/>
  <c r="U640" i="7" s="1"/>
  <c r="R639" i="7"/>
  <c r="S639" i="7" s="1"/>
  <c r="R638" i="7"/>
  <c r="U638" i="7" s="1"/>
  <c r="R637" i="7"/>
  <c r="S637" i="7" s="1"/>
  <c r="R636" i="7"/>
  <c r="U636" i="7" s="1"/>
  <c r="R635" i="7"/>
  <c r="S635" i="7" s="1"/>
  <c r="R634" i="7"/>
  <c r="U634" i="7" s="1"/>
  <c r="R633" i="7"/>
  <c r="S633" i="7" s="1"/>
  <c r="R632" i="7"/>
  <c r="U632" i="7" s="1"/>
  <c r="R631" i="7"/>
  <c r="S631" i="7" s="1"/>
  <c r="R630" i="7"/>
  <c r="U630" i="7" s="1"/>
  <c r="R629" i="7"/>
  <c r="S629" i="7" s="1"/>
  <c r="R628" i="7"/>
  <c r="U628" i="7" s="1"/>
  <c r="R627" i="7"/>
  <c r="S627" i="7" s="1"/>
  <c r="R626" i="7"/>
  <c r="U626" i="7" s="1"/>
  <c r="R625" i="7"/>
  <c r="S625" i="7" s="1"/>
  <c r="R624" i="7"/>
  <c r="U624" i="7" s="1"/>
  <c r="R623" i="7"/>
  <c r="S623" i="7" s="1"/>
  <c r="R622" i="7"/>
  <c r="U622" i="7" s="1"/>
  <c r="R621" i="7"/>
  <c r="S621" i="7" s="1"/>
  <c r="R620" i="7"/>
  <c r="U620" i="7" s="1"/>
  <c r="R619" i="7"/>
  <c r="S619" i="7" s="1"/>
  <c r="R618" i="7"/>
  <c r="U618" i="7" s="1"/>
  <c r="R617" i="7"/>
  <c r="S617" i="7" s="1"/>
  <c r="R616" i="7"/>
  <c r="U616" i="7" s="1"/>
  <c r="R615" i="7"/>
  <c r="S615" i="7" s="1"/>
  <c r="R614" i="7"/>
  <c r="U614" i="7" s="1"/>
  <c r="R613" i="7"/>
  <c r="S613" i="7" s="1"/>
  <c r="R612" i="7"/>
  <c r="U612" i="7" s="1"/>
  <c r="R611" i="7"/>
  <c r="S611" i="7" s="1"/>
  <c r="R610" i="7"/>
  <c r="U610" i="7" s="1"/>
  <c r="R609" i="7"/>
  <c r="S609" i="7" s="1"/>
  <c r="R608" i="7"/>
  <c r="U608" i="7" s="1"/>
  <c r="R607" i="7"/>
  <c r="S607" i="7" s="1"/>
  <c r="R606" i="7"/>
  <c r="U606" i="7" s="1"/>
  <c r="R605" i="7"/>
  <c r="S605" i="7" s="1"/>
  <c r="R604" i="7"/>
  <c r="U604" i="7" s="1"/>
  <c r="R603" i="7"/>
  <c r="S603" i="7" s="1"/>
  <c r="R602" i="7"/>
  <c r="U602" i="7" s="1"/>
  <c r="R601" i="7"/>
  <c r="S601" i="7" s="1"/>
  <c r="R600" i="7"/>
  <c r="U600" i="7" s="1"/>
  <c r="R599" i="7"/>
  <c r="S599" i="7" s="1"/>
  <c r="R598" i="7"/>
  <c r="U598" i="7" s="1"/>
  <c r="R597" i="7"/>
  <c r="S597" i="7" s="1"/>
  <c r="R596" i="7"/>
  <c r="U596" i="7" s="1"/>
  <c r="R595" i="7"/>
  <c r="S595" i="7" s="1"/>
  <c r="R594" i="7"/>
  <c r="U594" i="7" s="1"/>
  <c r="R593" i="7"/>
  <c r="S593" i="7" s="1"/>
  <c r="R592" i="7"/>
  <c r="U592" i="7" s="1"/>
  <c r="R591" i="7"/>
  <c r="S591" i="7" s="1"/>
  <c r="R590" i="7"/>
  <c r="U590" i="7" s="1"/>
  <c r="R589" i="7"/>
  <c r="S589" i="7" s="1"/>
  <c r="R588" i="7"/>
  <c r="U588" i="7" s="1"/>
  <c r="R587" i="7"/>
  <c r="S587" i="7" s="1"/>
  <c r="R586" i="7"/>
  <c r="U586" i="7" s="1"/>
  <c r="R585" i="7"/>
  <c r="S585" i="7" s="1"/>
  <c r="R584" i="7"/>
  <c r="U584" i="7" s="1"/>
  <c r="R583" i="7"/>
  <c r="S583" i="7" s="1"/>
  <c r="R582" i="7"/>
  <c r="U582" i="7" s="1"/>
  <c r="R581" i="7"/>
  <c r="S581" i="7" s="1"/>
  <c r="R580" i="7"/>
  <c r="U580" i="7" s="1"/>
  <c r="R579" i="7"/>
  <c r="S579" i="7" s="1"/>
  <c r="R578" i="7"/>
  <c r="U578" i="7" s="1"/>
  <c r="R577" i="7"/>
  <c r="S577" i="7" s="1"/>
  <c r="R576" i="7"/>
  <c r="U576" i="7" s="1"/>
  <c r="R575" i="7"/>
  <c r="S575" i="7" s="1"/>
  <c r="R574" i="7"/>
  <c r="U574" i="7" s="1"/>
  <c r="R573" i="7"/>
  <c r="S573" i="7" s="1"/>
  <c r="R572" i="7"/>
  <c r="U572" i="7" s="1"/>
  <c r="R571" i="7"/>
  <c r="S571" i="7" s="1"/>
  <c r="R570" i="7"/>
  <c r="U570" i="7" s="1"/>
  <c r="R569" i="7"/>
  <c r="S569" i="7" s="1"/>
  <c r="R568" i="7"/>
  <c r="U568" i="7" s="1"/>
  <c r="R567" i="7"/>
  <c r="S567" i="7" s="1"/>
  <c r="R566" i="7"/>
  <c r="U566" i="7" s="1"/>
  <c r="R565" i="7"/>
  <c r="S565" i="7" s="1"/>
  <c r="R564" i="7"/>
  <c r="U564" i="7" s="1"/>
  <c r="R563" i="7"/>
  <c r="S563" i="7" s="1"/>
  <c r="R562" i="7"/>
  <c r="U562" i="7" s="1"/>
  <c r="R561" i="7"/>
  <c r="S561" i="7" s="1"/>
  <c r="R560" i="7"/>
  <c r="U560" i="7" s="1"/>
  <c r="R559" i="7"/>
  <c r="S559" i="7" s="1"/>
  <c r="R558" i="7"/>
  <c r="U558" i="7" s="1"/>
  <c r="R557" i="7"/>
  <c r="S557" i="7" s="1"/>
  <c r="R556" i="7"/>
  <c r="U556" i="7" s="1"/>
  <c r="R555" i="7"/>
  <c r="S555" i="7" s="1"/>
  <c r="R554" i="7"/>
  <c r="U554" i="7" s="1"/>
  <c r="R553" i="7"/>
  <c r="S553" i="7" s="1"/>
  <c r="R552" i="7"/>
  <c r="U552" i="7" s="1"/>
  <c r="R551" i="7"/>
  <c r="S551" i="7" s="1"/>
  <c r="R550" i="7"/>
  <c r="U550" i="7" s="1"/>
  <c r="R549" i="7"/>
  <c r="S549" i="7" s="1"/>
  <c r="R548" i="7"/>
  <c r="U548" i="7" s="1"/>
  <c r="R547" i="7"/>
  <c r="S547" i="7" s="1"/>
  <c r="R546" i="7"/>
  <c r="U546" i="7" s="1"/>
  <c r="R545" i="7"/>
  <c r="S545" i="7" s="1"/>
  <c r="R544" i="7"/>
  <c r="U544" i="7" s="1"/>
  <c r="R543" i="7"/>
  <c r="S543" i="7" s="1"/>
  <c r="R542" i="7"/>
  <c r="U542" i="7" s="1"/>
  <c r="R541" i="7"/>
  <c r="S541" i="7" s="1"/>
  <c r="R540" i="7"/>
  <c r="U540" i="7" s="1"/>
  <c r="R539" i="7"/>
  <c r="S539" i="7" s="1"/>
  <c r="R538" i="7"/>
  <c r="U538" i="7" s="1"/>
  <c r="R537" i="7"/>
  <c r="S537" i="7" s="1"/>
  <c r="R536" i="7"/>
  <c r="U536" i="7" s="1"/>
  <c r="R535" i="7"/>
  <c r="S535" i="7" s="1"/>
  <c r="R534" i="7"/>
  <c r="U534" i="7" s="1"/>
  <c r="R533" i="7"/>
  <c r="S533" i="7" s="1"/>
  <c r="R532" i="7"/>
  <c r="U532" i="7" s="1"/>
  <c r="R531" i="7"/>
  <c r="S531" i="7" s="1"/>
  <c r="R530" i="7"/>
  <c r="U530" i="7" s="1"/>
  <c r="R529" i="7"/>
  <c r="S529" i="7" s="1"/>
  <c r="R528" i="7"/>
  <c r="U528" i="7" s="1"/>
  <c r="R527" i="7"/>
  <c r="S527" i="7" s="1"/>
  <c r="R526" i="7"/>
  <c r="U526" i="7" s="1"/>
  <c r="R525" i="7"/>
  <c r="S525" i="7" s="1"/>
  <c r="R524" i="7"/>
  <c r="U524" i="7" s="1"/>
  <c r="R523" i="7"/>
  <c r="S523" i="7" s="1"/>
  <c r="R522" i="7"/>
  <c r="U522" i="7" s="1"/>
  <c r="R521" i="7"/>
  <c r="S521" i="7" s="1"/>
  <c r="R520" i="7"/>
  <c r="U520" i="7" s="1"/>
  <c r="R519" i="7"/>
  <c r="S519" i="7" s="1"/>
  <c r="R518" i="7"/>
  <c r="U518" i="7" s="1"/>
  <c r="R517" i="7"/>
  <c r="S517" i="7" s="1"/>
  <c r="R516" i="7"/>
  <c r="U516" i="7" s="1"/>
  <c r="R515" i="7"/>
  <c r="S515" i="7" s="1"/>
  <c r="R514" i="7"/>
  <c r="U514" i="7" s="1"/>
  <c r="R513" i="7"/>
  <c r="S513" i="7" s="1"/>
  <c r="R512" i="7"/>
  <c r="U512" i="7" s="1"/>
  <c r="R511" i="7"/>
  <c r="S511" i="7" s="1"/>
  <c r="R510" i="7"/>
  <c r="U510" i="7" s="1"/>
  <c r="R509" i="7"/>
  <c r="S509" i="7" s="1"/>
  <c r="R508" i="7"/>
  <c r="U508" i="7" s="1"/>
  <c r="R507" i="7"/>
  <c r="S507" i="7" s="1"/>
  <c r="R506" i="7"/>
  <c r="U506" i="7" s="1"/>
  <c r="R505" i="7"/>
  <c r="S505" i="7" s="1"/>
  <c r="R504" i="7"/>
  <c r="U504" i="7" s="1"/>
  <c r="R503" i="7"/>
  <c r="S503" i="7" s="1"/>
  <c r="R502" i="7"/>
  <c r="U502" i="7" s="1"/>
  <c r="R501" i="7"/>
  <c r="S501" i="7" s="1"/>
  <c r="R500" i="7"/>
  <c r="U500" i="7" s="1"/>
  <c r="R499" i="7"/>
  <c r="S499" i="7" s="1"/>
  <c r="R498" i="7"/>
  <c r="U498" i="7" s="1"/>
  <c r="R497" i="7"/>
  <c r="S497" i="7" s="1"/>
  <c r="R496" i="7"/>
  <c r="U496" i="7" s="1"/>
  <c r="R495" i="7"/>
  <c r="S495" i="7" s="1"/>
  <c r="R494" i="7"/>
  <c r="U494" i="7" s="1"/>
  <c r="R493" i="7"/>
  <c r="S493" i="7" s="1"/>
  <c r="R492" i="7"/>
  <c r="U492" i="7" s="1"/>
  <c r="R491" i="7"/>
  <c r="S491" i="7" s="1"/>
  <c r="R490" i="7"/>
  <c r="U490" i="7" s="1"/>
  <c r="R489" i="7"/>
  <c r="S489" i="7" s="1"/>
  <c r="R488" i="7"/>
  <c r="U488" i="7" s="1"/>
  <c r="R487" i="7"/>
  <c r="S487" i="7" s="1"/>
  <c r="R486" i="7"/>
  <c r="U486" i="7" s="1"/>
  <c r="R485" i="7"/>
  <c r="S485" i="7" s="1"/>
  <c r="R484" i="7"/>
  <c r="U484" i="7" s="1"/>
  <c r="R483" i="7"/>
  <c r="S483" i="7" s="1"/>
  <c r="R482" i="7"/>
  <c r="U482" i="7" s="1"/>
  <c r="R481" i="7"/>
  <c r="S481" i="7" s="1"/>
  <c r="R480" i="7"/>
  <c r="U480" i="7" s="1"/>
  <c r="R479" i="7"/>
  <c r="S479" i="7" s="1"/>
  <c r="R478" i="7"/>
  <c r="U478" i="7" s="1"/>
  <c r="R477" i="7"/>
  <c r="S477" i="7" s="1"/>
  <c r="R476" i="7"/>
  <c r="U476" i="7" s="1"/>
  <c r="R475" i="7"/>
  <c r="S475" i="7" s="1"/>
  <c r="R474" i="7"/>
  <c r="U474" i="7" s="1"/>
  <c r="R473" i="7"/>
  <c r="S473" i="7" s="1"/>
  <c r="R472" i="7"/>
  <c r="U472" i="7" s="1"/>
  <c r="R471" i="7"/>
  <c r="S471" i="7" s="1"/>
  <c r="R470" i="7"/>
  <c r="U470" i="7" s="1"/>
  <c r="R469" i="7"/>
  <c r="S469" i="7" s="1"/>
  <c r="R468" i="7"/>
  <c r="U468" i="7" s="1"/>
  <c r="R467" i="7"/>
  <c r="S467" i="7" s="1"/>
  <c r="R466" i="7"/>
  <c r="U466" i="7" s="1"/>
  <c r="R465" i="7"/>
  <c r="S465" i="7" s="1"/>
  <c r="R464" i="7"/>
  <c r="U464" i="7" s="1"/>
  <c r="R463" i="7"/>
  <c r="S463" i="7" s="1"/>
  <c r="R462" i="7"/>
  <c r="U462" i="7" s="1"/>
  <c r="R461" i="7"/>
  <c r="S461" i="7" s="1"/>
  <c r="R460" i="7"/>
  <c r="U460" i="7" s="1"/>
  <c r="R459" i="7"/>
  <c r="S459" i="7" s="1"/>
  <c r="R458" i="7"/>
  <c r="U458" i="7" s="1"/>
  <c r="R457" i="7"/>
  <c r="S457" i="7" s="1"/>
  <c r="R456" i="7"/>
  <c r="U456" i="7" s="1"/>
  <c r="R455" i="7"/>
  <c r="S455" i="7" s="1"/>
  <c r="R454" i="7"/>
  <c r="U454" i="7" s="1"/>
  <c r="R453" i="7"/>
  <c r="S453" i="7" s="1"/>
  <c r="R452" i="7"/>
  <c r="U452" i="7" s="1"/>
  <c r="R451" i="7"/>
  <c r="S451" i="7" s="1"/>
  <c r="R450" i="7"/>
  <c r="U450" i="7" s="1"/>
  <c r="R449" i="7"/>
  <c r="S449" i="7" s="1"/>
  <c r="R448" i="7"/>
  <c r="U448" i="7" s="1"/>
  <c r="R447" i="7"/>
  <c r="S447" i="7" s="1"/>
  <c r="R446" i="7"/>
  <c r="R445" i="7"/>
  <c r="S445" i="7" s="1"/>
  <c r="T445" i="7" s="1"/>
  <c r="X445" i="7" s="1"/>
  <c r="R444" i="7"/>
  <c r="R443" i="7"/>
  <c r="S443" i="7" s="1"/>
  <c r="R442" i="7"/>
  <c r="R441" i="7"/>
  <c r="S441" i="7" s="1"/>
  <c r="T441" i="7" s="1"/>
  <c r="X441" i="7" s="1"/>
  <c r="R440" i="7"/>
  <c r="R439" i="7"/>
  <c r="S439" i="7" s="1"/>
  <c r="R438" i="7"/>
  <c r="R437" i="7"/>
  <c r="S437" i="7" s="1"/>
  <c r="T437" i="7" s="1"/>
  <c r="X437" i="7" s="1"/>
  <c r="R436" i="7"/>
  <c r="R435" i="7"/>
  <c r="S435" i="7" s="1"/>
  <c r="R434" i="7"/>
  <c r="R433" i="7"/>
  <c r="S433" i="7" s="1"/>
  <c r="T433" i="7" s="1"/>
  <c r="X433" i="7" s="1"/>
  <c r="R432" i="7"/>
  <c r="R431" i="7"/>
  <c r="S431" i="7" s="1"/>
  <c r="R430" i="7"/>
  <c r="R429" i="7"/>
  <c r="S429" i="7" s="1"/>
  <c r="T429" i="7" s="1"/>
  <c r="X429" i="7" s="1"/>
  <c r="R428" i="7"/>
  <c r="R427" i="7"/>
  <c r="S427" i="7" s="1"/>
  <c r="R426" i="7"/>
  <c r="R425" i="7"/>
  <c r="S425" i="7" s="1"/>
  <c r="T425" i="7" s="1"/>
  <c r="X425" i="7" s="1"/>
  <c r="R424" i="7"/>
  <c r="R423" i="7"/>
  <c r="S423" i="7" s="1"/>
  <c r="R422" i="7"/>
  <c r="R421" i="7"/>
  <c r="S421" i="7" s="1"/>
  <c r="T421" i="7" s="1"/>
  <c r="X421" i="7" s="1"/>
  <c r="R420" i="7"/>
  <c r="R419" i="7"/>
  <c r="S419" i="7" s="1"/>
  <c r="R418" i="7"/>
  <c r="R417" i="7"/>
  <c r="S417" i="7" s="1"/>
  <c r="T417" i="7" s="1"/>
  <c r="X417" i="7" s="1"/>
  <c r="R416" i="7"/>
  <c r="R415" i="7"/>
  <c r="R414" i="7"/>
  <c r="R413" i="7"/>
  <c r="R412" i="7"/>
  <c r="R411" i="7"/>
  <c r="R410" i="7"/>
  <c r="R409" i="7"/>
  <c r="R408" i="7"/>
  <c r="R407" i="7"/>
  <c r="R406" i="7"/>
  <c r="R405" i="7"/>
  <c r="R404" i="7"/>
  <c r="R403" i="7"/>
  <c r="R402" i="7"/>
  <c r="R401" i="7"/>
  <c r="R400" i="7"/>
  <c r="R399" i="7"/>
  <c r="R398" i="7"/>
  <c r="R397" i="7"/>
  <c r="R396" i="7"/>
  <c r="R395" i="7"/>
  <c r="R394" i="7"/>
  <c r="R393" i="7"/>
  <c r="R392" i="7"/>
  <c r="R391" i="7"/>
  <c r="R390" i="7"/>
  <c r="R389" i="7"/>
  <c r="R388" i="7"/>
  <c r="R387" i="7"/>
  <c r="R386" i="7"/>
  <c r="R385" i="7"/>
  <c r="R384" i="7"/>
  <c r="R383" i="7"/>
  <c r="R382" i="7"/>
  <c r="R381" i="7"/>
  <c r="R380" i="7"/>
  <c r="R379" i="7"/>
  <c r="R378" i="7"/>
  <c r="R377" i="7"/>
  <c r="R376" i="7"/>
  <c r="R375" i="7"/>
  <c r="R374" i="7"/>
  <c r="R373" i="7"/>
  <c r="R372" i="7"/>
  <c r="R371" i="7"/>
  <c r="R370" i="7"/>
  <c r="R369" i="7"/>
  <c r="R368" i="7"/>
  <c r="R367" i="7"/>
  <c r="R366" i="7"/>
  <c r="R365" i="7"/>
  <c r="R364" i="7"/>
  <c r="R363" i="7"/>
  <c r="R362" i="7"/>
  <c r="R361" i="7"/>
  <c r="R360" i="7"/>
  <c r="R359" i="7"/>
  <c r="R358" i="7"/>
  <c r="R357" i="7"/>
  <c r="R356" i="7"/>
  <c r="R355" i="7"/>
  <c r="R354" i="7"/>
  <c r="R353" i="7"/>
  <c r="R352" i="7"/>
  <c r="R351" i="7"/>
  <c r="R350" i="7"/>
  <c r="R349" i="7"/>
  <c r="R348" i="7"/>
  <c r="R347" i="7"/>
  <c r="R346" i="7"/>
  <c r="R345" i="7"/>
  <c r="R344" i="7"/>
  <c r="R343" i="7"/>
  <c r="R342" i="7"/>
  <c r="R341" i="7"/>
  <c r="R340" i="7"/>
  <c r="R339" i="7"/>
  <c r="R338" i="7"/>
  <c r="R337" i="7"/>
  <c r="R336" i="7"/>
  <c r="R335" i="7"/>
  <c r="R334" i="7"/>
  <c r="R333" i="7"/>
  <c r="R332" i="7"/>
  <c r="R331" i="7"/>
  <c r="R330" i="7"/>
  <c r="R329" i="7"/>
  <c r="R325" i="7"/>
  <c r="R324" i="7"/>
  <c r="R323" i="7"/>
  <c r="R322" i="7"/>
  <c r="R321" i="7"/>
  <c r="R320" i="7"/>
  <c r="R319" i="7"/>
  <c r="R318" i="7"/>
  <c r="R317" i="7"/>
  <c r="R316" i="7"/>
  <c r="R315" i="7"/>
  <c r="R314" i="7"/>
  <c r="R313" i="7"/>
  <c r="R312" i="7"/>
  <c r="R311" i="7"/>
  <c r="R310" i="7"/>
  <c r="R309" i="7"/>
  <c r="R308" i="7"/>
  <c r="R307" i="7"/>
  <c r="R306" i="7"/>
  <c r="R305" i="7"/>
  <c r="R304" i="7"/>
  <c r="R303" i="7"/>
  <c r="R302" i="7"/>
  <c r="R301" i="7"/>
  <c r="R300" i="7"/>
  <c r="R299" i="7"/>
  <c r="R298" i="7"/>
  <c r="S298" i="7" s="1"/>
  <c r="T298" i="7" s="1"/>
  <c r="X298" i="7" s="1"/>
  <c r="R297" i="7"/>
  <c r="U297" i="7" s="1"/>
  <c r="R296" i="7"/>
  <c r="S296" i="7" s="1"/>
  <c r="R295" i="7"/>
  <c r="R294" i="7"/>
  <c r="U294" i="7" s="1"/>
  <c r="R293" i="7"/>
  <c r="U293" i="7" s="1"/>
  <c r="R292" i="7"/>
  <c r="U292" i="7" s="1"/>
  <c r="R291" i="7"/>
  <c r="U291" i="7" s="1"/>
  <c r="R290" i="7"/>
  <c r="U290" i="7" s="1"/>
  <c r="R289" i="7"/>
  <c r="S289" i="7" s="1"/>
  <c r="T289" i="7" s="1"/>
  <c r="X289" i="7" s="1"/>
  <c r="R288" i="7"/>
  <c r="U288" i="7" s="1"/>
  <c r="R287" i="7"/>
  <c r="S287" i="7" s="1"/>
  <c r="R286" i="7"/>
  <c r="U286" i="7" s="1"/>
  <c r="R285" i="7"/>
  <c r="U285" i="7" s="1"/>
  <c r="R284" i="7"/>
  <c r="U284" i="7" s="1"/>
  <c r="R283" i="7"/>
  <c r="U283" i="7" s="1"/>
  <c r="R282" i="7"/>
  <c r="U282" i="7" s="1"/>
  <c r="R281" i="7"/>
  <c r="U281" i="7" s="1"/>
  <c r="R280" i="7"/>
  <c r="U280" i="7" s="1"/>
  <c r="R279" i="7"/>
  <c r="U279" i="7" s="1"/>
  <c r="R278" i="7"/>
  <c r="U278" i="7" s="1"/>
  <c r="R277" i="7"/>
  <c r="U277" i="7" s="1"/>
  <c r="R276" i="7"/>
  <c r="U276" i="7" s="1"/>
  <c r="R275" i="7"/>
  <c r="U275" i="7" s="1"/>
  <c r="R274" i="7"/>
  <c r="U274" i="7" s="1"/>
  <c r="R273" i="7"/>
  <c r="R272" i="7"/>
  <c r="U272" i="7" s="1"/>
  <c r="R271" i="7"/>
  <c r="U271" i="7" s="1"/>
  <c r="R270" i="7"/>
  <c r="U270" i="7" s="1"/>
  <c r="R269" i="7"/>
  <c r="U269" i="7" s="1"/>
  <c r="R268" i="7"/>
  <c r="U268" i="7" s="1"/>
  <c r="R267" i="7"/>
  <c r="U267" i="7" s="1"/>
  <c r="R266" i="7"/>
  <c r="U266" i="7" s="1"/>
  <c r="R265" i="7"/>
  <c r="U265" i="7" s="1"/>
  <c r="R264" i="7"/>
  <c r="U264" i="7" s="1"/>
  <c r="R263" i="7"/>
  <c r="U263" i="7" s="1"/>
  <c r="R262" i="7"/>
  <c r="U262" i="7" s="1"/>
  <c r="R261" i="7"/>
  <c r="U261" i="7" s="1"/>
  <c r="R260" i="7"/>
  <c r="U260" i="7" s="1"/>
  <c r="R259" i="7"/>
  <c r="S259" i="7" s="1"/>
  <c r="R258" i="7"/>
  <c r="U258" i="7" s="1"/>
  <c r="R257" i="7"/>
  <c r="S257" i="7" s="1"/>
  <c r="R256" i="7"/>
  <c r="U256" i="7" s="1"/>
  <c r="R255" i="7"/>
  <c r="S255" i="7" s="1"/>
  <c r="R254" i="7"/>
  <c r="U254" i="7" s="1"/>
  <c r="R253" i="7"/>
  <c r="S253" i="7" s="1"/>
  <c r="R252" i="7"/>
  <c r="U252" i="7" s="1"/>
  <c r="R251" i="7"/>
  <c r="S251" i="7" s="1"/>
  <c r="R250" i="7"/>
  <c r="U250" i="7" s="1"/>
  <c r="R249" i="7"/>
  <c r="S249" i="7" s="1"/>
  <c r="R248" i="7"/>
  <c r="U248" i="7" s="1"/>
  <c r="R247" i="7"/>
  <c r="S247" i="7" s="1"/>
  <c r="R246" i="7"/>
  <c r="U246" i="7" s="1"/>
  <c r="R245" i="7"/>
  <c r="S245" i="7" s="1"/>
  <c r="R244" i="7"/>
  <c r="U244" i="7" s="1"/>
  <c r="R243" i="7"/>
  <c r="S243" i="7" s="1"/>
  <c r="R242" i="7"/>
  <c r="U242" i="7" s="1"/>
  <c r="R241" i="7"/>
  <c r="S241" i="7" s="1"/>
  <c r="R240" i="7"/>
  <c r="U240" i="7" s="1"/>
  <c r="R239" i="7"/>
  <c r="S239" i="7" s="1"/>
  <c r="R238" i="7"/>
  <c r="U238" i="7" s="1"/>
  <c r="R237" i="7"/>
  <c r="S237" i="7" s="1"/>
  <c r="R236" i="7"/>
  <c r="U236" i="7" s="1"/>
  <c r="R235" i="7"/>
  <c r="S235" i="7" s="1"/>
  <c r="R234" i="7"/>
  <c r="U234" i="7" s="1"/>
  <c r="R233" i="7"/>
  <c r="S233" i="7" s="1"/>
  <c r="R232" i="7"/>
  <c r="U232" i="7" s="1"/>
  <c r="R231" i="7"/>
  <c r="S231" i="7" s="1"/>
  <c r="R230" i="7"/>
  <c r="U230" i="7" s="1"/>
  <c r="R229" i="7"/>
  <c r="S229" i="7" s="1"/>
  <c r="R228" i="7"/>
  <c r="U228" i="7" s="1"/>
  <c r="R227" i="7"/>
  <c r="S227" i="7" s="1"/>
  <c r="R226" i="7"/>
  <c r="U226" i="7" s="1"/>
  <c r="R225" i="7"/>
  <c r="S225" i="7" s="1"/>
  <c r="R224" i="7"/>
  <c r="U224" i="7" s="1"/>
  <c r="R223" i="7"/>
  <c r="S223" i="7" s="1"/>
  <c r="R222" i="7"/>
  <c r="U222" i="7" s="1"/>
  <c r="R221" i="7"/>
  <c r="S221" i="7" s="1"/>
  <c r="R220" i="7"/>
  <c r="U220" i="7" s="1"/>
  <c r="R219" i="7"/>
  <c r="S219" i="7" s="1"/>
  <c r="R218" i="7"/>
  <c r="U218" i="7" s="1"/>
  <c r="R217" i="7"/>
  <c r="S217" i="7" s="1"/>
  <c r="R216" i="7"/>
  <c r="U216" i="7" s="1"/>
  <c r="R215" i="7"/>
  <c r="S215" i="7" s="1"/>
  <c r="R214" i="7"/>
  <c r="U214" i="7" s="1"/>
  <c r="R213" i="7"/>
  <c r="S213" i="7" s="1"/>
  <c r="R212" i="7"/>
  <c r="U212" i="7" s="1"/>
  <c r="R211" i="7"/>
  <c r="S211" i="7" s="1"/>
  <c r="R210" i="7"/>
  <c r="U210" i="7" s="1"/>
  <c r="R209" i="7"/>
  <c r="S209" i="7" s="1"/>
  <c r="R208" i="7"/>
  <c r="U208" i="7" s="1"/>
  <c r="R207" i="7"/>
  <c r="S207" i="7" s="1"/>
  <c r="R206" i="7"/>
  <c r="U206" i="7" s="1"/>
  <c r="R205" i="7"/>
  <c r="S205" i="7" s="1"/>
  <c r="R204" i="7"/>
  <c r="U204" i="7" s="1"/>
  <c r="R203" i="7"/>
  <c r="S203" i="7" s="1"/>
  <c r="R202" i="7"/>
  <c r="U202" i="7" s="1"/>
  <c r="R201" i="7"/>
  <c r="S201" i="7" s="1"/>
  <c r="R200" i="7"/>
  <c r="U200" i="7" s="1"/>
  <c r="R199" i="7"/>
  <c r="S199" i="7" s="1"/>
  <c r="R198" i="7"/>
  <c r="U198" i="7" s="1"/>
  <c r="R197" i="7"/>
  <c r="S197" i="7" s="1"/>
  <c r="R196" i="7"/>
  <c r="U196" i="7" s="1"/>
  <c r="R195" i="7"/>
  <c r="S195" i="7" s="1"/>
  <c r="R194" i="7"/>
  <c r="U194" i="7" s="1"/>
  <c r="R193" i="7"/>
  <c r="S193" i="7" s="1"/>
  <c r="R192" i="7"/>
  <c r="U192" i="7" s="1"/>
  <c r="R191" i="7"/>
  <c r="S191" i="7" s="1"/>
  <c r="R190" i="7"/>
  <c r="U190" i="7" s="1"/>
  <c r="R189" i="7"/>
  <c r="S189" i="7" s="1"/>
  <c r="R188" i="7"/>
  <c r="U188" i="7" s="1"/>
  <c r="R187" i="7"/>
  <c r="S187" i="7" s="1"/>
  <c r="R186" i="7"/>
  <c r="U186" i="7" s="1"/>
  <c r="R185" i="7"/>
  <c r="S185" i="7" s="1"/>
  <c r="R184" i="7"/>
  <c r="U184" i="7" s="1"/>
  <c r="R183" i="7"/>
  <c r="S183" i="7" s="1"/>
  <c r="R182" i="7"/>
  <c r="U182" i="7" s="1"/>
  <c r="R181" i="7"/>
  <c r="S181" i="7" s="1"/>
  <c r="R180" i="7"/>
  <c r="U180" i="7" s="1"/>
  <c r="R179" i="7"/>
  <c r="S179" i="7" s="1"/>
  <c r="R178" i="7"/>
  <c r="U178" i="7" s="1"/>
  <c r="R177" i="7"/>
  <c r="S177" i="7" s="1"/>
  <c r="R176" i="7"/>
  <c r="U176" i="7" s="1"/>
  <c r="R175" i="7"/>
  <c r="S175" i="7" s="1"/>
  <c r="R174" i="7"/>
  <c r="U174" i="7" s="1"/>
  <c r="R173" i="7"/>
  <c r="S173" i="7" s="1"/>
  <c r="R172" i="7"/>
  <c r="U172" i="7" s="1"/>
  <c r="R171" i="7"/>
  <c r="S171" i="7" s="1"/>
  <c r="R170" i="7"/>
  <c r="U170" i="7" s="1"/>
  <c r="R169" i="7"/>
  <c r="S169" i="7" s="1"/>
  <c r="R168" i="7"/>
  <c r="U168" i="7" s="1"/>
  <c r="R167" i="7"/>
  <c r="S167" i="7" s="1"/>
  <c r="R166" i="7"/>
  <c r="U166" i="7" s="1"/>
  <c r="R165" i="7"/>
  <c r="S165" i="7" s="1"/>
  <c r="R164" i="7"/>
  <c r="U164" i="7" s="1"/>
  <c r="R163" i="7"/>
  <c r="S163" i="7" s="1"/>
  <c r="R162" i="7"/>
  <c r="U162" i="7" s="1"/>
  <c r="R161" i="7"/>
  <c r="S161" i="7" s="1"/>
  <c r="R160" i="7"/>
  <c r="U160" i="7" s="1"/>
  <c r="R159" i="7"/>
  <c r="S159" i="7" s="1"/>
  <c r="R158" i="7"/>
  <c r="U158" i="7" s="1"/>
  <c r="R157" i="7"/>
  <c r="S157" i="7" s="1"/>
  <c r="R156" i="7"/>
  <c r="U156" i="7" s="1"/>
  <c r="R155" i="7"/>
  <c r="S155" i="7" s="1"/>
  <c r="R154" i="7"/>
  <c r="U154" i="7" s="1"/>
  <c r="R153" i="7"/>
  <c r="S153" i="7" s="1"/>
  <c r="R152" i="7"/>
  <c r="U152" i="7" s="1"/>
  <c r="R151" i="7"/>
  <c r="S151" i="7" s="1"/>
  <c r="R150" i="7"/>
  <c r="U150" i="7" s="1"/>
  <c r="R149" i="7"/>
  <c r="S149" i="7" s="1"/>
  <c r="R148" i="7"/>
  <c r="U148" i="7" s="1"/>
  <c r="R147" i="7"/>
  <c r="S147" i="7" s="1"/>
  <c r="R146" i="7"/>
  <c r="U146" i="7" s="1"/>
  <c r="R145" i="7"/>
  <c r="S145" i="7" s="1"/>
  <c r="R144" i="7"/>
  <c r="U144" i="7" s="1"/>
  <c r="R143" i="7"/>
  <c r="S143" i="7" s="1"/>
  <c r="R142" i="7"/>
  <c r="U142" i="7" s="1"/>
  <c r="R141" i="7"/>
  <c r="S141" i="7" s="1"/>
  <c r="R140" i="7"/>
  <c r="U140" i="7" s="1"/>
  <c r="R139" i="7"/>
  <c r="S139" i="7" s="1"/>
  <c r="R138" i="7"/>
  <c r="U138" i="7" s="1"/>
  <c r="R137" i="7"/>
  <c r="S137" i="7" s="1"/>
  <c r="R136" i="7"/>
  <c r="U136" i="7" s="1"/>
  <c r="R135" i="7"/>
  <c r="S135" i="7" s="1"/>
  <c r="R134" i="7"/>
  <c r="U134" i="7" s="1"/>
  <c r="R133" i="7"/>
  <c r="S133" i="7" s="1"/>
  <c r="R132" i="7"/>
  <c r="U132" i="7" s="1"/>
  <c r="R131" i="7"/>
  <c r="S131" i="7" s="1"/>
  <c r="R130" i="7"/>
  <c r="U130" i="7" s="1"/>
  <c r="R129" i="7"/>
  <c r="S129" i="7" s="1"/>
  <c r="R128" i="7"/>
  <c r="U128" i="7" s="1"/>
  <c r="R127" i="7"/>
  <c r="S127" i="7" s="1"/>
  <c r="R126" i="7"/>
  <c r="U126" i="7" s="1"/>
  <c r="R125" i="7"/>
  <c r="S125" i="7" s="1"/>
  <c r="R124" i="7"/>
  <c r="U124" i="7" s="1"/>
  <c r="R123" i="7"/>
  <c r="S123" i="7" s="1"/>
  <c r="R122" i="7"/>
  <c r="U122" i="7" s="1"/>
  <c r="R121" i="7"/>
  <c r="S121" i="7" s="1"/>
  <c r="R120" i="7"/>
  <c r="U120" i="7" s="1"/>
  <c r="R119" i="7"/>
  <c r="S119" i="7" s="1"/>
  <c r="R118" i="7"/>
  <c r="U118" i="7" s="1"/>
  <c r="R117" i="7"/>
  <c r="S117" i="7" s="1"/>
  <c r="R116" i="7"/>
  <c r="U116" i="7" s="1"/>
  <c r="R115" i="7"/>
  <c r="S115" i="7" s="1"/>
  <c r="R114" i="7"/>
  <c r="U114" i="7" s="1"/>
  <c r="R113" i="7"/>
  <c r="S113" i="7" s="1"/>
  <c r="R112" i="7"/>
  <c r="U112" i="7" s="1"/>
  <c r="R111" i="7"/>
  <c r="S111" i="7" s="1"/>
  <c r="R110" i="7"/>
  <c r="U110" i="7" s="1"/>
  <c r="R109" i="7"/>
  <c r="S109" i="7" s="1"/>
  <c r="R108" i="7"/>
  <c r="U108" i="7" s="1"/>
  <c r="R107" i="7"/>
  <c r="S107" i="7" s="1"/>
  <c r="R106" i="7"/>
  <c r="U106" i="7" s="1"/>
  <c r="R105" i="7"/>
  <c r="S105" i="7" s="1"/>
  <c r="R104" i="7"/>
  <c r="U104" i="7" s="1"/>
  <c r="R103" i="7"/>
  <c r="S103" i="7" s="1"/>
  <c r="R102" i="7"/>
  <c r="U102" i="7" s="1"/>
  <c r="R101" i="7"/>
  <c r="S101" i="7" s="1"/>
  <c r="R100" i="7"/>
  <c r="U100" i="7" s="1"/>
  <c r="R99" i="7"/>
  <c r="S99" i="7" s="1"/>
  <c r="R98" i="7"/>
  <c r="U98" i="7" s="1"/>
  <c r="R97" i="7"/>
  <c r="S97" i="7" s="1"/>
  <c r="R96" i="7"/>
  <c r="U96" i="7" s="1"/>
  <c r="R95" i="7"/>
  <c r="S95" i="7" s="1"/>
  <c r="R94" i="7"/>
  <c r="U94" i="7" s="1"/>
  <c r="R93" i="7"/>
  <c r="S93" i="7" s="1"/>
  <c r="R92" i="7"/>
  <c r="U92" i="7" s="1"/>
  <c r="R91" i="7"/>
  <c r="S91" i="7" s="1"/>
  <c r="R90" i="7"/>
  <c r="U90" i="7" s="1"/>
  <c r="R89" i="7"/>
  <c r="S89" i="7" s="1"/>
  <c r="R88" i="7"/>
  <c r="U88" i="7" s="1"/>
  <c r="R87" i="7"/>
  <c r="S87" i="7" s="1"/>
  <c r="R86" i="7"/>
  <c r="U86" i="7" s="1"/>
  <c r="R85" i="7"/>
  <c r="S85" i="7" s="1"/>
  <c r="R84" i="7"/>
  <c r="U84" i="7" s="1"/>
  <c r="R83" i="7"/>
  <c r="S83" i="7" s="1"/>
  <c r="R82" i="7"/>
  <c r="U82" i="7" s="1"/>
  <c r="R81" i="7"/>
  <c r="S81" i="7" s="1"/>
  <c r="R80" i="7"/>
  <c r="U80" i="7" s="1"/>
  <c r="R79" i="7"/>
  <c r="S79" i="7" s="1"/>
  <c r="R78" i="7"/>
  <c r="U78" i="7" s="1"/>
  <c r="R77" i="7"/>
  <c r="S77" i="7" s="1"/>
  <c r="R76" i="7"/>
  <c r="U76" i="7" s="1"/>
  <c r="R75" i="7"/>
  <c r="S75" i="7" s="1"/>
  <c r="R74" i="7"/>
  <c r="U74" i="7" s="1"/>
  <c r="R73" i="7"/>
  <c r="S73" i="7" s="1"/>
  <c r="R72" i="7"/>
  <c r="U72" i="7" s="1"/>
  <c r="R71" i="7"/>
  <c r="S71" i="7" s="1"/>
  <c r="R70" i="7"/>
  <c r="U70" i="7" s="1"/>
  <c r="R69" i="7"/>
  <c r="S69" i="7" s="1"/>
  <c r="R68" i="7"/>
  <c r="U68" i="7" s="1"/>
  <c r="R67" i="7"/>
  <c r="S67" i="7" s="1"/>
  <c r="R66" i="7"/>
  <c r="U66" i="7" s="1"/>
  <c r="R65" i="7"/>
  <c r="S65" i="7" s="1"/>
  <c r="R64" i="7"/>
  <c r="U64" i="7" s="1"/>
  <c r="R63" i="7"/>
  <c r="S63" i="7" s="1"/>
  <c r="R62" i="7"/>
  <c r="U62" i="7" s="1"/>
  <c r="R61" i="7"/>
  <c r="S61" i="7" s="1"/>
  <c r="R60" i="7"/>
  <c r="U60" i="7" s="1"/>
  <c r="R59" i="7"/>
  <c r="S59" i="7" s="1"/>
  <c r="R58" i="7"/>
  <c r="U58" i="7" s="1"/>
  <c r="R57" i="7"/>
  <c r="S57" i="7" s="1"/>
  <c r="R56" i="7"/>
  <c r="U56" i="7" s="1"/>
  <c r="R55" i="7"/>
  <c r="S55" i="7" s="1"/>
  <c r="R54" i="7"/>
  <c r="U54" i="7" s="1"/>
  <c r="R53" i="7"/>
  <c r="S53" i="7" s="1"/>
  <c r="R52" i="7"/>
  <c r="U52" i="7" s="1"/>
  <c r="R51" i="7"/>
  <c r="S51" i="7" s="1"/>
  <c r="R50" i="7"/>
  <c r="U50" i="7" s="1"/>
  <c r="R49" i="7"/>
  <c r="S49" i="7" s="1"/>
  <c r="R48" i="7"/>
  <c r="U48" i="7" s="1"/>
  <c r="R47" i="7"/>
  <c r="S47" i="7" s="1"/>
  <c r="R46" i="7"/>
  <c r="U46" i="7" s="1"/>
  <c r="R45" i="7"/>
  <c r="S45" i="7" s="1"/>
  <c r="R44" i="7"/>
  <c r="U44" i="7" s="1"/>
  <c r="R43" i="7"/>
  <c r="S43" i="7" s="1"/>
  <c r="R42" i="7"/>
  <c r="U42" i="7" s="1"/>
  <c r="R41" i="7"/>
  <c r="S41" i="7" s="1"/>
  <c r="R40" i="7"/>
  <c r="U40" i="7" s="1"/>
  <c r="R39" i="7"/>
  <c r="S39" i="7" s="1"/>
  <c r="R38" i="7"/>
  <c r="U38" i="7" s="1"/>
  <c r="R37" i="7"/>
  <c r="S37" i="7" s="1"/>
  <c r="R36" i="7"/>
  <c r="U36" i="7" s="1"/>
  <c r="R35" i="7"/>
  <c r="S35" i="7" s="1"/>
  <c r="R34" i="7"/>
  <c r="U34" i="7" s="1"/>
  <c r="R33" i="7"/>
  <c r="S33" i="7" s="1"/>
  <c r="R32" i="7"/>
  <c r="U32" i="7" s="1"/>
  <c r="R31" i="7"/>
  <c r="S31" i="7" s="1"/>
  <c r="R30" i="7"/>
  <c r="U30" i="7" s="1"/>
  <c r="R29" i="7"/>
  <c r="S29" i="7" s="1"/>
  <c r="R28" i="7"/>
  <c r="U28" i="7" s="1"/>
  <c r="R27" i="7"/>
  <c r="S27" i="7" s="1"/>
  <c r="R26" i="7"/>
  <c r="U26" i="7" s="1"/>
  <c r="R25" i="7"/>
  <c r="S25" i="7" s="1"/>
  <c r="R24" i="7"/>
  <c r="U24" i="7" s="1"/>
  <c r="R23" i="7"/>
  <c r="S23" i="7" s="1"/>
  <c r="R22" i="7"/>
  <c r="U22" i="7" s="1"/>
  <c r="R21" i="7"/>
  <c r="S21" i="7" s="1"/>
  <c r="R20" i="7"/>
  <c r="U20" i="7" s="1"/>
  <c r="R19" i="7"/>
  <c r="S19" i="7" s="1"/>
  <c r="R18" i="7"/>
  <c r="U18" i="7" s="1"/>
  <c r="R17" i="7"/>
  <c r="S17" i="7" s="1"/>
  <c r="R16" i="7"/>
  <c r="U16" i="7" s="1"/>
  <c r="R15" i="7"/>
  <c r="S15" i="7" s="1"/>
  <c r="R14" i="7"/>
  <c r="U14" i="7" s="1"/>
  <c r="R13" i="7"/>
  <c r="S13" i="7" s="1"/>
  <c r="R12" i="7"/>
  <c r="U12" i="7" s="1"/>
  <c r="R11" i="7"/>
  <c r="S11" i="7" s="1"/>
  <c r="R10" i="7"/>
  <c r="U10" i="7" s="1"/>
  <c r="R9" i="7"/>
  <c r="S9" i="7" s="1"/>
  <c r="R8" i="7"/>
  <c r="U8" i="7" s="1"/>
  <c r="R7" i="7"/>
  <c r="S7" i="7" s="1"/>
  <c r="R6" i="7"/>
  <c r="U6" i="7" s="1"/>
  <c r="R5" i="7"/>
  <c r="S5" i="7" s="1"/>
  <c r="R328" i="7"/>
  <c r="U328" i="7" s="1"/>
  <c r="R327" i="7"/>
  <c r="S327" i="7" s="1"/>
  <c r="R326" i="7"/>
  <c r="U326" i="7" s="1"/>
  <c r="R2183" i="7"/>
  <c r="S2183" i="7" s="1"/>
  <c r="R2177" i="7"/>
  <c r="U2177" i="7" s="1"/>
  <c r="R2125" i="7"/>
  <c r="S2125" i="7" s="1"/>
  <c r="R2124" i="7"/>
  <c r="U2124" i="7" s="1"/>
  <c r="R2119" i="7"/>
  <c r="S2119" i="7" s="1"/>
  <c r="R2118" i="7"/>
  <c r="U2118" i="7" s="1"/>
  <c r="R2117" i="7"/>
  <c r="S2117" i="7" s="1"/>
  <c r="R2116" i="7"/>
  <c r="U2116" i="7" s="1"/>
  <c r="R2110" i="7"/>
  <c r="S2110" i="7" s="1"/>
  <c r="R2108" i="7"/>
  <c r="U2108" i="7" s="1"/>
  <c r="R2103" i="7"/>
  <c r="S2103" i="7" s="1"/>
  <c r="R2094" i="7"/>
  <c r="U2094" i="7" s="1"/>
  <c r="R2093" i="7"/>
  <c r="S2093" i="7" s="1"/>
  <c r="R2092" i="7"/>
  <c r="U2092" i="7" s="1"/>
  <c r="R2091" i="7"/>
  <c r="S2091" i="7" s="1"/>
  <c r="R2089" i="7"/>
  <c r="U2089" i="7" s="1"/>
  <c r="R2085" i="7"/>
  <c r="S2085" i="7" s="1"/>
  <c r="R2083" i="7"/>
  <c r="U2083" i="7" s="1"/>
  <c r="R2082" i="7"/>
  <c r="S2082" i="7" s="1"/>
  <c r="R2081" i="7"/>
  <c r="U2081" i="7" s="1"/>
  <c r="R2016" i="7"/>
  <c r="S2016" i="7" s="1"/>
  <c r="R1989" i="7"/>
  <c r="U1989" i="7" s="1"/>
  <c r="R1934" i="7"/>
  <c r="S1934" i="7" s="1"/>
  <c r="R1733" i="7"/>
  <c r="U1733" i="7" s="1"/>
  <c r="R1723" i="7"/>
  <c r="S1723" i="7" s="1"/>
  <c r="R1722" i="7"/>
  <c r="U1722" i="7" s="1"/>
  <c r="R1715" i="7"/>
  <c r="S1715" i="7" s="1"/>
  <c r="R1714" i="7"/>
  <c r="U1714" i="7" s="1"/>
  <c r="R1681" i="7"/>
  <c r="S1681" i="7" s="1"/>
  <c r="R1680" i="7"/>
  <c r="U1680" i="7" s="1"/>
  <c r="R1669" i="7"/>
  <c r="S1669" i="7" s="1"/>
  <c r="R1252" i="7"/>
  <c r="U1252" i="7" s="1"/>
  <c r="J2504" i="7"/>
  <c r="J2503" i="7"/>
  <c r="O2503" i="7" s="1"/>
  <c r="Q2503" i="7" s="1"/>
  <c r="J2502" i="7"/>
  <c r="O2502" i="7" s="1"/>
  <c r="Q2502" i="7" s="1"/>
  <c r="J2501" i="7"/>
  <c r="O2501" i="7" s="1"/>
  <c r="Q2501" i="7" s="1"/>
  <c r="J2500" i="7"/>
  <c r="O2500" i="7" s="1"/>
  <c r="Q2500" i="7" s="1"/>
  <c r="J2499" i="7"/>
  <c r="O2499" i="7" s="1"/>
  <c r="Q2499" i="7" s="1"/>
  <c r="J2498" i="7"/>
  <c r="O2498" i="7" s="1"/>
  <c r="Q2498" i="7" s="1"/>
  <c r="J2497" i="7"/>
  <c r="O2497" i="7" s="1"/>
  <c r="Q2497" i="7" s="1"/>
  <c r="J2496" i="7"/>
  <c r="O2496" i="7" s="1"/>
  <c r="Q2496" i="7" s="1"/>
  <c r="J2495" i="7"/>
  <c r="O2495" i="7" s="1"/>
  <c r="Q2495" i="7" s="1"/>
  <c r="J2494" i="7"/>
  <c r="O2494" i="7" s="1"/>
  <c r="Q2494" i="7" s="1"/>
  <c r="J2493" i="7"/>
  <c r="O2493" i="7" s="1"/>
  <c r="Q2493" i="7" s="1"/>
  <c r="J2492" i="7"/>
  <c r="O2492" i="7" s="1"/>
  <c r="Q2492" i="7" s="1"/>
  <c r="J2491" i="7"/>
  <c r="O2491" i="7" s="1"/>
  <c r="Q2491" i="7" s="1"/>
  <c r="J2490" i="7"/>
  <c r="O2490" i="7" s="1"/>
  <c r="Q2490" i="7" s="1"/>
  <c r="J2489" i="7"/>
  <c r="O2489" i="7" s="1"/>
  <c r="Q2489" i="7" s="1"/>
  <c r="J2488" i="7"/>
  <c r="O2488" i="7" s="1"/>
  <c r="Q2488" i="7" s="1"/>
  <c r="J2487" i="7"/>
  <c r="O2487" i="7" s="1"/>
  <c r="Q2487" i="7" s="1"/>
  <c r="J2486" i="7"/>
  <c r="O2486" i="7" s="1"/>
  <c r="Q2486" i="7" s="1"/>
  <c r="J2485" i="7"/>
  <c r="O2485" i="7" s="1"/>
  <c r="Q2485" i="7" s="1"/>
  <c r="J2484" i="7"/>
  <c r="O2484" i="7" s="1"/>
  <c r="Q2484" i="7" s="1"/>
  <c r="J2483" i="7"/>
  <c r="O2483" i="7" s="1"/>
  <c r="Q2483" i="7" s="1"/>
  <c r="J2482" i="7"/>
  <c r="O2482" i="7" s="1"/>
  <c r="Q2482" i="7" s="1"/>
  <c r="J2481" i="7"/>
  <c r="O2481" i="7" s="1"/>
  <c r="Q2481" i="7" s="1"/>
  <c r="J2480" i="7"/>
  <c r="O2480" i="7" s="1"/>
  <c r="Q2480" i="7" s="1"/>
  <c r="J2479" i="7"/>
  <c r="O2479" i="7" s="1"/>
  <c r="Q2479" i="7" s="1"/>
  <c r="J2478" i="7"/>
  <c r="O2478" i="7" s="1"/>
  <c r="Q2478" i="7" s="1"/>
  <c r="J2477" i="7"/>
  <c r="O2477" i="7" s="1"/>
  <c r="Q2477" i="7" s="1"/>
  <c r="J2476" i="7"/>
  <c r="O2476" i="7" s="1"/>
  <c r="Q2476" i="7" s="1"/>
  <c r="J2475" i="7"/>
  <c r="O2475" i="7" s="1"/>
  <c r="Q2475" i="7" s="1"/>
  <c r="J2474" i="7"/>
  <c r="O2474" i="7" s="1"/>
  <c r="Q2474" i="7" s="1"/>
  <c r="J2473" i="7"/>
  <c r="O2473" i="7" s="1"/>
  <c r="Q2473" i="7" s="1"/>
  <c r="J2472" i="7"/>
  <c r="O2472" i="7" s="1"/>
  <c r="Q2472" i="7" s="1"/>
  <c r="J2471" i="7"/>
  <c r="O2471" i="7" s="1"/>
  <c r="Q2471" i="7" s="1"/>
  <c r="J2470" i="7"/>
  <c r="O2470" i="7" s="1"/>
  <c r="Q2470" i="7" s="1"/>
  <c r="J2469" i="7"/>
  <c r="O2469" i="7" s="1"/>
  <c r="Q2469" i="7" s="1"/>
  <c r="J2468" i="7"/>
  <c r="O2468" i="7" s="1"/>
  <c r="Q2468" i="7" s="1"/>
  <c r="J2467" i="7"/>
  <c r="O2467" i="7" s="1"/>
  <c r="Q2467" i="7" s="1"/>
  <c r="J2466" i="7"/>
  <c r="O2466" i="7" s="1"/>
  <c r="Q2466" i="7" s="1"/>
  <c r="J2465" i="7"/>
  <c r="O2465" i="7" s="1"/>
  <c r="Q2465" i="7" s="1"/>
  <c r="J2464" i="7"/>
  <c r="O2464" i="7" s="1"/>
  <c r="Q2464" i="7" s="1"/>
  <c r="J2463" i="7"/>
  <c r="O2463" i="7" s="1"/>
  <c r="Q2463" i="7" s="1"/>
  <c r="J2462" i="7"/>
  <c r="O2462" i="7" s="1"/>
  <c r="Q2462" i="7" s="1"/>
  <c r="J2461" i="7"/>
  <c r="O2461" i="7" s="1"/>
  <c r="Q2461" i="7" s="1"/>
  <c r="J2460" i="7"/>
  <c r="O2460" i="7" s="1"/>
  <c r="Q2460" i="7" s="1"/>
  <c r="J2459" i="7"/>
  <c r="O2459" i="7" s="1"/>
  <c r="Q2459" i="7" s="1"/>
  <c r="J2458" i="7"/>
  <c r="O2458" i="7" s="1"/>
  <c r="Q2458" i="7" s="1"/>
  <c r="J2457" i="7"/>
  <c r="O2457" i="7" s="1"/>
  <c r="Q2457" i="7" s="1"/>
  <c r="J2456" i="7"/>
  <c r="O2456" i="7" s="1"/>
  <c r="Q2456" i="7" s="1"/>
  <c r="J2455" i="7"/>
  <c r="O2455" i="7" s="1"/>
  <c r="Q2455" i="7" s="1"/>
  <c r="J2454" i="7"/>
  <c r="O2454" i="7" s="1"/>
  <c r="Q2454" i="7" s="1"/>
  <c r="J2453" i="7"/>
  <c r="O2453" i="7" s="1"/>
  <c r="Q2453" i="7" s="1"/>
  <c r="J2452" i="7"/>
  <c r="O2452" i="7" s="1"/>
  <c r="Q2452" i="7" s="1"/>
  <c r="J2451" i="7"/>
  <c r="O2451" i="7" s="1"/>
  <c r="Q2451" i="7" s="1"/>
  <c r="J2450" i="7"/>
  <c r="O2450" i="7" s="1"/>
  <c r="Q2450" i="7" s="1"/>
  <c r="J2449" i="7"/>
  <c r="O2449" i="7" s="1"/>
  <c r="Q2449" i="7" s="1"/>
  <c r="J2448" i="7"/>
  <c r="O2448" i="7" s="1"/>
  <c r="Q2448" i="7" s="1"/>
  <c r="J2447" i="7"/>
  <c r="O2447" i="7" s="1"/>
  <c r="Q2447" i="7" s="1"/>
  <c r="J2446" i="7"/>
  <c r="O2446" i="7" s="1"/>
  <c r="Q2446" i="7" s="1"/>
  <c r="J2445" i="7"/>
  <c r="O2445" i="7" s="1"/>
  <c r="Q2445" i="7" s="1"/>
  <c r="J2444" i="7"/>
  <c r="O2444" i="7" s="1"/>
  <c r="Q2444" i="7" s="1"/>
  <c r="J2443" i="7"/>
  <c r="O2443" i="7" s="1"/>
  <c r="Q2443" i="7" s="1"/>
  <c r="J2442" i="7"/>
  <c r="O2442" i="7" s="1"/>
  <c r="Q2442" i="7" s="1"/>
  <c r="J2441" i="7"/>
  <c r="O2441" i="7" s="1"/>
  <c r="Q2441" i="7" s="1"/>
  <c r="J2440" i="7"/>
  <c r="O2440" i="7" s="1"/>
  <c r="Q2440" i="7" s="1"/>
  <c r="J2439" i="7"/>
  <c r="O2439" i="7" s="1"/>
  <c r="Q2439" i="7" s="1"/>
  <c r="J2438" i="7"/>
  <c r="O2438" i="7" s="1"/>
  <c r="Q2438" i="7" s="1"/>
  <c r="J2437" i="7"/>
  <c r="O2437" i="7" s="1"/>
  <c r="Q2437" i="7" s="1"/>
  <c r="J2436" i="7"/>
  <c r="O2436" i="7" s="1"/>
  <c r="Q2436" i="7" s="1"/>
  <c r="J2435" i="7"/>
  <c r="O2435" i="7" s="1"/>
  <c r="Q2435" i="7" s="1"/>
  <c r="J2434" i="7"/>
  <c r="O2434" i="7" s="1"/>
  <c r="Q2434" i="7" s="1"/>
  <c r="J2433" i="7"/>
  <c r="O2433" i="7" s="1"/>
  <c r="Q2433" i="7" s="1"/>
  <c r="J2432" i="7"/>
  <c r="O2432" i="7" s="1"/>
  <c r="Q2432" i="7" s="1"/>
  <c r="J2431" i="7"/>
  <c r="O2431" i="7" s="1"/>
  <c r="Q2431" i="7" s="1"/>
  <c r="J2430" i="7"/>
  <c r="O2430" i="7" s="1"/>
  <c r="Q2430" i="7" s="1"/>
  <c r="J2429" i="7"/>
  <c r="O2429" i="7" s="1"/>
  <c r="Q2429" i="7" s="1"/>
  <c r="J2428" i="7"/>
  <c r="O2428" i="7" s="1"/>
  <c r="Q2428" i="7" s="1"/>
  <c r="J2427" i="7"/>
  <c r="O2427" i="7" s="1"/>
  <c r="Q2427" i="7" s="1"/>
  <c r="J2426" i="7"/>
  <c r="O2426" i="7" s="1"/>
  <c r="Q2426" i="7" s="1"/>
  <c r="J2425" i="7"/>
  <c r="O2425" i="7" s="1"/>
  <c r="Q2425" i="7" s="1"/>
  <c r="J2424" i="7"/>
  <c r="O2424" i="7" s="1"/>
  <c r="Q2424" i="7" s="1"/>
  <c r="J2423" i="7"/>
  <c r="O2423" i="7" s="1"/>
  <c r="Q2423" i="7" s="1"/>
  <c r="J2422" i="7"/>
  <c r="O2422" i="7" s="1"/>
  <c r="Q2422" i="7" s="1"/>
  <c r="J2421" i="7"/>
  <c r="O2421" i="7" s="1"/>
  <c r="Q2421" i="7" s="1"/>
  <c r="J2420" i="7"/>
  <c r="O2420" i="7" s="1"/>
  <c r="Q2420" i="7" s="1"/>
  <c r="J2419" i="7"/>
  <c r="O2419" i="7" s="1"/>
  <c r="Q2419" i="7" s="1"/>
  <c r="J2418" i="7"/>
  <c r="O2418" i="7" s="1"/>
  <c r="Q2418" i="7" s="1"/>
  <c r="J2417" i="7"/>
  <c r="O2417" i="7" s="1"/>
  <c r="Q2417" i="7" s="1"/>
  <c r="J2416" i="7"/>
  <c r="O2416" i="7" s="1"/>
  <c r="Q2416" i="7" s="1"/>
  <c r="J2415" i="7"/>
  <c r="O2415" i="7" s="1"/>
  <c r="Q2415" i="7" s="1"/>
  <c r="J2414" i="7"/>
  <c r="O2414" i="7" s="1"/>
  <c r="Q2414" i="7" s="1"/>
  <c r="J2413" i="7"/>
  <c r="O2413" i="7" s="1"/>
  <c r="Q2413" i="7" s="1"/>
  <c r="J2412" i="7"/>
  <c r="O2412" i="7" s="1"/>
  <c r="Q2412" i="7" s="1"/>
  <c r="J2411" i="7"/>
  <c r="O2411" i="7" s="1"/>
  <c r="Q2411" i="7" s="1"/>
  <c r="J2410" i="7"/>
  <c r="O2410" i="7" s="1"/>
  <c r="Q2410" i="7" s="1"/>
  <c r="J2409" i="7"/>
  <c r="O2409" i="7" s="1"/>
  <c r="Q2409" i="7" s="1"/>
  <c r="J2408" i="7"/>
  <c r="O2408" i="7" s="1"/>
  <c r="Q2408" i="7" s="1"/>
  <c r="J2407" i="7"/>
  <c r="O2407" i="7" s="1"/>
  <c r="Q2407" i="7" s="1"/>
  <c r="J2406" i="7"/>
  <c r="J2405" i="7"/>
  <c r="O2405" i="7" s="1"/>
  <c r="Q2405" i="7" s="1"/>
  <c r="J2404" i="7"/>
  <c r="O2404" i="7" s="1"/>
  <c r="Q2404" i="7" s="1"/>
  <c r="J2403" i="7"/>
  <c r="O2403" i="7" s="1"/>
  <c r="Q2403" i="7" s="1"/>
  <c r="J2402" i="7"/>
  <c r="O2402" i="7" s="1"/>
  <c r="Q2402" i="7" s="1"/>
  <c r="J2401" i="7"/>
  <c r="O2401" i="7" s="1"/>
  <c r="Q2401" i="7" s="1"/>
  <c r="J2400" i="7"/>
  <c r="O2400" i="7" s="1"/>
  <c r="Q2400" i="7" s="1"/>
  <c r="J2399" i="7"/>
  <c r="O2399" i="7" s="1"/>
  <c r="Q2399" i="7" s="1"/>
  <c r="J2398" i="7"/>
  <c r="O2398" i="7" s="1"/>
  <c r="Q2398" i="7" s="1"/>
  <c r="J2397" i="7"/>
  <c r="O2397" i="7" s="1"/>
  <c r="Q2397" i="7" s="1"/>
  <c r="J2396" i="7"/>
  <c r="O2396" i="7" s="1"/>
  <c r="Q2396" i="7" s="1"/>
  <c r="J2395" i="7"/>
  <c r="O2395" i="7" s="1"/>
  <c r="Q2395" i="7" s="1"/>
  <c r="J2394" i="7"/>
  <c r="O2394" i="7" s="1"/>
  <c r="Q2394" i="7" s="1"/>
  <c r="J2393" i="7"/>
  <c r="O2393" i="7" s="1"/>
  <c r="Q2393" i="7" s="1"/>
  <c r="J2392" i="7"/>
  <c r="O2392" i="7" s="1"/>
  <c r="Q2392" i="7" s="1"/>
  <c r="J2391" i="7"/>
  <c r="O2391" i="7" s="1"/>
  <c r="Q2391" i="7" s="1"/>
  <c r="J2390" i="7"/>
  <c r="O2390" i="7" s="1"/>
  <c r="Q2390" i="7" s="1"/>
  <c r="J2389" i="7"/>
  <c r="O2389" i="7" s="1"/>
  <c r="Q2389" i="7" s="1"/>
  <c r="J2388" i="7"/>
  <c r="O2388" i="7" s="1"/>
  <c r="Q2388" i="7" s="1"/>
  <c r="J2387" i="7"/>
  <c r="O2387" i="7" s="1"/>
  <c r="Q2387" i="7" s="1"/>
  <c r="J2386" i="7"/>
  <c r="O2386" i="7" s="1"/>
  <c r="Q2386" i="7" s="1"/>
  <c r="J2385" i="7"/>
  <c r="O2385" i="7" s="1"/>
  <c r="Q2385" i="7" s="1"/>
  <c r="J2384" i="7"/>
  <c r="O2384" i="7" s="1"/>
  <c r="Q2384" i="7" s="1"/>
  <c r="J2383" i="7"/>
  <c r="O2383" i="7" s="1"/>
  <c r="Q2383" i="7" s="1"/>
  <c r="J2382" i="7"/>
  <c r="O2382" i="7" s="1"/>
  <c r="Q2382" i="7" s="1"/>
  <c r="J2381" i="7"/>
  <c r="O2381" i="7" s="1"/>
  <c r="Q2381" i="7" s="1"/>
  <c r="J2380" i="7"/>
  <c r="O2380" i="7" s="1"/>
  <c r="Q2380" i="7" s="1"/>
  <c r="J2379" i="7"/>
  <c r="O2379" i="7" s="1"/>
  <c r="Q2379" i="7" s="1"/>
  <c r="J2378" i="7"/>
  <c r="O2378" i="7" s="1"/>
  <c r="Q2378" i="7" s="1"/>
  <c r="J2377" i="7"/>
  <c r="O2377" i="7" s="1"/>
  <c r="Q2377" i="7" s="1"/>
  <c r="J2376" i="7"/>
  <c r="O2376" i="7" s="1"/>
  <c r="Q2376" i="7" s="1"/>
  <c r="J2375" i="7"/>
  <c r="O2375" i="7" s="1"/>
  <c r="Q2375" i="7" s="1"/>
  <c r="J2374" i="7"/>
  <c r="J2373" i="7"/>
  <c r="O2373" i="7" s="1"/>
  <c r="Q2373" i="7" s="1"/>
  <c r="J2372" i="7"/>
  <c r="O2372" i="7" s="1"/>
  <c r="Q2372" i="7" s="1"/>
  <c r="J2371" i="7"/>
  <c r="O2371" i="7" s="1"/>
  <c r="Q2371" i="7" s="1"/>
  <c r="J2370" i="7"/>
  <c r="O2370" i="7" s="1"/>
  <c r="Q2370" i="7" s="1"/>
  <c r="J2369" i="7"/>
  <c r="O2369" i="7" s="1"/>
  <c r="Q2369" i="7" s="1"/>
  <c r="J2368" i="7"/>
  <c r="O2368" i="7" s="1"/>
  <c r="Q2368" i="7" s="1"/>
  <c r="J2367" i="7"/>
  <c r="O2367" i="7" s="1"/>
  <c r="Q2367" i="7" s="1"/>
  <c r="J2366" i="7"/>
  <c r="O2366" i="7" s="1"/>
  <c r="Q2366" i="7" s="1"/>
  <c r="J2365" i="7"/>
  <c r="O2365" i="7" s="1"/>
  <c r="Q2365" i="7" s="1"/>
  <c r="J2364" i="7"/>
  <c r="O2364" i="7" s="1"/>
  <c r="Q2364" i="7" s="1"/>
  <c r="J2363" i="7"/>
  <c r="O2363" i="7" s="1"/>
  <c r="Q2363" i="7" s="1"/>
  <c r="J2362" i="7"/>
  <c r="O2362" i="7" s="1"/>
  <c r="Q2362" i="7" s="1"/>
  <c r="J2361" i="7"/>
  <c r="O2361" i="7" s="1"/>
  <c r="Q2361" i="7" s="1"/>
  <c r="J2360" i="7"/>
  <c r="O2360" i="7" s="1"/>
  <c r="Q2360" i="7" s="1"/>
  <c r="J2359" i="7"/>
  <c r="J2358" i="7"/>
  <c r="O2358" i="7" s="1"/>
  <c r="Q2358" i="7" s="1"/>
  <c r="J2357" i="7"/>
  <c r="O2357" i="7" s="1"/>
  <c r="Q2357" i="7" s="1"/>
  <c r="J2356" i="7"/>
  <c r="O2356" i="7" s="1"/>
  <c r="Q2356" i="7" s="1"/>
  <c r="J2355" i="7"/>
  <c r="O2355" i="7" s="1"/>
  <c r="Q2355" i="7" s="1"/>
  <c r="J2354" i="7"/>
  <c r="O2354" i="7" s="1"/>
  <c r="Q2354" i="7" s="1"/>
  <c r="J2353" i="7"/>
  <c r="O2353" i="7" s="1"/>
  <c r="Q2353" i="7" s="1"/>
  <c r="J2352" i="7"/>
  <c r="O2352" i="7" s="1"/>
  <c r="Q2352" i="7" s="1"/>
  <c r="J2351" i="7"/>
  <c r="O2351" i="7" s="1"/>
  <c r="Q2351" i="7" s="1"/>
  <c r="J2350" i="7"/>
  <c r="O2350" i="7" s="1"/>
  <c r="Q2350" i="7" s="1"/>
  <c r="J2349" i="7"/>
  <c r="O2349" i="7" s="1"/>
  <c r="Q2349" i="7" s="1"/>
  <c r="J2348" i="7"/>
  <c r="O2348" i="7" s="1"/>
  <c r="Q2348" i="7" s="1"/>
  <c r="J2347" i="7"/>
  <c r="O2347" i="7" s="1"/>
  <c r="Q2347" i="7" s="1"/>
  <c r="J2346" i="7"/>
  <c r="J2345" i="7"/>
  <c r="O2345" i="7" s="1"/>
  <c r="Q2345" i="7" s="1"/>
  <c r="J2344" i="7"/>
  <c r="O2344" i="7" s="1"/>
  <c r="Q2344" i="7" s="1"/>
  <c r="J2343" i="7"/>
  <c r="O2343" i="7" s="1"/>
  <c r="Q2343" i="7" s="1"/>
  <c r="J2342" i="7"/>
  <c r="J2341" i="7"/>
  <c r="O2341" i="7" s="1"/>
  <c r="Q2341" i="7" s="1"/>
  <c r="J2340" i="7"/>
  <c r="O2340" i="7" s="1"/>
  <c r="Q2340" i="7" s="1"/>
  <c r="J2339" i="7"/>
  <c r="O2339" i="7" s="1"/>
  <c r="Q2339" i="7" s="1"/>
  <c r="J2338" i="7"/>
  <c r="O2338" i="7" s="1"/>
  <c r="Q2338" i="7" s="1"/>
  <c r="J2337" i="7"/>
  <c r="O2337" i="7" s="1"/>
  <c r="Q2337" i="7" s="1"/>
  <c r="J2336" i="7"/>
  <c r="O2336" i="7" s="1"/>
  <c r="Q2336" i="7" s="1"/>
  <c r="J2335" i="7"/>
  <c r="O2335" i="7" s="1"/>
  <c r="Q2335" i="7" s="1"/>
  <c r="J2334" i="7"/>
  <c r="J2333" i="7"/>
  <c r="O2333" i="7" s="1"/>
  <c r="Q2333" i="7" s="1"/>
  <c r="J2332" i="7"/>
  <c r="O2332" i="7" s="1"/>
  <c r="Q2332" i="7" s="1"/>
  <c r="J2331" i="7"/>
  <c r="O2331" i="7" s="1"/>
  <c r="Q2331" i="7" s="1"/>
  <c r="J2330" i="7"/>
  <c r="J2329" i="7"/>
  <c r="O2329" i="7" s="1"/>
  <c r="Q2329" i="7" s="1"/>
  <c r="J2328" i="7"/>
  <c r="O2328" i="7" s="1"/>
  <c r="Q2328" i="7" s="1"/>
  <c r="J2327" i="7"/>
  <c r="O2327" i="7" s="1"/>
  <c r="Q2327" i="7" s="1"/>
  <c r="J2326" i="7"/>
  <c r="J2325" i="7"/>
  <c r="O2325" i="7" s="1"/>
  <c r="Q2325" i="7" s="1"/>
  <c r="J2324" i="7"/>
  <c r="O2324" i="7" s="1"/>
  <c r="Q2324" i="7" s="1"/>
  <c r="J2323" i="7"/>
  <c r="O2323" i="7" s="1"/>
  <c r="Q2323" i="7" s="1"/>
  <c r="J2322" i="7"/>
  <c r="J2321" i="7"/>
  <c r="O2321" i="7" s="1"/>
  <c r="Q2321" i="7" s="1"/>
  <c r="J2320" i="7"/>
  <c r="O2320" i="7" s="1"/>
  <c r="Q2320" i="7" s="1"/>
  <c r="J2319" i="7"/>
  <c r="O2319" i="7" s="1"/>
  <c r="Q2319" i="7" s="1"/>
  <c r="J2318" i="7"/>
  <c r="J2317" i="7"/>
  <c r="O2317" i="7" s="1"/>
  <c r="Q2317" i="7" s="1"/>
  <c r="J2316" i="7"/>
  <c r="O2316" i="7" s="1"/>
  <c r="Q2316" i="7" s="1"/>
  <c r="J2315" i="7"/>
  <c r="O2315" i="7" s="1"/>
  <c r="Q2315" i="7" s="1"/>
  <c r="J2314" i="7"/>
  <c r="J2313" i="7"/>
  <c r="O2313" i="7" s="1"/>
  <c r="Q2313" i="7" s="1"/>
  <c r="J2312" i="7"/>
  <c r="O2312" i="7" s="1"/>
  <c r="Q2312" i="7" s="1"/>
  <c r="J2311" i="7"/>
  <c r="O2311" i="7" s="1"/>
  <c r="Q2311" i="7" s="1"/>
  <c r="J2310" i="7"/>
  <c r="J2309" i="7"/>
  <c r="O2309" i="7" s="1"/>
  <c r="Q2309" i="7" s="1"/>
  <c r="J2308" i="7"/>
  <c r="O2308" i="7" s="1"/>
  <c r="Q2308" i="7" s="1"/>
  <c r="J2307" i="7"/>
  <c r="O2307" i="7" s="1"/>
  <c r="Q2307" i="7" s="1"/>
  <c r="J2306" i="7"/>
  <c r="J2305" i="7"/>
  <c r="O2305" i="7" s="1"/>
  <c r="Q2305" i="7" s="1"/>
  <c r="J2304" i="7"/>
  <c r="O2304" i="7" s="1"/>
  <c r="Q2304" i="7" s="1"/>
  <c r="J2303" i="7"/>
  <c r="O2303" i="7" s="1"/>
  <c r="Q2303" i="7" s="1"/>
  <c r="J2302" i="7"/>
  <c r="J2301" i="7"/>
  <c r="O2301" i="7" s="1"/>
  <c r="Q2301" i="7" s="1"/>
  <c r="J2300" i="7"/>
  <c r="O2300" i="7" s="1"/>
  <c r="Q2300" i="7" s="1"/>
  <c r="J2299" i="7"/>
  <c r="O2299" i="7" s="1"/>
  <c r="Q2299" i="7" s="1"/>
  <c r="J2298" i="7"/>
  <c r="O2298" i="7" s="1"/>
  <c r="Q2298" i="7" s="1"/>
  <c r="J2297" i="7"/>
  <c r="O2297" i="7" s="1"/>
  <c r="Q2297" i="7" s="1"/>
  <c r="J2296" i="7"/>
  <c r="O2296" i="7" s="1"/>
  <c r="Q2296" i="7" s="1"/>
  <c r="J2295" i="7"/>
  <c r="O2295" i="7" s="1"/>
  <c r="Q2295" i="7" s="1"/>
  <c r="J2294" i="7"/>
  <c r="O2294" i="7" s="1"/>
  <c r="Q2294" i="7" s="1"/>
  <c r="J2293" i="7"/>
  <c r="O2293" i="7" s="1"/>
  <c r="Q2293" i="7" s="1"/>
  <c r="J2292" i="7"/>
  <c r="O2292" i="7" s="1"/>
  <c r="Q2292" i="7" s="1"/>
  <c r="J2291" i="7"/>
  <c r="O2291" i="7" s="1"/>
  <c r="Q2291" i="7" s="1"/>
  <c r="J2290" i="7"/>
  <c r="O2290" i="7" s="1"/>
  <c r="Q2290" i="7" s="1"/>
  <c r="J2289" i="7"/>
  <c r="O2289" i="7" s="1"/>
  <c r="Q2289" i="7" s="1"/>
  <c r="J2288" i="7"/>
  <c r="O2288" i="7" s="1"/>
  <c r="Q2288" i="7" s="1"/>
  <c r="J2287" i="7"/>
  <c r="O2287" i="7" s="1"/>
  <c r="Q2287" i="7" s="1"/>
  <c r="J2286" i="7"/>
  <c r="O2286" i="7" s="1"/>
  <c r="Q2286" i="7" s="1"/>
  <c r="J2285" i="7"/>
  <c r="O2285" i="7" s="1"/>
  <c r="Q2285" i="7" s="1"/>
  <c r="J2284" i="7"/>
  <c r="O2284" i="7" s="1"/>
  <c r="Q2284" i="7" s="1"/>
  <c r="J2283" i="7"/>
  <c r="O2283" i="7" s="1"/>
  <c r="Q2283" i="7" s="1"/>
  <c r="J2282" i="7"/>
  <c r="O2282" i="7" s="1"/>
  <c r="Q2282" i="7" s="1"/>
  <c r="J2281" i="7"/>
  <c r="O2281" i="7" s="1"/>
  <c r="Q2281" i="7" s="1"/>
  <c r="J2280" i="7"/>
  <c r="O2280" i="7" s="1"/>
  <c r="Q2280" i="7" s="1"/>
  <c r="J2279" i="7"/>
  <c r="O2279" i="7" s="1"/>
  <c r="Q2279" i="7" s="1"/>
  <c r="J2278" i="7"/>
  <c r="O2278" i="7" s="1"/>
  <c r="Q2278" i="7" s="1"/>
  <c r="J2277" i="7"/>
  <c r="O2277" i="7" s="1"/>
  <c r="Q2277" i="7" s="1"/>
  <c r="J2276" i="7"/>
  <c r="O2276" i="7" s="1"/>
  <c r="Q2276" i="7" s="1"/>
  <c r="J2275" i="7"/>
  <c r="O2275" i="7" s="1"/>
  <c r="Q2275" i="7" s="1"/>
  <c r="J2274" i="7"/>
  <c r="O2274" i="7" s="1"/>
  <c r="Q2274" i="7" s="1"/>
  <c r="J2273" i="7"/>
  <c r="O2273" i="7" s="1"/>
  <c r="Q2273" i="7" s="1"/>
  <c r="J2272" i="7"/>
  <c r="O2272" i="7" s="1"/>
  <c r="Q2272" i="7" s="1"/>
  <c r="J2271" i="7"/>
  <c r="O2271" i="7" s="1"/>
  <c r="Q2271" i="7" s="1"/>
  <c r="J2270" i="7"/>
  <c r="O2270" i="7" s="1"/>
  <c r="Q2270" i="7" s="1"/>
  <c r="J2269" i="7"/>
  <c r="O2269" i="7" s="1"/>
  <c r="Q2269" i="7" s="1"/>
  <c r="J2268" i="7"/>
  <c r="O2268" i="7" s="1"/>
  <c r="Q2268" i="7" s="1"/>
  <c r="J2267" i="7"/>
  <c r="O2267" i="7" s="1"/>
  <c r="Q2267" i="7" s="1"/>
  <c r="J2266" i="7"/>
  <c r="O2266" i="7" s="1"/>
  <c r="Q2266" i="7" s="1"/>
  <c r="J2265" i="7"/>
  <c r="O2265" i="7" s="1"/>
  <c r="Q2265" i="7" s="1"/>
  <c r="J2264" i="7"/>
  <c r="O2264" i="7" s="1"/>
  <c r="Q2264" i="7" s="1"/>
  <c r="J2263" i="7"/>
  <c r="O2263" i="7" s="1"/>
  <c r="Q2263" i="7" s="1"/>
  <c r="J2262" i="7"/>
  <c r="O2262" i="7" s="1"/>
  <c r="Q2262" i="7" s="1"/>
  <c r="J2261" i="7"/>
  <c r="O2261" i="7" s="1"/>
  <c r="Q2261" i="7" s="1"/>
  <c r="J2260" i="7"/>
  <c r="O2260" i="7" s="1"/>
  <c r="Q2260" i="7" s="1"/>
  <c r="J2259" i="7"/>
  <c r="O2259" i="7" s="1"/>
  <c r="Q2259" i="7" s="1"/>
  <c r="J2258" i="7"/>
  <c r="O2258" i="7" s="1"/>
  <c r="Q2258" i="7" s="1"/>
  <c r="J2257" i="7"/>
  <c r="O2257" i="7" s="1"/>
  <c r="Q2257" i="7" s="1"/>
  <c r="J2256" i="7"/>
  <c r="O2256" i="7" s="1"/>
  <c r="Q2256" i="7" s="1"/>
  <c r="J2255" i="7"/>
  <c r="O2255" i="7" s="1"/>
  <c r="Q2255" i="7" s="1"/>
  <c r="J2254" i="7"/>
  <c r="O2254" i="7" s="1"/>
  <c r="Q2254" i="7" s="1"/>
  <c r="J2253" i="7"/>
  <c r="O2253" i="7" s="1"/>
  <c r="Q2253" i="7" s="1"/>
  <c r="J2252" i="7"/>
  <c r="O2252" i="7" s="1"/>
  <c r="Q2252" i="7" s="1"/>
  <c r="J2251" i="7"/>
  <c r="O2251" i="7" s="1"/>
  <c r="Q2251" i="7" s="1"/>
  <c r="J2250" i="7"/>
  <c r="O2250" i="7" s="1"/>
  <c r="Q2250" i="7" s="1"/>
  <c r="J2249" i="7"/>
  <c r="O2249" i="7" s="1"/>
  <c r="Q2249" i="7" s="1"/>
  <c r="J2248" i="7"/>
  <c r="O2248" i="7" s="1"/>
  <c r="Q2248" i="7" s="1"/>
  <c r="J2247" i="7"/>
  <c r="O2247" i="7" s="1"/>
  <c r="Q2247" i="7" s="1"/>
  <c r="J2246" i="7"/>
  <c r="O2246" i="7" s="1"/>
  <c r="Q2246" i="7" s="1"/>
  <c r="J2245" i="7"/>
  <c r="O2245" i="7" s="1"/>
  <c r="Q2245" i="7" s="1"/>
  <c r="J2244" i="7"/>
  <c r="O2244" i="7" s="1"/>
  <c r="Q2244" i="7" s="1"/>
  <c r="J2243" i="7"/>
  <c r="O2243" i="7" s="1"/>
  <c r="Q2243" i="7" s="1"/>
  <c r="J2242" i="7"/>
  <c r="O2242" i="7" s="1"/>
  <c r="Q2242" i="7" s="1"/>
  <c r="J2241" i="7"/>
  <c r="O2241" i="7" s="1"/>
  <c r="Q2241" i="7" s="1"/>
  <c r="J2240" i="7"/>
  <c r="O2240" i="7" s="1"/>
  <c r="Q2240" i="7" s="1"/>
  <c r="J2239" i="7"/>
  <c r="O2239" i="7" s="1"/>
  <c r="Q2239" i="7" s="1"/>
  <c r="J2238" i="7"/>
  <c r="O2238" i="7" s="1"/>
  <c r="Q2238" i="7" s="1"/>
  <c r="J2237" i="7"/>
  <c r="O2237" i="7" s="1"/>
  <c r="Q2237" i="7" s="1"/>
  <c r="J2236" i="7"/>
  <c r="O2236" i="7" s="1"/>
  <c r="J2235" i="7"/>
  <c r="O2235" i="7" s="1"/>
  <c r="J2234" i="7"/>
  <c r="O2234" i="7" s="1"/>
  <c r="J2233" i="7"/>
  <c r="O2233" i="7" s="1"/>
  <c r="J2232" i="7"/>
  <c r="O2232" i="7" s="1"/>
  <c r="J2231" i="7"/>
  <c r="O2231" i="7" s="1"/>
  <c r="J2230" i="7"/>
  <c r="O2230" i="7" s="1"/>
  <c r="J2229" i="7"/>
  <c r="O2229" i="7" s="1"/>
  <c r="J2228" i="7"/>
  <c r="O2228" i="7" s="1"/>
  <c r="J2227" i="7"/>
  <c r="O2227" i="7" s="1"/>
  <c r="J2226" i="7"/>
  <c r="O2226" i="7" s="1"/>
  <c r="J2225" i="7"/>
  <c r="O2225" i="7" s="1"/>
  <c r="J2224" i="7"/>
  <c r="O2224" i="7" s="1"/>
  <c r="J2223" i="7"/>
  <c r="O2223" i="7" s="1"/>
  <c r="J2222" i="7"/>
  <c r="O2222" i="7" s="1"/>
  <c r="J2221" i="7"/>
  <c r="O2221" i="7" s="1"/>
  <c r="J2220" i="7"/>
  <c r="O2220" i="7" s="1"/>
  <c r="J2219" i="7"/>
  <c r="O2219" i="7" s="1"/>
  <c r="J2218" i="7"/>
  <c r="J2217" i="7"/>
  <c r="O2217" i="7" s="1"/>
  <c r="J2216" i="7"/>
  <c r="O2216" i="7" s="1"/>
  <c r="J2215" i="7"/>
  <c r="O2215" i="7" s="1"/>
  <c r="J2214" i="7"/>
  <c r="J2213" i="7"/>
  <c r="O2213" i="7" s="1"/>
  <c r="J2212" i="7"/>
  <c r="O2212" i="7" s="1"/>
  <c r="J2211" i="7"/>
  <c r="O2211" i="7" s="1"/>
  <c r="J2210" i="7"/>
  <c r="J2209" i="7"/>
  <c r="O2209" i="7" s="1"/>
  <c r="J2208" i="7"/>
  <c r="O2208" i="7" s="1"/>
  <c r="J2207" i="7"/>
  <c r="J2206" i="7"/>
  <c r="O2206" i="7" s="1"/>
  <c r="J2205" i="7"/>
  <c r="O2205" i="7" s="1"/>
  <c r="J2204" i="7"/>
  <c r="O2204" i="7" s="1"/>
  <c r="J2203" i="7"/>
  <c r="O2203" i="7" s="1"/>
  <c r="J2202" i="7"/>
  <c r="O2202" i="7" s="1"/>
  <c r="J2201" i="7"/>
  <c r="O2201" i="7" s="1"/>
  <c r="J2200" i="7"/>
  <c r="O2200" i="7" s="1"/>
  <c r="J2199" i="7"/>
  <c r="O2199" i="7" s="1"/>
  <c r="J2198" i="7"/>
  <c r="O2198" i="7" s="1"/>
  <c r="J2197" i="7"/>
  <c r="O2197" i="7" s="1"/>
  <c r="J2196" i="7"/>
  <c r="O2196" i="7" s="1"/>
  <c r="J2195" i="7"/>
  <c r="O2195" i="7" s="1"/>
  <c r="J2194" i="7"/>
  <c r="O2194" i="7" s="1"/>
  <c r="J2193" i="7"/>
  <c r="O2193" i="7" s="1"/>
  <c r="J2192" i="7"/>
  <c r="O2192" i="7" s="1"/>
  <c r="J2191" i="7"/>
  <c r="O2191" i="7" s="1"/>
  <c r="J2190" i="7"/>
  <c r="J2189" i="7"/>
  <c r="O2189" i="7" s="1"/>
  <c r="J2188" i="7"/>
  <c r="O2188" i="7" s="1"/>
  <c r="J2187" i="7"/>
  <c r="O2187" i="7" s="1"/>
  <c r="J2186" i="7"/>
  <c r="O2186" i="7" s="1"/>
  <c r="J2185" i="7"/>
  <c r="O2185" i="7" s="1"/>
  <c r="J2184" i="7"/>
  <c r="O2184" i="7" s="1"/>
  <c r="J2182" i="7"/>
  <c r="O2182" i="7" s="1"/>
  <c r="J2181" i="7"/>
  <c r="O2181" i="7" s="1"/>
  <c r="J2180" i="7"/>
  <c r="O2180" i="7" s="1"/>
  <c r="J2179" i="7"/>
  <c r="O2179" i="7" s="1"/>
  <c r="J2178" i="7"/>
  <c r="O2178" i="7" s="1"/>
  <c r="J2176" i="7"/>
  <c r="J2175" i="7"/>
  <c r="O2175" i="7" s="1"/>
  <c r="J2174" i="7"/>
  <c r="O2174" i="7" s="1"/>
  <c r="J2173" i="7"/>
  <c r="O2173" i="7" s="1"/>
  <c r="J2172" i="7"/>
  <c r="O2172" i="7" s="1"/>
  <c r="J2171" i="7"/>
  <c r="O2171" i="7" s="1"/>
  <c r="J2170" i="7"/>
  <c r="O2170" i="7" s="1"/>
  <c r="J2169" i="7"/>
  <c r="O2169" i="7" s="1"/>
  <c r="J2168" i="7"/>
  <c r="O2168" i="7" s="1"/>
  <c r="J2167" i="7"/>
  <c r="O2167" i="7" s="1"/>
  <c r="J2166" i="7"/>
  <c r="O2166" i="7" s="1"/>
  <c r="J2165" i="7"/>
  <c r="O2165" i="7" s="1"/>
  <c r="J2164" i="7"/>
  <c r="J2163" i="7"/>
  <c r="O2163" i="7" s="1"/>
  <c r="J2162" i="7"/>
  <c r="O2162" i="7" s="1"/>
  <c r="J2161" i="7"/>
  <c r="O2161" i="7" s="1"/>
  <c r="J2160" i="7"/>
  <c r="O2160" i="7" s="1"/>
  <c r="J2159" i="7"/>
  <c r="O2159" i="7" s="1"/>
  <c r="J2158" i="7"/>
  <c r="O2158" i="7" s="1"/>
  <c r="J2157" i="7"/>
  <c r="O2157" i="7" s="1"/>
  <c r="J2156" i="7"/>
  <c r="O2156" i="7" s="1"/>
  <c r="J2155" i="7"/>
  <c r="O2155" i="7" s="1"/>
  <c r="J2154" i="7"/>
  <c r="O2154" i="7" s="1"/>
  <c r="J2153" i="7"/>
  <c r="O2153" i="7" s="1"/>
  <c r="J2152" i="7"/>
  <c r="O2152" i="7" s="1"/>
  <c r="J2151" i="7"/>
  <c r="O2151" i="7" s="1"/>
  <c r="J2150" i="7"/>
  <c r="O2150" i="7" s="1"/>
  <c r="J2149" i="7"/>
  <c r="O2149" i="7" s="1"/>
  <c r="J2148" i="7"/>
  <c r="J2147" i="7"/>
  <c r="O2147" i="7" s="1"/>
  <c r="J2146" i="7"/>
  <c r="O2146" i="7" s="1"/>
  <c r="J2145" i="7"/>
  <c r="O2145" i="7" s="1"/>
  <c r="J2144" i="7"/>
  <c r="O2144" i="7" s="1"/>
  <c r="J2143" i="7"/>
  <c r="O2143" i="7" s="1"/>
  <c r="J2142" i="7"/>
  <c r="O2142" i="7" s="1"/>
  <c r="J2141" i="7"/>
  <c r="O2141" i="7" s="1"/>
  <c r="J2140" i="7"/>
  <c r="J2139" i="7"/>
  <c r="O2139" i="7" s="1"/>
  <c r="J2138" i="7"/>
  <c r="O2138" i="7" s="1"/>
  <c r="J2137" i="7"/>
  <c r="J2136" i="7"/>
  <c r="O2136" i="7" s="1"/>
  <c r="J2135" i="7"/>
  <c r="O2135" i="7" s="1"/>
  <c r="J2134" i="7"/>
  <c r="O2134" i="7" s="1"/>
  <c r="J2133" i="7"/>
  <c r="O2133" i="7" s="1"/>
  <c r="J2132" i="7"/>
  <c r="O2132" i="7" s="1"/>
  <c r="J2131" i="7"/>
  <c r="O2131" i="7" s="1"/>
  <c r="J2130" i="7"/>
  <c r="O2130" i="7" s="1"/>
  <c r="J2129" i="7"/>
  <c r="O2129" i="7" s="1"/>
  <c r="J2128" i="7"/>
  <c r="O2128" i="7" s="1"/>
  <c r="J2127" i="7"/>
  <c r="O2127" i="7" s="1"/>
  <c r="J2126" i="7"/>
  <c r="O2126" i="7" s="1"/>
  <c r="J2123" i="7"/>
  <c r="O2123" i="7" s="1"/>
  <c r="J2122" i="7"/>
  <c r="O2122" i="7" s="1"/>
  <c r="J2121" i="7"/>
  <c r="O2121" i="7" s="1"/>
  <c r="J2120" i="7"/>
  <c r="O2120" i="7" s="1"/>
  <c r="J2115" i="7"/>
  <c r="O2115" i="7" s="1"/>
  <c r="J2114" i="7"/>
  <c r="J2113" i="7"/>
  <c r="O2113" i="7" s="1"/>
  <c r="J2112" i="7"/>
  <c r="O2112" i="7" s="1"/>
  <c r="J2111" i="7"/>
  <c r="O2111" i="7" s="1"/>
  <c r="J2109" i="7"/>
  <c r="O2109" i="7" s="1"/>
  <c r="J2107" i="7"/>
  <c r="O2107" i="7" s="1"/>
  <c r="J2106" i="7"/>
  <c r="O2106" i="7" s="1"/>
  <c r="J2105" i="7"/>
  <c r="O2105" i="7" s="1"/>
  <c r="J2104" i="7"/>
  <c r="O2104" i="7" s="1"/>
  <c r="J2102" i="7"/>
  <c r="O2102" i="7" s="1"/>
  <c r="J2101" i="7"/>
  <c r="O2101" i="7" s="1"/>
  <c r="J2100" i="7"/>
  <c r="O2100" i="7" s="1"/>
  <c r="J2099" i="7"/>
  <c r="O2099" i="7" s="1"/>
  <c r="J2098" i="7"/>
  <c r="O2098" i="7" s="1"/>
  <c r="J2097" i="7"/>
  <c r="O2097" i="7" s="1"/>
  <c r="J2096" i="7"/>
  <c r="O2096" i="7" s="1"/>
  <c r="J2095" i="7"/>
  <c r="J2090" i="7"/>
  <c r="O2090" i="7" s="1"/>
  <c r="J2088" i="7"/>
  <c r="O2088" i="7" s="1"/>
  <c r="J2087" i="7"/>
  <c r="O2087" i="7" s="1"/>
  <c r="J2086" i="7"/>
  <c r="O2086" i="7" s="1"/>
  <c r="J2084" i="7"/>
  <c r="O2084" i="7" s="1"/>
  <c r="J2080" i="7"/>
  <c r="O2080" i="7" s="1"/>
  <c r="J2079" i="7"/>
  <c r="O2079" i="7" s="1"/>
  <c r="J2078" i="7"/>
  <c r="O2078" i="7" s="1"/>
  <c r="J2077" i="7"/>
  <c r="O2077" i="7" s="1"/>
  <c r="J2076" i="7"/>
  <c r="O2076" i="7" s="1"/>
  <c r="J2075" i="7"/>
  <c r="O2075" i="7" s="1"/>
  <c r="J2074" i="7"/>
  <c r="J2073" i="7"/>
  <c r="O2073" i="7" s="1"/>
  <c r="J2072" i="7"/>
  <c r="O2072" i="7" s="1"/>
  <c r="J2071" i="7"/>
  <c r="O2071" i="7" s="1"/>
  <c r="J2070" i="7"/>
  <c r="O2070" i="7" s="1"/>
  <c r="J2069" i="7"/>
  <c r="O2069" i="7" s="1"/>
  <c r="J2068" i="7"/>
  <c r="O2068" i="7" s="1"/>
  <c r="J2067" i="7"/>
  <c r="O2067" i="7" s="1"/>
  <c r="J2066" i="7"/>
  <c r="J2065" i="7"/>
  <c r="O2065" i="7" s="1"/>
  <c r="J2064" i="7"/>
  <c r="O2064" i="7" s="1"/>
  <c r="J2063" i="7"/>
  <c r="O2063" i="7" s="1"/>
  <c r="J2062" i="7"/>
  <c r="J2061" i="7"/>
  <c r="O2061" i="7" s="1"/>
  <c r="J2060" i="7"/>
  <c r="O2060" i="7" s="1"/>
  <c r="J2059" i="7"/>
  <c r="J2058" i="7"/>
  <c r="O2058" i="7" s="1"/>
  <c r="J2057" i="7"/>
  <c r="O2057" i="7" s="1"/>
  <c r="J2056" i="7"/>
  <c r="O2056" i="7" s="1"/>
  <c r="J2055" i="7"/>
  <c r="O2055" i="7" s="1"/>
  <c r="J2054" i="7"/>
  <c r="O2054" i="7" s="1"/>
  <c r="J2053" i="7"/>
  <c r="O2053" i="7" s="1"/>
  <c r="J2052" i="7"/>
  <c r="O2052" i="7" s="1"/>
  <c r="J2051" i="7"/>
  <c r="O2051" i="7" s="1"/>
  <c r="J2050" i="7"/>
  <c r="O2050" i="7" s="1"/>
  <c r="J2049" i="7"/>
  <c r="O2049" i="7" s="1"/>
  <c r="J2048" i="7"/>
  <c r="O2048" i="7" s="1"/>
  <c r="J2047" i="7"/>
  <c r="O2047" i="7" s="1"/>
  <c r="J2046" i="7"/>
  <c r="O2046" i="7" s="1"/>
  <c r="J2045" i="7"/>
  <c r="O2045" i="7" s="1"/>
  <c r="J2044" i="7"/>
  <c r="O2044" i="7" s="1"/>
  <c r="J2043" i="7"/>
  <c r="O2043" i="7" s="1"/>
  <c r="J2042" i="7"/>
  <c r="O2042" i="7" s="1"/>
  <c r="J2041" i="7"/>
  <c r="O2041" i="7" s="1"/>
  <c r="J2040" i="7"/>
  <c r="O2040" i="7" s="1"/>
  <c r="J2039" i="7"/>
  <c r="O2039" i="7" s="1"/>
  <c r="J2038" i="7"/>
  <c r="O2038" i="7" s="1"/>
  <c r="J2037" i="7"/>
  <c r="O2037" i="7" s="1"/>
  <c r="J2036" i="7"/>
  <c r="O2036" i="7" s="1"/>
  <c r="J2035" i="7"/>
  <c r="O2035" i="7" s="1"/>
  <c r="J2034" i="7"/>
  <c r="O2034" i="7" s="1"/>
  <c r="J2033" i="7"/>
  <c r="O2033" i="7" s="1"/>
  <c r="J2032" i="7"/>
  <c r="O2032" i="7" s="1"/>
  <c r="J2031" i="7"/>
  <c r="O2031" i="7" s="1"/>
  <c r="J2030" i="7"/>
  <c r="J2029" i="7"/>
  <c r="O2029" i="7" s="1"/>
  <c r="J2028" i="7"/>
  <c r="O2028" i="7" s="1"/>
  <c r="J2027" i="7"/>
  <c r="O2027" i="7" s="1"/>
  <c r="J2026" i="7"/>
  <c r="O2026" i="7" s="1"/>
  <c r="J2025" i="7"/>
  <c r="O2025" i="7" s="1"/>
  <c r="J2024" i="7"/>
  <c r="O2024" i="7" s="1"/>
  <c r="J2023" i="7"/>
  <c r="J2022" i="7"/>
  <c r="O2022" i="7" s="1"/>
  <c r="J2021" i="7"/>
  <c r="O2021" i="7" s="1"/>
  <c r="J2020" i="7"/>
  <c r="O2020" i="7" s="1"/>
  <c r="J2019" i="7"/>
  <c r="J2018" i="7"/>
  <c r="J2017" i="7"/>
  <c r="O2017" i="7" s="1"/>
  <c r="J2015" i="7"/>
  <c r="O2015" i="7" s="1"/>
  <c r="J2014" i="7"/>
  <c r="J2013" i="7"/>
  <c r="O2013" i="7" s="1"/>
  <c r="J2012" i="7"/>
  <c r="O2012" i="7" s="1"/>
  <c r="J2011" i="7"/>
  <c r="O2011" i="7" s="1"/>
  <c r="J2010" i="7"/>
  <c r="J2009" i="7"/>
  <c r="O2009" i="7" s="1"/>
  <c r="J2008" i="7"/>
  <c r="O2008" i="7" s="1"/>
  <c r="J2007" i="7"/>
  <c r="O2007" i="7" s="1"/>
  <c r="J2006" i="7"/>
  <c r="J2005" i="7"/>
  <c r="O2005" i="7" s="1"/>
  <c r="J2004" i="7"/>
  <c r="O2004" i="7" s="1"/>
  <c r="J2003" i="7"/>
  <c r="O2003" i="7" s="1"/>
  <c r="J2002" i="7"/>
  <c r="J2001" i="7"/>
  <c r="J2000" i="7"/>
  <c r="O2000" i="7" s="1"/>
  <c r="J1999" i="7"/>
  <c r="O1999" i="7" s="1"/>
  <c r="J1998" i="7"/>
  <c r="J1997" i="7"/>
  <c r="O1997" i="7" s="1"/>
  <c r="J1996" i="7"/>
  <c r="O1996" i="7" s="1"/>
  <c r="J1995" i="7"/>
  <c r="O1995" i="7" s="1"/>
  <c r="J1994" i="7"/>
  <c r="J1993" i="7"/>
  <c r="O1993" i="7" s="1"/>
  <c r="J1992" i="7"/>
  <c r="O1992" i="7" s="1"/>
  <c r="J1991" i="7"/>
  <c r="O1991" i="7" s="1"/>
  <c r="J1990" i="7"/>
  <c r="J1988" i="7"/>
  <c r="O1988" i="7" s="1"/>
  <c r="J1987" i="7"/>
  <c r="O1987" i="7" s="1"/>
  <c r="J1986" i="7"/>
  <c r="O1986" i="7" s="1"/>
  <c r="J1985" i="7"/>
  <c r="J1984" i="7"/>
  <c r="O1984" i="7" s="1"/>
  <c r="J1983" i="7"/>
  <c r="O1983" i="7" s="1"/>
  <c r="J1982" i="7"/>
  <c r="O1982" i="7" s="1"/>
  <c r="J1981" i="7"/>
  <c r="J1980" i="7"/>
  <c r="J1979" i="7"/>
  <c r="O1979" i="7" s="1"/>
  <c r="J1978" i="7"/>
  <c r="O1978" i="7" s="1"/>
  <c r="J1977" i="7"/>
  <c r="J1976" i="7"/>
  <c r="O1976" i="7" s="1"/>
  <c r="J1975" i="7"/>
  <c r="O1975" i="7" s="1"/>
  <c r="J1974" i="7"/>
  <c r="O1974" i="7" s="1"/>
  <c r="J1973" i="7"/>
  <c r="O1973" i="7" s="1"/>
  <c r="J1972" i="7"/>
  <c r="O1972" i="7" s="1"/>
  <c r="J1971" i="7"/>
  <c r="O1971" i="7" s="1"/>
  <c r="J1970" i="7"/>
  <c r="O1970" i="7" s="1"/>
  <c r="J1969" i="7"/>
  <c r="O1969" i="7" s="1"/>
  <c r="J1968" i="7"/>
  <c r="J1967" i="7"/>
  <c r="O1967" i="7" s="1"/>
  <c r="J1966" i="7"/>
  <c r="O1966" i="7" s="1"/>
  <c r="J1965" i="7"/>
  <c r="O1965" i="7" s="1"/>
  <c r="J1964" i="7"/>
  <c r="O1964" i="7" s="1"/>
  <c r="J1963" i="7"/>
  <c r="O1963" i="7" s="1"/>
  <c r="J1962" i="7"/>
  <c r="O1962" i="7" s="1"/>
  <c r="J1961" i="7"/>
  <c r="O1961" i="7" s="1"/>
  <c r="J1960" i="7"/>
  <c r="J1959" i="7"/>
  <c r="O1959" i="7" s="1"/>
  <c r="J1958" i="7"/>
  <c r="O1958" i="7" s="1"/>
  <c r="J1957" i="7"/>
  <c r="O1957" i="7" s="1"/>
  <c r="J1956" i="7"/>
  <c r="O1956" i="7" s="1"/>
  <c r="J1955" i="7"/>
  <c r="O1955" i="7" s="1"/>
  <c r="J1954" i="7"/>
  <c r="O1954" i="7" s="1"/>
  <c r="J1953" i="7"/>
  <c r="O1953" i="7" s="1"/>
  <c r="J1952" i="7"/>
  <c r="O1952" i="7" s="1"/>
  <c r="J1951" i="7"/>
  <c r="O1951" i="7" s="1"/>
  <c r="J1950" i="7"/>
  <c r="O1950" i="7" s="1"/>
  <c r="J1949" i="7"/>
  <c r="O1949" i="7" s="1"/>
  <c r="J1948" i="7"/>
  <c r="J1947" i="7"/>
  <c r="O1947" i="7" s="1"/>
  <c r="J1946" i="7"/>
  <c r="O1946" i="7" s="1"/>
  <c r="J1945" i="7"/>
  <c r="O1945" i="7" s="1"/>
  <c r="J1944" i="7"/>
  <c r="O1944" i="7" s="1"/>
  <c r="J1943" i="7"/>
  <c r="O1943" i="7" s="1"/>
  <c r="J1942" i="7"/>
  <c r="O1942" i="7" s="1"/>
  <c r="J1941" i="7"/>
  <c r="O1941" i="7" s="1"/>
  <c r="J1940" i="7"/>
  <c r="J1939" i="7"/>
  <c r="O1939" i="7" s="1"/>
  <c r="J1938" i="7"/>
  <c r="O1938" i="7" s="1"/>
  <c r="J1937" i="7"/>
  <c r="O1937" i="7" s="1"/>
  <c r="J1936" i="7"/>
  <c r="O1936" i="7" s="1"/>
  <c r="J1935" i="7"/>
  <c r="O1935" i="7" s="1"/>
  <c r="J1933" i="7"/>
  <c r="O1933" i="7" s="1"/>
  <c r="J1932" i="7"/>
  <c r="O1932" i="7" s="1"/>
  <c r="J1931" i="7"/>
  <c r="O1931" i="7" s="1"/>
  <c r="J1930" i="7"/>
  <c r="O1930" i="7" s="1"/>
  <c r="J1929" i="7"/>
  <c r="O1929" i="7" s="1"/>
  <c r="J1928" i="7"/>
  <c r="O1928" i="7" s="1"/>
  <c r="J1927" i="7"/>
  <c r="J1926" i="7"/>
  <c r="O1926" i="7" s="1"/>
  <c r="J1925" i="7"/>
  <c r="O1925" i="7" s="1"/>
  <c r="J1924" i="7"/>
  <c r="O1924" i="7" s="1"/>
  <c r="J1923" i="7"/>
  <c r="O1923" i="7" s="1"/>
  <c r="J1922" i="7"/>
  <c r="O1922" i="7" s="1"/>
  <c r="J1921" i="7"/>
  <c r="O1921" i="7" s="1"/>
  <c r="J1920" i="7"/>
  <c r="O1920" i="7" s="1"/>
  <c r="J1919" i="7"/>
  <c r="O1919" i="7" s="1"/>
  <c r="J1918" i="7"/>
  <c r="O1918" i="7" s="1"/>
  <c r="J1917" i="7"/>
  <c r="O1917" i="7" s="1"/>
  <c r="J1916" i="7"/>
  <c r="O1916" i="7" s="1"/>
  <c r="J1915" i="7"/>
  <c r="O1915" i="7" s="1"/>
  <c r="J1914" i="7"/>
  <c r="O1914" i="7" s="1"/>
  <c r="J1913" i="7"/>
  <c r="O1913" i="7" s="1"/>
  <c r="J1912" i="7"/>
  <c r="O1912" i="7" s="1"/>
  <c r="J1911" i="7"/>
  <c r="O1911" i="7" s="1"/>
  <c r="J1910" i="7"/>
  <c r="O1910" i="7" s="1"/>
  <c r="J1909" i="7"/>
  <c r="O1909" i="7" s="1"/>
  <c r="J1908" i="7"/>
  <c r="O1908" i="7" s="1"/>
  <c r="J1907" i="7"/>
  <c r="J1906" i="7"/>
  <c r="O1906" i="7" s="1"/>
  <c r="J1905" i="7"/>
  <c r="O1905" i="7" s="1"/>
  <c r="J1904" i="7"/>
  <c r="O1904" i="7" s="1"/>
  <c r="J1903" i="7"/>
  <c r="O1903" i="7" s="1"/>
  <c r="J1902" i="7"/>
  <c r="O1902" i="7" s="1"/>
  <c r="J1901" i="7"/>
  <c r="O1901" i="7" s="1"/>
  <c r="J1900" i="7"/>
  <c r="O1900" i="7" s="1"/>
  <c r="J1899" i="7"/>
  <c r="J1898" i="7"/>
  <c r="O1898" i="7" s="1"/>
  <c r="J1897" i="7"/>
  <c r="O1897" i="7" s="1"/>
  <c r="J1896" i="7"/>
  <c r="O1896" i="7" s="1"/>
  <c r="J1895" i="7"/>
  <c r="O1895" i="7" s="1"/>
  <c r="J1894" i="7"/>
  <c r="O1894" i="7" s="1"/>
  <c r="J1893" i="7"/>
  <c r="O1893" i="7" s="1"/>
  <c r="J1892" i="7"/>
  <c r="O1892" i="7" s="1"/>
  <c r="J1891" i="7"/>
  <c r="O1891" i="7" s="1"/>
  <c r="J1890" i="7"/>
  <c r="O1890" i="7" s="1"/>
  <c r="J1889" i="7"/>
  <c r="O1889" i="7" s="1"/>
  <c r="J1888" i="7"/>
  <c r="O1888" i="7" s="1"/>
  <c r="J1887" i="7"/>
  <c r="O1887" i="7" s="1"/>
  <c r="J1886" i="7"/>
  <c r="O1886" i="7" s="1"/>
  <c r="J1885" i="7"/>
  <c r="O1885" i="7" s="1"/>
  <c r="J1884" i="7"/>
  <c r="O1884" i="7" s="1"/>
  <c r="J1883" i="7"/>
  <c r="O1883" i="7" s="1"/>
  <c r="J1882" i="7"/>
  <c r="O1882" i="7" s="1"/>
  <c r="J1881" i="7"/>
  <c r="O1881" i="7" s="1"/>
  <c r="J1880" i="7"/>
  <c r="O1880" i="7" s="1"/>
  <c r="J1879" i="7"/>
  <c r="J1878" i="7"/>
  <c r="O1878" i="7" s="1"/>
  <c r="J1877" i="7"/>
  <c r="O1877" i="7" s="1"/>
  <c r="J1876" i="7"/>
  <c r="O1876" i="7" s="1"/>
  <c r="J1875" i="7"/>
  <c r="O1875" i="7" s="1"/>
  <c r="J1874" i="7"/>
  <c r="O1874" i="7" s="1"/>
  <c r="J1873" i="7"/>
  <c r="O1873" i="7" s="1"/>
  <c r="J1872" i="7"/>
  <c r="O1872" i="7" s="1"/>
  <c r="J1871" i="7"/>
  <c r="O1871" i="7" s="1"/>
  <c r="J1870" i="7"/>
  <c r="O1870" i="7" s="1"/>
  <c r="J1869" i="7"/>
  <c r="O1869" i="7" s="1"/>
  <c r="J1868" i="7"/>
  <c r="O1868" i="7" s="1"/>
  <c r="J1867" i="7"/>
  <c r="O1867" i="7" s="1"/>
  <c r="J1866" i="7"/>
  <c r="O1866" i="7" s="1"/>
  <c r="J1865" i="7"/>
  <c r="O1865" i="7" s="1"/>
  <c r="J1864" i="7"/>
  <c r="O1864" i="7" s="1"/>
  <c r="J1863" i="7"/>
  <c r="O1863" i="7" s="1"/>
  <c r="J1862" i="7"/>
  <c r="O1862" i="7" s="1"/>
  <c r="J1861" i="7"/>
  <c r="O1861" i="7" s="1"/>
  <c r="J1860" i="7"/>
  <c r="O1860" i="7" s="1"/>
  <c r="J1859" i="7"/>
  <c r="O1859" i="7" s="1"/>
  <c r="J1858" i="7"/>
  <c r="O1858" i="7" s="1"/>
  <c r="J1857" i="7"/>
  <c r="O1857" i="7" s="1"/>
  <c r="J1856" i="7"/>
  <c r="O1856" i="7" s="1"/>
  <c r="J1855" i="7"/>
  <c r="O1855" i="7" s="1"/>
  <c r="J1854" i="7"/>
  <c r="O1854" i="7" s="1"/>
  <c r="J1853" i="7"/>
  <c r="O1853" i="7" s="1"/>
  <c r="J1852" i="7"/>
  <c r="O1852" i="7" s="1"/>
  <c r="J1851" i="7"/>
  <c r="J1850" i="7"/>
  <c r="O1850" i="7" s="1"/>
  <c r="J1849" i="7"/>
  <c r="O1849" i="7" s="1"/>
  <c r="J1848" i="7"/>
  <c r="O1848" i="7" s="1"/>
  <c r="J1847" i="7"/>
  <c r="O1847" i="7" s="1"/>
  <c r="J1846" i="7"/>
  <c r="O1846" i="7" s="1"/>
  <c r="J1845" i="7"/>
  <c r="O1845" i="7" s="1"/>
  <c r="J1844" i="7"/>
  <c r="O1844" i="7" s="1"/>
  <c r="J1843" i="7"/>
  <c r="O1843" i="7" s="1"/>
  <c r="J1842" i="7"/>
  <c r="O1842" i="7" s="1"/>
  <c r="J1841" i="7"/>
  <c r="O1841" i="7" s="1"/>
  <c r="J1840" i="7"/>
  <c r="O1840" i="7" s="1"/>
  <c r="J1839" i="7"/>
  <c r="J1838" i="7"/>
  <c r="O1838" i="7" s="1"/>
  <c r="J1837" i="7"/>
  <c r="O1837" i="7" s="1"/>
  <c r="J1836" i="7"/>
  <c r="O1836" i="7" s="1"/>
  <c r="J1835" i="7"/>
  <c r="O1835" i="7" s="1"/>
  <c r="J1834" i="7"/>
  <c r="O1834" i="7" s="1"/>
  <c r="J1833" i="7"/>
  <c r="O1833" i="7" s="1"/>
  <c r="J1832" i="7"/>
  <c r="O1832" i="7" s="1"/>
  <c r="J1831" i="7"/>
  <c r="J1830" i="7"/>
  <c r="O1830" i="7" s="1"/>
  <c r="J1829" i="7"/>
  <c r="O1829" i="7" s="1"/>
  <c r="J1828" i="7"/>
  <c r="O1828" i="7" s="1"/>
  <c r="J1827" i="7"/>
  <c r="O1827" i="7" s="1"/>
  <c r="J1826" i="7"/>
  <c r="O1826" i="7" s="1"/>
  <c r="J1825" i="7"/>
  <c r="O1825" i="7" s="1"/>
  <c r="J1824" i="7"/>
  <c r="O1824" i="7" s="1"/>
  <c r="J1823" i="7"/>
  <c r="O1823" i="7" s="1"/>
  <c r="J1822" i="7"/>
  <c r="O1822" i="7" s="1"/>
  <c r="J1821" i="7"/>
  <c r="O1821" i="7" s="1"/>
  <c r="J1820" i="7"/>
  <c r="O1820" i="7" s="1"/>
  <c r="J1819" i="7"/>
  <c r="J1818" i="7"/>
  <c r="O1818" i="7" s="1"/>
  <c r="J1817" i="7"/>
  <c r="O1817" i="7" s="1"/>
  <c r="J1816" i="7"/>
  <c r="O1816" i="7" s="1"/>
  <c r="J1815" i="7"/>
  <c r="O1815" i="7" s="1"/>
  <c r="J1814" i="7"/>
  <c r="O1814" i="7" s="1"/>
  <c r="J1813" i="7"/>
  <c r="O1813" i="7" s="1"/>
  <c r="J1812" i="7"/>
  <c r="O1812" i="7" s="1"/>
  <c r="J1811" i="7"/>
  <c r="O1811" i="7" s="1"/>
  <c r="J1810" i="7"/>
  <c r="O1810" i="7" s="1"/>
  <c r="J1809" i="7"/>
  <c r="O1809" i="7" s="1"/>
  <c r="J1808" i="7"/>
  <c r="O1808" i="7" s="1"/>
  <c r="J1807" i="7"/>
  <c r="O1807" i="7" s="1"/>
  <c r="J1806" i="7"/>
  <c r="O1806" i="7" s="1"/>
  <c r="J1805" i="7"/>
  <c r="O1805" i="7" s="1"/>
  <c r="J1804" i="7"/>
  <c r="O1804" i="7" s="1"/>
  <c r="J1803" i="7"/>
  <c r="J1802" i="7"/>
  <c r="O1802" i="7" s="1"/>
  <c r="J1801" i="7"/>
  <c r="O1801" i="7" s="1"/>
  <c r="J1800" i="7"/>
  <c r="O1800" i="7" s="1"/>
  <c r="J1799" i="7"/>
  <c r="O1799" i="7" s="1"/>
  <c r="J1798" i="7"/>
  <c r="O1798" i="7" s="1"/>
  <c r="J1797" i="7"/>
  <c r="O1797" i="7" s="1"/>
  <c r="J1796" i="7"/>
  <c r="O1796" i="7" s="1"/>
  <c r="J1795" i="7"/>
  <c r="O1795" i="7" s="1"/>
  <c r="J1794" i="7"/>
  <c r="O1794" i="7" s="1"/>
  <c r="J1793" i="7"/>
  <c r="O1793" i="7" s="1"/>
  <c r="J1792" i="7"/>
  <c r="O1792" i="7" s="1"/>
  <c r="J1791" i="7"/>
  <c r="J1790" i="7"/>
  <c r="O1790" i="7" s="1"/>
  <c r="J1789" i="7"/>
  <c r="O1789" i="7" s="1"/>
  <c r="J1788" i="7"/>
  <c r="O1788" i="7" s="1"/>
  <c r="J1787" i="7"/>
  <c r="O1787" i="7" s="1"/>
  <c r="J1786" i="7"/>
  <c r="O1786" i="7" s="1"/>
  <c r="J1785" i="7"/>
  <c r="O1785" i="7" s="1"/>
  <c r="J1784" i="7"/>
  <c r="O1784" i="7" s="1"/>
  <c r="J1783" i="7"/>
  <c r="O1783" i="7" s="1"/>
  <c r="J1782" i="7"/>
  <c r="O1782" i="7" s="1"/>
  <c r="J1781" i="7"/>
  <c r="O1781" i="7" s="1"/>
  <c r="J1780" i="7"/>
  <c r="O1780" i="7" s="1"/>
  <c r="J1779" i="7"/>
  <c r="O1779" i="7" s="1"/>
  <c r="J1778" i="7"/>
  <c r="O1778" i="7" s="1"/>
  <c r="J1777" i="7"/>
  <c r="O1777" i="7" s="1"/>
  <c r="J1776" i="7"/>
  <c r="O1776" i="7" s="1"/>
  <c r="J1775" i="7"/>
  <c r="O1775" i="7" s="1"/>
  <c r="J1774" i="7"/>
  <c r="O1774" i="7" s="1"/>
  <c r="J1773" i="7"/>
  <c r="O1773" i="7" s="1"/>
  <c r="J1772" i="7"/>
  <c r="O1772" i="7" s="1"/>
  <c r="J1771" i="7"/>
  <c r="O1771" i="7" s="1"/>
  <c r="J1770" i="7"/>
  <c r="O1770" i="7" s="1"/>
  <c r="J1769" i="7"/>
  <c r="O1769" i="7" s="1"/>
  <c r="J1768" i="7"/>
  <c r="O1768" i="7" s="1"/>
  <c r="J1767" i="7"/>
  <c r="J1766" i="7"/>
  <c r="O1766" i="7" s="1"/>
  <c r="J1765" i="7"/>
  <c r="O1765" i="7" s="1"/>
  <c r="J1764" i="7"/>
  <c r="O1764" i="7" s="1"/>
  <c r="J1763" i="7"/>
  <c r="O1763" i="7" s="1"/>
  <c r="J1762" i="7"/>
  <c r="O1762" i="7" s="1"/>
  <c r="J1761" i="7"/>
  <c r="O1761" i="7" s="1"/>
  <c r="J1760" i="7"/>
  <c r="O1760" i="7" s="1"/>
  <c r="J1759" i="7"/>
  <c r="J1758" i="7"/>
  <c r="O1758" i="7" s="1"/>
  <c r="J1757" i="7"/>
  <c r="O1757" i="7" s="1"/>
  <c r="J1756" i="7"/>
  <c r="O1756" i="7" s="1"/>
  <c r="J1755" i="7"/>
  <c r="O1755" i="7" s="1"/>
  <c r="J1754" i="7"/>
  <c r="O1754" i="7" s="1"/>
  <c r="J1753" i="7"/>
  <c r="O1753" i="7" s="1"/>
  <c r="J1752" i="7"/>
  <c r="O1752" i="7" s="1"/>
  <c r="J1751" i="7"/>
  <c r="J1750" i="7"/>
  <c r="O1750" i="7" s="1"/>
  <c r="J1749" i="7"/>
  <c r="O1749" i="7" s="1"/>
  <c r="J1748" i="7"/>
  <c r="O1748" i="7" s="1"/>
  <c r="J1747" i="7"/>
  <c r="O1747" i="7" s="1"/>
  <c r="J1746" i="7"/>
  <c r="O1746" i="7" s="1"/>
  <c r="J1745" i="7"/>
  <c r="O1745" i="7" s="1"/>
  <c r="J1744" i="7"/>
  <c r="O1744" i="7" s="1"/>
  <c r="J1743" i="7"/>
  <c r="O1743" i="7" s="1"/>
  <c r="J1742" i="7"/>
  <c r="O1742" i="7" s="1"/>
  <c r="J1741" i="7"/>
  <c r="O1741" i="7" s="1"/>
  <c r="J1740" i="7"/>
  <c r="O1740" i="7" s="1"/>
  <c r="J1739" i="7"/>
  <c r="O1739" i="7" s="1"/>
  <c r="J1738" i="7"/>
  <c r="O1738" i="7" s="1"/>
  <c r="J1737" i="7"/>
  <c r="O1737" i="7" s="1"/>
  <c r="J1736" i="7"/>
  <c r="O1736" i="7" s="1"/>
  <c r="J1735" i="7"/>
  <c r="O1735" i="7" s="1"/>
  <c r="J1734" i="7"/>
  <c r="O1734" i="7" s="1"/>
  <c r="J1732" i="7"/>
  <c r="O1732" i="7" s="1"/>
  <c r="J1731" i="7"/>
  <c r="O1731" i="7" s="1"/>
  <c r="J1730" i="7"/>
  <c r="O1730" i="7" s="1"/>
  <c r="J1729" i="7"/>
  <c r="O1729" i="7" s="1"/>
  <c r="J1728" i="7"/>
  <c r="O1728" i="7" s="1"/>
  <c r="J1727" i="7"/>
  <c r="O1727" i="7" s="1"/>
  <c r="J1726" i="7"/>
  <c r="O1726" i="7" s="1"/>
  <c r="J1725" i="7"/>
  <c r="O1725" i="7" s="1"/>
  <c r="J1724" i="7"/>
  <c r="O1724" i="7" s="1"/>
  <c r="J1721" i="7"/>
  <c r="O1721" i="7" s="1"/>
  <c r="J1720" i="7"/>
  <c r="O1720" i="7" s="1"/>
  <c r="J1719" i="7"/>
  <c r="O1719" i="7" s="1"/>
  <c r="J1718" i="7"/>
  <c r="O1718" i="7" s="1"/>
  <c r="J1717" i="7"/>
  <c r="O1717" i="7" s="1"/>
  <c r="J1716" i="7"/>
  <c r="O1716" i="7" s="1"/>
  <c r="J1713" i="7"/>
  <c r="O1713" i="7" s="1"/>
  <c r="J1712" i="7"/>
  <c r="O1712" i="7" s="1"/>
  <c r="J1711" i="7"/>
  <c r="O1711" i="7" s="1"/>
  <c r="J1710" i="7"/>
  <c r="O1710" i="7" s="1"/>
  <c r="J1709" i="7"/>
  <c r="O1709" i="7" s="1"/>
  <c r="J1708" i="7"/>
  <c r="O1708" i="7" s="1"/>
  <c r="J1707" i="7"/>
  <c r="O1707" i="7" s="1"/>
  <c r="J1706" i="7"/>
  <c r="O1706" i="7" s="1"/>
  <c r="J1704" i="7"/>
  <c r="O1704" i="7" s="1"/>
  <c r="J1703" i="7"/>
  <c r="O1703" i="7" s="1"/>
  <c r="J1702" i="7"/>
  <c r="O1702" i="7" s="1"/>
  <c r="J1701" i="7"/>
  <c r="O1701" i="7" s="1"/>
  <c r="J1700" i="7"/>
  <c r="O1700" i="7" s="1"/>
  <c r="J1699" i="7"/>
  <c r="O1699" i="7" s="1"/>
  <c r="J1698" i="7"/>
  <c r="O1698" i="7" s="1"/>
  <c r="J1697" i="7"/>
  <c r="O1697" i="7" s="1"/>
  <c r="J1696" i="7"/>
  <c r="O1696" i="7" s="1"/>
  <c r="J1695" i="7"/>
  <c r="O1695" i="7" s="1"/>
  <c r="J1694" i="7"/>
  <c r="O1694" i="7" s="1"/>
  <c r="J1693" i="7"/>
  <c r="O1693" i="7" s="1"/>
  <c r="J1692" i="7"/>
  <c r="O1692" i="7" s="1"/>
  <c r="J1691" i="7"/>
  <c r="O1691" i="7" s="1"/>
  <c r="J1690" i="7"/>
  <c r="O1690" i="7" s="1"/>
  <c r="J1689" i="7"/>
  <c r="O1689" i="7" s="1"/>
  <c r="J1688" i="7"/>
  <c r="O1688" i="7" s="1"/>
  <c r="J1687" i="7"/>
  <c r="O1687" i="7" s="1"/>
  <c r="J1686" i="7"/>
  <c r="O1686" i="7" s="1"/>
  <c r="J1685" i="7"/>
  <c r="O1685" i="7" s="1"/>
  <c r="J1684" i="7"/>
  <c r="O1684" i="7" s="1"/>
  <c r="J1683" i="7"/>
  <c r="O1683" i="7" s="1"/>
  <c r="J1682" i="7"/>
  <c r="O1682" i="7" s="1"/>
  <c r="J1679" i="7"/>
  <c r="J1678" i="7"/>
  <c r="O1678" i="7" s="1"/>
  <c r="J1677" i="7"/>
  <c r="O1677" i="7" s="1"/>
  <c r="J1676" i="7"/>
  <c r="O1676" i="7" s="1"/>
  <c r="J1675" i="7"/>
  <c r="J1674" i="7"/>
  <c r="O1674" i="7" s="1"/>
  <c r="J1673" i="7"/>
  <c r="O1673" i="7" s="1"/>
  <c r="J1672" i="7"/>
  <c r="O1672" i="7" s="1"/>
  <c r="J1671" i="7"/>
  <c r="O1671" i="7" s="1"/>
  <c r="J1670" i="7"/>
  <c r="O1670" i="7" s="1"/>
  <c r="J1668" i="7"/>
  <c r="O1668" i="7" s="1"/>
  <c r="J1667" i="7"/>
  <c r="O1667" i="7" s="1"/>
  <c r="J1666" i="7"/>
  <c r="O1666" i="7" s="1"/>
  <c r="J1665" i="7"/>
  <c r="O1665" i="7" s="1"/>
  <c r="J1664" i="7"/>
  <c r="O1664" i="7" s="1"/>
  <c r="J1663" i="7"/>
  <c r="O1663" i="7" s="1"/>
  <c r="J1662" i="7"/>
  <c r="O1662" i="7" s="1"/>
  <c r="J1661" i="7"/>
  <c r="O1661" i="7" s="1"/>
  <c r="J1660" i="7"/>
  <c r="O1660" i="7" s="1"/>
  <c r="J1659" i="7"/>
  <c r="O1659" i="7" s="1"/>
  <c r="J1658" i="7"/>
  <c r="O1658" i="7" s="1"/>
  <c r="J1657" i="7"/>
  <c r="O1657" i="7" s="1"/>
  <c r="J1656" i="7"/>
  <c r="O1656" i="7" s="1"/>
  <c r="J1655" i="7"/>
  <c r="O1655" i="7" s="1"/>
  <c r="J1654" i="7"/>
  <c r="O1654" i="7" s="1"/>
  <c r="J1653" i="7"/>
  <c r="O1653" i="7" s="1"/>
  <c r="J1652" i="7"/>
  <c r="O1652" i="7" s="1"/>
  <c r="J1651" i="7"/>
  <c r="O1651" i="7" s="1"/>
  <c r="J1650" i="7"/>
  <c r="O1650" i="7" s="1"/>
  <c r="J1649" i="7"/>
  <c r="O1649" i="7" s="1"/>
  <c r="J1648" i="7"/>
  <c r="O1648" i="7" s="1"/>
  <c r="J1647" i="7"/>
  <c r="O1647" i="7" s="1"/>
  <c r="J1646" i="7"/>
  <c r="O1646" i="7" s="1"/>
  <c r="J1645" i="7"/>
  <c r="O1645" i="7" s="1"/>
  <c r="J1644" i="7"/>
  <c r="O1644" i="7" s="1"/>
  <c r="J1643" i="7"/>
  <c r="O1643" i="7" s="1"/>
  <c r="J1642" i="7"/>
  <c r="O1642" i="7" s="1"/>
  <c r="J1641" i="7"/>
  <c r="O1641" i="7" s="1"/>
  <c r="J1640" i="7"/>
  <c r="O1640" i="7" s="1"/>
  <c r="J1639" i="7"/>
  <c r="O1639" i="7" s="1"/>
  <c r="J1638" i="7"/>
  <c r="J1637" i="7"/>
  <c r="O1637" i="7" s="1"/>
  <c r="J1636" i="7"/>
  <c r="O1636" i="7" s="1"/>
  <c r="J1635" i="7"/>
  <c r="O1635" i="7" s="1"/>
  <c r="J1634" i="7"/>
  <c r="O1634" i="7" s="1"/>
  <c r="J1633" i="7"/>
  <c r="O1633" i="7" s="1"/>
  <c r="J1632" i="7"/>
  <c r="O1632" i="7" s="1"/>
  <c r="J1631" i="7"/>
  <c r="O1631" i="7" s="1"/>
  <c r="J1630" i="7"/>
  <c r="O1630" i="7" s="1"/>
  <c r="J1629" i="7"/>
  <c r="O1629" i="7" s="1"/>
  <c r="J1628" i="7"/>
  <c r="O1628" i="7" s="1"/>
  <c r="J1627" i="7"/>
  <c r="O1627" i="7" s="1"/>
  <c r="J1626" i="7"/>
  <c r="O1626" i="7" s="1"/>
  <c r="J1625" i="7"/>
  <c r="O1625" i="7" s="1"/>
  <c r="J1624" i="7"/>
  <c r="O1624" i="7" s="1"/>
  <c r="J1623" i="7"/>
  <c r="O1623" i="7" s="1"/>
  <c r="J1622" i="7"/>
  <c r="J1621" i="7"/>
  <c r="O1621" i="7" s="1"/>
  <c r="J1620" i="7"/>
  <c r="O1620" i="7" s="1"/>
  <c r="J1619" i="7"/>
  <c r="O1619" i="7" s="1"/>
  <c r="J1618" i="7"/>
  <c r="O1618" i="7" s="1"/>
  <c r="J1617" i="7"/>
  <c r="O1617" i="7" s="1"/>
  <c r="J1616" i="7"/>
  <c r="O1616" i="7" s="1"/>
  <c r="J1615" i="7"/>
  <c r="O1615" i="7" s="1"/>
  <c r="J1614" i="7"/>
  <c r="J1613" i="7"/>
  <c r="O1613" i="7" s="1"/>
  <c r="J1612" i="7"/>
  <c r="O1612" i="7" s="1"/>
  <c r="J1611" i="7"/>
  <c r="O1611" i="7" s="1"/>
  <c r="J1610" i="7"/>
  <c r="J1609" i="7"/>
  <c r="O1609" i="7" s="1"/>
  <c r="J1608" i="7"/>
  <c r="O1608" i="7" s="1"/>
  <c r="J1607" i="7"/>
  <c r="O1607" i="7" s="1"/>
  <c r="J1606" i="7"/>
  <c r="O1606" i="7" s="1"/>
  <c r="J1605" i="7"/>
  <c r="O1605" i="7" s="1"/>
  <c r="J1604" i="7"/>
  <c r="O1604" i="7" s="1"/>
  <c r="J1603" i="7"/>
  <c r="O1603" i="7" s="1"/>
  <c r="J1602" i="7"/>
  <c r="J1601" i="7"/>
  <c r="O1601" i="7" s="1"/>
  <c r="J1600" i="7"/>
  <c r="O1600" i="7" s="1"/>
  <c r="J1599" i="7"/>
  <c r="O1599" i="7" s="1"/>
  <c r="J1598" i="7"/>
  <c r="J1597" i="7"/>
  <c r="O1597" i="7" s="1"/>
  <c r="J1596" i="7"/>
  <c r="O1596" i="7" s="1"/>
  <c r="J1595" i="7"/>
  <c r="O1595" i="7" s="1"/>
  <c r="J1594" i="7"/>
  <c r="J1593" i="7"/>
  <c r="O1593" i="7" s="1"/>
  <c r="J1592" i="7"/>
  <c r="O1592" i="7" s="1"/>
  <c r="J1591" i="7"/>
  <c r="O1591" i="7" s="1"/>
  <c r="J1590" i="7"/>
  <c r="O1590" i="7" s="1"/>
  <c r="J1589" i="7"/>
  <c r="O1589" i="7" s="1"/>
  <c r="J1588" i="7"/>
  <c r="O1588" i="7" s="1"/>
  <c r="J1587" i="7"/>
  <c r="O1587" i="7" s="1"/>
  <c r="J1586" i="7"/>
  <c r="J1585" i="7"/>
  <c r="O1585" i="7" s="1"/>
  <c r="J1584" i="7"/>
  <c r="O1584" i="7" s="1"/>
  <c r="J1583" i="7"/>
  <c r="O1583" i="7" s="1"/>
  <c r="J1582" i="7"/>
  <c r="J1581" i="7"/>
  <c r="O1581" i="7" s="1"/>
  <c r="J1580" i="7"/>
  <c r="O1580" i="7" s="1"/>
  <c r="J1579" i="7"/>
  <c r="O1579" i="7" s="1"/>
  <c r="J1578" i="7"/>
  <c r="J1577" i="7"/>
  <c r="O1577" i="7" s="1"/>
  <c r="J1576" i="7"/>
  <c r="O1576" i="7" s="1"/>
  <c r="J1575" i="7"/>
  <c r="O1575" i="7" s="1"/>
  <c r="J1574" i="7"/>
  <c r="O1574" i="7" s="1"/>
  <c r="J1573" i="7"/>
  <c r="O1573" i="7" s="1"/>
  <c r="J1572" i="7"/>
  <c r="O1572" i="7" s="1"/>
  <c r="J1571" i="7"/>
  <c r="O1571" i="7" s="1"/>
  <c r="J1570" i="7"/>
  <c r="J1569" i="7"/>
  <c r="O1569" i="7" s="1"/>
  <c r="J1568" i="7"/>
  <c r="O1568" i="7" s="1"/>
  <c r="J1567" i="7"/>
  <c r="O1567" i="7" s="1"/>
  <c r="J1566" i="7"/>
  <c r="J1565" i="7"/>
  <c r="O1565" i="7" s="1"/>
  <c r="J1564" i="7"/>
  <c r="O1564" i="7" s="1"/>
  <c r="J1563" i="7"/>
  <c r="O1563" i="7" s="1"/>
  <c r="J1562" i="7"/>
  <c r="J1561" i="7"/>
  <c r="O1561" i="7" s="1"/>
  <c r="J1560" i="7"/>
  <c r="O1560" i="7" s="1"/>
  <c r="J1559" i="7"/>
  <c r="O1559" i="7" s="1"/>
  <c r="J1558" i="7"/>
  <c r="O1558" i="7" s="1"/>
  <c r="J1557" i="7"/>
  <c r="O1557" i="7" s="1"/>
  <c r="J1556" i="7"/>
  <c r="O1556" i="7" s="1"/>
  <c r="J1555" i="7"/>
  <c r="O1555" i="7" s="1"/>
  <c r="J1554" i="7"/>
  <c r="J1553" i="7"/>
  <c r="O1553" i="7" s="1"/>
  <c r="J1552" i="7"/>
  <c r="O1552" i="7" s="1"/>
  <c r="J1551" i="7"/>
  <c r="O1551" i="7" s="1"/>
  <c r="J1550" i="7"/>
  <c r="J1549" i="7"/>
  <c r="O1549" i="7" s="1"/>
  <c r="J1548" i="7"/>
  <c r="O1548" i="7" s="1"/>
  <c r="J1547" i="7"/>
  <c r="O1547" i="7" s="1"/>
  <c r="J1546" i="7"/>
  <c r="J1545" i="7"/>
  <c r="O1545" i="7" s="1"/>
  <c r="J1544" i="7"/>
  <c r="O1544" i="7" s="1"/>
  <c r="J1543" i="7"/>
  <c r="O1543" i="7" s="1"/>
  <c r="J1542" i="7"/>
  <c r="O1542" i="7" s="1"/>
  <c r="J1541" i="7"/>
  <c r="O1541" i="7" s="1"/>
  <c r="J1540" i="7"/>
  <c r="O1540" i="7" s="1"/>
  <c r="J1539" i="7"/>
  <c r="O1539" i="7" s="1"/>
  <c r="J1538" i="7"/>
  <c r="J1537" i="7"/>
  <c r="O1537" i="7" s="1"/>
  <c r="J1536" i="7"/>
  <c r="O1536" i="7" s="1"/>
  <c r="J1535" i="7"/>
  <c r="O1535" i="7" s="1"/>
  <c r="J1534" i="7"/>
  <c r="J1533" i="7"/>
  <c r="O1533" i="7" s="1"/>
  <c r="J1532" i="7"/>
  <c r="O1532" i="7" s="1"/>
  <c r="J1531" i="7"/>
  <c r="O1531" i="7" s="1"/>
  <c r="J1530" i="7"/>
  <c r="J1529" i="7"/>
  <c r="O1529" i="7" s="1"/>
  <c r="J1528" i="7"/>
  <c r="O1528" i="7" s="1"/>
  <c r="J1527" i="7"/>
  <c r="O1527" i="7" s="1"/>
  <c r="J1526" i="7"/>
  <c r="O1526" i="7" s="1"/>
  <c r="J1525" i="7"/>
  <c r="O1525" i="7" s="1"/>
  <c r="J1524" i="7"/>
  <c r="O1524" i="7" s="1"/>
  <c r="J1523" i="7"/>
  <c r="O1523" i="7" s="1"/>
  <c r="J1522" i="7"/>
  <c r="J1521" i="7"/>
  <c r="O1521" i="7" s="1"/>
  <c r="J1520" i="7"/>
  <c r="O1520" i="7" s="1"/>
  <c r="J1519" i="7"/>
  <c r="O1519" i="7" s="1"/>
  <c r="J1518" i="7"/>
  <c r="J1517" i="7"/>
  <c r="O1517" i="7" s="1"/>
  <c r="J1516" i="7"/>
  <c r="O1516" i="7" s="1"/>
  <c r="J1515" i="7"/>
  <c r="O1515" i="7" s="1"/>
  <c r="J1514" i="7"/>
  <c r="J1513" i="7"/>
  <c r="O1513" i="7" s="1"/>
  <c r="J1512" i="7"/>
  <c r="O1512" i="7" s="1"/>
  <c r="J1511" i="7"/>
  <c r="O1511" i="7" s="1"/>
  <c r="J1510" i="7"/>
  <c r="O1510" i="7" s="1"/>
  <c r="J1509" i="7"/>
  <c r="O1509" i="7" s="1"/>
  <c r="J1508" i="7"/>
  <c r="O1508" i="7" s="1"/>
  <c r="J1507" i="7"/>
  <c r="O1507" i="7" s="1"/>
  <c r="J1506" i="7"/>
  <c r="J1505" i="7"/>
  <c r="O1505" i="7" s="1"/>
  <c r="J1504" i="7"/>
  <c r="O1504" i="7" s="1"/>
  <c r="J1503" i="7"/>
  <c r="O1503" i="7" s="1"/>
  <c r="J1502" i="7"/>
  <c r="J1501" i="7"/>
  <c r="O1501" i="7" s="1"/>
  <c r="J1500" i="7"/>
  <c r="O1500" i="7" s="1"/>
  <c r="J1499" i="7"/>
  <c r="O1499" i="7" s="1"/>
  <c r="J1498" i="7"/>
  <c r="J1497" i="7"/>
  <c r="O1497" i="7" s="1"/>
  <c r="J1496" i="7"/>
  <c r="O1496" i="7" s="1"/>
  <c r="J1495" i="7"/>
  <c r="O1495" i="7" s="1"/>
  <c r="J1494" i="7"/>
  <c r="O1494" i="7" s="1"/>
  <c r="J1493" i="7"/>
  <c r="O1493" i="7" s="1"/>
  <c r="J1492" i="7"/>
  <c r="O1492" i="7" s="1"/>
  <c r="J1491" i="7"/>
  <c r="O1491" i="7" s="1"/>
  <c r="J1490" i="7"/>
  <c r="J1489" i="7"/>
  <c r="O1489" i="7" s="1"/>
  <c r="J1488" i="7"/>
  <c r="O1488" i="7" s="1"/>
  <c r="J1487" i="7"/>
  <c r="O1487" i="7" s="1"/>
  <c r="J1486" i="7"/>
  <c r="J1485" i="7"/>
  <c r="O1485" i="7" s="1"/>
  <c r="J1484" i="7"/>
  <c r="O1484" i="7" s="1"/>
  <c r="J1483" i="7"/>
  <c r="O1483" i="7" s="1"/>
  <c r="J1482" i="7"/>
  <c r="J1481" i="7"/>
  <c r="O1481" i="7" s="1"/>
  <c r="J1480" i="7"/>
  <c r="O1480" i="7" s="1"/>
  <c r="J1479" i="7"/>
  <c r="O1479" i="7" s="1"/>
  <c r="J1478" i="7"/>
  <c r="O1478" i="7" s="1"/>
  <c r="J1477" i="7"/>
  <c r="O1477" i="7" s="1"/>
  <c r="J1476" i="7"/>
  <c r="O1476" i="7" s="1"/>
  <c r="J1475" i="7"/>
  <c r="O1475" i="7" s="1"/>
  <c r="J1474" i="7"/>
  <c r="J1473" i="7"/>
  <c r="O1473" i="7" s="1"/>
  <c r="J1472" i="7"/>
  <c r="O1472" i="7" s="1"/>
  <c r="J1471" i="7"/>
  <c r="O1471" i="7" s="1"/>
  <c r="J1470" i="7"/>
  <c r="J1469" i="7"/>
  <c r="O1469" i="7" s="1"/>
  <c r="J1468" i="7"/>
  <c r="O1468" i="7" s="1"/>
  <c r="J1467" i="7"/>
  <c r="O1467" i="7" s="1"/>
  <c r="J1466" i="7"/>
  <c r="J1465" i="7"/>
  <c r="O1465" i="7" s="1"/>
  <c r="J1464" i="7"/>
  <c r="O1464" i="7" s="1"/>
  <c r="J1463" i="7"/>
  <c r="O1463" i="7" s="1"/>
  <c r="J1462" i="7"/>
  <c r="O1462" i="7" s="1"/>
  <c r="J1461" i="7"/>
  <c r="O1461" i="7" s="1"/>
  <c r="J1460" i="7"/>
  <c r="O1460" i="7" s="1"/>
  <c r="J1459" i="7"/>
  <c r="O1459" i="7" s="1"/>
  <c r="J1458" i="7"/>
  <c r="J1457" i="7"/>
  <c r="O1457" i="7" s="1"/>
  <c r="J1456" i="7"/>
  <c r="O1456" i="7" s="1"/>
  <c r="J1455" i="7"/>
  <c r="O1455" i="7" s="1"/>
  <c r="J1454" i="7"/>
  <c r="J1453" i="7"/>
  <c r="O1453" i="7" s="1"/>
  <c r="J1452" i="7"/>
  <c r="O1452" i="7" s="1"/>
  <c r="J1451" i="7"/>
  <c r="O1451" i="7" s="1"/>
  <c r="J1450" i="7"/>
  <c r="J1449" i="7"/>
  <c r="O1449" i="7" s="1"/>
  <c r="J1448" i="7"/>
  <c r="O1448" i="7" s="1"/>
  <c r="J1447" i="7"/>
  <c r="O1447" i="7" s="1"/>
  <c r="J1446" i="7"/>
  <c r="O1446" i="7" s="1"/>
  <c r="J1445" i="7"/>
  <c r="O1445" i="7" s="1"/>
  <c r="J1444" i="7"/>
  <c r="O1444" i="7" s="1"/>
  <c r="J1443" i="7"/>
  <c r="O1443" i="7" s="1"/>
  <c r="J1442" i="7"/>
  <c r="J1441" i="7"/>
  <c r="O1441" i="7" s="1"/>
  <c r="J1440" i="7"/>
  <c r="O1440" i="7" s="1"/>
  <c r="J1439" i="7"/>
  <c r="O1439" i="7" s="1"/>
  <c r="J1438" i="7"/>
  <c r="J1437" i="7"/>
  <c r="O1437" i="7" s="1"/>
  <c r="J1436" i="7"/>
  <c r="O1436" i="7" s="1"/>
  <c r="J1435" i="7"/>
  <c r="O1435" i="7" s="1"/>
  <c r="J1434" i="7"/>
  <c r="J1433" i="7"/>
  <c r="O1433" i="7" s="1"/>
  <c r="J1432" i="7"/>
  <c r="O1432" i="7" s="1"/>
  <c r="J1431" i="7"/>
  <c r="O1431" i="7" s="1"/>
  <c r="J1430" i="7"/>
  <c r="O1430" i="7" s="1"/>
  <c r="J1429" i="7"/>
  <c r="O1429" i="7" s="1"/>
  <c r="J1428" i="7"/>
  <c r="O1428" i="7" s="1"/>
  <c r="J1427" i="7"/>
  <c r="O1427" i="7" s="1"/>
  <c r="J1426" i="7"/>
  <c r="J1425" i="7"/>
  <c r="O1425" i="7" s="1"/>
  <c r="J1424" i="7"/>
  <c r="O1424" i="7" s="1"/>
  <c r="J1423" i="7"/>
  <c r="O1423" i="7" s="1"/>
  <c r="J1422" i="7"/>
  <c r="J1421" i="7"/>
  <c r="O1421" i="7" s="1"/>
  <c r="J1420" i="7"/>
  <c r="O1420" i="7" s="1"/>
  <c r="J1419" i="7"/>
  <c r="O1419" i="7" s="1"/>
  <c r="J1418" i="7"/>
  <c r="J1417" i="7"/>
  <c r="O1417" i="7" s="1"/>
  <c r="J1416" i="7"/>
  <c r="O1416" i="7" s="1"/>
  <c r="J1415" i="7"/>
  <c r="O1415" i="7" s="1"/>
  <c r="J1414" i="7"/>
  <c r="O1414" i="7" s="1"/>
  <c r="J1413" i="7"/>
  <c r="O1413" i="7" s="1"/>
  <c r="J1412" i="7"/>
  <c r="O1412" i="7" s="1"/>
  <c r="J1411" i="7"/>
  <c r="O1411" i="7" s="1"/>
  <c r="J1410" i="7"/>
  <c r="J1409" i="7"/>
  <c r="O1409" i="7" s="1"/>
  <c r="J1408" i="7"/>
  <c r="O1408" i="7" s="1"/>
  <c r="J1407" i="7"/>
  <c r="O1407" i="7" s="1"/>
  <c r="J1406" i="7"/>
  <c r="J1405" i="7"/>
  <c r="O1405" i="7" s="1"/>
  <c r="J1404" i="7"/>
  <c r="O1404" i="7" s="1"/>
  <c r="J1403" i="7"/>
  <c r="O1403" i="7" s="1"/>
  <c r="J1402" i="7"/>
  <c r="J1401" i="7"/>
  <c r="O1401" i="7" s="1"/>
  <c r="J1400" i="7"/>
  <c r="O1400" i="7" s="1"/>
  <c r="J1399" i="7"/>
  <c r="O1399" i="7" s="1"/>
  <c r="J1398" i="7"/>
  <c r="O1398" i="7" s="1"/>
  <c r="J1397" i="7"/>
  <c r="O1397" i="7" s="1"/>
  <c r="J1396" i="7"/>
  <c r="O1396" i="7" s="1"/>
  <c r="J1395" i="7"/>
  <c r="O1395" i="7" s="1"/>
  <c r="J1394" i="7"/>
  <c r="J1393" i="7"/>
  <c r="O1393" i="7" s="1"/>
  <c r="J1392" i="7"/>
  <c r="O1392" i="7" s="1"/>
  <c r="J1391" i="7"/>
  <c r="O1391" i="7" s="1"/>
  <c r="J1390" i="7"/>
  <c r="J1389" i="7"/>
  <c r="O1389" i="7" s="1"/>
  <c r="J1388" i="7"/>
  <c r="O1388" i="7" s="1"/>
  <c r="J1387" i="7"/>
  <c r="O1387" i="7" s="1"/>
  <c r="J1386" i="7"/>
  <c r="J1385" i="7"/>
  <c r="O1385" i="7" s="1"/>
  <c r="J1384" i="7"/>
  <c r="O1384" i="7" s="1"/>
  <c r="J1383" i="7"/>
  <c r="O1383" i="7" s="1"/>
  <c r="J1382" i="7"/>
  <c r="O1382" i="7" s="1"/>
  <c r="J1381" i="7"/>
  <c r="O1381" i="7" s="1"/>
  <c r="J1380" i="7"/>
  <c r="O1380" i="7" s="1"/>
  <c r="J1379" i="7"/>
  <c r="O1379" i="7" s="1"/>
  <c r="J1378" i="7"/>
  <c r="J1377" i="7"/>
  <c r="O1377" i="7" s="1"/>
  <c r="J1376" i="7"/>
  <c r="O1376" i="7" s="1"/>
  <c r="J1375" i="7"/>
  <c r="O1375" i="7" s="1"/>
  <c r="J1374" i="7"/>
  <c r="J1373" i="7"/>
  <c r="O1373" i="7" s="1"/>
  <c r="J1372" i="7"/>
  <c r="O1372" i="7" s="1"/>
  <c r="J1371" i="7"/>
  <c r="O1371" i="7" s="1"/>
  <c r="J1370" i="7"/>
  <c r="J1369" i="7"/>
  <c r="O1369" i="7" s="1"/>
  <c r="J1368" i="7"/>
  <c r="O1368" i="7" s="1"/>
  <c r="J1367" i="7"/>
  <c r="O1367" i="7" s="1"/>
  <c r="J1366" i="7"/>
  <c r="O1366" i="7" s="1"/>
  <c r="J1365" i="7"/>
  <c r="O1365" i="7" s="1"/>
  <c r="J1364" i="7"/>
  <c r="O1364" i="7" s="1"/>
  <c r="J1363" i="7"/>
  <c r="O1363" i="7" s="1"/>
  <c r="J1362" i="7"/>
  <c r="J1361" i="7"/>
  <c r="O1361" i="7" s="1"/>
  <c r="J1360" i="7"/>
  <c r="O1360" i="7" s="1"/>
  <c r="J1359" i="7"/>
  <c r="O1359" i="7" s="1"/>
  <c r="J1358" i="7"/>
  <c r="J1357" i="7"/>
  <c r="O1357" i="7" s="1"/>
  <c r="J1356" i="7"/>
  <c r="O1356" i="7" s="1"/>
  <c r="J1355" i="7"/>
  <c r="O1355" i="7" s="1"/>
  <c r="J1354" i="7"/>
  <c r="J1353" i="7"/>
  <c r="O1353" i="7" s="1"/>
  <c r="J1352" i="7"/>
  <c r="O1352" i="7" s="1"/>
  <c r="J1351" i="7"/>
  <c r="O1351" i="7" s="1"/>
  <c r="J1350" i="7"/>
  <c r="O1350" i="7" s="1"/>
  <c r="J1349" i="7"/>
  <c r="O1349" i="7" s="1"/>
  <c r="J1348" i="7"/>
  <c r="O1348" i="7" s="1"/>
  <c r="J1347" i="7"/>
  <c r="O1347" i="7" s="1"/>
  <c r="J1346" i="7"/>
  <c r="J1345" i="7"/>
  <c r="O1345" i="7" s="1"/>
  <c r="J1344" i="7"/>
  <c r="O1344" i="7" s="1"/>
  <c r="J1343" i="7"/>
  <c r="O1343" i="7" s="1"/>
  <c r="J1342" i="7"/>
  <c r="J1341" i="7"/>
  <c r="O1341" i="7" s="1"/>
  <c r="J1340" i="7"/>
  <c r="O1340" i="7" s="1"/>
  <c r="J1339" i="7"/>
  <c r="O1339" i="7" s="1"/>
  <c r="J1338" i="7"/>
  <c r="J1337" i="7"/>
  <c r="O1337" i="7" s="1"/>
  <c r="J1336" i="7"/>
  <c r="O1336" i="7" s="1"/>
  <c r="J1335" i="7"/>
  <c r="O1335" i="7" s="1"/>
  <c r="J1334" i="7"/>
  <c r="O1334" i="7" s="1"/>
  <c r="J1333" i="7"/>
  <c r="O1333" i="7" s="1"/>
  <c r="J1332" i="7"/>
  <c r="O1332" i="7" s="1"/>
  <c r="J1331" i="7"/>
  <c r="O1331" i="7" s="1"/>
  <c r="J1330" i="7"/>
  <c r="J1329" i="7"/>
  <c r="O1329" i="7" s="1"/>
  <c r="J1328" i="7"/>
  <c r="O1328" i="7" s="1"/>
  <c r="J1327" i="7"/>
  <c r="O1327" i="7" s="1"/>
  <c r="J1326" i="7"/>
  <c r="J1325" i="7"/>
  <c r="O1325" i="7" s="1"/>
  <c r="J1324" i="7"/>
  <c r="O1324" i="7" s="1"/>
  <c r="J1323" i="7"/>
  <c r="O1323" i="7" s="1"/>
  <c r="J1322" i="7"/>
  <c r="J1321" i="7"/>
  <c r="O1321" i="7" s="1"/>
  <c r="J1320" i="7"/>
  <c r="O1320" i="7" s="1"/>
  <c r="J1319" i="7"/>
  <c r="O1319" i="7" s="1"/>
  <c r="J1318" i="7"/>
  <c r="O1318" i="7" s="1"/>
  <c r="J1317" i="7"/>
  <c r="O1317" i="7" s="1"/>
  <c r="J1316" i="7"/>
  <c r="O1316" i="7" s="1"/>
  <c r="J1315" i="7"/>
  <c r="O1315" i="7" s="1"/>
  <c r="J1314" i="7"/>
  <c r="J1313" i="7"/>
  <c r="O1313" i="7" s="1"/>
  <c r="J1312" i="7"/>
  <c r="O1312" i="7" s="1"/>
  <c r="J1311" i="7"/>
  <c r="O1311" i="7" s="1"/>
  <c r="J1310" i="7"/>
  <c r="J1309" i="7"/>
  <c r="O1309" i="7" s="1"/>
  <c r="J1308" i="7"/>
  <c r="O1308" i="7" s="1"/>
  <c r="J1307" i="7"/>
  <c r="O1307" i="7" s="1"/>
  <c r="J1306" i="7"/>
  <c r="J1305" i="7"/>
  <c r="O1305" i="7" s="1"/>
  <c r="J1304" i="7"/>
  <c r="O1304" i="7" s="1"/>
  <c r="J1303" i="7"/>
  <c r="O1303" i="7" s="1"/>
  <c r="J1302" i="7"/>
  <c r="O1302" i="7" s="1"/>
  <c r="J1301" i="7"/>
  <c r="O1301" i="7" s="1"/>
  <c r="J1300" i="7"/>
  <c r="O1300" i="7" s="1"/>
  <c r="J1299" i="7"/>
  <c r="O1299" i="7" s="1"/>
  <c r="J1298" i="7"/>
  <c r="J1297" i="7"/>
  <c r="O1297" i="7" s="1"/>
  <c r="J1296" i="7"/>
  <c r="O1296" i="7" s="1"/>
  <c r="J1295" i="7"/>
  <c r="O1295" i="7" s="1"/>
  <c r="J1294" i="7"/>
  <c r="J1293" i="7"/>
  <c r="O1293" i="7" s="1"/>
  <c r="J1292" i="7"/>
  <c r="O1292" i="7" s="1"/>
  <c r="J1291" i="7"/>
  <c r="O1291" i="7" s="1"/>
  <c r="J1290" i="7"/>
  <c r="J1289" i="7"/>
  <c r="O1289" i="7" s="1"/>
  <c r="J1288" i="7"/>
  <c r="O1288" i="7" s="1"/>
  <c r="J1287" i="7"/>
  <c r="O1287" i="7" s="1"/>
  <c r="J1286" i="7"/>
  <c r="O1286" i="7" s="1"/>
  <c r="J1285" i="7"/>
  <c r="O1285" i="7" s="1"/>
  <c r="J1284" i="7"/>
  <c r="O1284" i="7" s="1"/>
  <c r="J1283" i="7"/>
  <c r="O1283" i="7" s="1"/>
  <c r="J1282" i="7"/>
  <c r="J1281" i="7"/>
  <c r="O1281" i="7" s="1"/>
  <c r="J1280" i="7"/>
  <c r="O1280" i="7" s="1"/>
  <c r="J1279" i="7"/>
  <c r="O1279" i="7" s="1"/>
  <c r="J1278" i="7"/>
  <c r="J1277" i="7"/>
  <c r="O1277" i="7" s="1"/>
  <c r="J1276" i="7"/>
  <c r="O1276" i="7" s="1"/>
  <c r="J1275" i="7"/>
  <c r="O1275" i="7" s="1"/>
  <c r="J1274" i="7"/>
  <c r="J1273" i="7"/>
  <c r="O1273" i="7" s="1"/>
  <c r="J1272" i="7"/>
  <c r="O1272" i="7" s="1"/>
  <c r="J1271" i="7"/>
  <c r="J1270" i="7"/>
  <c r="J1269" i="7"/>
  <c r="O1269" i="7" s="1"/>
  <c r="J1268" i="7"/>
  <c r="O1268" i="7" s="1"/>
  <c r="J1267" i="7"/>
  <c r="O1267" i="7" s="1"/>
  <c r="J1266" i="7"/>
  <c r="J1265" i="7"/>
  <c r="O1265" i="7" s="1"/>
  <c r="J1264" i="7"/>
  <c r="O1264" i="7" s="1"/>
  <c r="J1263" i="7"/>
  <c r="O1263" i="7" s="1"/>
  <c r="J1262" i="7"/>
  <c r="J1261" i="7"/>
  <c r="O1261" i="7" s="1"/>
  <c r="J1260" i="7"/>
  <c r="O1260" i="7" s="1"/>
  <c r="J1259" i="7"/>
  <c r="O1259" i="7" s="1"/>
  <c r="J1258" i="7"/>
  <c r="O1258" i="7" s="1"/>
  <c r="J1257" i="7"/>
  <c r="O1257" i="7" s="1"/>
  <c r="J1256" i="7"/>
  <c r="O1256" i="7" s="1"/>
  <c r="J1255" i="7"/>
  <c r="O1255" i="7" s="1"/>
  <c r="J1254" i="7"/>
  <c r="J1253" i="7"/>
  <c r="O1253" i="7" s="1"/>
  <c r="J1251" i="7"/>
  <c r="O1251" i="7" s="1"/>
  <c r="J1250" i="7"/>
  <c r="O1250" i="7" s="1"/>
  <c r="J1249" i="7"/>
  <c r="J1248" i="7"/>
  <c r="O1248" i="7" s="1"/>
  <c r="J1247" i="7"/>
  <c r="O1247" i="7" s="1"/>
  <c r="J1246" i="7"/>
  <c r="O1246" i="7" s="1"/>
  <c r="J1245" i="7"/>
  <c r="J1244" i="7"/>
  <c r="O1244" i="7" s="1"/>
  <c r="J1243" i="7"/>
  <c r="O1243" i="7" s="1"/>
  <c r="J1242" i="7"/>
  <c r="O1242" i="7" s="1"/>
  <c r="J1241" i="7"/>
  <c r="O1241" i="7" s="1"/>
  <c r="J1240" i="7"/>
  <c r="O1240" i="7" s="1"/>
  <c r="J1239" i="7"/>
  <c r="O1239" i="7" s="1"/>
  <c r="J1238" i="7"/>
  <c r="J1237" i="7"/>
  <c r="J1236" i="7"/>
  <c r="O1236" i="7" s="1"/>
  <c r="J1235" i="7"/>
  <c r="O1235" i="7" s="1"/>
  <c r="J1234" i="7"/>
  <c r="O1234" i="7" s="1"/>
  <c r="J1233" i="7"/>
  <c r="J1232" i="7"/>
  <c r="O1232" i="7" s="1"/>
  <c r="J1231" i="7"/>
  <c r="O1231" i="7" s="1"/>
  <c r="J1230" i="7"/>
  <c r="O1230" i="7" s="1"/>
  <c r="J1229" i="7"/>
  <c r="O1229" i="7" s="1"/>
  <c r="J1228" i="7"/>
  <c r="O1228" i="7" s="1"/>
  <c r="J1227" i="7"/>
  <c r="O1227" i="7" s="1"/>
  <c r="J1226" i="7"/>
  <c r="O1226" i="7" s="1"/>
  <c r="J1225" i="7"/>
  <c r="J1224" i="7"/>
  <c r="O1224" i="7" s="1"/>
  <c r="J1223" i="7"/>
  <c r="O1223" i="7" s="1"/>
  <c r="J1222" i="7"/>
  <c r="O1222" i="7" s="1"/>
  <c r="J1221" i="7"/>
  <c r="J1220" i="7"/>
  <c r="O1220" i="7" s="1"/>
  <c r="J1219" i="7"/>
  <c r="O1219" i="7" s="1"/>
  <c r="J1218" i="7"/>
  <c r="O1218" i="7" s="1"/>
  <c r="J1217" i="7"/>
  <c r="J1216" i="7"/>
  <c r="O1216" i="7" s="1"/>
  <c r="J1215" i="7"/>
  <c r="O1215" i="7" s="1"/>
  <c r="J1214" i="7"/>
  <c r="O1214" i="7" s="1"/>
  <c r="J1213" i="7"/>
  <c r="O1213" i="7" s="1"/>
  <c r="J1212" i="7"/>
  <c r="O1212" i="7" s="1"/>
  <c r="J1211" i="7"/>
  <c r="O1211" i="7" s="1"/>
  <c r="J1210" i="7"/>
  <c r="O1210" i="7" s="1"/>
  <c r="J1209" i="7"/>
  <c r="J1208" i="7"/>
  <c r="O1208" i="7" s="1"/>
  <c r="J1207" i="7"/>
  <c r="O1207" i="7" s="1"/>
  <c r="J1206" i="7"/>
  <c r="J1205" i="7"/>
  <c r="J1204" i="7"/>
  <c r="O1204" i="7" s="1"/>
  <c r="J1203" i="7"/>
  <c r="O1203" i="7" s="1"/>
  <c r="J1202" i="7"/>
  <c r="O1202" i="7" s="1"/>
  <c r="J1201" i="7"/>
  <c r="O1201" i="7" s="1"/>
  <c r="J1200" i="7"/>
  <c r="O1200" i="7" s="1"/>
  <c r="J1199" i="7"/>
  <c r="O1199" i="7" s="1"/>
  <c r="J1198" i="7"/>
  <c r="O1198" i="7" s="1"/>
  <c r="J1197" i="7"/>
  <c r="J1196" i="7"/>
  <c r="O1196" i="7" s="1"/>
  <c r="J1195" i="7"/>
  <c r="O1195" i="7" s="1"/>
  <c r="J1194" i="7"/>
  <c r="O1194" i="7" s="1"/>
  <c r="J1193" i="7"/>
  <c r="J1192" i="7"/>
  <c r="O1192" i="7" s="1"/>
  <c r="J1191" i="7"/>
  <c r="O1191" i="7" s="1"/>
  <c r="J1190" i="7"/>
  <c r="O1190" i="7" s="1"/>
  <c r="J1189" i="7"/>
  <c r="J1188" i="7"/>
  <c r="O1188" i="7" s="1"/>
  <c r="J1187" i="7"/>
  <c r="O1187" i="7" s="1"/>
  <c r="J1186" i="7"/>
  <c r="O1186" i="7" s="1"/>
  <c r="J1185" i="7"/>
  <c r="O1185" i="7" s="1"/>
  <c r="J1184" i="7"/>
  <c r="O1184" i="7" s="1"/>
  <c r="J1183" i="7"/>
  <c r="O1183" i="7" s="1"/>
  <c r="J1182" i="7"/>
  <c r="O1182" i="7" s="1"/>
  <c r="J1181" i="7"/>
  <c r="J1180" i="7"/>
  <c r="O1180" i="7" s="1"/>
  <c r="J1179" i="7"/>
  <c r="O1179" i="7" s="1"/>
  <c r="J1178" i="7"/>
  <c r="O1178" i="7" s="1"/>
  <c r="J1177" i="7"/>
  <c r="J1176" i="7"/>
  <c r="O1176" i="7" s="1"/>
  <c r="J1175" i="7"/>
  <c r="O1175" i="7" s="1"/>
  <c r="J1174" i="7"/>
  <c r="J1173" i="7"/>
  <c r="O1173" i="7" s="1"/>
  <c r="J1172" i="7"/>
  <c r="O1172" i="7" s="1"/>
  <c r="J1171" i="7"/>
  <c r="O1171" i="7" s="1"/>
  <c r="J1170" i="7"/>
  <c r="O1170" i="7" s="1"/>
  <c r="J1169" i="7"/>
  <c r="J1168" i="7"/>
  <c r="O1168" i="7" s="1"/>
  <c r="J1167" i="7"/>
  <c r="O1167" i="7" s="1"/>
  <c r="J1166" i="7"/>
  <c r="O1166" i="7" s="1"/>
  <c r="J1165" i="7"/>
  <c r="J1164" i="7"/>
  <c r="O1164" i="7" s="1"/>
  <c r="J1163" i="7"/>
  <c r="O1163" i="7" s="1"/>
  <c r="J1162" i="7"/>
  <c r="O1162" i="7" s="1"/>
  <c r="J1161" i="7"/>
  <c r="J1160" i="7"/>
  <c r="O1160" i="7" s="1"/>
  <c r="J1159" i="7"/>
  <c r="O1159" i="7" s="1"/>
  <c r="J1158" i="7"/>
  <c r="O1158" i="7" s="1"/>
  <c r="J1157" i="7"/>
  <c r="O1157" i="7" s="1"/>
  <c r="J1156" i="7"/>
  <c r="O1156" i="7" s="1"/>
  <c r="J1155" i="7"/>
  <c r="O1155" i="7" s="1"/>
  <c r="J1154" i="7"/>
  <c r="O1154" i="7" s="1"/>
  <c r="J1153" i="7"/>
  <c r="J1152" i="7"/>
  <c r="O1152" i="7" s="1"/>
  <c r="J1151" i="7"/>
  <c r="O1151" i="7" s="1"/>
  <c r="J1150" i="7"/>
  <c r="O1150" i="7" s="1"/>
  <c r="J1149" i="7"/>
  <c r="J1148" i="7"/>
  <c r="O1148" i="7" s="1"/>
  <c r="J1147" i="7"/>
  <c r="O1147" i="7" s="1"/>
  <c r="J1146" i="7"/>
  <c r="O1146" i="7" s="1"/>
  <c r="J1145" i="7"/>
  <c r="J1144" i="7"/>
  <c r="O1144" i="7" s="1"/>
  <c r="J1143" i="7"/>
  <c r="O1143" i="7" s="1"/>
  <c r="J1142" i="7"/>
  <c r="J1141" i="7"/>
  <c r="J1140" i="7"/>
  <c r="O1140" i="7" s="1"/>
  <c r="J1139" i="7"/>
  <c r="O1139" i="7" s="1"/>
  <c r="J1138" i="7"/>
  <c r="O1138" i="7" s="1"/>
  <c r="J1137" i="7"/>
  <c r="J1136" i="7"/>
  <c r="O1136" i="7" s="1"/>
  <c r="J1135" i="7"/>
  <c r="O1135" i="7" s="1"/>
  <c r="J1134" i="7"/>
  <c r="O1134" i="7" s="1"/>
  <c r="J1133" i="7"/>
  <c r="J1132" i="7"/>
  <c r="O1132" i="7" s="1"/>
  <c r="J1131" i="7"/>
  <c r="O1131" i="7" s="1"/>
  <c r="J1130" i="7"/>
  <c r="O1130" i="7" s="1"/>
  <c r="J1129" i="7"/>
  <c r="O1129" i="7" s="1"/>
  <c r="J1128" i="7"/>
  <c r="O1128" i="7" s="1"/>
  <c r="J1127" i="7"/>
  <c r="O1127" i="7" s="1"/>
  <c r="J1126" i="7"/>
  <c r="O1126" i="7" s="1"/>
  <c r="J1125" i="7"/>
  <c r="J1124" i="7"/>
  <c r="O1124" i="7" s="1"/>
  <c r="J1123" i="7"/>
  <c r="O1123" i="7" s="1"/>
  <c r="J1122" i="7"/>
  <c r="O1122" i="7" s="1"/>
  <c r="J1121" i="7"/>
  <c r="J1120" i="7"/>
  <c r="O1120" i="7" s="1"/>
  <c r="J1119" i="7"/>
  <c r="O1119" i="7" s="1"/>
  <c r="J1118" i="7"/>
  <c r="O1118" i="7" s="1"/>
  <c r="J1117" i="7"/>
  <c r="J1116" i="7"/>
  <c r="O1116" i="7" s="1"/>
  <c r="J1115" i="7"/>
  <c r="O1115" i="7" s="1"/>
  <c r="J1114" i="7"/>
  <c r="O1114" i="7" s="1"/>
  <c r="J1113" i="7"/>
  <c r="O1113" i="7" s="1"/>
  <c r="J1112" i="7"/>
  <c r="O1112" i="7" s="1"/>
  <c r="J1111" i="7"/>
  <c r="O1111" i="7" s="1"/>
  <c r="J1110" i="7"/>
  <c r="J1109" i="7"/>
  <c r="J1108" i="7"/>
  <c r="O1108" i="7" s="1"/>
  <c r="J1107" i="7"/>
  <c r="O1107" i="7" s="1"/>
  <c r="J1106" i="7"/>
  <c r="O1106" i="7" s="1"/>
  <c r="J1105" i="7"/>
  <c r="J1104" i="7"/>
  <c r="O1104" i="7" s="1"/>
  <c r="J1103" i="7"/>
  <c r="O1103" i="7" s="1"/>
  <c r="J1102" i="7"/>
  <c r="O1102" i="7" s="1"/>
  <c r="J1101" i="7"/>
  <c r="O1101" i="7" s="1"/>
  <c r="J1100" i="7"/>
  <c r="O1100" i="7" s="1"/>
  <c r="J1099" i="7"/>
  <c r="O1099" i="7" s="1"/>
  <c r="J1098" i="7"/>
  <c r="O1098" i="7" s="1"/>
  <c r="J1097" i="7"/>
  <c r="J1096" i="7"/>
  <c r="O1096" i="7" s="1"/>
  <c r="J1095" i="7"/>
  <c r="O1095" i="7" s="1"/>
  <c r="J1094" i="7"/>
  <c r="O1094" i="7" s="1"/>
  <c r="J1093" i="7"/>
  <c r="J1092" i="7"/>
  <c r="O1092" i="7" s="1"/>
  <c r="J1091" i="7"/>
  <c r="O1091" i="7" s="1"/>
  <c r="J1090" i="7"/>
  <c r="O1090" i="7" s="1"/>
  <c r="J1089" i="7"/>
  <c r="J1088" i="7"/>
  <c r="O1088" i="7" s="1"/>
  <c r="J1087" i="7"/>
  <c r="O1087" i="7" s="1"/>
  <c r="J1086" i="7"/>
  <c r="O1086" i="7" s="1"/>
  <c r="J1085" i="7"/>
  <c r="O1085" i="7" s="1"/>
  <c r="J1084" i="7"/>
  <c r="O1084" i="7" s="1"/>
  <c r="J1083" i="7"/>
  <c r="O1083" i="7" s="1"/>
  <c r="J1082" i="7"/>
  <c r="O1082" i="7" s="1"/>
  <c r="J1081" i="7"/>
  <c r="J1080" i="7"/>
  <c r="O1080" i="7" s="1"/>
  <c r="J1079" i="7"/>
  <c r="O1079" i="7" s="1"/>
  <c r="J1078" i="7"/>
  <c r="J1077" i="7"/>
  <c r="J1076" i="7"/>
  <c r="O1076" i="7" s="1"/>
  <c r="J1075" i="7"/>
  <c r="O1075" i="7" s="1"/>
  <c r="J1074" i="7"/>
  <c r="O1074" i="7" s="1"/>
  <c r="J1073" i="7"/>
  <c r="O1073" i="7" s="1"/>
  <c r="J1072" i="7"/>
  <c r="O1072" i="7" s="1"/>
  <c r="J1071" i="7"/>
  <c r="O1071" i="7" s="1"/>
  <c r="J1070" i="7"/>
  <c r="O1070" i="7" s="1"/>
  <c r="J1069" i="7"/>
  <c r="J1068" i="7"/>
  <c r="O1068" i="7" s="1"/>
  <c r="J1067" i="7"/>
  <c r="O1067" i="7" s="1"/>
  <c r="J1066" i="7"/>
  <c r="O1066" i="7" s="1"/>
  <c r="J1065" i="7"/>
  <c r="J1064" i="7"/>
  <c r="O1064" i="7" s="1"/>
  <c r="J1063" i="7"/>
  <c r="O1063" i="7" s="1"/>
  <c r="J1062" i="7"/>
  <c r="O1062" i="7" s="1"/>
  <c r="J1061" i="7"/>
  <c r="J1060" i="7"/>
  <c r="O1060" i="7" s="1"/>
  <c r="J1059" i="7"/>
  <c r="O1059" i="7" s="1"/>
  <c r="J1058" i="7"/>
  <c r="O1058" i="7" s="1"/>
  <c r="J1057" i="7"/>
  <c r="O1057" i="7" s="1"/>
  <c r="J1056" i="7"/>
  <c r="O1056" i="7" s="1"/>
  <c r="J1055" i="7"/>
  <c r="O1055" i="7" s="1"/>
  <c r="J1054" i="7"/>
  <c r="O1054" i="7" s="1"/>
  <c r="J1053" i="7"/>
  <c r="J1052" i="7"/>
  <c r="O1052" i="7" s="1"/>
  <c r="J1051" i="7"/>
  <c r="O1051" i="7" s="1"/>
  <c r="J1050" i="7"/>
  <c r="O1050" i="7" s="1"/>
  <c r="J1049" i="7"/>
  <c r="J1048" i="7"/>
  <c r="O1048" i="7" s="1"/>
  <c r="J1047" i="7"/>
  <c r="O1047" i="7" s="1"/>
  <c r="J1046" i="7"/>
  <c r="O1046" i="7" s="1"/>
  <c r="J1045" i="7"/>
  <c r="J1044" i="7"/>
  <c r="O1044" i="7" s="1"/>
  <c r="J1043" i="7"/>
  <c r="O1043" i="7" s="1"/>
  <c r="J1042" i="7"/>
  <c r="O1042" i="7" s="1"/>
  <c r="J1041" i="7"/>
  <c r="O1041" i="7" s="1"/>
  <c r="J1040" i="7"/>
  <c r="O1040" i="7" s="1"/>
  <c r="J1039" i="7"/>
  <c r="O1039" i="7" s="1"/>
  <c r="J1038" i="7"/>
  <c r="O1038" i="7" s="1"/>
  <c r="J1037" i="7"/>
  <c r="O1037" i="7" s="1"/>
  <c r="J1036" i="7"/>
  <c r="O1036" i="7" s="1"/>
  <c r="J1035" i="7"/>
  <c r="O1035" i="7" s="1"/>
  <c r="J1034" i="7"/>
  <c r="O1034" i="7" s="1"/>
  <c r="J1033" i="7"/>
  <c r="O1033" i="7" s="1"/>
  <c r="J1032" i="7"/>
  <c r="O1032" i="7" s="1"/>
  <c r="J1031" i="7"/>
  <c r="O1031" i="7" s="1"/>
  <c r="J1030" i="7"/>
  <c r="O1030" i="7" s="1"/>
  <c r="J1029" i="7"/>
  <c r="J1028" i="7"/>
  <c r="O1028" i="7" s="1"/>
  <c r="J1027" i="7"/>
  <c r="O1027" i="7" s="1"/>
  <c r="J1026" i="7"/>
  <c r="O1026" i="7" s="1"/>
  <c r="J1025" i="7"/>
  <c r="J1024" i="7"/>
  <c r="O1024" i="7" s="1"/>
  <c r="J1023" i="7"/>
  <c r="O1023" i="7" s="1"/>
  <c r="J1022" i="7"/>
  <c r="O1022" i="7" s="1"/>
  <c r="J1021" i="7"/>
  <c r="J1020" i="7"/>
  <c r="O1020" i="7" s="1"/>
  <c r="J1019" i="7"/>
  <c r="O1019" i="7" s="1"/>
  <c r="J1018" i="7"/>
  <c r="O1018" i="7" s="1"/>
  <c r="J1017" i="7"/>
  <c r="O1017" i="7" s="1"/>
  <c r="J1016" i="7"/>
  <c r="O1016" i="7" s="1"/>
  <c r="J1015" i="7"/>
  <c r="O1015" i="7" s="1"/>
  <c r="J1014" i="7"/>
  <c r="O1014" i="7" s="1"/>
  <c r="J1013" i="7"/>
  <c r="J1012" i="7"/>
  <c r="O1012" i="7" s="1"/>
  <c r="J1011" i="7"/>
  <c r="O1011" i="7" s="1"/>
  <c r="J1010" i="7"/>
  <c r="O1010" i="7" s="1"/>
  <c r="J1009" i="7"/>
  <c r="J1008" i="7"/>
  <c r="O1008" i="7" s="1"/>
  <c r="J1007" i="7"/>
  <c r="O1007" i="7" s="1"/>
  <c r="J1006" i="7"/>
  <c r="O1006" i="7" s="1"/>
  <c r="J1005" i="7"/>
  <c r="J1004" i="7"/>
  <c r="O1004" i="7" s="1"/>
  <c r="J1003" i="7"/>
  <c r="O1003" i="7" s="1"/>
  <c r="J1002" i="7"/>
  <c r="O1002" i="7" s="1"/>
  <c r="J1001" i="7"/>
  <c r="O1001" i="7" s="1"/>
  <c r="J1000" i="7"/>
  <c r="O1000" i="7" s="1"/>
  <c r="J999" i="7"/>
  <c r="O999" i="7" s="1"/>
  <c r="J998" i="7"/>
  <c r="O998" i="7" s="1"/>
  <c r="J997" i="7"/>
  <c r="J996" i="7"/>
  <c r="O996" i="7" s="1"/>
  <c r="J995" i="7"/>
  <c r="O995" i="7" s="1"/>
  <c r="J994" i="7"/>
  <c r="O994" i="7" s="1"/>
  <c r="J993" i="7"/>
  <c r="O993" i="7" s="1"/>
  <c r="J992" i="7"/>
  <c r="O992" i="7" s="1"/>
  <c r="J991" i="7"/>
  <c r="O991" i="7" s="1"/>
  <c r="J990" i="7"/>
  <c r="O990" i="7" s="1"/>
  <c r="J989" i="7"/>
  <c r="J988" i="7"/>
  <c r="O988" i="7" s="1"/>
  <c r="J987" i="7"/>
  <c r="O987" i="7" s="1"/>
  <c r="J986" i="7"/>
  <c r="O986" i="7" s="1"/>
  <c r="J985" i="7"/>
  <c r="J984" i="7"/>
  <c r="O984" i="7" s="1"/>
  <c r="J983" i="7"/>
  <c r="O983" i="7" s="1"/>
  <c r="J982" i="7"/>
  <c r="O982" i="7" s="1"/>
  <c r="J981" i="7"/>
  <c r="O981" i="7" s="1"/>
  <c r="J980" i="7"/>
  <c r="O980" i="7" s="1"/>
  <c r="J979" i="7"/>
  <c r="O979" i="7" s="1"/>
  <c r="J978" i="7"/>
  <c r="O978" i="7" s="1"/>
  <c r="J977" i="7"/>
  <c r="O977" i="7" s="1"/>
  <c r="J976" i="7"/>
  <c r="O976" i="7" s="1"/>
  <c r="J975" i="7"/>
  <c r="O975" i="7" s="1"/>
  <c r="J974" i="7"/>
  <c r="O974" i="7" s="1"/>
  <c r="J973" i="7"/>
  <c r="O973" i="7" s="1"/>
  <c r="J972" i="7"/>
  <c r="O972" i="7" s="1"/>
  <c r="J971" i="7"/>
  <c r="O971" i="7" s="1"/>
  <c r="J970" i="7"/>
  <c r="O970" i="7" s="1"/>
  <c r="J969" i="7"/>
  <c r="J968" i="7"/>
  <c r="O968" i="7" s="1"/>
  <c r="J967" i="7"/>
  <c r="O967" i="7" s="1"/>
  <c r="J966" i="7"/>
  <c r="O966" i="7" s="1"/>
  <c r="J965" i="7"/>
  <c r="J964" i="7"/>
  <c r="O964" i="7" s="1"/>
  <c r="J963" i="7"/>
  <c r="O963" i="7" s="1"/>
  <c r="J962" i="7"/>
  <c r="O962" i="7" s="1"/>
  <c r="J961" i="7"/>
  <c r="J960" i="7"/>
  <c r="O960" i="7" s="1"/>
  <c r="J959" i="7"/>
  <c r="O959" i="7" s="1"/>
  <c r="J958" i="7"/>
  <c r="O958" i="7" s="1"/>
  <c r="J957" i="7"/>
  <c r="O957" i="7" s="1"/>
  <c r="J956" i="7"/>
  <c r="O956" i="7" s="1"/>
  <c r="J955" i="7"/>
  <c r="O955" i="7" s="1"/>
  <c r="J954" i="7"/>
  <c r="O954" i="7" s="1"/>
  <c r="J953" i="7"/>
  <c r="O953" i="7" s="1"/>
  <c r="J952" i="7"/>
  <c r="O952" i="7" s="1"/>
  <c r="J951" i="7"/>
  <c r="O951" i="7" s="1"/>
  <c r="J950" i="7"/>
  <c r="O950" i="7" s="1"/>
  <c r="J949" i="7"/>
  <c r="J948" i="7"/>
  <c r="O948" i="7" s="1"/>
  <c r="J947" i="7"/>
  <c r="O947" i="7" s="1"/>
  <c r="J946" i="7"/>
  <c r="O946" i="7" s="1"/>
  <c r="J945" i="7"/>
  <c r="J944" i="7"/>
  <c r="O944" i="7" s="1"/>
  <c r="J943" i="7"/>
  <c r="O943" i="7" s="1"/>
  <c r="J942" i="7"/>
  <c r="O942" i="7" s="1"/>
  <c r="J941" i="7"/>
  <c r="J940" i="7"/>
  <c r="O940" i="7" s="1"/>
  <c r="J939" i="7"/>
  <c r="O939" i="7" s="1"/>
  <c r="J938" i="7"/>
  <c r="O938" i="7" s="1"/>
  <c r="J937" i="7"/>
  <c r="O937" i="7" s="1"/>
  <c r="J936" i="7"/>
  <c r="O936" i="7" s="1"/>
  <c r="J935" i="7"/>
  <c r="O935" i="7" s="1"/>
  <c r="J934" i="7"/>
  <c r="O934" i="7" s="1"/>
  <c r="J933" i="7"/>
  <c r="O933" i="7" s="1"/>
  <c r="J932" i="7"/>
  <c r="O932" i="7" s="1"/>
  <c r="J931" i="7"/>
  <c r="O931" i="7" s="1"/>
  <c r="J930" i="7"/>
  <c r="O930" i="7" s="1"/>
  <c r="J929" i="7"/>
  <c r="J928" i="7"/>
  <c r="O928" i="7" s="1"/>
  <c r="J927" i="7"/>
  <c r="O927" i="7" s="1"/>
  <c r="J926" i="7"/>
  <c r="O926" i="7" s="1"/>
  <c r="J925" i="7"/>
  <c r="O925" i="7" s="1"/>
  <c r="J924" i="7"/>
  <c r="O924" i="7" s="1"/>
  <c r="J923" i="7"/>
  <c r="O923" i="7" s="1"/>
  <c r="J922" i="7"/>
  <c r="J921" i="7"/>
  <c r="J920" i="7"/>
  <c r="O920" i="7" s="1"/>
  <c r="J919" i="7"/>
  <c r="O919" i="7" s="1"/>
  <c r="J918" i="7"/>
  <c r="O918" i="7" s="1"/>
  <c r="J917" i="7"/>
  <c r="O917" i="7" s="1"/>
  <c r="J916" i="7"/>
  <c r="O916" i="7" s="1"/>
  <c r="J915" i="7"/>
  <c r="O915" i="7" s="1"/>
  <c r="J914" i="7"/>
  <c r="O914" i="7" s="1"/>
  <c r="J913" i="7"/>
  <c r="O913" i="7" s="1"/>
  <c r="J912" i="7"/>
  <c r="O912" i="7" s="1"/>
  <c r="J911" i="7"/>
  <c r="O911" i="7" s="1"/>
  <c r="J910" i="7"/>
  <c r="O910" i="7" s="1"/>
  <c r="J909" i="7"/>
  <c r="J908" i="7"/>
  <c r="O908" i="7" s="1"/>
  <c r="J907" i="7"/>
  <c r="O907" i="7" s="1"/>
  <c r="J906" i="7"/>
  <c r="O906" i="7" s="1"/>
  <c r="J905" i="7"/>
  <c r="O905" i="7" s="1"/>
  <c r="J904" i="7"/>
  <c r="O904" i="7" s="1"/>
  <c r="J903" i="7"/>
  <c r="O903" i="7" s="1"/>
  <c r="J902" i="7"/>
  <c r="J901" i="7"/>
  <c r="J900" i="7"/>
  <c r="O900" i="7" s="1"/>
  <c r="J899" i="7"/>
  <c r="O899" i="7" s="1"/>
  <c r="J898" i="7"/>
  <c r="O898" i="7" s="1"/>
  <c r="J897" i="7"/>
  <c r="O897" i="7" s="1"/>
  <c r="J896" i="7"/>
  <c r="O896" i="7" s="1"/>
  <c r="J895" i="7"/>
  <c r="O895" i="7" s="1"/>
  <c r="J894" i="7"/>
  <c r="O894" i="7" s="1"/>
  <c r="J893" i="7"/>
  <c r="J892" i="7"/>
  <c r="O892" i="7" s="1"/>
  <c r="J891" i="7"/>
  <c r="O891" i="7" s="1"/>
  <c r="J890" i="7"/>
  <c r="O890" i="7" s="1"/>
  <c r="J889" i="7"/>
  <c r="J888" i="7"/>
  <c r="O888" i="7" s="1"/>
  <c r="J887" i="7"/>
  <c r="O887" i="7" s="1"/>
  <c r="J886" i="7"/>
  <c r="O886" i="7" s="1"/>
  <c r="J885" i="7"/>
  <c r="J884" i="7"/>
  <c r="O884" i="7" s="1"/>
  <c r="J883" i="7"/>
  <c r="O883" i="7" s="1"/>
  <c r="J882" i="7"/>
  <c r="O882" i="7" s="1"/>
  <c r="J881" i="7"/>
  <c r="O881" i="7" s="1"/>
  <c r="J880" i="7"/>
  <c r="O880" i="7" s="1"/>
  <c r="J879" i="7"/>
  <c r="O879" i="7" s="1"/>
  <c r="J878" i="7"/>
  <c r="O878" i="7" s="1"/>
  <c r="J877" i="7"/>
  <c r="J876" i="7"/>
  <c r="O876" i="7" s="1"/>
  <c r="J875" i="7"/>
  <c r="O875" i="7" s="1"/>
  <c r="J874" i="7"/>
  <c r="O874" i="7" s="1"/>
  <c r="J873" i="7"/>
  <c r="J872" i="7"/>
  <c r="O872" i="7" s="1"/>
  <c r="J871" i="7"/>
  <c r="O871" i="7" s="1"/>
  <c r="J870" i="7"/>
  <c r="O870" i="7" s="1"/>
  <c r="J869" i="7"/>
  <c r="J868" i="7"/>
  <c r="O868" i="7" s="1"/>
  <c r="J867" i="7"/>
  <c r="O867" i="7" s="1"/>
  <c r="J866" i="7"/>
  <c r="O866" i="7" s="1"/>
  <c r="J865" i="7"/>
  <c r="O865" i="7" s="1"/>
  <c r="J864" i="7"/>
  <c r="O864" i="7" s="1"/>
  <c r="J863" i="7"/>
  <c r="O863" i="7" s="1"/>
  <c r="J862" i="7"/>
  <c r="O862" i="7" s="1"/>
  <c r="J861" i="7"/>
  <c r="O861" i="7" s="1"/>
  <c r="J860" i="7"/>
  <c r="O860" i="7" s="1"/>
  <c r="J859" i="7"/>
  <c r="O859" i="7" s="1"/>
  <c r="J858" i="7"/>
  <c r="J857" i="7"/>
  <c r="J856" i="7"/>
  <c r="O856" i="7" s="1"/>
  <c r="J855" i="7"/>
  <c r="O855" i="7" s="1"/>
  <c r="J854" i="7"/>
  <c r="O854" i="7" s="1"/>
  <c r="J853" i="7"/>
  <c r="O853" i="7" s="1"/>
  <c r="J852" i="7"/>
  <c r="O852" i="7" s="1"/>
  <c r="J851" i="7"/>
  <c r="O851" i="7" s="1"/>
  <c r="J850" i="7"/>
  <c r="O850" i="7" s="1"/>
  <c r="J849" i="7"/>
  <c r="J848" i="7"/>
  <c r="O848" i="7" s="1"/>
  <c r="J847" i="7"/>
  <c r="O847" i="7" s="1"/>
  <c r="J846" i="7"/>
  <c r="O846" i="7" s="1"/>
  <c r="J845" i="7"/>
  <c r="O845" i="7" s="1"/>
  <c r="J844" i="7"/>
  <c r="O844" i="7" s="1"/>
  <c r="J843" i="7"/>
  <c r="O843" i="7" s="1"/>
  <c r="J842" i="7"/>
  <c r="O842" i="7" s="1"/>
  <c r="J841" i="7"/>
  <c r="O841" i="7" s="1"/>
  <c r="J840" i="7"/>
  <c r="O840" i="7" s="1"/>
  <c r="J839" i="7"/>
  <c r="O839" i="7" s="1"/>
  <c r="J838" i="7"/>
  <c r="J837" i="7"/>
  <c r="J836" i="7"/>
  <c r="O836" i="7" s="1"/>
  <c r="J835" i="7"/>
  <c r="O835" i="7" s="1"/>
  <c r="J834" i="7"/>
  <c r="O834" i="7" s="1"/>
  <c r="J833" i="7"/>
  <c r="J832" i="7"/>
  <c r="O832" i="7" s="1"/>
  <c r="J831" i="7"/>
  <c r="O831" i="7" s="1"/>
  <c r="J830" i="7"/>
  <c r="O830" i="7" s="1"/>
  <c r="J829" i="7"/>
  <c r="O829" i="7" s="1"/>
  <c r="J828" i="7"/>
  <c r="O828" i="7" s="1"/>
  <c r="J827" i="7"/>
  <c r="O827" i="7" s="1"/>
  <c r="J826" i="7"/>
  <c r="J825" i="7"/>
  <c r="O825" i="7" s="1"/>
  <c r="J824" i="7"/>
  <c r="O824" i="7" s="1"/>
  <c r="J823" i="7"/>
  <c r="O823" i="7" s="1"/>
  <c r="J822" i="7"/>
  <c r="O822" i="7" s="1"/>
  <c r="J821" i="7"/>
  <c r="J820" i="7"/>
  <c r="O820" i="7" s="1"/>
  <c r="J819" i="7"/>
  <c r="O819" i="7" s="1"/>
  <c r="J818" i="7"/>
  <c r="O818" i="7" s="1"/>
  <c r="J817" i="7"/>
  <c r="J816" i="7"/>
  <c r="O816" i="7" s="1"/>
  <c r="J815" i="7"/>
  <c r="O815" i="7" s="1"/>
  <c r="J814" i="7"/>
  <c r="O814" i="7" s="1"/>
  <c r="J813" i="7"/>
  <c r="O813" i="7" s="1"/>
  <c r="J812" i="7"/>
  <c r="O812" i="7" s="1"/>
  <c r="J811" i="7"/>
  <c r="O811" i="7" s="1"/>
  <c r="J810" i="7"/>
  <c r="O810" i="7" s="1"/>
  <c r="J809" i="7"/>
  <c r="J808" i="7"/>
  <c r="O808" i="7" s="1"/>
  <c r="J807" i="7"/>
  <c r="O807" i="7" s="1"/>
  <c r="J806" i="7"/>
  <c r="O806" i="7" s="1"/>
  <c r="J805" i="7"/>
  <c r="O805" i="7" s="1"/>
  <c r="J804" i="7"/>
  <c r="O804" i="7" s="1"/>
  <c r="J803" i="7"/>
  <c r="O803" i="7" s="1"/>
  <c r="J802" i="7"/>
  <c r="O802" i="7" s="1"/>
  <c r="J801" i="7"/>
  <c r="J800" i="7"/>
  <c r="O800" i="7" s="1"/>
  <c r="J799" i="7"/>
  <c r="O799" i="7" s="1"/>
  <c r="J798" i="7"/>
  <c r="O798" i="7" s="1"/>
  <c r="J797" i="7"/>
  <c r="O797" i="7" s="1"/>
  <c r="J796" i="7"/>
  <c r="O796" i="7" s="1"/>
  <c r="J795" i="7"/>
  <c r="O795" i="7" s="1"/>
  <c r="J794" i="7"/>
  <c r="O794" i="7" s="1"/>
  <c r="J793" i="7"/>
  <c r="J792" i="7"/>
  <c r="O792" i="7" s="1"/>
  <c r="J791" i="7"/>
  <c r="O791" i="7" s="1"/>
  <c r="J790" i="7"/>
  <c r="O790" i="7" s="1"/>
  <c r="J789" i="7"/>
  <c r="O789" i="7" s="1"/>
  <c r="J788" i="7"/>
  <c r="O788" i="7" s="1"/>
  <c r="J787" i="7"/>
  <c r="O787" i="7" s="1"/>
  <c r="J786" i="7"/>
  <c r="O786" i="7" s="1"/>
  <c r="J785" i="7"/>
  <c r="O785" i="7" s="1"/>
  <c r="J784" i="7"/>
  <c r="O784" i="7" s="1"/>
  <c r="J783" i="7"/>
  <c r="O783" i="7" s="1"/>
  <c r="J782" i="7"/>
  <c r="O782" i="7" s="1"/>
  <c r="J781" i="7"/>
  <c r="J780" i="7"/>
  <c r="O780" i="7" s="1"/>
  <c r="J779" i="7"/>
  <c r="O779" i="7" s="1"/>
  <c r="J778" i="7"/>
  <c r="O778" i="7" s="1"/>
  <c r="J777" i="7"/>
  <c r="O777" i="7" s="1"/>
  <c r="J776" i="7"/>
  <c r="O776" i="7" s="1"/>
  <c r="J775" i="7"/>
  <c r="O775" i="7" s="1"/>
  <c r="J774" i="7"/>
  <c r="O774" i="7" s="1"/>
  <c r="J773" i="7"/>
  <c r="J772" i="7"/>
  <c r="O772" i="7" s="1"/>
  <c r="J771" i="7"/>
  <c r="O771" i="7" s="1"/>
  <c r="J770" i="7"/>
  <c r="O770" i="7" s="1"/>
  <c r="J769" i="7"/>
  <c r="J768" i="7"/>
  <c r="O768" i="7" s="1"/>
  <c r="J767" i="7"/>
  <c r="O767" i="7" s="1"/>
  <c r="J766" i="7"/>
  <c r="O766" i="7" s="1"/>
  <c r="J765" i="7"/>
  <c r="O765" i="7" s="1"/>
  <c r="J764" i="7"/>
  <c r="O764" i="7" s="1"/>
  <c r="J763" i="7"/>
  <c r="O763" i="7" s="1"/>
  <c r="J762" i="7"/>
  <c r="O762" i="7" s="1"/>
  <c r="J761" i="7"/>
  <c r="J760" i="7"/>
  <c r="O760" i="7" s="1"/>
  <c r="J759" i="7"/>
  <c r="O759" i="7" s="1"/>
  <c r="J758" i="7"/>
  <c r="O758" i="7" s="1"/>
  <c r="J757" i="7"/>
  <c r="J756" i="7"/>
  <c r="O756" i="7" s="1"/>
  <c r="J755" i="7"/>
  <c r="O755" i="7" s="1"/>
  <c r="J754" i="7"/>
  <c r="O754" i="7" s="1"/>
  <c r="J753" i="7"/>
  <c r="J752" i="7"/>
  <c r="O752" i="7" s="1"/>
  <c r="J751" i="7"/>
  <c r="O751" i="7" s="1"/>
  <c r="J750" i="7"/>
  <c r="O750" i="7" s="1"/>
  <c r="J749" i="7"/>
  <c r="O749" i="7" s="1"/>
  <c r="J748" i="7"/>
  <c r="O748" i="7" s="1"/>
  <c r="J747" i="7"/>
  <c r="O747" i="7" s="1"/>
  <c r="J746" i="7"/>
  <c r="O746" i="7" s="1"/>
  <c r="J745" i="7"/>
  <c r="J744" i="7"/>
  <c r="O744" i="7" s="1"/>
  <c r="J743" i="7"/>
  <c r="O743" i="7" s="1"/>
  <c r="J742" i="7"/>
  <c r="O742" i="7" s="1"/>
  <c r="J741" i="7"/>
  <c r="J740" i="7"/>
  <c r="O740" i="7" s="1"/>
  <c r="J739" i="7"/>
  <c r="O739" i="7" s="1"/>
  <c r="J738" i="7"/>
  <c r="O738" i="7" s="1"/>
  <c r="J737" i="7"/>
  <c r="O737" i="7" s="1"/>
  <c r="J736" i="7"/>
  <c r="O736" i="7" s="1"/>
  <c r="J735" i="7"/>
  <c r="O735" i="7" s="1"/>
  <c r="J734" i="7"/>
  <c r="O734" i="7" s="1"/>
  <c r="J733" i="7"/>
  <c r="J732" i="7"/>
  <c r="O732" i="7" s="1"/>
  <c r="J731" i="7"/>
  <c r="O731" i="7" s="1"/>
  <c r="J730" i="7"/>
  <c r="O730" i="7" s="1"/>
  <c r="J729" i="7"/>
  <c r="O729" i="7" s="1"/>
  <c r="J728" i="7"/>
  <c r="O728" i="7" s="1"/>
  <c r="J727" i="7"/>
  <c r="O727" i="7" s="1"/>
  <c r="J726" i="7"/>
  <c r="O726" i="7" s="1"/>
  <c r="J725" i="7"/>
  <c r="O725" i="7" s="1"/>
  <c r="J724" i="7"/>
  <c r="O724" i="7" s="1"/>
  <c r="J723" i="7"/>
  <c r="O723" i="7" s="1"/>
  <c r="J722" i="7"/>
  <c r="O722" i="7" s="1"/>
  <c r="J721" i="7"/>
  <c r="J720" i="7"/>
  <c r="O720" i="7" s="1"/>
  <c r="J719" i="7"/>
  <c r="O719" i="7" s="1"/>
  <c r="J718" i="7"/>
  <c r="O718" i="7" s="1"/>
  <c r="J717" i="7"/>
  <c r="O717" i="7" s="1"/>
  <c r="J716" i="7"/>
  <c r="O716" i="7" s="1"/>
  <c r="J715" i="7"/>
  <c r="O715" i="7" s="1"/>
  <c r="J714" i="7"/>
  <c r="O714" i="7" s="1"/>
  <c r="J713" i="7"/>
  <c r="J712" i="7"/>
  <c r="O712" i="7" s="1"/>
  <c r="J711" i="7"/>
  <c r="O711" i="7" s="1"/>
  <c r="J710" i="7"/>
  <c r="O710" i="7" s="1"/>
  <c r="J709" i="7"/>
  <c r="J708" i="7"/>
  <c r="O708" i="7" s="1"/>
  <c r="J707" i="7"/>
  <c r="O707" i="7" s="1"/>
  <c r="J706" i="7"/>
  <c r="O706" i="7" s="1"/>
  <c r="J705" i="7"/>
  <c r="O705" i="7" s="1"/>
  <c r="J704" i="7"/>
  <c r="O704" i="7" s="1"/>
  <c r="J703" i="7"/>
  <c r="O703" i="7" s="1"/>
  <c r="J702" i="7"/>
  <c r="O702" i="7" s="1"/>
  <c r="J701" i="7"/>
  <c r="J700" i="7"/>
  <c r="O700" i="7" s="1"/>
  <c r="J699" i="7"/>
  <c r="O699" i="7" s="1"/>
  <c r="J698" i="7"/>
  <c r="O698" i="7" s="1"/>
  <c r="J697" i="7"/>
  <c r="O697" i="7" s="1"/>
  <c r="J696" i="7"/>
  <c r="O696" i="7" s="1"/>
  <c r="J695" i="7"/>
  <c r="O695" i="7" s="1"/>
  <c r="J694" i="7"/>
  <c r="O694" i="7" s="1"/>
  <c r="J693" i="7"/>
  <c r="J692" i="7"/>
  <c r="O692" i="7" s="1"/>
  <c r="J691" i="7"/>
  <c r="O691" i="7" s="1"/>
  <c r="J690" i="7"/>
  <c r="O690" i="7" s="1"/>
  <c r="J689" i="7"/>
  <c r="J688" i="7"/>
  <c r="O688" i="7" s="1"/>
  <c r="J687" i="7"/>
  <c r="O687" i="7" s="1"/>
  <c r="J686" i="7"/>
  <c r="O686" i="7" s="1"/>
  <c r="J685" i="7"/>
  <c r="O685" i="7" s="1"/>
  <c r="J684" i="7"/>
  <c r="O684" i="7" s="1"/>
  <c r="J683" i="7"/>
  <c r="O683" i="7" s="1"/>
  <c r="J682" i="7"/>
  <c r="O682" i="7" s="1"/>
  <c r="J681" i="7"/>
  <c r="J680" i="7"/>
  <c r="O680" i="7" s="1"/>
  <c r="J679" i="7"/>
  <c r="O679" i="7" s="1"/>
  <c r="J678" i="7"/>
  <c r="J677" i="7"/>
  <c r="O677" i="7" s="1"/>
  <c r="J676" i="7"/>
  <c r="O676" i="7" s="1"/>
  <c r="J675" i="7"/>
  <c r="O675" i="7" s="1"/>
  <c r="J674" i="7"/>
  <c r="O674" i="7" s="1"/>
  <c r="J673" i="7"/>
  <c r="J672" i="7"/>
  <c r="O672" i="7" s="1"/>
  <c r="J671" i="7"/>
  <c r="O671" i="7" s="1"/>
  <c r="J670" i="7"/>
  <c r="O670" i="7" s="1"/>
  <c r="J669" i="7"/>
  <c r="O669" i="7" s="1"/>
  <c r="J668" i="7"/>
  <c r="O668" i="7" s="1"/>
  <c r="J667" i="7"/>
  <c r="O667" i="7" s="1"/>
  <c r="J666" i="7"/>
  <c r="O666" i="7" s="1"/>
  <c r="J665" i="7"/>
  <c r="O665" i="7" s="1"/>
  <c r="J664" i="7"/>
  <c r="O664" i="7" s="1"/>
  <c r="J663" i="7"/>
  <c r="O663" i="7" s="1"/>
  <c r="J662" i="7"/>
  <c r="O662" i="7" s="1"/>
  <c r="J661" i="7"/>
  <c r="J660" i="7"/>
  <c r="O660" i="7" s="1"/>
  <c r="J659" i="7"/>
  <c r="O659" i="7" s="1"/>
  <c r="J658" i="7"/>
  <c r="O658" i="7" s="1"/>
  <c r="J657" i="7"/>
  <c r="O657" i="7" s="1"/>
  <c r="J656" i="7"/>
  <c r="O656" i="7" s="1"/>
  <c r="J655" i="7"/>
  <c r="O655" i="7" s="1"/>
  <c r="J654" i="7"/>
  <c r="O654" i="7" s="1"/>
  <c r="J653" i="7"/>
  <c r="J652" i="7"/>
  <c r="O652" i="7" s="1"/>
  <c r="J651" i="7"/>
  <c r="O651" i="7" s="1"/>
  <c r="J650" i="7"/>
  <c r="O650" i="7" s="1"/>
  <c r="J649" i="7"/>
  <c r="O649" i="7" s="1"/>
  <c r="J648" i="7"/>
  <c r="O648" i="7" s="1"/>
  <c r="J647" i="7"/>
  <c r="O647" i="7" s="1"/>
  <c r="J646" i="7"/>
  <c r="O646" i="7" s="1"/>
  <c r="J645" i="7"/>
  <c r="J644" i="7"/>
  <c r="O644" i="7" s="1"/>
  <c r="J643" i="7"/>
  <c r="O643" i="7" s="1"/>
  <c r="J642" i="7"/>
  <c r="O642" i="7" s="1"/>
  <c r="J641" i="7"/>
  <c r="O641" i="7" s="1"/>
  <c r="J640" i="7"/>
  <c r="O640" i="7" s="1"/>
  <c r="J639" i="7"/>
  <c r="O639" i="7" s="1"/>
  <c r="J638" i="7"/>
  <c r="O638" i="7" s="1"/>
  <c r="J637" i="7"/>
  <c r="J636" i="7"/>
  <c r="O636" i="7" s="1"/>
  <c r="J635" i="7"/>
  <c r="O635" i="7" s="1"/>
  <c r="J634" i="7"/>
  <c r="O634" i="7" s="1"/>
  <c r="J633" i="7"/>
  <c r="J632" i="7"/>
  <c r="O632" i="7" s="1"/>
  <c r="J631" i="7"/>
  <c r="O631" i="7" s="1"/>
  <c r="J630" i="7"/>
  <c r="O630" i="7" s="1"/>
  <c r="J629" i="7"/>
  <c r="J628" i="7"/>
  <c r="O628" i="7" s="1"/>
  <c r="J627" i="7"/>
  <c r="O627" i="7" s="1"/>
  <c r="J626" i="7"/>
  <c r="O626" i="7" s="1"/>
  <c r="J625" i="7"/>
  <c r="O625" i="7" s="1"/>
  <c r="J624" i="7"/>
  <c r="O624" i="7" s="1"/>
  <c r="J623" i="7"/>
  <c r="O623" i="7" s="1"/>
  <c r="J622" i="7"/>
  <c r="O622" i="7" s="1"/>
  <c r="J621" i="7"/>
  <c r="O621" i="7" s="1"/>
  <c r="J620" i="7"/>
  <c r="O620" i="7" s="1"/>
  <c r="J619" i="7"/>
  <c r="O619" i="7" s="1"/>
  <c r="J618" i="7"/>
  <c r="O618" i="7" s="1"/>
  <c r="J617" i="7"/>
  <c r="J616" i="7"/>
  <c r="O616" i="7" s="1"/>
  <c r="J615" i="7"/>
  <c r="O615" i="7" s="1"/>
  <c r="J614" i="7"/>
  <c r="O614" i="7" s="1"/>
  <c r="J613" i="7"/>
  <c r="O613" i="7" s="1"/>
  <c r="J612" i="7"/>
  <c r="O612" i="7" s="1"/>
  <c r="J611" i="7"/>
  <c r="O611" i="7" s="1"/>
  <c r="J610" i="7"/>
  <c r="O610" i="7" s="1"/>
  <c r="J609" i="7"/>
  <c r="O609" i="7" s="1"/>
  <c r="J608" i="7"/>
  <c r="O608" i="7" s="1"/>
  <c r="J607" i="7"/>
  <c r="O607" i="7" s="1"/>
  <c r="J606" i="7"/>
  <c r="O606" i="7" s="1"/>
  <c r="J605" i="7"/>
  <c r="J604" i="7"/>
  <c r="O604" i="7" s="1"/>
  <c r="J603" i="7"/>
  <c r="O603" i="7" s="1"/>
  <c r="J602" i="7"/>
  <c r="O602" i="7" s="1"/>
  <c r="J601" i="7"/>
  <c r="J600" i="7"/>
  <c r="O600" i="7" s="1"/>
  <c r="J599" i="7"/>
  <c r="O599" i="7" s="1"/>
  <c r="J598" i="7"/>
  <c r="O598" i="7" s="1"/>
  <c r="J597" i="7"/>
  <c r="O597" i="7" s="1"/>
  <c r="J596" i="7"/>
  <c r="O596" i="7" s="1"/>
  <c r="J595" i="7"/>
  <c r="O595" i="7" s="1"/>
  <c r="J594" i="7"/>
  <c r="O594" i="7" s="1"/>
  <c r="J593" i="7"/>
  <c r="J592" i="7"/>
  <c r="O592" i="7" s="1"/>
  <c r="J591" i="7"/>
  <c r="O591" i="7" s="1"/>
  <c r="J590" i="7"/>
  <c r="O590" i="7" s="1"/>
  <c r="J589" i="7"/>
  <c r="J588" i="7"/>
  <c r="O588" i="7" s="1"/>
  <c r="J587" i="7"/>
  <c r="O587" i="7" s="1"/>
  <c r="J586" i="7"/>
  <c r="O586" i="7" s="1"/>
  <c r="J585" i="7"/>
  <c r="J584" i="7"/>
  <c r="O584" i="7" s="1"/>
  <c r="J583" i="7"/>
  <c r="O583" i="7" s="1"/>
  <c r="J582" i="7"/>
  <c r="J581" i="7"/>
  <c r="J580" i="7"/>
  <c r="O580" i="7" s="1"/>
  <c r="J579" i="7"/>
  <c r="O579" i="7" s="1"/>
  <c r="J578" i="7"/>
  <c r="O578" i="7" s="1"/>
  <c r="J577" i="7"/>
  <c r="O577" i="7" s="1"/>
  <c r="J576" i="7"/>
  <c r="O576" i="7" s="1"/>
  <c r="J575" i="7"/>
  <c r="O575" i="7" s="1"/>
  <c r="J574" i="7"/>
  <c r="O574" i="7" s="1"/>
  <c r="J573" i="7"/>
  <c r="J572" i="7"/>
  <c r="O572" i="7" s="1"/>
  <c r="J571" i="7"/>
  <c r="O571" i="7" s="1"/>
  <c r="J570" i="7"/>
  <c r="O570" i="7" s="1"/>
  <c r="J569" i="7"/>
  <c r="J568" i="7"/>
  <c r="O568" i="7" s="1"/>
  <c r="J567" i="7"/>
  <c r="O567" i="7" s="1"/>
  <c r="J566" i="7"/>
  <c r="J565" i="7"/>
  <c r="O565" i="7" s="1"/>
  <c r="J564" i="7"/>
  <c r="O564" i="7" s="1"/>
  <c r="J563" i="7"/>
  <c r="O563" i="7" s="1"/>
  <c r="J562" i="7"/>
  <c r="O562" i="7" s="1"/>
  <c r="J561" i="7"/>
  <c r="J560" i="7"/>
  <c r="O560" i="7" s="1"/>
  <c r="J559" i="7"/>
  <c r="O559" i="7" s="1"/>
  <c r="J558" i="7"/>
  <c r="O558" i="7" s="1"/>
  <c r="J557" i="7"/>
  <c r="O557" i="7" s="1"/>
  <c r="J556" i="7"/>
  <c r="O556" i="7" s="1"/>
  <c r="J555" i="7"/>
  <c r="O555" i="7" s="1"/>
  <c r="J554" i="7"/>
  <c r="O554" i="7" s="1"/>
  <c r="J553" i="7"/>
  <c r="J552" i="7"/>
  <c r="O552" i="7" s="1"/>
  <c r="J551" i="7"/>
  <c r="O551" i="7" s="1"/>
  <c r="J550" i="7"/>
  <c r="O550" i="7" s="1"/>
  <c r="J549" i="7"/>
  <c r="J548" i="7"/>
  <c r="O548" i="7" s="1"/>
  <c r="J547" i="7"/>
  <c r="O547" i="7" s="1"/>
  <c r="J546" i="7"/>
  <c r="O546" i="7" s="1"/>
  <c r="J545" i="7"/>
  <c r="O545" i="7" s="1"/>
  <c r="J544" i="7"/>
  <c r="O544" i="7" s="1"/>
  <c r="J543" i="7"/>
  <c r="O543" i="7" s="1"/>
  <c r="J542" i="7"/>
  <c r="O542" i="7" s="1"/>
  <c r="J541" i="7"/>
  <c r="J540" i="7"/>
  <c r="O540" i="7" s="1"/>
  <c r="J539" i="7"/>
  <c r="O539" i="7" s="1"/>
  <c r="J538" i="7"/>
  <c r="O538" i="7" s="1"/>
  <c r="J537" i="7"/>
  <c r="O537" i="7" s="1"/>
  <c r="J536" i="7"/>
  <c r="O536" i="7" s="1"/>
  <c r="J535" i="7"/>
  <c r="O535" i="7" s="1"/>
  <c r="J534" i="7"/>
  <c r="J533" i="7"/>
  <c r="J532" i="7"/>
  <c r="O532" i="7" s="1"/>
  <c r="J531" i="7"/>
  <c r="O531" i="7" s="1"/>
  <c r="J530" i="7"/>
  <c r="O530" i="7" s="1"/>
  <c r="J529" i="7"/>
  <c r="O529" i="7" s="1"/>
  <c r="J528" i="7"/>
  <c r="O528" i="7" s="1"/>
  <c r="J527" i="7"/>
  <c r="O527" i="7" s="1"/>
  <c r="J526" i="7"/>
  <c r="O526" i="7" s="1"/>
  <c r="J525" i="7"/>
  <c r="J524" i="7"/>
  <c r="O524" i="7" s="1"/>
  <c r="J523" i="7"/>
  <c r="O523" i="7" s="1"/>
  <c r="J522" i="7"/>
  <c r="O522" i="7" s="1"/>
  <c r="J521" i="7"/>
  <c r="J520" i="7"/>
  <c r="O520" i="7" s="1"/>
  <c r="J519" i="7"/>
  <c r="O519" i="7" s="1"/>
  <c r="J518" i="7"/>
  <c r="O518" i="7" s="1"/>
  <c r="J517" i="7"/>
  <c r="O517" i="7" s="1"/>
  <c r="J516" i="7"/>
  <c r="O516" i="7" s="1"/>
  <c r="J515" i="7"/>
  <c r="O515" i="7" s="1"/>
  <c r="J514" i="7"/>
  <c r="O514" i="7" s="1"/>
  <c r="J513" i="7"/>
  <c r="J512" i="7"/>
  <c r="O512" i="7" s="1"/>
  <c r="J511" i="7"/>
  <c r="O511" i="7" s="1"/>
  <c r="J510" i="7"/>
  <c r="O510" i="7" s="1"/>
  <c r="J509" i="7"/>
  <c r="O509" i="7" s="1"/>
  <c r="J508" i="7"/>
  <c r="O508" i="7" s="1"/>
  <c r="J507" i="7"/>
  <c r="O507" i="7" s="1"/>
  <c r="J506" i="7"/>
  <c r="O506" i="7" s="1"/>
  <c r="J505" i="7"/>
  <c r="O505" i="7" s="1"/>
  <c r="J504" i="7"/>
  <c r="O504" i="7" s="1"/>
  <c r="J503" i="7"/>
  <c r="O503" i="7" s="1"/>
  <c r="J502" i="7"/>
  <c r="O502" i="7" s="1"/>
  <c r="J501" i="7"/>
  <c r="J500" i="7"/>
  <c r="O500" i="7" s="1"/>
  <c r="J499" i="7"/>
  <c r="O499" i="7" s="1"/>
  <c r="J498" i="7"/>
  <c r="O498" i="7" s="1"/>
  <c r="J497" i="7"/>
  <c r="O497" i="7" s="1"/>
  <c r="J496" i="7"/>
  <c r="O496" i="7" s="1"/>
  <c r="J495" i="7"/>
  <c r="O495" i="7" s="1"/>
  <c r="J494" i="7"/>
  <c r="O494" i="7" s="1"/>
  <c r="J493" i="7"/>
  <c r="J492" i="7"/>
  <c r="O492" i="7" s="1"/>
  <c r="J491" i="7"/>
  <c r="O491" i="7" s="1"/>
  <c r="J490" i="7"/>
  <c r="O490" i="7" s="1"/>
  <c r="J489" i="7"/>
  <c r="O489" i="7" s="1"/>
  <c r="J488" i="7"/>
  <c r="O488" i="7" s="1"/>
  <c r="J487" i="7"/>
  <c r="O487" i="7" s="1"/>
  <c r="J486" i="7"/>
  <c r="O486" i="7" s="1"/>
  <c r="J485" i="7"/>
  <c r="J484" i="7"/>
  <c r="O484" i="7" s="1"/>
  <c r="J483" i="7"/>
  <c r="O483" i="7" s="1"/>
  <c r="J482" i="7"/>
  <c r="O482" i="7" s="1"/>
  <c r="J481" i="7"/>
  <c r="O481" i="7" s="1"/>
  <c r="J480" i="7"/>
  <c r="O480" i="7" s="1"/>
  <c r="J479" i="7"/>
  <c r="O479" i="7" s="1"/>
  <c r="J478" i="7"/>
  <c r="O478" i="7" s="1"/>
  <c r="J477" i="7"/>
  <c r="J476" i="7"/>
  <c r="O476" i="7" s="1"/>
  <c r="J475" i="7"/>
  <c r="O475" i="7" s="1"/>
  <c r="J474" i="7"/>
  <c r="O474" i="7" s="1"/>
  <c r="J473" i="7"/>
  <c r="J472" i="7"/>
  <c r="O472" i="7" s="1"/>
  <c r="J471" i="7"/>
  <c r="O471" i="7" s="1"/>
  <c r="J470" i="7"/>
  <c r="O470" i="7" s="1"/>
  <c r="J469" i="7"/>
  <c r="J468" i="7"/>
  <c r="O468" i="7" s="1"/>
  <c r="J467" i="7"/>
  <c r="O467" i="7" s="1"/>
  <c r="J466" i="7"/>
  <c r="O466" i="7" s="1"/>
  <c r="J465" i="7"/>
  <c r="O465" i="7" s="1"/>
  <c r="J464" i="7"/>
  <c r="O464" i="7" s="1"/>
  <c r="J463" i="7"/>
  <c r="O463" i="7" s="1"/>
  <c r="J462" i="7"/>
  <c r="O462" i="7" s="1"/>
  <c r="J461" i="7"/>
  <c r="J460" i="7"/>
  <c r="O460" i="7" s="1"/>
  <c r="J459" i="7"/>
  <c r="O459" i="7" s="1"/>
  <c r="J458" i="7"/>
  <c r="O458" i="7" s="1"/>
  <c r="J457" i="7"/>
  <c r="J456" i="7"/>
  <c r="O456" i="7" s="1"/>
  <c r="J455" i="7"/>
  <c r="O455" i="7" s="1"/>
  <c r="J454" i="7"/>
  <c r="J453" i="7"/>
  <c r="O453" i="7" s="1"/>
  <c r="J452" i="7"/>
  <c r="O452" i="7" s="1"/>
  <c r="J451" i="7"/>
  <c r="O451" i="7" s="1"/>
  <c r="J450" i="7"/>
  <c r="O450" i="7" s="1"/>
  <c r="J449" i="7"/>
  <c r="O449" i="7" s="1"/>
  <c r="J448" i="7"/>
  <c r="O448" i="7" s="1"/>
  <c r="J447" i="7"/>
  <c r="O447" i="7" s="1"/>
  <c r="J446" i="7"/>
  <c r="O446" i="7" s="1"/>
  <c r="J445" i="7"/>
  <c r="J444" i="7"/>
  <c r="O444" i="7" s="1"/>
  <c r="J443" i="7"/>
  <c r="O443" i="7" s="1"/>
  <c r="J442" i="7"/>
  <c r="O442" i="7" s="1"/>
  <c r="J441" i="7"/>
  <c r="J440" i="7"/>
  <c r="O440" i="7" s="1"/>
  <c r="J439" i="7"/>
  <c r="O439" i="7" s="1"/>
  <c r="J438" i="7"/>
  <c r="O438" i="7" s="1"/>
  <c r="J437" i="7"/>
  <c r="J436" i="7"/>
  <c r="O436" i="7" s="1"/>
  <c r="J435" i="7"/>
  <c r="O435" i="7" s="1"/>
  <c r="J434" i="7"/>
  <c r="O434" i="7" s="1"/>
  <c r="J433" i="7"/>
  <c r="O433" i="7" s="1"/>
  <c r="J432" i="7"/>
  <c r="O432" i="7" s="1"/>
  <c r="J431" i="7"/>
  <c r="O431" i="7" s="1"/>
  <c r="J430" i="7"/>
  <c r="O430" i="7" s="1"/>
  <c r="J429" i="7"/>
  <c r="J428" i="7"/>
  <c r="O428" i="7" s="1"/>
  <c r="J427" i="7"/>
  <c r="O427" i="7" s="1"/>
  <c r="J426" i="7"/>
  <c r="O426" i="7" s="1"/>
  <c r="J425" i="7"/>
  <c r="J424" i="7"/>
  <c r="O424" i="7" s="1"/>
  <c r="J423" i="7"/>
  <c r="O423" i="7" s="1"/>
  <c r="J422" i="7"/>
  <c r="O422" i="7" s="1"/>
  <c r="J421" i="7"/>
  <c r="O421" i="7" s="1"/>
  <c r="J420" i="7"/>
  <c r="O420" i="7" s="1"/>
  <c r="J419" i="7"/>
  <c r="O419" i="7" s="1"/>
  <c r="J418" i="7"/>
  <c r="O418" i="7" s="1"/>
  <c r="J417" i="7"/>
  <c r="J416" i="7"/>
  <c r="O416" i="7" s="1"/>
  <c r="J415" i="7"/>
  <c r="O415" i="7" s="1"/>
  <c r="J414" i="7"/>
  <c r="O414" i="7" s="1"/>
  <c r="J413" i="7"/>
  <c r="O413" i="7" s="1"/>
  <c r="J412" i="7"/>
  <c r="O412" i="7" s="1"/>
  <c r="J411" i="7"/>
  <c r="O411" i="7" s="1"/>
  <c r="J410" i="7"/>
  <c r="O410" i="7" s="1"/>
  <c r="J409" i="7"/>
  <c r="O409" i="7" s="1"/>
  <c r="J408" i="7"/>
  <c r="O408" i="7" s="1"/>
  <c r="J407" i="7"/>
  <c r="O407" i="7" s="1"/>
  <c r="J406" i="7"/>
  <c r="O406" i="7" s="1"/>
  <c r="J405" i="7"/>
  <c r="J404" i="7"/>
  <c r="O404" i="7" s="1"/>
  <c r="J403" i="7"/>
  <c r="O403" i="7" s="1"/>
  <c r="J402" i="7"/>
  <c r="O402" i="7" s="1"/>
  <c r="J401" i="7"/>
  <c r="J400" i="7"/>
  <c r="O400" i="7" s="1"/>
  <c r="J399" i="7"/>
  <c r="O399" i="7" s="1"/>
  <c r="J398" i="7"/>
  <c r="O398" i="7" s="1"/>
  <c r="J397" i="7"/>
  <c r="J396" i="7"/>
  <c r="O396" i="7" s="1"/>
  <c r="J395" i="7"/>
  <c r="O395" i="7" s="1"/>
  <c r="J394" i="7"/>
  <c r="O394" i="7" s="1"/>
  <c r="J393" i="7"/>
  <c r="O393" i="7" s="1"/>
  <c r="J392" i="7"/>
  <c r="O392" i="7" s="1"/>
  <c r="J391" i="7"/>
  <c r="O391" i="7" s="1"/>
  <c r="J390" i="7"/>
  <c r="O390" i="7" s="1"/>
  <c r="J389" i="7"/>
  <c r="J388" i="7"/>
  <c r="O388" i="7" s="1"/>
  <c r="J387" i="7"/>
  <c r="O387" i="7" s="1"/>
  <c r="J386" i="7"/>
  <c r="O386" i="7" s="1"/>
  <c r="J385" i="7"/>
  <c r="O385" i="7" s="1"/>
  <c r="J384" i="7"/>
  <c r="O384" i="7" s="1"/>
  <c r="J383" i="7"/>
  <c r="O383" i="7" s="1"/>
  <c r="J382" i="7"/>
  <c r="O382" i="7" s="1"/>
  <c r="J381" i="7"/>
  <c r="J380" i="7"/>
  <c r="O380" i="7" s="1"/>
  <c r="J379" i="7"/>
  <c r="O379" i="7" s="1"/>
  <c r="J378" i="7"/>
  <c r="O378" i="7" s="1"/>
  <c r="J377" i="7"/>
  <c r="J376" i="7"/>
  <c r="O376" i="7" s="1"/>
  <c r="J375" i="7"/>
  <c r="O375" i="7" s="1"/>
  <c r="J374" i="7"/>
  <c r="O374" i="7" s="1"/>
  <c r="J373" i="7"/>
  <c r="O373" i="7" s="1"/>
  <c r="J372" i="7"/>
  <c r="O372" i="7" s="1"/>
  <c r="J371" i="7"/>
  <c r="O371" i="7" s="1"/>
  <c r="J370" i="7"/>
  <c r="O370" i="7" s="1"/>
  <c r="J369" i="7"/>
  <c r="J368" i="7"/>
  <c r="O368" i="7" s="1"/>
  <c r="J367" i="7"/>
  <c r="O367" i="7" s="1"/>
  <c r="J366" i="7"/>
  <c r="O366" i="7" s="1"/>
  <c r="J365" i="7"/>
  <c r="J364" i="7"/>
  <c r="O364" i="7" s="1"/>
  <c r="J363" i="7"/>
  <c r="O363" i="7" s="1"/>
  <c r="J362" i="7"/>
  <c r="O362" i="7" s="1"/>
  <c r="J361" i="7"/>
  <c r="J360" i="7"/>
  <c r="O360" i="7" s="1"/>
  <c r="J359" i="7"/>
  <c r="O359" i="7" s="1"/>
  <c r="J358" i="7"/>
  <c r="O358" i="7" s="1"/>
  <c r="J357" i="7"/>
  <c r="O357" i="7" s="1"/>
  <c r="J356" i="7"/>
  <c r="O356" i="7" s="1"/>
  <c r="J355" i="7"/>
  <c r="O355" i="7" s="1"/>
  <c r="J354" i="7"/>
  <c r="O354" i="7" s="1"/>
  <c r="J353" i="7"/>
  <c r="O353" i="7" s="1"/>
  <c r="J352" i="7"/>
  <c r="O352" i="7" s="1"/>
  <c r="J351" i="7"/>
  <c r="O351" i="7" s="1"/>
  <c r="J350" i="7"/>
  <c r="O350" i="7" s="1"/>
  <c r="J349" i="7"/>
  <c r="O349" i="7" s="1"/>
  <c r="J348" i="7"/>
  <c r="O348" i="7" s="1"/>
  <c r="J347" i="7"/>
  <c r="O347" i="7" s="1"/>
  <c r="J346" i="7"/>
  <c r="O346" i="7" s="1"/>
  <c r="J345" i="7"/>
  <c r="J344" i="7"/>
  <c r="O344" i="7" s="1"/>
  <c r="J343" i="7"/>
  <c r="O343" i="7" s="1"/>
  <c r="J342" i="7"/>
  <c r="O342" i="7" s="1"/>
  <c r="J341" i="7"/>
  <c r="J340" i="7"/>
  <c r="O340" i="7" s="1"/>
  <c r="J339" i="7"/>
  <c r="O339" i="7" s="1"/>
  <c r="J338" i="7"/>
  <c r="O338" i="7" s="1"/>
  <c r="J337" i="7"/>
  <c r="J336" i="7"/>
  <c r="O336" i="7" s="1"/>
  <c r="J335" i="7"/>
  <c r="O335" i="7" s="1"/>
  <c r="J334" i="7"/>
  <c r="O334" i="7" s="1"/>
  <c r="J333" i="7"/>
  <c r="O333" i="7" s="1"/>
  <c r="J332" i="7"/>
  <c r="O332" i="7" s="1"/>
  <c r="J331" i="7"/>
  <c r="O331" i="7" s="1"/>
  <c r="J330" i="7"/>
  <c r="O330" i="7" s="1"/>
  <c r="J329" i="7"/>
  <c r="J325" i="7"/>
  <c r="O325" i="7" s="1"/>
  <c r="J324" i="7"/>
  <c r="O324" i="7" s="1"/>
  <c r="J323" i="7"/>
  <c r="O323" i="7" s="1"/>
  <c r="J322" i="7"/>
  <c r="J321" i="7"/>
  <c r="O321" i="7" s="1"/>
  <c r="J320" i="7"/>
  <c r="O320" i="7" s="1"/>
  <c r="J319" i="7"/>
  <c r="O319" i="7" s="1"/>
  <c r="J318" i="7"/>
  <c r="O318" i="7" s="1"/>
  <c r="J317" i="7"/>
  <c r="O317" i="7" s="1"/>
  <c r="J316" i="7"/>
  <c r="O316" i="7" s="1"/>
  <c r="J315" i="7"/>
  <c r="O315" i="7" s="1"/>
  <c r="J314" i="7"/>
  <c r="J313" i="7"/>
  <c r="O313" i="7" s="1"/>
  <c r="J312" i="7"/>
  <c r="O312" i="7" s="1"/>
  <c r="J311" i="7"/>
  <c r="O311" i="7" s="1"/>
  <c r="J310" i="7"/>
  <c r="O310" i="7" s="1"/>
  <c r="J309" i="7"/>
  <c r="O309" i="7" s="1"/>
  <c r="J308" i="7"/>
  <c r="O308" i="7" s="1"/>
  <c r="J307" i="7"/>
  <c r="O307" i="7" s="1"/>
  <c r="J306" i="7"/>
  <c r="J305" i="7"/>
  <c r="O305" i="7" s="1"/>
  <c r="J304" i="7"/>
  <c r="O304" i="7" s="1"/>
  <c r="J303" i="7"/>
  <c r="O303" i="7" s="1"/>
  <c r="J302" i="7"/>
  <c r="J301" i="7"/>
  <c r="O301" i="7" s="1"/>
  <c r="J300" i="7"/>
  <c r="O300" i="7" s="1"/>
  <c r="J299" i="7"/>
  <c r="O299" i="7" s="1"/>
  <c r="J298" i="7"/>
  <c r="J297" i="7"/>
  <c r="O297" i="7" s="1"/>
  <c r="J296" i="7"/>
  <c r="O296" i="7" s="1"/>
  <c r="J295" i="7"/>
  <c r="O295" i="7" s="1"/>
  <c r="J294" i="7"/>
  <c r="J293" i="7"/>
  <c r="O293" i="7" s="1"/>
  <c r="J292" i="7"/>
  <c r="O292" i="7" s="1"/>
  <c r="J291" i="7"/>
  <c r="O291" i="7" s="1"/>
  <c r="J290" i="7"/>
  <c r="O290" i="7" s="1"/>
  <c r="J289" i="7"/>
  <c r="O289" i="7" s="1"/>
  <c r="J288" i="7"/>
  <c r="O288" i="7" s="1"/>
  <c r="J287" i="7"/>
  <c r="O287" i="7" s="1"/>
  <c r="J286" i="7"/>
  <c r="J285" i="7"/>
  <c r="O285" i="7" s="1"/>
  <c r="J284" i="7"/>
  <c r="O284" i="7" s="1"/>
  <c r="J283" i="7"/>
  <c r="O283" i="7" s="1"/>
  <c r="J282" i="7"/>
  <c r="O282" i="7" s="1"/>
  <c r="J281" i="7"/>
  <c r="O281" i="7" s="1"/>
  <c r="J280" i="7"/>
  <c r="O280" i="7" s="1"/>
  <c r="J279" i="7"/>
  <c r="O279" i="7" s="1"/>
  <c r="J278" i="7"/>
  <c r="J277" i="7"/>
  <c r="O277" i="7" s="1"/>
  <c r="J276" i="7"/>
  <c r="O276" i="7" s="1"/>
  <c r="J275" i="7"/>
  <c r="O275" i="7" s="1"/>
  <c r="J274" i="7"/>
  <c r="J273" i="7"/>
  <c r="O273" i="7" s="1"/>
  <c r="J272" i="7"/>
  <c r="O272" i="7" s="1"/>
  <c r="J271" i="7"/>
  <c r="O271" i="7" s="1"/>
  <c r="J270" i="7"/>
  <c r="J269" i="7"/>
  <c r="O269" i="7" s="1"/>
  <c r="J268" i="7"/>
  <c r="O268" i="7" s="1"/>
  <c r="J267" i="7"/>
  <c r="O267" i="7" s="1"/>
  <c r="J266" i="7"/>
  <c r="J265" i="7"/>
  <c r="O265" i="7" s="1"/>
  <c r="J264" i="7"/>
  <c r="O264" i="7" s="1"/>
  <c r="J263" i="7"/>
  <c r="O263" i="7" s="1"/>
  <c r="J262" i="7"/>
  <c r="J261" i="7"/>
  <c r="O261" i="7" s="1"/>
  <c r="J260" i="7"/>
  <c r="O260" i="7" s="1"/>
  <c r="J259" i="7"/>
  <c r="O259" i="7" s="1"/>
  <c r="J258" i="7"/>
  <c r="J257" i="7"/>
  <c r="O257" i="7" s="1"/>
  <c r="J256" i="7"/>
  <c r="O256" i="7" s="1"/>
  <c r="J255" i="7"/>
  <c r="O255" i="7" s="1"/>
  <c r="J254" i="7"/>
  <c r="O254" i="7" s="1"/>
  <c r="J253" i="7"/>
  <c r="O253" i="7" s="1"/>
  <c r="J252" i="7"/>
  <c r="O252" i="7" s="1"/>
  <c r="J251" i="7"/>
  <c r="O251" i="7" s="1"/>
  <c r="J250" i="7"/>
  <c r="J249" i="7"/>
  <c r="O249" i="7" s="1"/>
  <c r="J248" i="7"/>
  <c r="O248" i="7" s="1"/>
  <c r="J247" i="7"/>
  <c r="O247" i="7" s="1"/>
  <c r="J246" i="7"/>
  <c r="J245" i="7"/>
  <c r="O245" i="7" s="1"/>
  <c r="J244" i="7"/>
  <c r="O244" i="7" s="1"/>
  <c r="J243" i="7"/>
  <c r="O243" i="7" s="1"/>
  <c r="J242" i="7"/>
  <c r="J241" i="7"/>
  <c r="O241" i="7" s="1"/>
  <c r="J240" i="7"/>
  <c r="O240" i="7" s="1"/>
  <c r="J239" i="7"/>
  <c r="O239" i="7" s="1"/>
  <c r="J238" i="7"/>
  <c r="J237" i="7"/>
  <c r="O237" i="7" s="1"/>
  <c r="J236" i="7"/>
  <c r="O236" i="7" s="1"/>
  <c r="J235" i="7"/>
  <c r="O235" i="7" s="1"/>
  <c r="J234" i="7"/>
  <c r="J233" i="7"/>
  <c r="O233" i="7" s="1"/>
  <c r="J232" i="7"/>
  <c r="O232" i="7" s="1"/>
  <c r="J231" i="7"/>
  <c r="O231" i="7" s="1"/>
  <c r="J230" i="7"/>
  <c r="J229" i="7"/>
  <c r="O229" i="7" s="1"/>
  <c r="J228" i="7"/>
  <c r="O228" i="7" s="1"/>
  <c r="J227" i="7"/>
  <c r="O227" i="7" s="1"/>
  <c r="J226" i="7"/>
  <c r="O226" i="7" s="1"/>
  <c r="J225" i="7"/>
  <c r="O225" i="7" s="1"/>
  <c r="J224" i="7"/>
  <c r="O224" i="7" s="1"/>
  <c r="J223" i="7"/>
  <c r="O223" i="7" s="1"/>
  <c r="J222" i="7"/>
  <c r="J221" i="7"/>
  <c r="O221" i="7" s="1"/>
  <c r="J220" i="7"/>
  <c r="O220" i="7" s="1"/>
  <c r="J219" i="7"/>
  <c r="O219" i="7" s="1"/>
  <c r="J218" i="7"/>
  <c r="O218" i="7" s="1"/>
  <c r="J217" i="7"/>
  <c r="O217" i="7" s="1"/>
  <c r="J216" i="7"/>
  <c r="O216" i="7" s="1"/>
  <c r="J215" i="7"/>
  <c r="O215" i="7" s="1"/>
  <c r="J214" i="7"/>
  <c r="J213" i="7"/>
  <c r="O213" i="7" s="1"/>
  <c r="J212" i="7"/>
  <c r="O212" i="7" s="1"/>
  <c r="J211" i="7"/>
  <c r="O211" i="7" s="1"/>
  <c r="J210" i="7"/>
  <c r="J209" i="7"/>
  <c r="O209" i="7" s="1"/>
  <c r="J208" i="7"/>
  <c r="O208" i="7" s="1"/>
  <c r="J207" i="7"/>
  <c r="O207" i="7" s="1"/>
  <c r="J206" i="7"/>
  <c r="J205" i="7"/>
  <c r="O205" i="7" s="1"/>
  <c r="J204" i="7"/>
  <c r="O204" i="7" s="1"/>
  <c r="J203" i="7"/>
  <c r="O203" i="7" s="1"/>
  <c r="J202" i="7"/>
  <c r="J201" i="7"/>
  <c r="O201" i="7" s="1"/>
  <c r="J200" i="7"/>
  <c r="O200" i="7" s="1"/>
  <c r="J199" i="7"/>
  <c r="O199" i="7" s="1"/>
  <c r="J198" i="7"/>
  <c r="J197" i="7"/>
  <c r="O197" i="7" s="1"/>
  <c r="J196" i="7"/>
  <c r="O196" i="7" s="1"/>
  <c r="J195" i="7"/>
  <c r="J194" i="7"/>
  <c r="J193" i="7"/>
  <c r="O193" i="7" s="1"/>
  <c r="J192" i="7"/>
  <c r="O192" i="7" s="1"/>
  <c r="J191" i="7"/>
  <c r="O191" i="7" s="1"/>
  <c r="J190" i="7"/>
  <c r="O190" i="7" s="1"/>
  <c r="J189" i="7"/>
  <c r="O189" i="7" s="1"/>
  <c r="J188" i="7"/>
  <c r="O188" i="7" s="1"/>
  <c r="J187" i="7"/>
  <c r="O187" i="7" s="1"/>
  <c r="J186" i="7"/>
  <c r="J185" i="7"/>
  <c r="O185" i="7" s="1"/>
  <c r="J184" i="7"/>
  <c r="O184" i="7" s="1"/>
  <c r="J183" i="7"/>
  <c r="O183" i="7" s="1"/>
  <c r="J182" i="7"/>
  <c r="J181" i="7"/>
  <c r="O181" i="7" s="1"/>
  <c r="J180" i="7"/>
  <c r="O180" i="7" s="1"/>
  <c r="J179" i="7"/>
  <c r="O179" i="7" s="1"/>
  <c r="J178" i="7"/>
  <c r="J177" i="7"/>
  <c r="O177" i="7" s="1"/>
  <c r="J176" i="7"/>
  <c r="O176" i="7" s="1"/>
  <c r="J175" i="7"/>
  <c r="O175" i="7" s="1"/>
  <c r="J174" i="7"/>
  <c r="J173" i="7"/>
  <c r="O173" i="7" s="1"/>
  <c r="J172" i="7"/>
  <c r="O172" i="7" s="1"/>
  <c r="J171" i="7"/>
  <c r="O171" i="7" s="1"/>
  <c r="J170" i="7"/>
  <c r="J169" i="7"/>
  <c r="O169" i="7" s="1"/>
  <c r="J168" i="7"/>
  <c r="O168" i="7" s="1"/>
  <c r="J167" i="7"/>
  <c r="O167" i="7" s="1"/>
  <c r="J166" i="7"/>
  <c r="J165" i="7"/>
  <c r="O165" i="7" s="1"/>
  <c r="J164" i="7"/>
  <c r="O164" i="7" s="1"/>
  <c r="J163" i="7"/>
  <c r="O163" i="7" s="1"/>
  <c r="J162" i="7"/>
  <c r="O162" i="7" s="1"/>
  <c r="J161" i="7"/>
  <c r="O161" i="7" s="1"/>
  <c r="J160" i="7"/>
  <c r="O160" i="7" s="1"/>
  <c r="J159" i="7"/>
  <c r="O159" i="7" s="1"/>
  <c r="J158" i="7"/>
  <c r="J157" i="7"/>
  <c r="O157" i="7" s="1"/>
  <c r="J156" i="7"/>
  <c r="O156" i="7" s="1"/>
  <c r="J155" i="7"/>
  <c r="O155" i="7" s="1"/>
  <c r="J154" i="7"/>
  <c r="O154" i="7" s="1"/>
  <c r="J153" i="7"/>
  <c r="O153" i="7" s="1"/>
  <c r="J152" i="7"/>
  <c r="O152" i="7" s="1"/>
  <c r="J151" i="7"/>
  <c r="O151" i="7" s="1"/>
  <c r="J150" i="7"/>
  <c r="J149" i="7"/>
  <c r="O149" i="7" s="1"/>
  <c r="J148" i="7"/>
  <c r="O148" i="7" s="1"/>
  <c r="J147" i="7"/>
  <c r="O147" i="7" s="1"/>
  <c r="J146" i="7"/>
  <c r="J145" i="7"/>
  <c r="O145" i="7" s="1"/>
  <c r="J144" i="7"/>
  <c r="O144" i="7" s="1"/>
  <c r="J143" i="7"/>
  <c r="O143" i="7" s="1"/>
  <c r="J142" i="7"/>
  <c r="J141" i="7"/>
  <c r="O141" i="7" s="1"/>
  <c r="J140" i="7"/>
  <c r="O140" i="7" s="1"/>
  <c r="J139" i="7"/>
  <c r="O139" i="7" s="1"/>
  <c r="J138" i="7"/>
  <c r="J137" i="7"/>
  <c r="O137" i="7" s="1"/>
  <c r="J136" i="7"/>
  <c r="O136" i="7" s="1"/>
  <c r="J135" i="7"/>
  <c r="O135" i="7" s="1"/>
  <c r="J134" i="7"/>
  <c r="J133" i="7"/>
  <c r="O133" i="7" s="1"/>
  <c r="J132" i="7"/>
  <c r="O132" i="7" s="1"/>
  <c r="J131" i="7"/>
  <c r="O131" i="7" s="1"/>
  <c r="J130" i="7"/>
  <c r="J129" i="7"/>
  <c r="O129" i="7" s="1"/>
  <c r="J128" i="7"/>
  <c r="O128" i="7" s="1"/>
  <c r="J127" i="7"/>
  <c r="O127" i="7" s="1"/>
  <c r="J126" i="7"/>
  <c r="O126" i="7" s="1"/>
  <c r="J125" i="7"/>
  <c r="O125" i="7" s="1"/>
  <c r="J124" i="7"/>
  <c r="O124" i="7" s="1"/>
  <c r="J123" i="7"/>
  <c r="O123" i="7" s="1"/>
  <c r="J122" i="7"/>
  <c r="J121" i="7"/>
  <c r="O121" i="7" s="1"/>
  <c r="J120" i="7"/>
  <c r="O120" i="7" s="1"/>
  <c r="J119" i="7"/>
  <c r="O119" i="7" s="1"/>
  <c r="J118" i="7"/>
  <c r="J117" i="7"/>
  <c r="O117" i="7" s="1"/>
  <c r="J116" i="7"/>
  <c r="O116" i="7" s="1"/>
  <c r="J115" i="7"/>
  <c r="O115" i="7" s="1"/>
  <c r="J114" i="7"/>
  <c r="J113" i="7"/>
  <c r="O113" i="7" s="1"/>
  <c r="J112" i="7"/>
  <c r="O112" i="7" s="1"/>
  <c r="J111" i="7"/>
  <c r="O111" i="7" s="1"/>
  <c r="J110" i="7"/>
  <c r="J109" i="7"/>
  <c r="O109" i="7" s="1"/>
  <c r="J108" i="7"/>
  <c r="O108" i="7" s="1"/>
  <c r="J107" i="7"/>
  <c r="O107" i="7" s="1"/>
  <c r="J106" i="7"/>
  <c r="J105" i="7"/>
  <c r="O105" i="7" s="1"/>
  <c r="J104" i="7"/>
  <c r="O104" i="7" s="1"/>
  <c r="J103" i="7"/>
  <c r="O103" i="7" s="1"/>
  <c r="J102" i="7"/>
  <c r="J101" i="7"/>
  <c r="O101" i="7" s="1"/>
  <c r="J100" i="7"/>
  <c r="O100" i="7" s="1"/>
  <c r="J99" i="7"/>
  <c r="O99" i="7" s="1"/>
  <c r="J98" i="7"/>
  <c r="O98" i="7" s="1"/>
  <c r="J97" i="7"/>
  <c r="O97" i="7" s="1"/>
  <c r="J96" i="7"/>
  <c r="O96" i="7" s="1"/>
  <c r="J95" i="7"/>
  <c r="O95" i="7" s="1"/>
  <c r="J94" i="7"/>
  <c r="J93" i="7"/>
  <c r="O93" i="7" s="1"/>
  <c r="J92" i="7"/>
  <c r="O92" i="7" s="1"/>
  <c r="J91" i="7"/>
  <c r="O91" i="7" s="1"/>
  <c r="J90" i="7"/>
  <c r="O90" i="7" s="1"/>
  <c r="J89" i="7"/>
  <c r="O89" i="7" s="1"/>
  <c r="J88" i="7"/>
  <c r="O88" i="7" s="1"/>
  <c r="J87" i="7"/>
  <c r="O87" i="7" s="1"/>
  <c r="J86" i="7"/>
  <c r="J85" i="7"/>
  <c r="O85" i="7" s="1"/>
  <c r="J84" i="7"/>
  <c r="O84" i="7" s="1"/>
  <c r="J83" i="7"/>
  <c r="O83" i="7" s="1"/>
  <c r="J82" i="7"/>
  <c r="J81" i="7"/>
  <c r="O81" i="7" s="1"/>
  <c r="J80" i="7"/>
  <c r="O80" i="7" s="1"/>
  <c r="J79" i="7"/>
  <c r="O79" i="7" s="1"/>
  <c r="J78" i="7"/>
  <c r="O78" i="7" s="1"/>
  <c r="J77" i="7"/>
  <c r="O77" i="7" s="1"/>
  <c r="J76" i="7"/>
  <c r="O76" i="7" s="1"/>
  <c r="J75" i="7"/>
  <c r="O75" i="7" s="1"/>
  <c r="J74" i="7"/>
  <c r="J73" i="7"/>
  <c r="O73" i="7" s="1"/>
  <c r="J72" i="7"/>
  <c r="O72" i="7" s="1"/>
  <c r="J71" i="7"/>
  <c r="O71" i="7" s="1"/>
  <c r="J70" i="7"/>
  <c r="J69" i="7"/>
  <c r="O69" i="7" s="1"/>
  <c r="J68" i="7"/>
  <c r="O68" i="7" s="1"/>
  <c r="J67" i="7"/>
  <c r="O67" i="7" s="1"/>
  <c r="J66" i="7"/>
  <c r="O66" i="7" s="1"/>
  <c r="J65" i="7"/>
  <c r="O65" i="7" s="1"/>
  <c r="J64" i="7"/>
  <c r="O64" i="7" s="1"/>
  <c r="J63" i="7"/>
  <c r="O63" i="7" s="1"/>
  <c r="J62" i="7"/>
  <c r="J61" i="7"/>
  <c r="O61" i="7" s="1"/>
  <c r="J60" i="7"/>
  <c r="O60" i="7" s="1"/>
  <c r="J59" i="7"/>
  <c r="O59" i="7" s="1"/>
  <c r="J58" i="7"/>
  <c r="J57" i="7"/>
  <c r="O57" i="7" s="1"/>
  <c r="J56" i="7"/>
  <c r="O56" i="7" s="1"/>
  <c r="J55" i="7"/>
  <c r="O55" i="7" s="1"/>
  <c r="J54" i="7"/>
  <c r="J53" i="7"/>
  <c r="O53" i="7" s="1"/>
  <c r="J52" i="7"/>
  <c r="O52" i="7" s="1"/>
  <c r="J51" i="7"/>
  <c r="O51" i="7" s="1"/>
  <c r="J50" i="7"/>
  <c r="J49" i="7"/>
  <c r="O49" i="7" s="1"/>
  <c r="J48" i="7"/>
  <c r="O48" i="7" s="1"/>
  <c r="J47" i="7"/>
  <c r="O47" i="7" s="1"/>
  <c r="J46" i="7"/>
  <c r="J45" i="7"/>
  <c r="O45" i="7" s="1"/>
  <c r="J44" i="7"/>
  <c r="O44" i="7" s="1"/>
  <c r="J43" i="7"/>
  <c r="O43" i="7" s="1"/>
  <c r="J42" i="7"/>
  <c r="J41" i="7"/>
  <c r="O41" i="7" s="1"/>
  <c r="J40" i="7"/>
  <c r="O40" i="7" s="1"/>
  <c r="J39" i="7"/>
  <c r="O39" i="7" s="1"/>
  <c r="J38" i="7"/>
  <c r="J37" i="7"/>
  <c r="O37" i="7" s="1"/>
  <c r="J36" i="7"/>
  <c r="O36" i="7" s="1"/>
  <c r="J35" i="7"/>
  <c r="O35" i="7" s="1"/>
  <c r="J34" i="7"/>
  <c r="J33" i="7"/>
  <c r="O33" i="7" s="1"/>
  <c r="J32" i="7"/>
  <c r="O32" i="7" s="1"/>
  <c r="J31" i="7"/>
  <c r="O31" i="7" s="1"/>
  <c r="J30" i="7"/>
  <c r="O30" i="7" s="1"/>
  <c r="J29" i="7"/>
  <c r="O29" i="7" s="1"/>
  <c r="J28" i="7"/>
  <c r="O28" i="7" s="1"/>
  <c r="J27" i="7"/>
  <c r="O27" i="7" s="1"/>
  <c r="J26" i="7"/>
  <c r="J25" i="7"/>
  <c r="O25" i="7" s="1"/>
  <c r="J24" i="7"/>
  <c r="O24" i="7" s="1"/>
  <c r="J23" i="7"/>
  <c r="O23" i="7" s="1"/>
  <c r="J22" i="7"/>
  <c r="J21" i="7"/>
  <c r="O21" i="7" s="1"/>
  <c r="J20" i="7"/>
  <c r="O20" i="7" s="1"/>
  <c r="J19" i="7"/>
  <c r="O19" i="7" s="1"/>
  <c r="J18" i="7"/>
  <c r="O18" i="7" s="1"/>
  <c r="J17" i="7"/>
  <c r="O17" i="7" s="1"/>
  <c r="J16" i="7"/>
  <c r="O16" i="7" s="1"/>
  <c r="J15" i="7"/>
  <c r="O15" i="7" s="1"/>
  <c r="J14" i="7"/>
  <c r="J13" i="7"/>
  <c r="O13" i="7" s="1"/>
  <c r="J12" i="7"/>
  <c r="O12" i="7" s="1"/>
  <c r="J11" i="7"/>
  <c r="O11" i="7" s="1"/>
  <c r="J10" i="7"/>
  <c r="J9" i="7"/>
  <c r="O9" i="7" s="1"/>
  <c r="J8" i="7"/>
  <c r="O8" i="7" s="1"/>
  <c r="J7" i="7"/>
  <c r="O7" i="7" s="1"/>
  <c r="J6" i="7"/>
  <c r="O6" i="7" s="1"/>
  <c r="J5" i="7"/>
  <c r="O5" i="7" s="1"/>
  <c r="J328" i="7"/>
  <c r="O328" i="7" s="1"/>
  <c r="J327" i="7"/>
  <c r="O327" i="7" s="1"/>
  <c r="J326" i="7"/>
  <c r="J2183" i="7"/>
  <c r="O2183" i="7" s="1"/>
  <c r="J2177" i="7"/>
  <c r="O2177" i="7" s="1"/>
  <c r="J2125" i="7"/>
  <c r="O2125" i="7" s="1"/>
  <c r="J2124" i="7"/>
  <c r="O2124" i="7" s="1"/>
  <c r="J2119" i="7"/>
  <c r="O2119" i="7" s="1"/>
  <c r="J2118" i="7"/>
  <c r="O2118" i="7" s="1"/>
  <c r="J2117" i="7"/>
  <c r="O2117" i="7" s="1"/>
  <c r="J2116" i="7"/>
  <c r="J2110" i="7"/>
  <c r="O2110" i="7" s="1"/>
  <c r="J2108" i="7"/>
  <c r="O2108" i="7" s="1"/>
  <c r="J2103" i="7"/>
  <c r="O2103" i="7" s="1"/>
  <c r="J2094" i="7"/>
  <c r="J2093" i="7"/>
  <c r="O2093" i="7" s="1"/>
  <c r="J2092" i="7"/>
  <c r="O2092" i="7" s="1"/>
  <c r="J2091" i="7"/>
  <c r="O2091" i="7" s="1"/>
  <c r="J2089" i="7"/>
  <c r="J2085" i="7"/>
  <c r="O2085" i="7" s="1"/>
  <c r="J2083" i="7"/>
  <c r="O2083" i="7" s="1"/>
  <c r="J2082" i="7"/>
  <c r="O2082" i="7" s="1"/>
  <c r="J2081" i="7"/>
  <c r="J2016" i="7"/>
  <c r="O2016" i="7" s="1"/>
  <c r="J1989" i="7"/>
  <c r="O1989" i="7" s="1"/>
  <c r="J1934" i="7"/>
  <c r="O1934" i="7" s="1"/>
  <c r="J1733" i="7"/>
  <c r="J1723" i="7"/>
  <c r="O1723" i="7" s="1"/>
  <c r="J1722" i="7"/>
  <c r="O1722" i="7" s="1"/>
  <c r="J1715" i="7"/>
  <c r="O1715" i="7" s="1"/>
  <c r="J1714" i="7"/>
  <c r="J1705" i="7"/>
  <c r="O1705" i="7" s="1"/>
  <c r="J1681" i="7"/>
  <c r="O1681" i="7" s="1"/>
  <c r="J1669" i="7"/>
  <c r="O1669" i="7" s="1"/>
  <c r="J1252" i="7"/>
  <c r="J1680" i="7"/>
  <c r="O1680" i="7" s="1"/>
  <c r="O2504" i="7"/>
  <c r="Q2504" i="7" s="1"/>
  <c r="G2504" i="7"/>
  <c r="K2504" i="7" s="1"/>
  <c r="G2503" i="7"/>
  <c r="G2502" i="7"/>
  <c r="K2502" i="7" s="1"/>
  <c r="G2501" i="7"/>
  <c r="K2501" i="7" s="1"/>
  <c r="G2500" i="7"/>
  <c r="K2500" i="7" s="1"/>
  <c r="G2499" i="7"/>
  <c r="G2498" i="7"/>
  <c r="K2498" i="7" s="1"/>
  <c r="G2497" i="7"/>
  <c r="K2497" i="7" s="1"/>
  <c r="G2496" i="7"/>
  <c r="K2496" i="7" s="1"/>
  <c r="G2495" i="7"/>
  <c r="G2494" i="7"/>
  <c r="K2494" i="7" s="1"/>
  <c r="G2493" i="7"/>
  <c r="K2493" i="7" s="1"/>
  <c r="G2492" i="7"/>
  <c r="K2492" i="7" s="1"/>
  <c r="G2491" i="7"/>
  <c r="G2490" i="7"/>
  <c r="K2490" i="7" s="1"/>
  <c r="G2489" i="7"/>
  <c r="G2488" i="7"/>
  <c r="K2488" i="7" s="1"/>
  <c r="G2487" i="7"/>
  <c r="G2486" i="7"/>
  <c r="K2486" i="7" s="1"/>
  <c r="G2485" i="7"/>
  <c r="K2485" i="7" s="1"/>
  <c r="G2484" i="7"/>
  <c r="K2484" i="7" s="1"/>
  <c r="G2483" i="7"/>
  <c r="G2482" i="7"/>
  <c r="G2481" i="7"/>
  <c r="K2481" i="7" s="1"/>
  <c r="G2480" i="7"/>
  <c r="K2480" i="7" s="1"/>
  <c r="G2479" i="7"/>
  <c r="G2478" i="7"/>
  <c r="G2477" i="7"/>
  <c r="K2477" i="7" s="1"/>
  <c r="G2476" i="7"/>
  <c r="G2475" i="7"/>
  <c r="G2474" i="7"/>
  <c r="K2474" i="7" s="1"/>
  <c r="G2473" i="7"/>
  <c r="G2472" i="7"/>
  <c r="K2472" i="7" s="1"/>
  <c r="G2471" i="7"/>
  <c r="G2470" i="7"/>
  <c r="K2470" i="7" s="1"/>
  <c r="G2469" i="7"/>
  <c r="K2469" i="7" s="1"/>
  <c r="G2468" i="7"/>
  <c r="K2468" i="7" s="1"/>
  <c r="G2467" i="7"/>
  <c r="K2467" i="7" s="1"/>
  <c r="G2466" i="7"/>
  <c r="K2466" i="7" s="1"/>
  <c r="G2465" i="7"/>
  <c r="K2465" i="7" s="1"/>
  <c r="G2464" i="7"/>
  <c r="G2463" i="7"/>
  <c r="K2463" i="7" s="1"/>
  <c r="G2462" i="7"/>
  <c r="K2462" i="7" s="1"/>
  <c r="G2461" i="7"/>
  <c r="G2460" i="7"/>
  <c r="K2460" i="7" s="1"/>
  <c r="G2459" i="7"/>
  <c r="K2459" i="7" s="1"/>
  <c r="G2458" i="7"/>
  <c r="K2458" i="7" s="1"/>
  <c r="G2457" i="7"/>
  <c r="K2457" i="7" s="1"/>
  <c r="G2456" i="7"/>
  <c r="G2455" i="7"/>
  <c r="K2455" i="7" s="1"/>
  <c r="G2454" i="7"/>
  <c r="K2454" i="7" s="1"/>
  <c r="G2453" i="7"/>
  <c r="G2452" i="7"/>
  <c r="G2451" i="7"/>
  <c r="K2451" i="7" s="1"/>
  <c r="G2450" i="7"/>
  <c r="K2450" i="7" s="1"/>
  <c r="G2449" i="7"/>
  <c r="K2449" i="7" s="1"/>
  <c r="G2448" i="7"/>
  <c r="K2448" i="7" s="1"/>
  <c r="G2447" i="7"/>
  <c r="K2447" i="7" s="1"/>
  <c r="G2446" i="7"/>
  <c r="K2446" i="7" s="1"/>
  <c r="G2445" i="7"/>
  <c r="K2445" i="7" s="1"/>
  <c r="G2444" i="7"/>
  <c r="G2443" i="7"/>
  <c r="G2442" i="7"/>
  <c r="K2442" i="7" s="1"/>
  <c r="G2441" i="7"/>
  <c r="K2441" i="7" s="1"/>
  <c r="G2440" i="7"/>
  <c r="K2440" i="7" s="1"/>
  <c r="G2439" i="7"/>
  <c r="K2439" i="7" s="1"/>
  <c r="G2438" i="7"/>
  <c r="K2438" i="7" s="1"/>
  <c r="G2437" i="7"/>
  <c r="G2436" i="7"/>
  <c r="G2435" i="7"/>
  <c r="K2435" i="7" s="1"/>
  <c r="G2434" i="7"/>
  <c r="K2434" i="7" s="1"/>
  <c r="G2433" i="7"/>
  <c r="K2433" i="7" s="1"/>
  <c r="G2432" i="7"/>
  <c r="K2432" i="7" s="1"/>
  <c r="G2431" i="7"/>
  <c r="K2431" i="7" s="1"/>
  <c r="G2430" i="7"/>
  <c r="K2430" i="7" s="1"/>
  <c r="G2429" i="7"/>
  <c r="K2429" i="7" s="1"/>
  <c r="G2428" i="7"/>
  <c r="G2427" i="7"/>
  <c r="G2426" i="7"/>
  <c r="K2426" i="7" s="1"/>
  <c r="G2425" i="7"/>
  <c r="K2425" i="7" s="1"/>
  <c r="G2424" i="7"/>
  <c r="K2424" i="7" s="1"/>
  <c r="G2423" i="7"/>
  <c r="K2423" i="7" s="1"/>
  <c r="G2422" i="7"/>
  <c r="K2422" i="7" s="1"/>
  <c r="G2421" i="7"/>
  <c r="G2420" i="7"/>
  <c r="G2419" i="7"/>
  <c r="K2419" i="7" s="1"/>
  <c r="G2418" i="7"/>
  <c r="G2417" i="7"/>
  <c r="G2416" i="7"/>
  <c r="G2415" i="7"/>
  <c r="K2415" i="7" s="1"/>
  <c r="G2414" i="7"/>
  <c r="K2414" i="7" s="1"/>
  <c r="G2413" i="7"/>
  <c r="G2412" i="7"/>
  <c r="K2412" i="7" s="1"/>
  <c r="G2411" i="7"/>
  <c r="K2411" i="7" s="1"/>
  <c r="G2410" i="7"/>
  <c r="K2410" i="7" s="1"/>
  <c r="G2409" i="7"/>
  <c r="K2409" i="7" s="1"/>
  <c r="G2408" i="7"/>
  <c r="K2408" i="7" s="1"/>
  <c r="G2407" i="7"/>
  <c r="K2407" i="7" s="1"/>
  <c r="O2406" i="7"/>
  <c r="Q2406" i="7" s="1"/>
  <c r="G2406" i="7"/>
  <c r="K2406" i="7" s="1"/>
  <c r="G2405" i="7"/>
  <c r="H2405" i="7" s="1"/>
  <c r="G2404" i="7"/>
  <c r="G2403" i="7"/>
  <c r="K2403" i="7" s="1"/>
  <c r="G2402" i="7"/>
  <c r="G2401" i="7"/>
  <c r="K2401" i="7" s="1"/>
  <c r="G2400" i="7"/>
  <c r="K2400" i="7" s="1"/>
  <c r="G2399" i="7"/>
  <c r="K2399" i="7" s="1"/>
  <c r="G2398" i="7"/>
  <c r="G2397" i="7"/>
  <c r="K2397" i="7" s="1"/>
  <c r="G2396" i="7"/>
  <c r="K2396" i="7" s="1"/>
  <c r="G2395" i="7"/>
  <c r="G2394" i="7"/>
  <c r="G2393" i="7"/>
  <c r="K2393" i="7" s="1"/>
  <c r="G2392" i="7"/>
  <c r="K2392" i="7" s="1"/>
  <c r="G2391" i="7"/>
  <c r="G2390" i="7"/>
  <c r="G2389" i="7"/>
  <c r="K2389" i="7" s="1"/>
  <c r="G2388" i="7"/>
  <c r="G2387" i="7"/>
  <c r="K2387" i="7" s="1"/>
  <c r="G2386" i="7"/>
  <c r="G2385" i="7"/>
  <c r="K2385" i="7" s="1"/>
  <c r="G2384" i="7"/>
  <c r="K2384" i="7" s="1"/>
  <c r="G2383" i="7"/>
  <c r="K2383" i="7" s="1"/>
  <c r="G2382" i="7"/>
  <c r="G2381" i="7"/>
  <c r="K2381" i="7" s="1"/>
  <c r="G2380" i="7"/>
  <c r="K2380" i="7" s="1"/>
  <c r="G2379" i="7"/>
  <c r="K2379" i="7" s="1"/>
  <c r="G2378" i="7"/>
  <c r="G2377" i="7"/>
  <c r="K2377" i="7" s="1"/>
  <c r="G2376" i="7"/>
  <c r="K2376" i="7" s="1"/>
  <c r="G2375" i="7"/>
  <c r="O2374" i="7"/>
  <c r="Q2374" i="7" s="1"/>
  <c r="G2374" i="7"/>
  <c r="G2373" i="7"/>
  <c r="K2373" i="7" s="1"/>
  <c r="G2372" i="7"/>
  <c r="G2371" i="7"/>
  <c r="K2371" i="7" s="1"/>
  <c r="G2370" i="7"/>
  <c r="G2369" i="7"/>
  <c r="K2369" i="7" s="1"/>
  <c r="G2368" i="7"/>
  <c r="K2368" i="7" s="1"/>
  <c r="G2367" i="7"/>
  <c r="K2367" i="7" s="1"/>
  <c r="G2366" i="7"/>
  <c r="G2365" i="7"/>
  <c r="K2365" i="7" s="1"/>
  <c r="G2364" i="7"/>
  <c r="G2363" i="7"/>
  <c r="K2363" i="7" s="1"/>
  <c r="G2362" i="7"/>
  <c r="K2362" i="7" s="1"/>
  <c r="G2361" i="7"/>
  <c r="K2361" i="7" s="1"/>
  <c r="G2360" i="7"/>
  <c r="K2360" i="7" s="1"/>
  <c r="O2359" i="7"/>
  <c r="Q2359" i="7" s="1"/>
  <c r="G2359" i="7"/>
  <c r="G2358" i="7"/>
  <c r="K2358" i="7" s="1"/>
  <c r="G2357" i="7"/>
  <c r="K2357" i="7" s="1"/>
  <c r="G2356" i="7"/>
  <c r="G2355" i="7"/>
  <c r="G2354" i="7"/>
  <c r="K2354" i="7" s="1"/>
  <c r="G2353" i="7"/>
  <c r="K2353" i="7" s="1"/>
  <c r="G2352" i="7"/>
  <c r="K2352" i="7" s="1"/>
  <c r="G2351" i="7"/>
  <c r="K2351" i="7" s="1"/>
  <c r="G2350" i="7"/>
  <c r="K2350" i="7" s="1"/>
  <c r="G2349" i="7"/>
  <c r="K2349" i="7" s="1"/>
  <c r="G2348" i="7"/>
  <c r="G2347" i="7"/>
  <c r="K2347" i="7" s="1"/>
  <c r="O2346" i="7"/>
  <c r="Q2346" i="7" s="1"/>
  <c r="G2346" i="7"/>
  <c r="K2346" i="7" s="1"/>
  <c r="G2345" i="7"/>
  <c r="K2345" i="7" s="1"/>
  <c r="G2344" i="7"/>
  <c r="K2344" i="7" s="1"/>
  <c r="G2343" i="7"/>
  <c r="O2342" i="7"/>
  <c r="Q2342" i="7" s="1"/>
  <c r="G2342" i="7"/>
  <c r="K2342" i="7" s="1"/>
  <c r="G2341" i="7"/>
  <c r="K2341" i="7" s="1"/>
  <c r="G2340" i="7"/>
  <c r="K2340" i="7" s="1"/>
  <c r="G2339" i="7"/>
  <c r="H2339" i="7" s="1"/>
  <c r="G2338" i="7"/>
  <c r="K2338" i="7" s="1"/>
  <c r="G2337" i="7"/>
  <c r="K2337" i="7" s="1"/>
  <c r="G2336" i="7"/>
  <c r="K2336" i="7" s="1"/>
  <c r="G2335" i="7"/>
  <c r="H2335" i="7" s="1"/>
  <c r="G2334" i="7"/>
  <c r="K2334" i="7" s="1"/>
  <c r="G2333" i="7"/>
  <c r="K2333" i="7" s="1"/>
  <c r="G2332" i="7"/>
  <c r="K2332" i="7" s="1"/>
  <c r="G2331" i="7"/>
  <c r="K2331" i="7" s="1"/>
  <c r="G2330" i="7"/>
  <c r="K2330" i="7" s="1"/>
  <c r="G2329" i="7"/>
  <c r="K2329" i="7" s="1"/>
  <c r="G2328" i="7"/>
  <c r="K2328" i="7" s="1"/>
  <c r="G2327" i="7"/>
  <c r="K2327" i="7" s="1"/>
  <c r="G2326" i="7"/>
  <c r="K2326" i="7" s="1"/>
  <c r="G2325" i="7"/>
  <c r="K2325" i="7" s="1"/>
  <c r="G2324" i="7"/>
  <c r="G2323" i="7"/>
  <c r="K2323" i="7" s="1"/>
  <c r="G2322" i="7"/>
  <c r="K2322" i="7" s="1"/>
  <c r="G2321" i="7"/>
  <c r="K2321" i="7" s="1"/>
  <c r="G2320" i="7"/>
  <c r="G2319" i="7"/>
  <c r="K2319" i="7" s="1"/>
  <c r="G2318" i="7"/>
  <c r="K2318" i="7" s="1"/>
  <c r="G2317" i="7"/>
  <c r="K2317" i="7" s="1"/>
  <c r="G2316" i="7"/>
  <c r="K2316" i="7" s="1"/>
  <c r="G2315" i="7"/>
  <c r="K2315" i="7" s="1"/>
  <c r="G2314" i="7"/>
  <c r="K2314" i="7" s="1"/>
  <c r="G2313" i="7"/>
  <c r="K2313" i="7" s="1"/>
  <c r="G2312" i="7"/>
  <c r="K2312" i="7" s="1"/>
  <c r="G2311" i="7"/>
  <c r="K2311" i="7" s="1"/>
  <c r="G2310" i="7"/>
  <c r="K2310" i="7" s="1"/>
  <c r="G2309" i="7"/>
  <c r="K2309" i="7" s="1"/>
  <c r="G2308" i="7"/>
  <c r="G2307" i="7"/>
  <c r="K2307" i="7" s="1"/>
  <c r="G2306" i="7"/>
  <c r="K2306" i="7" s="1"/>
  <c r="G2305" i="7"/>
  <c r="K2305" i="7" s="1"/>
  <c r="G2304" i="7"/>
  <c r="G2303" i="7"/>
  <c r="K2303" i="7" s="1"/>
  <c r="G2302" i="7"/>
  <c r="K2302" i="7" s="1"/>
  <c r="G2301" i="7"/>
  <c r="K2301" i="7" s="1"/>
  <c r="G2300" i="7"/>
  <c r="K2300" i="7" s="1"/>
  <c r="G2299" i="7"/>
  <c r="K2299" i="7" s="1"/>
  <c r="G2298" i="7"/>
  <c r="G2297" i="7"/>
  <c r="K2297" i="7" s="1"/>
  <c r="G2296" i="7"/>
  <c r="K2296" i="7" s="1"/>
  <c r="G2295" i="7"/>
  <c r="K2295" i="7" s="1"/>
  <c r="G2294" i="7"/>
  <c r="G2293" i="7"/>
  <c r="K2293" i="7" s="1"/>
  <c r="G2292" i="7"/>
  <c r="H2292" i="7" s="1"/>
  <c r="G2291" i="7"/>
  <c r="G2290" i="7"/>
  <c r="K2290" i="7" s="1"/>
  <c r="G2289" i="7"/>
  <c r="K2289" i="7" s="1"/>
  <c r="G2288" i="7"/>
  <c r="G2287" i="7"/>
  <c r="K2287" i="7" s="1"/>
  <c r="G2286" i="7"/>
  <c r="G2285" i="7"/>
  <c r="K2285" i="7" s="1"/>
  <c r="G2284" i="7"/>
  <c r="G2283" i="7"/>
  <c r="K2283" i="7" s="1"/>
  <c r="G2282" i="7"/>
  <c r="K2282" i="7" s="1"/>
  <c r="G2281" i="7"/>
  <c r="K2281" i="7" s="1"/>
  <c r="G2280" i="7"/>
  <c r="H2280" i="7" s="1"/>
  <c r="G2279" i="7"/>
  <c r="K2279" i="7" s="1"/>
  <c r="G2278" i="7"/>
  <c r="K2278" i="7" s="1"/>
  <c r="G2277" i="7"/>
  <c r="K2277" i="7" s="1"/>
  <c r="G2276" i="7"/>
  <c r="H2276" i="7" s="1"/>
  <c r="G2275" i="7"/>
  <c r="K2275" i="7" s="1"/>
  <c r="G2274" i="7"/>
  <c r="K2274" i="7" s="1"/>
  <c r="G2273" i="7"/>
  <c r="G2272" i="7"/>
  <c r="G2271" i="7"/>
  <c r="G2270" i="7"/>
  <c r="K2270" i="7" s="1"/>
  <c r="G2269" i="7"/>
  <c r="G2268" i="7"/>
  <c r="K2268" i="7" s="1"/>
  <c r="G2267" i="7"/>
  <c r="G2266" i="7"/>
  <c r="K2266" i="7" s="1"/>
  <c r="G2265" i="7"/>
  <c r="K2265" i="7" s="1"/>
  <c r="G2264" i="7"/>
  <c r="G2263" i="7"/>
  <c r="K2263" i="7" s="1"/>
  <c r="G2262" i="7"/>
  <c r="K2262" i="7" s="1"/>
  <c r="G2261" i="7"/>
  <c r="G2260" i="7"/>
  <c r="K2260" i="7" s="1"/>
  <c r="G2259" i="7"/>
  <c r="K2259" i="7" s="1"/>
  <c r="G2258" i="7"/>
  <c r="K2258" i="7" s="1"/>
  <c r="G2257" i="7"/>
  <c r="K2257" i="7" s="1"/>
  <c r="G2256" i="7"/>
  <c r="G2255" i="7"/>
  <c r="G2254" i="7"/>
  <c r="K2254" i="7" s="1"/>
  <c r="G2253" i="7"/>
  <c r="G2252" i="7"/>
  <c r="K2252" i="7" s="1"/>
  <c r="G2251" i="7"/>
  <c r="G2250" i="7"/>
  <c r="K2250" i="7" s="1"/>
  <c r="G2249" i="7"/>
  <c r="K2249" i="7" s="1"/>
  <c r="G2248" i="7"/>
  <c r="G2247" i="7"/>
  <c r="G2246" i="7"/>
  <c r="K2246" i="7" s="1"/>
  <c r="G2245" i="7"/>
  <c r="G2244" i="7"/>
  <c r="K2244" i="7" s="1"/>
  <c r="G2243" i="7"/>
  <c r="K2243" i="7" s="1"/>
  <c r="G2242" i="7"/>
  <c r="K2242" i="7" s="1"/>
  <c r="G2241" i="7"/>
  <c r="K2241" i="7" s="1"/>
  <c r="G2240" i="7"/>
  <c r="G2239" i="7"/>
  <c r="G2238" i="7"/>
  <c r="K2238" i="7" s="1"/>
  <c r="G2237" i="7"/>
  <c r="G2236" i="7"/>
  <c r="K2236" i="7" s="1"/>
  <c r="G2235" i="7"/>
  <c r="K2235" i="7" s="1"/>
  <c r="G2234" i="7"/>
  <c r="K2234" i="7" s="1"/>
  <c r="G2233" i="7"/>
  <c r="K2233" i="7" s="1"/>
  <c r="G2232" i="7"/>
  <c r="G2231" i="7"/>
  <c r="G2230" i="7"/>
  <c r="K2230" i="7" s="1"/>
  <c r="G2229" i="7"/>
  <c r="G2228" i="7"/>
  <c r="K2228" i="7" s="1"/>
  <c r="G2227" i="7"/>
  <c r="K2227" i="7" s="1"/>
  <c r="G2226" i="7"/>
  <c r="K2226" i="7" s="1"/>
  <c r="G2225" i="7"/>
  <c r="K2225" i="7" s="1"/>
  <c r="G2224" i="7"/>
  <c r="G2223" i="7"/>
  <c r="G2222" i="7"/>
  <c r="K2222" i="7" s="1"/>
  <c r="G2221" i="7"/>
  <c r="G2220" i="7"/>
  <c r="K2220" i="7" s="1"/>
  <c r="G2219" i="7"/>
  <c r="O2218" i="7"/>
  <c r="G2218" i="7"/>
  <c r="K2218" i="7" s="1"/>
  <c r="G2217" i="7"/>
  <c r="K2217" i="7" s="1"/>
  <c r="G2216" i="7"/>
  <c r="G2215" i="7"/>
  <c r="O2214" i="7"/>
  <c r="G2214" i="7"/>
  <c r="K2214" i="7" s="1"/>
  <c r="G2213" i="7"/>
  <c r="G2212" i="7"/>
  <c r="K2212" i="7" s="1"/>
  <c r="G2211" i="7"/>
  <c r="K2211" i="7" s="1"/>
  <c r="O2210" i="7"/>
  <c r="G2210" i="7"/>
  <c r="K2210" i="7" s="1"/>
  <c r="G2209" i="7"/>
  <c r="K2209" i="7" s="1"/>
  <c r="G2208" i="7"/>
  <c r="O2207" i="7"/>
  <c r="G2207" i="7"/>
  <c r="G2206" i="7"/>
  <c r="K2206" i="7" s="1"/>
  <c r="G2205" i="7"/>
  <c r="G2204" i="7"/>
  <c r="K2204" i="7" s="1"/>
  <c r="G2203" i="7"/>
  <c r="K2203" i="7" s="1"/>
  <c r="G2202" i="7"/>
  <c r="K2202" i="7" s="1"/>
  <c r="G2201" i="7"/>
  <c r="K2201" i="7" s="1"/>
  <c r="G2200" i="7"/>
  <c r="G2199" i="7"/>
  <c r="G2198" i="7"/>
  <c r="K2198" i="7" s="1"/>
  <c r="G2197" i="7"/>
  <c r="G2196" i="7"/>
  <c r="K2196" i="7" s="1"/>
  <c r="G2195" i="7"/>
  <c r="K2195" i="7" s="1"/>
  <c r="G2194" i="7"/>
  <c r="K2194" i="7" s="1"/>
  <c r="G2193" i="7"/>
  <c r="K2193" i="7" s="1"/>
  <c r="G2192" i="7"/>
  <c r="K2192" i="7" s="1"/>
  <c r="G2191" i="7"/>
  <c r="O2190" i="7"/>
  <c r="G2190" i="7"/>
  <c r="G2189" i="7"/>
  <c r="K2189" i="7" s="1"/>
  <c r="G2188" i="7"/>
  <c r="K2188" i="7" s="1"/>
  <c r="G2187" i="7"/>
  <c r="H2187" i="7" s="1"/>
  <c r="G2186" i="7"/>
  <c r="G2185" i="7"/>
  <c r="G2184" i="7"/>
  <c r="G2182" i="7"/>
  <c r="K2182" i="7" s="1"/>
  <c r="G2181" i="7"/>
  <c r="K2181" i="7" s="1"/>
  <c r="G2180" i="7"/>
  <c r="K2180" i="7" s="1"/>
  <c r="G2179" i="7"/>
  <c r="K2179" i="7" s="1"/>
  <c r="G2178" i="7"/>
  <c r="O2176" i="7"/>
  <c r="G2176" i="7"/>
  <c r="K2176" i="7" s="1"/>
  <c r="G2175" i="7"/>
  <c r="G2174" i="7"/>
  <c r="K2174" i="7" s="1"/>
  <c r="G2173" i="7"/>
  <c r="K2173" i="7" s="1"/>
  <c r="G2172" i="7"/>
  <c r="G2171" i="7"/>
  <c r="G2170" i="7"/>
  <c r="K2170" i="7" s="1"/>
  <c r="G2169" i="7"/>
  <c r="K2169" i="7" s="1"/>
  <c r="G2168" i="7"/>
  <c r="K2168" i="7" s="1"/>
  <c r="G2167" i="7"/>
  <c r="G2166" i="7"/>
  <c r="G2165" i="7"/>
  <c r="K2165" i="7" s="1"/>
  <c r="O2164" i="7"/>
  <c r="G2164" i="7"/>
  <c r="K2164" i="7" s="1"/>
  <c r="G2163" i="7"/>
  <c r="G2162" i="7"/>
  <c r="K2162" i="7" s="1"/>
  <c r="G2161" i="7"/>
  <c r="K2161" i="7" s="1"/>
  <c r="G2160" i="7"/>
  <c r="K2160" i="7" s="1"/>
  <c r="G2159" i="7"/>
  <c r="G2158" i="7"/>
  <c r="K2158" i="7" s="1"/>
  <c r="G2157" i="7"/>
  <c r="K2157" i="7" s="1"/>
  <c r="G2156" i="7"/>
  <c r="G2155" i="7"/>
  <c r="G2154" i="7"/>
  <c r="K2154" i="7" s="1"/>
  <c r="G2153" i="7"/>
  <c r="K2153" i="7" s="1"/>
  <c r="G2152" i="7"/>
  <c r="K2152" i="7" s="1"/>
  <c r="G2151" i="7"/>
  <c r="G2150" i="7"/>
  <c r="G2149" i="7"/>
  <c r="K2149" i="7" s="1"/>
  <c r="O2148" i="7"/>
  <c r="G2148" i="7"/>
  <c r="G2147" i="7"/>
  <c r="G2146" i="7"/>
  <c r="K2146" i="7" s="1"/>
  <c r="G2145" i="7"/>
  <c r="K2145" i="7" s="1"/>
  <c r="G2144" i="7"/>
  <c r="G2143" i="7"/>
  <c r="G2142" i="7"/>
  <c r="K2142" i="7" s="1"/>
  <c r="G2141" i="7"/>
  <c r="K2141" i="7" s="1"/>
  <c r="O2140" i="7"/>
  <c r="G2140" i="7"/>
  <c r="G2139" i="7"/>
  <c r="G2138" i="7"/>
  <c r="K2138" i="7" s="1"/>
  <c r="O2137" i="7"/>
  <c r="G2137" i="7"/>
  <c r="K2137" i="7" s="1"/>
  <c r="G2136" i="7"/>
  <c r="K2136" i="7" s="1"/>
  <c r="G2135" i="7"/>
  <c r="G2134" i="7"/>
  <c r="G2133" i="7"/>
  <c r="K2133" i="7" s="1"/>
  <c r="G2132" i="7"/>
  <c r="K2132" i="7" s="1"/>
  <c r="G2131" i="7"/>
  <c r="G2130" i="7"/>
  <c r="K2130" i="7" s="1"/>
  <c r="G2129" i="7"/>
  <c r="K2129" i="7" s="1"/>
  <c r="G2128" i="7"/>
  <c r="K2128" i="7" s="1"/>
  <c r="G2127" i="7"/>
  <c r="G2126" i="7"/>
  <c r="K2126" i="7" s="1"/>
  <c r="G2123" i="7"/>
  <c r="K2123" i="7" s="1"/>
  <c r="G2122" i="7"/>
  <c r="G2121" i="7"/>
  <c r="G2120" i="7"/>
  <c r="K2120" i="7" s="1"/>
  <c r="G2115" i="7"/>
  <c r="K2115" i="7" s="1"/>
  <c r="O2114" i="7"/>
  <c r="G2114" i="7"/>
  <c r="K2114" i="7" s="1"/>
  <c r="G2113" i="7"/>
  <c r="G2112" i="7"/>
  <c r="G2111" i="7"/>
  <c r="K2111" i="7" s="1"/>
  <c r="G2109" i="7"/>
  <c r="G2107" i="7"/>
  <c r="G2106" i="7"/>
  <c r="K2106" i="7" s="1"/>
  <c r="G2105" i="7"/>
  <c r="K2105" i="7" s="1"/>
  <c r="G2104" i="7"/>
  <c r="G2102" i="7"/>
  <c r="G2101" i="7"/>
  <c r="K2101" i="7" s="1"/>
  <c r="G2100" i="7"/>
  <c r="K2100" i="7" s="1"/>
  <c r="G2099" i="7"/>
  <c r="G2098" i="7"/>
  <c r="G2097" i="7"/>
  <c r="K2097" i="7" s="1"/>
  <c r="G2096" i="7"/>
  <c r="K2096" i="7" s="1"/>
  <c r="O2095" i="7"/>
  <c r="G2095" i="7"/>
  <c r="K2095" i="7" s="1"/>
  <c r="G2090" i="7"/>
  <c r="G2088" i="7"/>
  <c r="G2087" i="7"/>
  <c r="K2087" i="7" s="1"/>
  <c r="G2086" i="7"/>
  <c r="K2086" i="7" s="1"/>
  <c r="G2084" i="7"/>
  <c r="G2080" i="7"/>
  <c r="K2080" i="7" s="1"/>
  <c r="G2079" i="7"/>
  <c r="K2079" i="7" s="1"/>
  <c r="G2078" i="7"/>
  <c r="K2078" i="7" s="1"/>
  <c r="G2077" i="7"/>
  <c r="G2076" i="7"/>
  <c r="K2076" i="7" s="1"/>
  <c r="G2075" i="7"/>
  <c r="K2075" i="7" s="1"/>
  <c r="O2074" i="7"/>
  <c r="G2074" i="7"/>
  <c r="G2073" i="7"/>
  <c r="G2072" i="7"/>
  <c r="G2071" i="7"/>
  <c r="K2071" i="7" s="1"/>
  <c r="G2070" i="7"/>
  <c r="K2070" i="7" s="1"/>
  <c r="G2069" i="7"/>
  <c r="K2069" i="7" s="1"/>
  <c r="G2068" i="7"/>
  <c r="G2067" i="7"/>
  <c r="K2067" i="7" s="1"/>
  <c r="O2066" i="7"/>
  <c r="G2066" i="7"/>
  <c r="K2066" i="7" s="1"/>
  <c r="G2065" i="7"/>
  <c r="K2065" i="7" s="1"/>
  <c r="G2064" i="7"/>
  <c r="K2064" i="7" s="1"/>
  <c r="G2063" i="7"/>
  <c r="K2063" i="7" s="1"/>
  <c r="O2062" i="7"/>
  <c r="G2062" i="7"/>
  <c r="G2061" i="7"/>
  <c r="K2061" i="7" s="1"/>
  <c r="G2060" i="7"/>
  <c r="K2060" i="7" s="1"/>
  <c r="O2059" i="7"/>
  <c r="G2059" i="7"/>
  <c r="G2058" i="7"/>
  <c r="G2057" i="7"/>
  <c r="K2057" i="7" s="1"/>
  <c r="G2056" i="7"/>
  <c r="K2056" i="7" s="1"/>
  <c r="G2055" i="7"/>
  <c r="K2055" i="7" s="1"/>
  <c r="G2054" i="7"/>
  <c r="G2053" i="7"/>
  <c r="G2052" i="7"/>
  <c r="G2051" i="7"/>
  <c r="K2051" i="7" s="1"/>
  <c r="G2050" i="7"/>
  <c r="G2049" i="7"/>
  <c r="K2049" i="7" s="1"/>
  <c r="G2048" i="7"/>
  <c r="G2047" i="7"/>
  <c r="K2047" i="7" s="1"/>
  <c r="G2046" i="7"/>
  <c r="K2046" i="7" s="1"/>
  <c r="G2045" i="7"/>
  <c r="G2044" i="7"/>
  <c r="G2043" i="7"/>
  <c r="K2043" i="7" s="1"/>
  <c r="G2042" i="7"/>
  <c r="G2041" i="7"/>
  <c r="K2041" i="7" s="1"/>
  <c r="G2040" i="7"/>
  <c r="G2039" i="7"/>
  <c r="K2039" i="7" s="1"/>
  <c r="G2038" i="7"/>
  <c r="G2037" i="7"/>
  <c r="G2036" i="7"/>
  <c r="K2036" i="7" s="1"/>
  <c r="G2035" i="7"/>
  <c r="K2035" i="7" s="1"/>
  <c r="G2034" i="7"/>
  <c r="K2034" i="7" s="1"/>
  <c r="G2033" i="7"/>
  <c r="K2033" i="7" s="1"/>
  <c r="G2032" i="7"/>
  <c r="K2032" i="7" s="1"/>
  <c r="G2031" i="7"/>
  <c r="O2030" i="7"/>
  <c r="G2030" i="7"/>
  <c r="K2030" i="7" s="1"/>
  <c r="G2029" i="7"/>
  <c r="G2028" i="7"/>
  <c r="K2028" i="7" s="1"/>
  <c r="G2027" i="7"/>
  <c r="H2027" i="7" s="1"/>
  <c r="G2026" i="7"/>
  <c r="G2025" i="7"/>
  <c r="G2024" i="7"/>
  <c r="G2023" i="7"/>
  <c r="G2022" i="7"/>
  <c r="K2022" i="7" s="1"/>
  <c r="G2021" i="7"/>
  <c r="K2021" i="7" s="1"/>
  <c r="G2020" i="7"/>
  <c r="G2019" i="7"/>
  <c r="O2018" i="7"/>
  <c r="G2018" i="7"/>
  <c r="K2018" i="7" s="1"/>
  <c r="G2017" i="7"/>
  <c r="K2017" i="7" s="1"/>
  <c r="G2015" i="7"/>
  <c r="G2014" i="7"/>
  <c r="G2013" i="7"/>
  <c r="K2013" i="7" s="1"/>
  <c r="G2012" i="7"/>
  <c r="K2012" i="7" s="1"/>
  <c r="G2011" i="7"/>
  <c r="G2010" i="7"/>
  <c r="G2009" i="7"/>
  <c r="K2009" i="7" s="1"/>
  <c r="G2008" i="7"/>
  <c r="K2008" i="7" s="1"/>
  <c r="G2007" i="7"/>
  <c r="G2006" i="7"/>
  <c r="G2005" i="7"/>
  <c r="K2005" i="7" s="1"/>
  <c r="G2004" i="7"/>
  <c r="G2003" i="7"/>
  <c r="G2002" i="7"/>
  <c r="O2001" i="7"/>
  <c r="G2001" i="7"/>
  <c r="K2001" i="7" s="1"/>
  <c r="G2000" i="7"/>
  <c r="K2000" i="7" s="1"/>
  <c r="G1999" i="7"/>
  <c r="G1998" i="7"/>
  <c r="G1997" i="7"/>
  <c r="K1997" i="7" s="1"/>
  <c r="G1996" i="7"/>
  <c r="K1996" i="7" s="1"/>
  <c r="G1995" i="7"/>
  <c r="G1994" i="7"/>
  <c r="G1993" i="7"/>
  <c r="K1993" i="7" s="1"/>
  <c r="G1992" i="7"/>
  <c r="K1992" i="7" s="1"/>
  <c r="G1991" i="7"/>
  <c r="G1990" i="7"/>
  <c r="G1988" i="7"/>
  <c r="K1988" i="7" s="1"/>
  <c r="G1987" i="7"/>
  <c r="G1986" i="7"/>
  <c r="G1985" i="7"/>
  <c r="G1984" i="7"/>
  <c r="K1984" i="7" s="1"/>
  <c r="G1983" i="7"/>
  <c r="K1983" i="7" s="1"/>
  <c r="G1982" i="7"/>
  <c r="G1981" i="7"/>
  <c r="O1980" i="7"/>
  <c r="G1980" i="7"/>
  <c r="K1980" i="7" s="1"/>
  <c r="G1979" i="7"/>
  <c r="K1979" i="7" s="1"/>
  <c r="G1978" i="7"/>
  <c r="G1977" i="7"/>
  <c r="G1976" i="7"/>
  <c r="K1976" i="7" s="1"/>
  <c r="G1975" i="7"/>
  <c r="K1975" i="7" s="1"/>
  <c r="G1974" i="7"/>
  <c r="G1973" i="7"/>
  <c r="G1972" i="7"/>
  <c r="K1972" i="7" s="1"/>
  <c r="G1971" i="7"/>
  <c r="H1971" i="7" s="1"/>
  <c r="G1970" i="7"/>
  <c r="G1969" i="7"/>
  <c r="K1969" i="7" s="1"/>
  <c r="O1968" i="7"/>
  <c r="G1968" i="7"/>
  <c r="K1968" i="7" s="1"/>
  <c r="G1967" i="7"/>
  <c r="H1967" i="7" s="1"/>
  <c r="G1966" i="7"/>
  <c r="K1966" i="7" s="1"/>
  <c r="G1965" i="7"/>
  <c r="G1964" i="7"/>
  <c r="K1964" i="7" s="1"/>
  <c r="G1963" i="7"/>
  <c r="H1963" i="7" s="1"/>
  <c r="G1962" i="7"/>
  <c r="G1961" i="7"/>
  <c r="K1961" i="7" s="1"/>
  <c r="O1960" i="7"/>
  <c r="G1960" i="7"/>
  <c r="K1960" i="7" s="1"/>
  <c r="G1959" i="7"/>
  <c r="H1959" i="7" s="1"/>
  <c r="G1958" i="7"/>
  <c r="G1957" i="7"/>
  <c r="K1957" i="7" s="1"/>
  <c r="G1956" i="7"/>
  <c r="K1956" i="7" s="1"/>
  <c r="G1955" i="7"/>
  <c r="G1954" i="7"/>
  <c r="G1953" i="7"/>
  <c r="G1952" i="7"/>
  <c r="K1952" i="7" s="1"/>
  <c r="G1951" i="7"/>
  <c r="G1950" i="7"/>
  <c r="G1949" i="7"/>
  <c r="O1948" i="7"/>
  <c r="G1948" i="7"/>
  <c r="K1948" i="7" s="1"/>
  <c r="G1947" i="7"/>
  <c r="K1947" i="7" s="1"/>
  <c r="G1946" i="7"/>
  <c r="K1946" i="7" s="1"/>
  <c r="G1945" i="7"/>
  <c r="K1945" i="7" s="1"/>
  <c r="G1944" i="7"/>
  <c r="K1944" i="7" s="1"/>
  <c r="G1943" i="7"/>
  <c r="H1943" i="7" s="1"/>
  <c r="G1942" i="7"/>
  <c r="G1941" i="7"/>
  <c r="O1940" i="7"/>
  <c r="G1940" i="7"/>
  <c r="K1940" i="7" s="1"/>
  <c r="G1939" i="7"/>
  <c r="G1938" i="7"/>
  <c r="K1938" i="7" s="1"/>
  <c r="G1937" i="7"/>
  <c r="G1936" i="7"/>
  <c r="G1935" i="7"/>
  <c r="G1933" i="7"/>
  <c r="K1933" i="7" s="1"/>
  <c r="G1932" i="7"/>
  <c r="G1931" i="7"/>
  <c r="G1930" i="7"/>
  <c r="G1929" i="7"/>
  <c r="K1929" i="7" s="1"/>
  <c r="G1928" i="7"/>
  <c r="O1927" i="7"/>
  <c r="G1927" i="7"/>
  <c r="G1926" i="7"/>
  <c r="G1925" i="7"/>
  <c r="K1925" i="7" s="1"/>
  <c r="G1924" i="7"/>
  <c r="G1923" i="7"/>
  <c r="G1922" i="7"/>
  <c r="G1921" i="7"/>
  <c r="K1921" i="7" s="1"/>
  <c r="G1920" i="7"/>
  <c r="G1919" i="7"/>
  <c r="G1918" i="7"/>
  <c r="G1917" i="7"/>
  <c r="K1917" i="7" s="1"/>
  <c r="G1916" i="7"/>
  <c r="G1915" i="7"/>
  <c r="G1914" i="7"/>
  <c r="G1913" i="7"/>
  <c r="K1913" i="7" s="1"/>
  <c r="G1912" i="7"/>
  <c r="G1911" i="7"/>
  <c r="G1910" i="7"/>
  <c r="G1909" i="7"/>
  <c r="K1909" i="7" s="1"/>
  <c r="G1908" i="7"/>
  <c r="O1907" i="7"/>
  <c r="G1907" i="7"/>
  <c r="G1906" i="7"/>
  <c r="G1905" i="7"/>
  <c r="K1905" i="7" s="1"/>
  <c r="G1904" i="7"/>
  <c r="G1903" i="7"/>
  <c r="G1902" i="7"/>
  <c r="G1901" i="7"/>
  <c r="K1901" i="7" s="1"/>
  <c r="G1900" i="7"/>
  <c r="O1899" i="7"/>
  <c r="G1899" i="7"/>
  <c r="G1898" i="7"/>
  <c r="G1897" i="7"/>
  <c r="K1897" i="7" s="1"/>
  <c r="G1896" i="7"/>
  <c r="G1895" i="7"/>
  <c r="G1894" i="7"/>
  <c r="G1893" i="7"/>
  <c r="K1893" i="7" s="1"/>
  <c r="G1892" i="7"/>
  <c r="G1891" i="7"/>
  <c r="G1890" i="7"/>
  <c r="G1889" i="7"/>
  <c r="K1889" i="7" s="1"/>
  <c r="G1888" i="7"/>
  <c r="G1887" i="7"/>
  <c r="G1886" i="7"/>
  <c r="G1885" i="7"/>
  <c r="K1885" i="7" s="1"/>
  <c r="G1884" i="7"/>
  <c r="G1883" i="7"/>
  <c r="G1882" i="7"/>
  <c r="G1881" i="7"/>
  <c r="K1881" i="7" s="1"/>
  <c r="G1880" i="7"/>
  <c r="O1879" i="7"/>
  <c r="G1879" i="7"/>
  <c r="G1878" i="7"/>
  <c r="G1877" i="7"/>
  <c r="K1877" i="7" s="1"/>
  <c r="G1876" i="7"/>
  <c r="G1875" i="7"/>
  <c r="G1874" i="7"/>
  <c r="G1873" i="7"/>
  <c r="K1873" i="7" s="1"/>
  <c r="G1872" i="7"/>
  <c r="G1871" i="7"/>
  <c r="G1870" i="7"/>
  <c r="G1869" i="7"/>
  <c r="K1869" i="7" s="1"/>
  <c r="G1868" i="7"/>
  <c r="G1867" i="7"/>
  <c r="G1866" i="7"/>
  <c r="G1865" i="7"/>
  <c r="K1865" i="7" s="1"/>
  <c r="G1864" i="7"/>
  <c r="G1863" i="7"/>
  <c r="G1862" i="7"/>
  <c r="G1861" i="7"/>
  <c r="K1861" i="7" s="1"/>
  <c r="G1860" i="7"/>
  <c r="G1859" i="7"/>
  <c r="G1858" i="7"/>
  <c r="G1857" i="7"/>
  <c r="K1857" i="7" s="1"/>
  <c r="G1856" i="7"/>
  <c r="G1855" i="7"/>
  <c r="G1854" i="7"/>
  <c r="G1853" i="7"/>
  <c r="K1853" i="7" s="1"/>
  <c r="G1852" i="7"/>
  <c r="O1851" i="7"/>
  <c r="G1851" i="7"/>
  <c r="G1850" i="7"/>
  <c r="G1849" i="7"/>
  <c r="K1849" i="7" s="1"/>
  <c r="G1848" i="7"/>
  <c r="G1847" i="7"/>
  <c r="G1846" i="7"/>
  <c r="G1845" i="7"/>
  <c r="K1845" i="7" s="1"/>
  <c r="G1844" i="7"/>
  <c r="G1843" i="7"/>
  <c r="G1842" i="7"/>
  <c r="G1841" i="7"/>
  <c r="K1841" i="7" s="1"/>
  <c r="G1840" i="7"/>
  <c r="O1839" i="7"/>
  <c r="G1839" i="7"/>
  <c r="G1838" i="7"/>
  <c r="G1837" i="7"/>
  <c r="K1837" i="7" s="1"/>
  <c r="G1836" i="7"/>
  <c r="G1835" i="7"/>
  <c r="G1834" i="7"/>
  <c r="G1833" i="7"/>
  <c r="K1833" i="7" s="1"/>
  <c r="G1832" i="7"/>
  <c r="O1831" i="7"/>
  <c r="G1831" i="7"/>
  <c r="G1830" i="7"/>
  <c r="G1829" i="7"/>
  <c r="K1829" i="7" s="1"/>
  <c r="G1828" i="7"/>
  <c r="G1827" i="7"/>
  <c r="K1827" i="7" s="1"/>
  <c r="G1826" i="7"/>
  <c r="G1825" i="7"/>
  <c r="K1825" i="7" s="1"/>
  <c r="G1824" i="7"/>
  <c r="K1824" i="7" s="1"/>
  <c r="G1823" i="7"/>
  <c r="G1822" i="7"/>
  <c r="G1821" i="7"/>
  <c r="K1821" i="7" s="1"/>
  <c r="G1820" i="7"/>
  <c r="K1820" i="7" s="1"/>
  <c r="O1819" i="7"/>
  <c r="G1819" i="7"/>
  <c r="G1818" i="7"/>
  <c r="G1817" i="7"/>
  <c r="K1817" i="7" s="1"/>
  <c r="G1816" i="7"/>
  <c r="G1815" i="7"/>
  <c r="G1814" i="7"/>
  <c r="G1813" i="7"/>
  <c r="K1813" i="7" s="1"/>
  <c r="G1812" i="7"/>
  <c r="G1811" i="7"/>
  <c r="K1811" i="7" s="1"/>
  <c r="G1810" i="7"/>
  <c r="G1809" i="7"/>
  <c r="K1809" i="7" s="1"/>
  <c r="G1808" i="7"/>
  <c r="K1808" i="7" s="1"/>
  <c r="G1807" i="7"/>
  <c r="K1807" i="7" s="1"/>
  <c r="G1806" i="7"/>
  <c r="G1805" i="7"/>
  <c r="K1805" i="7" s="1"/>
  <c r="G1804" i="7"/>
  <c r="K1804" i="7" s="1"/>
  <c r="O1803" i="7"/>
  <c r="G1803" i="7"/>
  <c r="G1802" i="7"/>
  <c r="G1801" i="7"/>
  <c r="K1801" i="7" s="1"/>
  <c r="G1800" i="7"/>
  <c r="G1799" i="7"/>
  <c r="G1798" i="7"/>
  <c r="G1797" i="7"/>
  <c r="K1797" i="7" s="1"/>
  <c r="G1796" i="7"/>
  <c r="G1795" i="7"/>
  <c r="G1794" i="7"/>
  <c r="G1793" i="7"/>
  <c r="G1792" i="7"/>
  <c r="H1792" i="7" s="1"/>
  <c r="O1791" i="7"/>
  <c r="G1791" i="7"/>
  <c r="K1791" i="7" s="1"/>
  <c r="G1790" i="7"/>
  <c r="G1789" i="7"/>
  <c r="K1789" i="7" s="1"/>
  <c r="G1788" i="7"/>
  <c r="H1788" i="7" s="1"/>
  <c r="G1787" i="7"/>
  <c r="K1787" i="7" s="1"/>
  <c r="G1786" i="7"/>
  <c r="G1785" i="7"/>
  <c r="G1784" i="7"/>
  <c r="H1784" i="7" s="1"/>
  <c r="G1783" i="7"/>
  <c r="G1782" i="7"/>
  <c r="G1781" i="7"/>
  <c r="K1781" i="7" s="1"/>
  <c r="G1780" i="7"/>
  <c r="G1779" i="7"/>
  <c r="G1778" i="7"/>
  <c r="G1777" i="7"/>
  <c r="G1776" i="7"/>
  <c r="G1775" i="7"/>
  <c r="G1774" i="7"/>
  <c r="K1774" i="7" s="1"/>
  <c r="G1773" i="7"/>
  <c r="H1773" i="7" s="1"/>
  <c r="G1772" i="7"/>
  <c r="G1771" i="7"/>
  <c r="G1770" i="7"/>
  <c r="K1770" i="7" s="1"/>
  <c r="G1769" i="7"/>
  <c r="H1769" i="7" s="1"/>
  <c r="G1768" i="7"/>
  <c r="K1768" i="7" s="1"/>
  <c r="O1767" i="7"/>
  <c r="G1767" i="7"/>
  <c r="G1766" i="7"/>
  <c r="G1765" i="7"/>
  <c r="H1765" i="7" s="1"/>
  <c r="G1764" i="7"/>
  <c r="K1764" i="7" s="1"/>
  <c r="G1763" i="7"/>
  <c r="K1763" i="7" s="1"/>
  <c r="G1762" i="7"/>
  <c r="K1762" i="7" s="1"/>
  <c r="G1761" i="7"/>
  <c r="G1760" i="7"/>
  <c r="O1759" i="7"/>
  <c r="G1759" i="7"/>
  <c r="G1758" i="7"/>
  <c r="G1757" i="7"/>
  <c r="G1756" i="7"/>
  <c r="G1755" i="7"/>
  <c r="G1754" i="7"/>
  <c r="K1754" i="7" s="1"/>
  <c r="G1753" i="7"/>
  <c r="G1752" i="7"/>
  <c r="K1752" i="7" s="1"/>
  <c r="O1751" i="7"/>
  <c r="G1751" i="7"/>
  <c r="G1750" i="7"/>
  <c r="K1750" i="7" s="1"/>
  <c r="G1749" i="7"/>
  <c r="G1748" i="7"/>
  <c r="K1748" i="7" s="1"/>
  <c r="G1747" i="7"/>
  <c r="G1746" i="7"/>
  <c r="K1746" i="7" s="1"/>
  <c r="G1745" i="7"/>
  <c r="G1744" i="7"/>
  <c r="G1743" i="7"/>
  <c r="G1742" i="7"/>
  <c r="G1741" i="7"/>
  <c r="G1740" i="7"/>
  <c r="G1739" i="7"/>
  <c r="K1739" i="7" s="1"/>
  <c r="G1738" i="7"/>
  <c r="K1738" i="7" s="1"/>
  <c r="G1737" i="7"/>
  <c r="G1736" i="7"/>
  <c r="K1736" i="7" s="1"/>
  <c r="G1735" i="7"/>
  <c r="G1734" i="7"/>
  <c r="K1734" i="7" s="1"/>
  <c r="G1732" i="7"/>
  <c r="G1731" i="7"/>
  <c r="K1731" i="7" s="1"/>
  <c r="G1730" i="7"/>
  <c r="G1729" i="7"/>
  <c r="K1729" i="7" s="1"/>
  <c r="G1728" i="7"/>
  <c r="G1727" i="7"/>
  <c r="G1726" i="7"/>
  <c r="G1725" i="7"/>
  <c r="G1724" i="7"/>
  <c r="G1721" i="7"/>
  <c r="G1720" i="7"/>
  <c r="K1720" i="7" s="1"/>
  <c r="G1719" i="7"/>
  <c r="K1719" i="7" s="1"/>
  <c r="G1718" i="7"/>
  <c r="G1717" i="7"/>
  <c r="K1717" i="7" s="1"/>
  <c r="G1716" i="7"/>
  <c r="G1713" i="7"/>
  <c r="K1713" i="7" s="1"/>
  <c r="G1712" i="7"/>
  <c r="G1711" i="7"/>
  <c r="K1711" i="7" s="1"/>
  <c r="G1710" i="7"/>
  <c r="G1709" i="7"/>
  <c r="K1709" i="7" s="1"/>
  <c r="G1708" i="7"/>
  <c r="G1707" i="7"/>
  <c r="G1706" i="7"/>
  <c r="G1704" i="7"/>
  <c r="G1703" i="7"/>
  <c r="G1702" i="7"/>
  <c r="G1701" i="7"/>
  <c r="K1701" i="7" s="1"/>
  <c r="G1700" i="7"/>
  <c r="K1700" i="7" s="1"/>
  <c r="G1699" i="7"/>
  <c r="G1698" i="7"/>
  <c r="K1698" i="7" s="1"/>
  <c r="G1697" i="7"/>
  <c r="G1696" i="7"/>
  <c r="K1696" i="7" s="1"/>
  <c r="G1695" i="7"/>
  <c r="G1694" i="7"/>
  <c r="K1694" i="7" s="1"/>
  <c r="G1693" i="7"/>
  <c r="G1692" i="7"/>
  <c r="K1692" i="7" s="1"/>
  <c r="G1691" i="7"/>
  <c r="G1690" i="7"/>
  <c r="G1689" i="7"/>
  <c r="G1688" i="7"/>
  <c r="K1688" i="7" s="1"/>
  <c r="G1687" i="7"/>
  <c r="G1686" i="7"/>
  <c r="G1685" i="7"/>
  <c r="K1685" i="7" s="1"/>
  <c r="G1684" i="7"/>
  <c r="K1684" i="7" s="1"/>
  <c r="G1683" i="7"/>
  <c r="G1682" i="7"/>
  <c r="K1682" i="7" s="1"/>
  <c r="O1679" i="7"/>
  <c r="G1679" i="7"/>
  <c r="H1679" i="7" s="1"/>
  <c r="G1678" i="7"/>
  <c r="K1678" i="7" s="1"/>
  <c r="G1677" i="7"/>
  <c r="G1676" i="7"/>
  <c r="K1676" i="7" s="1"/>
  <c r="O1675" i="7"/>
  <c r="G1675" i="7"/>
  <c r="G1674" i="7"/>
  <c r="K1674" i="7" s="1"/>
  <c r="G1673" i="7"/>
  <c r="G1672" i="7"/>
  <c r="G1671" i="7"/>
  <c r="G1670" i="7"/>
  <c r="G1668" i="7"/>
  <c r="G1667" i="7"/>
  <c r="G1666" i="7"/>
  <c r="K1666" i="7" s="1"/>
  <c r="G1665" i="7"/>
  <c r="K1665" i="7" s="1"/>
  <c r="G1664" i="7"/>
  <c r="G1663" i="7"/>
  <c r="K1663" i="7" s="1"/>
  <c r="G1662" i="7"/>
  <c r="K1662" i="7" s="1"/>
  <c r="G1661" i="7"/>
  <c r="K1661" i="7" s="1"/>
  <c r="G1660" i="7"/>
  <c r="G1659" i="7"/>
  <c r="K1659" i="7" s="1"/>
  <c r="G1658" i="7"/>
  <c r="K1658" i="7" s="1"/>
  <c r="G1657" i="7"/>
  <c r="K1657" i="7" s="1"/>
  <c r="G1656" i="7"/>
  <c r="G1655" i="7"/>
  <c r="G1654" i="7"/>
  <c r="H1654" i="7" s="1"/>
  <c r="G1653" i="7"/>
  <c r="K1653" i="7" s="1"/>
  <c r="G1652" i="7"/>
  <c r="G1651" i="7"/>
  <c r="K1651" i="7" s="1"/>
  <c r="G1650" i="7"/>
  <c r="K1650" i="7" s="1"/>
  <c r="G1649" i="7"/>
  <c r="G1648" i="7"/>
  <c r="G1647" i="7"/>
  <c r="G1646" i="7"/>
  <c r="H1646" i="7" s="1"/>
  <c r="G1645" i="7"/>
  <c r="K1645" i="7" s="1"/>
  <c r="G1644" i="7"/>
  <c r="G1643" i="7"/>
  <c r="K1643" i="7" s="1"/>
  <c r="G1642" i="7"/>
  <c r="K1642" i="7" s="1"/>
  <c r="G1641" i="7"/>
  <c r="K1641" i="7" s="1"/>
  <c r="G1640" i="7"/>
  <c r="K1640" i="7" s="1"/>
  <c r="G1639" i="7"/>
  <c r="K1639" i="7" s="1"/>
  <c r="O1638" i="7"/>
  <c r="G1638" i="7"/>
  <c r="K1638" i="7" s="1"/>
  <c r="G1637" i="7"/>
  <c r="G1636" i="7"/>
  <c r="K1636" i="7" s="1"/>
  <c r="G1635" i="7"/>
  <c r="H1635" i="7" s="1"/>
  <c r="G1634" i="7"/>
  <c r="G1633" i="7"/>
  <c r="K1633" i="7" s="1"/>
  <c r="G1632" i="7"/>
  <c r="G1631" i="7"/>
  <c r="K1631" i="7" s="1"/>
  <c r="G1630" i="7"/>
  <c r="K1630" i="7" s="1"/>
  <c r="G1629" i="7"/>
  <c r="K1629" i="7" s="1"/>
  <c r="G1628" i="7"/>
  <c r="K1628" i="7" s="1"/>
  <c r="G1627" i="7"/>
  <c r="K1627" i="7" s="1"/>
  <c r="G1626" i="7"/>
  <c r="G1625" i="7"/>
  <c r="K1625" i="7" s="1"/>
  <c r="G1624" i="7"/>
  <c r="K1624" i="7" s="1"/>
  <c r="G1623" i="7"/>
  <c r="K1623" i="7" s="1"/>
  <c r="O1622" i="7"/>
  <c r="G1622" i="7"/>
  <c r="K1622" i="7" s="1"/>
  <c r="G1621" i="7"/>
  <c r="G1620" i="7"/>
  <c r="K1620" i="7" s="1"/>
  <c r="G1619" i="7"/>
  <c r="H1619" i="7" s="1"/>
  <c r="G1618" i="7"/>
  <c r="G1617" i="7"/>
  <c r="K1617" i="7" s="1"/>
  <c r="G1616" i="7"/>
  <c r="G1615" i="7"/>
  <c r="K1615" i="7" s="1"/>
  <c r="O1614" i="7"/>
  <c r="G1614" i="7"/>
  <c r="K1614" i="7" s="1"/>
  <c r="G1613" i="7"/>
  <c r="K1613" i="7" s="1"/>
  <c r="G1612" i="7"/>
  <c r="K1612" i="7" s="1"/>
  <c r="G1611" i="7"/>
  <c r="O1610" i="7"/>
  <c r="G1610" i="7"/>
  <c r="K1610" i="7" s="1"/>
  <c r="G1609" i="7"/>
  <c r="K1609" i="7" s="1"/>
  <c r="G1608" i="7"/>
  <c r="K1608" i="7" s="1"/>
  <c r="G1607" i="7"/>
  <c r="H1607" i="7" s="1"/>
  <c r="G1606" i="7"/>
  <c r="K1606" i="7" s="1"/>
  <c r="G1605" i="7"/>
  <c r="K1605" i="7" s="1"/>
  <c r="G1604" i="7"/>
  <c r="K1604" i="7" s="1"/>
  <c r="G1603" i="7"/>
  <c r="H1603" i="7" s="1"/>
  <c r="O1602" i="7"/>
  <c r="G1602" i="7"/>
  <c r="G1601" i="7"/>
  <c r="G1600" i="7"/>
  <c r="K1600" i="7" s="1"/>
  <c r="G1599" i="7"/>
  <c r="K1599" i="7" s="1"/>
  <c r="O1598" i="7"/>
  <c r="G1598" i="7"/>
  <c r="K1598" i="7" s="1"/>
  <c r="G1597" i="7"/>
  <c r="G1596" i="7"/>
  <c r="K1596" i="7" s="1"/>
  <c r="G1595" i="7"/>
  <c r="O1594" i="7"/>
  <c r="G1594" i="7"/>
  <c r="G1593" i="7"/>
  <c r="G1592" i="7"/>
  <c r="K1592" i="7" s="1"/>
  <c r="G1591" i="7"/>
  <c r="K1591" i="7" s="1"/>
  <c r="G1590" i="7"/>
  <c r="K1590" i="7" s="1"/>
  <c r="G1589" i="7"/>
  <c r="G1588" i="7"/>
  <c r="K1588" i="7" s="1"/>
  <c r="G1587" i="7"/>
  <c r="K1587" i="7" s="1"/>
  <c r="O1586" i="7"/>
  <c r="G1586" i="7"/>
  <c r="K1586" i="7" s="1"/>
  <c r="G1585" i="7"/>
  <c r="G1584" i="7"/>
  <c r="K1584" i="7" s="1"/>
  <c r="G1583" i="7"/>
  <c r="K1583" i="7" s="1"/>
  <c r="O1582" i="7"/>
  <c r="G1582" i="7"/>
  <c r="K1582" i="7" s="1"/>
  <c r="G1581" i="7"/>
  <c r="G1580" i="7"/>
  <c r="K1580" i="7" s="1"/>
  <c r="G1579" i="7"/>
  <c r="O1578" i="7"/>
  <c r="G1578" i="7"/>
  <c r="K1578" i="7" s="1"/>
  <c r="G1577" i="7"/>
  <c r="G1576" i="7"/>
  <c r="K1576" i="7" s="1"/>
  <c r="G1575" i="7"/>
  <c r="K1575" i="7" s="1"/>
  <c r="G1574" i="7"/>
  <c r="K1574" i="7" s="1"/>
  <c r="G1573" i="7"/>
  <c r="G1572" i="7"/>
  <c r="K1572" i="7" s="1"/>
  <c r="G1571" i="7"/>
  <c r="K1571" i="7" s="1"/>
  <c r="O1570" i="7"/>
  <c r="G1570" i="7"/>
  <c r="K1570" i="7" s="1"/>
  <c r="G1569" i="7"/>
  <c r="G1568" i="7"/>
  <c r="K1568" i="7" s="1"/>
  <c r="G1567" i="7"/>
  <c r="K1567" i="7" s="1"/>
  <c r="O1566" i="7"/>
  <c r="G1566" i="7"/>
  <c r="K1566" i="7" s="1"/>
  <c r="G1565" i="7"/>
  <c r="G1564" i="7"/>
  <c r="K1564" i="7" s="1"/>
  <c r="G1563" i="7"/>
  <c r="O1562" i="7"/>
  <c r="G1562" i="7"/>
  <c r="K1562" i="7" s="1"/>
  <c r="G1561" i="7"/>
  <c r="G1560" i="7"/>
  <c r="K1560" i="7" s="1"/>
  <c r="G1559" i="7"/>
  <c r="K1559" i="7" s="1"/>
  <c r="G1558" i="7"/>
  <c r="K1558" i="7" s="1"/>
  <c r="G1557" i="7"/>
  <c r="G1556" i="7"/>
  <c r="K1556" i="7" s="1"/>
  <c r="G1555" i="7"/>
  <c r="K1555" i="7" s="1"/>
  <c r="O1554" i="7"/>
  <c r="G1554" i="7"/>
  <c r="K1554" i="7" s="1"/>
  <c r="G1553" i="7"/>
  <c r="G1552" i="7"/>
  <c r="K1552" i="7" s="1"/>
  <c r="G1551" i="7"/>
  <c r="K1551" i="7" s="1"/>
  <c r="O1550" i="7"/>
  <c r="G1550" i="7"/>
  <c r="K1550" i="7" s="1"/>
  <c r="G1549" i="7"/>
  <c r="G1548" i="7"/>
  <c r="K1548" i="7" s="1"/>
  <c r="G1547" i="7"/>
  <c r="O1546" i="7"/>
  <c r="G1546" i="7"/>
  <c r="K1546" i="7" s="1"/>
  <c r="G1545" i="7"/>
  <c r="G1544" i="7"/>
  <c r="K1544" i="7" s="1"/>
  <c r="G1543" i="7"/>
  <c r="K1543" i="7" s="1"/>
  <c r="G1542" i="7"/>
  <c r="K1542" i="7" s="1"/>
  <c r="G1541" i="7"/>
  <c r="G1540" i="7"/>
  <c r="K1540" i="7" s="1"/>
  <c r="G1539" i="7"/>
  <c r="K1539" i="7" s="1"/>
  <c r="O1538" i="7"/>
  <c r="G1538" i="7"/>
  <c r="K1538" i="7" s="1"/>
  <c r="G1537" i="7"/>
  <c r="G1536" i="7"/>
  <c r="K1536" i="7" s="1"/>
  <c r="G1535" i="7"/>
  <c r="K1535" i="7" s="1"/>
  <c r="O1534" i="7"/>
  <c r="G1534" i="7"/>
  <c r="K1534" i="7" s="1"/>
  <c r="G1533" i="7"/>
  <c r="G1532" i="7"/>
  <c r="K1532" i="7" s="1"/>
  <c r="G1531" i="7"/>
  <c r="O1530" i="7"/>
  <c r="G1530" i="7"/>
  <c r="K1530" i="7" s="1"/>
  <c r="G1529" i="7"/>
  <c r="G1528" i="7"/>
  <c r="K1528" i="7" s="1"/>
  <c r="G1527" i="7"/>
  <c r="K1527" i="7" s="1"/>
  <c r="G1526" i="7"/>
  <c r="K1526" i="7" s="1"/>
  <c r="G1525" i="7"/>
  <c r="G1524" i="7"/>
  <c r="K1524" i="7" s="1"/>
  <c r="G1523" i="7"/>
  <c r="K1523" i="7" s="1"/>
  <c r="O1522" i="7"/>
  <c r="G1522" i="7"/>
  <c r="K1522" i="7" s="1"/>
  <c r="G1521" i="7"/>
  <c r="G1520" i="7"/>
  <c r="K1520" i="7" s="1"/>
  <c r="G1519" i="7"/>
  <c r="K1519" i="7" s="1"/>
  <c r="O1518" i="7"/>
  <c r="G1518" i="7"/>
  <c r="K1518" i="7" s="1"/>
  <c r="G1517" i="7"/>
  <c r="G1516" i="7"/>
  <c r="K1516" i="7" s="1"/>
  <c r="G1515" i="7"/>
  <c r="O1514" i="7"/>
  <c r="G1514" i="7"/>
  <c r="K1514" i="7" s="1"/>
  <c r="G1513" i="7"/>
  <c r="G1512" i="7"/>
  <c r="K1512" i="7" s="1"/>
  <c r="G1511" i="7"/>
  <c r="K1511" i="7" s="1"/>
  <c r="G1510" i="7"/>
  <c r="K1510" i="7" s="1"/>
  <c r="G1509" i="7"/>
  <c r="G1508" i="7"/>
  <c r="K1508" i="7" s="1"/>
  <c r="G1507" i="7"/>
  <c r="K1507" i="7" s="1"/>
  <c r="O1506" i="7"/>
  <c r="G1506" i="7"/>
  <c r="K1506" i="7" s="1"/>
  <c r="G1505" i="7"/>
  <c r="G1504" i="7"/>
  <c r="K1504" i="7" s="1"/>
  <c r="G1503" i="7"/>
  <c r="K1503" i="7" s="1"/>
  <c r="O1502" i="7"/>
  <c r="G1502" i="7"/>
  <c r="K1502" i="7" s="1"/>
  <c r="G1501" i="7"/>
  <c r="G1500" i="7"/>
  <c r="K1500" i="7" s="1"/>
  <c r="G1499" i="7"/>
  <c r="O1498" i="7"/>
  <c r="G1498" i="7"/>
  <c r="K1498" i="7" s="1"/>
  <c r="G1497" i="7"/>
  <c r="K1497" i="7" s="1"/>
  <c r="G1496" i="7"/>
  <c r="K1496" i="7" s="1"/>
  <c r="G1495" i="7"/>
  <c r="K1495" i="7" s="1"/>
  <c r="G1494" i="7"/>
  <c r="K1494" i="7" s="1"/>
  <c r="G1493" i="7"/>
  <c r="K1493" i="7" s="1"/>
  <c r="G1492" i="7"/>
  <c r="K1492" i="7" s="1"/>
  <c r="G1491" i="7"/>
  <c r="K1491" i="7" s="1"/>
  <c r="O1490" i="7"/>
  <c r="G1490" i="7"/>
  <c r="K1490" i="7" s="1"/>
  <c r="G1489" i="7"/>
  <c r="K1489" i="7" s="1"/>
  <c r="G1488" i="7"/>
  <c r="K1488" i="7" s="1"/>
  <c r="G1487" i="7"/>
  <c r="K1487" i="7" s="1"/>
  <c r="O1486" i="7"/>
  <c r="G1486" i="7"/>
  <c r="K1486" i="7" s="1"/>
  <c r="G1485" i="7"/>
  <c r="K1485" i="7" s="1"/>
  <c r="G1484" i="7"/>
  <c r="K1484" i="7" s="1"/>
  <c r="G1483" i="7"/>
  <c r="K1483" i="7" s="1"/>
  <c r="O1482" i="7"/>
  <c r="G1482" i="7"/>
  <c r="K1482" i="7" s="1"/>
  <c r="G1481" i="7"/>
  <c r="K1481" i="7" s="1"/>
  <c r="G1480" i="7"/>
  <c r="K1480" i="7" s="1"/>
  <c r="G1479" i="7"/>
  <c r="K1479" i="7" s="1"/>
  <c r="G1478" i="7"/>
  <c r="K1478" i="7" s="1"/>
  <c r="G1477" i="7"/>
  <c r="K1477" i="7" s="1"/>
  <c r="G1476" i="7"/>
  <c r="K1476" i="7" s="1"/>
  <c r="G1475" i="7"/>
  <c r="K1475" i="7" s="1"/>
  <c r="O1474" i="7"/>
  <c r="G1474" i="7"/>
  <c r="K1474" i="7" s="1"/>
  <c r="G1473" i="7"/>
  <c r="K1473" i="7" s="1"/>
  <c r="G1472" i="7"/>
  <c r="K1472" i="7" s="1"/>
  <c r="G1471" i="7"/>
  <c r="K1471" i="7" s="1"/>
  <c r="O1470" i="7"/>
  <c r="G1470" i="7"/>
  <c r="K1470" i="7" s="1"/>
  <c r="G1469" i="7"/>
  <c r="G1468" i="7"/>
  <c r="K1468" i="7" s="1"/>
  <c r="G1467" i="7"/>
  <c r="K1467" i="7" s="1"/>
  <c r="O1466" i="7"/>
  <c r="G1466" i="7"/>
  <c r="G1465" i="7"/>
  <c r="G1464" i="7"/>
  <c r="K1464" i="7" s="1"/>
  <c r="G1463" i="7"/>
  <c r="K1463" i="7" s="1"/>
  <c r="G1462" i="7"/>
  <c r="G1461" i="7"/>
  <c r="G1460" i="7"/>
  <c r="K1460" i="7" s="1"/>
  <c r="G1459" i="7"/>
  <c r="K1459" i="7" s="1"/>
  <c r="O1458" i="7"/>
  <c r="G1458" i="7"/>
  <c r="G1457" i="7"/>
  <c r="G1456" i="7"/>
  <c r="K1456" i="7" s="1"/>
  <c r="G1455" i="7"/>
  <c r="K1455" i="7" s="1"/>
  <c r="O1454" i="7"/>
  <c r="G1454" i="7"/>
  <c r="G1453" i="7"/>
  <c r="G1452" i="7"/>
  <c r="K1452" i="7" s="1"/>
  <c r="G1451" i="7"/>
  <c r="K1451" i="7" s="1"/>
  <c r="O1450" i="7"/>
  <c r="G1450" i="7"/>
  <c r="G1449" i="7"/>
  <c r="G1448" i="7"/>
  <c r="K1448" i="7" s="1"/>
  <c r="G1447" i="7"/>
  <c r="K1447" i="7" s="1"/>
  <c r="G1446" i="7"/>
  <c r="G1445" i="7"/>
  <c r="G1444" i="7"/>
  <c r="K1444" i="7" s="1"/>
  <c r="G1443" i="7"/>
  <c r="K1443" i="7" s="1"/>
  <c r="O1442" i="7"/>
  <c r="G1442" i="7"/>
  <c r="G1441" i="7"/>
  <c r="G1440" i="7"/>
  <c r="K1440" i="7" s="1"/>
  <c r="G1439" i="7"/>
  <c r="K1439" i="7" s="1"/>
  <c r="O1438" i="7"/>
  <c r="G1438" i="7"/>
  <c r="G1437" i="7"/>
  <c r="G1436" i="7"/>
  <c r="K1436" i="7" s="1"/>
  <c r="G1435" i="7"/>
  <c r="K1435" i="7" s="1"/>
  <c r="O1434" i="7"/>
  <c r="G1434" i="7"/>
  <c r="G1433" i="7"/>
  <c r="G1432" i="7"/>
  <c r="K1432" i="7" s="1"/>
  <c r="G1431" i="7"/>
  <c r="K1431" i="7" s="1"/>
  <c r="G1430" i="7"/>
  <c r="G1429" i="7"/>
  <c r="G1428" i="7"/>
  <c r="K1428" i="7" s="1"/>
  <c r="G1427" i="7"/>
  <c r="K1427" i="7" s="1"/>
  <c r="O1426" i="7"/>
  <c r="G1426" i="7"/>
  <c r="G1425" i="7"/>
  <c r="G1424" i="7"/>
  <c r="K1424" i="7" s="1"/>
  <c r="G1423" i="7"/>
  <c r="K1423" i="7" s="1"/>
  <c r="O1422" i="7"/>
  <c r="G1422" i="7"/>
  <c r="G1421" i="7"/>
  <c r="G1420" i="7"/>
  <c r="K1420" i="7" s="1"/>
  <c r="G1419" i="7"/>
  <c r="K1419" i="7" s="1"/>
  <c r="O1418" i="7"/>
  <c r="G1418" i="7"/>
  <c r="G1417" i="7"/>
  <c r="G1416" i="7"/>
  <c r="K1416" i="7" s="1"/>
  <c r="G1415" i="7"/>
  <c r="K1415" i="7" s="1"/>
  <c r="G1414" i="7"/>
  <c r="G1413" i="7"/>
  <c r="G1412" i="7"/>
  <c r="K1412" i="7" s="1"/>
  <c r="G1411" i="7"/>
  <c r="K1411" i="7" s="1"/>
  <c r="O1410" i="7"/>
  <c r="G1410" i="7"/>
  <c r="G1409" i="7"/>
  <c r="G1408" i="7"/>
  <c r="K1408" i="7" s="1"/>
  <c r="G1407" i="7"/>
  <c r="K1407" i="7" s="1"/>
  <c r="O1406" i="7"/>
  <c r="G1406" i="7"/>
  <c r="G1405" i="7"/>
  <c r="G1404" i="7"/>
  <c r="K1404" i="7" s="1"/>
  <c r="G1403" i="7"/>
  <c r="K1403" i="7" s="1"/>
  <c r="O1402" i="7"/>
  <c r="G1402" i="7"/>
  <c r="G1401" i="7"/>
  <c r="G1400" i="7"/>
  <c r="K1400" i="7" s="1"/>
  <c r="G1399" i="7"/>
  <c r="K1399" i="7" s="1"/>
  <c r="G1398" i="7"/>
  <c r="G1397" i="7"/>
  <c r="G1396" i="7"/>
  <c r="K1396" i="7" s="1"/>
  <c r="G1395" i="7"/>
  <c r="K1395" i="7" s="1"/>
  <c r="O1394" i="7"/>
  <c r="G1394" i="7"/>
  <c r="G1393" i="7"/>
  <c r="G1392" i="7"/>
  <c r="K1392" i="7" s="1"/>
  <c r="G1391" i="7"/>
  <c r="K1391" i="7" s="1"/>
  <c r="O1390" i="7"/>
  <c r="G1390" i="7"/>
  <c r="G1389" i="7"/>
  <c r="G1388" i="7"/>
  <c r="K1388" i="7" s="1"/>
  <c r="G1387" i="7"/>
  <c r="K1387" i="7" s="1"/>
  <c r="O1386" i="7"/>
  <c r="G1386" i="7"/>
  <c r="G1385" i="7"/>
  <c r="G1384" i="7"/>
  <c r="K1384" i="7" s="1"/>
  <c r="G1383" i="7"/>
  <c r="K1383" i="7" s="1"/>
  <c r="G1382" i="7"/>
  <c r="G1381" i="7"/>
  <c r="G1380" i="7"/>
  <c r="K1380" i="7" s="1"/>
  <c r="G1379" i="7"/>
  <c r="K1379" i="7" s="1"/>
  <c r="O1378" i="7"/>
  <c r="G1378" i="7"/>
  <c r="G1377" i="7"/>
  <c r="G1376" i="7"/>
  <c r="K1376" i="7" s="1"/>
  <c r="G1375" i="7"/>
  <c r="K1375" i="7" s="1"/>
  <c r="O1374" i="7"/>
  <c r="G1374" i="7"/>
  <c r="G1373" i="7"/>
  <c r="G1372" i="7"/>
  <c r="K1372" i="7" s="1"/>
  <c r="G1371" i="7"/>
  <c r="K1371" i="7" s="1"/>
  <c r="O1370" i="7"/>
  <c r="G1370" i="7"/>
  <c r="G1369" i="7"/>
  <c r="G1368" i="7"/>
  <c r="K1368" i="7" s="1"/>
  <c r="G1367" i="7"/>
  <c r="G1366" i="7"/>
  <c r="G1365" i="7"/>
  <c r="G1364" i="7"/>
  <c r="K1364" i="7" s="1"/>
  <c r="G1363" i="7"/>
  <c r="K1363" i="7" s="1"/>
  <c r="O1362" i="7"/>
  <c r="G1362" i="7"/>
  <c r="G1361" i="7"/>
  <c r="G1360" i="7"/>
  <c r="K1360" i="7" s="1"/>
  <c r="G1359" i="7"/>
  <c r="O1358" i="7"/>
  <c r="G1358" i="7"/>
  <c r="G1357" i="7"/>
  <c r="G1356" i="7"/>
  <c r="K1356" i="7" s="1"/>
  <c r="G1355" i="7"/>
  <c r="K1355" i="7" s="1"/>
  <c r="O1354" i="7"/>
  <c r="G1354" i="7"/>
  <c r="G1353" i="7"/>
  <c r="G1352" i="7"/>
  <c r="K1352" i="7" s="1"/>
  <c r="G1351" i="7"/>
  <c r="K1351" i="7" s="1"/>
  <c r="G1350" i="7"/>
  <c r="G1349" i="7"/>
  <c r="G1348" i="7"/>
  <c r="K1348" i="7" s="1"/>
  <c r="G1347" i="7"/>
  <c r="K1347" i="7" s="1"/>
  <c r="O1346" i="7"/>
  <c r="G1346" i="7"/>
  <c r="H1346" i="7" s="1"/>
  <c r="G1345" i="7"/>
  <c r="G1344" i="7"/>
  <c r="K1344" i="7" s="1"/>
  <c r="G1343" i="7"/>
  <c r="K1343" i="7" s="1"/>
  <c r="O1342" i="7"/>
  <c r="G1342" i="7"/>
  <c r="H1342" i="7" s="1"/>
  <c r="G1341" i="7"/>
  <c r="G1340" i="7"/>
  <c r="K1340" i="7" s="1"/>
  <c r="G1339" i="7"/>
  <c r="K1339" i="7" s="1"/>
  <c r="O1338" i="7"/>
  <c r="G1338" i="7"/>
  <c r="H1338" i="7" s="1"/>
  <c r="I1338" i="7" s="1"/>
  <c r="G1337" i="7"/>
  <c r="G1336" i="7"/>
  <c r="K1336" i="7" s="1"/>
  <c r="G1335" i="7"/>
  <c r="K1335" i="7" s="1"/>
  <c r="G1334" i="7"/>
  <c r="G1333" i="7"/>
  <c r="G1332" i="7"/>
  <c r="K1332" i="7" s="1"/>
  <c r="G1331" i="7"/>
  <c r="K1331" i="7" s="1"/>
  <c r="O1330" i="7"/>
  <c r="G1330" i="7"/>
  <c r="H1330" i="7" s="1"/>
  <c r="G1329" i="7"/>
  <c r="G1328" i="7"/>
  <c r="K1328" i="7" s="1"/>
  <c r="G1327" i="7"/>
  <c r="K1327" i="7" s="1"/>
  <c r="O1326" i="7"/>
  <c r="G1326" i="7"/>
  <c r="H1326" i="7" s="1"/>
  <c r="G1325" i="7"/>
  <c r="G1324" i="7"/>
  <c r="K1324" i="7" s="1"/>
  <c r="G1323" i="7"/>
  <c r="K1323" i="7" s="1"/>
  <c r="O1322" i="7"/>
  <c r="G1322" i="7"/>
  <c r="G1321" i="7"/>
  <c r="G1320" i="7"/>
  <c r="K1320" i="7" s="1"/>
  <c r="G1319" i="7"/>
  <c r="K1319" i="7" s="1"/>
  <c r="G1318" i="7"/>
  <c r="G1317" i="7"/>
  <c r="G1316" i="7"/>
  <c r="K1316" i="7" s="1"/>
  <c r="G1315" i="7"/>
  <c r="K1315" i="7" s="1"/>
  <c r="O1314" i="7"/>
  <c r="G1314" i="7"/>
  <c r="G1313" i="7"/>
  <c r="G1312" i="7"/>
  <c r="K1312" i="7" s="1"/>
  <c r="G1311" i="7"/>
  <c r="K1311" i="7" s="1"/>
  <c r="O1310" i="7"/>
  <c r="G1310" i="7"/>
  <c r="G1309" i="7"/>
  <c r="G1308" i="7"/>
  <c r="K1308" i="7" s="1"/>
  <c r="G1307" i="7"/>
  <c r="K1307" i="7" s="1"/>
  <c r="O1306" i="7"/>
  <c r="G1306" i="7"/>
  <c r="K1306" i="7" s="1"/>
  <c r="G1305" i="7"/>
  <c r="K1305" i="7" s="1"/>
  <c r="G1304" i="7"/>
  <c r="H1304" i="7" s="1"/>
  <c r="G1303" i="7"/>
  <c r="G1302" i="7"/>
  <c r="K1302" i="7" s="1"/>
  <c r="G1301" i="7"/>
  <c r="K1301" i="7" s="1"/>
  <c r="G1300" i="7"/>
  <c r="K1300" i="7" s="1"/>
  <c r="G1299" i="7"/>
  <c r="O1298" i="7"/>
  <c r="G1298" i="7"/>
  <c r="K1298" i="7" s="1"/>
  <c r="G1297" i="7"/>
  <c r="G1296" i="7"/>
  <c r="G1295" i="7"/>
  <c r="O1294" i="7"/>
  <c r="G1294" i="7"/>
  <c r="K1294" i="7" s="1"/>
  <c r="G1293" i="7"/>
  <c r="G1292" i="7"/>
  <c r="K1292" i="7" s="1"/>
  <c r="G1291" i="7"/>
  <c r="O1290" i="7"/>
  <c r="G1290" i="7"/>
  <c r="K1290" i="7" s="1"/>
  <c r="G1289" i="7"/>
  <c r="G1288" i="7"/>
  <c r="G1287" i="7"/>
  <c r="G1286" i="7"/>
  <c r="K1286" i="7" s="1"/>
  <c r="G1285" i="7"/>
  <c r="G1284" i="7"/>
  <c r="K1284" i="7" s="1"/>
  <c r="G1283" i="7"/>
  <c r="O1282" i="7"/>
  <c r="G1282" i="7"/>
  <c r="K1282" i="7" s="1"/>
  <c r="G1281" i="7"/>
  <c r="G1280" i="7"/>
  <c r="G1279" i="7"/>
  <c r="O1278" i="7"/>
  <c r="G1278" i="7"/>
  <c r="K1278" i="7" s="1"/>
  <c r="G1277" i="7"/>
  <c r="G1276" i="7"/>
  <c r="K1276" i="7" s="1"/>
  <c r="G1275" i="7"/>
  <c r="O1274" i="7"/>
  <c r="G1274" i="7"/>
  <c r="K1274" i="7" s="1"/>
  <c r="G1273" i="7"/>
  <c r="G1272" i="7"/>
  <c r="O1271" i="7"/>
  <c r="G1271" i="7"/>
  <c r="O1270" i="7"/>
  <c r="G1270" i="7"/>
  <c r="K1270" i="7" s="1"/>
  <c r="G1269" i="7"/>
  <c r="G1268" i="7"/>
  <c r="K1268" i="7" s="1"/>
  <c r="G1267" i="7"/>
  <c r="O1266" i="7"/>
  <c r="G1266" i="7"/>
  <c r="K1266" i="7" s="1"/>
  <c r="G1265" i="7"/>
  <c r="G1264" i="7"/>
  <c r="G1263" i="7"/>
  <c r="O1262" i="7"/>
  <c r="G1262" i="7"/>
  <c r="K1262" i="7" s="1"/>
  <c r="G1261" i="7"/>
  <c r="G1260" i="7"/>
  <c r="K1260" i="7" s="1"/>
  <c r="G1259" i="7"/>
  <c r="G1258" i="7"/>
  <c r="K1258" i="7" s="1"/>
  <c r="G1257" i="7"/>
  <c r="G1256" i="7"/>
  <c r="K1256" i="7" s="1"/>
  <c r="G1255" i="7"/>
  <c r="O1254" i="7"/>
  <c r="G1254" i="7"/>
  <c r="K1254" i="7" s="1"/>
  <c r="G1253" i="7"/>
  <c r="G1251" i="7"/>
  <c r="K1251" i="7" s="1"/>
  <c r="G1250" i="7"/>
  <c r="O1249" i="7"/>
  <c r="G1249" i="7"/>
  <c r="K1249" i="7" s="1"/>
  <c r="G1248" i="7"/>
  <c r="G1247" i="7"/>
  <c r="K1247" i="7" s="1"/>
  <c r="G1246" i="7"/>
  <c r="H1246" i="7" s="1"/>
  <c r="I1246" i="7" s="1"/>
  <c r="O1245" i="7"/>
  <c r="G1245" i="7"/>
  <c r="K1245" i="7" s="1"/>
  <c r="G1244" i="7"/>
  <c r="G1243" i="7"/>
  <c r="K1243" i="7" s="1"/>
  <c r="G1242" i="7"/>
  <c r="H1242" i="7" s="1"/>
  <c r="I1242" i="7" s="1"/>
  <c r="G1241" i="7"/>
  <c r="K1241" i="7" s="1"/>
  <c r="G1240" i="7"/>
  <c r="G1239" i="7"/>
  <c r="K1239" i="7" s="1"/>
  <c r="O1238" i="7"/>
  <c r="G1238" i="7"/>
  <c r="O1237" i="7"/>
  <c r="G1237" i="7"/>
  <c r="K1237" i="7" s="1"/>
  <c r="G1236" i="7"/>
  <c r="G1235" i="7"/>
  <c r="K1235" i="7" s="1"/>
  <c r="G1234" i="7"/>
  <c r="O1233" i="7"/>
  <c r="G1233" i="7"/>
  <c r="K1233" i="7" s="1"/>
  <c r="G1232" i="7"/>
  <c r="G1231" i="7"/>
  <c r="K1231" i="7" s="1"/>
  <c r="G1230" i="7"/>
  <c r="G1229" i="7"/>
  <c r="K1229" i="7" s="1"/>
  <c r="G1228" i="7"/>
  <c r="G1227" i="7"/>
  <c r="K1227" i="7" s="1"/>
  <c r="G1226" i="7"/>
  <c r="O1225" i="7"/>
  <c r="G1225" i="7"/>
  <c r="K1225" i="7" s="1"/>
  <c r="G1224" i="7"/>
  <c r="G1223" i="7"/>
  <c r="K1223" i="7" s="1"/>
  <c r="G1222" i="7"/>
  <c r="O1221" i="7"/>
  <c r="G1221" i="7"/>
  <c r="K1221" i="7" s="1"/>
  <c r="G1220" i="7"/>
  <c r="G1219" i="7"/>
  <c r="K1219" i="7" s="1"/>
  <c r="G1218" i="7"/>
  <c r="O1217" i="7"/>
  <c r="G1217" i="7"/>
  <c r="K1217" i="7" s="1"/>
  <c r="G1216" i="7"/>
  <c r="G1215" i="7"/>
  <c r="K1215" i="7" s="1"/>
  <c r="G1214" i="7"/>
  <c r="G1213" i="7"/>
  <c r="K1213" i="7" s="1"/>
  <c r="G1212" i="7"/>
  <c r="G1211" i="7"/>
  <c r="K1211" i="7" s="1"/>
  <c r="G1210" i="7"/>
  <c r="O1209" i="7"/>
  <c r="G1209" i="7"/>
  <c r="K1209" i="7" s="1"/>
  <c r="G1208" i="7"/>
  <c r="G1207" i="7"/>
  <c r="K1207" i="7" s="1"/>
  <c r="O1206" i="7"/>
  <c r="G1206" i="7"/>
  <c r="H1206" i="7" s="1"/>
  <c r="I1206" i="7" s="1"/>
  <c r="O1205" i="7"/>
  <c r="G1205" i="7"/>
  <c r="K1205" i="7" s="1"/>
  <c r="G1204" i="7"/>
  <c r="G1203" i="7"/>
  <c r="K1203" i="7" s="1"/>
  <c r="G1202" i="7"/>
  <c r="G1201" i="7"/>
  <c r="K1201" i="7" s="1"/>
  <c r="G1200" i="7"/>
  <c r="G1199" i="7"/>
  <c r="K1199" i="7" s="1"/>
  <c r="G1198" i="7"/>
  <c r="O1197" i="7"/>
  <c r="G1197" i="7"/>
  <c r="K1197" i="7" s="1"/>
  <c r="G1196" i="7"/>
  <c r="G1195" i="7"/>
  <c r="K1195" i="7" s="1"/>
  <c r="G1194" i="7"/>
  <c r="O1193" i="7"/>
  <c r="G1193" i="7"/>
  <c r="K1193" i="7" s="1"/>
  <c r="G1192" i="7"/>
  <c r="G1191" i="7"/>
  <c r="K1191" i="7" s="1"/>
  <c r="G1190" i="7"/>
  <c r="O1189" i="7"/>
  <c r="G1189" i="7"/>
  <c r="K1189" i="7" s="1"/>
  <c r="G1188" i="7"/>
  <c r="G1187" i="7"/>
  <c r="K1187" i="7" s="1"/>
  <c r="G1186" i="7"/>
  <c r="G1185" i="7"/>
  <c r="K1185" i="7" s="1"/>
  <c r="G1184" i="7"/>
  <c r="G1183" i="7"/>
  <c r="K1183" i="7" s="1"/>
  <c r="G1182" i="7"/>
  <c r="O1181" i="7"/>
  <c r="G1181" i="7"/>
  <c r="K1181" i="7" s="1"/>
  <c r="G1180" i="7"/>
  <c r="G1179" i="7"/>
  <c r="K1179" i="7" s="1"/>
  <c r="G1178" i="7"/>
  <c r="O1177" i="7"/>
  <c r="G1177" i="7"/>
  <c r="K1177" i="7" s="1"/>
  <c r="G1176" i="7"/>
  <c r="G1175" i="7"/>
  <c r="K1175" i="7" s="1"/>
  <c r="O1174" i="7"/>
  <c r="G1174" i="7"/>
  <c r="G1173" i="7"/>
  <c r="K1173" i="7" s="1"/>
  <c r="G1172" i="7"/>
  <c r="G1171" i="7"/>
  <c r="K1171" i="7" s="1"/>
  <c r="G1170" i="7"/>
  <c r="O1169" i="7"/>
  <c r="G1169" i="7"/>
  <c r="K1169" i="7" s="1"/>
  <c r="G1168" i="7"/>
  <c r="G1167" i="7"/>
  <c r="K1167" i="7" s="1"/>
  <c r="G1166" i="7"/>
  <c r="O1165" i="7"/>
  <c r="G1165" i="7"/>
  <c r="K1165" i="7" s="1"/>
  <c r="G1164" i="7"/>
  <c r="G1163" i="7"/>
  <c r="K1163" i="7" s="1"/>
  <c r="G1162" i="7"/>
  <c r="O1161" i="7"/>
  <c r="G1161" i="7"/>
  <c r="K1161" i="7" s="1"/>
  <c r="G1160" i="7"/>
  <c r="G1159" i="7"/>
  <c r="K1159" i="7" s="1"/>
  <c r="G1158" i="7"/>
  <c r="G1157" i="7"/>
  <c r="K1157" i="7" s="1"/>
  <c r="G1156" i="7"/>
  <c r="G1155" i="7"/>
  <c r="K1155" i="7" s="1"/>
  <c r="G1154" i="7"/>
  <c r="O1153" i="7"/>
  <c r="G1153" i="7"/>
  <c r="K1153" i="7" s="1"/>
  <c r="G1152" i="7"/>
  <c r="G1151" i="7"/>
  <c r="K1151" i="7" s="1"/>
  <c r="G1150" i="7"/>
  <c r="O1149" i="7"/>
  <c r="G1149" i="7"/>
  <c r="K1149" i="7" s="1"/>
  <c r="G1148" i="7"/>
  <c r="G1147" i="7"/>
  <c r="K1147" i="7" s="1"/>
  <c r="G1146" i="7"/>
  <c r="O1145" i="7"/>
  <c r="G1145" i="7"/>
  <c r="K1145" i="7" s="1"/>
  <c r="G1144" i="7"/>
  <c r="G1143" i="7"/>
  <c r="K1143" i="7" s="1"/>
  <c r="O1142" i="7"/>
  <c r="G1142" i="7"/>
  <c r="O1141" i="7"/>
  <c r="G1141" i="7"/>
  <c r="K1141" i="7" s="1"/>
  <c r="G1140" i="7"/>
  <c r="G1139" i="7"/>
  <c r="K1139" i="7" s="1"/>
  <c r="G1138" i="7"/>
  <c r="O1137" i="7"/>
  <c r="G1137" i="7"/>
  <c r="K1137" i="7" s="1"/>
  <c r="G1136" i="7"/>
  <c r="G1135" i="7"/>
  <c r="K1135" i="7" s="1"/>
  <c r="G1134" i="7"/>
  <c r="O1133" i="7"/>
  <c r="G1133" i="7"/>
  <c r="K1133" i="7" s="1"/>
  <c r="G1132" i="7"/>
  <c r="G1131" i="7"/>
  <c r="K1131" i="7" s="1"/>
  <c r="G1130" i="7"/>
  <c r="G1129" i="7"/>
  <c r="K1129" i="7" s="1"/>
  <c r="G1128" i="7"/>
  <c r="G1127" i="7"/>
  <c r="K1127" i="7" s="1"/>
  <c r="G1126" i="7"/>
  <c r="O1125" i="7"/>
  <c r="G1125" i="7"/>
  <c r="K1125" i="7" s="1"/>
  <c r="G1124" i="7"/>
  <c r="G1123" i="7"/>
  <c r="K1123" i="7" s="1"/>
  <c r="G1122" i="7"/>
  <c r="O1121" i="7"/>
  <c r="G1121" i="7"/>
  <c r="K1121" i="7" s="1"/>
  <c r="G1120" i="7"/>
  <c r="G1119" i="7"/>
  <c r="K1119" i="7" s="1"/>
  <c r="G1118" i="7"/>
  <c r="K1118" i="7" s="1"/>
  <c r="O1117" i="7"/>
  <c r="G1117" i="7"/>
  <c r="K1117" i="7" s="1"/>
  <c r="G1116" i="7"/>
  <c r="G1115" i="7"/>
  <c r="K1115" i="7" s="1"/>
  <c r="G1114" i="7"/>
  <c r="K1114" i="7" s="1"/>
  <c r="G1113" i="7"/>
  <c r="K1113" i="7" s="1"/>
  <c r="G1112" i="7"/>
  <c r="G1111" i="7"/>
  <c r="K1111" i="7" s="1"/>
  <c r="O1110" i="7"/>
  <c r="G1110" i="7"/>
  <c r="O1109" i="7"/>
  <c r="G1109" i="7"/>
  <c r="K1109" i="7" s="1"/>
  <c r="G1108" i="7"/>
  <c r="G1107" i="7"/>
  <c r="K1107" i="7" s="1"/>
  <c r="G1106" i="7"/>
  <c r="O1105" i="7"/>
  <c r="G1105" i="7"/>
  <c r="K1105" i="7" s="1"/>
  <c r="G1104" i="7"/>
  <c r="G1103" i="7"/>
  <c r="K1103" i="7" s="1"/>
  <c r="G1102" i="7"/>
  <c r="K1102" i="7" s="1"/>
  <c r="G1101" i="7"/>
  <c r="K1101" i="7" s="1"/>
  <c r="G1100" i="7"/>
  <c r="G1099" i="7"/>
  <c r="K1099" i="7" s="1"/>
  <c r="G1098" i="7"/>
  <c r="K1098" i="7" s="1"/>
  <c r="O1097" i="7"/>
  <c r="G1097" i="7"/>
  <c r="K1097" i="7" s="1"/>
  <c r="G1096" i="7"/>
  <c r="G1095" i="7"/>
  <c r="K1095" i="7" s="1"/>
  <c r="G1094" i="7"/>
  <c r="O1093" i="7"/>
  <c r="G1093" i="7"/>
  <c r="K1093" i="7" s="1"/>
  <c r="G1092" i="7"/>
  <c r="G1091" i="7"/>
  <c r="K1091" i="7" s="1"/>
  <c r="G1090" i="7"/>
  <c r="O1089" i="7"/>
  <c r="G1089" i="7"/>
  <c r="K1089" i="7" s="1"/>
  <c r="G1088" i="7"/>
  <c r="G1087" i="7"/>
  <c r="K1087" i="7" s="1"/>
  <c r="G1086" i="7"/>
  <c r="K1086" i="7" s="1"/>
  <c r="G1085" i="7"/>
  <c r="K1085" i="7" s="1"/>
  <c r="G1084" i="7"/>
  <c r="G1083" i="7"/>
  <c r="K1083" i="7" s="1"/>
  <c r="G1082" i="7"/>
  <c r="K1082" i="7" s="1"/>
  <c r="O1081" i="7"/>
  <c r="G1081" i="7"/>
  <c r="K1081" i="7" s="1"/>
  <c r="G1080" i="7"/>
  <c r="G1079" i="7"/>
  <c r="K1079" i="7" s="1"/>
  <c r="O1078" i="7"/>
  <c r="G1078" i="7"/>
  <c r="O1077" i="7"/>
  <c r="G1077" i="7"/>
  <c r="K1077" i="7" s="1"/>
  <c r="G1076" i="7"/>
  <c r="G1075" i="7"/>
  <c r="K1075" i="7" s="1"/>
  <c r="G1074" i="7"/>
  <c r="G1073" i="7"/>
  <c r="K1073" i="7" s="1"/>
  <c r="G1072" i="7"/>
  <c r="G1071" i="7"/>
  <c r="K1071" i="7" s="1"/>
  <c r="G1070" i="7"/>
  <c r="K1070" i="7" s="1"/>
  <c r="O1069" i="7"/>
  <c r="G1069" i="7"/>
  <c r="K1069" i="7" s="1"/>
  <c r="G1068" i="7"/>
  <c r="G1067" i="7"/>
  <c r="K1067" i="7" s="1"/>
  <c r="G1066" i="7"/>
  <c r="K1066" i="7" s="1"/>
  <c r="O1065" i="7"/>
  <c r="G1065" i="7"/>
  <c r="K1065" i="7" s="1"/>
  <c r="G1064" i="7"/>
  <c r="G1063" i="7"/>
  <c r="K1063" i="7" s="1"/>
  <c r="G1062" i="7"/>
  <c r="O1061" i="7"/>
  <c r="G1061" i="7"/>
  <c r="K1061" i="7" s="1"/>
  <c r="G1060" i="7"/>
  <c r="G1059" i="7"/>
  <c r="K1059" i="7" s="1"/>
  <c r="G1058" i="7"/>
  <c r="G1057" i="7"/>
  <c r="K1057" i="7" s="1"/>
  <c r="G1056" i="7"/>
  <c r="G1055" i="7"/>
  <c r="K1055" i="7" s="1"/>
  <c r="G1054" i="7"/>
  <c r="K1054" i="7" s="1"/>
  <c r="O1053" i="7"/>
  <c r="G1053" i="7"/>
  <c r="K1053" i="7" s="1"/>
  <c r="G1052" i="7"/>
  <c r="G1051" i="7"/>
  <c r="K1051" i="7" s="1"/>
  <c r="G1050" i="7"/>
  <c r="K1050" i="7" s="1"/>
  <c r="O1049" i="7"/>
  <c r="G1049" i="7"/>
  <c r="K1049" i="7" s="1"/>
  <c r="G1048" i="7"/>
  <c r="G1047" i="7"/>
  <c r="K1047" i="7" s="1"/>
  <c r="G1046" i="7"/>
  <c r="O1045" i="7"/>
  <c r="G1045" i="7"/>
  <c r="K1045" i="7" s="1"/>
  <c r="G1044" i="7"/>
  <c r="G1043" i="7"/>
  <c r="G1042" i="7"/>
  <c r="G1041" i="7"/>
  <c r="K1041" i="7" s="1"/>
  <c r="G1040" i="7"/>
  <c r="G1039" i="7"/>
  <c r="G1038" i="7"/>
  <c r="G1037" i="7"/>
  <c r="K1037" i="7" s="1"/>
  <c r="G1036" i="7"/>
  <c r="G1035" i="7"/>
  <c r="G1034" i="7"/>
  <c r="K1034" i="7" s="1"/>
  <c r="G1033" i="7"/>
  <c r="K1033" i="7" s="1"/>
  <c r="G1032" i="7"/>
  <c r="G1031" i="7"/>
  <c r="G1030" i="7"/>
  <c r="K1030" i="7" s="1"/>
  <c r="O1029" i="7"/>
  <c r="G1029" i="7"/>
  <c r="K1029" i="7" s="1"/>
  <c r="G1028" i="7"/>
  <c r="G1027" i="7"/>
  <c r="G1026" i="7"/>
  <c r="O1025" i="7"/>
  <c r="G1025" i="7"/>
  <c r="K1025" i="7" s="1"/>
  <c r="G1024" i="7"/>
  <c r="G1023" i="7"/>
  <c r="G1022" i="7"/>
  <c r="O1021" i="7"/>
  <c r="G1021" i="7"/>
  <c r="K1021" i="7" s="1"/>
  <c r="G1020" i="7"/>
  <c r="G1019" i="7"/>
  <c r="G1018" i="7"/>
  <c r="K1018" i="7" s="1"/>
  <c r="G1017" i="7"/>
  <c r="K1017" i="7" s="1"/>
  <c r="G1016" i="7"/>
  <c r="G1015" i="7"/>
  <c r="G1014" i="7"/>
  <c r="K1014" i="7" s="1"/>
  <c r="O1013" i="7"/>
  <c r="G1013" i="7"/>
  <c r="K1013" i="7" s="1"/>
  <c r="G1012" i="7"/>
  <c r="G1011" i="7"/>
  <c r="G1010" i="7"/>
  <c r="O1009" i="7"/>
  <c r="G1009" i="7"/>
  <c r="K1009" i="7" s="1"/>
  <c r="G1008" i="7"/>
  <c r="G1007" i="7"/>
  <c r="G1006" i="7"/>
  <c r="O1005" i="7"/>
  <c r="G1005" i="7"/>
  <c r="K1005" i="7" s="1"/>
  <c r="G1004" i="7"/>
  <c r="G1003" i="7"/>
  <c r="G1002" i="7"/>
  <c r="K1002" i="7" s="1"/>
  <c r="G1001" i="7"/>
  <c r="K1001" i="7" s="1"/>
  <c r="G1000" i="7"/>
  <c r="G999" i="7"/>
  <c r="G998" i="7"/>
  <c r="K998" i="7" s="1"/>
  <c r="O997" i="7"/>
  <c r="G997" i="7"/>
  <c r="K997" i="7" s="1"/>
  <c r="G996" i="7"/>
  <c r="G995" i="7"/>
  <c r="G994" i="7"/>
  <c r="G993" i="7"/>
  <c r="K993" i="7" s="1"/>
  <c r="G992" i="7"/>
  <c r="G991" i="7"/>
  <c r="G990" i="7"/>
  <c r="O989" i="7"/>
  <c r="G989" i="7"/>
  <c r="K989" i="7" s="1"/>
  <c r="G988" i="7"/>
  <c r="G987" i="7"/>
  <c r="G986" i="7"/>
  <c r="K986" i="7" s="1"/>
  <c r="O985" i="7"/>
  <c r="G985" i="7"/>
  <c r="K985" i="7" s="1"/>
  <c r="G984" i="7"/>
  <c r="G983" i="7"/>
  <c r="G982" i="7"/>
  <c r="K982" i="7" s="1"/>
  <c r="G981" i="7"/>
  <c r="K981" i="7" s="1"/>
  <c r="G980" i="7"/>
  <c r="G979" i="7"/>
  <c r="G978" i="7"/>
  <c r="G977" i="7"/>
  <c r="K977" i="7" s="1"/>
  <c r="G976" i="7"/>
  <c r="G975" i="7"/>
  <c r="G974" i="7"/>
  <c r="G973" i="7"/>
  <c r="K973" i="7" s="1"/>
  <c r="G972" i="7"/>
  <c r="G971" i="7"/>
  <c r="G970" i="7"/>
  <c r="K970" i="7" s="1"/>
  <c r="O969" i="7"/>
  <c r="G969" i="7"/>
  <c r="K969" i="7" s="1"/>
  <c r="G968" i="7"/>
  <c r="G967" i="7"/>
  <c r="G966" i="7"/>
  <c r="K966" i="7" s="1"/>
  <c r="O965" i="7"/>
  <c r="G965" i="7"/>
  <c r="K965" i="7" s="1"/>
  <c r="G964" i="7"/>
  <c r="G963" i="7"/>
  <c r="G962" i="7"/>
  <c r="O961" i="7"/>
  <c r="G961" i="7"/>
  <c r="K961" i="7" s="1"/>
  <c r="G960" i="7"/>
  <c r="G959" i="7"/>
  <c r="G958" i="7"/>
  <c r="G957" i="7"/>
  <c r="K957" i="7" s="1"/>
  <c r="G956" i="7"/>
  <c r="G955" i="7"/>
  <c r="G954" i="7"/>
  <c r="K954" i="7" s="1"/>
  <c r="G953" i="7"/>
  <c r="K953" i="7" s="1"/>
  <c r="G952" i="7"/>
  <c r="G951" i="7"/>
  <c r="G950" i="7"/>
  <c r="K950" i="7" s="1"/>
  <c r="O949" i="7"/>
  <c r="G949" i="7"/>
  <c r="K949" i="7" s="1"/>
  <c r="G948" i="7"/>
  <c r="G947" i="7"/>
  <c r="G946" i="7"/>
  <c r="K946" i="7" s="1"/>
  <c r="O945" i="7"/>
  <c r="G945" i="7"/>
  <c r="K945" i="7" s="1"/>
  <c r="G944" i="7"/>
  <c r="G943" i="7"/>
  <c r="K943" i="7" s="1"/>
  <c r="G942" i="7"/>
  <c r="K942" i="7" s="1"/>
  <c r="O941" i="7"/>
  <c r="G941" i="7"/>
  <c r="K941" i="7" s="1"/>
  <c r="G940" i="7"/>
  <c r="G939" i="7"/>
  <c r="G938" i="7"/>
  <c r="K938" i="7" s="1"/>
  <c r="G937" i="7"/>
  <c r="K937" i="7" s="1"/>
  <c r="G936" i="7"/>
  <c r="G935" i="7"/>
  <c r="K935" i="7" s="1"/>
  <c r="G934" i="7"/>
  <c r="K934" i="7" s="1"/>
  <c r="G933" i="7"/>
  <c r="K933" i="7" s="1"/>
  <c r="G932" i="7"/>
  <c r="G931" i="7"/>
  <c r="K931" i="7" s="1"/>
  <c r="G930" i="7"/>
  <c r="K930" i="7" s="1"/>
  <c r="O929" i="7"/>
  <c r="G929" i="7"/>
  <c r="K929" i="7" s="1"/>
  <c r="G928" i="7"/>
  <c r="G927" i="7"/>
  <c r="K927" i="7" s="1"/>
  <c r="G926" i="7"/>
  <c r="K926" i="7" s="1"/>
  <c r="G925" i="7"/>
  <c r="K925" i="7" s="1"/>
  <c r="G924" i="7"/>
  <c r="G923" i="7"/>
  <c r="K923" i="7" s="1"/>
  <c r="O922" i="7"/>
  <c r="G922" i="7"/>
  <c r="K922" i="7" s="1"/>
  <c r="O921" i="7"/>
  <c r="G921" i="7"/>
  <c r="K921" i="7" s="1"/>
  <c r="G920" i="7"/>
  <c r="G919" i="7"/>
  <c r="K919" i="7" s="1"/>
  <c r="G918" i="7"/>
  <c r="K918" i="7" s="1"/>
  <c r="G917" i="7"/>
  <c r="K917" i="7" s="1"/>
  <c r="G916" i="7"/>
  <c r="G915" i="7"/>
  <c r="K915" i="7" s="1"/>
  <c r="G914" i="7"/>
  <c r="K914" i="7" s="1"/>
  <c r="G913" i="7"/>
  <c r="K913" i="7" s="1"/>
  <c r="G912" i="7"/>
  <c r="G911" i="7"/>
  <c r="K911" i="7" s="1"/>
  <c r="G910" i="7"/>
  <c r="K910" i="7" s="1"/>
  <c r="O909" i="7"/>
  <c r="G909" i="7"/>
  <c r="K909" i="7" s="1"/>
  <c r="G908" i="7"/>
  <c r="G907" i="7"/>
  <c r="K907" i="7" s="1"/>
  <c r="G906" i="7"/>
  <c r="K906" i="7" s="1"/>
  <c r="G905" i="7"/>
  <c r="K905" i="7" s="1"/>
  <c r="G904" i="7"/>
  <c r="G903" i="7"/>
  <c r="K903" i="7" s="1"/>
  <c r="O902" i="7"/>
  <c r="G902" i="7"/>
  <c r="K902" i="7" s="1"/>
  <c r="O901" i="7"/>
  <c r="G901" i="7"/>
  <c r="K901" i="7" s="1"/>
  <c r="G900" i="7"/>
  <c r="G899" i="7"/>
  <c r="K899" i="7" s="1"/>
  <c r="G898" i="7"/>
  <c r="K898" i="7" s="1"/>
  <c r="G897" i="7"/>
  <c r="K897" i="7" s="1"/>
  <c r="G896" i="7"/>
  <c r="G895" i="7"/>
  <c r="K895" i="7" s="1"/>
  <c r="G894" i="7"/>
  <c r="K894" i="7" s="1"/>
  <c r="O893" i="7"/>
  <c r="G893" i="7"/>
  <c r="K893" i="7" s="1"/>
  <c r="G892" i="7"/>
  <c r="G891" i="7"/>
  <c r="K891" i="7" s="1"/>
  <c r="G890" i="7"/>
  <c r="K890" i="7" s="1"/>
  <c r="O889" i="7"/>
  <c r="G889" i="7"/>
  <c r="K889" i="7" s="1"/>
  <c r="G888" i="7"/>
  <c r="G887" i="7"/>
  <c r="K887" i="7" s="1"/>
  <c r="G886" i="7"/>
  <c r="K886" i="7" s="1"/>
  <c r="O885" i="7"/>
  <c r="G885" i="7"/>
  <c r="K885" i="7" s="1"/>
  <c r="G884" i="7"/>
  <c r="G883" i="7"/>
  <c r="K883" i="7" s="1"/>
  <c r="G882" i="7"/>
  <c r="K882" i="7" s="1"/>
  <c r="G881" i="7"/>
  <c r="K881" i="7" s="1"/>
  <c r="G880" i="7"/>
  <c r="G879" i="7"/>
  <c r="K879" i="7" s="1"/>
  <c r="G878" i="7"/>
  <c r="K878" i="7" s="1"/>
  <c r="O877" i="7"/>
  <c r="G877" i="7"/>
  <c r="K877" i="7" s="1"/>
  <c r="G876" i="7"/>
  <c r="G875" i="7"/>
  <c r="K875" i="7" s="1"/>
  <c r="G874" i="7"/>
  <c r="K874" i="7" s="1"/>
  <c r="O873" i="7"/>
  <c r="G873" i="7"/>
  <c r="K873" i="7" s="1"/>
  <c r="G872" i="7"/>
  <c r="G871" i="7"/>
  <c r="K871" i="7" s="1"/>
  <c r="G870" i="7"/>
  <c r="K870" i="7" s="1"/>
  <c r="O869" i="7"/>
  <c r="G869" i="7"/>
  <c r="K869" i="7" s="1"/>
  <c r="G868" i="7"/>
  <c r="G867" i="7"/>
  <c r="K867" i="7" s="1"/>
  <c r="G866" i="7"/>
  <c r="K866" i="7" s="1"/>
  <c r="G865" i="7"/>
  <c r="K865" i="7" s="1"/>
  <c r="G864" i="7"/>
  <c r="G863" i="7"/>
  <c r="K863" i="7" s="1"/>
  <c r="G862" i="7"/>
  <c r="K862" i="7" s="1"/>
  <c r="G861" i="7"/>
  <c r="K861" i="7" s="1"/>
  <c r="G860" i="7"/>
  <c r="G859" i="7"/>
  <c r="K859" i="7" s="1"/>
  <c r="O858" i="7"/>
  <c r="G858" i="7"/>
  <c r="K858" i="7" s="1"/>
  <c r="O857" i="7"/>
  <c r="G857" i="7"/>
  <c r="K857" i="7" s="1"/>
  <c r="G856" i="7"/>
  <c r="G855" i="7"/>
  <c r="K855" i="7" s="1"/>
  <c r="G854" i="7"/>
  <c r="K854" i="7" s="1"/>
  <c r="G853" i="7"/>
  <c r="K853" i="7" s="1"/>
  <c r="G852" i="7"/>
  <c r="G851" i="7"/>
  <c r="K851" i="7" s="1"/>
  <c r="G850" i="7"/>
  <c r="K850" i="7" s="1"/>
  <c r="O849" i="7"/>
  <c r="G849" i="7"/>
  <c r="K849" i="7" s="1"/>
  <c r="G848" i="7"/>
  <c r="G847" i="7"/>
  <c r="K847" i="7" s="1"/>
  <c r="G846" i="7"/>
  <c r="K846" i="7" s="1"/>
  <c r="G845" i="7"/>
  <c r="K845" i="7" s="1"/>
  <c r="G844" i="7"/>
  <c r="G843" i="7"/>
  <c r="K843" i="7" s="1"/>
  <c r="G842" i="7"/>
  <c r="K842" i="7" s="1"/>
  <c r="G841" i="7"/>
  <c r="K841" i="7" s="1"/>
  <c r="G840" i="7"/>
  <c r="G839" i="7"/>
  <c r="K839" i="7" s="1"/>
  <c r="O838" i="7"/>
  <c r="G838" i="7"/>
  <c r="K838" i="7" s="1"/>
  <c r="O837" i="7"/>
  <c r="G837" i="7"/>
  <c r="K837" i="7" s="1"/>
  <c r="G836" i="7"/>
  <c r="G835" i="7"/>
  <c r="G834" i="7"/>
  <c r="K834" i="7" s="1"/>
  <c r="O833" i="7"/>
  <c r="G833" i="7"/>
  <c r="K833" i="7" s="1"/>
  <c r="G832" i="7"/>
  <c r="G831" i="7"/>
  <c r="G830" i="7"/>
  <c r="K830" i="7" s="1"/>
  <c r="G829" i="7"/>
  <c r="K829" i="7" s="1"/>
  <c r="G828" i="7"/>
  <c r="G827" i="7"/>
  <c r="O826" i="7"/>
  <c r="G826" i="7"/>
  <c r="K826" i="7" s="1"/>
  <c r="G825" i="7"/>
  <c r="K825" i="7" s="1"/>
  <c r="G824" i="7"/>
  <c r="G823" i="7"/>
  <c r="G822" i="7"/>
  <c r="K822" i="7" s="1"/>
  <c r="O821" i="7"/>
  <c r="G821" i="7"/>
  <c r="K821" i="7" s="1"/>
  <c r="G820" i="7"/>
  <c r="G819" i="7"/>
  <c r="G818" i="7"/>
  <c r="K818" i="7" s="1"/>
  <c r="O817" i="7"/>
  <c r="G817" i="7"/>
  <c r="K817" i="7" s="1"/>
  <c r="G816" i="7"/>
  <c r="G815" i="7"/>
  <c r="G814" i="7"/>
  <c r="K814" i="7" s="1"/>
  <c r="G813" i="7"/>
  <c r="K813" i="7" s="1"/>
  <c r="G812" i="7"/>
  <c r="G811" i="7"/>
  <c r="G810" i="7"/>
  <c r="K810" i="7" s="1"/>
  <c r="O809" i="7"/>
  <c r="G809" i="7"/>
  <c r="K809" i="7" s="1"/>
  <c r="G808" i="7"/>
  <c r="G807" i="7"/>
  <c r="G806" i="7"/>
  <c r="K806" i="7" s="1"/>
  <c r="G805" i="7"/>
  <c r="K805" i="7" s="1"/>
  <c r="G804" i="7"/>
  <c r="G803" i="7"/>
  <c r="G802" i="7"/>
  <c r="K802" i="7" s="1"/>
  <c r="O801" i="7"/>
  <c r="G801" i="7"/>
  <c r="K801" i="7" s="1"/>
  <c r="G800" i="7"/>
  <c r="G799" i="7"/>
  <c r="G798" i="7"/>
  <c r="K798" i="7" s="1"/>
  <c r="G797" i="7"/>
  <c r="K797" i="7" s="1"/>
  <c r="G796" i="7"/>
  <c r="G795" i="7"/>
  <c r="G794" i="7"/>
  <c r="K794" i="7" s="1"/>
  <c r="O793" i="7"/>
  <c r="G793" i="7"/>
  <c r="K793" i="7" s="1"/>
  <c r="G792" i="7"/>
  <c r="G791" i="7"/>
  <c r="K791" i="7" s="1"/>
  <c r="G790" i="7"/>
  <c r="K790" i="7" s="1"/>
  <c r="G789" i="7"/>
  <c r="K789" i="7" s="1"/>
  <c r="G788" i="7"/>
  <c r="G787" i="7"/>
  <c r="K787" i="7" s="1"/>
  <c r="G786" i="7"/>
  <c r="K786" i="7" s="1"/>
  <c r="G785" i="7"/>
  <c r="K785" i="7" s="1"/>
  <c r="G784" i="7"/>
  <c r="G783" i="7"/>
  <c r="K783" i="7" s="1"/>
  <c r="G782" i="7"/>
  <c r="K782" i="7" s="1"/>
  <c r="O781" i="7"/>
  <c r="G781" i="7"/>
  <c r="K781" i="7" s="1"/>
  <c r="G780" i="7"/>
  <c r="G779" i="7"/>
  <c r="K779" i="7" s="1"/>
  <c r="G778" i="7"/>
  <c r="K778" i="7" s="1"/>
  <c r="G777" i="7"/>
  <c r="K777" i="7" s="1"/>
  <c r="G776" i="7"/>
  <c r="G775" i="7"/>
  <c r="K775" i="7" s="1"/>
  <c r="G774" i="7"/>
  <c r="K774" i="7" s="1"/>
  <c r="O773" i="7"/>
  <c r="G773" i="7"/>
  <c r="K773" i="7" s="1"/>
  <c r="G772" i="7"/>
  <c r="G771" i="7"/>
  <c r="K771" i="7" s="1"/>
  <c r="G770" i="7"/>
  <c r="K770" i="7" s="1"/>
  <c r="O769" i="7"/>
  <c r="G769" i="7"/>
  <c r="K769" i="7" s="1"/>
  <c r="G768" i="7"/>
  <c r="G767" i="7"/>
  <c r="K767" i="7" s="1"/>
  <c r="G766" i="7"/>
  <c r="K766" i="7" s="1"/>
  <c r="G765" i="7"/>
  <c r="K765" i="7" s="1"/>
  <c r="G764" i="7"/>
  <c r="G763" i="7"/>
  <c r="K763" i="7" s="1"/>
  <c r="G762" i="7"/>
  <c r="K762" i="7" s="1"/>
  <c r="O761" i="7"/>
  <c r="G761" i="7"/>
  <c r="K761" i="7" s="1"/>
  <c r="G760" i="7"/>
  <c r="G759" i="7"/>
  <c r="K759" i="7" s="1"/>
  <c r="G758" i="7"/>
  <c r="K758" i="7" s="1"/>
  <c r="O757" i="7"/>
  <c r="G757" i="7"/>
  <c r="K757" i="7" s="1"/>
  <c r="G756" i="7"/>
  <c r="G755" i="7"/>
  <c r="K755" i="7" s="1"/>
  <c r="G754" i="7"/>
  <c r="K754" i="7" s="1"/>
  <c r="O753" i="7"/>
  <c r="G753" i="7"/>
  <c r="K753" i="7" s="1"/>
  <c r="G752" i="7"/>
  <c r="G751" i="7"/>
  <c r="K751" i="7" s="1"/>
  <c r="G750" i="7"/>
  <c r="K750" i="7" s="1"/>
  <c r="G749" i="7"/>
  <c r="K749" i="7" s="1"/>
  <c r="G748" i="7"/>
  <c r="G747" i="7"/>
  <c r="K747" i="7" s="1"/>
  <c r="G746" i="7"/>
  <c r="K746" i="7" s="1"/>
  <c r="O745" i="7"/>
  <c r="G745" i="7"/>
  <c r="K745" i="7" s="1"/>
  <c r="G744" i="7"/>
  <c r="G743" i="7"/>
  <c r="K743" i="7" s="1"/>
  <c r="G742" i="7"/>
  <c r="K742" i="7" s="1"/>
  <c r="O741" i="7"/>
  <c r="G741" i="7"/>
  <c r="K741" i="7" s="1"/>
  <c r="G740" i="7"/>
  <c r="G739" i="7"/>
  <c r="K739" i="7" s="1"/>
  <c r="G738" i="7"/>
  <c r="G737" i="7"/>
  <c r="K737" i="7" s="1"/>
  <c r="G736" i="7"/>
  <c r="G735" i="7"/>
  <c r="K735" i="7" s="1"/>
  <c r="G734" i="7"/>
  <c r="K734" i="7" s="1"/>
  <c r="O733" i="7"/>
  <c r="G733" i="7"/>
  <c r="K733" i="7" s="1"/>
  <c r="G732" i="7"/>
  <c r="G731" i="7"/>
  <c r="K731" i="7" s="1"/>
  <c r="G730" i="7"/>
  <c r="K730" i="7" s="1"/>
  <c r="G729" i="7"/>
  <c r="K729" i="7" s="1"/>
  <c r="G728" i="7"/>
  <c r="G727" i="7"/>
  <c r="K727" i="7" s="1"/>
  <c r="G726" i="7"/>
  <c r="G725" i="7"/>
  <c r="K725" i="7" s="1"/>
  <c r="G724" i="7"/>
  <c r="G723" i="7"/>
  <c r="K723" i="7" s="1"/>
  <c r="G722" i="7"/>
  <c r="O721" i="7"/>
  <c r="G721" i="7"/>
  <c r="K721" i="7" s="1"/>
  <c r="G720" i="7"/>
  <c r="K720" i="7" s="1"/>
  <c r="G719" i="7"/>
  <c r="K719" i="7" s="1"/>
  <c r="G718" i="7"/>
  <c r="K718" i="7" s="1"/>
  <c r="G717" i="7"/>
  <c r="K717" i="7" s="1"/>
  <c r="G716" i="7"/>
  <c r="G715" i="7"/>
  <c r="K715" i="7" s="1"/>
  <c r="G714" i="7"/>
  <c r="K714" i="7" s="1"/>
  <c r="O713" i="7"/>
  <c r="G713" i="7"/>
  <c r="K713" i="7" s="1"/>
  <c r="G712" i="7"/>
  <c r="K712" i="7" s="1"/>
  <c r="G711" i="7"/>
  <c r="H711" i="7" s="1"/>
  <c r="G710" i="7"/>
  <c r="O709" i="7"/>
  <c r="G709" i="7"/>
  <c r="K709" i="7" s="1"/>
  <c r="G708" i="7"/>
  <c r="G707" i="7"/>
  <c r="H707" i="7" s="1"/>
  <c r="G706" i="7"/>
  <c r="G705" i="7"/>
  <c r="K705" i="7" s="1"/>
  <c r="G704" i="7"/>
  <c r="K704" i="7" s="1"/>
  <c r="G703" i="7"/>
  <c r="K703" i="7" s="1"/>
  <c r="G702" i="7"/>
  <c r="O701" i="7"/>
  <c r="G701" i="7"/>
  <c r="K701" i="7" s="1"/>
  <c r="G700" i="7"/>
  <c r="K700" i="7" s="1"/>
  <c r="G699" i="7"/>
  <c r="H699" i="7" s="1"/>
  <c r="G698" i="7"/>
  <c r="K698" i="7" s="1"/>
  <c r="G697" i="7"/>
  <c r="K697" i="7" s="1"/>
  <c r="G696" i="7"/>
  <c r="K696" i="7" s="1"/>
  <c r="G695" i="7"/>
  <c r="H695" i="7" s="1"/>
  <c r="G694" i="7"/>
  <c r="O693" i="7"/>
  <c r="G693" i="7"/>
  <c r="K693" i="7" s="1"/>
  <c r="G692" i="7"/>
  <c r="G691" i="7"/>
  <c r="H691" i="7" s="1"/>
  <c r="G690" i="7"/>
  <c r="O689" i="7"/>
  <c r="G689" i="7"/>
  <c r="K689" i="7" s="1"/>
  <c r="G688" i="7"/>
  <c r="K688" i="7" s="1"/>
  <c r="G687" i="7"/>
  <c r="K687" i="7" s="1"/>
  <c r="G686" i="7"/>
  <c r="G685" i="7"/>
  <c r="K685" i="7" s="1"/>
  <c r="G684" i="7"/>
  <c r="K684" i="7" s="1"/>
  <c r="G683" i="7"/>
  <c r="K683" i="7" s="1"/>
  <c r="G682" i="7"/>
  <c r="K682" i="7" s="1"/>
  <c r="O681" i="7"/>
  <c r="G681" i="7"/>
  <c r="K681" i="7" s="1"/>
  <c r="G680" i="7"/>
  <c r="K680" i="7" s="1"/>
  <c r="G679" i="7"/>
  <c r="H679" i="7" s="1"/>
  <c r="O678" i="7"/>
  <c r="G678" i="7"/>
  <c r="G677" i="7"/>
  <c r="K677" i="7" s="1"/>
  <c r="G676" i="7"/>
  <c r="G675" i="7"/>
  <c r="H675" i="7" s="1"/>
  <c r="G674" i="7"/>
  <c r="O673" i="7"/>
  <c r="G673" i="7"/>
  <c r="K673" i="7" s="1"/>
  <c r="G672" i="7"/>
  <c r="K672" i="7" s="1"/>
  <c r="G671" i="7"/>
  <c r="K671" i="7" s="1"/>
  <c r="G670" i="7"/>
  <c r="G669" i="7"/>
  <c r="K669" i="7" s="1"/>
  <c r="G668" i="7"/>
  <c r="K668" i="7" s="1"/>
  <c r="G667" i="7"/>
  <c r="K667" i="7" s="1"/>
  <c r="G666" i="7"/>
  <c r="K666" i="7" s="1"/>
  <c r="G665" i="7"/>
  <c r="K665" i="7" s="1"/>
  <c r="G664" i="7"/>
  <c r="K664" i="7" s="1"/>
  <c r="G663" i="7"/>
  <c r="H663" i="7" s="1"/>
  <c r="G662" i="7"/>
  <c r="O661" i="7"/>
  <c r="G661" i="7"/>
  <c r="K661" i="7" s="1"/>
  <c r="G660" i="7"/>
  <c r="G659" i="7"/>
  <c r="H659" i="7" s="1"/>
  <c r="G658" i="7"/>
  <c r="G657" i="7"/>
  <c r="K657" i="7" s="1"/>
  <c r="G656" i="7"/>
  <c r="K656" i="7" s="1"/>
  <c r="G655" i="7"/>
  <c r="K655" i="7" s="1"/>
  <c r="G654" i="7"/>
  <c r="O653" i="7"/>
  <c r="G653" i="7"/>
  <c r="K653" i="7" s="1"/>
  <c r="G652" i="7"/>
  <c r="K652" i="7" s="1"/>
  <c r="G651" i="7"/>
  <c r="H651" i="7" s="1"/>
  <c r="G650" i="7"/>
  <c r="K650" i="7" s="1"/>
  <c r="G649" i="7"/>
  <c r="K649" i="7" s="1"/>
  <c r="G648" i="7"/>
  <c r="K648" i="7" s="1"/>
  <c r="G647" i="7"/>
  <c r="H647" i="7" s="1"/>
  <c r="G646" i="7"/>
  <c r="O645" i="7"/>
  <c r="G645" i="7"/>
  <c r="K645" i="7" s="1"/>
  <c r="G644" i="7"/>
  <c r="G643" i="7"/>
  <c r="H643" i="7" s="1"/>
  <c r="G642" i="7"/>
  <c r="G641" i="7"/>
  <c r="K641" i="7" s="1"/>
  <c r="G640" i="7"/>
  <c r="K640" i="7" s="1"/>
  <c r="G639" i="7"/>
  <c r="K639" i="7" s="1"/>
  <c r="G638" i="7"/>
  <c r="O637" i="7"/>
  <c r="G637" i="7"/>
  <c r="K637" i="7" s="1"/>
  <c r="G636" i="7"/>
  <c r="K636" i="7" s="1"/>
  <c r="G635" i="7"/>
  <c r="K635" i="7" s="1"/>
  <c r="G634" i="7"/>
  <c r="K634" i="7" s="1"/>
  <c r="O633" i="7"/>
  <c r="G633" i="7"/>
  <c r="K633" i="7" s="1"/>
  <c r="G632" i="7"/>
  <c r="K632" i="7" s="1"/>
  <c r="G631" i="7"/>
  <c r="H631" i="7" s="1"/>
  <c r="G630" i="7"/>
  <c r="O629" i="7"/>
  <c r="G629" i="7"/>
  <c r="K629" i="7" s="1"/>
  <c r="G628" i="7"/>
  <c r="G627" i="7"/>
  <c r="H627" i="7" s="1"/>
  <c r="G626" i="7"/>
  <c r="G625" i="7"/>
  <c r="G624" i="7"/>
  <c r="K624" i="7" s="1"/>
  <c r="G623" i="7"/>
  <c r="G622" i="7"/>
  <c r="G621" i="7"/>
  <c r="G620" i="7"/>
  <c r="K620" i="7" s="1"/>
  <c r="G619" i="7"/>
  <c r="G618" i="7"/>
  <c r="O617" i="7"/>
  <c r="G617" i="7"/>
  <c r="G616" i="7"/>
  <c r="K616" i="7" s="1"/>
  <c r="G615" i="7"/>
  <c r="G614" i="7"/>
  <c r="G613" i="7"/>
  <c r="G612" i="7"/>
  <c r="K612" i="7" s="1"/>
  <c r="G611" i="7"/>
  <c r="G610" i="7"/>
  <c r="G609" i="7"/>
  <c r="G608" i="7"/>
  <c r="K608" i="7" s="1"/>
  <c r="G607" i="7"/>
  <c r="G606" i="7"/>
  <c r="O605" i="7"/>
  <c r="G605" i="7"/>
  <c r="G604" i="7"/>
  <c r="K604" i="7" s="1"/>
  <c r="G603" i="7"/>
  <c r="G602" i="7"/>
  <c r="O601" i="7"/>
  <c r="G601" i="7"/>
  <c r="G600" i="7"/>
  <c r="K600" i="7" s="1"/>
  <c r="G599" i="7"/>
  <c r="G598" i="7"/>
  <c r="G597" i="7"/>
  <c r="G596" i="7"/>
  <c r="K596" i="7" s="1"/>
  <c r="G595" i="7"/>
  <c r="G594" i="7"/>
  <c r="O593" i="7"/>
  <c r="G593" i="7"/>
  <c r="G592" i="7"/>
  <c r="K592" i="7" s="1"/>
  <c r="G591" i="7"/>
  <c r="G590" i="7"/>
  <c r="O589" i="7"/>
  <c r="G589" i="7"/>
  <c r="G588" i="7"/>
  <c r="K588" i="7" s="1"/>
  <c r="G587" i="7"/>
  <c r="G586" i="7"/>
  <c r="O585" i="7"/>
  <c r="G585" i="7"/>
  <c r="G584" i="7"/>
  <c r="K584" i="7" s="1"/>
  <c r="G583" i="7"/>
  <c r="O582" i="7"/>
  <c r="G582" i="7"/>
  <c r="O581" i="7"/>
  <c r="G581" i="7"/>
  <c r="G580" i="7"/>
  <c r="K580" i="7" s="1"/>
  <c r="G579" i="7"/>
  <c r="G578" i="7"/>
  <c r="G577" i="7"/>
  <c r="G576" i="7"/>
  <c r="K576" i="7" s="1"/>
  <c r="G575" i="7"/>
  <c r="G574" i="7"/>
  <c r="O573" i="7"/>
  <c r="G573" i="7"/>
  <c r="G572" i="7"/>
  <c r="K572" i="7" s="1"/>
  <c r="G571" i="7"/>
  <c r="G570" i="7"/>
  <c r="O569" i="7"/>
  <c r="G569" i="7"/>
  <c r="G568" i="7"/>
  <c r="K568" i="7" s="1"/>
  <c r="G567" i="7"/>
  <c r="O566" i="7"/>
  <c r="G566" i="7"/>
  <c r="G565" i="7"/>
  <c r="G564" i="7"/>
  <c r="K564" i="7" s="1"/>
  <c r="G563" i="7"/>
  <c r="G562" i="7"/>
  <c r="O561" i="7"/>
  <c r="G561" i="7"/>
  <c r="G560" i="7"/>
  <c r="K560" i="7" s="1"/>
  <c r="G559" i="7"/>
  <c r="G558" i="7"/>
  <c r="G557" i="7"/>
  <c r="G556" i="7"/>
  <c r="K556" i="7" s="1"/>
  <c r="G555" i="7"/>
  <c r="G554" i="7"/>
  <c r="O553" i="7"/>
  <c r="G553" i="7"/>
  <c r="G552" i="7"/>
  <c r="K552" i="7" s="1"/>
  <c r="G551" i="7"/>
  <c r="G550" i="7"/>
  <c r="O549" i="7"/>
  <c r="G549" i="7"/>
  <c r="G548" i="7"/>
  <c r="K548" i="7" s="1"/>
  <c r="G547" i="7"/>
  <c r="G546" i="7"/>
  <c r="G545" i="7"/>
  <c r="G544" i="7"/>
  <c r="K544" i="7" s="1"/>
  <c r="G543" i="7"/>
  <c r="G542" i="7"/>
  <c r="O541" i="7"/>
  <c r="G541" i="7"/>
  <c r="G540" i="7"/>
  <c r="K540" i="7" s="1"/>
  <c r="G539" i="7"/>
  <c r="G538" i="7"/>
  <c r="G537" i="7"/>
  <c r="G536" i="7"/>
  <c r="K536" i="7" s="1"/>
  <c r="G535" i="7"/>
  <c r="O534" i="7"/>
  <c r="G534" i="7"/>
  <c r="O533" i="7"/>
  <c r="G533" i="7"/>
  <c r="G532" i="7"/>
  <c r="K532" i="7" s="1"/>
  <c r="G531" i="7"/>
  <c r="G530" i="7"/>
  <c r="G529" i="7"/>
  <c r="G528" i="7"/>
  <c r="K528" i="7" s="1"/>
  <c r="G527" i="7"/>
  <c r="G526" i="7"/>
  <c r="O525" i="7"/>
  <c r="G525" i="7"/>
  <c r="G524" i="7"/>
  <c r="K524" i="7" s="1"/>
  <c r="G523" i="7"/>
  <c r="G522" i="7"/>
  <c r="O521" i="7"/>
  <c r="G521" i="7"/>
  <c r="G520" i="7"/>
  <c r="K520" i="7" s="1"/>
  <c r="G519" i="7"/>
  <c r="G518" i="7"/>
  <c r="G517" i="7"/>
  <c r="G516" i="7"/>
  <c r="K516" i="7" s="1"/>
  <c r="G515" i="7"/>
  <c r="G514" i="7"/>
  <c r="O513" i="7"/>
  <c r="G513" i="7"/>
  <c r="G512" i="7"/>
  <c r="K512" i="7" s="1"/>
  <c r="G511" i="7"/>
  <c r="G510" i="7"/>
  <c r="G509" i="7"/>
  <c r="G508" i="7"/>
  <c r="K508" i="7" s="1"/>
  <c r="G507" i="7"/>
  <c r="G506" i="7"/>
  <c r="G505" i="7"/>
  <c r="G504" i="7"/>
  <c r="K504" i="7" s="1"/>
  <c r="G503" i="7"/>
  <c r="G502" i="7"/>
  <c r="O501" i="7"/>
  <c r="G501" i="7"/>
  <c r="G500" i="7"/>
  <c r="K500" i="7" s="1"/>
  <c r="G499" i="7"/>
  <c r="G498" i="7"/>
  <c r="G497" i="7"/>
  <c r="G496" i="7"/>
  <c r="K496" i="7" s="1"/>
  <c r="G495" i="7"/>
  <c r="G494" i="7"/>
  <c r="O493" i="7"/>
  <c r="G493" i="7"/>
  <c r="G492" i="7"/>
  <c r="K492" i="7" s="1"/>
  <c r="G491" i="7"/>
  <c r="G490" i="7"/>
  <c r="G489" i="7"/>
  <c r="G488" i="7"/>
  <c r="K488" i="7" s="1"/>
  <c r="G487" i="7"/>
  <c r="G486" i="7"/>
  <c r="O485" i="7"/>
  <c r="G485" i="7"/>
  <c r="G484" i="7"/>
  <c r="K484" i="7" s="1"/>
  <c r="G483" i="7"/>
  <c r="G482" i="7"/>
  <c r="G481" i="7"/>
  <c r="G480" i="7"/>
  <c r="K480" i="7" s="1"/>
  <c r="G479" i="7"/>
  <c r="G478" i="7"/>
  <c r="O477" i="7"/>
  <c r="G477" i="7"/>
  <c r="G476" i="7"/>
  <c r="K476" i="7" s="1"/>
  <c r="G475" i="7"/>
  <c r="G474" i="7"/>
  <c r="O473" i="7"/>
  <c r="G473" i="7"/>
  <c r="G472" i="7"/>
  <c r="K472" i="7" s="1"/>
  <c r="G471" i="7"/>
  <c r="G470" i="7"/>
  <c r="O469" i="7"/>
  <c r="G469" i="7"/>
  <c r="G468" i="7"/>
  <c r="K468" i="7" s="1"/>
  <c r="G467" i="7"/>
  <c r="G466" i="7"/>
  <c r="G465" i="7"/>
  <c r="G464" i="7"/>
  <c r="K464" i="7" s="1"/>
  <c r="G463" i="7"/>
  <c r="G462" i="7"/>
  <c r="O461" i="7"/>
  <c r="G461" i="7"/>
  <c r="G460" i="7"/>
  <c r="K460" i="7" s="1"/>
  <c r="G459" i="7"/>
  <c r="G458" i="7"/>
  <c r="O457" i="7"/>
  <c r="G457" i="7"/>
  <c r="G456" i="7"/>
  <c r="K456" i="7" s="1"/>
  <c r="G455" i="7"/>
  <c r="O454" i="7"/>
  <c r="G454" i="7"/>
  <c r="G453" i="7"/>
  <c r="G452" i="7"/>
  <c r="K452" i="7" s="1"/>
  <c r="G451" i="7"/>
  <c r="G450" i="7"/>
  <c r="G449" i="7"/>
  <c r="G448" i="7"/>
  <c r="K448" i="7" s="1"/>
  <c r="G447" i="7"/>
  <c r="G446" i="7"/>
  <c r="O445" i="7"/>
  <c r="G445" i="7"/>
  <c r="G444" i="7"/>
  <c r="K444" i="7" s="1"/>
  <c r="G443" i="7"/>
  <c r="G442" i="7"/>
  <c r="O441" i="7"/>
  <c r="G441" i="7"/>
  <c r="G440" i="7"/>
  <c r="K440" i="7" s="1"/>
  <c r="G439" i="7"/>
  <c r="G438" i="7"/>
  <c r="O437" i="7"/>
  <c r="G437" i="7"/>
  <c r="G436" i="7"/>
  <c r="K436" i="7" s="1"/>
  <c r="G435" i="7"/>
  <c r="G434" i="7"/>
  <c r="G433" i="7"/>
  <c r="G432" i="7"/>
  <c r="K432" i="7" s="1"/>
  <c r="G431" i="7"/>
  <c r="G430" i="7"/>
  <c r="O429" i="7"/>
  <c r="G429" i="7"/>
  <c r="G428" i="7"/>
  <c r="K428" i="7" s="1"/>
  <c r="G427" i="7"/>
  <c r="G426" i="7"/>
  <c r="O425" i="7"/>
  <c r="G425" i="7"/>
  <c r="G424" i="7"/>
  <c r="K424" i="7" s="1"/>
  <c r="G423" i="7"/>
  <c r="G422" i="7"/>
  <c r="G421" i="7"/>
  <c r="G420" i="7"/>
  <c r="K420" i="7" s="1"/>
  <c r="G419" i="7"/>
  <c r="G418" i="7"/>
  <c r="O417" i="7"/>
  <c r="G417" i="7"/>
  <c r="G416" i="7"/>
  <c r="K416" i="7" s="1"/>
  <c r="G415" i="7"/>
  <c r="G414" i="7"/>
  <c r="G413" i="7"/>
  <c r="G412" i="7"/>
  <c r="K412" i="7" s="1"/>
  <c r="G411" i="7"/>
  <c r="G410" i="7"/>
  <c r="G409" i="7"/>
  <c r="G408" i="7"/>
  <c r="K408" i="7" s="1"/>
  <c r="G407" i="7"/>
  <c r="G406" i="7"/>
  <c r="O405" i="7"/>
  <c r="G405" i="7"/>
  <c r="K405" i="7" s="1"/>
  <c r="G404" i="7"/>
  <c r="K404" i="7" s="1"/>
  <c r="G403" i="7"/>
  <c r="G402" i="7"/>
  <c r="O401" i="7"/>
  <c r="G401" i="7"/>
  <c r="K401" i="7" s="1"/>
  <c r="G400" i="7"/>
  <c r="K400" i="7" s="1"/>
  <c r="G399" i="7"/>
  <c r="G398" i="7"/>
  <c r="O397" i="7"/>
  <c r="G397" i="7"/>
  <c r="G396" i="7"/>
  <c r="K396" i="7" s="1"/>
  <c r="G395" i="7"/>
  <c r="G394" i="7"/>
  <c r="G393" i="7"/>
  <c r="G392" i="7"/>
  <c r="K392" i="7" s="1"/>
  <c r="G391" i="7"/>
  <c r="G390" i="7"/>
  <c r="O389" i="7"/>
  <c r="G389" i="7"/>
  <c r="K389" i="7" s="1"/>
  <c r="G388" i="7"/>
  <c r="K388" i="7" s="1"/>
  <c r="G387" i="7"/>
  <c r="G386" i="7"/>
  <c r="G385" i="7"/>
  <c r="K385" i="7" s="1"/>
  <c r="G384" i="7"/>
  <c r="K384" i="7" s="1"/>
  <c r="G383" i="7"/>
  <c r="G382" i="7"/>
  <c r="O381" i="7"/>
  <c r="G381" i="7"/>
  <c r="G380" i="7"/>
  <c r="K380" i="7" s="1"/>
  <c r="G379" i="7"/>
  <c r="G378" i="7"/>
  <c r="O377" i="7"/>
  <c r="G377" i="7"/>
  <c r="G376" i="7"/>
  <c r="K376" i="7" s="1"/>
  <c r="G375" i="7"/>
  <c r="G374" i="7"/>
  <c r="G373" i="7"/>
  <c r="K373" i="7" s="1"/>
  <c r="G372" i="7"/>
  <c r="K372" i="7" s="1"/>
  <c r="G371" i="7"/>
  <c r="G370" i="7"/>
  <c r="O369" i="7"/>
  <c r="G369" i="7"/>
  <c r="K369" i="7" s="1"/>
  <c r="G368" i="7"/>
  <c r="K368" i="7" s="1"/>
  <c r="G367" i="7"/>
  <c r="G366" i="7"/>
  <c r="O365" i="7"/>
  <c r="G365" i="7"/>
  <c r="G364" i="7"/>
  <c r="K364" i="7" s="1"/>
  <c r="G363" i="7"/>
  <c r="G362" i="7"/>
  <c r="O361" i="7"/>
  <c r="G361" i="7"/>
  <c r="G360" i="7"/>
  <c r="K360" i="7" s="1"/>
  <c r="G359" i="7"/>
  <c r="G358" i="7"/>
  <c r="G357" i="7"/>
  <c r="K357" i="7" s="1"/>
  <c r="G356" i="7"/>
  <c r="K356" i="7" s="1"/>
  <c r="G355" i="7"/>
  <c r="G354" i="7"/>
  <c r="G353" i="7"/>
  <c r="K353" i="7" s="1"/>
  <c r="G352" i="7"/>
  <c r="K352" i="7" s="1"/>
  <c r="G351" i="7"/>
  <c r="G350" i="7"/>
  <c r="G349" i="7"/>
  <c r="G348" i="7"/>
  <c r="K348" i="7" s="1"/>
  <c r="G347" i="7"/>
  <c r="G346" i="7"/>
  <c r="O345" i="7"/>
  <c r="G345" i="7"/>
  <c r="G344" i="7"/>
  <c r="K344" i="7" s="1"/>
  <c r="G343" i="7"/>
  <c r="G342" i="7"/>
  <c r="O341" i="7"/>
  <c r="G341" i="7"/>
  <c r="K341" i="7" s="1"/>
  <c r="G340" i="7"/>
  <c r="K340" i="7" s="1"/>
  <c r="G339" i="7"/>
  <c r="G338" i="7"/>
  <c r="O337" i="7"/>
  <c r="G337" i="7"/>
  <c r="K337" i="7" s="1"/>
  <c r="G336" i="7"/>
  <c r="K336" i="7" s="1"/>
  <c r="G335" i="7"/>
  <c r="G334" i="7"/>
  <c r="G333" i="7"/>
  <c r="G332" i="7"/>
  <c r="K332" i="7" s="1"/>
  <c r="G331" i="7"/>
  <c r="G330" i="7"/>
  <c r="O329" i="7"/>
  <c r="G329" i="7"/>
  <c r="G325" i="7"/>
  <c r="K325" i="7" s="1"/>
  <c r="G324" i="7"/>
  <c r="G323" i="7"/>
  <c r="O322" i="7"/>
  <c r="G322" i="7"/>
  <c r="K322" i="7" s="1"/>
  <c r="G321" i="7"/>
  <c r="K321" i="7" s="1"/>
  <c r="G320" i="7"/>
  <c r="G319" i="7"/>
  <c r="G318" i="7"/>
  <c r="K318" i="7" s="1"/>
  <c r="G317" i="7"/>
  <c r="K317" i="7" s="1"/>
  <c r="G316" i="7"/>
  <c r="G315" i="7"/>
  <c r="K315" i="7" s="1"/>
  <c r="O314" i="7"/>
  <c r="G314" i="7"/>
  <c r="H314" i="7" s="1"/>
  <c r="G313" i="7"/>
  <c r="K313" i="7" s="1"/>
  <c r="G312" i="7"/>
  <c r="G311" i="7"/>
  <c r="G310" i="7"/>
  <c r="K310" i="7" s="1"/>
  <c r="G309" i="7"/>
  <c r="K309" i="7" s="1"/>
  <c r="G308" i="7"/>
  <c r="G307" i="7"/>
  <c r="K307" i="7" s="1"/>
  <c r="O306" i="7"/>
  <c r="G306" i="7"/>
  <c r="K306" i="7" s="1"/>
  <c r="G305" i="7"/>
  <c r="K305" i="7" s="1"/>
  <c r="G304" i="7"/>
  <c r="K304" i="7" s="1"/>
  <c r="G303" i="7"/>
  <c r="H303" i="7" s="1"/>
  <c r="O302" i="7"/>
  <c r="G302" i="7"/>
  <c r="G301" i="7"/>
  <c r="K301" i="7" s="1"/>
  <c r="G300" i="7"/>
  <c r="G299" i="7"/>
  <c r="H299" i="7" s="1"/>
  <c r="O298" i="7"/>
  <c r="G298" i="7"/>
  <c r="G297" i="7"/>
  <c r="K297" i="7" s="1"/>
  <c r="G296" i="7"/>
  <c r="K296" i="7" s="1"/>
  <c r="G295" i="7"/>
  <c r="K295" i="7" s="1"/>
  <c r="O294" i="7"/>
  <c r="G294" i="7"/>
  <c r="K294" i="7" s="1"/>
  <c r="G293" i="7"/>
  <c r="K293" i="7" s="1"/>
  <c r="G292" i="7"/>
  <c r="K292" i="7" s="1"/>
  <c r="G291" i="7"/>
  <c r="H291" i="7" s="1"/>
  <c r="G290" i="7"/>
  <c r="K290" i="7" s="1"/>
  <c r="G289" i="7"/>
  <c r="K289" i="7" s="1"/>
  <c r="G288" i="7"/>
  <c r="K288" i="7" s="1"/>
  <c r="G287" i="7"/>
  <c r="H287" i="7" s="1"/>
  <c r="O286" i="7"/>
  <c r="G286" i="7"/>
  <c r="G285" i="7"/>
  <c r="K285" i="7" s="1"/>
  <c r="G284" i="7"/>
  <c r="G283" i="7"/>
  <c r="H283" i="7" s="1"/>
  <c r="G282" i="7"/>
  <c r="G281" i="7"/>
  <c r="K281" i="7" s="1"/>
  <c r="G280" i="7"/>
  <c r="K280" i="7" s="1"/>
  <c r="G279" i="7"/>
  <c r="K279" i="7" s="1"/>
  <c r="O278" i="7"/>
  <c r="G278" i="7"/>
  <c r="K278" i="7" s="1"/>
  <c r="G277" i="7"/>
  <c r="K277" i="7" s="1"/>
  <c r="G276" i="7"/>
  <c r="K276" i="7" s="1"/>
  <c r="G275" i="7"/>
  <c r="K275" i="7" s="1"/>
  <c r="O274" i="7"/>
  <c r="G274" i="7"/>
  <c r="K274" i="7" s="1"/>
  <c r="G273" i="7"/>
  <c r="K273" i="7" s="1"/>
  <c r="G272" i="7"/>
  <c r="K272" i="7" s="1"/>
  <c r="G271" i="7"/>
  <c r="H271" i="7" s="1"/>
  <c r="O270" i="7"/>
  <c r="G270" i="7"/>
  <c r="G269" i="7"/>
  <c r="K269" i="7" s="1"/>
  <c r="G268" i="7"/>
  <c r="G267" i="7"/>
  <c r="H267" i="7" s="1"/>
  <c r="O266" i="7"/>
  <c r="G266" i="7"/>
  <c r="G265" i="7"/>
  <c r="K265" i="7" s="1"/>
  <c r="G264" i="7"/>
  <c r="K264" i="7" s="1"/>
  <c r="G263" i="7"/>
  <c r="K263" i="7" s="1"/>
  <c r="O262" i="7"/>
  <c r="G262" i="7"/>
  <c r="K262" i="7" s="1"/>
  <c r="G261" i="7"/>
  <c r="K261" i="7" s="1"/>
  <c r="G260" i="7"/>
  <c r="K260" i="7" s="1"/>
  <c r="G259" i="7"/>
  <c r="K259" i="7" s="1"/>
  <c r="O258" i="7"/>
  <c r="G258" i="7"/>
  <c r="K258" i="7" s="1"/>
  <c r="G257" i="7"/>
  <c r="K257" i="7" s="1"/>
  <c r="G256" i="7"/>
  <c r="K256" i="7" s="1"/>
  <c r="G255" i="7"/>
  <c r="H255" i="7" s="1"/>
  <c r="G254" i="7"/>
  <c r="G253" i="7"/>
  <c r="G252" i="7"/>
  <c r="G251" i="7"/>
  <c r="K251" i="7" s="1"/>
  <c r="O250" i="7"/>
  <c r="G250" i="7"/>
  <c r="K250" i="7" s="1"/>
  <c r="G249" i="7"/>
  <c r="G248" i="7"/>
  <c r="G247" i="7"/>
  <c r="K247" i="7" s="1"/>
  <c r="O246" i="7"/>
  <c r="G246" i="7"/>
  <c r="K246" i="7" s="1"/>
  <c r="G245" i="7"/>
  <c r="G244" i="7"/>
  <c r="G243" i="7"/>
  <c r="K243" i="7" s="1"/>
  <c r="O242" i="7"/>
  <c r="G242" i="7"/>
  <c r="K242" i="7" s="1"/>
  <c r="G241" i="7"/>
  <c r="G240" i="7"/>
  <c r="G239" i="7"/>
  <c r="K239" i="7" s="1"/>
  <c r="O238" i="7"/>
  <c r="G238" i="7"/>
  <c r="K238" i="7" s="1"/>
  <c r="G237" i="7"/>
  <c r="G236" i="7"/>
  <c r="G235" i="7"/>
  <c r="O234" i="7"/>
  <c r="G234" i="7"/>
  <c r="G233" i="7"/>
  <c r="G232" i="7"/>
  <c r="G231" i="7"/>
  <c r="K231" i="7" s="1"/>
  <c r="O230" i="7"/>
  <c r="G230" i="7"/>
  <c r="K230" i="7" s="1"/>
  <c r="G229" i="7"/>
  <c r="G228" i="7"/>
  <c r="G227" i="7"/>
  <c r="K227" i="7" s="1"/>
  <c r="G226" i="7"/>
  <c r="K226" i="7" s="1"/>
  <c r="G225" i="7"/>
  <c r="G224" i="7"/>
  <c r="G223" i="7"/>
  <c r="K223" i="7" s="1"/>
  <c r="O222" i="7"/>
  <c r="G222" i="7"/>
  <c r="K222" i="7" s="1"/>
  <c r="G221" i="7"/>
  <c r="G220" i="7"/>
  <c r="G219" i="7"/>
  <c r="G218" i="7"/>
  <c r="G217" i="7"/>
  <c r="G216" i="7"/>
  <c r="G215" i="7"/>
  <c r="K215" i="7" s="1"/>
  <c r="O214" i="7"/>
  <c r="G214" i="7"/>
  <c r="K214" i="7" s="1"/>
  <c r="G213" i="7"/>
  <c r="G212" i="7"/>
  <c r="G211" i="7"/>
  <c r="K211" i="7" s="1"/>
  <c r="O210" i="7"/>
  <c r="G210" i="7"/>
  <c r="K210" i="7" s="1"/>
  <c r="G209" i="7"/>
  <c r="G208" i="7"/>
  <c r="G207" i="7"/>
  <c r="K207" i="7" s="1"/>
  <c r="O206" i="7"/>
  <c r="G206" i="7"/>
  <c r="K206" i="7" s="1"/>
  <c r="G205" i="7"/>
  <c r="G204" i="7"/>
  <c r="G203" i="7"/>
  <c r="K203" i="7" s="1"/>
  <c r="O202" i="7"/>
  <c r="G202" i="7"/>
  <c r="K202" i="7" s="1"/>
  <c r="G201" i="7"/>
  <c r="G200" i="7"/>
  <c r="G199" i="7"/>
  <c r="K199" i="7" s="1"/>
  <c r="O198" i="7"/>
  <c r="G198" i="7"/>
  <c r="K198" i="7" s="1"/>
  <c r="G197" i="7"/>
  <c r="G196" i="7"/>
  <c r="O195" i="7"/>
  <c r="G195" i="7"/>
  <c r="K195" i="7" s="1"/>
  <c r="O194" i="7"/>
  <c r="G194" i="7"/>
  <c r="K194" i="7" s="1"/>
  <c r="G193" i="7"/>
  <c r="G192" i="7"/>
  <c r="G191" i="7"/>
  <c r="K191" i="7" s="1"/>
  <c r="G190" i="7"/>
  <c r="K190" i="7" s="1"/>
  <c r="G189" i="7"/>
  <c r="G188" i="7"/>
  <c r="G187" i="7"/>
  <c r="K187" i="7" s="1"/>
  <c r="O186" i="7"/>
  <c r="G186" i="7"/>
  <c r="K186" i="7" s="1"/>
  <c r="G185" i="7"/>
  <c r="G184" i="7"/>
  <c r="G183" i="7"/>
  <c r="K183" i="7" s="1"/>
  <c r="O182" i="7"/>
  <c r="G182" i="7"/>
  <c r="K182" i="7" s="1"/>
  <c r="G181" i="7"/>
  <c r="G180" i="7"/>
  <c r="G179" i="7"/>
  <c r="K179" i="7" s="1"/>
  <c r="O178" i="7"/>
  <c r="G178" i="7"/>
  <c r="K178" i="7" s="1"/>
  <c r="G177" i="7"/>
  <c r="G176" i="7"/>
  <c r="G175" i="7"/>
  <c r="K175" i="7" s="1"/>
  <c r="O174" i="7"/>
  <c r="G174" i="7"/>
  <c r="K174" i="7" s="1"/>
  <c r="G173" i="7"/>
  <c r="G172" i="7"/>
  <c r="G171" i="7"/>
  <c r="K171" i="7" s="1"/>
  <c r="O170" i="7"/>
  <c r="G170" i="7"/>
  <c r="K170" i="7" s="1"/>
  <c r="G169" i="7"/>
  <c r="G168" i="7"/>
  <c r="G167" i="7"/>
  <c r="K167" i="7" s="1"/>
  <c r="O166" i="7"/>
  <c r="G166" i="7"/>
  <c r="K166" i="7" s="1"/>
  <c r="G165" i="7"/>
  <c r="G164" i="7"/>
  <c r="G163" i="7"/>
  <c r="K163" i="7" s="1"/>
  <c r="G162" i="7"/>
  <c r="K162" i="7" s="1"/>
  <c r="G161" i="7"/>
  <c r="G160" i="7"/>
  <c r="G159" i="7"/>
  <c r="K159" i="7" s="1"/>
  <c r="O158" i="7"/>
  <c r="G158" i="7"/>
  <c r="K158" i="7" s="1"/>
  <c r="G157" i="7"/>
  <c r="G156" i="7"/>
  <c r="G155" i="7"/>
  <c r="K155" i="7" s="1"/>
  <c r="G154" i="7"/>
  <c r="K154" i="7" s="1"/>
  <c r="G153" i="7"/>
  <c r="G152" i="7"/>
  <c r="G151" i="7"/>
  <c r="K151" i="7" s="1"/>
  <c r="O150" i="7"/>
  <c r="G150" i="7"/>
  <c r="K150" i="7" s="1"/>
  <c r="G149" i="7"/>
  <c r="G148" i="7"/>
  <c r="G147" i="7"/>
  <c r="K147" i="7" s="1"/>
  <c r="O146" i="7"/>
  <c r="G146" i="7"/>
  <c r="K146" i="7" s="1"/>
  <c r="G145" i="7"/>
  <c r="G144" i="7"/>
  <c r="G143" i="7"/>
  <c r="K143" i="7" s="1"/>
  <c r="O142" i="7"/>
  <c r="G142" i="7"/>
  <c r="K142" i="7" s="1"/>
  <c r="G141" i="7"/>
  <c r="G140" i="7"/>
  <c r="G139" i="7"/>
  <c r="K139" i="7" s="1"/>
  <c r="O138" i="7"/>
  <c r="G138" i="7"/>
  <c r="K138" i="7" s="1"/>
  <c r="G137" i="7"/>
  <c r="G136" i="7"/>
  <c r="G135" i="7"/>
  <c r="K135" i="7" s="1"/>
  <c r="O134" i="7"/>
  <c r="G134" i="7"/>
  <c r="K134" i="7" s="1"/>
  <c r="G133" i="7"/>
  <c r="G132" i="7"/>
  <c r="G131" i="7"/>
  <c r="K131" i="7" s="1"/>
  <c r="O130" i="7"/>
  <c r="G130" i="7"/>
  <c r="K130" i="7" s="1"/>
  <c r="G129" i="7"/>
  <c r="G128" i="7"/>
  <c r="G127" i="7"/>
  <c r="K127" i="7" s="1"/>
  <c r="G126" i="7"/>
  <c r="K126" i="7" s="1"/>
  <c r="G125" i="7"/>
  <c r="G124" i="7"/>
  <c r="G123" i="7"/>
  <c r="K123" i="7" s="1"/>
  <c r="O122" i="7"/>
  <c r="G122" i="7"/>
  <c r="K122" i="7" s="1"/>
  <c r="G121" i="7"/>
  <c r="G120" i="7"/>
  <c r="G119" i="7"/>
  <c r="K119" i="7" s="1"/>
  <c r="O118" i="7"/>
  <c r="G118" i="7"/>
  <c r="K118" i="7" s="1"/>
  <c r="G117" i="7"/>
  <c r="G116" i="7"/>
  <c r="G115" i="7"/>
  <c r="K115" i="7" s="1"/>
  <c r="O114" i="7"/>
  <c r="G114" i="7"/>
  <c r="K114" i="7" s="1"/>
  <c r="G113" i="7"/>
  <c r="G112" i="7"/>
  <c r="G111" i="7"/>
  <c r="K111" i="7" s="1"/>
  <c r="O110" i="7"/>
  <c r="G110" i="7"/>
  <c r="K110" i="7" s="1"/>
  <c r="G109" i="7"/>
  <c r="G108" i="7"/>
  <c r="G107" i="7"/>
  <c r="K107" i="7" s="1"/>
  <c r="O106" i="7"/>
  <c r="G106" i="7"/>
  <c r="K106" i="7" s="1"/>
  <c r="G105" i="7"/>
  <c r="G104" i="7"/>
  <c r="G103" i="7"/>
  <c r="K103" i="7" s="1"/>
  <c r="O102" i="7"/>
  <c r="G102" i="7"/>
  <c r="K102" i="7" s="1"/>
  <c r="G101" i="7"/>
  <c r="G100" i="7"/>
  <c r="G99" i="7"/>
  <c r="K99" i="7" s="1"/>
  <c r="G98" i="7"/>
  <c r="K98" i="7" s="1"/>
  <c r="G97" i="7"/>
  <c r="G96" i="7"/>
  <c r="G95" i="7"/>
  <c r="K95" i="7" s="1"/>
  <c r="O94" i="7"/>
  <c r="G94" i="7"/>
  <c r="K94" i="7" s="1"/>
  <c r="G93" i="7"/>
  <c r="G92" i="7"/>
  <c r="G91" i="7"/>
  <c r="K91" i="7" s="1"/>
  <c r="G90" i="7"/>
  <c r="K90" i="7" s="1"/>
  <c r="G89" i="7"/>
  <c r="G88" i="7"/>
  <c r="G87" i="7"/>
  <c r="K87" i="7" s="1"/>
  <c r="O86" i="7"/>
  <c r="G86" i="7"/>
  <c r="K86" i="7" s="1"/>
  <c r="G85" i="7"/>
  <c r="G84" i="7"/>
  <c r="G83" i="7"/>
  <c r="K83" i="7" s="1"/>
  <c r="O82" i="7"/>
  <c r="G82" i="7"/>
  <c r="K82" i="7" s="1"/>
  <c r="G81" i="7"/>
  <c r="G80" i="7"/>
  <c r="G79" i="7"/>
  <c r="K79" i="7" s="1"/>
  <c r="G78" i="7"/>
  <c r="K78" i="7" s="1"/>
  <c r="G77" i="7"/>
  <c r="G76" i="7"/>
  <c r="G75" i="7"/>
  <c r="K75" i="7" s="1"/>
  <c r="O74" i="7"/>
  <c r="G74" i="7"/>
  <c r="K74" i="7" s="1"/>
  <c r="G73" i="7"/>
  <c r="H73" i="7" s="1"/>
  <c r="I73" i="7" s="1"/>
  <c r="M73" i="7" s="1"/>
  <c r="G72" i="7"/>
  <c r="G71" i="7"/>
  <c r="K71" i="7" s="1"/>
  <c r="O70" i="7"/>
  <c r="G70" i="7"/>
  <c r="K70" i="7" s="1"/>
  <c r="G69" i="7"/>
  <c r="G68" i="7"/>
  <c r="G67" i="7"/>
  <c r="K67" i="7" s="1"/>
  <c r="G66" i="7"/>
  <c r="K66" i="7" s="1"/>
  <c r="G65" i="7"/>
  <c r="G64" i="7"/>
  <c r="G63" i="7"/>
  <c r="K63" i="7" s="1"/>
  <c r="O62" i="7"/>
  <c r="G62" i="7"/>
  <c r="K62" i="7" s="1"/>
  <c r="G61" i="7"/>
  <c r="H61" i="7" s="1"/>
  <c r="I61" i="7" s="1"/>
  <c r="M61" i="7" s="1"/>
  <c r="G60" i="7"/>
  <c r="G59" i="7"/>
  <c r="K59" i="7" s="1"/>
  <c r="O58" i="7"/>
  <c r="G58" i="7"/>
  <c r="K58" i="7" s="1"/>
  <c r="G57" i="7"/>
  <c r="G56" i="7"/>
  <c r="G55" i="7"/>
  <c r="K55" i="7" s="1"/>
  <c r="O54" i="7"/>
  <c r="G54" i="7"/>
  <c r="K54" i="7" s="1"/>
  <c r="G53" i="7"/>
  <c r="G52" i="7"/>
  <c r="G51" i="7"/>
  <c r="K51" i="7" s="1"/>
  <c r="O50" i="7"/>
  <c r="G50" i="7"/>
  <c r="K50" i="7" s="1"/>
  <c r="G49" i="7"/>
  <c r="G48" i="7"/>
  <c r="G47" i="7"/>
  <c r="K47" i="7" s="1"/>
  <c r="O46" i="7"/>
  <c r="G46" i="7"/>
  <c r="K46" i="7" s="1"/>
  <c r="G45" i="7"/>
  <c r="G44" i="7"/>
  <c r="G43" i="7"/>
  <c r="K43" i="7" s="1"/>
  <c r="O42" i="7"/>
  <c r="G42" i="7"/>
  <c r="K42" i="7" s="1"/>
  <c r="G41" i="7"/>
  <c r="G40" i="7"/>
  <c r="G39" i="7"/>
  <c r="K39" i="7" s="1"/>
  <c r="O38" i="7"/>
  <c r="G38" i="7"/>
  <c r="K38" i="7" s="1"/>
  <c r="G37" i="7"/>
  <c r="G36" i="7"/>
  <c r="G35" i="7"/>
  <c r="K35" i="7" s="1"/>
  <c r="O34" i="7"/>
  <c r="G34" i="7"/>
  <c r="K34" i="7" s="1"/>
  <c r="G33" i="7"/>
  <c r="G32" i="7"/>
  <c r="G31" i="7"/>
  <c r="K31" i="7" s="1"/>
  <c r="G30" i="7"/>
  <c r="K30" i="7" s="1"/>
  <c r="G29" i="7"/>
  <c r="G28" i="7"/>
  <c r="G27" i="7"/>
  <c r="K27" i="7" s="1"/>
  <c r="O26" i="7"/>
  <c r="G26" i="7"/>
  <c r="K26" i="7" s="1"/>
  <c r="G25" i="7"/>
  <c r="G24" i="7"/>
  <c r="G23" i="7"/>
  <c r="O22" i="7"/>
  <c r="G22" i="7"/>
  <c r="K22" i="7" s="1"/>
  <c r="G21" i="7"/>
  <c r="G20" i="7"/>
  <c r="G19" i="7"/>
  <c r="G18" i="7"/>
  <c r="K18" i="7" s="1"/>
  <c r="G17" i="7"/>
  <c r="G16" i="7"/>
  <c r="G15" i="7"/>
  <c r="O14" i="7"/>
  <c r="G14" i="7"/>
  <c r="K14" i="7" s="1"/>
  <c r="G13" i="7"/>
  <c r="G12" i="7"/>
  <c r="G11" i="7"/>
  <c r="O10" i="7"/>
  <c r="G10" i="7"/>
  <c r="K10" i="7" s="1"/>
  <c r="G9" i="7"/>
  <c r="K9" i="7" s="1"/>
  <c r="G8" i="7"/>
  <c r="G7" i="7"/>
  <c r="G6" i="7"/>
  <c r="K6" i="7" s="1"/>
  <c r="G5" i="7"/>
  <c r="K5" i="7" s="1"/>
  <c r="G328" i="7"/>
  <c r="G327" i="7"/>
  <c r="O326" i="7"/>
  <c r="G326" i="7"/>
  <c r="K326" i="7" s="1"/>
  <c r="G2183" i="7"/>
  <c r="K2183" i="7" s="1"/>
  <c r="G2177" i="7"/>
  <c r="K2177" i="7" s="1"/>
  <c r="G2125" i="7"/>
  <c r="G2124" i="7"/>
  <c r="K2124" i="7" s="1"/>
  <c r="G2119" i="7"/>
  <c r="K2119" i="7" s="1"/>
  <c r="G2118" i="7"/>
  <c r="K2118" i="7" s="1"/>
  <c r="G2117" i="7"/>
  <c r="H2117" i="7" s="1"/>
  <c r="O2116" i="7"/>
  <c r="G2116" i="7"/>
  <c r="K2116" i="7" s="1"/>
  <c r="G2110" i="7"/>
  <c r="K2110" i="7" s="1"/>
  <c r="G2108" i="7"/>
  <c r="G2103" i="7"/>
  <c r="O2094" i="7"/>
  <c r="G2094" i="7"/>
  <c r="K2094" i="7" s="1"/>
  <c r="G2093" i="7"/>
  <c r="K2093" i="7" s="1"/>
  <c r="G2092" i="7"/>
  <c r="G2091" i="7"/>
  <c r="K2091" i="7" s="1"/>
  <c r="O2089" i="7"/>
  <c r="G2089" i="7"/>
  <c r="K2089" i="7" s="1"/>
  <c r="G2085" i="7"/>
  <c r="K2085" i="7" s="1"/>
  <c r="G2083" i="7"/>
  <c r="G2082" i="7"/>
  <c r="O2081" i="7"/>
  <c r="G2081" i="7"/>
  <c r="K2081" i="7" s="1"/>
  <c r="G2016" i="7"/>
  <c r="K2016" i="7" s="1"/>
  <c r="G1989" i="7"/>
  <c r="G1934" i="7"/>
  <c r="H1934" i="7" s="1"/>
  <c r="O1733" i="7"/>
  <c r="G1733" i="7"/>
  <c r="K1733" i="7" s="1"/>
  <c r="G1723" i="7"/>
  <c r="K1723" i="7" s="1"/>
  <c r="G1722" i="7"/>
  <c r="G1715" i="7"/>
  <c r="H1715" i="7" s="1"/>
  <c r="O1714" i="7"/>
  <c r="G1714" i="7"/>
  <c r="K1714" i="7" s="1"/>
  <c r="G1705" i="7"/>
  <c r="K1705" i="7" s="1"/>
  <c r="G1681" i="7"/>
  <c r="G1680" i="7"/>
  <c r="H1680" i="7" s="1"/>
  <c r="O1252" i="7"/>
  <c r="G1252" i="7"/>
  <c r="K1252" i="7" s="1"/>
  <c r="U2461" i="7" l="1"/>
  <c r="S2262" i="7"/>
  <c r="S1308" i="7"/>
  <c r="V1308" i="7" s="1"/>
  <c r="S1712" i="7"/>
  <c r="T1712" i="7" s="1"/>
  <c r="X1712" i="7" s="1"/>
  <c r="U1712" i="7"/>
  <c r="U2364" i="7"/>
  <c r="S2364" i="7"/>
  <c r="T2364" i="7" s="1"/>
  <c r="X2364" i="7" s="1"/>
  <c r="N1242" i="7"/>
  <c r="N1246" i="7"/>
  <c r="S1007" i="7"/>
  <c r="T1007" i="7" s="1"/>
  <c r="X1007" i="7" s="1"/>
  <c r="S2063" i="7"/>
  <c r="T2063" i="7" s="1"/>
  <c r="X2063" i="7" s="1"/>
  <c r="S2070" i="7"/>
  <c r="T2070" i="7" s="1"/>
  <c r="X2070" i="7" s="1"/>
  <c r="U2418" i="7"/>
  <c r="U998" i="7"/>
  <c r="S1310" i="7"/>
  <c r="T1310" i="7" s="1"/>
  <c r="X1310" i="7" s="1"/>
  <c r="U1425" i="7"/>
  <c r="S1464" i="7"/>
  <c r="T1464" i="7" s="1"/>
  <c r="X1464" i="7" s="1"/>
  <c r="U1475" i="7"/>
  <c r="S1594" i="7"/>
  <c r="V1594" i="7" s="1"/>
  <c r="U1637" i="7"/>
  <c r="S2054" i="7"/>
  <c r="V2054" i="7" s="1"/>
  <c r="S925" i="7"/>
  <c r="T925" i="7" s="1"/>
  <c r="X925" i="7" s="1"/>
  <c r="U940" i="7"/>
  <c r="U1892" i="7"/>
  <c r="S2047" i="7"/>
  <c r="T2047" i="7" s="1"/>
  <c r="X2047" i="7" s="1"/>
  <c r="S1904" i="7"/>
  <c r="V1904" i="7" s="1"/>
  <c r="S1910" i="7"/>
  <c r="T1910" i="7" s="1"/>
  <c r="X1910" i="7" s="1"/>
  <c r="S2164" i="7"/>
  <c r="T2164" i="7" s="1"/>
  <c r="X2164" i="7" s="1"/>
  <c r="S2356" i="7"/>
  <c r="T2356" i="7" s="1"/>
  <c r="X2356" i="7" s="1"/>
  <c r="U215" i="7"/>
  <c r="S742" i="7"/>
  <c r="V742" i="7" s="1"/>
  <c r="U1316" i="7"/>
  <c r="U1661" i="7"/>
  <c r="S1667" i="7"/>
  <c r="T1667" i="7" s="1"/>
  <c r="X1667" i="7" s="1"/>
  <c r="U1806" i="7"/>
  <c r="S1905" i="7"/>
  <c r="T1905" i="7" s="1"/>
  <c r="X1905" i="7" s="1"/>
  <c r="U193" i="7"/>
  <c r="U247" i="7"/>
  <c r="S1259" i="7"/>
  <c r="T1259" i="7" s="1"/>
  <c r="X1259" i="7" s="1"/>
  <c r="U1575" i="7"/>
  <c r="S1590" i="7"/>
  <c r="T1590" i="7" s="1"/>
  <c r="X1590" i="7" s="1"/>
  <c r="S1742" i="7"/>
  <c r="T1742" i="7" s="1"/>
  <c r="X1742" i="7" s="1"/>
  <c r="U1828" i="7"/>
  <c r="S1831" i="7"/>
  <c r="T1831" i="7" s="1"/>
  <c r="X1831" i="7" s="1"/>
  <c r="S1834" i="7"/>
  <c r="T1834" i="7" s="1"/>
  <c r="X1834" i="7" s="1"/>
  <c r="S1853" i="7"/>
  <c r="T1853" i="7" s="1"/>
  <c r="X1853" i="7" s="1"/>
  <c r="S1953" i="7"/>
  <c r="T1953" i="7" s="1"/>
  <c r="X1953" i="7" s="1"/>
  <c r="S1988" i="7"/>
  <c r="V1988" i="7" s="1"/>
  <c r="S2128" i="7"/>
  <c r="T2128" i="7" s="1"/>
  <c r="X2128" i="7" s="1"/>
  <c r="S2146" i="7"/>
  <c r="T2146" i="7" s="1"/>
  <c r="X2146" i="7" s="1"/>
  <c r="S2340" i="7"/>
  <c r="T2340" i="7" s="1"/>
  <c r="X2340" i="7" s="1"/>
  <c r="S2360" i="7"/>
  <c r="T2360" i="7" s="1"/>
  <c r="X2360" i="7" s="1"/>
  <c r="S969" i="7"/>
  <c r="V969" i="7" s="1"/>
  <c r="S1275" i="7"/>
  <c r="V1275" i="7" s="1"/>
  <c r="S1719" i="7"/>
  <c r="T1719" i="7" s="1"/>
  <c r="X1719" i="7" s="1"/>
  <c r="S1724" i="7"/>
  <c r="T1724" i="7" s="1"/>
  <c r="X1724" i="7" s="1"/>
  <c r="U1543" i="7"/>
  <c r="S1558" i="7"/>
  <c r="T1558" i="7" s="1"/>
  <c r="X1558" i="7" s="1"/>
  <c r="S1709" i="7"/>
  <c r="T1709" i="7" s="1"/>
  <c r="X1709" i="7" s="1"/>
  <c r="S1732" i="7"/>
  <c r="T1732" i="7" s="1"/>
  <c r="X1732" i="7" s="1"/>
  <c r="S1945" i="7"/>
  <c r="T1945" i="7" s="1"/>
  <c r="X1945" i="7" s="1"/>
  <c r="U1994" i="7"/>
  <c r="U2059" i="7"/>
  <c r="U2145" i="7"/>
  <c r="S2352" i="7"/>
  <c r="T2352" i="7" s="1"/>
  <c r="X2352" i="7" s="1"/>
  <c r="V735" i="7"/>
  <c r="S957" i="7"/>
  <c r="T957" i="7" s="1"/>
  <c r="X957" i="7" s="1"/>
  <c r="U1777" i="7"/>
  <c r="S1840" i="7"/>
  <c r="T1840" i="7" s="1"/>
  <c r="X1840" i="7" s="1"/>
  <c r="S1877" i="7"/>
  <c r="T1877" i="7" s="1"/>
  <c r="X1877" i="7" s="1"/>
  <c r="S1918" i="7"/>
  <c r="S1925" i="7"/>
  <c r="T1925" i="7" s="1"/>
  <c r="X1925" i="7" s="1"/>
  <c r="S1968" i="7"/>
  <c r="T1968" i="7" s="1"/>
  <c r="X1968" i="7" s="1"/>
  <c r="S2112" i="7"/>
  <c r="T2112" i="7" s="1"/>
  <c r="X2112" i="7" s="1"/>
  <c r="S2172" i="7"/>
  <c r="T2172" i="7" s="1"/>
  <c r="X2172" i="7" s="1"/>
  <c r="S2220" i="7"/>
  <c r="V2220" i="7" s="1"/>
  <c r="U203" i="7"/>
  <c r="U225" i="7"/>
  <c r="U1070" i="7"/>
  <c r="U1358" i="7"/>
  <c r="U1368" i="7"/>
  <c r="S2306" i="7"/>
  <c r="U2344" i="7"/>
  <c r="U2449" i="7"/>
  <c r="S2449" i="7"/>
  <c r="V2449" i="7" s="1"/>
  <c r="S973" i="7"/>
  <c r="T973" i="7" s="1"/>
  <c r="X973" i="7" s="1"/>
  <c r="S999" i="7"/>
  <c r="T999" i="7" s="1"/>
  <c r="X999" i="7" s="1"/>
  <c r="S1562" i="7"/>
  <c r="V1562" i="7" s="1"/>
  <c r="U1765" i="7"/>
  <c r="U1804" i="7"/>
  <c r="S1814" i="7"/>
  <c r="T1814" i="7" s="1"/>
  <c r="X1814" i="7" s="1"/>
  <c r="S1917" i="7"/>
  <c r="T1917" i="7" s="1"/>
  <c r="X1917" i="7" s="1"/>
  <c r="U1930" i="7"/>
  <c r="S1959" i="7"/>
  <c r="T1959" i="7" s="1"/>
  <c r="X1959" i="7" s="1"/>
  <c r="S2134" i="7"/>
  <c r="T2134" i="7" s="1"/>
  <c r="X2134" i="7" s="1"/>
  <c r="U2303" i="7"/>
  <c r="U2328" i="7"/>
  <c r="S2328" i="7"/>
  <c r="S2385" i="7"/>
  <c r="T2385" i="7" s="1"/>
  <c r="X2385" i="7" s="1"/>
  <c r="S2420" i="7"/>
  <c r="T2420" i="7" s="1"/>
  <c r="X2420" i="7" s="1"/>
  <c r="U2420" i="7"/>
  <c r="S1031" i="7"/>
  <c r="T1031" i="7" s="1"/>
  <c r="X1031" i="7" s="1"/>
  <c r="U1481" i="7"/>
  <c r="S1496" i="7"/>
  <c r="T1496" i="7" s="1"/>
  <c r="X1496" i="7" s="1"/>
  <c r="U1511" i="7"/>
  <c r="S1526" i="7"/>
  <c r="T1526" i="7" s="1"/>
  <c r="X1526" i="7" s="1"/>
  <c r="U1607" i="7"/>
  <c r="S1622" i="7"/>
  <c r="T1622" i="7" s="1"/>
  <c r="X1622" i="7" s="1"/>
  <c r="U1695" i="7"/>
  <c r="S1738" i="7"/>
  <c r="T1738" i="7" s="1"/>
  <c r="X1738" i="7" s="1"/>
  <c r="U1741" i="7"/>
  <c r="S1763" i="7"/>
  <c r="T1763" i="7" s="1"/>
  <c r="X1763" i="7" s="1"/>
  <c r="S1779" i="7"/>
  <c r="T1779" i="7" s="1"/>
  <c r="X1779" i="7" s="1"/>
  <c r="S1798" i="7"/>
  <c r="T1798" i="7" s="1"/>
  <c r="X1798" i="7" s="1"/>
  <c r="S1842" i="7"/>
  <c r="T1842" i="7" s="1"/>
  <c r="X1842" i="7" s="1"/>
  <c r="S2022" i="7"/>
  <c r="V2022" i="7" s="1"/>
  <c r="S2302" i="7"/>
  <c r="V2302" i="7" s="1"/>
  <c r="U2302" i="7"/>
  <c r="S2384" i="7"/>
  <c r="T2384" i="7" s="1"/>
  <c r="X2384" i="7" s="1"/>
  <c r="U2384" i="7"/>
  <c r="U111" i="7"/>
  <c r="V934" i="7"/>
  <c r="U1166" i="7"/>
  <c r="S1331" i="7"/>
  <c r="T1331" i="7" s="1"/>
  <c r="X1331" i="7" s="1"/>
  <c r="S1347" i="7"/>
  <c r="T1347" i="7" s="1"/>
  <c r="X1347" i="7" s="1"/>
  <c r="S1349" i="7"/>
  <c r="T1349" i="7" s="1"/>
  <c r="X1349" i="7" s="1"/>
  <c r="U1427" i="7"/>
  <c r="S1498" i="7"/>
  <c r="V1498" i="7" s="1"/>
  <c r="U1539" i="7"/>
  <c r="U1571" i="7"/>
  <c r="U1603" i="7"/>
  <c r="W1677" i="7"/>
  <c r="S1704" i="7"/>
  <c r="T1704" i="7" s="1"/>
  <c r="X1704" i="7" s="1"/>
  <c r="U1713" i="7"/>
  <c r="S1718" i="7"/>
  <c r="T1718" i="7" s="1"/>
  <c r="X1718" i="7" s="1"/>
  <c r="S1729" i="7"/>
  <c r="T1729" i="7" s="1"/>
  <c r="X1729" i="7" s="1"/>
  <c r="S1734" i="7"/>
  <c r="T1734" i="7" s="1"/>
  <c r="X1734" i="7" s="1"/>
  <c r="U1737" i="7"/>
  <c r="S1744" i="7"/>
  <c r="T1744" i="7" s="1"/>
  <c r="X1744" i="7" s="1"/>
  <c r="S1754" i="7"/>
  <c r="T1754" i="7" s="1"/>
  <c r="X1754" i="7" s="1"/>
  <c r="S1802" i="7"/>
  <c r="T1802" i="7" s="1"/>
  <c r="X1802" i="7" s="1"/>
  <c r="U1820" i="7"/>
  <c r="S1827" i="7"/>
  <c r="T1827" i="7" s="1"/>
  <c r="X1827" i="7" s="1"/>
  <c r="U1843" i="7"/>
  <c r="S1865" i="7"/>
  <c r="T1865" i="7" s="1"/>
  <c r="X1865" i="7" s="1"/>
  <c r="S1876" i="7"/>
  <c r="V1876" i="7" s="1"/>
  <c r="S1884" i="7"/>
  <c r="T1884" i="7" s="1"/>
  <c r="X1884" i="7" s="1"/>
  <c r="S1896" i="7"/>
  <c r="V1896" i="7" s="1"/>
  <c r="U1909" i="7"/>
  <c r="S1967" i="7"/>
  <c r="T1967" i="7" s="1"/>
  <c r="X1967" i="7" s="1"/>
  <c r="U1969" i="7"/>
  <c r="S1998" i="7"/>
  <c r="T1998" i="7" s="1"/>
  <c r="X1998" i="7" s="1"/>
  <c r="S2005" i="7"/>
  <c r="V2005" i="7" s="1"/>
  <c r="U2027" i="7"/>
  <c r="S2162" i="7"/>
  <c r="T2162" i="7" s="1"/>
  <c r="X2162" i="7" s="1"/>
  <c r="U2174" i="7"/>
  <c r="U2301" i="7"/>
  <c r="U2368" i="7"/>
  <c r="S2369" i="7"/>
  <c r="T2369" i="7" s="1"/>
  <c r="X2369" i="7" s="1"/>
  <c r="U2376" i="7"/>
  <c r="S2377" i="7"/>
  <c r="T2377" i="7" s="1"/>
  <c r="X2377" i="7" s="1"/>
  <c r="U93" i="7"/>
  <c r="U143" i="7"/>
  <c r="U199" i="7"/>
  <c r="U209" i="7"/>
  <c r="U219" i="7"/>
  <c r="V966" i="7"/>
  <c r="U1190" i="7"/>
  <c r="S1341" i="7"/>
  <c r="T1341" i="7" s="1"/>
  <c r="X1341" i="7" s="1"/>
  <c r="S1818" i="7"/>
  <c r="T1818" i="7" s="1"/>
  <c r="X1818" i="7" s="1"/>
  <c r="U1833" i="7"/>
  <c r="S1835" i="7"/>
  <c r="T1835" i="7" s="1"/>
  <c r="X1835" i="7" s="1"/>
  <c r="S1888" i="7"/>
  <c r="V1888" i="7" s="1"/>
  <c r="U1977" i="7"/>
  <c r="S2031" i="7"/>
  <c r="T2031" i="7" s="1"/>
  <c r="X2031" i="7" s="1"/>
  <c r="S2038" i="7"/>
  <c r="V2038" i="7" s="1"/>
  <c r="S2079" i="7"/>
  <c r="T2079" i="7" s="1"/>
  <c r="X2079" i="7" s="1"/>
  <c r="S2121" i="7"/>
  <c r="V2121" i="7" s="1"/>
  <c r="U2437" i="7"/>
  <c r="S2451" i="7"/>
  <c r="T2451" i="7" s="1"/>
  <c r="X2451" i="7" s="1"/>
  <c r="U171" i="7"/>
  <c r="S263" i="7"/>
  <c r="T263" i="7" s="1"/>
  <c r="X263" i="7" s="1"/>
  <c r="U1102" i="7"/>
  <c r="U1198" i="7"/>
  <c r="S1460" i="7"/>
  <c r="T1460" i="7" s="1"/>
  <c r="X1460" i="7" s="1"/>
  <c r="S1466" i="7"/>
  <c r="T1466" i="7" s="1"/>
  <c r="X1466" i="7" s="1"/>
  <c r="U1479" i="7"/>
  <c r="S2014" i="7"/>
  <c r="T2014" i="7" s="1"/>
  <c r="X2014" i="7" s="1"/>
  <c r="S2170" i="7"/>
  <c r="T2170" i="7" s="1"/>
  <c r="X2170" i="7" s="1"/>
  <c r="U2184" i="7"/>
  <c r="T2205" i="7"/>
  <c r="X2205" i="7" s="1"/>
  <c r="S2278" i="7"/>
  <c r="T2278" i="7" s="1"/>
  <c r="X2278" i="7" s="1"/>
  <c r="S2357" i="7"/>
  <c r="T2357" i="7" s="1"/>
  <c r="X2357" i="7" s="1"/>
  <c r="S2361" i="7"/>
  <c r="T2361" i="7" s="1"/>
  <c r="X2361" i="7" s="1"/>
  <c r="S2365" i="7"/>
  <c r="T2365" i="7" s="1"/>
  <c r="X2365" i="7" s="1"/>
  <c r="U2372" i="7"/>
  <c r="S2373" i="7"/>
  <c r="T2373" i="7" s="1"/>
  <c r="X2373" i="7" s="1"/>
  <c r="U2380" i="7"/>
  <c r="S2381" i="7"/>
  <c r="T2381" i="7" s="1"/>
  <c r="X2381" i="7" s="1"/>
  <c r="U179" i="7"/>
  <c r="U235" i="7"/>
  <c r="U257" i="7"/>
  <c r="U1030" i="7"/>
  <c r="S1039" i="7"/>
  <c r="T1039" i="7" s="1"/>
  <c r="X1039" i="7" s="1"/>
  <c r="U1134" i="7"/>
  <c r="U1230" i="7"/>
  <c r="S1306" i="7"/>
  <c r="T1306" i="7" s="1"/>
  <c r="X1306" i="7" s="1"/>
  <c r="S1470" i="7"/>
  <c r="T1470" i="7" s="1"/>
  <c r="X1470" i="7" s="1"/>
  <c r="U1645" i="7"/>
  <c r="U1660" i="7"/>
  <c r="U1677" i="7"/>
  <c r="S1696" i="7"/>
  <c r="T1696" i="7" s="1"/>
  <c r="X1696" i="7" s="1"/>
  <c r="U2093" i="7"/>
  <c r="U21" i="7"/>
  <c r="U53" i="7"/>
  <c r="U85" i="7"/>
  <c r="U135" i="7"/>
  <c r="U924" i="7"/>
  <c r="U926" i="7"/>
  <c r="U956" i="7"/>
  <c r="U958" i="7"/>
  <c r="U1006" i="7"/>
  <c r="U1038" i="7"/>
  <c r="U1050" i="7"/>
  <c r="U1064" i="7"/>
  <c r="U1078" i="7"/>
  <c r="U1110" i="7"/>
  <c r="U1142" i="7"/>
  <c r="U1174" i="7"/>
  <c r="U1206" i="7"/>
  <c r="U1238" i="7"/>
  <c r="S1315" i="7"/>
  <c r="T1315" i="7" s="1"/>
  <c r="X1315" i="7" s="1"/>
  <c r="U1342" i="7"/>
  <c r="U1345" i="7"/>
  <c r="U1509" i="7"/>
  <c r="S1560" i="7"/>
  <c r="T1560" i="7" s="1"/>
  <c r="X1560" i="7" s="1"/>
  <c r="U1573" i="7"/>
  <c r="S1624" i="7"/>
  <c r="T1624" i="7" s="1"/>
  <c r="X1624" i="7" s="1"/>
  <c r="U1635" i="7"/>
  <c r="S1650" i="7"/>
  <c r="T1650" i="7" s="1"/>
  <c r="X1650" i="7" s="1"/>
  <c r="U1668" i="7"/>
  <c r="S1675" i="7"/>
  <c r="T1675" i="7" s="1"/>
  <c r="X1675" i="7" s="1"/>
  <c r="S1688" i="7"/>
  <c r="T1688" i="7" s="1"/>
  <c r="X1688" i="7" s="1"/>
  <c r="S1700" i="7"/>
  <c r="T1700" i="7" s="1"/>
  <c r="X1700" i="7" s="1"/>
  <c r="S1725" i="7"/>
  <c r="T1725" i="7" s="1"/>
  <c r="X1725" i="7" s="1"/>
  <c r="S1727" i="7"/>
  <c r="T1727" i="7" s="1"/>
  <c r="X1727" i="7" s="1"/>
  <c r="S1749" i="7"/>
  <c r="T1749" i="7" s="1"/>
  <c r="X1749" i="7" s="1"/>
  <c r="S1752" i="7"/>
  <c r="T1752" i="7" s="1"/>
  <c r="X1752" i="7" s="1"/>
  <c r="S1761" i="7"/>
  <c r="T1761" i="7" s="1"/>
  <c r="X1761" i="7" s="1"/>
  <c r="S1773" i="7"/>
  <c r="T1773" i="7" s="1"/>
  <c r="X1773" i="7" s="1"/>
  <c r="S1775" i="7"/>
  <c r="T1775" i="7" s="1"/>
  <c r="X1775" i="7" s="1"/>
  <c r="U1846" i="7"/>
  <c r="S1846" i="7"/>
  <c r="T1846" i="7" s="1"/>
  <c r="X1846" i="7" s="1"/>
  <c r="U1861" i="7"/>
  <c r="S1861" i="7"/>
  <c r="T1861" i="7" s="1"/>
  <c r="X1861" i="7" s="1"/>
  <c r="U1922" i="7"/>
  <c r="S1922" i="7"/>
  <c r="V1922" i="7" s="1"/>
  <c r="U1939" i="7"/>
  <c r="S1939" i="7"/>
  <c r="T1939" i="7" s="1"/>
  <c r="X1939" i="7" s="1"/>
  <c r="U2012" i="7"/>
  <c r="S2012" i="7"/>
  <c r="T2012" i="7" s="1"/>
  <c r="X2012" i="7" s="1"/>
  <c r="S2023" i="7"/>
  <c r="T2023" i="7" s="1"/>
  <c r="X2023" i="7" s="1"/>
  <c r="U2023" i="7"/>
  <c r="U2033" i="7"/>
  <c r="S2033" i="7"/>
  <c r="T2033" i="7" s="1"/>
  <c r="X2033" i="7" s="1"/>
  <c r="U2102" i="7"/>
  <c r="S2102" i="7"/>
  <c r="T2102" i="7" s="1"/>
  <c r="X2102" i="7" s="1"/>
  <c r="U2123" i="7"/>
  <c r="S2123" i="7"/>
  <c r="V2123" i="7" s="1"/>
  <c r="U2141" i="7"/>
  <c r="S2141" i="7"/>
  <c r="V2141" i="7" s="1"/>
  <c r="U2168" i="7"/>
  <c r="S2168" i="7"/>
  <c r="T2168" i="7" s="1"/>
  <c r="X2168" i="7" s="1"/>
  <c r="U2318" i="7"/>
  <c r="S2318" i="7"/>
  <c r="V2318" i="7" s="1"/>
  <c r="U2322" i="7"/>
  <c r="S2322" i="7"/>
  <c r="T2322" i="7" s="1"/>
  <c r="X2322" i="7" s="1"/>
  <c r="S2406" i="7"/>
  <c r="U2406" i="7"/>
  <c r="U2457" i="7"/>
  <c r="S2457" i="7"/>
  <c r="T2457" i="7" s="1"/>
  <c r="X2457" i="7" s="1"/>
  <c r="U2119" i="7"/>
  <c r="U29" i="7"/>
  <c r="U61" i="7"/>
  <c r="V918" i="7"/>
  <c r="U1086" i="7"/>
  <c r="U1118" i="7"/>
  <c r="U1150" i="7"/>
  <c r="U1182" i="7"/>
  <c r="U1214" i="7"/>
  <c r="S1250" i="7"/>
  <c r="T1250" i="7" s="1"/>
  <c r="X1250" i="7" s="1"/>
  <c r="S1267" i="7"/>
  <c r="T1267" i="7" s="1"/>
  <c r="X1267" i="7" s="1"/>
  <c r="S1283" i="7"/>
  <c r="V1283" i="7" s="1"/>
  <c r="S1311" i="7"/>
  <c r="T1311" i="7" s="1"/>
  <c r="X1311" i="7" s="1"/>
  <c r="U1317" i="7"/>
  <c r="S1320" i="7"/>
  <c r="T1320" i="7" s="1"/>
  <c r="X1320" i="7" s="1"/>
  <c r="S1325" i="7"/>
  <c r="T1325" i="7" s="1"/>
  <c r="X1325" i="7" s="1"/>
  <c r="S1332" i="7"/>
  <c r="T1332" i="7" s="1"/>
  <c r="X1332" i="7" s="1"/>
  <c r="S1357" i="7"/>
  <c r="T1357" i="7" s="1"/>
  <c r="X1357" i="7" s="1"/>
  <c r="U1366" i="7"/>
  <c r="S1371" i="7"/>
  <c r="T1371" i="7" s="1"/>
  <c r="X1371" i="7" s="1"/>
  <c r="S1379" i="7"/>
  <c r="T1379" i="7" s="1"/>
  <c r="X1379" i="7" s="1"/>
  <c r="U1384" i="7"/>
  <c r="U1390" i="7"/>
  <c r="U1393" i="7"/>
  <c r="U1395" i="7"/>
  <c r="V1397" i="7"/>
  <c r="S1400" i="7"/>
  <c r="V1400" i="7" s="1"/>
  <c r="V1403" i="7"/>
  <c r="U1455" i="7"/>
  <c r="U1483" i="7"/>
  <c r="S1494" i="7"/>
  <c r="T1494" i="7" s="1"/>
  <c r="X1494" i="7" s="1"/>
  <c r="U1507" i="7"/>
  <c r="S1530" i="7"/>
  <c r="T1530" i="7" s="1"/>
  <c r="X1530" i="7" s="1"/>
  <c r="W1668" i="7"/>
  <c r="S1769" i="7"/>
  <c r="T1769" i="7" s="1"/>
  <c r="X1769" i="7" s="1"/>
  <c r="S1771" i="7"/>
  <c r="T1771" i="7" s="1"/>
  <c r="X1771" i="7" s="1"/>
  <c r="S1796" i="7"/>
  <c r="T1796" i="7" s="1"/>
  <c r="X1796" i="7" s="1"/>
  <c r="U1796" i="7"/>
  <c r="U1822" i="7"/>
  <c r="U1826" i="7"/>
  <c r="S1826" i="7"/>
  <c r="U1830" i="7"/>
  <c r="U1873" i="7"/>
  <c r="S1873" i="7"/>
  <c r="T1873" i="7" s="1"/>
  <c r="X1873" i="7" s="1"/>
  <c r="U1926" i="7"/>
  <c r="S1926" i="7"/>
  <c r="V1926" i="7" s="1"/>
  <c r="S1984" i="7"/>
  <c r="V1984" i="7" s="1"/>
  <c r="U1984" i="7"/>
  <c r="U2045" i="7"/>
  <c r="S2045" i="7"/>
  <c r="T2045" i="7" s="1"/>
  <c r="X2045" i="7" s="1"/>
  <c r="U2058" i="7"/>
  <c r="S2058" i="7"/>
  <c r="V2058" i="7" s="1"/>
  <c r="U2075" i="7"/>
  <c r="S2075" i="7"/>
  <c r="T2075" i="7" s="1"/>
  <c r="X2075" i="7" s="1"/>
  <c r="U2095" i="7"/>
  <c r="S2095" i="7"/>
  <c r="V2095" i="7" s="1"/>
  <c r="U2113" i="7"/>
  <c r="S2113" i="7"/>
  <c r="V2113" i="7" s="1"/>
  <c r="U2250" i="7"/>
  <c r="S2250" i="7"/>
  <c r="T2250" i="7" s="1"/>
  <c r="X2250" i="7" s="1"/>
  <c r="S2317" i="7"/>
  <c r="U2317" i="7"/>
  <c r="U2393" i="7"/>
  <c r="S2393" i="7"/>
  <c r="T2393" i="7" s="1"/>
  <c r="X2393" i="7" s="1"/>
  <c r="U5" i="7"/>
  <c r="U37" i="7"/>
  <c r="U69" i="7"/>
  <c r="U101" i="7"/>
  <c r="U119" i="7"/>
  <c r="U151" i="7"/>
  <c r="U187" i="7"/>
  <c r="U231" i="7"/>
  <c r="U241" i="7"/>
  <c r="U251" i="7"/>
  <c r="S291" i="7"/>
  <c r="T291" i="7" s="1"/>
  <c r="X291" i="7" s="1"/>
  <c r="V739" i="7"/>
  <c r="U1094" i="7"/>
  <c r="U1126" i="7"/>
  <c r="U1158" i="7"/>
  <c r="U1222" i="7"/>
  <c r="S1355" i="7"/>
  <c r="T1355" i="7" s="1"/>
  <c r="X1355" i="7" s="1"/>
  <c r="U1374" i="7"/>
  <c r="V1393" i="7"/>
  <c r="V1395" i="7"/>
  <c r="V1429" i="7"/>
  <c r="S1432" i="7"/>
  <c r="V1432" i="7" s="1"/>
  <c r="V1435" i="7"/>
  <c r="U1449" i="7"/>
  <c r="S1528" i="7"/>
  <c r="T1528" i="7" s="1"/>
  <c r="X1528" i="7" s="1"/>
  <c r="U1541" i="7"/>
  <c r="S1592" i="7"/>
  <c r="T1592" i="7" s="1"/>
  <c r="X1592" i="7" s="1"/>
  <c r="U1605" i="7"/>
  <c r="U1649" i="7"/>
  <c r="U1678" i="7"/>
  <c r="S1687" i="7"/>
  <c r="T1687" i="7" s="1"/>
  <c r="X1687" i="7" s="1"/>
  <c r="S1699" i="7"/>
  <c r="T1699" i="7" s="1"/>
  <c r="X1699" i="7" s="1"/>
  <c r="S1767" i="7"/>
  <c r="T1767" i="7" s="1"/>
  <c r="X1767" i="7" s="1"/>
  <c r="S1785" i="7"/>
  <c r="T1785" i="7" s="1"/>
  <c r="X1785" i="7" s="1"/>
  <c r="U1790" i="7"/>
  <c r="U1794" i="7"/>
  <c r="S1794" i="7"/>
  <c r="S1812" i="7"/>
  <c r="T1812" i="7" s="1"/>
  <c r="X1812" i="7" s="1"/>
  <c r="U1812" i="7"/>
  <c r="U1897" i="7"/>
  <c r="S1897" i="7"/>
  <c r="T1897" i="7" s="1"/>
  <c r="X1897" i="7" s="1"/>
  <c r="U1901" i="7"/>
  <c r="S1901" i="7"/>
  <c r="T1901" i="7" s="1"/>
  <c r="X1901" i="7" s="1"/>
  <c r="U1993" i="7"/>
  <c r="S1993" i="7"/>
  <c r="V1993" i="7" s="1"/>
  <c r="U2010" i="7"/>
  <c r="S2010" i="7"/>
  <c r="T2010" i="7" s="1"/>
  <c r="X2010" i="7" s="1"/>
  <c r="S2018" i="7"/>
  <c r="V2018" i="7" s="1"/>
  <c r="U2018" i="7"/>
  <c r="S2055" i="7"/>
  <c r="T2055" i="7" s="1"/>
  <c r="X2055" i="7" s="1"/>
  <c r="U2055" i="7"/>
  <c r="U2065" i="7"/>
  <c r="S2065" i="7"/>
  <c r="T2065" i="7" s="1"/>
  <c r="X2065" i="7" s="1"/>
  <c r="U2100" i="7"/>
  <c r="S2100" i="7"/>
  <c r="T2100" i="7" s="1"/>
  <c r="X2100" i="7" s="1"/>
  <c r="U2114" i="7"/>
  <c r="S2114" i="7"/>
  <c r="T2114" i="7" s="1"/>
  <c r="X2114" i="7" s="1"/>
  <c r="U2127" i="7"/>
  <c r="S2127" i="7"/>
  <c r="T2127" i="7" s="1"/>
  <c r="X2127" i="7" s="1"/>
  <c r="U2136" i="7"/>
  <c r="S2136" i="7"/>
  <c r="T2136" i="7" s="1"/>
  <c r="X2136" i="7" s="1"/>
  <c r="U2150" i="7"/>
  <c r="S2150" i="7"/>
  <c r="T2150" i="7" s="1"/>
  <c r="X2150" i="7" s="1"/>
  <c r="U2160" i="7"/>
  <c r="S2160" i="7"/>
  <c r="T2160" i="7" s="1"/>
  <c r="X2160" i="7" s="1"/>
  <c r="U2320" i="7"/>
  <c r="S2320" i="7"/>
  <c r="T2320" i="7" s="1"/>
  <c r="X2320" i="7" s="1"/>
  <c r="U2324" i="7"/>
  <c r="S2324" i="7"/>
  <c r="U2348" i="7"/>
  <c r="S2348" i="7"/>
  <c r="T2348" i="7" s="1"/>
  <c r="X2348" i="7" s="1"/>
  <c r="S2392" i="7"/>
  <c r="T2392" i="7" s="1"/>
  <c r="X2392" i="7" s="1"/>
  <c r="U2392" i="7"/>
  <c r="U2441" i="7"/>
  <c r="S2441" i="7"/>
  <c r="T2441" i="7" s="1"/>
  <c r="X2441" i="7" s="1"/>
  <c r="S2459" i="7"/>
  <c r="V2459" i="7" s="1"/>
  <c r="U2459" i="7"/>
  <c r="U1681" i="7"/>
  <c r="U13" i="7"/>
  <c r="U45" i="7"/>
  <c r="U77" i="7"/>
  <c r="U127" i="7"/>
  <c r="U159" i="7"/>
  <c r="S941" i="7"/>
  <c r="T941" i="7" s="1"/>
  <c r="X941" i="7" s="1"/>
  <c r="U972" i="7"/>
  <c r="U1810" i="7"/>
  <c r="S1810" i="7"/>
  <c r="V1810" i="7" s="1"/>
  <c r="U1849" i="7"/>
  <c r="S1849" i="7"/>
  <c r="T1849" i="7" s="1"/>
  <c r="X1849" i="7" s="1"/>
  <c r="U1908" i="7"/>
  <c r="S1908" i="7"/>
  <c r="V1908" i="7" s="1"/>
  <c r="S1990" i="7"/>
  <c r="T1990" i="7" s="1"/>
  <c r="X1990" i="7" s="1"/>
  <c r="U1990" i="7"/>
  <c r="U2000" i="7"/>
  <c r="S2000" i="7"/>
  <c r="T2000" i="7" s="1"/>
  <c r="X2000" i="7" s="1"/>
  <c r="U2026" i="7"/>
  <c r="S2026" i="7"/>
  <c r="V2026" i="7" s="1"/>
  <c r="U2043" i="7"/>
  <c r="S2043" i="7"/>
  <c r="T2043" i="7" s="1"/>
  <c r="X2043" i="7" s="1"/>
  <c r="S2050" i="7"/>
  <c r="V2050" i="7" s="1"/>
  <c r="U2050" i="7"/>
  <c r="U2077" i="7"/>
  <c r="S2077" i="7"/>
  <c r="T2077" i="7" s="1"/>
  <c r="X2077" i="7" s="1"/>
  <c r="S2431" i="7"/>
  <c r="V2431" i="7" s="1"/>
  <c r="U2431" i="7"/>
  <c r="U2305" i="7"/>
  <c r="U1845" i="7"/>
  <c r="S1881" i="7"/>
  <c r="T1881" i="7" s="1"/>
  <c r="X1881" i="7" s="1"/>
  <c r="S1900" i="7"/>
  <c r="V1900" i="7" s="1"/>
  <c r="S1935" i="7"/>
  <c r="V1935" i="7" s="1"/>
  <c r="S1961" i="7"/>
  <c r="T1961" i="7" s="1"/>
  <c r="X1961" i="7" s="1"/>
  <c r="S1974" i="7"/>
  <c r="V1974" i="7" s="1"/>
  <c r="S1983" i="7"/>
  <c r="T1983" i="7" s="1"/>
  <c r="X1983" i="7" s="1"/>
  <c r="S1996" i="7"/>
  <c r="T1996" i="7" s="1"/>
  <c r="X1996" i="7" s="1"/>
  <c r="U2001" i="7"/>
  <c r="U2006" i="7"/>
  <c r="S2009" i="7"/>
  <c r="V2009" i="7" s="1"/>
  <c r="S2017" i="7"/>
  <c r="T2017" i="7" s="1"/>
  <c r="X2017" i="7" s="1"/>
  <c r="S2029" i="7"/>
  <c r="T2029" i="7" s="1"/>
  <c r="X2029" i="7" s="1"/>
  <c r="U2034" i="7"/>
  <c r="U2039" i="7"/>
  <c r="S2042" i="7"/>
  <c r="V2042" i="7" s="1"/>
  <c r="S2049" i="7"/>
  <c r="T2049" i="7" s="1"/>
  <c r="X2049" i="7" s="1"/>
  <c r="S2061" i="7"/>
  <c r="T2061" i="7" s="1"/>
  <c r="X2061" i="7" s="1"/>
  <c r="U2066" i="7"/>
  <c r="U2071" i="7"/>
  <c r="S2074" i="7"/>
  <c r="V2074" i="7" s="1"/>
  <c r="S2084" i="7"/>
  <c r="T2084" i="7" s="1"/>
  <c r="X2084" i="7" s="1"/>
  <c r="S2099" i="7"/>
  <c r="V2099" i="7" s="1"/>
  <c r="S2109" i="7"/>
  <c r="T2109" i="7" s="1"/>
  <c r="X2109" i="7" s="1"/>
  <c r="S2266" i="7"/>
  <c r="V2266" i="7" s="1"/>
  <c r="U2389" i="7"/>
  <c r="U1791" i="7"/>
  <c r="S1791" i="7"/>
  <c r="T1791" i="7" s="1"/>
  <c r="X1791" i="7" s="1"/>
  <c r="U1811" i="7"/>
  <c r="S1811" i="7"/>
  <c r="T1811" i="7" s="1"/>
  <c r="X1811" i="7" s="1"/>
  <c r="U1823" i="7"/>
  <c r="S1823" i="7"/>
  <c r="T1823" i="7" s="1"/>
  <c r="X1823" i="7" s="1"/>
  <c r="S1836" i="7"/>
  <c r="V1836" i="7" s="1"/>
  <c r="U1836" i="7"/>
  <c r="U1857" i="7"/>
  <c r="S1857" i="7"/>
  <c r="T1857" i="7" s="1"/>
  <c r="X1857" i="7" s="1"/>
  <c r="U2110" i="7"/>
  <c r="U9" i="7"/>
  <c r="U25" i="7"/>
  <c r="U41" i="7"/>
  <c r="U57" i="7"/>
  <c r="U73" i="7"/>
  <c r="U89" i="7"/>
  <c r="U115" i="7"/>
  <c r="U131" i="7"/>
  <c r="U147" i="7"/>
  <c r="U163" i="7"/>
  <c r="U177" i="7"/>
  <c r="U195" i="7"/>
  <c r="U201" i="7"/>
  <c r="U207" i="7"/>
  <c r="U227" i="7"/>
  <c r="U233" i="7"/>
  <c r="U239" i="7"/>
  <c r="U259" i="7"/>
  <c r="S283" i="7"/>
  <c r="T283" i="7" s="1"/>
  <c r="X283" i="7" s="1"/>
  <c r="V287" i="7"/>
  <c r="V289" i="7"/>
  <c r="S297" i="7"/>
  <c r="T297" i="7" s="1"/>
  <c r="X297" i="7" s="1"/>
  <c r="U729" i="7"/>
  <c r="U731" i="7"/>
  <c r="V930" i="7"/>
  <c r="T938" i="7"/>
  <c r="X938" i="7" s="1"/>
  <c r="V950" i="7"/>
  <c r="S953" i="7"/>
  <c r="V953" i="7" s="1"/>
  <c r="U966" i="7"/>
  <c r="V970" i="7"/>
  <c r="V982" i="7"/>
  <c r="S991" i="7"/>
  <c r="T991" i="7" s="1"/>
  <c r="X991" i="7" s="1"/>
  <c r="U1014" i="7"/>
  <c r="U1022" i="7"/>
  <c r="U1066" i="7"/>
  <c r="U1082" i="7"/>
  <c r="U1098" i="7"/>
  <c r="U1114" i="7"/>
  <c r="U1130" i="7"/>
  <c r="U1146" i="7"/>
  <c r="U1162" i="7"/>
  <c r="U1178" i="7"/>
  <c r="U1194" i="7"/>
  <c r="U1210" i="7"/>
  <c r="U1226" i="7"/>
  <c r="U1242" i="7"/>
  <c r="S1255" i="7"/>
  <c r="V1255" i="7" s="1"/>
  <c r="S1263" i="7"/>
  <c r="V1263" i="7" s="1"/>
  <c r="S1271" i="7"/>
  <c r="T1271" i="7" s="1"/>
  <c r="X1271" i="7" s="1"/>
  <c r="S1279" i="7"/>
  <c r="T1279" i="7" s="1"/>
  <c r="X1279" i="7" s="1"/>
  <c r="S1309" i="7"/>
  <c r="T1309" i="7" s="1"/>
  <c r="X1309" i="7" s="1"/>
  <c r="S1326" i="7"/>
  <c r="T1326" i="7" s="1"/>
  <c r="X1326" i="7" s="1"/>
  <c r="U1333" i="7"/>
  <c r="S1336" i="7"/>
  <c r="T1336" i="7" s="1"/>
  <c r="X1336" i="7" s="1"/>
  <c r="U1350" i="7"/>
  <c r="U1353" i="7"/>
  <c r="S1363" i="7"/>
  <c r="T1363" i="7" s="1"/>
  <c r="X1363" i="7" s="1"/>
  <c r="U1382" i="7"/>
  <c r="S1387" i="7"/>
  <c r="T1387" i="7" s="1"/>
  <c r="X1387" i="7" s="1"/>
  <c r="V1425" i="7"/>
  <c r="V1427" i="7"/>
  <c r="V1449" i="7"/>
  <c r="S1462" i="7"/>
  <c r="T1462" i="7" s="1"/>
  <c r="X1462" i="7" s="1"/>
  <c r="U1477" i="7"/>
  <c r="U1489" i="7"/>
  <c r="S1492" i="7"/>
  <c r="T1492" i="7" s="1"/>
  <c r="X1492" i="7" s="1"/>
  <c r="U1513" i="7"/>
  <c r="S1524" i="7"/>
  <c r="T1524" i="7" s="1"/>
  <c r="X1524" i="7" s="1"/>
  <c r="U1545" i="7"/>
  <c r="S1556" i="7"/>
  <c r="T1556" i="7" s="1"/>
  <c r="X1556" i="7" s="1"/>
  <c r="U1577" i="7"/>
  <c r="S1588" i="7"/>
  <c r="T1588" i="7" s="1"/>
  <c r="X1588" i="7" s="1"/>
  <c r="U1609" i="7"/>
  <c r="S1620" i="7"/>
  <c r="T1620" i="7" s="1"/>
  <c r="X1620" i="7" s="1"/>
  <c r="U1626" i="7"/>
  <c r="S1626" i="7"/>
  <c r="T1626" i="7" s="1"/>
  <c r="X1626" i="7" s="1"/>
  <c r="U1642" i="7"/>
  <c r="S1653" i="7"/>
  <c r="T1653" i="7" s="1"/>
  <c r="X1653" i="7" s="1"/>
  <c r="U1670" i="7"/>
  <c r="S1694" i="7"/>
  <c r="T1694" i="7" s="1"/>
  <c r="X1694" i="7" s="1"/>
  <c r="U1694" i="7"/>
  <c r="S1703" i="7"/>
  <c r="V1703" i="7" s="1"/>
  <c r="S1708" i="7"/>
  <c r="T1708" i="7" s="1"/>
  <c r="X1708" i="7" s="1"/>
  <c r="S1711" i="7"/>
  <c r="T1711" i="7" s="1"/>
  <c r="X1711" i="7" s="1"/>
  <c r="U1711" i="7"/>
  <c r="U1736" i="7"/>
  <c r="S1736" i="7"/>
  <c r="T1736" i="7" s="1"/>
  <c r="X1736" i="7" s="1"/>
  <c r="U1750" i="7"/>
  <c r="S1750" i="7"/>
  <c r="T1750" i="7" s="1"/>
  <c r="X1750" i="7" s="1"/>
  <c r="U1759" i="7"/>
  <c r="S1759" i="7"/>
  <c r="T1759" i="7" s="1"/>
  <c r="X1759" i="7" s="1"/>
  <c r="U1781" i="7"/>
  <c r="S1781" i="7"/>
  <c r="T1781" i="7" s="1"/>
  <c r="X1781" i="7" s="1"/>
  <c r="U1787" i="7"/>
  <c r="S1787" i="7"/>
  <c r="T1787" i="7" s="1"/>
  <c r="X1787" i="7" s="1"/>
  <c r="U1799" i="7"/>
  <c r="S1799" i="7"/>
  <c r="T1799" i="7" s="1"/>
  <c r="X1799" i="7" s="1"/>
  <c r="U1819" i="7"/>
  <c r="S1819" i="7"/>
  <c r="T1819" i="7" s="1"/>
  <c r="X1819" i="7" s="1"/>
  <c r="U1869" i="7"/>
  <c r="S1869" i="7"/>
  <c r="T1869" i="7" s="1"/>
  <c r="X1869" i="7" s="1"/>
  <c r="U1889" i="7"/>
  <c r="S1889" i="7"/>
  <c r="T1889" i="7" s="1"/>
  <c r="X1889" i="7" s="1"/>
  <c r="U1914" i="7"/>
  <c r="S1914" i="7"/>
  <c r="V1914" i="7" s="1"/>
  <c r="U1944" i="7"/>
  <c r="S1944" i="7"/>
  <c r="T1944" i="7" s="1"/>
  <c r="X1944" i="7" s="1"/>
  <c r="U1952" i="7"/>
  <c r="S1952" i="7"/>
  <c r="V1952" i="7" s="1"/>
  <c r="U1966" i="7"/>
  <c r="S1966" i="7"/>
  <c r="T1966" i="7" s="1"/>
  <c r="X1966" i="7" s="1"/>
  <c r="U1981" i="7"/>
  <c r="S1981" i="7"/>
  <c r="T1981" i="7" s="1"/>
  <c r="X1981" i="7" s="1"/>
  <c r="U1246" i="7"/>
  <c r="W1310" i="7"/>
  <c r="U1417" i="7"/>
  <c r="U1795" i="7"/>
  <c r="S1795" i="7"/>
  <c r="T1795" i="7" s="1"/>
  <c r="X1795" i="7" s="1"/>
  <c r="U1807" i="7"/>
  <c r="S1807" i="7"/>
  <c r="T1807" i="7" s="1"/>
  <c r="X1807" i="7" s="1"/>
  <c r="S1825" i="7"/>
  <c r="T1825" i="7" s="1"/>
  <c r="X1825" i="7" s="1"/>
  <c r="U1825" i="7"/>
  <c r="U1880" i="7"/>
  <c r="S1880" i="7"/>
  <c r="V1880" i="7" s="1"/>
  <c r="U1933" i="7"/>
  <c r="S1933" i="7"/>
  <c r="T1933" i="7" s="1"/>
  <c r="X1933" i="7" s="1"/>
  <c r="U1960" i="7"/>
  <c r="S1960" i="7"/>
  <c r="T1960" i="7" s="1"/>
  <c r="X1960" i="7" s="1"/>
  <c r="U1976" i="7"/>
  <c r="S1976" i="7"/>
  <c r="T1976" i="7" s="1"/>
  <c r="X1976" i="7" s="1"/>
  <c r="U2016" i="7"/>
  <c r="U2183" i="7"/>
  <c r="U17" i="7"/>
  <c r="U33" i="7"/>
  <c r="U49" i="7"/>
  <c r="U65" i="7"/>
  <c r="U81" i="7"/>
  <c r="U97" i="7"/>
  <c r="U107" i="7"/>
  <c r="U123" i="7"/>
  <c r="U139" i="7"/>
  <c r="U155" i="7"/>
  <c r="U185" i="7"/>
  <c r="U191" i="7"/>
  <c r="U211" i="7"/>
  <c r="U217" i="7"/>
  <c r="U223" i="7"/>
  <c r="U243" i="7"/>
  <c r="U249" i="7"/>
  <c r="U255" i="7"/>
  <c r="S265" i="7"/>
  <c r="T265" i="7" s="1"/>
  <c r="X265" i="7" s="1"/>
  <c r="S267" i="7"/>
  <c r="T267" i="7" s="1"/>
  <c r="X267" i="7" s="1"/>
  <c r="S273" i="7"/>
  <c r="T273" i="7" s="1"/>
  <c r="X273" i="7" s="1"/>
  <c r="S275" i="7"/>
  <c r="T275" i="7" s="1"/>
  <c r="X275" i="7" s="1"/>
  <c r="U287" i="7"/>
  <c r="S730" i="7"/>
  <c r="T730" i="7" s="1"/>
  <c r="X730" i="7" s="1"/>
  <c r="S921" i="7"/>
  <c r="T921" i="7" s="1"/>
  <c r="X921" i="7" s="1"/>
  <c r="S937" i="7"/>
  <c r="V962" i="7"/>
  <c r="U990" i="7"/>
  <c r="S1015" i="7"/>
  <c r="T1015" i="7" s="1"/>
  <c r="X1015" i="7" s="1"/>
  <c r="S1023" i="7"/>
  <c r="T1023" i="7" s="1"/>
  <c r="X1023" i="7" s="1"/>
  <c r="U1046" i="7"/>
  <c r="U1062" i="7"/>
  <c r="U1074" i="7"/>
  <c r="U1090" i="7"/>
  <c r="U1106" i="7"/>
  <c r="U1122" i="7"/>
  <c r="U1138" i="7"/>
  <c r="U1154" i="7"/>
  <c r="U1170" i="7"/>
  <c r="U1186" i="7"/>
  <c r="U1202" i="7"/>
  <c r="U1218" i="7"/>
  <c r="U1234" i="7"/>
  <c r="V1417" i="7"/>
  <c r="S1647" i="7"/>
  <c r="T1647" i="7" s="1"/>
  <c r="X1647" i="7" s="1"/>
  <c r="U1647" i="7"/>
  <c r="T1695" i="7"/>
  <c r="X1695" i="7" s="1"/>
  <c r="S1702" i="7"/>
  <c r="T1702" i="7" s="1"/>
  <c r="X1702" i="7" s="1"/>
  <c r="U1702" i="7"/>
  <c r="U1746" i="7"/>
  <c r="S1746" i="7"/>
  <c r="T1746" i="7" s="1"/>
  <c r="X1746" i="7" s="1"/>
  <c r="U1757" i="7"/>
  <c r="S1757" i="7"/>
  <c r="T1757" i="7" s="1"/>
  <c r="X1757" i="7" s="1"/>
  <c r="U1783" i="7"/>
  <c r="S1783" i="7"/>
  <c r="T1783" i="7" s="1"/>
  <c r="X1783" i="7" s="1"/>
  <c r="U1803" i="7"/>
  <c r="S1803" i="7"/>
  <c r="T1803" i="7" s="1"/>
  <c r="X1803" i="7" s="1"/>
  <c r="U1815" i="7"/>
  <c r="S1815" i="7"/>
  <c r="T1815" i="7" s="1"/>
  <c r="X1815" i="7" s="1"/>
  <c r="U1839" i="7"/>
  <c r="S1839" i="7"/>
  <c r="T1839" i="7" s="1"/>
  <c r="X1839" i="7" s="1"/>
  <c r="U1885" i="7"/>
  <c r="S1885" i="7"/>
  <c r="T1885" i="7" s="1"/>
  <c r="X1885" i="7" s="1"/>
  <c r="U1893" i="7"/>
  <c r="S1893" i="7"/>
  <c r="T1893" i="7" s="1"/>
  <c r="X1893" i="7" s="1"/>
  <c r="U1942" i="7"/>
  <c r="S1942" i="7"/>
  <c r="V1942" i="7" s="1"/>
  <c r="T1964" i="7"/>
  <c r="X1964" i="7" s="1"/>
  <c r="U1987" i="7"/>
  <c r="S1987" i="7"/>
  <c r="T1987" i="7" s="1"/>
  <c r="X1987" i="7" s="1"/>
  <c r="U1997" i="7"/>
  <c r="S1997" i="7"/>
  <c r="V1997" i="7" s="1"/>
  <c r="U2002" i="7"/>
  <c r="S2002" i="7"/>
  <c r="T2002" i="7" s="1"/>
  <c r="X2002" i="7" s="1"/>
  <c r="U2021" i="7"/>
  <c r="S2021" i="7"/>
  <c r="T2021" i="7" s="1"/>
  <c r="X2021" i="7" s="1"/>
  <c r="U2030" i="7"/>
  <c r="S2030" i="7"/>
  <c r="V2030" i="7" s="1"/>
  <c r="U2035" i="7"/>
  <c r="S2035" i="7"/>
  <c r="T2035" i="7" s="1"/>
  <c r="X2035" i="7" s="1"/>
  <c r="U2053" i="7"/>
  <c r="S2053" i="7"/>
  <c r="T2053" i="7" s="1"/>
  <c r="X2053" i="7" s="1"/>
  <c r="U2062" i="7"/>
  <c r="S2062" i="7"/>
  <c r="V2062" i="7" s="1"/>
  <c r="U1980" i="7"/>
  <c r="S1980" i="7"/>
  <c r="T1980" i="7" s="1"/>
  <c r="X1980" i="7" s="1"/>
  <c r="U1985" i="7"/>
  <c r="S1985" i="7"/>
  <c r="T1985" i="7" s="1"/>
  <c r="X1985" i="7" s="1"/>
  <c r="U2004" i="7"/>
  <c r="S2004" i="7"/>
  <c r="T2004" i="7" s="1"/>
  <c r="X2004" i="7" s="1"/>
  <c r="U2013" i="7"/>
  <c r="S2013" i="7"/>
  <c r="V2013" i="7" s="1"/>
  <c r="U2019" i="7"/>
  <c r="S2019" i="7"/>
  <c r="T2019" i="7" s="1"/>
  <c r="X2019" i="7" s="1"/>
  <c r="U2037" i="7"/>
  <c r="S2037" i="7"/>
  <c r="T2037" i="7" s="1"/>
  <c r="X2037" i="7" s="1"/>
  <c r="U2046" i="7"/>
  <c r="S2046" i="7"/>
  <c r="V2046" i="7" s="1"/>
  <c r="U2051" i="7"/>
  <c r="S2051" i="7"/>
  <c r="T2051" i="7" s="1"/>
  <c r="X2051" i="7" s="1"/>
  <c r="T2139" i="7"/>
  <c r="X2139" i="7" s="1"/>
  <c r="U2086" i="7"/>
  <c r="U2096" i="7"/>
  <c r="U2158" i="7"/>
  <c r="U2166" i="7"/>
  <c r="V2209" i="7"/>
  <c r="S2246" i="7"/>
  <c r="V2246" i="7" s="1"/>
  <c r="U2332" i="7"/>
  <c r="U2410" i="7"/>
  <c r="U2388" i="7"/>
  <c r="S2443" i="7"/>
  <c r="V2443" i="7" s="1"/>
  <c r="S2445" i="7"/>
  <c r="T2445" i="7" s="1"/>
  <c r="X2445" i="7" s="1"/>
  <c r="S2067" i="7"/>
  <c r="T2067" i="7" s="1"/>
  <c r="X2067" i="7" s="1"/>
  <c r="S2069" i="7"/>
  <c r="T2069" i="7" s="1"/>
  <c r="X2069" i="7" s="1"/>
  <c r="S2078" i="7"/>
  <c r="V2078" i="7" s="1"/>
  <c r="S2087" i="7"/>
  <c r="T2087" i="7" s="1"/>
  <c r="X2087" i="7" s="1"/>
  <c r="S2090" i="7"/>
  <c r="T2090" i="7" s="1"/>
  <c r="X2090" i="7" s="1"/>
  <c r="S2107" i="7"/>
  <c r="T2107" i="7" s="1"/>
  <c r="X2107" i="7" s="1"/>
  <c r="S2111" i="7"/>
  <c r="T2111" i="7" s="1"/>
  <c r="X2111" i="7" s="1"/>
  <c r="S2135" i="7"/>
  <c r="T2135" i="7" s="1"/>
  <c r="X2135" i="7" s="1"/>
  <c r="S2142" i="7"/>
  <c r="T2142" i="7" s="1"/>
  <c r="X2142" i="7" s="1"/>
  <c r="S2154" i="7"/>
  <c r="T2154" i="7" s="1"/>
  <c r="X2154" i="7" s="1"/>
  <c r="S2176" i="7"/>
  <c r="T2176" i="7" s="1"/>
  <c r="X2176" i="7" s="1"/>
  <c r="S2179" i="7"/>
  <c r="T2179" i="7" s="1"/>
  <c r="X2179" i="7" s="1"/>
  <c r="S2181" i="7"/>
  <c r="T2181" i="7" s="1"/>
  <c r="X2181" i="7" s="1"/>
  <c r="S2186" i="7"/>
  <c r="T2186" i="7" s="1"/>
  <c r="X2186" i="7" s="1"/>
  <c r="S2188" i="7"/>
  <c r="T2188" i="7" s="1"/>
  <c r="X2188" i="7" s="1"/>
  <c r="S2190" i="7"/>
  <c r="T2190" i="7" s="1"/>
  <c r="X2190" i="7" s="1"/>
  <c r="U2227" i="7"/>
  <c r="U2229" i="7"/>
  <c r="S2254" i="7"/>
  <c r="V2254" i="7" s="1"/>
  <c r="S2270" i="7"/>
  <c r="T2270" i="7" s="1"/>
  <c r="X2270" i="7" s="1"/>
  <c r="U2293" i="7"/>
  <c r="V2295" i="7"/>
  <c r="U2297" i="7"/>
  <c r="S2310" i="7"/>
  <c r="V2310" i="7" s="1"/>
  <c r="U2313" i="7"/>
  <c r="S2314" i="7"/>
  <c r="S2336" i="7"/>
  <c r="T2336" i="7" s="1"/>
  <c r="X2336" i="7" s="1"/>
  <c r="S2341" i="7"/>
  <c r="T2341" i="7" s="1"/>
  <c r="X2341" i="7" s="1"/>
  <c r="S2345" i="7"/>
  <c r="T2345" i="7" s="1"/>
  <c r="X2345" i="7" s="1"/>
  <c r="S2349" i="7"/>
  <c r="T2349" i="7" s="1"/>
  <c r="X2349" i="7" s="1"/>
  <c r="S2353" i="7"/>
  <c r="T2353" i="7" s="1"/>
  <c r="X2353" i="7" s="1"/>
  <c r="W2419" i="7"/>
  <c r="S2453" i="7"/>
  <c r="T2453" i="7" s="1"/>
  <c r="X2453" i="7" s="1"/>
  <c r="S1992" i="7"/>
  <c r="T1992" i="7" s="1"/>
  <c r="X1992" i="7" s="1"/>
  <c r="S2008" i="7"/>
  <c r="T2008" i="7" s="1"/>
  <c r="X2008" i="7" s="1"/>
  <c r="S2025" i="7"/>
  <c r="T2025" i="7" s="1"/>
  <c r="X2025" i="7" s="1"/>
  <c r="S2041" i="7"/>
  <c r="T2041" i="7" s="1"/>
  <c r="X2041" i="7" s="1"/>
  <c r="S2057" i="7"/>
  <c r="T2057" i="7" s="1"/>
  <c r="X2057" i="7" s="1"/>
  <c r="S2073" i="7"/>
  <c r="T2073" i="7" s="1"/>
  <c r="X2073" i="7" s="1"/>
  <c r="S2098" i="7"/>
  <c r="T2098" i="7" s="1"/>
  <c r="X2098" i="7" s="1"/>
  <c r="S2149" i="7"/>
  <c r="V2149" i="7" s="1"/>
  <c r="S2156" i="7"/>
  <c r="T2156" i="7" s="1"/>
  <c r="X2156" i="7" s="1"/>
  <c r="S2204" i="7"/>
  <c r="V2204" i="7" s="1"/>
  <c r="U2219" i="7"/>
  <c r="U2221" i="7"/>
  <c r="S2258" i="7"/>
  <c r="S2274" i="7"/>
  <c r="V2274" i="7" s="1"/>
  <c r="V2285" i="7"/>
  <c r="V2293" i="7"/>
  <c r="U2311" i="7"/>
  <c r="S2409" i="7"/>
  <c r="V2409" i="7" s="1"/>
  <c r="U2412" i="7"/>
  <c r="S2413" i="7"/>
  <c r="T2413" i="7" s="1"/>
  <c r="X2413" i="7" s="1"/>
  <c r="U2414" i="7"/>
  <c r="W2421" i="7"/>
  <c r="U2422" i="7"/>
  <c r="U109" i="7"/>
  <c r="U117" i="7"/>
  <c r="U125" i="7"/>
  <c r="U133" i="7"/>
  <c r="U141" i="7"/>
  <c r="U149" i="7"/>
  <c r="U157" i="7"/>
  <c r="U165" i="7"/>
  <c r="U173" i="7"/>
  <c r="U181" i="7"/>
  <c r="U189" i="7"/>
  <c r="U197" i="7"/>
  <c r="U205" i="7"/>
  <c r="U213" i="7"/>
  <c r="U221" i="7"/>
  <c r="U229" i="7"/>
  <c r="U237" i="7"/>
  <c r="U245" i="7"/>
  <c r="U253" i="7"/>
  <c r="S261" i="7"/>
  <c r="V261" i="7" s="1"/>
  <c r="S269" i="7"/>
  <c r="V269" i="7" s="1"/>
  <c r="U273" i="7"/>
  <c r="S277" i="7"/>
  <c r="V277" i="7" s="1"/>
  <c r="S285" i="7"/>
  <c r="V285" i="7" s="1"/>
  <c r="U289" i="7"/>
  <c r="S293" i="7"/>
  <c r="V293" i="7" s="1"/>
  <c r="T1289" i="7"/>
  <c r="X1289" i="7" s="1"/>
  <c r="U1293" i="7"/>
  <c r="S1293" i="7"/>
  <c r="T1293" i="7" s="1"/>
  <c r="X1293" i="7" s="1"/>
  <c r="U1297" i="7"/>
  <c r="S1297" i="7"/>
  <c r="T1297" i="7" s="1"/>
  <c r="U1301" i="7"/>
  <c r="S1301" i="7"/>
  <c r="T1301" i="7" s="1"/>
  <c r="X1301" i="7" s="1"/>
  <c r="U1305" i="7"/>
  <c r="S1305" i="7"/>
  <c r="T1305" i="7" s="1"/>
  <c r="X1305" i="7" s="1"/>
  <c r="T1313" i="7"/>
  <c r="X1313" i="7" s="1"/>
  <c r="U1319" i="7"/>
  <c r="U1324" i="7"/>
  <c r="S1324" i="7"/>
  <c r="T1324" i="7" s="1"/>
  <c r="X1324" i="7" s="1"/>
  <c r="U1328" i="7"/>
  <c r="S1328" i="7"/>
  <c r="T1328" i="7" s="1"/>
  <c r="X1328" i="7" s="1"/>
  <c r="U1339" i="7"/>
  <c r="S1339" i="7"/>
  <c r="V1339" i="7" s="1"/>
  <c r="S1346" i="7"/>
  <c r="T1346" i="7" s="1"/>
  <c r="X1346" i="7" s="1"/>
  <c r="U1346" i="7"/>
  <c r="S1362" i="7"/>
  <c r="U1362" i="7"/>
  <c r="S1378" i="7"/>
  <c r="T1378" i="7" s="1"/>
  <c r="X1378" i="7" s="1"/>
  <c r="U1378" i="7"/>
  <c r="S1401" i="7"/>
  <c r="T1401" i="7" s="1"/>
  <c r="X1401" i="7" s="1"/>
  <c r="U1401" i="7"/>
  <c r="S1419" i="7"/>
  <c r="V1419" i="7" s="1"/>
  <c r="V1421" i="7"/>
  <c r="S1424" i="7"/>
  <c r="S1443" i="7"/>
  <c r="V1443" i="7" s="1"/>
  <c r="U1443" i="7"/>
  <c r="U1451" i="7"/>
  <c r="S1459" i="7"/>
  <c r="U1459" i="7"/>
  <c r="S1474" i="7"/>
  <c r="V1474" i="7" s="1"/>
  <c r="U1482" i="7"/>
  <c r="S1482" i="7"/>
  <c r="U1487" i="7"/>
  <c r="S1495" i="7"/>
  <c r="T1495" i="7" s="1"/>
  <c r="X1495" i="7" s="1"/>
  <c r="U1495" i="7"/>
  <c r="S1517" i="7"/>
  <c r="U1517" i="7"/>
  <c r="S1521" i="7"/>
  <c r="T1521" i="7" s="1"/>
  <c r="X1521" i="7" s="1"/>
  <c r="U1521" i="7"/>
  <c r="U1532" i="7"/>
  <c r="S1532" i="7"/>
  <c r="T1532" i="7" s="1"/>
  <c r="X1532" i="7" s="1"/>
  <c r="U1536" i="7"/>
  <c r="S1536" i="7"/>
  <c r="T1536" i="7" s="1"/>
  <c r="X1536" i="7" s="1"/>
  <c r="S1579" i="7"/>
  <c r="U1579" i="7"/>
  <c r="S1583" i="7"/>
  <c r="T1583" i="7" s="1"/>
  <c r="X1583" i="7" s="1"/>
  <c r="U1583" i="7"/>
  <c r="U1598" i="7"/>
  <c r="S1598" i="7"/>
  <c r="T1598" i="7" s="1"/>
  <c r="X1598" i="7" s="1"/>
  <c r="U1602" i="7"/>
  <c r="S1602" i="7"/>
  <c r="U1669" i="7"/>
  <c r="U1934" i="7"/>
  <c r="U2091" i="7"/>
  <c r="U2117" i="7"/>
  <c r="U327" i="7"/>
  <c r="U11" i="7"/>
  <c r="U19" i="7"/>
  <c r="U27" i="7"/>
  <c r="U35" i="7"/>
  <c r="U43" i="7"/>
  <c r="U51" i="7"/>
  <c r="U59" i="7"/>
  <c r="U67" i="7"/>
  <c r="U75" i="7"/>
  <c r="U83" i="7"/>
  <c r="U91" i="7"/>
  <c r="U99" i="7"/>
  <c r="S271" i="7"/>
  <c r="S279" i="7"/>
  <c r="V279" i="7" s="1"/>
  <c r="S295" i="7"/>
  <c r="V295" i="7" s="1"/>
  <c r="U298" i="7"/>
  <c r="V731" i="7"/>
  <c r="S734" i="7"/>
  <c r="V734" i="7" s="1"/>
  <c r="S738" i="7"/>
  <c r="T738" i="7" s="1"/>
  <c r="X738" i="7" s="1"/>
  <c r="U739" i="7"/>
  <c r="V743" i="7"/>
  <c r="V925" i="7"/>
  <c r="V926" i="7"/>
  <c r="S929" i="7"/>
  <c r="T929" i="7" s="1"/>
  <c r="X929" i="7" s="1"/>
  <c r="S933" i="7"/>
  <c r="T933" i="7" s="1"/>
  <c r="X933" i="7" s="1"/>
  <c r="U934" i="7"/>
  <c r="U948" i="7"/>
  <c r="V958" i="7"/>
  <c r="S961" i="7"/>
  <c r="T961" i="7" s="1"/>
  <c r="X961" i="7" s="1"/>
  <c r="S965" i="7"/>
  <c r="T965" i="7" s="1"/>
  <c r="X965" i="7" s="1"/>
  <c r="U980" i="7"/>
  <c r="U986" i="7"/>
  <c r="S995" i="7"/>
  <c r="V995" i="7" s="1"/>
  <c r="U996" i="7"/>
  <c r="U1000" i="7"/>
  <c r="U1002" i="7"/>
  <c r="S1011" i="7"/>
  <c r="V1011" i="7" s="1"/>
  <c r="U1012" i="7"/>
  <c r="U1016" i="7"/>
  <c r="U1018" i="7"/>
  <c r="S1027" i="7"/>
  <c r="V1027" i="7" s="1"/>
  <c r="U1028" i="7"/>
  <c r="U1032" i="7"/>
  <c r="U1034" i="7"/>
  <c r="U1054" i="7"/>
  <c r="U1056" i="7"/>
  <c r="U1058" i="7"/>
  <c r="U1060" i="7"/>
  <c r="U1072" i="7"/>
  <c r="U1080" i="7"/>
  <c r="U1088" i="7"/>
  <c r="U1096" i="7"/>
  <c r="U1104" i="7"/>
  <c r="U1112" i="7"/>
  <c r="U1120" i="7"/>
  <c r="U1128" i="7"/>
  <c r="U1136" i="7"/>
  <c r="U1144" i="7"/>
  <c r="U1152" i="7"/>
  <c r="U1160" i="7"/>
  <c r="U1168" i="7"/>
  <c r="U1176" i="7"/>
  <c r="U1184" i="7"/>
  <c r="U1192" i="7"/>
  <c r="U1200" i="7"/>
  <c r="U1208" i="7"/>
  <c r="U1216" i="7"/>
  <c r="U1224" i="7"/>
  <c r="U1232" i="7"/>
  <c r="U1240" i="7"/>
  <c r="S1248" i="7"/>
  <c r="S1257" i="7"/>
  <c r="V1257" i="7" s="1"/>
  <c r="S1265" i="7"/>
  <c r="S1273" i="7"/>
  <c r="S1281" i="7"/>
  <c r="T1287" i="7"/>
  <c r="X1287" i="7" s="1"/>
  <c r="V1314" i="7"/>
  <c r="U1314" i="7"/>
  <c r="S1319" i="7"/>
  <c r="T1319" i="7" s="1"/>
  <c r="X1319" i="7" s="1"/>
  <c r="V1329" i="7"/>
  <c r="U1329" i="7"/>
  <c r="U1334" i="7"/>
  <c r="S1334" i="7"/>
  <c r="T1334" i="7" s="1"/>
  <c r="X1334" i="7" s="1"/>
  <c r="U1344" i="7"/>
  <c r="U1351" i="7"/>
  <c r="S1351" i="7"/>
  <c r="T1351" i="7" s="1"/>
  <c r="X1351" i="7" s="1"/>
  <c r="U1360" i="7"/>
  <c r="V1365" i="7"/>
  <c r="U1365" i="7"/>
  <c r="U1367" i="7"/>
  <c r="S1367" i="7"/>
  <c r="T1367" i="7" s="1"/>
  <c r="X1367" i="7" s="1"/>
  <c r="U1376" i="7"/>
  <c r="V1381" i="7"/>
  <c r="U1381" i="7"/>
  <c r="U1383" i="7"/>
  <c r="S1383" i="7"/>
  <c r="T1383" i="7" s="1"/>
  <c r="X1383" i="7" s="1"/>
  <c r="U1392" i="7"/>
  <c r="S1411" i="7"/>
  <c r="V1411" i="7" s="1"/>
  <c r="U1411" i="7"/>
  <c r="U1419" i="7"/>
  <c r="S1441" i="7"/>
  <c r="T1441" i="7" s="1"/>
  <c r="X1441" i="7" s="1"/>
  <c r="U1441" i="7"/>
  <c r="U1448" i="7"/>
  <c r="S1448" i="7"/>
  <c r="V1448" i="7" s="1"/>
  <c r="U1457" i="7"/>
  <c r="S1465" i="7"/>
  <c r="T1465" i="7" s="1"/>
  <c r="X1465" i="7" s="1"/>
  <c r="U1465" i="7"/>
  <c r="S1472" i="7"/>
  <c r="T1472" i="7" s="1"/>
  <c r="X1472" i="7" s="1"/>
  <c r="U1480" i="7"/>
  <c r="S1480" i="7"/>
  <c r="T1480" i="7" s="1"/>
  <c r="X1480" i="7" s="1"/>
  <c r="U1485" i="7"/>
  <c r="S1493" i="7"/>
  <c r="V1493" i="7" s="1"/>
  <c r="U1493" i="7"/>
  <c r="U1502" i="7"/>
  <c r="S1502" i="7"/>
  <c r="T1502" i="7" s="1"/>
  <c r="X1502" i="7" s="1"/>
  <c r="U1506" i="7"/>
  <c r="S1506" i="7"/>
  <c r="V1506" i="7" s="1"/>
  <c r="S1549" i="7"/>
  <c r="T1549" i="7" s="1"/>
  <c r="X1549" i="7" s="1"/>
  <c r="U1549" i="7"/>
  <c r="S1553" i="7"/>
  <c r="V1553" i="7" s="1"/>
  <c r="U1553" i="7"/>
  <c r="U1564" i="7"/>
  <c r="S1564" i="7"/>
  <c r="T1564" i="7" s="1"/>
  <c r="X1564" i="7" s="1"/>
  <c r="U1568" i="7"/>
  <c r="S1568" i="7"/>
  <c r="T1568" i="7" s="1"/>
  <c r="X1568" i="7" s="1"/>
  <c r="U1723" i="7"/>
  <c r="U2085" i="7"/>
  <c r="U105" i="7"/>
  <c r="U113" i="7"/>
  <c r="U121" i="7"/>
  <c r="U129" i="7"/>
  <c r="U137" i="7"/>
  <c r="U145" i="7"/>
  <c r="U153" i="7"/>
  <c r="U161" i="7"/>
  <c r="U169" i="7"/>
  <c r="S281" i="7"/>
  <c r="T287" i="7"/>
  <c r="X287" i="7" s="1"/>
  <c r="W289" i="7"/>
  <c r="U942" i="7"/>
  <c r="V946" i="7"/>
  <c r="U974" i="7"/>
  <c r="V978" i="7"/>
  <c r="U1048" i="7"/>
  <c r="U1052" i="7"/>
  <c r="U1291" i="7"/>
  <c r="S1291" i="7"/>
  <c r="T1291" i="7" s="1"/>
  <c r="U1295" i="7"/>
  <c r="S1295" i="7"/>
  <c r="T1295" i="7" s="1"/>
  <c r="X1295" i="7" s="1"/>
  <c r="U1299" i="7"/>
  <c r="S1299" i="7"/>
  <c r="T1299" i="7" s="1"/>
  <c r="U1303" i="7"/>
  <c r="S1303" i="7"/>
  <c r="T1303" i="7" s="1"/>
  <c r="T1308" i="7"/>
  <c r="X1308" i="7" s="1"/>
  <c r="U1312" i="7"/>
  <c r="S1312" i="7"/>
  <c r="T1312" i="7" s="1"/>
  <c r="X1312" i="7" s="1"/>
  <c r="U1323" i="7"/>
  <c r="S1323" i="7"/>
  <c r="V1323" i="7" s="1"/>
  <c r="T1329" i="7"/>
  <c r="X1329" i="7" s="1"/>
  <c r="U1335" i="7"/>
  <c r="U1340" i="7"/>
  <c r="S1340" i="7"/>
  <c r="T1340" i="7" s="1"/>
  <c r="X1340" i="7" s="1"/>
  <c r="S1354" i="7"/>
  <c r="U1354" i="7"/>
  <c r="S1370" i="7"/>
  <c r="T1370" i="7" s="1"/>
  <c r="X1370" i="7" s="1"/>
  <c r="U1370" i="7"/>
  <c r="S1386" i="7"/>
  <c r="U1386" i="7"/>
  <c r="S1409" i="7"/>
  <c r="T1409" i="7" s="1"/>
  <c r="X1409" i="7" s="1"/>
  <c r="U1409" i="7"/>
  <c r="U1416" i="7"/>
  <c r="S1416" i="7"/>
  <c r="T1416" i="7" s="1"/>
  <c r="X1416" i="7" s="1"/>
  <c r="S1445" i="7"/>
  <c r="V1445" i="7" s="1"/>
  <c r="S1463" i="7"/>
  <c r="T1463" i="7" s="1"/>
  <c r="X1463" i="7" s="1"/>
  <c r="U1463" i="7"/>
  <c r="U1478" i="7"/>
  <c r="S1478" i="7"/>
  <c r="T1478" i="7" s="1"/>
  <c r="X1478" i="7" s="1"/>
  <c r="S1491" i="7"/>
  <c r="V1491" i="7" s="1"/>
  <c r="U1491" i="7"/>
  <c r="S1515" i="7"/>
  <c r="T1515" i="7" s="1"/>
  <c r="X1515" i="7" s="1"/>
  <c r="U1515" i="7"/>
  <c r="S1519" i="7"/>
  <c r="T1519" i="7" s="1"/>
  <c r="X1519" i="7" s="1"/>
  <c r="U1519" i="7"/>
  <c r="U1534" i="7"/>
  <c r="S1534" i="7"/>
  <c r="T1534" i="7" s="1"/>
  <c r="X1534" i="7" s="1"/>
  <c r="U1538" i="7"/>
  <c r="S1538" i="7"/>
  <c r="S1581" i="7"/>
  <c r="T1581" i="7" s="1"/>
  <c r="X1581" i="7" s="1"/>
  <c r="U1581" i="7"/>
  <c r="S1585" i="7"/>
  <c r="T1585" i="7" s="1"/>
  <c r="X1585" i="7" s="1"/>
  <c r="U1585" i="7"/>
  <c r="U1596" i="7"/>
  <c r="S1596" i="7"/>
  <c r="T1596" i="7" s="1"/>
  <c r="X1596" i="7" s="1"/>
  <c r="U1600" i="7"/>
  <c r="S1600" i="7"/>
  <c r="T1600" i="7" s="1"/>
  <c r="X1600" i="7" s="1"/>
  <c r="U1715" i="7"/>
  <c r="U2082" i="7"/>
  <c r="U2103" i="7"/>
  <c r="U2125" i="7"/>
  <c r="U7" i="7"/>
  <c r="U15" i="7"/>
  <c r="U23" i="7"/>
  <c r="U31" i="7"/>
  <c r="U39" i="7"/>
  <c r="U47" i="7"/>
  <c r="U55" i="7"/>
  <c r="U63" i="7"/>
  <c r="U71" i="7"/>
  <c r="U79" i="7"/>
  <c r="U87" i="7"/>
  <c r="U95" i="7"/>
  <c r="U103" i="7"/>
  <c r="U167" i="7"/>
  <c r="U175" i="7"/>
  <c r="U183" i="7"/>
  <c r="U295" i="7"/>
  <c r="U737" i="7"/>
  <c r="U918" i="7"/>
  <c r="V922" i="7"/>
  <c r="U932" i="7"/>
  <c r="V942" i="7"/>
  <c r="S945" i="7"/>
  <c r="V945" i="7" s="1"/>
  <c r="S949" i="7"/>
  <c r="U950" i="7"/>
  <c r="V954" i="7"/>
  <c r="U964" i="7"/>
  <c r="V974" i="7"/>
  <c r="S977" i="7"/>
  <c r="V977" i="7" s="1"/>
  <c r="S981" i="7"/>
  <c r="U982" i="7"/>
  <c r="S987" i="7"/>
  <c r="V987" i="7" s="1"/>
  <c r="U988" i="7"/>
  <c r="U992" i="7"/>
  <c r="U994" i="7"/>
  <c r="S1003" i="7"/>
  <c r="V1003" i="7" s="1"/>
  <c r="U1004" i="7"/>
  <c r="U1008" i="7"/>
  <c r="U1010" i="7"/>
  <c r="S1019" i="7"/>
  <c r="V1019" i="7" s="1"/>
  <c r="U1020" i="7"/>
  <c r="U1024" i="7"/>
  <c r="U1026" i="7"/>
  <c r="S1035" i="7"/>
  <c r="V1035" i="7" s="1"/>
  <c r="U1036" i="7"/>
  <c r="U1040" i="7"/>
  <c r="U1042" i="7"/>
  <c r="U1044" i="7"/>
  <c r="U1068" i="7"/>
  <c r="U1076" i="7"/>
  <c r="U1084" i="7"/>
  <c r="U1092" i="7"/>
  <c r="U1100" i="7"/>
  <c r="U1108" i="7"/>
  <c r="U1116" i="7"/>
  <c r="U1124" i="7"/>
  <c r="U1132" i="7"/>
  <c r="U1140" i="7"/>
  <c r="U1148" i="7"/>
  <c r="U1156" i="7"/>
  <c r="U1164" i="7"/>
  <c r="U1172" i="7"/>
  <c r="U1180" i="7"/>
  <c r="U1188" i="7"/>
  <c r="U1196" i="7"/>
  <c r="U1204" i="7"/>
  <c r="U1212" i="7"/>
  <c r="U1220" i="7"/>
  <c r="U1228" i="7"/>
  <c r="U1236" i="7"/>
  <c r="U1244" i="7"/>
  <c r="U1248" i="7"/>
  <c r="S1253" i="7"/>
  <c r="U1257" i="7"/>
  <c r="S1261" i="7"/>
  <c r="V1261" i="7" s="1"/>
  <c r="U1265" i="7"/>
  <c r="S1269" i="7"/>
  <c r="U1273" i="7"/>
  <c r="S1277" i="7"/>
  <c r="V1277" i="7" s="1"/>
  <c r="U1281" i="7"/>
  <c r="S1285" i="7"/>
  <c r="V1287" i="7"/>
  <c r="U1287" i="7"/>
  <c r="V1289" i="7"/>
  <c r="U1289" i="7"/>
  <c r="V1307" i="7"/>
  <c r="U1307" i="7"/>
  <c r="V1313" i="7"/>
  <c r="U1313" i="7"/>
  <c r="U1318" i="7"/>
  <c r="S1318" i="7"/>
  <c r="T1318" i="7" s="1"/>
  <c r="X1318" i="7" s="1"/>
  <c r="V1330" i="7"/>
  <c r="U1330" i="7"/>
  <c r="S1335" i="7"/>
  <c r="T1335" i="7" s="1"/>
  <c r="X1335" i="7" s="1"/>
  <c r="U1343" i="7"/>
  <c r="S1343" i="7"/>
  <c r="T1343" i="7" s="1"/>
  <c r="X1343" i="7" s="1"/>
  <c r="U1352" i="7"/>
  <c r="U1359" i="7"/>
  <c r="S1359" i="7"/>
  <c r="T1359" i="7" s="1"/>
  <c r="X1359" i="7" s="1"/>
  <c r="V1373" i="7"/>
  <c r="U1373" i="7"/>
  <c r="U1375" i="7"/>
  <c r="S1375" i="7"/>
  <c r="T1375" i="7" s="1"/>
  <c r="X1375" i="7" s="1"/>
  <c r="V1389" i="7"/>
  <c r="U1389" i="7"/>
  <c r="U1391" i="7"/>
  <c r="S1391" i="7"/>
  <c r="T1391" i="7" s="1"/>
  <c r="X1391" i="7" s="1"/>
  <c r="S1413" i="7"/>
  <c r="V1413" i="7" s="1"/>
  <c r="S1433" i="7"/>
  <c r="T1433" i="7" s="1"/>
  <c r="X1433" i="7" s="1"/>
  <c r="U1433" i="7"/>
  <c r="U1453" i="7"/>
  <c r="S1461" i="7"/>
  <c r="V1461" i="7" s="1"/>
  <c r="U1461" i="7"/>
  <c r="S1468" i="7"/>
  <c r="T1468" i="7" s="1"/>
  <c r="X1468" i="7" s="1"/>
  <c r="U1476" i="7"/>
  <c r="S1476" i="7"/>
  <c r="T1476" i="7" s="1"/>
  <c r="X1476" i="7" s="1"/>
  <c r="U1500" i="7"/>
  <c r="S1500" i="7"/>
  <c r="T1500" i="7" s="1"/>
  <c r="X1500" i="7" s="1"/>
  <c r="U1504" i="7"/>
  <c r="S1504" i="7"/>
  <c r="T1504" i="7" s="1"/>
  <c r="X1504" i="7" s="1"/>
  <c r="S1547" i="7"/>
  <c r="T1547" i="7" s="1"/>
  <c r="X1547" i="7" s="1"/>
  <c r="U1547" i="7"/>
  <c r="S1551" i="7"/>
  <c r="T1551" i="7" s="1"/>
  <c r="X1551" i="7" s="1"/>
  <c r="U1551" i="7"/>
  <c r="U1566" i="7"/>
  <c r="S1566" i="7"/>
  <c r="T1566" i="7" s="1"/>
  <c r="X1566" i="7" s="1"/>
  <c r="U1570" i="7"/>
  <c r="S1570" i="7"/>
  <c r="V1570" i="7" s="1"/>
  <c r="T1656" i="7"/>
  <c r="X1656" i="7" s="1"/>
  <c r="T1691" i="7"/>
  <c r="X1691" i="7" s="1"/>
  <c r="U1611" i="7"/>
  <c r="U1613" i="7"/>
  <c r="U1615" i="7"/>
  <c r="U1617" i="7"/>
  <c r="S1628" i="7"/>
  <c r="T1628" i="7" s="1"/>
  <c r="X1628" i="7" s="1"/>
  <c r="S1630" i="7"/>
  <c r="T1630" i="7" s="1"/>
  <c r="X1630" i="7" s="1"/>
  <c r="S1632" i="7"/>
  <c r="T1632" i="7" s="1"/>
  <c r="X1632" i="7" s="1"/>
  <c r="S1634" i="7"/>
  <c r="U1639" i="7"/>
  <c r="S1644" i="7"/>
  <c r="T1644" i="7" s="1"/>
  <c r="X1644" i="7" s="1"/>
  <c r="U1646" i="7"/>
  <c r="S1648" i="7"/>
  <c r="T1648" i="7" s="1"/>
  <c r="X1648" i="7" s="1"/>
  <c r="S1659" i="7"/>
  <c r="T1659" i="7" s="1"/>
  <c r="X1659" i="7" s="1"/>
  <c r="S1663" i="7"/>
  <c r="T1663" i="7" s="1"/>
  <c r="X1663" i="7" s="1"/>
  <c r="W1664" i="7"/>
  <c r="S1666" i="7"/>
  <c r="V1666" i="7" s="1"/>
  <c r="S1671" i="7"/>
  <c r="V1671" i="7" s="1"/>
  <c r="U1674" i="7"/>
  <c r="U1683" i="7"/>
  <c r="S1693" i="7"/>
  <c r="S1701" i="7"/>
  <c r="V1701" i="7" s="1"/>
  <c r="S1710" i="7"/>
  <c r="S1720" i="7"/>
  <c r="V1720" i="7" s="1"/>
  <c r="U1726" i="7"/>
  <c r="U1728" i="7"/>
  <c r="S1730" i="7"/>
  <c r="V1730" i="7" s="1"/>
  <c r="S1740" i="7"/>
  <c r="T1740" i="7" s="1"/>
  <c r="X1740" i="7" s="1"/>
  <c r="S1748" i="7"/>
  <c r="T1748" i="7" s="1"/>
  <c r="X1748" i="7" s="1"/>
  <c r="U1751" i="7"/>
  <c r="S1755" i="7"/>
  <c r="V1755" i="7" s="1"/>
  <c r="S1762" i="7"/>
  <c r="T1762" i="7" s="1"/>
  <c r="X1762" i="7" s="1"/>
  <c r="S1764" i="7"/>
  <c r="T1764" i="7" s="1"/>
  <c r="X1764" i="7" s="1"/>
  <c r="S1778" i="7"/>
  <c r="T1778" i="7" s="1"/>
  <c r="X1778" i="7" s="1"/>
  <c r="S1780" i="7"/>
  <c r="T1780" i="7" s="1"/>
  <c r="X1780" i="7" s="1"/>
  <c r="U1793" i="7"/>
  <c r="U1801" i="7"/>
  <c r="U1809" i="7"/>
  <c r="U1817" i="7"/>
  <c r="S1837" i="7"/>
  <c r="T1837" i="7" s="1"/>
  <c r="X1837" i="7" s="1"/>
  <c r="U1837" i="7"/>
  <c r="S1848" i="7"/>
  <c r="T1848" i="7" s="1"/>
  <c r="X1848" i="7" s="1"/>
  <c r="S1854" i="7"/>
  <c r="V1854" i="7" s="1"/>
  <c r="U1854" i="7"/>
  <c r="U1867" i="7"/>
  <c r="S1867" i="7"/>
  <c r="T1867" i="7" s="1"/>
  <c r="X1867" i="7" s="1"/>
  <c r="U1872" i="7"/>
  <c r="S1872" i="7"/>
  <c r="V1872" i="7" s="1"/>
  <c r="S1878" i="7"/>
  <c r="V1878" i="7" s="1"/>
  <c r="U1878" i="7"/>
  <c r="U1906" i="7"/>
  <c r="S1906" i="7"/>
  <c r="V1906" i="7" s="1"/>
  <c r="U1958" i="7"/>
  <c r="S1958" i="7"/>
  <c r="V1958" i="7" s="1"/>
  <c r="S1970" i="7"/>
  <c r="U1970" i="7"/>
  <c r="U1973" i="7"/>
  <c r="S1973" i="7"/>
  <c r="T1973" i="7" s="1"/>
  <c r="X1973" i="7" s="1"/>
  <c r="U2307" i="7"/>
  <c r="S2307" i="7"/>
  <c r="U1497" i="7"/>
  <c r="S1508" i="7"/>
  <c r="T1508" i="7" s="1"/>
  <c r="X1508" i="7" s="1"/>
  <c r="S1510" i="7"/>
  <c r="T1510" i="7" s="1"/>
  <c r="X1510" i="7" s="1"/>
  <c r="S1512" i="7"/>
  <c r="T1512" i="7" s="1"/>
  <c r="X1512" i="7" s="1"/>
  <c r="S1514" i="7"/>
  <c r="V1514" i="7" s="1"/>
  <c r="U1523" i="7"/>
  <c r="U1525" i="7"/>
  <c r="U1527" i="7"/>
  <c r="U1529" i="7"/>
  <c r="S1540" i="7"/>
  <c r="T1540" i="7" s="1"/>
  <c r="X1540" i="7" s="1"/>
  <c r="S1542" i="7"/>
  <c r="T1542" i="7" s="1"/>
  <c r="X1542" i="7" s="1"/>
  <c r="S1544" i="7"/>
  <c r="T1544" i="7" s="1"/>
  <c r="X1544" i="7" s="1"/>
  <c r="S1546" i="7"/>
  <c r="U1555" i="7"/>
  <c r="U1557" i="7"/>
  <c r="U1559" i="7"/>
  <c r="U1561" i="7"/>
  <c r="S1572" i="7"/>
  <c r="T1572" i="7" s="1"/>
  <c r="X1572" i="7" s="1"/>
  <c r="S1574" i="7"/>
  <c r="T1574" i="7" s="1"/>
  <c r="X1574" i="7" s="1"/>
  <c r="S1576" i="7"/>
  <c r="T1576" i="7" s="1"/>
  <c r="X1576" i="7" s="1"/>
  <c r="S1578" i="7"/>
  <c r="V1578" i="7" s="1"/>
  <c r="U1587" i="7"/>
  <c r="U1589" i="7"/>
  <c r="U1591" i="7"/>
  <c r="U1593" i="7"/>
  <c r="S1604" i="7"/>
  <c r="T1604" i="7" s="1"/>
  <c r="X1604" i="7" s="1"/>
  <c r="S1606" i="7"/>
  <c r="T1606" i="7" s="1"/>
  <c r="X1606" i="7" s="1"/>
  <c r="S1608" i="7"/>
  <c r="T1608" i="7" s="1"/>
  <c r="X1608" i="7" s="1"/>
  <c r="S1610" i="7"/>
  <c r="V1610" i="7" s="1"/>
  <c r="U1619" i="7"/>
  <c r="U1621" i="7"/>
  <c r="U1623" i="7"/>
  <c r="U1625" i="7"/>
  <c r="S1636" i="7"/>
  <c r="T1636" i="7" s="1"/>
  <c r="X1636" i="7" s="1"/>
  <c r="S1638" i="7"/>
  <c r="T1638" i="7" s="1"/>
  <c r="X1638" i="7" s="1"/>
  <c r="U1641" i="7"/>
  <c r="S1646" i="7"/>
  <c r="T1646" i="7" s="1"/>
  <c r="X1646" i="7" s="1"/>
  <c r="U1648" i="7"/>
  <c r="S1652" i="7"/>
  <c r="T1652" i="7" s="1"/>
  <c r="X1652" i="7" s="1"/>
  <c r="S1655" i="7"/>
  <c r="T1655" i="7" s="1"/>
  <c r="X1655" i="7" s="1"/>
  <c r="S1658" i="7"/>
  <c r="W1660" i="7"/>
  <c r="S1662" i="7"/>
  <c r="U1663" i="7"/>
  <c r="U1665" i="7"/>
  <c r="U1671" i="7"/>
  <c r="U1673" i="7"/>
  <c r="S1674" i="7"/>
  <c r="T1674" i="7" s="1"/>
  <c r="X1674" i="7" s="1"/>
  <c r="S1683" i="7"/>
  <c r="V1683" i="7" s="1"/>
  <c r="S1686" i="7"/>
  <c r="T1686" i="7" s="1"/>
  <c r="X1686" i="7" s="1"/>
  <c r="S1690" i="7"/>
  <c r="T1690" i="7" s="1"/>
  <c r="X1690" i="7" s="1"/>
  <c r="U1693" i="7"/>
  <c r="U1701" i="7"/>
  <c r="U1710" i="7"/>
  <c r="U1720" i="7"/>
  <c r="U1730" i="7"/>
  <c r="U1740" i="7"/>
  <c r="W1741" i="7"/>
  <c r="U1748" i="7"/>
  <c r="U1753" i="7"/>
  <c r="U1755" i="7"/>
  <c r="U1762" i="7"/>
  <c r="U1764" i="7"/>
  <c r="S1766" i="7"/>
  <c r="T1766" i="7" s="1"/>
  <c r="X1766" i="7" s="1"/>
  <c r="S1768" i="7"/>
  <c r="T1768" i="7" s="1"/>
  <c r="X1768" i="7" s="1"/>
  <c r="U1778" i="7"/>
  <c r="U1780" i="7"/>
  <c r="S1782" i="7"/>
  <c r="T1782" i="7" s="1"/>
  <c r="X1782" i="7" s="1"/>
  <c r="S1784" i="7"/>
  <c r="T1784" i="7" s="1"/>
  <c r="X1784" i="7" s="1"/>
  <c r="U1789" i="7"/>
  <c r="V1790" i="7"/>
  <c r="S1792" i="7"/>
  <c r="T1792" i="7" s="1"/>
  <c r="X1792" i="7" s="1"/>
  <c r="U1797" i="7"/>
  <c r="T1800" i="7"/>
  <c r="X1800" i="7" s="1"/>
  <c r="U1805" i="7"/>
  <c r="W1806" i="7"/>
  <c r="T1808" i="7"/>
  <c r="X1808" i="7" s="1"/>
  <c r="U1813" i="7"/>
  <c r="T1816" i="7"/>
  <c r="X1816" i="7" s="1"/>
  <c r="U1821" i="7"/>
  <c r="W1822" i="7"/>
  <c r="T1824" i="7"/>
  <c r="X1824" i="7" s="1"/>
  <c r="U1829" i="7"/>
  <c r="W1830" i="7"/>
  <c r="T1832" i="7"/>
  <c r="X1832" i="7" s="1"/>
  <c r="U1838" i="7"/>
  <c r="S1838" i="7"/>
  <c r="V1838" i="7" s="1"/>
  <c r="U1841" i="7"/>
  <c r="W1842" i="7"/>
  <c r="S1844" i="7"/>
  <c r="V1844" i="7" s="1"/>
  <c r="U1844" i="7"/>
  <c r="U1848" i="7"/>
  <c r="S1850" i="7"/>
  <c r="V1850" i="7" s="1"/>
  <c r="U1850" i="7"/>
  <c r="S1862" i="7"/>
  <c r="V1862" i="7" s="1"/>
  <c r="U1862" i="7"/>
  <c r="U1875" i="7"/>
  <c r="S1875" i="7"/>
  <c r="T1875" i="7" s="1"/>
  <c r="X1875" i="7" s="1"/>
  <c r="U1903" i="7"/>
  <c r="S1903" i="7"/>
  <c r="T1903" i="7" s="1"/>
  <c r="X1903" i="7" s="1"/>
  <c r="U1948" i="7"/>
  <c r="S1948" i="7"/>
  <c r="V1316" i="7"/>
  <c r="S1321" i="7"/>
  <c r="S1322" i="7"/>
  <c r="T1322" i="7" s="1"/>
  <c r="X1322" i="7" s="1"/>
  <c r="S1327" i="7"/>
  <c r="T1327" i="7" s="1"/>
  <c r="X1327" i="7" s="1"/>
  <c r="S1337" i="7"/>
  <c r="S1338" i="7"/>
  <c r="T1338" i="7" s="1"/>
  <c r="X1338" i="7" s="1"/>
  <c r="U1348" i="7"/>
  <c r="U1356" i="7"/>
  <c r="S1361" i="7"/>
  <c r="T1361" i="7" s="1"/>
  <c r="X1361" i="7" s="1"/>
  <c r="U1364" i="7"/>
  <c r="S1369" i="7"/>
  <c r="T1369" i="7" s="1"/>
  <c r="X1369" i="7" s="1"/>
  <c r="U1372" i="7"/>
  <c r="S1377" i="7"/>
  <c r="T1377" i="7" s="1"/>
  <c r="X1377" i="7" s="1"/>
  <c r="U1380" i="7"/>
  <c r="S1385" i="7"/>
  <c r="T1385" i="7" s="1"/>
  <c r="X1385" i="7" s="1"/>
  <c r="U1388" i="7"/>
  <c r="U1403" i="7"/>
  <c r="V1405" i="7"/>
  <c r="S1408" i="7"/>
  <c r="V1408" i="7" s="1"/>
  <c r="U1435" i="7"/>
  <c r="V1437" i="7"/>
  <c r="S1440" i="7"/>
  <c r="T1440" i="7" s="1"/>
  <c r="X1440" i="7" s="1"/>
  <c r="S1452" i="7"/>
  <c r="T1452" i="7" s="1"/>
  <c r="X1452" i="7" s="1"/>
  <c r="S1454" i="7"/>
  <c r="T1454" i="7" s="1"/>
  <c r="X1454" i="7" s="1"/>
  <c r="S1456" i="7"/>
  <c r="T1456" i="7" s="1"/>
  <c r="X1456" i="7" s="1"/>
  <c r="S1458" i="7"/>
  <c r="V1458" i="7" s="1"/>
  <c r="U1467" i="7"/>
  <c r="U1469" i="7"/>
  <c r="U1471" i="7"/>
  <c r="U1473" i="7"/>
  <c r="S1484" i="7"/>
  <c r="T1484" i="7" s="1"/>
  <c r="X1484" i="7" s="1"/>
  <c r="S1486" i="7"/>
  <c r="T1486" i="7" s="1"/>
  <c r="X1486" i="7" s="1"/>
  <c r="S1488" i="7"/>
  <c r="T1488" i="7" s="1"/>
  <c r="X1488" i="7" s="1"/>
  <c r="S1490" i="7"/>
  <c r="V1490" i="7" s="1"/>
  <c r="U1499" i="7"/>
  <c r="U1501" i="7"/>
  <c r="U1503" i="7"/>
  <c r="U1505" i="7"/>
  <c r="S1516" i="7"/>
  <c r="T1516" i="7" s="1"/>
  <c r="X1516" i="7" s="1"/>
  <c r="S1518" i="7"/>
  <c r="T1518" i="7" s="1"/>
  <c r="X1518" i="7" s="1"/>
  <c r="S1520" i="7"/>
  <c r="T1520" i="7" s="1"/>
  <c r="X1520" i="7" s="1"/>
  <c r="S1522" i="7"/>
  <c r="V1522" i="7" s="1"/>
  <c r="U1531" i="7"/>
  <c r="U1533" i="7"/>
  <c r="U1535" i="7"/>
  <c r="U1537" i="7"/>
  <c r="S1548" i="7"/>
  <c r="T1548" i="7" s="1"/>
  <c r="X1548" i="7" s="1"/>
  <c r="S1550" i="7"/>
  <c r="T1550" i="7" s="1"/>
  <c r="X1550" i="7" s="1"/>
  <c r="S1552" i="7"/>
  <c r="T1552" i="7" s="1"/>
  <c r="X1552" i="7" s="1"/>
  <c r="S1554" i="7"/>
  <c r="V1554" i="7" s="1"/>
  <c r="U1563" i="7"/>
  <c r="U1565" i="7"/>
  <c r="U1567" i="7"/>
  <c r="U1569" i="7"/>
  <c r="S1580" i="7"/>
  <c r="T1580" i="7" s="1"/>
  <c r="X1580" i="7" s="1"/>
  <c r="S1582" i="7"/>
  <c r="T1582" i="7" s="1"/>
  <c r="X1582" i="7" s="1"/>
  <c r="S1584" i="7"/>
  <c r="T1584" i="7" s="1"/>
  <c r="X1584" i="7" s="1"/>
  <c r="S1586" i="7"/>
  <c r="V1586" i="7" s="1"/>
  <c r="U1595" i="7"/>
  <c r="U1597" i="7"/>
  <c r="U1599" i="7"/>
  <c r="U1601" i="7"/>
  <c r="S1612" i="7"/>
  <c r="T1612" i="7" s="1"/>
  <c r="X1612" i="7" s="1"/>
  <c r="S1614" i="7"/>
  <c r="T1614" i="7" s="1"/>
  <c r="X1614" i="7" s="1"/>
  <c r="S1616" i="7"/>
  <c r="T1616" i="7" s="1"/>
  <c r="X1616" i="7" s="1"/>
  <c r="S1618" i="7"/>
  <c r="V1618" i="7" s="1"/>
  <c r="U1627" i="7"/>
  <c r="U1629" i="7"/>
  <c r="U1631" i="7"/>
  <c r="U1633" i="7"/>
  <c r="U1638" i="7"/>
  <c r="S1640" i="7"/>
  <c r="T1640" i="7" s="1"/>
  <c r="X1640" i="7" s="1"/>
  <c r="V1642" i="7"/>
  <c r="U1643" i="7"/>
  <c r="U1652" i="7"/>
  <c r="S1654" i="7"/>
  <c r="V1654" i="7" s="1"/>
  <c r="U1655" i="7"/>
  <c r="V1657" i="7"/>
  <c r="U1657" i="7"/>
  <c r="U1658" i="7"/>
  <c r="U1662" i="7"/>
  <c r="V1664" i="7"/>
  <c r="U1664" i="7"/>
  <c r="S1665" i="7"/>
  <c r="T1665" i="7" s="1"/>
  <c r="X1665" i="7" s="1"/>
  <c r="S1673" i="7"/>
  <c r="S1676" i="7"/>
  <c r="T1676" i="7" s="1"/>
  <c r="X1676" i="7" s="1"/>
  <c r="S1682" i="7"/>
  <c r="T1682" i="7" s="1"/>
  <c r="X1682" i="7" s="1"/>
  <c r="S1685" i="7"/>
  <c r="V1685" i="7" s="1"/>
  <c r="U1686" i="7"/>
  <c r="S1689" i="7"/>
  <c r="V1689" i="7" s="1"/>
  <c r="U1690" i="7"/>
  <c r="V1692" i="7"/>
  <c r="U1692" i="7"/>
  <c r="U1698" i="7"/>
  <c r="U1707" i="7"/>
  <c r="U1717" i="7"/>
  <c r="S1721" i="7"/>
  <c r="T1721" i="7" s="1"/>
  <c r="X1721" i="7" s="1"/>
  <c r="S1731" i="7"/>
  <c r="T1731" i="7" s="1"/>
  <c r="X1731" i="7" s="1"/>
  <c r="U1735" i="7"/>
  <c r="S1739" i="7"/>
  <c r="V1739" i="7" s="1"/>
  <c r="U1743" i="7"/>
  <c r="U1745" i="7"/>
  <c r="S1747" i="7"/>
  <c r="V1747" i="7" s="1"/>
  <c r="S1756" i="7"/>
  <c r="T1756" i="7" s="1"/>
  <c r="X1756" i="7" s="1"/>
  <c r="U1766" i="7"/>
  <c r="U1768" i="7"/>
  <c r="S1770" i="7"/>
  <c r="T1770" i="7" s="1"/>
  <c r="X1770" i="7" s="1"/>
  <c r="S1772" i="7"/>
  <c r="T1772" i="7" s="1"/>
  <c r="X1772" i="7" s="1"/>
  <c r="U1782" i="7"/>
  <c r="U1784" i="7"/>
  <c r="S1786" i="7"/>
  <c r="T1786" i="7" s="1"/>
  <c r="X1786" i="7" s="1"/>
  <c r="S1788" i="7"/>
  <c r="T1788" i="7" s="1"/>
  <c r="X1788" i="7" s="1"/>
  <c r="U1792" i="7"/>
  <c r="U1800" i="7"/>
  <c r="T1804" i="7"/>
  <c r="X1804" i="7" s="1"/>
  <c r="U1808" i="7"/>
  <c r="U1816" i="7"/>
  <c r="T1820" i="7"/>
  <c r="X1820" i="7" s="1"/>
  <c r="U1824" i="7"/>
  <c r="T1828" i="7"/>
  <c r="X1828" i="7" s="1"/>
  <c r="U1832" i="7"/>
  <c r="U1851" i="7"/>
  <c r="S1851" i="7"/>
  <c r="T1851" i="7" s="1"/>
  <c r="X1851" i="7" s="1"/>
  <c r="U1856" i="7"/>
  <c r="S1856" i="7"/>
  <c r="V1856" i="7" s="1"/>
  <c r="S1870" i="7"/>
  <c r="V1870" i="7" s="1"/>
  <c r="U1870" i="7"/>
  <c r="U1890" i="7"/>
  <c r="S1890" i="7"/>
  <c r="V1890" i="7" s="1"/>
  <c r="U1913" i="7"/>
  <c r="S1913" i="7"/>
  <c r="T1913" i="7" s="1"/>
  <c r="X1913" i="7" s="1"/>
  <c r="U1941" i="7"/>
  <c r="S1941" i="7"/>
  <c r="V1941" i="7" s="1"/>
  <c r="S1651" i="7"/>
  <c r="T1651" i="7" s="1"/>
  <c r="X1651" i="7" s="1"/>
  <c r="U1651" i="7"/>
  <c r="V1656" i="7"/>
  <c r="U1656" i="7"/>
  <c r="S1672" i="7"/>
  <c r="T1672" i="7" s="1"/>
  <c r="X1672" i="7" s="1"/>
  <c r="S1679" i="7"/>
  <c r="V1679" i="7" s="1"/>
  <c r="V1684" i="7"/>
  <c r="U1684" i="7"/>
  <c r="V1691" i="7"/>
  <c r="U1691" i="7"/>
  <c r="S1697" i="7"/>
  <c r="S1706" i="7"/>
  <c r="V1706" i="7" s="1"/>
  <c r="S1716" i="7"/>
  <c r="S1758" i="7"/>
  <c r="T1758" i="7" s="1"/>
  <c r="X1758" i="7" s="1"/>
  <c r="S1760" i="7"/>
  <c r="T1760" i="7" s="1"/>
  <c r="X1760" i="7" s="1"/>
  <c r="S1774" i="7"/>
  <c r="T1774" i="7" s="1"/>
  <c r="X1774" i="7" s="1"/>
  <c r="S1776" i="7"/>
  <c r="T1776" i="7" s="1"/>
  <c r="X1776" i="7" s="1"/>
  <c r="U1847" i="7"/>
  <c r="S1847" i="7"/>
  <c r="T1847" i="7" s="1"/>
  <c r="X1847" i="7" s="1"/>
  <c r="U1859" i="7"/>
  <c r="S1859" i="7"/>
  <c r="T1859" i="7" s="1"/>
  <c r="X1859" i="7" s="1"/>
  <c r="U1864" i="7"/>
  <c r="S1864" i="7"/>
  <c r="V1864" i="7" s="1"/>
  <c r="U1887" i="7"/>
  <c r="S1887" i="7"/>
  <c r="T1887" i="7" s="1"/>
  <c r="X1887" i="7" s="1"/>
  <c r="S1911" i="7"/>
  <c r="T1911" i="7" s="1"/>
  <c r="X1911" i="7" s="1"/>
  <c r="U1911" i="7"/>
  <c r="V1660" i="7"/>
  <c r="V1661" i="7"/>
  <c r="V1668" i="7"/>
  <c r="V1670" i="7"/>
  <c r="V1677" i="7"/>
  <c r="V1678" i="7"/>
  <c r="V1688" i="7"/>
  <c r="V1695" i="7"/>
  <c r="V1741" i="7"/>
  <c r="V1746" i="7"/>
  <c r="V1765" i="7"/>
  <c r="V1777" i="7"/>
  <c r="U1891" i="7"/>
  <c r="U1894" i="7"/>
  <c r="S1894" i="7"/>
  <c r="V1894" i="7" s="1"/>
  <c r="U1907" i="7"/>
  <c r="U1932" i="7"/>
  <c r="S1936" i="7"/>
  <c r="T1936" i="7" s="1"/>
  <c r="X1936" i="7" s="1"/>
  <c r="U1938" i="7"/>
  <c r="U1943" i="7"/>
  <c r="S1943" i="7"/>
  <c r="T1943" i="7" s="1"/>
  <c r="X1943" i="7" s="1"/>
  <c r="U1951" i="7"/>
  <c r="S1951" i="7"/>
  <c r="T1951" i="7" s="1"/>
  <c r="X1951" i="7" s="1"/>
  <c r="T1956" i="7"/>
  <c r="X1956" i="7" s="1"/>
  <c r="U1855" i="7"/>
  <c r="S1858" i="7"/>
  <c r="V1858" i="7" s="1"/>
  <c r="U1863" i="7"/>
  <c r="S1866" i="7"/>
  <c r="V1866" i="7" s="1"/>
  <c r="U1871" i="7"/>
  <c r="S1874" i="7"/>
  <c r="V1874" i="7" s="1"/>
  <c r="V1879" i="7"/>
  <c r="U1879" i="7"/>
  <c r="U1882" i="7"/>
  <c r="S1882" i="7"/>
  <c r="V1882" i="7" s="1"/>
  <c r="S1891" i="7"/>
  <c r="T1891" i="7" s="1"/>
  <c r="X1891" i="7" s="1"/>
  <c r="V1895" i="7"/>
  <c r="U1895" i="7"/>
  <c r="U1898" i="7"/>
  <c r="S1898" i="7"/>
  <c r="V1898" i="7" s="1"/>
  <c r="S1907" i="7"/>
  <c r="T1907" i="7" s="1"/>
  <c r="X1907" i="7" s="1"/>
  <c r="V1924" i="7"/>
  <c r="U1924" i="7"/>
  <c r="S1927" i="7"/>
  <c r="T1927" i="7" s="1"/>
  <c r="X1927" i="7" s="1"/>
  <c r="V1929" i="7"/>
  <c r="U1929" i="7"/>
  <c r="S1932" i="7"/>
  <c r="V1932" i="7" s="1"/>
  <c r="U1936" i="7"/>
  <c r="S1938" i="7"/>
  <c r="T1938" i="7" s="1"/>
  <c r="X1938" i="7" s="1"/>
  <c r="S1963" i="7"/>
  <c r="T1963" i="7" s="1"/>
  <c r="X1963" i="7" s="1"/>
  <c r="U1963" i="7"/>
  <c r="S2138" i="7"/>
  <c r="T2138" i="7" s="1"/>
  <c r="X2138" i="7" s="1"/>
  <c r="U2138" i="7"/>
  <c r="S2165" i="7"/>
  <c r="V2165" i="7" s="1"/>
  <c r="U2165" i="7"/>
  <c r="S1852" i="7"/>
  <c r="V1852" i="7" s="1"/>
  <c r="S1855" i="7"/>
  <c r="T1855" i="7" s="1"/>
  <c r="X1855" i="7" s="1"/>
  <c r="U1858" i="7"/>
  <c r="S1860" i="7"/>
  <c r="V1860" i="7" s="1"/>
  <c r="S1863" i="7"/>
  <c r="T1863" i="7" s="1"/>
  <c r="X1863" i="7" s="1"/>
  <c r="U1866" i="7"/>
  <c r="S1868" i="7"/>
  <c r="V1868" i="7" s="1"/>
  <c r="S1871" i="7"/>
  <c r="T1871" i="7" s="1"/>
  <c r="X1871" i="7" s="1"/>
  <c r="U1874" i="7"/>
  <c r="V1883" i="7"/>
  <c r="U1883" i="7"/>
  <c r="U1886" i="7"/>
  <c r="S1886" i="7"/>
  <c r="V1886" i="7" s="1"/>
  <c r="V1899" i="7"/>
  <c r="U1899" i="7"/>
  <c r="U1902" i="7"/>
  <c r="S1902" i="7"/>
  <c r="V1902" i="7" s="1"/>
  <c r="V1916" i="7"/>
  <c r="U1916" i="7"/>
  <c r="S1919" i="7"/>
  <c r="T1919" i="7" s="1"/>
  <c r="X1919" i="7" s="1"/>
  <c r="V1921" i="7"/>
  <c r="U1921" i="7"/>
  <c r="U1995" i="7"/>
  <c r="S1995" i="7"/>
  <c r="V1995" i="7" s="1"/>
  <c r="U2011" i="7"/>
  <c r="S2011" i="7"/>
  <c r="V2011" i="7" s="1"/>
  <c r="U2028" i="7"/>
  <c r="S2028" i="7"/>
  <c r="V2028" i="7" s="1"/>
  <c r="U2044" i="7"/>
  <c r="S2044" i="7"/>
  <c r="V2044" i="7" s="1"/>
  <c r="U2060" i="7"/>
  <c r="S2060" i="7"/>
  <c r="V2060" i="7" s="1"/>
  <c r="U2076" i="7"/>
  <c r="S2076" i="7"/>
  <c r="V2076" i="7" s="1"/>
  <c r="U2101" i="7"/>
  <c r="S2101" i="7"/>
  <c r="V2101" i="7" s="1"/>
  <c r="U2115" i="7"/>
  <c r="S2115" i="7"/>
  <c r="V2115" i="7" s="1"/>
  <c r="S1955" i="7"/>
  <c r="T1955" i="7" s="1"/>
  <c r="X1955" i="7" s="1"/>
  <c r="S1962" i="7"/>
  <c r="U1965" i="7"/>
  <c r="U1972" i="7"/>
  <c r="U1979" i="7"/>
  <c r="U1982" i="7"/>
  <c r="S1982" i="7"/>
  <c r="V1982" i="7" s="1"/>
  <c r="U1999" i="7"/>
  <c r="S1999" i="7"/>
  <c r="V1999" i="7" s="1"/>
  <c r="U2015" i="7"/>
  <c r="S2015" i="7"/>
  <c r="V2015" i="7" s="1"/>
  <c r="U2032" i="7"/>
  <c r="S2032" i="7"/>
  <c r="V2032" i="7" s="1"/>
  <c r="U2048" i="7"/>
  <c r="S2048" i="7"/>
  <c r="V2048" i="7" s="1"/>
  <c r="U2064" i="7"/>
  <c r="S2064" i="7"/>
  <c r="V2064" i="7" s="1"/>
  <c r="U2080" i="7"/>
  <c r="S2080" i="7"/>
  <c r="V2080" i="7" s="1"/>
  <c r="U2105" i="7"/>
  <c r="S2105" i="7"/>
  <c r="V2105" i="7" s="1"/>
  <c r="U2120" i="7"/>
  <c r="S2120" i="7"/>
  <c r="T2120" i="7" s="1"/>
  <c r="X2120" i="7" s="1"/>
  <c r="U2126" i="7"/>
  <c r="S2126" i="7"/>
  <c r="T2126" i="7" s="1"/>
  <c r="X2126" i="7" s="1"/>
  <c r="U2133" i="7"/>
  <c r="S2133" i="7"/>
  <c r="V2133" i="7" s="1"/>
  <c r="S2163" i="7"/>
  <c r="V2163" i="7" s="1"/>
  <c r="U2163" i="7"/>
  <c r="S2201" i="7"/>
  <c r="T2201" i="7" s="1"/>
  <c r="X2201" i="7" s="1"/>
  <c r="U2201" i="7"/>
  <c r="S2231" i="7"/>
  <c r="T2231" i="7" s="1"/>
  <c r="X2231" i="7" s="1"/>
  <c r="U2231" i="7"/>
  <c r="U2256" i="7"/>
  <c r="S2256" i="7"/>
  <c r="T2256" i="7" s="1"/>
  <c r="X2256" i="7" s="1"/>
  <c r="U2272" i="7"/>
  <c r="S2272" i="7"/>
  <c r="V2272" i="7" s="1"/>
  <c r="S2282" i="7"/>
  <c r="T2282" i="7" s="1"/>
  <c r="S2289" i="7"/>
  <c r="T2289" i="7" s="1"/>
  <c r="X2289" i="7" s="1"/>
  <c r="U2289" i="7"/>
  <c r="V1909" i="7"/>
  <c r="V1912" i="7"/>
  <c r="U1912" i="7"/>
  <c r="S1915" i="7"/>
  <c r="T1915" i="7" s="1"/>
  <c r="X1915" i="7" s="1"/>
  <c r="V1920" i="7"/>
  <c r="U1920" i="7"/>
  <c r="S1923" i="7"/>
  <c r="T1923" i="7" s="1"/>
  <c r="X1923" i="7" s="1"/>
  <c r="V1928" i="7"/>
  <c r="U1928" i="7"/>
  <c r="S1931" i="7"/>
  <c r="T1931" i="7" s="1"/>
  <c r="X1931" i="7" s="1"/>
  <c r="V1937" i="7"/>
  <c r="U1937" i="7"/>
  <c r="S1940" i="7"/>
  <c r="T1940" i="7" s="1"/>
  <c r="X1940" i="7" s="1"/>
  <c r="S1947" i="7"/>
  <c r="T1947" i="7" s="1"/>
  <c r="X1947" i="7" s="1"/>
  <c r="S1950" i="7"/>
  <c r="V1950" i="7" s="1"/>
  <c r="S1954" i="7"/>
  <c r="V1954" i="7" s="1"/>
  <c r="U1955" i="7"/>
  <c r="V1957" i="7"/>
  <c r="U1957" i="7"/>
  <c r="U1962" i="7"/>
  <c r="V1964" i="7"/>
  <c r="U1964" i="7"/>
  <c r="S1965" i="7"/>
  <c r="T1965" i="7" s="1"/>
  <c r="X1965" i="7" s="1"/>
  <c r="S1972" i="7"/>
  <c r="S1975" i="7"/>
  <c r="T1975" i="7" s="1"/>
  <c r="X1975" i="7" s="1"/>
  <c r="S1979" i="7"/>
  <c r="T1979" i="7" s="1"/>
  <c r="X1979" i="7" s="1"/>
  <c r="U1986" i="7"/>
  <c r="S1986" i="7"/>
  <c r="V1986" i="7" s="1"/>
  <c r="U2003" i="7"/>
  <c r="S2003" i="7"/>
  <c r="V2003" i="7" s="1"/>
  <c r="U2020" i="7"/>
  <c r="S2020" i="7"/>
  <c r="V2020" i="7" s="1"/>
  <c r="U2036" i="7"/>
  <c r="S2036" i="7"/>
  <c r="V2036" i="7" s="1"/>
  <c r="U2052" i="7"/>
  <c r="S2052" i="7"/>
  <c r="V2052" i="7" s="1"/>
  <c r="U2068" i="7"/>
  <c r="S2068" i="7"/>
  <c r="V2068" i="7" s="1"/>
  <c r="U2088" i="7"/>
  <c r="S2088" i="7"/>
  <c r="V2088" i="7" s="1"/>
  <c r="U2106" i="7"/>
  <c r="S2106" i="7"/>
  <c r="T2106" i="7" s="1"/>
  <c r="X2106" i="7" s="1"/>
  <c r="T2131" i="7"/>
  <c r="X2131" i="7" s="1"/>
  <c r="S2182" i="7"/>
  <c r="V2182" i="7" s="1"/>
  <c r="U2182" i="7"/>
  <c r="V1884" i="7"/>
  <c r="V1892" i="7"/>
  <c r="S1946" i="7"/>
  <c r="V1949" i="7"/>
  <c r="U1949" i="7"/>
  <c r="V1956" i="7"/>
  <c r="U1956" i="7"/>
  <c r="S1971" i="7"/>
  <c r="T1971" i="7" s="1"/>
  <c r="X1971" i="7" s="1"/>
  <c r="U1975" i="7"/>
  <c r="S1978" i="7"/>
  <c r="T1978" i="7" s="1"/>
  <c r="X1978" i="7" s="1"/>
  <c r="U1991" i="7"/>
  <c r="S1991" i="7"/>
  <c r="V1991" i="7" s="1"/>
  <c r="U2007" i="7"/>
  <c r="S2007" i="7"/>
  <c r="V2007" i="7" s="1"/>
  <c r="U2024" i="7"/>
  <c r="S2024" i="7"/>
  <c r="V2024" i="7" s="1"/>
  <c r="U2040" i="7"/>
  <c r="S2040" i="7"/>
  <c r="V2040" i="7" s="1"/>
  <c r="U2056" i="7"/>
  <c r="S2056" i="7"/>
  <c r="V2056" i="7" s="1"/>
  <c r="U2072" i="7"/>
  <c r="S2072" i="7"/>
  <c r="V2072" i="7" s="1"/>
  <c r="U2097" i="7"/>
  <c r="S2097" i="7"/>
  <c r="V2097" i="7" s="1"/>
  <c r="S2180" i="7"/>
  <c r="V2180" i="7" s="1"/>
  <c r="U2180" i="7"/>
  <c r="V1918" i="7"/>
  <c r="V1930" i="7"/>
  <c r="V1969" i="7"/>
  <c r="V1977" i="7"/>
  <c r="V1994" i="7"/>
  <c r="V2006" i="7"/>
  <c r="V2027" i="7"/>
  <c r="V2039" i="7"/>
  <c r="V2059" i="7"/>
  <c r="V2063" i="7"/>
  <c r="V2071" i="7"/>
  <c r="V2096" i="7"/>
  <c r="S2130" i="7"/>
  <c r="T2130" i="7" s="1"/>
  <c r="X2130" i="7" s="1"/>
  <c r="S2137" i="7"/>
  <c r="V2137" i="7" s="1"/>
  <c r="V2140" i="7"/>
  <c r="U2140" i="7"/>
  <c r="S2143" i="7"/>
  <c r="V2143" i="7" s="1"/>
  <c r="V2145" i="7"/>
  <c r="V2148" i="7"/>
  <c r="U2148" i="7"/>
  <c r="S2151" i="7"/>
  <c r="V2151" i="7" s="1"/>
  <c r="S2153" i="7"/>
  <c r="V2153" i="7" s="1"/>
  <c r="S2167" i="7"/>
  <c r="V2167" i="7" s="1"/>
  <c r="S2169" i="7"/>
  <c r="V2169" i="7" s="1"/>
  <c r="S2185" i="7"/>
  <c r="V2185" i="7" s="1"/>
  <c r="S2187" i="7"/>
  <c r="V2187" i="7" s="1"/>
  <c r="S2215" i="7"/>
  <c r="T2215" i="7" s="1"/>
  <c r="X2215" i="7" s="1"/>
  <c r="U2215" i="7"/>
  <c r="U2224" i="7"/>
  <c r="S2224" i="7"/>
  <c r="T2224" i="7" s="1"/>
  <c r="X2224" i="7" s="1"/>
  <c r="S2281" i="7"/>
  <c r="U2281" i="7"/>
  <c r="T2300" i="7"/>
  <c r="X2300" i="7" s="1"/>
  <c r="V2001" i="7"/>
  <c r="V2034" i="7"/>
  <c r="V2066" i="7"/>
  <c r="V2086" i="7"/>
  <c r="S2129" i="7"/>
  <c r="V2129" i="7" s="1"/>
  <c r="V2132" i="7"/>
  <c r="U2132" i="7"/>
  <c r="V2139" i="7"/>
  <c r="U2139" i="7"/>
  <c r="S2155" i="7"/>
  <c r="V2155" i="7" s="1"/>
  <c r="S2157" i="7"/>
  <c r="V2157" i="7" s="1"/>
  <c r="S2171" i="7"/>
  <c r="V2171" i="7" s="1"/>
  <c r="S2173" i="7"/>
  <c r="V2173" i="7" s="1"/>
  <c r="U2189" i="7"/>
  <c r="S2189" i="7"/>
  <c r="V2189" i="7" s="1"/>
  <c r="S2233" i="7"/>
  <c r="T2233" i="7" s="1"/>
  <c r="X2233" i="7" s="1"/>
  <c r="U2233" i="7"/>
  <c r="U2248" i="7"/>
  <c r="S2248" i="7"/>
  <c r="V2248" i="7" s="1"/>
  <c r="U2264" i="7"/>
  <c r="S2264" i="7"/>
  <c r="V2264" i="7" s="1"/>
  <c r="S2287" i="7"/>
  <c r="V2287" i="7" s="1"/>
  <c r="U2315" i="7"/>
  <c r="S2315" i="7"/>
  <c r="V2315" i="7" s="1"/>
  <c r="U2321" i="7"/>
  <c r="S2321" i="7"/>
  <c r="T2321" i="7" s="1"/>
  <c r="X2321" i="7" s="1"/>
  <c r="V1996" i="7"/>
  <c r="V2122" i="7"/>
  <c r="U2122" i="7"/>
  <c r="V2131" i="7"/>
  <c r="U2131" i="7"/>
  <c r="V2144" i="7"/>
  <c r="U2144" i="7"/>
  <c r="S2147" i="7"/>
  <c r="V2147" i="7" s="1"/>
  <c r="V2152" i="7"/>
  <c r="U2152" i="7"/>
  <c r="S2159" i="7"/>
  <c r="V2159" i="7" s="1"/>
  <c r="S2161" i="7"/>
  <c r="V2161" i="7" s="1"/>
  <c r="S2175" i="7"/>
  <c r="V2175" i="7" s="1"/>
  <c r="S2178" i="7"/>
  <c r="V2178" i="7" s="1"/>
  <c r="S2213" i="7"/>
  <c r="T2213" i="7" s="1"/>
  <c r="X2213" i="7" s="1"/>
  <c r="S2217" i="7"/>
  <c r="T2217" i="7" s="1"/>
  <c r="X2217" i="7" s="1"/>
  <c r="U2217" i="7"/>
  <c r="S2226" i="7"/>
  <c r="V2226" i="7" s="1"/>
  <c r="T2286" i="7"/>
  <c r="X2286" i="7" s="1"/>
  <c r="S2290" i="7"/>
  <c r="T2290" i="7" s="1"/>
  <c r="W2298" i="7"/>
  <c r="X2298" i="7"/>
  <c r="U2309" i="7"/>
  <c r="S2309" i="7"/>
  <c r="V2309" i="7" s="1"/>
  <c r="T2311" i="7"/>
  <c r="X2311" i="7" s="1"/>
  <c r="U2312" i="7"/>
  <c r="S2312" i="7"/>
  <c r="V2312" i="7" s="1"/>
  <c r="V2158" i="7"/>
  <c r="V2166" i="7"/>
  <c r="V2174" i="7"/>
  <c r="V2184" i="7"/>
  <c r="V2230" i="7"/>
  <c r="S2316" i="7"/>
  <c r="V2316" i="7" s="1"/>
  <c r="U2325" i="7"/>
  <c r="U2326" i="7"/>
  <c r="S2326" i="7"/>
  <c r="T2326" i="7" s="1"/>
  <c r="X2326" i="7" s="1"/>
  <c r="U2329" i="7"/>
  <c r="U2330" i="7"/>
  <c r="S2330" i="7"/>
  <c r="T2330" i="7" s="1"/>
  <c r="X2330" i="7" s="1"/>
  <c r="U2333" i="7"/>
  <c r="U2334" i="7"/>
  <c r="S2334" i="7"/>
  <c r="T2334" i="7" s="1"/>
  <c r="X2334" i="7" s="1"/>
  <c r="U2337" i="7"/>
  <c r="U2338" i="7"/>
  <c r="S2338" i="7"/>
  <c r="T2338" i="7" s="1"/>
  <c r="X2338" i="7" s="1"/>
  <c r="U2342" i="7"/>
  <c r="S2342" i="7"/>
  <c r="T2342" i="7" s="1"/>
  <c r="X2342" i="7" s="1"/>
  <c r="T2417" i="7"/>
  <c r="X2417" i="7" s="1"/>
  <c r="S2191" i="7"/>
  <c r="V2191" i="7" s="1"/>
  <c r="S2200" i="7"/>
  <c r="T2200" i="7" s="1"/>
  <c r="X2200" i="7" s="1"/>
  <c r="S2208" i="7"/>
  <c r="V2208" i="7" s="1"/>
  <c r="S2212" i="7"/>
  <c r="V2212" i="7" s="1"/>
  <c r="S2216" i="7"/>
  <c r="T2216" i="7" s="1"/>
  <c r="X2216" i="7" s="1"/>
  <c r="U2223" i="7"/>
  <c r="U2225" i="7"/>
  <c r="W2230" i="7"/>
  <c r="S2234" i="7"/>
  <c r="U2235" i="7"/>
  <c r="U2237" i="7"/>
  <c r="U2239" i="7"/>
  <c r="U2241" i="7"/>
  <c r="U2243" i="7"/>
  <c r="S2244" i="7"/>
  <c r="T2244" i="7" s="1"/>
  <c r="X2244" i="7" s="1"/>
  <c r="S2252" i="7"/>
  <c r="T2252" i="7" s="1"/>
  <c r="X2252" i="7" s="1"/>
  <c r="S2260" i="7"/>
  <c r="T2260" i="7" s="1"/>
  <c r="X2260" i="7" s="1"/>
  <c r="S2268" i="7"/>
  <c r="T2268" i="7" s="1"/>
  <c r="X2268" i="7" s="1"/>
  <c r="S2276" i="7"/>
  <c r="T2276" i="7" s="1"/>
  <c r="X2276" i="7" s="1"/>
  <c r="W2284" i="7"/>
  <c r="U2285" i="7"/>
  <c r="V2286" i="7"/>
  <c r="S2294" i="7"/>
  <c r="T2294" i="7" s="1"/>
  <c r="X2294" i="7" s="1"/>
  <c r="V2298" i="7"/>
  <c r="S2308" i="7"/>
  <c r="V2308" i="7" s="1"/>
  <c r="S2319" i="7"/>
  <c r="T2319" i="7" s="1"/>
  <c r="X2319" i="7" s="1"/>
  <c r="S2325" i="7"/>
  <c r="T2325" i="7" s="1"/>
  <c r="X2325" i="7" s="1"/>
  <c r="S2329" i="7"/>
  <c r="T2329" i="7" s="1"/>
  <c r="X2329" i="7" s="1"/>
  <c r="S2333" i="7"/>
  <c r="T2333" i="7" s="1"/>
  <c r="X2333" i="7" s="1"/>
  <c r="S2337" i="7"/>
  <c r="T2337" i="7" s="1"/>
  <c r="X2337" i="7" s="1"/>
  <c r="S2346" i="7"/>
  <c r="T2346" i="7" s="1"/>
  <c r="X2346" i="7" s="1"/>
  <c r="S2350" i="7"/>
  <c r="T2350" i="7" s="1"/>
  <c r="X2350" i="7" s="1"/>
  <c r="S2354" i="7"/>
  <c r="T2354" i="7" s="1"/>
  <c r="X2354" i="7" s="1"/>
  <c r="S2358" i="7"/>
  <c r="T2358" i="7" s="1"/>
  <c r="X2358" i="7" s="1"/>
  <c r="S2362" i="7"/>
  <c r="T2362" i="7" s="1"/>
  <c r="X2362" i="7" s="1"/>
  <c r="S2366" i="7"/>
  <c r="T2366" i="7" s="1"/>
  <c r="X2366" i="7" s="1"/>
  <c r="S2370" i="7"/>
  <c r="T2370" i="7" s="1"/>
  <c r="X2370" i="7" s="1"/>
  <c r="S2374" i="7"/>
  <c r="T2374" i="7" s="1"/>
  <c r="X2374" i="7" s="1"/>
  <c r="S2378" i="7"/>
  <c r="T2378" i="7" s="1"/>
  <c r="X2378" i="7" s="1"/>
  <c r="S2382" i="7"/>
  <c r="T2382" i="7" s="1"/>
  <c r="X2382" i="7" s="1"/>
  <c r="S2386" i="7"/>
  <c r="T2386" i="7" s="1"/>
  <c r="X2386" i="7" s="1"/>
  <c r="S2390" i="7"/>
  <c r="T2390" i="7" s="1"/>
  <c r="X2390" i="7" s="1"/>
  <c r="W2415" i="7"/>
  <c r="U2416" i="7"/>
  <c r="V2419" i="7"/>
  <c r="W2423" i="7"/>
  <c r="U2424" i="7"/>
  <c r="S2426" i="7"/>
  <c r="V2426" i="7" s="1"/>
  <c r="U2429" i="7"/>
  <c r="V2437" i="7"/>
  <c r="S2447" i="7"/>
  <c r="T2447" i="7" s="1"/>
  <c r="X2447" i="7" s="1"/>
  <c r="S2323" i="7"/>
  <c r="T2323" i="7" s="1"/>
  <c r="X2323" i="7" s="1"/>
  <c r="S2327" i="7"/>
  <c r="T2327" i="7" s="1"/>
  <c r="X2327" i="7" s="1"/>
  <c r="S2331" i="7"/>
  <c r="T2331" i="7" s="1"/>
  <c r="X2331" i="7" s="1"/>
  <c r="S2335" i="7"/>
  <c r="T2335" i="7" s="1"/>
  <c r="X2335" i="7" s="1"/>
  <c r="S2339" i="7"/>
  <c r="T2339" i="7" s="1"/>
  <c r="X2339" i="7" s="1"/>
  <c r="S2343" i="7"/>
  <c r="T2343" i="7" s="1"/>
  <c r="X2343" i="7" s="1"/>
  <c r="S2347" i="7"/>
  <c r="T2347" i="7" s="1"/>
  <c r="X2347" i="7" s="1"/>
  <c r="S2351" i="7"/>
  <c r="T2351" i="7" s="1"/>
  <c r="X2351" i="7" s="1"/>
  <c r="S2355" i="7"/>
  <c r="T2355" i="7" s="1"/>
  <c r="X2355" i="7" s="1"/>
  <c r="S2359" i="7"/>
  <c r="T2359" i="7" s="1"/>
  <c r="X2359" i="7" s="1"/>
  <c r="S2363" i="7"/>
  <c r="T2363" i="7" s="1"/>
  <c r="X2363" i="7" s="1"/>
  <c r="S2367" i="7"/>
  <c r="T2367" i="7" s="1"/>
  <c r="X2367" i="7" s="1"/>
  <c r="S2371" i="7"/>
  <c r="T2371" i="7" s="1"/>
  <c r="X2371" i="7" s="1"/>
  <c r="S2375" i="7"/>
  <c r="T2375" i="7" s="1"/>
  <c r="X2375" i="7" s="1"/>
  <c r="S2379" i="7"/>
  <c r="T2379" i="7" s="1"/>
  <c r="X2379" i="7" s="1"/>
  <c r="S2383" i="7"/>
  <c r="T2383" i="7" s="1"/>
  <c r="X2383" i="7" s="1"/>
  <c r="S2387" i="7"/>
  <c r="T2387" i="7" s="1"/>
  <c r="X2387" i="7" s="1"/>
  <c r="S2391" i="7"/>
  <c r="T2391" i="7" s="1"/>
  <c r="X2391" i="7" s="1"/>
  <c r="V2394" i="7"/>
  <c r="V2396" i="7"/>
  <c r="V2398" i="7"/>
  <c r="V2400" i="7"/>
  <c r="V2402" i="7"/>
  <c r="U2404" i="7"/>
  <c r="U2408" i="7"/>
  <c r="V2421" i="7"/>
  <c r="V2349" i="7"/>
  <c r="V2365" i="7"/>
  <c r="U2379" i="7"/>
  <c r="U2383" i="7"/>
  <c r="U2387" i="7"/>
  <c r="V2389" i="7"/>
  <c r="U2391" i="7"/>
  <c r="V2404" i="7"/>
  <c r="V2415" i="7"/>
  <c r="V2423" i="7"/>
  <c r="U2435" i="7"/>
  <c r="S2439" i="7"/>
  <c r="T2439" i="7" s="1"/>
  <c r="X2439" i="7" s="1"/>
  <c r="S2455" i="7"/>
  <c r="T2455" i="7" s="1"/>
  <c r="X2455" i="7" s="1"/>
  <c r="V2461" i="7"/>
  <c r="V2417" i="7"/>
  <c r="V2425" i="7"/>
  <c r="S2428" i="7"/>
  <c r="V2428" i="7" s="1"/>
  <c r="U2433" i="7"/>
  <c r="T1669" i="7"/>
  <c r="X1669" i="7" s="1"/>
  <c r="T1934" i="7"/>
  <c r="X1934" i="7" s="1"/>
  <c r="T2091" i="7"/>
  <c r="X2091" i="7" s="1"/>
  <c r="T2117" i="7"/>
  <c r="X2117" i="7" s="1"/>
  <c r="T327" i="7"/>
  <c r="X327" i="7" s="1"/>
  <c r="T11" i="7"/>
  <c r="X11" i="7" s="1"/>
  <c r="T19" i="7"/>
  <c r="X19" i="7" s="1"/>
  <c r="T27" i="7"/>
  <c r="X27" i="7" s="1"/>
  <c r="T35" i="7"/>
  <c r="X35" i="7" s="1"/>
  <c r="T43" i="7"/>
  <c r="X43" i="7" s="1"/>
  <c r="T51" i="7"/>
  <c r="X51" i="7" s="1"/>
  <c r="T59" i="7"/>
  <c r="X59" i="7" s="1"/>
  <c r="T67" i="7"/>
  <c r="X67" i="7" s="1"/>
  <c r="T75" i="7"/>
  <c r="X75" i="7" s="1"/>
  <c r="T83" i="7"/>
  <c r="X83" i="7" s="1"/>
  <c r="T91" i="7"/>
  <c r="X91" i="7" s="1"/>
  <c r="T99" i="7"/>
  <c r="X99" i="7" s="1"/>
  <c r="T107" i="7"/>
  <c r="X107" i="7" s="1"/>
  <c r="T115" i="7"/>
  <c r="X115" i="7" s="1"/>
  <c r="T123" i="7"/>
  <c r="X123" i="7" s="1"/>
  <c r="T131" i="7"/>
  <c r="X131" i="7" s="1"/>
  <c r="T139" i="7"/>
  <c r="X139" i="7" s="1"/>
  <c r="T147" i="7"/>
  <c r="X147" i="7" s="1"/>
  <c r="T155" i="7"/>
  <c r="X155" i="7" s="1"/>
  <c r="T163" i="7"/>
  <c r="X163" i="7" s="1"/>
  <c r="T171" i="7"/>
  <c r="X171" i="7" s="1"/>
  <c r="T179" i="7"/>
  <c r="X179" i="7" s="1"/>
  <c r="T187" i="7"/>
  <c r="X187" i="7" s="1"/>
  <c r="T195" i="7"/>
  <c r="X195" i="7" s="1"/>
  <c r="T203" i="7"/>
  <c r="X203" i="7" s="1"/>
  <c r="T211" i="7"/>
  <c r="X211" i="7" s="1"/>
  <c r="T219" i="7"/>
  <c r="X219" i="7" s="1"/>
  <c r="T227" i="7"/>
  <c r="X227" i="7" s="1"/>
  <c r="T235" i="7"/>
  <c r="X235" i="7" s="1"/>
  <c r="T243" i="7"/>
  <c r="X243" i="7" s="1"/>
  <c r="T251" i="7"/>
  <c r="X251" i="7" s="1"/>
  <c r="T259" i="7"/>
  <c r="X259" i="7" s="1"/>
  <c r="T1723" i="7"/>
  <c r="X1723" i="7" s="1"/>
  <c r="T2085" i="7"/>
  <c r="X2085" i="7" s="1"/>
  <c r="T2110" i="7"/>
  <c r="X2110" i="7" s="1"/>
  <c r="T2183" i="7"/>
  <c r="X2183" i="7" s="1"/>
  <c r="T9" i="7"/>
  <c r="X9" i="7" s="1"/>
  <c r="T17" i="7"/>
  <c r="X17" i="7" s="1"/>
  <c r="T25" i="7"/>
  <c r="X25" i="7" s="1"/>
  <c r="T33" i="7"/>
  <c r="X33" i="7" s="1"/>
  <c r="T41" i="7"/>
  <c r="X41" i="7" s="1"/>
  <c r="T49" i="7"/>
  <c r="X49" i="7" s="1"/>
  <c r="T57" i="7"/>
  <c r="X57" i="7" s="1"/>
  <c r="T65" i="7"/>
  <c r="X65" i="7" s="1"/>
  <c r="T73" i="7"/>
  <c r="X73" i="7" s="1"/>
  <c r="T81" i="7"/>
  <c r="X81" i="7" s="1"/>
  <c r="T89" i="7"/>
  <c r="X89" i="7" s="1"/>
  <c r="T97" i="7"/>
  <c r="X97" i="7" s="1"/>
  <c r="T105" i="7"/>
  <c r="X105" i="7" s="1"/>
  <c r="T113" i="7"/>
  <c r="X113" i="7" s="1"/>
  <c r="T121" i="7"/>
  <c r="X121" i="7" s="1"/>
  <c r="T129" i="7"/>
  <c r="X129" i="7" s="1"/>
  <c r="T137" i="7"/>
  <c r="X137" i="7" s="1"/>
  <c r="T145" i="7"/>
  <c r="X145" i="7" s="1"/>
  <c r="T153" i="7"/>
  <c r="X153" i="7" s="1"/>
  <c r="T161" i="7"/>
  <c r="X161" i="7" s="1"/>
  <c r="T169" i="7"/>
  <c r="X169" i="7" s="1"/>
  <c r="T177" i="7"/>
  <c r="X177" i="7" s="1"/>
  <c r="T185" i="7"/>
  <c r="X185" i="7" s="1"/>
  <c r="T193" i="7"/>
  <c r="X193" i="7" s="1"/>
  <c r="T201" i="7"/>
  <c r="X201" i="7" s="1"/>
  <c r="T209" i="7"/>
  <c r="X209" i="7" s="1"/>
  <c r="T217" i="7"/>
  <c r="X217" i="7" s="1"/>
  <c r="T225" i="7"/>
  <c r="X225" i="7" s="1"/>
  <c r="T233" i="7"/>
  <c r="X233" i="7" s="1"/>
  <c r="T241" i="7"/>
  <c r="X241" i="7" s="1"/>
  <c r="T249" i="7"/>
  <c r="X249" i="7" s="1"/>
  <c r="T257" i="7"/>
  <c r="X257" i="7" s="1"/>
  <c r="T1715" i="7"/>
  <c r="X1715" i="7" s="1"/>
  <c r="T2082" i="7"/>
  <c r="X2082" i="7" s="1"/>
  <c r="T2103" i="7"/>
  <c r="X2103" i="7" s="1"/>
  <c r="T2125" i="7"/>
  <c r="X2125" i="7" s="1"/>
  <c r="T7" i="7"/>
  <c r="X7" i="7" s="1"/>
  <c r="T15" i="7"/>
  <c r="X15" i="7" s="1"/>
  <c r="T23" i="7"/>
  <c r="X23" i="7" s="1"/>
  <c r="T31" i="7"/>
  <c r="X31" i="7" s="1"/>
  <c r="T39" i="7"/>
  <c r="X39" i="7" s="1"/>
  <c r="T47" i="7"/>
  <c r="X47" i="7" s="1"/>
  <c r="T55" i="7"/>
  <c r="X55" i="7" s="1"/>
  <c r="T63" i="7"/>
  <c r="X63" i="7" s="1"/>
  <c r="T71" i="7"/>
  <c r="X71" i="7" s="1"/>
  <c r="T79" i="7"/>
  <c r="X79" i="7" s="1"/>
  <c r="T87" i="7"/>
  <c r="X87" i="7" s="1"/>
  <c r="T95" i="7"/>
  <c r="X95" i="7" s="1"/>
  <c r="T103" i="7"/>
  <c r="X103" i="7" s="1"/>
  <c r="T111" i="7"/>
  <c r="X111" i="7" s="1"/>
  <c r="T119" i="7"/>
  <c r="X119" i="7" s="1"/>
  <c r="T127" i="7"/>
  <c r="X127" i="7" s="1"/>
  <c r="T135" i="7"/>
  <c r="X135" i="7" s="1"/>
  <c r="T143" i="7"/>
  <c r="X143" i="7" s="1"/>
  <c r="T151" i="7"/>
  <c r="X151" i="7" s="1"/>
  <c r="T159" i="7"/>
  <c r="X159" i="7" s="1"/>
  <c r="T167" i="7"/>
  <c r="X167" i="7" s="1"/>
  <c r="T175" i="7"/>
  <c r="X175" i="7" s="1"/>
  <c r="T183" i="7"/>
  <c r="X183" i="7" s="1"/>
  <c r="T191" i="7"/>
  <c r="X191" i="7" s="1"/>
  <c r="T199" i="7"/>
  <c r="X199" i="7" s="1"/>
  <c r="T207" i="7"/>
  <c r="X207" i="7" s="1"/>
  <c r="T215" i="7"/>
  <c r="X215" i="7" s="1"/>
  <c r="T223" i="7"/>
  <c r="X223" i="7" s="1"/>
  <c r="T231" i="7"/>
  <c r="X231" i="7" s="1"/>
  <c r="T239" i="7"/>
  <c r="X239" i="7" s="1"/>
  <c r="T247" i="7"/>
  <c r="X247" i="7" s="1"/>
  <c r="T255" i="7"/>
  <c r="X255" i="7" s="1"/>
  <c r="T1681" i="7"/>
  <c r="X1681" i="7" s="1"/>
  <c r="T2016" i="7"/>
  <c r="X2016" i="7" s="1"/>
  <c r="T2093" i="7"/>
  <c r="X2093" i="7" s="1"/>
  <c r="T2119" i="7"/>
  <c r="X2119" i="7" s="1"/>
  <c r="T5" i="7"/>
  <c r="X5" i="7" s="1"/>
  <c r="T13" i="7"/>
  <c r="X13" i="7" s="1"/>
  <c r="T21" i="7"/>
  <c r="X21" i="7" s="1"/>
  <c r="T29" i="7"/>
  <c r="X29" i="7" s="1"/>
  <c r="T37" i="7"/>
  <c r="X37" i="7" s="1"/>
  <c r="T45" i="7"/>
  <c r="X45" i="7" s="1"/>
  <c r="T53" i="7"/>
  <c r="X53" i="7" s="1"/>
  <c r="T61" i="7"/>
  <c r="X61" i="7" s="1"/>
  <c r="T69" i="7"/>
  <c r="X69" i="7" s="1"/>
  <c r="T77" i="7"/>
  <c r="X77" i="7" s="1"/>
  <c r="T85" i="7"/>
  <c r="X85" i="7" s="1"/>
  <c r="T93" i="7"/>
  <c r="X93" i="7" s="1"/>
  <c r="T101" i="7"/>
  <c r="X101" i="7" s="1"/>
  <c r="T109" i="7"/>
  <c r="X109" i="7" s="1"/>
  <c r="T117" i="7"/>
  <c r="X117" i="7" s="1"/>
  <c r="T125" i="7"/>
  <c r="X125" i="7" s="1"/>
  <c r="T133" i="7"/>
  <c r="X133" i="7" s="1"/>
  <c r="T141" i="7"/>
  <c r="X141" i="7" s="1"/>
  <c r="T149" i="7"/>
  <c r="X149" i="7" s="1"/>
  <c r="T157" i="7"/>
  <c r="X157" i="7" s="1"/>
  <c r="T165" i="7"/>
  <c r="X165" i="7" s="1"/>
  <c r="T173" i="7"/>
  <c r="X173" i="7" s="1"/>
  <c r="T181" i="7"/>
  <c r="X181" i="7" s="1"/>
  <c r="T189" i="7"/>
  <c r="X189" i="7" s="1"/>
  <c r="T197" i="7"/>
  <c r="X197" i="7" s="1"/>
  <c r="T205" i="7"/>
  <c r="X205" i="7" s="1"/>
  <c r="T213" i="7"/>
  <c r="X213" i="7" s="1"/>
  <c r="T221" i="7"/>
  <c r="X221" i="7" s="1"/>
  <c r="T229" i="7"/>
  <c r="X229" i="7" s="1"/>
  <c r="T237" i="7"/>
  <c r="X237" i="7" s="1"/>
  <c r="T245" i="7"/>
  <c r="X245" i="7" s="1"/>
  <c r="T253" i="7"/>
  <c r="X253" i="7" s="1"/>
  <c r="U301" i="7"/>
  <c r="S301" i="7"/>
  <c r="V301" i="7" s="1"/>
  <c r="U305" i="7"/>
  <c r="S305" i="7"/>
  <c r="V305" i="7" s="1"/>
  <c r="U309" i="7"/>
  <c r="S309" i="7"/>
  <c r="V309" i="7" s="1"/>
  <c r="U313" i="7"/>
  <c r="S313" i="7"/>
  <c r="V313" i="7" s="1"/>
  <c r="U317" i="7"/>
  <c r="S317" i="7"/>
  <c r="V317" i="7" s="1"/>
  <c r="U321" i="7"/>
  <c r="S321" i="7"/>
  <c r="V321" i="7" s="1"/>
  <c r="U325" i="7"/>
  <c r="S325" i="7"/>
  <c r="V325" i="7" s="1"/>
  <c r="U332" i="7"/>
  <c r="S332" i="7"/>
  <c r="V332" i="7" s="1"/>
  <c r="U336" i="7"/>
  <c r="S336" i="7"/>
  <c r="V336" i="7" s="1"/>
  <c r="U340" i="7"/>
  <c r="S340" i="7"/>
  <c r="V340" i="7" s="1"/>
  <c r="U344" i="7"/>
  <c r="S344" i="7"/>
  <c r="V344" i="7" s="1"/>
  <c r="U348" i="7"/>
  <c r="S348" i="7"/>
  <c r="V348" i="7" s="1"/>
  <c r="U352" i="7"/>
  <c r="S352" i="7"/>
  <c r="V352" i="7" s="1"/>
  <c r="U356" i="7"/>
  <c r="S356" i="7"/>
  <c r="V356" i="7" s="1"/>
  <c r="U360" i="7"/>
  <c r="S360" i="7"/>
  <c r="V360" i="7" s="1"/>
  <c r="U364" i="7"/>
  <c r="S364" i="7"/>
  <c r="V364" i="7" s="1"/>
  <c r="U368" i="7"/>
  <c r="S368" i="7"/>
  <c r="V368" i="7" s="1"/>
  <c r="U372" i="7"/>
  <c r="S372" i="7"/>
  <c r="V372" i="7" s="1"/>
  <c r="U376" i="7"/>
  <c r="S376" i="7"/>
  <c r="V376" i="7" s="1"/>
  <c r="U380" i="7"/>
  <c r="S380" i="7"/>
  <c r="V380" i="7" s="1"/>
  <c r="U384" i="7"/>
  <c r="S384" i="7"/>
  <c r="V384" i="7" s="1"/>
  <c r="U388" i="7"/>
  <c r="S388" i="7"/>
  <c r="V388" i="7" s="1"/>
  <c r="U392" i="7"/>
  <c r="S392" i="7"/>
  <c r="V392" i="7" s="1"/>
  <c r="U396" i="7"/>
  <c r="S396" i="7"/>
  <c r="V396" i="7" s="1"/>
  <c r="U400" i="7"/>
  <c r="S400" i="7"/>
  <c r="V400" i="7" s="1"/>
  <c r="U404" i="7"/>
  <c r="S404" i="7"/>
  <c r="V404" i="7" s="1"/>
  <c r="U408" i="7"/>
  <c r="S408" i="7"/>
  <c r="V408" i="7" s="1"/>
  <c r="U412" i="7"/>
  <c r="S412" i="7"/>
  <c r="V412" i="7" s="1"/>
  <c r="U416" i="7"/>
  <c r="S416" i="7"/>
  <c r="V416" i="7" s="1"/>
  <c r="U420" i="7"/>
  <c r="S420" i="7"/>
  <c r="V420" i="7" s="1"/>
  <c r="U424" i="7"/>
  <c r="S424" i="7"/>
  <c r="V424" i="7" s="1"/>
  <c r="U428" i="7"/>
  <c r="S428" i="7"/>
  <c r="V428" i="7" s="1"/>
  <c r="U432" i="7"/>
  <c r="S432" i="7"/>
  <c r="V432" i="7" s="1"/>
  <c r="U436" i="7"/>
  <c r="S436" i="7"/>
  <c r="V436" i="7" s="1"/>
  <c r="U440" i="7"/>
  <c r="S440" i="7"/>
  <c r="V440" i="7" s="1"/>
  <c r="U444" i="7"/>
  <c r="S444" i="7"/>
  <c r="V444" i="7" s="1"/>
  <c r="S1252" i="7"/>
  <c r="S1680" i="7"/>
  <c r="V1680" i="7" s="1"/>
  <c r="S1714" i="7"/>
  <c r="S1722" i="7"/>
  <c r="V1722" i="7" s="1"/>
  <c r="S1733" i="7"/>
  <c r="S1989" i="7"/>
  <c r="V1989" i="7" s="1"/>
  <c r="S2081" i="7"/>
  <c r="S2083" i="7"/>
  <c r="V2083" i="7" s="1"/>
  <c r="S2089" i="7"/>
  <c r="S2092" i="7"/>
  <c r="V2092" i="7" s="1"/>
  <c r="S2094" i="7"/>
  <c r="S2108" i="7"/>
  <c r="V2108" i="7" s="1"/>
  <c r="S2116" i="7"/>
  <c r="S2118" i="7"/>
  <c r="V2118" i="7" s="1"/>
  <c r="S2124" i="7"/>
  <c r="S2177" i="7"/>
  <c r="V2177" i="7" s="1"/>
  <c r="S326" i="7"/>
  <c r="S328" i="7"/>
  <c r="V328" i="7" s="1"/>
  <c r="S6" i="7"/>
  <c r="S8" i="7"/>
  <c r="V8" i="7" s="1"/>
  <c r="S10" i="7"/>
  <c r="S12" i="7"/>
  <c r="V12" i="7" s="1"/>
  <c r="S14" i="7"/>
  <c r="S16" i="7"/>
  <c r="V16" i="7" s="1"/>
  <c r="S18" i="7"/>
  <c r="S20" i="7"/>
  <c r="V20" i="7" s="1"/>
  <c r="S22" i="7"/>
  <c r="S24" i="7"/>
  <c r="V24" i="7" s="1"/>
  <c r="S26" i="7"/>
  <c r="S28" i="7"/>
  <c r="V28" i="7" s="1"/>
  <c r="S30" i="7"/>
  <c r="S32" i="7"/>
  <c r="V32" i="7" s="1"/>
  <c r="S34" i="7"/>
  <c r="S36" i="7"/>
  <c r="V36" i="7" s="1"/>
  <c r="S38" i="7"/>
  <c r="S40" i="7"/>
  <c r="V40" i="7" s="1"/>
  <c r="S42" i="7"/>
  <c r="S44" i="7"/>
  <c r="V44" i="7" s="1"/>
  <c r="S46" i="7"/>
  <c r="S48" i="7"/>
  <c r="V48" i="7" s="1"/>
  <c r="S50" i="7"/>
  <c r="S52" i="7"/>
  <c r="V52" i="7" s="1"/>
  <c r="S54" i="7"/>
  <c r="S56" i="7"/>
  <c r="V56" i="7" s="1"/>
  <c r="S58" i="7"/>
  <c r="S60" i="7"/>
  <c r="V60" i="7" s="1"/>
  <c r="S62" i="7"/>
  <c r="S64" i="7"/>
  <c r="V64" i="7" s="1"/>
  <c r="S66" i="7"/>
  <c r="S68" i="7"/>
  <c r="V68" i="7" s="1"/>
  <c r="S70" i="7"/>
  <c r="S72" i="7"/>
  <c r="V72" i="7" s="1"/>
  <c r="S74" i="7"/>
  <c r="S76" i="7"/>
  <c r="V76" i="7" s="1"/>
  <c r="S78" i="7"/>
  <c r="S80" i="7"/>
  <c r="V80" i="7" s="1"/>
  <c r="S82" i="7"/>
  <c r="S84" i="7"/>
  <c r="V84" i="7" s="1"/>
  <c r="S86" i="7"/>
  <c r="S88" i="7"/>
  <c r="V88" i="7" s="1"/>
  <c r="S90" i="7"/>
  <c r="S92" i="7"/>
  <c r="V92" i="7" s="1"/>
  <c r="S94" i="7"/>
  <c r="S96" i="7"/>
  <c r="V96" i="7" s="1"/>
  <c r="S98" i="7"/>
  <c r="S100" i="7"/>
  <c r="V100" i="7" s="1"/>
  <c r="S102" i="7"/>
  <c r="S104" i="7"/>
  <c r="V104" i="7" s="1"/>
  <c r="S106" i="7"/>
  <c r="S108" i="7"/>
  <c r="V108" i="7" s="1"/>
  <c r="S110" i="7"/>
  <c r="S112" i="7"/>
  <c r="V112" i="7" s="1"/>
  <c r="S114" i="7"/>
  <c r="S116" i="7"/>
  <c r="V116" i="7" s="1"/>
  <c r="S118" i="7"/>
  <c r="S120" i="7"/>
  <c r="V120" i="7" s="1"/>
  <c r="S122" i="7"/>
  <c r="S124" i="7"/>
  <c r="V124" i="7" s="1"/>
  <c r="S126" i="7"/>
  <c r="S128" i="7"/>
  <c r="V128" i="7" s="1"/>
  <c r="S130" i="7"/>
  <c r="S132" i="7"/>
  <c r="V132" i="7" s="1"/>
  <c r="S134" i="7"/>
  <c r="S136" i="7"/>
  <c r="V136" i="7" s="1"/>
  <c r="S138" i="7"/>
  <c r="S140" i="7"/>
  <c r="V140" i="7" s="1"/>
  <c r="S142" i="7"/>
  <c r="S144" i="7"/>
  <c r="V144" i="7" s="1"/>
  <c r="S146" i="7"/>
  <c r="S148" i="7"/>
  <c r="V148" i="7" s="1"/>
  <c r="S150" i="7"/>
  <c r="S152" i="7"/>
  <c r="V152" i="7" s="1"/>
  <c r="S154" i="7"/>
  <c r="S156" i="7"/>
  <c r="V156" i="7" s="1"/>
  <c r="S158" i="7"/>
  <c r="S160" i="7"/>
  <c r="V160" i="7" s="1"/>
  <c r="S162" i="7"/>
  <c r="S164" i="7"/>
  <c r="V164" i="7" s="1"/>
  <c r="S166" i="7"/>
  <c r="S168" i="7"/>
  <c r="V168" i="7" s="1"/>
  <c r="S170" i="7"/>
  <c r="S172" i="7"/>
  <c r="V172" i="7" s="1"/>
  <c r="S174" i="7"/>
  <c r="S176" i="7"/>
  <c r="V176" i="7" s="1"/>
  <c r="S178" i="7"/>
  <c r="S180" i="7"/>
  <c r="V180" i="7" s="1"/>
  <c r="S182" i="7"/>
  <c r="S184" i="7"/>
  <c r="V184" i="7" s="1"/>
  <c r="S186" i="7"/>
  <c r="S188" i="7"/>
  <c r="V188" i="7" s="1"/>
  <c r="S190" i="7"/>
  <c r="S192" i="7"/>
  <c r="V192" i="7" s="1"/>
  <c r="S194" i="7"/>
  <c r="S196" i="7"/>
  <c r="V196" i="7" s="1"/>
  <c r="S198" i="7"/>
  <c r="S200" i="7"/>
  <c r="V200" i="7" s="1"/>
  <c r="S202" i="7"/>
  <c r="S204" i="7"/>
  <c r="V204" i="7" s="1"/>
  <c r="S206" i="7"/>
  <c r="S208" i="7"/>
  <c r="V208" i="7" s="1"/>
  <c r="S210" i="7"/>
  <c r="S212" i="7"/>
  <c r="V212" i="7" s="1"/>
  <c r="S214" i="7"/>
  <c r="S216" i="7"/>
  <c r="V216" i="7" s="1"/>
  <c r="S218" i="7"/>
  <c r="S220" i="7"/>
  <c r="V220" i="7" s="1"/>
  <c r="S222" i="7"/>
  <c r="S224" i="7"/>
  <c r="V224" i="7" s="1"/>
  <c r="S226" i="7"/>
  <c r="S228" i="7"/>
  <c r="V228" i="7" s="1"/>
  <c r="S230" i="7"/>
  <c r="S232" i="7"/>
  <c r="V232" i="7" s="1"/>
  <c r="S234" i="7"/>
  <c r="S236" i="7"/>
  <c r="V236" i="7" s="1"/>
  <c r="S238" i="7"/>
  <c r="S240" i="7"/>
  <c r="V240" i="7" s="1"/>
  <c r="S242" i="7"/>
  <c r="S244" i="7"/>
  <c r="V244" i="7" s="1"/>
  <c r="S246" i="7"/>
  <c r="S248" i="7"/>
  <c r="V248" i="7" s="1"/>
  <c r="S250" i="7"/>
  <c r="S252" i="7"/>
  <c r="V252" i="7" s="1"/>
  <c r="S254" i="7"/>
  <c r="S256" i="7"/>
  <c r="V256" i="7" s="1"/>
  <c r="S258" i="7"/>
  <c r="S260" i="7"/>
  <c r="V260" i="7" s="1"/>
  <c r="S262" i="7"/>
  <c r="S264" i="7"/>
  <c r="V264" i="7" s="1"/>
  <c r="S266" i="7"/>
  <c r="S268" i="7"/>
  <c r="V268" i="7" s="1"/>
  <c r="S270" i="7"/>
  <c r="S272" i="7"/>
  <c r="V272" i="7" s="1"/>
  <c r="S274" i="7"/>
  <c r="S276" i="7"/>
  <c r="V276" i="7" s="1"/>
  <c r="S278" i="7"/>
  <c r="S280" i="7"/>
  <c r="V280" i="7" s="1"/>
  <c r="S282" i="7"/>
  <c r="S284" i="7"/>
  <c r="V284" i="7" s="1"/>
  <c r="S286" i="7"/>
  <c r="S288" i="7"/>
  <c r="V288" i="7" s="1"/>
  <c r="S290" i="7"/>
  <c r="S292" i="7"/>
  <c r="V292" i="7" s="1"/>
  <c r="S294" i="7"/>
  <c r="T296" i="7"/>
  <c r="X296" i="7" s="1"/>
  <c r="S302" i="7"/>
  <c r="V302" i="7" s="1"/>
  <c r="U302" i="7"/>
  <c r="S306" i="7"/>
  <c r="V306" i="7" s="1"/>
  <c r="U306" i="7"/>
  <c r="S310" i="7"/>
  <c r="V310" i="7" s="1"/>
  <c r="U310" i="7"/>
  <c r="S314" i="7"/>
  <c r="V314" i="7" s="1"/>
  <c r="U314" i="7"/>
  <c r="S318" i="7"/>
  <c r="V318" i="7" s="1"/>
  <c r="U318" i="7"/>
  <c r="S322" i="7"/>
  <c r="V322" i="7" s="1"/>
  <c r="U322" i="7"/>
  <c r="S329" i="7"/>
  <c r="V329" i="7" s="1"/>
  <c r="U329" i="7"/>
  <c r="S333" i="7"/>
  <c r="V333" i="7" s="1"/>
  <c r="U333" i="7"/>
  <c r="S337" i="7"/>
  <c r="V337" i="7" s="1"/>
  <c r="U337" i="7"/>
  <c r="S341" i="7"/>
  <c r="V341" i="7" s="1"/>
  <c r="U341" i="7"/>
  <c r="S345" i="7"/>
  <c r="V345" i="7" s="1"/>
  <c r="U345" i="7"/>
  <c r="S349" i="7"/>
  <c r="V349" i="7" s="1"/>
  <c r="U349" i="7"/>
  <c r="S353" i="7"/>
  <c r="V353" i="7" s="1"/>
  <c r="U353" i="7"/>
  <c r="S357" i="7"/>
  <c r="V357" i="7" s="1"/>
  <c r="U357" i="7"/>
  <c r="S361" i="7"/>
  <c r="V361" i="7" s="1"/>
  <c r="U361" i="7"/>
  <c r="S365" i="7"/>
  <c r="V365" i="7" s="1"/>
  <c r="U365" i="7"/>
  <c r="S369" i="7"/>
  <c r="V369" i="7" s="1"/>
  <c r="U369" i="7"/>
  <c r="S373" i="7"/>
  <c r="V373" i="7" s="1"/>
  <c r="U373" i="7"/>
  <c r="S377" i="7"/>
  <c r="V377" i="7" s="1"/>
  <c r="U377" i="7"/>
  <c r="S381" i="7"/>
  <c r="V381" i="7" s="1"/>
  <c r="U381" i="7"/>
  <c r="S385" i="7"/>
  <c r="V385" i="7" s="1"/>
  <c r="U385" i="7"/>
  <c r="S389" i="7"/>
  <c r="V389" i="7" s="1"/>
  <c r="U389" i="7"/>
  <c r="S393" i="7"/>
  <c r="V393" i="7" s="1"/>
  <c r="U393" i="7"/>
  <c r="S397" i="7"/>
  <c r="V397" i="7" s="1"/>
  <c r="U397" i="7"/>
  <c r="S401" i="7"/>
  <c r="V401" i="7" s="1"/>
  <c r="U401" i="7"/>
  <c r="S405" i="7"/>
  <c r="V405" i="7" s="1"/>
  <c r="U405" i="7"/>
  <c r="S409" i="7"/>
  <c r="V409" i="7" s="1"/>
  <c r="U409" i="7"/>
  <c r="S413" i="7"/>
  <c r="V413" i="7" s="1"/>
  <c r="U413" i="7"/>
  <c r="T449" i="7"/>
  <c r="X449" i="7" s="1"/>
  <c r="T453" i="7"/>
  <c r="X453" i="7" s="1"/>
  <c r="T457" i="7"/>
  <c r="X457" i="7" s="1"/>
  <c r="T461" i="7"/>
  <c r="X461" i="7" s="1"/>
  <c r="T465" i="7"/>
  <c r="X465" i="7" s="1"/>
  <c r="T469" i="7"/>
  <c r="X469" i="7" s="1"/>
  <c r="T473" i="7"/>
  <c r="X473" i="7" s="1"/>
  <c r="T477" i="7"/>
  <c r="X477" i="7" s="1"/>
  <c r="T481" i="7"/>
  <c r="X481" i="7" s="1"/>
  <c r="T485" i="7"/>
  <c r="X485" i="7" s="1"/>
  <c r="T489" i="7"/>
  <c r="X489" i="7" s="1"/>
  <c r="T493" i="7"/>
  <c r="X493" i="7" s="1"/>
  <c r="T497" i="7"/>
  <c r="X497" i="7" s="1"/>
  <c r="T501" i="7"/>
  <c r="X501" i="7" s="1"/>
  <c r="T505" i="7"/>
  <c r="X505" i="7" s="1"/>
  <c r="T509" i="7"/>
  <c r="X509" i="7" s="1"/>
  <c r="T513" i="7"/>
  <c r="X513" i="7" s="1"/>
  <c r="T517" i="7"/>
  <c r="X517" i="7" s="1"/>
  <c r="T521" i="7"/>
  <c r="X521" i="7" s="1"/>
  <c r="T525" i="7"/>
  <c r="X525" i="7" s="1"/>
  <c r="T529" i="7"/>
  <c r="X529" i="7" s="1"/>
  <c r="T533" i="7"/>
  <c r="X533" i="7" s="1"/>
  <c r="T537" i="7"/>
  <c r="X537" i="7" s="1"/>
  <c r="T541" i="7"/>
  <c r="X541" i="7" s="1"/>
  <c r="T545" i="7"/>
  <c r="X545" i="7" s="1"/>
  <c r="T549" i="7"/>
  <c r="X549" i="7" s="1"/>
  <c r="T553" i="7"/>
  <c r="X553" i="7" s="1"/>
  <c r="T557" i="7"/>
  <c r="X557" i="7" s="1"/>
  <c r="T561" i="7"/>
  <c r="X561" i="7" s="1"/>
  <c r="T565" i="7"/>
  <c r="X565" i="7" s="1"/>
  <c r="T569" i="7"/>
  <c r="X569" i="7" s="1"/>
  <c r="T573" i="7"/>
  <c r="X573" i="7" s="1"/>
  <c r="T577" i="7"/>
  <c r="X577" i="7" s="1"/>
  <c r="T581" i="7"/>
  <c r="X581" i="7" s="1"/>
  <c r="T585" i="7"/>
  <c r="X585" i="7" s="1"/>
  <c r="T589" i="7"/>
  <c r="X589" i="7" s="1"/>
  <c r="T593" i="7"/>
  <c r="X593" i="7" s="1"/>
  <c r="T597" i="7"/>
  <c r="X597" i="7" s="1"/>
  <c r="T601" i="7"/>
  <c r="X601" i="7" s="1"/>
  <c r="T605" i="7"/>
  <c r="X605" i="7" s="1"/>
  <c r="T609" i="7"/>
  <c r="X609" i="7" s="1"/>
  <c r="T613" i="7"/>
  <c r="X613" i="7" s="1"/>
  <c r="T617" i="7"/>
  <c r="X617" i="7" s="1"/>
  <c r="T621" i="7"/>
  <c r="X621" i="7" s="1"/>
  <c r="T625" i="7"/>
  <c r="X625" i="7" s="1"/>
  <c r="T629" i="7"/>
  <c r="X629" i="7" s="1"/>
  <c r="T633" i="7"/>
  <c r="X633" i="7" s="1"/>
  <c r="T637" i="7"/>
  <c r="X637" i="7" s="1"/>
  <c r="T641" i="7"/>
  <c r="X641" i="7" s="1"/>
  <c r="T645" i="7"/>
  <c r="X645" i="7" s="1"/>
  <c r="T649" i="7"/>
  <c r="X649" i="7" s="1"/>
  <c r="T653" i="7"/>
  <c r="X653" i="7" s="1"/>
  <c r="T657" i="7"/>
  <c r="X657" i="7" s="1"/>
  <c r="T661" i="7"/>
  <c r="X661" i="7" s="1"/>
  <c r="T665" i="7"/>
  <c r="X665" i="7" s="1"/>
  <c r="T669" i="7"/>
  <c r="X669" i="7" s="1"/>
  <c r="T673" i="7"/>
  <c r="X673" i="7" s="1"/>
  <c r="T677" i="7"/>
  <c r="X677" i="7" s="1"/>
  <c r="T681" i="7"/>
  <c r="X681" i="7" s="1"/>
  <c r="T685" i="7"/>
  <c r="X685" i="7" s="1"/>
  <c r="T689" i="7"/>
  <c r="X689" i="7" s="1"/>
  <c r="T693" i="7"/>
  <c r="X693" i="7" s="1"/>
  <c r="T697" i="7"/>
  <c r="X697" i="7" s="1"/>
  <c r="T701" i="7"/>
  <c r="X701" i="7" s="1"/>
  <c r="T705" i="7"/>
  <c r="X705" i="7" s="1"/>
  <c r="T709" i="7"/>
  <c r="X709" i="7" s="1"/>
  <c r="T713" i="7"/>
  <c r="X713" i="7" s="1"/>
  <c r="T717" i="7"/>
  <c r="X717" i="7" s="1"/>
  <c r="T721" i="7"/>
  <c r="X721" i="7" s="1"/>
  <c r="T725" i="7"/>
  <c r="X725" i="7" s="1"/>
  <c r="V1669" i="7"/>
  <c r="V1681" i="7"/>
  <c r="V1715" i="7"/>
  <c r="V1723" i="7"/>
  <c r="V1934" i="7"/>
  <c r="V2016" i="7"/>
  <c r="V2082" i="7"/>
  <c r="V2085" i="7"/>
  <c r="V2091" i="7"/>
  <c r="V2093" i="7"/>
  <c r="V2103" i="7"/>
  <c r="V2110" i="7"/>
  <c r="V2117" i="7"/>
  <c r="V2119" i="7"/>
  <c r="V2125" i="7"/>
  <c r="V2183" i="7"/>
  <c r="V327" i="7"/>
  <c r="V5" i="7"/>
  <c r="V7" i="7"/>
  <c r="V9" i="7"/>
  <c r="V11" i="7"/>
  <c r="V13" i="7"/>
  <c r="V15" i="7"/>
  <c r="V17" i="7"/>
  <c r="V19" i="7"/>
  <c r="V21" i="7"/>
  <c r="V23" i="7"/>
  <c r="V25" i="7"/>
  <c r="V27" i="7"/>
  <c r="V29" i="7"/>
  <c r="V31" i="7"/>
  <c r="V33" i="7"/>
  <c r="V35" i="7"/>
  <c r="V37" i="7"/>
  <c r="V39" i="7"/>
  <c r="V41" i="7"/>
  <c r="V43" i="7"/>
  <c r="V45" i="7"/>
  <c r="V47" i="7"/>
  <c r="V49" i="7"/>
  <c r="V51" i="7"/>
  <c r="V53" i="7"/>
  <c r="V55" i="7"/>
  <c r="V57" i="7"/>
  <c r="V59" i="7"/>
  <c r="V61" i="7"/>
  <c r="V63" i="7"/>
  <c r="V65" i="7"/>
  <c r="V67" i="7"/>
  <c r="V69" i="7"/>
  <c r="V71" i="7"/>
  <c r="V73" i="7"/>
  <c r="V75" i="7"/>
  <c r="V77" i="7"/>
  <c r="V79" i="7"/>
  <c r="V81" i="7"/>
  <c r="V83" i="7"/>
  <c r="V85" i="7"/>
  <c r="V87" i="7"/>
  <c r="V89" i="7"/>
  <c r="V91" i="7"/>
  <c r="V93" i="7"/>
  <c r="V95" i="7"/>
  <c r="V97" i="7"/>
  <c r="V99" i="7"/>
  <c r="V101" i="7"/>
  <c r="V103" i="7"/>
  <c r="V105" i="7"/>
  <c r="V107" i="7"/>
  <c r="V109" i="7"/>
  <c r="V111" i="7"/>
  <c r="V113" i="7"/>
  <c r="V115" i="7"/>
  <c r="V117" i="7"/>
  <c r="V119" i="7"/>
  <c r="V121" i="7"/>
  <c r="V123" i="7"/>
  <c r="V125" i="7"/>
  <c r="V127" i="7"/>
  <c r="V129" i="7"/>
  <c r="V131" i="7"/>
  <c r="V133" i="7"/>
  <c r="V135" i="7"/>
  <c r="V137" i="7"/>
  <c r="V139" i="7"/>
  <c r="V141" i="7"/>
  <c r="V143" i="7"/>
  <c r="V145" i="7"/>
  <c r="V147" i="7"/>
  <c r="V149" i="7"/>
  <c r="V151" i="7"/>
  <c r="V153" i="7"/>
  <c r="V155" i="7"/>
  <c r="V157" i="7"/>
  <c r="V159" i="7"/>
  <c r="V161" i="7"/>
  <c r="V163" i="7"/>
  <c r="V165" i="7"/>
  <c r="V167" i="7"/>
  <c r="V169" i="7"/>
  <c r="V171" i="7"/>
  <c r="V173" i="7"/>
  <c r="V175" i="7"/>
  <c r="V177" i="7"/>
  <c r="V179" i="7"/>
  <c r="V181" i="7"/>
  <c r="V183" i="7"/>
  <c r="V185" i="7"/>
  <c r="V187" i="7"/>
  <c r="V189" i="7"/>
  <c r="V191" i="7"/>
  <c r="V193" i="7"/>
  <c r="V195" i="7"/>
  <c r="V197" i="7"/>
  <c r="V199" i="7"/>
  <c r="V201" i="7"/>
  <c r="V203" i="7"/>
  <c r="V205" i="7"/>
  <c r="V207" i="7"/>
  <c r="V209" i="7"/>
  <c r="V211" i="7"/>
  <c r="V213" i="7"/>
  <c r="V215" i="7"/>
  <c r="V217" i="7"/>
  <c r="V219" i="7"/>
  <c r="V221" i="7"/>
  <c r="V223" i="7"/>
  <c r="V225" i="7"/>
  <c r="V227" i="7"/>
  <c r="V229" i="7"/>
  <c r="V231" i="7"/>
  <c r="V233" i="7"/>
  <c r="V235" i="7"/>
  <c r="V237" i="7"/>
  <c r="V239" i="7"/>
  <c r="V241" i="7"/>
  <c r="V243" i="7"/>
  <c r="V245" i="7"/>
  <c r="V247" i="7"/>
  <c r="V249" i="7"/>
  <c r="V251" i="7"/>
  <c r="V253" i="7"/>
  <c r="V255" i="7"/>
  <c r="V257" i="7"/>
  <c r="V259" i="7"/>
  <c r="U296" i="7"/>
  <c r="V298" i="7"/>
  <c r="U299" i="7"/>
  <c r="S299" i="7"/>
  <c r="U303" i="7"/>
  <c r="S303" i="7"/>
  <c r="U307" i="7"/>
  <c r="S307" i="7"/>
  <c r="U311" i="7"/>
  <c r="S311" i="7"/>
  <c r="U315" i="7"/>
  <c r="S315" i="7"/>
  <c r="U319" i="7"/>
  <c r="S319" i="7"/>
  <c r="U323" i="7"/>
  <c r="S323" i="7"/>
  <c r="U330" i="7"/>
  <c r="S330" i="7"/>
  <c r="U334" i="7"/>
  <c r="S334" i="7"/>
  <c r="U338" i="7"/>
  <c r="S338" i="7"/>
  <c r="U342" i="7"/>
  <c r="S342" i="7"/>
  <c r="U346" i="7"/>
  <c r="S346" i="7"/>
  <c r="U350" i="7"/>
  <c r="S350" i="7"/>
  <c r="U354" i="7"/>
  <c r="S354" i="7"/>
  <c r="U358" i="7"/>
  <c r="S358" i="7"/>
  <c r="U362" i="7"/>
  <c r="S362" i="7"/>
  <c r="U366" i="7"/>
  <c r="S366" i="7"/>
  <c r="U370" i="7"/>
  <c r="S370" i="7"/>
  <c r="U374" i="7"/>
  <c r="S374" i="7"/>
  <c r="U378" i="7"/>
  <c r="S378" i="7"/>
  <c r="U382" i="7"/>
  <c r="S382" i="7"/>
  <c r="U386" i="7"/>
  <c r="S386" i="7"/>
  <c r="U390" i="7"/>
  <c r="S390" i="7"/>
  <c r="U394" i="7"/>
  <c r="S394" i="7"/>
  <c r="U398" i="7"/>
  <c r="S398" i="7"/>
  <c r="U402" i="7"/>
  <c r="S402" i="7"/>
  <c r="U406" i="7"/>
  <c r="S406" i="7"/>
  <c r="U410" i="7"/>
  <c r="S410" i="7"/>
  <c r="U414" i="7"/>
  <c r="S414" i="7"/>
  <c r="U418" i="7"/>
  <c r="S418" i="7"/>
  <c r="T419" i="7"/>
  <c r="X419" i="7" s="1"/>
  <c r="U422" i="7"/>
  <c r="S422" i="7"/>
  <c r="T423" i="7"/>
  <c r="X423" i="7" s="1"/>
  <c r="U426" i="7"/>
  <c r="S426" i="7"/>
  <c r="T427" i="7"/>
  <c r="X427" i="7" s="1"/>
  <c r="U430" i="7"/>
  <c r="S430" i="7"/>
  <c r="T431" i="7"/>
  <c r="X431" i="7" s="1"/>
  <c r="U434" i="7"/>
  <c r="S434" i="7"/>
  <c r="T435" i="7"/>
  <c r="X435" i="7" s="1"/>
  <c r="U438" i="7"/>
  <c r="S438" i="7"/>
  <c r="T439" i="7"/>
  <c r="X439" i="7" s="1"/>
  <c r="U442" i="7"/>
  <c r="S442" i="7"/>
  <c r="T443" i="7"/>
  <c r="X443" i="7" s="1"/>
  <c r="U446" i="7"/>
  <c r="S446" i="7"/>
  <c r="V446" i="7" s="1"/>
  <c r="V296" i="7"/>
  <c r="W298" i="7"/>
  <c r="S300" i="7"/>
  <c r="U300" i="7"/>
  <c r="S304" i="7"/>
  <c r="U304" i="7"/>
  <c r="S308" i="7"/>
  <c r="U308" i="7"/>
  <c r="S312" i="7"/>
  <c r="U312" i="7"/>
  <c r="S316" i="7"/>
  <c r="U316" i="7"/>
  <c r="S320" i="7"/>
  <c r="U320" i="7"/>
  <c r="S324" i="7"/>
  <c r="U324" i="7"/>
  <c r="S331" i="7"/>
  <c r="U331" i="7"/>
  <c r="S335" i="7"/>
  <c r="U335" i="7"/>
  <c r="S339" i="7"/>
  <c r="U339" i="7"/>
  <c r="S343" i="7"/>
  <c r="U343" i="7"/>
  <c r="S347" i="7"/>
  <c r="U347" i="7"/>
  <c r="S351" i="7"/>
  <c r="U351" i="7"/>
  <c r="S355" i="7"/>
  <c r="U355" i="7"/>
  <c r="S359" i="7"/>
  <c r="U359" i="7"/>
  <c r="S363" i="7"/>
  <c r="U363" i="7"/>
  <c r="S367" i="7"/>
  <c r="U367" i="7"/>
  <c r="S371" i="7"/>
  <c r="U371" i="7"/>
  <c r="S375" i="7"/>
  <c r="U375" i="7"/>
  <c r="S379" i="7"/>
  <c r="U379" i="7"/>
  <c r="S383" i="7"/>
  <c r="U383" i="7"/>
  <c r="S387" i="7"/>
  <c r="U387" i="7"/>
  <c r="S391" i="7"/>
  <c r="U391" i="7"/>
  <c r="S395" i="7"/>
  <c r="U395" i="7"/>
  <c r="S399" i="7"/>
  <c r="U399" i="7"/>
  <c r="S403" i="7"/>
  <c r="U403" i="7"/>
  <c r="S407" i="7"/>
  <c r="U407" i="7"/>
  <c r="S411" i="7"/>
  <c r="U411" i="7"/>
  <c r="S415" i="7"/>
  <c r="U415" i="7"/>
  <c r="W417" i="7"/>
  <c r="W421" i="7"/>
  <c r="W425" i="7"/>
  <c r="W429" i="7"/>
  <c r="W433" i="7"/>
  <c r="W437" i="7"/>
  <c r="W441" i="7"/>
  <c r="W445" i="7"/>
  <c r="T447" i="7"/>
  <c r="X447" i="7" s="1"/>
  <c r="T451" i="7"/>
  <c r="X451" i="7" s="1"/>
  <c r="T455" i="7"/>
  <c r="X455" i="7" s="1"/>
  <c r="T459" i="7"/>
  <c r="X459" i="7" s="1"/>
  <c r="T463" i="7"/>
  <c r="X463" i="7" s="1"/>
  <c r="T467" i="7"/>
  <c r="X467" i="7" s="1"/>
  <c r="T471" i="7"/>
  <c r="X471" i="7" s="1"/>
  <c r="T475" i="7"/>
  <c r="X475" i="7" s="1"/>
  <c r="T479" i="7"/>
  <c r="X479" i="7" s="1"/>
  <c r="T483" i="7"/>
  <c r="X483" i="7" s="1"/>
  <c r="T487" i="7"/>
  <c r="X487" i="7" s="1"/>
  <c r="T491" i="7"/>
  <c r="X491" i="7" s="1"/>
  <c r="T495" i="7"/>
  <c r="X495" i="7" s="1"/>
  <c r="T499" i="7"/>
  <c r="X499" i="7" s="1"/>
  <c r="T503" i="7"/>
  <c r="X503" i="7" s="1"/>
  <c r="T507" i="7"/>
  <c r="X507" i="7" s="1"/>
  <c r="T511" i="7"/>
  <c r="X511" i="7" s="1"/>
  <c r="T515" i="7"/>
  <c r="X515" i="7" s="1"/>
  <c r="T519" i="7"/>
  <c r="X519" i="7" s="1"/>
  <c r="T523" i="7"/>
  <c r="X523" i="7" s="1"/>
  <c r="T527" i="7"/>
  <c r="X527" i="7" s="1"/>
  <c r="T531" i="7"/>
  <c r="X531" i="7" s="1"/>
  <c r="T535" i="7"/>
  <c r="X535" i="7" s="1"/>
  <c r="T539" i="7"/>
  <c r="X539" i="7" s="1"/>
  <c r="T543" i="7"/>
  <c r="X543" i="7" s="1"/>
  <c r="T547" i="7"/>
  <c r="X547" i="7" s="1"/>
  <c r="T551" i="7"/>
  <c r="X551" i="7" s="1"/>
  <c r="T555" i="7"/>
  <c r="X555" i="7" s="1"/>
  <c r="T559" i="7"/>
  <c r="X559" i="7" s="1"/>
  <c r="T563" i="7"/>
  <c r="X563" i="7" s="1"/>
  <c r="T567" i="7"/>
  <c r="X567" i="7" s="1"/>
  <c r="T571" i="7"/>
  <c r="X571" i="7" s="1"/>
  <c r="T575" i="7"/>
  <c r="X575" i="7" s="1"/>
  <c r="T579" i="7"/>
  <c r="X579" i="7" s="1"/>
  <c r="T583" i="7"/>
  <c r="X583" i="7" s="1"/>
  <c r="T587" i="7"/>
  <c r="X587" i="7" s="1"/>
  <c r="T591" i="7"/>
  <c r="X591" i="7" s="1"/>
  <c r="T595" i="7"/>
  <c r="X595" i="7" s="1"/>
  <c r="T599" i="7"/>
  <c r="X599" i="7" s="1"/>
  <c r="T603" i="7"/>
  <c r="X603" i="7" s="1"/>
  <c r="T607" i="7"/>
  <c r="X607" i="7" s="1"/>
  <c r="T611" i="7"/>
  <c r="X611" i="7" s="1"/>
  <c r="T615" i="7"/>
  <c r="X615" i="7" s="1"/>
  <c r="T619" i="7"/>
  <c r="X619" i="7" s="1"/>
  <c r="T623" i="7"/>
  <c r="X623" i="7" s="1"/>
  <c r="T627" i="7"/>
  <c r="X627" i="7" s="1"/>
  <c r="T631" i="7"/>
  <c r="X631" i="7" s="1"/>
  <c r="T635" i="7"/>
  <c r="X635" i="7" s="1"/>
  <c r="T639" i="7"/>
  <c r="X639" i="7" s="1"/>
  <c r="T643" i="7"/>
  <c r="X643" i="7" s="1"/>
  <c r="T647" i="7"/>
  <c r="X647" i="7" s="1"/>
  <c r="T651" i="7"/>
  <c r="X651" i="7" s="1"/>
  <c r="T655" i="7"/>
  <c r="X655" i="7" s="1"/>
  <c r="T659" i="7"/>
  <c r="X659" i="7" s="1"/>
  <c r="T663" i="7"/>
  <c r="X663" i="7" s="1"/>
  <c r="T667" i="7"/>
  <c r="X667" i="7" s="1"/>
  <c r="T671" i="7"/>
  <c r="X671" i="7" s="1"/>
  <c r="T675" i="7"/>
  <c r="X675" i="7" s="1"/>
  <c r="T679" i="7"/>
  <c r="X679" i="7" s="1"/>
  <c r="T683" i="7"/>
  <c r="X683" i="7" s="1"/>
  <c r="T687" i="7"/>
  <c r="X687" i="7" s="1"/>
  <c r="T691" i="7"/>
  <c r="X691" i="7" s="1"/>
  <c r="T695" i="7"/>
  <c r="X695" i="7" s="1"/>
  <c r="T699" i="7"/>
  <c r="X699" i="7" s="1"/>
  <c r="T703" i="7"/>
  <c r="X703" i="7" s="1"/>
  <c r="T707" i="7"/>
  <c r="X707" i="7" s="1"/>
  <c r="T711" i="7"/>
  <c r="X711" i="7" s="1"/>
  <c r="T715" i="7"/>
  <c r="X715" i="7" s="1"/>
  <c r="T719" i="7"/>
  <c r="X719" i="7" s="1"/>
  <c r="T723" i="7"/>
  <c r="X723" i="7" s="1"/>
  <c r="T727" i="7"/>
  <c r="X727" i="7" s="1"/>
  <c r="U747" i="7"/>
  <c r="S747" i="7"/>
  <c r="V747" i="7" s="1"/>
  <c r="U751" i="7"/>
  <c r="S751" i="7"/>
  <c r="V751" i="7" s="1"/>
  <c r="U755" i="7"/>
  <c r="S755" i="7"/>
  <c r="U759" i="7"/>
  <c r="S759" i="7"/>
  <c r="V759" i="7" s="1"/>
  <c r="U763" i="7"/>
  <c r="S763" i="7"/>
  <c r="V763" i="7" s="1"/>
  <c r="U767" i="7"/>
  <c r="S767" i="7"/>
  <c r="V767" i="7" s="1"/>
  <c r="U771" i="7"/>
  <c r="S771" i="7"/>
  <c r="V771" i="7" s="1"/>
  <c r="U775" i="7"/>
  <c r="S775" i="7"/>
  <c r="V775" i="7" s="1"/>
  <c r="U779" i="7"/>
  <c r="S779" i="7"/>
  <c r="V779" i="7" s="1"/>
  <c r="U783" i="7"/>
  <c r="S783" i="7"/>
  <c r="V783" i="7" s="1"/>
  <c r="U787" i="7"/>
  <c r="S787" i="7"/>
  <c r="V787" i="7" s="1"/>
  <c r="U791" i="7"/>
  <c r="S791" i="7"/>
  <c r="V791" i="7" s="1"/>
  <c r="U795" i="7"/>
  <c r="S795" i="7"/>
  <c r="V795" i="7" s="1"/>
  <c r="U799" i="7"/>
  <c r="S799" i="7"/>
  <c r="V799" i="7" s="1"/>
  <c r="U803" i="7"/>
  <c r="S803" i="7"/>
  <c r="V803" i="7" s="1"/>
  <c r="U807" i="7"/>
  <c r="S807" i="7"/>
  <c r="V807" i="7" s="1"/>
  <c r="U811" i="7"/>
  <c r="S811" i="7"/>
  <c r="V811" i="7" s="1"/>
  <c r="U815" i="7"/>
  <c r="S815" i="7"/>
  <c r="V815" i="7" s="1"/>
  <c r="U819" i="7"/>
  <c r="S819" i="7"/>
  <c r="V819" i="7" s="1"/>
  <c r="U823" i="7"/>
  <c r="S823" i="7"/>
  <c r="V823" i="7" s="1"/>
  <c r="U827" i="7"/>
  <c r="S827" i="7"/>
  <c r="U831" i="7"/>
  <c r="S831" i="7"/>
  <c r="V831" i="7" s="1"/>
  <c r="U835" i="7"/>
  <c r="S835" i="7"/>
  <c r="U839" i="7"/>
  <c r="S839" i="7"/>
  <c r="V839" i="7" s="1"/>
  <c r="U843" i="7"/>
  <c r="S843" i="7"/>
  <c r="U847" i="7"/>
  <c r="S847" i="7"/>
  <c r="V847" i="7" s="1"/>
  <c r="U851" i="7"/>
  <c r="S851" i="7"/>
  <c r="U855" i="7"/>
  <c r="S855" i="7"/>
  <c r="V855" i="7" s="1"/>
  <c r="U417" i="7"/>
  <c r="U419" i="7"/>
  <c r="U421" i="7"/>
  <c r="U423" i="7"/>
  <c r="U425" i="7"/>
  <c r="U427" i="7"/>
  <c r="U429" i="7"/>
  <c r="U431" i="7"/>
  <c r="U433" i="7"/>
  <c r="U435" i="7"/>
  <c r="U437" i="7"/>
  <c r="U439" i="7"/>
  <c r="U441" i="7"/>
  <c r="U443" i="7"/>
  <c r="U445" i="7"/>
  <c r="U447" i="7"/>
  <c r="S448" i="7"/>
  <c r="U449" i="7"/>
  <c r="S450" i="7"/>
  <c r="U451" i="7"/>
  <c r="S452" i="7"/>
  <c r="V452" i="7" s="1"/>
  <c r="U453" i="7"/>
  <c r="S454" i="7"/>
  <c r="V454" i="7" s="1"/>
  <c r="U455" i="7"/>
  <c r="S456" i="7"/>
  <c r="U457" i="7"/>
  <c r="S458" i="7"/>
  <c r="U459" i="7"/>
  <c r="S460" i="7"/>
  <c r="V460" i="7" s="1"/>
  <c r="U461" i="7"/>
  <c r="S462" i="7"/>
  <c r="V462" i="7" s="1"/>
  <c r="U463" i="7"/>
  <c r="S464" i="7"/>
  <c r="U465" i="7"/>
  <c r="S466" i="7"/>
  <c r="U467" i="7"/>
  <c r="S468" i="7"/>
  <c r="V468" i="7" s="1"/>
  <c r="U469" i="7"/>
  <c r="S470" i="7"/>
  <c r="V470" i="7" s="1"/>
  <c r="U471" i="7"/>
  <c r="S472" i="7"/>
  <c r="U473" i="7"/>
  <c r="S474" i="7"/>
  <c r="U475" i="7"/>
  <c r="S476" i="7"/>
  <c r="V476" i="7" s="1"/>
  <c r="U477" i="7"/>
  <c r="S478" i="7"/>
  <c r="V478" i="7" s="1"/>
  <c r="U479" i="7"/>
  <c r="S480" i="7"/>
  <c r="U481" i="7"/>
  <c r="S482" i="7"/>
  <c r="U483" i="7"/>
  <c r="S484" i="7"/>
  <c r="V484" i="7" s="1"/>
  <c r="U485" i="7"/>
  <c r="S486" i="7"/>
  <c r="V486" i="7" s="1"/>
  <c r="U487" i="7"/>
  <c r="S488" i="7"/>
  <c r="U489" i="7"/>
  <c r="S490" i="7"/>
  <c r="U491" i="7"/>
  <c r="S492" i="7"/>
  <c r="V492" i="7" s="1"/>
  <c r="U493" i="7"/>
  <c r="S494" i="7"/>
  <c r="V494" i="7" s="1"/>
  <c r="U495" i="7"/>
  <c r="S496" i="7"/>
  <c r="U497" i="7"/>
  <c r="S498" i="7"/>
  <c r="U499" i="7"/>
  <c r="S500" i="7"/>
  <c r="V500" i="7" s="1"/>
  <c r="U501" i="7"/>
  <c r="S502" i="7"/>
  <c r="V502" i="7" s="1"/>
  <c r="U503" i="7"/>
  <c r="S504" i="7"/>
  <c r="U505" i="7"/>
  <c r="S506" i="7"/>
  <c r="U507" i="7"/>
  <c r="S508" i="7"/>
  <c r="V508" i="7" s="1"/>
  <c r="U509" i="7"/>
  <c r="S510" i="7"/>
  <c r="V510" i="7" s="1"/>
  <c r="U511" i="7"/>
  <c r="S512" i="7"/>
  <c r="U513" i="7"/>
  <c r="S514" i="7"/>
  <c r="U515" i="7"/>
  <c r="S516" i="7"/>
  <c r="V516" i="7" s="1"/>
  <c r="U517" i="7"/>
  <c r="S518" i="7"/>
  <c r="V518" i="7" s="1"/>
  <c r="U519" i="7"/>
  <c r="S520" i="7"/>
  <c r="U521" i="7"/>
  <c r="S522" i="7"/>
  <c r="U523" i="7"/>
  <c r="S524" i="7"/>
  <c r="V524" i="7" s="1"/>
  <c r="U525" i="7"/>
  <c r="S526" i="7"/>
  <c r="V526" i="7" s="1"/>
  <c r="U527" i="7"/>
  <c r="S528" i="7"/>
  <c r="U529" i="7"/>
  <c r="S530" i="7"/>
  <c r="U531" i="7"/>
  <c r="S532" i="7"/>
  <c r="V532" i="7" s="1"/>
  <c r="U533" i="7"/>
  <c r="S534" i="7"/>
  <c r="V534" i="7" s="1"/>
  <c r="U535" i="7"/>
  <c r="S536" i="7"/>
  <c r="U537" i="7"/>
  <c r="S538" i="7"/>
  <c r="U539" i="7"/>
  <c r="S540" i="7"/>
  <c r="V540" i="7" s="1"/>
  <c r="U541" i="7"/>
  <c r="S542" i="7"/>
  <c r="V542" i="7" s="1"/>
  <c r="U543" i="7"/>
  <c r="S544" i="7"/>
  <c r="U545" i="7"/>
  <c r="S546" i="7"/>
  <c r="U547" i="7"/>
  <c r="S548" i="7"/>
  <c r="V548" i="7" s="1"/>
  <c r="U549" i="7"/>
  <c r="S550" i="7"/>
  <c r="V550" i="7" s="1"/>
  <c r="U551" i="7"/>
  <c r="S552" i="7"/>
  <c r="U553" i="7"/>
  <c r="S554" i="7"/>
  <c r="U555" i="7"/>
  <c r="S556" i="7"/>
  <c r="V556" i="7" s="1"/>
  <c r="U557" i="7"/>
  <c r="S558" i="7"/>
  <c r="V558" i="7" s="1"/>
  <c r="U559" i="7"/>
  <c r="S560" i="7"/>
  <c r="U561" i="7"/>
  <c r="S562" i="7"/>
  <c r="U563" i="7"/>
  <c r="S564" i="7"/>
  <c r="V564" i="7" s="1"/>
  <c r="U565" i="7"/>
  <c r="S566" i="7"/>
  <c r="V566" i="7" s="1"/>
  <c r="U567" i="7"/>
  <c r="S568" i="7"/>
  <c r="U569" i="7"/>
  <c r="S570" i="7"/>
  <c r="U571" i="7"/>
  <c r="S572" i="7"/>
  <c r="V572" i="7" s="1"/>
  <c r="U573" i="7"/>
  <c r="S574" i="7"/>
  <c r="V574" i="7" s="1"/>
  <c r="U575" i="7"/>
  <c r="S576" i="7"/>
  <c r="U577" i="7"/>
  <c r="S578" i="7"/>
  <c r="U579" i="7"/>
  <c r="S580" i="7"/>
  <c r="V580" i="7" s="1"/>
  <c r="U581" i="7"/>
  <c r="S582" i="7"/>
  <c r="V582" i="7" s="1"/>
  <c r="U583" i="7"/>
  <c r="S584" i="7"/>
  <c r="U585" i="7"/>
  <c r="S586" i="7"/>
  <c r="U587" i="7"/>
  <c r="S588" i="7"/>
  <c r="V588" i="7" s="1"/>
  <c r="U589" i="7"/>
  <c r="S590" i="7"/>
  <c r="V590" i="7" s="1"/>
  <c r="U591" i="7"/>
  <c r="S592" i="7"/>
  <c r="U593" i="7"/>
  <c r="S594" i="7"/>
  <c r="U595" i="7"/>
  <c r="S596" i="7"/>
  <c r="V596" i="7" s="1"/>
  <c r="U597" i="7"/>
  <c r="S598" i="7"/>
  <c r="V598" i="7" s="1"/>
  <c r="U599" i="7"/>
  <c r="S600" i="7"/>
  <c r="U601" i="7"/>
  <c r="S602" i="7"/>
  <c r="U603" i="7"/>
  <c r="S604" i="7"/>
  <c r="V604" i="7" s="1"/>
  <c r="U605" i="7"/>
  <c r="S606" i="7"/>
  <c r="V606" i="7" s="1"/>
  <c r="U607" i="7"/>
  <c r="S608" i="7"/>
  <c r="U609" i="7"/>
  <c r="S610" i="7"/>
  <c r="U611" i="7"/>
  <c r="S612" i="7"/>
  <c r="V612" i="7" s="1"/>
  <c r="U613" i="7"/>
  <c r="S614" i="7"/>
  <c r="V614" i="7" s="1"/>
  <c r="U615" i="7"/>
  <c r="S616" i="7"/>
  <c r="U617" i="7"/>
  <c r="S618" i="7"/>
  <c r="U619" i="7"/>
  <c r="S620" i="7"/>
  <c r="V620" i="7" s="1"/>
  <c r="U621" i="7"/>
  <c r="S622" i="7"/>
  <c r="V622" i="7" s="1"/>
  <c r="U623" i="7"/>
  <c r="S624" i="7"/>
  <c r="U625" i="7"/>
  <c r="S626" i="7"/>
  <c r="U627" i="7"/>
  <c r="S628" i="7"/>
  <c r="V628" i="7" s="1"/>
  <c r="U629" i="7"/>
  <c r="S630" i="7"/>
  <c r="V630" i="7" s="1"/>
  <c r="U631" i="7"/>
  <c r="S632" i="7"/>
  <c r="U633" i="7"/>
  <c r="S634" i="7"/>
  <c r="U635" i="7"/>
  <c r="S636" i="7"/>
  <c r="V636" i="7" s="1"/>
  <c r="U637" i="7"/>
  <c r="S638" i="7"/>
  <c r="V638" i="7" s="1"/>
  <c r="U639" i="7"/>
  <c r="S640" i="7"/>
  <c r="U641" i="7"/>
  <c r="S642" i="7"/>
  <c r="U643" i="7"/>
  <c r="S644" i="7"/>
  <c r="V644" i="7" s="1"/>
  <c r="U645" i="7"/>
  <c r="S646" i="7"/>
  <c r="V646" i="7" s="1"/>
  <c r="U647" i="7"/>
  <c r="S648" i="7"/>
  <c r="U649" i="7"/>
  <c r="S650" i="7"/>
  <c r="U651" i="7"/>
  <c r="S652" i="7"/>
  <c r="V652" i="7" s="1"/>
  <c r="U653" i="7"/>
  <c r="S654" i="7"/>
  <c r="V654" i="7" s="1"/>
  <c r="U655" i="7"/>
  <c r="S656" i="7"/>
  <c r="U657" i="7"/>
  <c r="S658" i="7"/>
  <c r="U659" i="7"/>
  <c r="S660" i="7"/>
  <c r="V660" i="7" s="1"/>
  <c r="U661" i="7"/>
  <c r="S662" i="7"/>
  <c r="V662" i="7" s="1"/>
  <c r="U663" i="7"/>
  <c r="S664" i="7"/>
  <c r="U665" i="7"/>
  <c r="S666" i="7"/>
  <c r="U667" i="7"/>
  <c r="S668" i="7"/>
  <c r="V668" i="7" s="1"/>
  <c r="U669" i="7"/>
  <c r="S670" i="7"/>
  <c r="V670" i="7" s="1"/>
  <c r="U671" i="7"/>
  <c r="S672" i="7"/>
  <c r="U673" i="7"/>
  <c r="S674" i="7"/>
  <c r="U675" i="7"/>
  <c r="S676" i="7"/>
  <c r="V676" i="7" s="1"/>
  <c r="U677" i="7"/>
  <c r="S678" i="7"/>
  <c r="V678" i="7" s="1"/>
  <c r="U679" i="7"/>
  <c r="S680" i="7"/>
  <c r="U681" i="7"/>
  <c r="S682" i="7"/>
  <c r="U683" i="7"/>
  <c r="S684" i="7"/>
  <c r="V684" i="7" s="1"/>
  <c r="U685" i="7"/>
  <c r="S686" i="7"/>
  <c r="V686" i="7" s="1"/>
  <c r="U687" i="7"/>
  <c r="S688" i="7"/>
  <c r="U689" i="7"/>
  <c r="S690" i="7"/>
  <c r="U691" i="7"/>
  <c r="S692" i="7"/>
  <c r="V692" i="7" s="1"/>
  <c r="U693" i="7"/>
  <c r="S694" i="7"/>
  <c r="V694" i="7" s="1"/>
  <c r="U695" i="7"/>
  <c r="S696" i="7"/>
  <c r="U697" i="7"/>
  <c r="S698" i="7"/>
  <c r="U699" i="7"/>
  <c r="S700" i="7"/>
  <c r="V700" i="7" s="1"/>
  <c r="U701" i="7"/>
  <c r="S702" i="7"/>
  <c r="V702" i="7" s="1"/>
  <c r="U703" i="7"/>
  <c r="S704" i="7"/>
  <c r="U705" i="7"/>
  <c r="S706" i="7"/>
  <c r="U707" i="7"/>
  <c r="S708" i="7"/>
  <c r="V708" i="7" s="1"/>
  <c r="U709" i="7"/>
  <c r="S710" i="7"/>
  <c r="V710" i="7" s="1"/>
  <c r="U711" i="7"/>
  <c r="S712" i="7"/>
  <c r="U713" i="7"/>
  <c r="S714" i="7"/>
  <c r="U715" i="7"/>
  <c r="S716" i="7"/>
  <c r="V716" i="7" s="1"/>
  <c r="U717" i="7"/>
  <c r="S718" i="7"/>
  <c r="V718" i="7" s="1"/>
  <c r="U719" i="7"/>
  <c r="S720" i="7"/>
  <c r="U721" i="7"/>
  <c r="S722" i="7"/>
  <c r="U723" i="7"/>
  <c r="S724" i="7"/>
  <c r="V724" i="7" s="1"/>
  <c r="U725" i="7"/>
  <c r="S726" i="7"/>
  <c r="V726" i="7" s="1"/>
  <c r="U727" i="7"/>
  <c r="V729" i="7"/>
  <c r="W731" i="7"/>
  <c r="S732" i="7"/>
  <c r="V732" i="7" s="1"/>
  <c r="T733" i="7"/>
  <c r="X733" i="7" s="1"/>
  <c r="U735" i="7"/>
  <c r="V737" i="7"/>
  <c r="W738" i="7"/>
  <c r="W739" i="7"/>
  <c r="S740" i="7"/>
  <c r="V740" i="7" s="1"/>
  <c r="T741" i="7"/>
  <c r="X741" i="7" s="1"/>
  <c r="T742" i="7"/>
  <c r="U743" i="7"/>
  <c r="S748" i="7"/>
  <c r="U748" i="7"/>
  <c r="S752" i="7"/>
  <c r="U752" i="7"/>
  <c r="S756" i="7"/>
  <c r="U756" i="7"/>
  <c r="S760" i="7"/>
  <c r="U760" i="7"/>
  <c r="S764" i="7"/>
  <c r="U764" i="7"/>
  <c r="S768" i="7"/>
  <c r="U768" i="7"/>
  <c r="S772" i="7"/>
  <c r="U772" i="7"/>
  <c r="S776" i="7"/>
  <c r="U776" i="7"/>
  <c r="S780" i="7"/>
  <c r="U780" i="7"/>
  <c r="S784" i="7"/>
  <c r="U784" i="7"/>
  <c r="S788" i="7"/>
  <c r="U788" i="7"/>
  <c r="S792" i="7"/>
  <c r="U792" i="7"/>
  <c r="S796" i="7"/>
  <c r="U796" i="7"/>
  <c r="S800" i="7"/>
  <c r="U800" i="7"/>
  <c r="S804" i="7"/>
  <c r="U804" i="7"/>
  <c r="S808" i="7"/>
  <c r="U808" i="7"/>
  <c r="S812" i="7"/>
  <c r="U812" i="7"/>
  <c r="S816" i="7"/>
  <c r="U816" i="7"/>
  <c r="S820" i="7"/>
  <c r="U820" i="7"/>
  <c r="W826" i="7"/>
  <c r="W830" i="7"/>
  <c r="W834" i="7"/>
  <c r="W838" i="7"/>
  <c r="W842" i="7"/>
  <c r="W846" i="7"/>
  <c r="W850" i="7"/>
  <c r="W854" i="7"/>
  <c r="T858" i="7"/>
  <c r="X858" i="7" s="1"/>
  <c r="T862" i="7"/>
  <c r="X862" i="7" s="1"/>
  <c r="T866" i="7"/>
  <c r="X866" i="7" s="1"/>
  <c r="T870" i="7"/>
  <c r="X870" i="7" s="1"/>
  <c r="T874" i="7"/>
  <c r="X874" i="7" s="1"/>
  <c r="T878" i="7"/>
  <c r="X878" i="7" s="1"/>
  <c r="T882" i="7"/>
  <c r="X882" i="7" s="1"/>
  <c r="T886" i="7"/>
  <c r="X886" i="7" s="1"/>
  <c r="T890" i="7"/>
  <c r="X890" i="7" s="1"/>
  <c r="T894" i="7"/>
  <c r="X894" i="7" s="1"/>
  <c r="T898" i="7"/>
  <c r="X898" i="7" s="1"/>
  <c r="T902" i="7"/>
  <c r="X902" i="7" s="1"/>
  <c r="T906" i="7"/>
  <c r="X906" i="7" s="1"/>
  <c r="T910" i="7"/>
  <c r="X910" i="7" s="1"/>
  <c r="T914" i="7"/>
  <c r="X914" i="7" s="1"/>
  <c r="V417" i="7"/>
  <c r="V419" i="7"/>
  <c r="V421" i="7"/>
  <c r="V423" i="7"/>
  <c r="V425" i="7"/>
  <c r="V427" i="7"/>
  <c r="V429" i="7"/>
  <c r="V431" i="7"/>
  <c r="V433" i="7"/>
  <c r="V435" i="7"/>
  <c r="V437" i="7"/>
  <c r="V439" i="7"/>
  <c r="V441" i="7"/>
  <c r="V443" i="7"/>
  <c r="V445" i="7"/>
  <c r="V447" i="7"/>
  <c r="V449" i="7"/>
  <c r="V451" i="7"/>
  <c r="V453" i="7"/>
  <c r="V455" i="7"/>
  <c r="V457" i="7"/>
  <c r="V459" i="7"/>
  <c r="V461" i="7"/>
  <c r="V463" i="7"/>
  <c r="V465" i="7"/>
  <c r="V467" i="7"/>
  <c r="V469" i="7"/>
  <c r="V471" i="7"/>
  <c r="V473" i="7"/>
  <c r="V475" i="7"/>
  <c r="V477" i="7"/>
  <c r="V479" i="7"/>
  <c r="V481" i="7"/>
  <c r="V483" i="7"/>
  <c r="V485" i="7"/>
  <c r="V487" i="7"/>
  <c r="V489" i="7"/>
  <c r="V491" i="7"/>
  <c r="V493" i="7"/>
  <c r="V495" i="7"/>
  <c r="V497" i="7"/>
  <c r="V499" i="7"/>
  <c r="V501" i="7"/>
  <c r="V503" i="7"/>
  <c r="V505" i="7"/>
  <c r="V507" i="7"/>
  <c r="V509" i="7"/>
  <c r="V511" i="7"/>
  <c r="V513" i="7"/>
  <c r="V515" i="7"/>
  <c r="V517" i="7"/>
  <c r="V519" i="7"/>
  <c r="V521" i="7"/>
  <c r="V523" i="7"/>
  <c r="V525" i="7"/>
  <c r="V527" i="7"/>
  <c r="V529" i="7"/>
  <c r="V531" i="7"/>
  <c r="V533" i="7"/>
  <c r="V535" i="7"/>
  <c r="V537" i="7"/>
  <c r="V539" i="7"/>
  <c r="V541" i="7"/>
  <c r="V543" i="7"/>
  <c r="V545" i="7"/>
  <c r="V547" i="7"/>
  <c r="V549" i="7"/>
  <c r="V551" i="7"/>
  <c r="V553" i="7"/>
  <c r="V555" i="7"/>
  <c r="V557" i="7"/>
  <c r="V559" i="7"/>
  <c r="V561" i="7"/>
  <c r="V563" i="7"/>
  <c r="V565" i="7"/>
  <c r="V567" i="7"/>
  <c r="V569" i="7"/>
  <c r="V571" i="7"/>
  <c r="V573" i="7"/>
  <c r="V575" i="7"/>
  <c r="V577" i="7"/>
  <c r="V579" i="7"/>
  <c r="V581" i="7"/>
  <c r="V583" i="7"/>
  <c r="V585" i="7"/>
  <c r="V587" i="7"/>
  <c r="V589" i="7"/>
  <c r="V591" i="7"/>
  <c r="V593" i="7"/>
  <c r="V595" i="7"/>
  <c r="V597" i="7"/>
  <c r="V599" i="7"/>
  <c r="V601" i="7"/>
  <c r="V603" i="7"/>
  <c r="V605" i="7"/>
  <c r="V607" i="7"/>
  <c r="V609" i="7"/>
  <c r="V611" i="7"/>
  <c r="V613" i="7"/>
  <c r="V615" i="7"/>
  <c r="V617" i="7"/>
  <c r="V619" i="7"/>
  <c r="V621" i="7"/>
  <c r="V623" i="7"/>
  <c r="V625" i="7"/>
  <c r="V627" i="7"/>
  <c r="V629" i="7"/>
  <c r="V631" i="7"/>
  <c r="V633" i="7"/>
  <c r="V635" i="7"/>
  <c r="V637" i="7"/>
  <c r="V639" i="7"/>
  <c r="V641" i="7"/>
  <c r="V643" i="7"/>
  <c r="V645" i="7"/>
  <c r="V647" i="7"/>
  <c r="V649" i="7"/>
  <c r="V651" i="7"/>
  <c r="V653" i="7"/>
  <c r="V655" i="7"/>
  <c r="V657" i="7"/>
  <c r="V659" i="7"/>
  <c r="V661" i="7"/>
  <c r="V663" i="7"/>
  <c r="V665" i="7"/>
  <c r="V667" i="7"/>
  <c r="V669" i="7"/>
  <c r="V671" i="7"/>
  <c r="V673" i="7"/>
  <c r="V675" i="7"/>
  <c r="V677" i="7"/>
  <c r="V679" i="7"/>
  <c r="V681" i="7"/>
  <c r="V683" i="7"/>
  <c r="V685" i="7"/>
  <c r="V687" i="7"/>
  <c r="V689" i="7"/>
  <c r="V691" i="7"/>
  <c r="V693" i="7"/>
  <c r="V695" i="7"/>
  <c r="V697" i="7"/>
  <c r="V699" i="7"/>
  <c r="V701" i="7"/>
  <c r="V703" i="7"/>
  <c r="V705" i="7"/>
  <c r="V707" i="7"/>
  <c r="V709" i="7"/>
  <c r="V711" i="7"/>
  <c r="V713" i="7"/>
  <c r="V715" i="7"/>
  <c r="V717" i="7"/>
  <c r="V719" i="7"/>
  <c r="V721" i="7"/>
  <c r="V723" i="7"/>
  <c r="V725" i="7"/>
  <c r="V727" i="7"/>
  <c r="U733" i="7"/>
  <c r="U741" i="7"/>
  <c r="U745" i="7"/>
  <c r="S745" i="7"/>
  <c r="U749" i="7"/>
  <c r="S749" i="7"/>
  <c r="U753" i="7"/>
  <c r="S753" i="7"/>
  <c r="U757" i="7"/>
  <c r="S757" i="7"/>
  <c r="U761" i="7"/>
  <c r="S761" i="7"/>
  <c r="U765" i="7"/>
  <c r="S765" i="7"/>
  <c r="U769" i="7"/>
  <c r="S769" i="7"/>
  <c r="U773" i="7"/>
  <c r="S773" i="7"/>
  <c r="U777" i="7"/>
  <c r="S777" i="7"/>
  <c r="U781" i="7"/>
  <c r="S781" i="7"/>
  <c r="U785" i="7"/>
  <c r="S785" i="7"/>
  <c r="U789" i="7"/>
  <c r="S789" i="7"/>
  <c r="U793" i="7"/>
  <c r="S793" i="7"/>
  <c r="U797" i="7"/>
  <c r="S797" i="7"/>
  <c r="U801" i="7"/>
  <c r="S801" i="7"/>
  <c r="U805" i="7"/>
  <c r="S805" i="7"/>
  <c r="U809" i="7"/>
  <c r="S809" i="7"/>
  <c r="U813" i="7"/>
  <c r="S813" i="7"/>
  <c r="U817" i="7"/>
  <c r="S817" i="7"/>
  <c r="U821" i="7"/>
  <c r="S821" i="7"/>
  <c r="U825" i="7"/>
  <c r="S825" i="7"/>
  <c r="V825" i="7" s="1"/>
  <c r="U829" i="7"/>
  <c r="S829" i="7"/>
  <c r="V829" i="7" s="1"/>
  <c r="U833" i="7"/>
  <c r="S833" i="7"/>
  <c r="V833" i="7" s="1"/>
  <c r="U837" i="7"/>
  <c r="S837" i="7"/>
  <c r="V837" i="7" s="1"/>
  <c r="U841" i="7"/>
  <c r="S841" i="7"/>
  <c r="V841" i="7" s="1"/>
  <c r="U845" i="7"/>
  <c r="S845" i="7"/>
  <c r="V845" i="7" s="1"/>
  <c r="U849" i="7"/>
  <c r="S849" i="7"/>
  <c r="V849" i="7" s="1"/>
  <c r="U853" i="7"/>
  <c r="S853" i="7"/>
  <c r="V853" i="7" s="1"/>
  <c r="U857" i="7"/>
  <c r="S857" i="7"/>
  <c r="V857" i="7" s="1"/>
  <c r="S728" i="7"/>
  <c r="T729" i="7"/>
  <c r="X729" i="7" s="1"/>
  <c r="V733" i="7"/>
  <c r="W735" i="7"/>
  <c r="S736" i="7"/>
  <c r="T737" i="7"/>
  <c r="X737" i="7" s="1"/>
  <c r="V741" i="7"/>
  <c r="W743" i="7"/>
  <c r="S744" i="7"/>
  <c r="S746" i="7"/>
  <c r="U746" i="7"/>
  <c r="S750" i="7"/>
  <c r="U750" i="7"/>
  <c r="S754" i="7"/>
  <c r="U754" i="7"/>
  <c r="S758" i="7"/>
  <c r="U758" i="7"/>
  <c r="S762" i="7"/>
  <c r="U762" i="7"/>
  <c r="S766" i="7"/>
  <c r="U766" i="7"/>
  <c r="S770" i="7"/>
  <c r="U770" i="7"/>
  <c r="S774" i="7"/>
  <c r="U774" i="7"/>
  <c r="S778" i="7"/>
  <c r="U778" i="7"/>
  <c r="S782" i="7"/>
  <c r="U782" i="7"/>
  <c r="S786" i="7"/>
  <c r="U786" i="7"/>
  <c r="S790" i="7"/>
  <c r="U790" i="7"/>
  <c r="S794" i="7"/>
  <c r="U794" i="7"/>
  <c r="S798" i="7"/>
  <c r="U798" i="7"/>
  <c r="S802" i="7"/>
  <c r="U802" i="7"/>
  <c r="S806" i="7"/>
  <c r="U806" i="7"/>
  <c r="S810" i="7"/>
  <c r="U810" i="7"/>
  <c r="S814" i="7"/>
  <c r="U814" i="7"/>
  <c r="S818" i="7"/>
  <c r="U818" i="7"/>
  <c r="S822" i="7"/>
  <c r="U822" i="7"/>
  <c r="W824" i="7"/>
  <c r="W828" i="7"/>
  <c r="W832" i="7"/>
  <c r="W836" i="7"/>
  <c r="W840" i="7"/>
  <c r="W844" i="7"/>
  <c r="W848" i="7"/>
  <c r="W852" i="7"/>
  <c r="W856" i="7"/>
  <c r="T860" i="7"/>
  <c r="X860" i="7" s="1"/>
  <c r="T864" i="7"/>
  <c r="T868" i="7"/>
  <c r="X868" i="7" s="1"/>
  <c r="T872" i="7"/>
  <c r="X872" i="7" s="1"/>
  <c r="T876" i="7"/>
  <c r="X876" i="7" s="1"/>
  <c r="T880" i="7"/>
  <c r="X880" i="7" s="1"/>
  <c r="T884" i="7"/>
  <c r="X884" i="7" s="1"/>
  <c r="T888" i="7"/>
  <c r="X888" i="7" s="1"/>
  <c r="T892" i="7"/>
  <c r="X892" i="7" s="1"/>
  <c r="T896" i="7"/>
  <c r="X896" i="7" s="1"/>
  <c r="T900" i="7"/>
  <c r="X900" i="7" s="1"/>
  <c r="T904" i="7"/>
  <c r="X904" i="7" s="1"/>
  <c r="T908" i="7"/>
  <c r="X908" i="7" s="1"/>
  <c r="T912" i="7"/>
  <c r="X912" i="7" s="1"/>
  <c r="T916" i="7"/>
  <c r="X916" i="7" s="1"/>
  <c r="U1043" i="7"/>
  <c r="S1043" i="7"/>
  <c r="V1043" i="7" s="1"/>
  <c r="U1051" i="7"/>
  <c r="S1051" i="7"/>
  <c r="V1051" i="7" s="1"/>
  <c r="U1059" i="7"/>
  <c r="S1059" i="7"/>
  <c r="V1059" i="7" s="1"/>
  <c r="U1067" i="7"/>
  <c r="S1067" i="7"/>
  <c r="T1072" i="7"/>
  <c r="X1072" i="7" s="1"/>
  <c r="T1080" i="7"/>
  <c r="X1080" i="7" s="1"/>
  <c r="T1088" i="7"/>
  <c r="X1088" i="7" s="1"/>
  <c r="T1096" i="7"/>
  <c r="X1096" i="7" s="1"/>
  <c r="T1104" i="7"/>
  <c r="X1104" i="7" s="1"/>
  <c r="T1112" i="7"/>
  <c r="X1112" i="7" s="1"/>
  <c r="T1120" i="7"/>
  <c r="X1120" i="7" s="1"/>
  <c r="T1128" i="7"/>
  <c r="X1128" i="7" s="1"/>
  <c r="T1136" i="7"/>
  <c r="X1136" i="7" s="1"/>
  <c r="T1144" i="7"/>
  <c r="X1144" i="7" s="1"/>
  <c r="T1152" i="7"/>
  <c r="X1152" i="7" s="1"/>
  <c r="T1160" i="7"/>
  <c r="X1160" i="7" s="1"/>
  <c r="T1168" i="7"/>
  <c r="X1168" i="7" s="1"/>
  <c r="T1176" i="7"/>
  <c r="X1176" i="7" s="1"/>
  <c r="T1184" i="7"/>
  <c r="X1184" i="7" s="1"/>
  <c r="T1192" i="7"/>
  <c r="X1192" i="7" s="1"/>
  <c r="T1200" i="7"/>
  <c r="X1200" i="7" s="1"/>
  <c r="T1208" i="7"/>
  <c r="X1208" i="7" s="1"/>
  <c r="T1216" i="7"/>
  <c r="X1216" i="7" s="1"/>
  <c r="T1224" i="7"/>
  <c r="X1224" i="7" s="1"/>
  <c r="T1232" i="7"/>
  <c r="X1232" i="7" s="1"/>
  <c r="T1240" i="7"/>
  <c r="X1240" i="7" s="1"/>
  <c r="U824" i="7"/>
  <c r="U826" i="7"/>
  <c r="U828" i="7"/>
  <c r="U830" i="7"/>
  <c r="U832" i="7"/>
  <c r="U834" i="7"/>
  <c r="U836" i="7"/>
  <c r="U838" i="7"/>
  <c r="U840" i="7"/>
  <c r="U842" i="7"/>
  <c r="U844" i="7"/>
  <c r="U846" i="7"/>
  <c r="U848" i="7"/>
  <c r="U850" i="7"/>
  <c r="U852" i="7"/>
  <c r="U854" i="7"/>
  <c r="U856" i="7"/>
  <c r="U858" i="7"/>
  <c r="S859" i="7"/>
  <c r="U860" i="7"/>
  <c r="S861" i="7"/>
  <c r="V861" i="7" s="1"/>
  <c r="U862" i="7"/>
  <c r="S863" i="7"/>
  <c r="V863" i="7" s="1"/>
  <c r="U864" i="7"/>
  <c r="S865" i="7"/>
  <c r="V865" i="7" s="1"/>
  <c r="U866" i="7"/>
  <c r="S867" i="7"/>
  <c r="U868" i="7"/>
  <c r="S869" i="7"/>
  <c r="V869" i="7" s="1"/>
  <c r="U870" i="7"/>
  <c r="S871" i="7"/>
  <c r="V871" i="7" s="1"/>
  <c r="U872" i="7"/>
  <c r="S873" i="7"/>
  <c r="V873" i="7" s="1"/>
  <c r="U874" i="7"/>
  <c r="S875" i="7"/>
  <c r="U876" i="7"/>
  <c r="S877" i="7"/>
  <c r="V877" i="7" s="1"/>
  <c r="U878" i="7"/>
  <c r="S879" i="7"/>
  <c r="V879" i="7" s="1"/>
  <c r="U880" i="7"/>
  <c r="S881" i="7"/>
  <c r="V881" i="7" s="1"/>
  <c r="U882" i="7"/>
  <c r="S883" i="7"/>
  <c r="U884" i="7"/>
  <c r="S885" i="7"/>
  <c r="V885" i="7" s="1"/>
  <c r="U886" i="7"/>
  <c r="S887" i="7"/>
  <c r="V887" i="7" s="1"/>
  <c r="U888" i="7"/>
  <c r="S889" i="7"/>
  <c r="V889" i="7" s="1"/>
  <c r="U890" i="7"/>
  <c r="S891" i="7"/>
  <c r="U892" i="7"/>
  <c r="S893" i="7"/>
  <c r="V893" i="7" s="1"/>
  <c r="U894" i="7"/>
  <c r="S895" i="7"/>
  <c r="V895" i="7" s="1"/>
  <c r="U896" i="7"/>
  <c r="S897" i="7"/>
  <c r="V897" i="7" s="1"/>
  <c r="U898" i="7"/>
  <c r="S899" i="7"/>
  <c r="U900" i="7"/>
  <c r="S901" i="7"/>
  <c r="V901" i="7" s="1"/>
  <c r="U902" i="7"/>
  <c r="S903" i="7"/>
  <c r="V903" i="7" s="1"/>
  <c r="U904" i="7"/>
  <c r="S905" i="7"/>
  <c r="V905" i="7" s="1"/>
  <c r="U906" i="7"/>
  <c r="S907" i="7"/>
  <c r="U908" i="7"/>
  <c r="S909" i="7"/>
  <c r="V909" i="7" s="1"/>
  <c r="U910" i="7"/>
  <c r="S911" i="7"/>
  <c r="V911" i="7" s="1"/>
  <c r="U912" i="7"/>
  <c r="S913" i="7"/>
  <c r="V913" i="7" s="1"/>
  <c r="U914" i="7"/>
  <c r="S915" i="7"/>
  <c r="U916" i="7"/>
  <c r="S917" i="7"/>
  <c r="V917" i="7" s="1"/>
  <c r="W918" i="7"/>
  <c r="S919" i="7"/>
  <c r="V919" i="7" s="1"/>
  <c r="T920" i="7"/>
  <c r="X920" i="7" s="1"/>
  <c r="U922" i="7"/>
  <c r="V924" i="7"/>
  <c r="W926" i="7"/>
  <c r="S927" i="7"/>
  <c r="V927" i="7" s="1"/>
  <c r="T928" i="7"/>
  <c r="X928" i="7" s="1"/>
  <c r="U930" i="7"/>
  <c r="V932" i="7"/>
  <c r="W934" i="7"/>
  <c r="S935" i="7"/>
  <c r="V935" i="7" s="1"/>
  <c r="T936" i="7"/>
  <c r="X936" i="7" s="1"/>
  <c r="T937" i="7"/>
  <c r="X937" i="7" s="1"/>
  <c r="U938" i="7"/>
  <c r="V940" i="7"/>
  <c r="W942" i="7"/>
  <c r="S943" i="7"/>
  <c r="V943" i="7" s="1"/>
  <c r="T944" i="7"/>
  <c r="X944" i="7" s="1"/>
  <c r="T945" i="7"/>
  <c r="X945" i="7" s="1"/>
  <c r="U946" i="7"/>
  <c r="V948" i="7"/>
  <c r="W950" i="7"/>
  <c r="S951" i="7"/>
  <c r="V951" i="7" s="1"/>
  <c r="T952" i="7"/>
  <c r="X952" i="7" s="1"/>
  <c r="U954" i="7"/>
  <c r="V956" i="7"/>
  <c r="W957" i="7"/>
  <c r="W958" i="7"/>
  <c r="S959" i="7"/>
  <c r="V959" i="7" s="1"/>
  <c r="T960" i="7"/>
  <c r="X960" i="7" s="1"/>
  <c r="U962" i="7"/>
  <c r="V964" i="7"/>
  <c r="W966" i="7"/>
  <c r="S967" i="7"/>
  <c r="V967" i="7" s="1"/>
  <c r="T968" i="7"/>
  <c r="X968" i="7" s="1"/>
  <c r="U970" i="7"/>
  <c r="V972" i="7"/>
  <c r="W973" i="7"/>
  <c r="W974" i="7"/>
  <c r="S975" i="7"/>
  <c r="V975" i="7" s="1"/>
  <c r="T976" i="7"/>
  <c r="X976" i="7" s="1"/>
  <c r="T977" i="7"/>
  <c r="X977" i="7" s="1"/>
  <c r="U978" i="7"/>
  <c r="V980" i="7"/>
  <c r="W982" i="7"/>
  <c r="S983" i="7"/>
  <c r="V983" i="7" s="1"/>
  <c r="T984" i="7"/>
  <c r="X984" i="7" s="1"/>
  <c r="T986" i="7"/>
  <c r="X986" i="7" s="1"/>
  <c r="S989" i="7"/>
  <c r="V989" i="7" s="1"/>
  <c r="W992" i="7"/>
  <c r="T994" i="7"/>
  <c r="X994" i="7" s="1"/>
  <c r="S997" i="7"/>
  <c r="V997" i="7" s="1"/>
  <c r="W1000" i="7"/>
  <c r="T1002" i="7"/>
  <c r="X1002" i="7" s="1"/>
  <c r="S1005" i="7"/>
  <c r="V1005" i="7" s="1"/>
  <c r="V1007" i="7"/>
  <c r="W1008" i="7"/>
  <c r="T1010" i="7"/>
  <c r="X1010" i="7" s="1"/>
  <c r="S1013" i="7"/>
  <c r="V1013" i="7" s="1"/>
  <c r="W1016" i="7"/>
  <c r="T1018" i="7"/>
  <c r="X1018" i="7" s="1"/>
  <c r="S1021" i="7"/>
  <c r="V1021" i="7" s="1"/>
  <c r="V1023" i="7"/>
  <c r="W1024" i="7"/>
  <c r="T1026" i="7"/>
  <c r="X1026" i="7" s="1"/>
  <c r="S1029" i="7"/>
  <c r="V1029" i="7" s="1"/>
  <c r="V1031" i="7"/>
  <c r="W1032" i="7"/>
  <c r="T1034" i="7"/>
  <c r="X1034" i="7" s="1"/>
  <c r="S1037" i="7"/>
  <c r="V1037" i="7" s="1"/>
  <c r="W1040" i="7"/>
  <c r="U1041" i="7"/>
  <c r="S1041" i="7"/>
  <c r="T1042" i="7"/>
  <c r="X1042" i="7" s="1"/>
  <c r="W1048" i="7"/>
  <c r="U1049" i="7"/>
  <c r="S1049" i="7"/>
  <c r="T1050" i="7"/>
  <c r="X1050" i="7" s="1"/>
  <c r="W1056" i="7"/>
  <c r="U1057" i="7"/>
  <c r="S1057" i="7"/>
  <c r="T1058" i="7"/>
  <c r="X1058" i="7" s="1"/>
  <c r="W1064" i="7"/>
  <c r="U1065" i="7"/>
  <c r="S1065" i="7"/>
  <c r="T1066" i="7"/>
  <c r="X1066" i="7" s="1"/>
  <c r="T1070" i="7"/>
  <c r="X1070" i="7" s="1"/>
  <c r="T1078" i="7"/>
  <c r="X1078" i="7" s="1"/>
  <c r="T1086" i="7"/>
  <c r="X1086" i="7" s="1"/>
  <c r="T1094" i="7"/>
  <c r="X1094" i="7" s="1"/>
  <c r="T1102" i="7"/>
  <c r="X1102" i="7" s="1"/>
  <c r="T1110" i="7"/>
  <c r="X1110" i="7" s="1"/>
  <c r="T1118" i="7"/>
  <c r="X1118" i="7" s="1"/>
  <c r="T1126" i="7"/>
  <c r="X1126" i="7" s="1"/>
  <c r="T1134" i="7"/>
  <c r="X1134" i="7" s="1"/>
  <c r="T1142" i="7"/>
  <c r="X1142" i="7" s="1"/>
  <c r="T1150" i="7"/>
  <c r="X1150" i="7" s="1"/>
  <c r="T1158" i="7"/>
  <c r="X1158" i="7" s="1"/>
  <c r="T1166" i="7"/>
  <c r="T1174" i="7"/>
  <c r="X1174" i="7" s="1"/>
  <c r="T1182" i="7"/>
  <c r="X1182" i="7" s="1"/>
  <c r="T1190" i="7"/>
  <c r="X1190" i="7" s="1"/>
  <c r="T1198" i="7"/>
  <c r="X1198" i="7" s="1"/>
  <c r="T1206" i="7"/>
  <c r="X1206" i="7" s="1"/>
  <c r="T1214" i="7"/>
  <c r="X1214" i="7" s="1"/>
  <c r="T1222" i="7"/>
  <c r="X1222" i="7" s="1"/>
  <c r="T1230" i="7"/>
  <c r="X1230" i="7" s="1"/>
  <c r="T1238" i="7"/>
  <c r="X1238" i="7" s="1"/>
  <c r="T1246" i="7"/>
  <c r="X1246" i="7" s="1"/>
  <c r="V824" i="7"/>
  <c r="V826" i="7"/>
  <c r="V828" i="7"/>
  <c r="V830" i="7"/>
  <c r="V832" i="7"/>
  <c r="V834" i="7"/>
  <c r="V836" i="7"/>
  <c r="V838" i="7"/>
  <c r="V840" i="7"/>
  <c r="V842" i="7"/>
  <c r="V844" i="7"/>
  <c r="V846" i="7"/>
  <c r="V848" i="7"/>
  <c r="V850" i="7"/>
  <c r="V852" i="7"/>
  <c r="V854" i="7"/>
  <c r="V856" i="7"/>
  <c r="V858" i="7"/>
  <c r="V860" i="7"/>
  <c r="V862" i="7"/>
  <c r="V864" i="7"/>
  <c r="V866" i="7"/>
  <c r="V868" i="7"/>
  <c r="V870" i="7"/>
  <c r="V872" i="7"/>
  <c r="V874" i="7"/>
  <c r="V876" i="7"/>
  <c r="V878" i="7"/>
  <c r="V880" i="7"/>
  <c r="V882" i="7"/>
  <c r="V884" i="7"/>
  <c r="V886" i="7"/>
  <c r="V888" i="7"/>
  <c r="V890" i="7"/>
  <c r="V892" i="7"/>
  <c r="V894" i="7"/>
  <c r="V896" i="7"/>
  <c r="V898" i="7"/>
  <c r="V900" i="7"/>
  <c r="V902" i="7"/>
  <c r="V904" i="7"/>
  <c r="V906" i="7"/>
  <c r="V908" i="7"/>
  <c r="V910" i="7"/>
  <c r="V912" i="7"/>
  <c r="V914" i="7"/>
  <c r="V916" i="7"/>
  <c r="U920" i="7"/>
  <c r="U928" i="7"/>
  <c r="U936" i="7"/>
  <c r="V937" i="7"/>
  <c r="U944" i="7"/>
  <c r="U952" i="7"/>
  <c r="U960" i="7"/>
  <c r="U968" i="7"/>
  <c r="U976" i="7"/>
  <c r="U984" i="7"/>
  <c r="W1007" i="7"/>
  <c r="W1023" i="7"/>
  <c r="W1031" i="7"/>
  <c r="U1047" i="7"/>
  <c r="S1047" i="7"/>
  <c r="V1047" i="7" s="1"/>
  <c r="U1055" i="7"/>
  <c r="S1055" i="7"/>
  <c r="U1063" i="7"/>
  <c r="S1063" i="7"/>
  <c r="V1063" i="7" s="1"/>
  <c r="T1068" i="7"/>
  <c r="X1068" i="7" s="1"/>
  <c r="T1076" i="7"/>
  <c r="X1076" i="7" s="1"/>
  <c r="T1084" i="7"/>
  <c r="X1084" i="7" s="1"/>
  <c r="T1092" i="7"/>
  <c r="X1092" i="7" s="1"/>
  <c r="T1100" i="7"/>
  <c r="X1100" i="7" s="1"/>
  <c r="T1108" i="7"/>
  <c r="X1108" i="7" s="1"/>
  <c r="T1116" i="7"/>
  <c r="X1116" i="7" s="1"/>
  <c r="T1124" i="7"/>
  <c r="X1124" i="7" s="1"/>
  <c r="T1132" i="7"/>
  <c r="X1132" i="7" s="1"/>
  <c r="T1140" i="7"/>
  <c r="X1140" i="7" s="1"/>
  <c r="T1148" i="7"/>
  <c r="X1148" i="7" s="1"/>
  <c r="T1156" i="7"/>
  <c r="X1156" i="7" s="1"/>
  <c r="T1164" i="7"/>
  <c r="X1164" i="7" s="1"/>
  <c r="T1172" i="7"/>
  <c r="X1172" i="7" s="1"/>
  <c r="T1180" i="7"/>
  <c r="X1180" i="7" s="1"/>
  <c r="T1188" i="7"/>
  <c r="X1188" i="7" s="1"/>
  <c r="T1196" i="7"/>
  <c r="X1196" i="7" s="1"/>
  <c r="T1204" i="7"/>
  <c r="X1204" i="7" s="1"/>
  <c r="T1212" i="7"/>
  <c r="X1212" i="7" s="1"/>
  <c r="T1220" i="7"/>
  <c r="X1220" i="7" s="1"/>
  <c r="T1228" i="7"/>
  <c r="X1228" i="7" s="1"/>
  <c r="T1236" i="7"/>
  <c r="X1236" i="7" s="1"/>
  <c r="T1244" i="7"/>
  <c r="X1244" i="7" s="1"/>
  <c r="X1291" i="7"/>
  <c r="X1297" i="7"/>
  <c r="X1299" i="7"/>
  <c r="X1303" i="7"/>
  <c r="V920" i="7"/>
  <c r="W922" i="7"/>
  <c r="S923" i="7"/>
  <c r="T924" i="7"/>
  <c r="X924" i="7" s="1"/>
  <c r="V928" i="7"/>
  <c r="W930" i="7"/>
  <c r="S931" i="7"/>
  <c r="T932" i="7"/>
  <c r="X932" i="7" s="1"/>
  <c r="V936" i="7"/>
  <c r="S939" i="7"/>
  <c r="V939" i="7" s="1"/>
  <c r="T940" i="7"/>
  <c r="X940" i="7" s="1"/>
  <c r="V944" i="7"/>
  <c r="W946" i="7"/>
  <c r="S947" i="7"/>
  <c r="V947" i="7" s="1"/>
  <c r="T948" i="7"/>
  <c r="X948" i="7" s="1"/>
  <c r="V952" i="7"/>
  <c r="W954" i="7"/>
  <c r="S955" i="7"/>
  <c r="T956" i="7"/>
  <c r="X956" i="7" s="1"/>
  <c r="V960" i="7"/>
  <c r="W962" i="7"/>
  <c r="S963" i="7"/>
  <c r="T964" i="7"/>
  <c r="X964" i="7" s="1"/>
  <c r="V968" i="7"/>
  <c r="W970" i="7"/>
  <c r="S971" i="7"/>
  <c r="V971" i="7" s="1"/>
  <c r="T972" i="7"/>
  <c r="X972" i="7" s="1"/>
  <c r="V976" i="7"/>
  <c r="W978" i="7"/>
  <c r="S979" i="7"/>
  <c r="V979" i="7" s="1"/>
  <c r="T980" i="7"/>
  <c r="X980" i="7" s="1"/>
  <c r="V984" i="7"/>
  <c r="S985" i="7"/>
  <c r="W988" i="7"/>
  <c r="T990" i="7"/>
  <c r="X990" i="7" s="1"/>
  <c r="S993" i="7"/>
  <c r="W996" i="7"/>
  <c r="T998" i="7"/>
  <c r="X998" i="7" s="1"/>
  <c r="S1001" i="7"/>
  <c r="W1004" i="7"/>
  <c r="T1006" i="7"/>
  <c r="X1006" i="7" s="1"/>
  <c r="S1009" i="7"/>
  <c r="W1012" i="7"/>
  <c r="T1014" i="7"/>
  <c r="X1014" i="7" s="1"/>
  <c r="S1017" i="7"/>
  <c r="W1020" i="7"/>
  <c r="T1022" i="7"/>
  <c r="X1022" i="7" s="1"/>
  <c r="S1025" i="7"/>
  <c r="W1028" i="7"/>
  <c r="T1030" i="7"/>
  <c r="X1030" i="7" s="1"/>
  <c r="S1033" i="7"/>
  <c r="W1036" i="7"/>
  <c r="T1038" i="7"/>
  <c r="X1038" i="7" s="1"/>
  <c r="W1044" i="7"/>
  <c r="U1045" i="7"/>
  <c r="S1045" i="7"/>
  <c r="T1046" i="7"/>
  <c r="X1046" i="7" s="1"/>
  <c r="W1052" i="7"/>
  <c r="U1053" i="7"/>
  <c r="S1053" i="7"/>
  <c r="T1054" i="7"/>
  <c r="X1054" i="7" s="1"/>
  <c r="W1060" i="7"/>
  <c r="U1061" i="7"/>
  <c r="S1061" i="7"/>
  <c r="T1062" i="7"/>
  <c r="X1062" i="7" s="1"/>
  <c r="T1074" i="7"/>
  <c r="X1074" i="7" s="1"/>
  <c r="T1082" i="7"/>
  <c r="X1082" i="7" s="1"/>
  <c r="T1090" i="7"/>
  <c r="T1098" i="7"/>
  <c r="X1098" i="7" s="1"/>
  <c r="T1106" i="7"/>
  <c r="X1106" i="7" s="1"/>
  <c r="T1114" i="7"/>
  <c r="X1114" i="7" s="1"/>
  <c r="T1122" i="7"/>
  <c r="X1122" i="7" s="1"/>
  <c r="T1130" i="7"/>
  <c r="X1130" i="7" s="1"/>
  <c r="T1138" i="7"/>
  <c r="X1138" i="7" s="1"/>
  <c r="T1146" i="7"/>
  <c r="X1146" i="7" s="1"/>
  <c r="T1154" i="7"/>
  <c r="X1154" i="7" s="1"/>
  <c r="T1162" i="7"/>
  <c r="X1162" i="7" s="1"/>
  <c r="T1170" i="7"/>
  <c r="X1170" i="7" s="1"/>
  <c r="T1178" i="7"/>
  <c r="X1178" i="7" s="1"/>
  <c r="T1186" i="7"/>
  <c r="X1186" i="7" s="1"/>
  <c r="T1194" i="7"/>
  <c r="X1194" i="7" s="1"/>
  <c r="T1202" i="7"/>
  <c r="X1202" i="7" s="1"/>
  <c r="T1210" i="7"/>
  <c r="X1210" i="7" s="1"/>
  <c r="T1218" i="7"/>
  <c r="X1218" i="7" s="1"/>
  <c r="T1226" i="7"/>
  <c r="X1226" i="7" s="1"/>
  <c r="T1234" i="7"/>
  <c r="X1234" i="7" s="1"/>
  <c r="T1242" i="7"/>
  <c r="X1242" i="7" s="1"/>
  <c r="T1342" i="7"/>
  <c r="X1342" i="7" s="1"/>
  <c r="T1344" i="7"/>
  <c r="X1344" i="7" s="1"/>
  <c r="T1348" i="7"/>
  <c r="X1348" i="7" s="1"/>
  <c r="T1350" i="7"/>
  <c r="X1350" i="7" s="1"/>
  <c r="T1352" i="7"/>
  <c r="X1352" i="7" s="1"/>
  <c r="T1354" i="7"/>
  <c r="X1354" i="7" s="1"/>
  <c r="T1356" i="7"/>
  <c r="X1356" i="7" s="1"/>
  <c r="T1358" i="7"/>
  <c r="X1358" i="7" s="1"/>
  <c r="T1360" i="7"/>
  <c r="X1360" i="7" s="1"/>
  <c r="T1368" i="7"/>
  <c r="X1368" i="7" s="1"/>
  <c r="T1376" i="7"/>
  <c r="X1376" i="7" s="1"/>
  <c r="T1384" i="7"/>
  <c r="X1384" i="7" s="1"/>
  <c r="T1392" i="7"/>
  <c r="X1392" i="7" s="1"/>
  <c r="S1069" i="7"/>
  <c r="S1071" i="7"/>
  <c r="S1073" i="7"/>
  <c r="S1075" i="7"/>
  <c r="S1077" i="7"/>
  <c r="S1079" i="7"/>
  <c r="S1081" i="7"/>
  <c r="S1083" i="7"/>
  <c r="S1085" i="7"/>
  <c r="S1087" i="7"/>
  <c r="S1089" i="7"/>
  <c r="S1091" i="7"/>
  <c r="S1093" i="7"/>
  <c r="S1095" i="7"/>
  <c r="S1097" i="7"/>
  <c r="S1099" i="7"/>
  <c r="S1101" i="7"/>
  <c r="S1103" i="7"/>
  <c r="S1105" i="7"/>
  <c r="S1107" i="7"/>
  <c r="S1109" i="7"/>
  <c r="S1111" i="7"/>
  <c r="S1113" i="7"/>
  <c r="S1115" i="7"/>
  <c r="S1117" i="7"/>
  <c r="S1119" i="7"/>
  <c r="S1121" i="7"/>
  <c r="S1123" i="7"/>
  <c r="S1125" i="7"/>
  <c r="S1127" i="7"/>
  <c r="S1129" i="7"/>
  <c r="S1131" i="7"/>
  <c r="S1133" i="7"/>
  <c r="S1135" i="7"/>
  <c r="S1137" i="7"/>
  <c r="S1139" i="7"/>
  <c r="S1141" i="7"/>
  <c r="S1143" i="7"/>
  <c r="S1145" i="7"/>
  <c r="S1147" i="7"/>
  <c r="S1149" i="7"/>
  <c r="S1151" i="7"/>
  <c r="S1153" i="7"/>
  <c r="S1155" i="7"/>
  <c r="S1157" i="7"/>
  <c r="S1159" i="7"/>
  <c r="S1161" i="7"/>
  <c r="S1163" i="7"/>
  <c r="S1165" i="7"/>
  <c r="S1167" i="7"/>
  <c r="S1169" i="7"/>
  <c r="S1171" i="7"/>
  <c r="S1173" i="7"/>
  <c r="S1175" i="7"/>
  <c r="S1177" i="7"/>
  <c r="S1179" i="7"/>
  <c r="S1181" i="7"/>
  <c r="S1183" i="7"/>
  <c r="S1185" i="7"/>
  <c r="S1187" i="7"/>
  <c r="S1189" i="7"/>
  <c r="S1191" i="7"/>
  <c r="S1193" i="7"/>
  <c r="S1195" i="7"/>
  <c r="S1197" i="7"/>
  <c r="S1199" i="7"/>
  <c r="S1201" i="7"/>
  <c r="S1203" i="7"/>
  <c r="S1205" i="7"/>
  <c r="S1207" i="7"/>
  <c r="S1209" i="7"/>
  <c r="S1211" i="7"/>
  <c r="S1213" i="7"/>
  <c r="S1215" i="7"/>
  <c r="S1217" i="7"/>
  <c r="S1219" i="7"/>
  <c r="S1221" i="7"/>
  <c r="S1223" i="7"/>
  <c r="S1225" i="7"/>
  <c r="S1227" i="7"/>
  <c r="S1229" i="7"/>
  <c r="S1231" i="7"/>
  <c r="S1233" i="7"/>
  <c r="S1235" i="7"/>
  <c r="S1237" i="7"/>
  <c r="S1239" i="7"/>
  <c r="S1241" i="7"/>
  <c r="S1243" i="7"/>
  <c r="S1245" i="7"/>
  <c r="S1247" i="7"/>
  <c r="S1249" i="7"/>
  <c r="S1251" i="7"/>
  <c r="S1254" i="7"/>
  <c r="S1256" i="7"/>
  <c r="S1258" i="7"/>
  <c r="S1260" i="7"/>
  <c r="S1262" i="7"/>
  <c r="S1264" i="7"/>
  <c r="S1266" i="7"/>
  <c r="S1268" i="7"/>
  <c r="S1270" i="7"/>
  <c r="S1272" i="7"/>
  <c r="S1274" i="7"/>
  <c r="S1276" i="7"/>
  <c r="S1278" i="7"/>
  <c r="S1280" i="7"/>
  <c r="S1282" i="7"/>
  <c r="S1284" i="7"/>
  <c r="S1286" i="7"/>
  <c r="S1288" i="7"/>
  <c r="S1290" i="7"/>
  <c r="S1292" i="7"/>
  <c r="S1294" i="7"/>
  <c r="V1294" i="7" s="1"/>
  <c r="S1296" i="7"/>
  <c r="V1296" i="7" s="1"/>
  <c r="S1298" i="7"/>
  <c r="S1300" i="7"/>
  <c r="S1302" i="7"/>
  <c r="V1302" i="7" s="1"/>
  <c r="S1304" i="7"/>
  <c r="V1304" i="7" s="1"/>
  <c r="T1362" i="7"/>
  <c r="X1362" i="7" s="1"/>
  <c r="T1386" i="7"/>
  <c r="X1386" i="7" s="1"/>
  <c r="V986" i="7"/>
  <c r="V988" i="7"/>
  <c r="V990" i="7"/>
  <c r="V992" i="7"/>
  <c r="V994" i="7"/>
  <c r="V996" i="7"/>
  <c r="V998" i="7"/>
  <c r="V1000" i="7"/>
  <c r="V1002" i="7"/>
  <c r="V1004" i="7"/>
  <c r="V1006" i="7"/>
  <c r="V1008" i="7"/>
  <c r="V1010" i="7"/>
  <c r="V1012" i="7"/>
  <c r="V1014" i="7"/>
  <c r="V1016" i="7"/>
  <c r="V1018" i="7"/>
  <c r="V1020" i="7"/>
  <c r="V1022" i="7"/>
  <c r="V1024" i="7"/>
  <c r="V1026" i="7"/>
  <c r="V1028" i="7"/>
  <c r="V1030" i="7"/>
  <c r="V1032" i="7"/>
  <c r="V1034" i="7"/>
  <c r="V1036" i="7"/>
  <c r="V1038" i="7"/>
  <c r="V1040" i="7"/>
  <c r="V1042" i="7"/>
  <c r="V1044" i="7"/>
  <c r="V1046" i="7"/>
  <c r="V1048" i="7"/>
  <c r="V1050" i="7"/>
  <c r="V1052" i="7"/>
  <c r="V1054" i="7"/>
  <c r="V1056" i="7"/>
  <c r="V1058" i="7"/>
  <c r="V1060" i="7"/>
  <c r="V1062" i="7"/>
  <c r="V1064" i="7"/>
  <c r="V1066" i="7"/>
  <c r="V1068" i="7"/>
  <c r="V1070" i="7"/>
  <c r="V1072" i="7"/>
  <c r="V1074" i="7"/>
  <c r="V1076" i="7"/>
  <c r="V1078" i="7"/>
  <c r="V1080" i="7"/>
  <c r="V1082" i="7"/>
  <c r="V1084" i="7"/>
  <c r="V1086" i="7"/>
  <c r="V1088" i="7"/>
  <c r="V1090" i="7"/>
  <c r="V1092" i="7"/>
  <c r="V1094" i="7"/>
  <c r="V1096" i="7"/>
  <c r="V1098" i="7"/>
  <c r="V1100" i="7"/>
  <c r="V1102" i="7"/>
  <c r="V1104" i="7"/>
  <c r="V1106" i="7"/>
  <c r="V1108" i="7"/>
  <c r="V1110" i="7"/>
  <c r="V1112" i="7"/>
  <c r="V1114" i="7"/>
  <c r="V1116" i="7"/>
  <c r="V1118" i="7"/>
  <c r="V1120" i="7"/>
  <c r="V1122" i="7"/>
  <c r="V1124" i="7"/>
  <c r="V1126" i="7"/>
  <c r="V1128" i="7"/>
  <c r="V1130" i="7"/>
  <c r="V1132" i="7"/>
  <c r="V1134" i="7"/>
  <c r="V1136" i="7"/>
  <c r="V1138" i="7"/>
  <c r="V1140" i="7"/>
  <c r="V1142" i="7"/>
  <c r="V1144" i="7"/>
  <c r="V1146" i="7"/>
  <c r="V1148" i="7"/>
  <c r="V1150" i="7"/>
  <c r="V1152" i="7"/>
  <c r="V1154" i="7"/>
  <c r="V1156" i="7"/>
  <c r="V1158" i="7"/>
  <c r="V1160" i="7"/>
  <c r="V1162" i="7"/>
  <c r="V1164" i="7"/>
  <c r="V1166" i="7"/>
  <c r="V1168" i="7"/>
  <c r="V1170" i="7"/>
  <c r="V1172" i="7"/>
  <c r="V1174" i="7"/>
  <c r="V1176" i="7"/>
  <c r="V1178" i="7"/>
  <c r="V1180" i="7"/>
  <c r="V1182" i="7"/>
  <c r="V1184" i="7"/>
  <c r="V1186" i="7"/>
  <c r="V1188" i="7"/>
  <c r="V1190" i="7"/>
  <c r="V1192" i="7"/>
  <c r="V1194" i="7"/>
  <c r="V1196" i="7"/>
  <c r="V1198" i="7"/>
  <c r="V1200" i="7"/>
  <c r="V1202" i="7"/>
  <c r="V1204" i="7"/>
  <c r="V1206" i="7"/>
  <c r="V1208" i="7"/>
  <c r="V1210" i="7"/>
  <c r="V1212" i="7"/>
  <c r="V1214" i="7"/>
  <c r="V1216" i="7"/>
  <c r="V1218" i="7"/>
  <c r="V1220" i="7"/>
  <c r="V1222" i="7"/>
  <c r="V1224" i="7"/>
  <c r="V1226" i="7"/>
  <c r="V1228" i="7"/>
  <c r="V1230" i="7"/>
  <c r="V1232" i="7"/>
  <c r="V1234" i="7"/>
  <c r="V1236" i="7"/>
  <c r="V1238" i="7"/>
  <c r="V1240" i="7"/>
  <c r="V1242" i="7"/>
  <c r="V1244" i="7"/>
  <c r="V1246" i="7"/>
  <c r="U1290" i="7"/>
  <c r="U1292" i="7"/>
  <c r="U1294" i="7"/>
  <c r="U1296" i="7"/>
  <c r="U1298" i="7"/>
  <c r="U1300" i="7"/>
  <c r="U1302" i="7"/>
  <c r="U1304" i="7"/>
  <c r="V1310" i="7"/>
  <c r="Y1310" i="7" s="1"/>
  <c r="W1317" i="7"/>
  <c r="W1333" i="7"/>
  <c r="W1345" i="7"/>
  <c r="W1349" i="7"/>
  <c r="W1353" i="7"/>
  <c r="W1355" i="7"/>
  <c r="W1357" i="7"/>
  <c r="T1364" i="7"/>
  <c r="X1364" i="7" s="1"/>
  <c r="T1372" i="7"/>
  <c r="X1372" i="7" s="1"/>
  <c r="T1380" i="7"/>
  <c r="X1380" i="7" s="1"/>
  <c r="T1388" i="7"/>
  <c r="X1388" i="7" s="1"/>
  <c r="W1307" i="7"/>
  <c r="W1309" i="7"/>
  <c r="W1311" i="7"/>
  <c r="V1317" i="7"/>
  <c r="V1333" i="7"/>
  <c r="V1345" i="7"/>
  <c r="V1349" i="7"/>
  <c r="V1353" i="7"/>
  <c r="V1355" i="7"/>
  <c r="V1357" i="7"/>
  <c r="T1366" i="7"/>
  <c r="X1366" i="7" s="1"/>
  <c r="T1374" i="7"/>
  <c r="X1374" i="7" s="1"/>
  <c r="T1382" i="7"/>
  <c r="X1382" i="7" s="1"/>
  <c r="T1390" i="7"/>
  <c r="X1390" i="7" s="1"/>
  <c r="W1365" i="7"/>
  <c r="W1373" i="7"/>
  <c r="W1379" i="7"/>
  <c r="W1381" i="7"/>
  <c r="W1385" i="7"/>
  <c r="W1389" i="7"/>
  <c r="T1455" i="7"/>
  <c r="T1471" i="7"/>
  <c r="X1471" i="7" s="1"/>
  <c r="T1479" i="7"/>
  <c r="X1479" i="7" s="1"/>
  <c r="T1487" i="7"/>
  <c r="X1487" i="7" s="1"/>
  <c r="T1503" i="7"/>
  <c r="T1511" i="7"/>
  <c r="X1511" i="7" s="1"/>
  <c r="T1527" i="7"/>
  <c r="X1527" i="7" s="1"/>
  <c r="T1535" i="7"/>
  <c r="X1535" i="7" s="1"/>
  <c r="T1543" i="7"/>
  <c r="X1543" i="7" s="1"/>
  <c r="T1559" i="7"/>
  <c r="X1559" i="7" s="1"/>
  <c r="T1567" i="7"/>
  <c r="X1567" i="7" s="1"/>
  <c r="T1575" i="7"/>
  <c r="X1575" i="7" s="1"/>
  <c r="T1591" i="7"/>
  <c r="X1591" i="7" s="1"/>
  <c r="T1599" i="7"/>
  <c r="X1599" i="7" s="1"/>
  <c r="T1607" i="7"/>
  <c r="X1607" i="7" s="1"/>
  <c r="T1615" i="7"/>
  <c r="X1615" i="7" s="1"/>
  <c r="T1623" i="7"/>
  <c r="X1623" i="7" s="1"/>
  <c r="T1631" i="7"/>
  <c r="X1631" i="7" s="1"/>
  <c r="V1342" i="7"/>
  <c r="V1344" i="7"/>
  <c r="V1348" i="7"/>
  <c r="V1350" i="7"/>
  <c r="V1352" i="7"/>
  <c r="V1354" i="7"/>
  <c r="V1356" i="7"/>
  <c r="V1358" i="7"/>
  <c r="V1360" i="7"/>
  <c r="V1362" i="7"/>
  <c r="V1364" i="7"/>
  <c r="V1366" i="7"/>
  <c r="V1368" i="7"/>
  <c r="V1372" i="7"/>
  <c r="V1374" i="7"/>
  <c r="V1376" i="7"/>
  <c r="V1380" i="7"/>
  <c r="V1382" i="7"/>
  <c r="V1384" i="7"/>
  <c r="V1386" i="7"/>
  <c r="V1388" i="7"/>
  <c r="V1390" i="7"/>
  <c r="V1392" i="7"/>
  <c r="S1398" i="7"/>
  <c r="V1398" i="7" s="1"/>
  <c r="T1399" i="7"/>
  <c r="X1399" i="7" s="1"/>
  <c r="S1406" i="7"/>
  <c r="V1406" i="7" s="1"/>
  <c r="T1407" i="7"/>
  <c r="T1408" i="7"/>
  <c r="X1408" i="7" s="1"/>
  <c r="S1414" i="7"/>
  <c r="V1414" i="7" s="1"/>
  <c r="T1415" i="7"/>
  <c r="X1415" i="7" s="1"/>
  <c r="S1422" i="7"/>
  <c r="V1422" i="7" s="1"/>
  <c r="T1423" i="7"/>
  <c r="X1423" i="7" s="1"/>
  <c r="T1424" i="7"/>
  <c r="X1424" i="7" s="1"/>
  <c r="S1430" i="7"/>
  <c r="V1430" i="7" s="1"/>
  <c r="T1431" i="7"/>
  <c r="X1431" i="7" s="1"/>
  <c r="T1432" i="7"/>
  <c r="S1438" i="7"/>
  <c r="V1438" i="7" s="1"/>
  <c r="T1439" i="7"/>
  <c r="X1439" i="7" s="1"/>
  <c r="S1446" i="7"/>
  <c r="V1446" i="7" s="1"/>
  <c r="T1447" i="7"/>
  <c r="X1447" i="7" s="1"/>
  <c r="T1448" i="7"/>
  <c r="T1453" i="7"/>
  <c r="T1469" i="7"/>
  <c r="X1469" i="7" s="1"/>
  <c r="W1472" i="7"/>
  <c r="T1477" i="7"/>
  <c r="X1477" i="7" s="1"/>
  <c r="T1485" i="7"/>
  <c r="X1485" i="7" s="1"/>
  <c r="T1493" i="7"/>
  <c r="X1493" i="7" s="1"/>
  <c r="T1501" i="7"/>
  <c r="X1501" i="7" s="1"/>
  <c r="T1509" i="7"/>
  <c r="X1509" i="7" s="1"/>
  <c r="W1512" i="7"/>
  <c r="T1517" i="7"/>
  <c r="X1517" i="7" s="1"/>
  <c r="T1525" i="7"/>
  <c r="X1525" i="7" s="1"/>
  <c r="W1528" i="7"/>
  <c r="T1533" i="7"/>
  <c r="X1533" i="7" s="1"/>
  <c r="T1541" i="7"/>
  <c r="X1541" i="7" s="1"/>
  <c r="W1544" i="7"/>
  <c r="T1557" i="7"/>
  <c r="X1557" i="7" s="1"/>
  <c r="T1565" i="7"/>
  <c r="X1565" i="7" s="1"/>
  <c r="T1573" i="7"/>
  <c r="X1573" i="7" s="1"/>
  <c r="W1576" i="7"/>
  <c r="T1589" i="7"/>
  <c r="X1589" i="7" s="1"/>
  <c r="T1597" i="7"/>
  <c r="X1597" i="7" s="1"/>
  <c r="W1600" i="7"/>
  <c r="T1605" i="7"/>
  <c r="X1605" i="7" s="1"/>
  <c r="W1608" i="7"/>
  <c r="T1613" i="7"/>
  <c r="X1613" i="7" s="1"/>
  <c r="T1621" i="7"/>
  <c r="X1621" i="7" s="1"/>
  <c r="W1624" i="7"/>
  <c r="T1629" i="7"/>
  <c r="X1629" i="7" s="1"/>
  <c r="W1632" i="7"/>
  <c r="T1637" i="7"/>
  <c r="X1637" i="7" s="1"/>
  <c r="T1639" i="7"/>
  <c r="X1639" i="7" s="1"/>
  <c r="T1641" i="7"/>
  <c r="X1641" i="7" s="1"/>
  <c r="T1649" i="7"/>
  <c r="X1649" i="7" s="1"/>
  <c r="W1314" i="7"/>
  <c r="W1316" i="7"/>
  <c r="W1330" i="7"/>
  <c r="W1332" i="7"/>
  <c r="W1336" i="7"/>
  <c r="W1338" i="7"/>
  <c r="S1396" i="7"/>
  <c r="T1397" i="7"/>
  <c r="X1397" i="7" s="1"/>
  <c r="U1399" i="7"/>
  <c r="S1404" i="7"/>
  <c r="T1405" i="7"/>
  <c r="X1405" i="7" s="1"/>
  <c r="U1407" i="7"/>
  <c r="S1412" i="7"/>
  <c r="U1415" i="7"/>
  <c r="S1420" i="7"/>
  <c r="T1421" i="7"/>
  <c r="X1421" i="7" s="1"/>
  <c r="U1423" i="7"/>
  <c r="V1424" i="7"/>
  <c r="S1428" i="7"/>
  <c r="T1429" i="7"/>
  <c r="X1429" i="7" s="1"/>
  <c r="U1431" i="7"/>
  <c r="S1436" i="7"/>
  <c r="T1437" i="7"/>
  <c r="X1437" i="7" s="1"/>
  <c r="U1439" i="7"/>
  <c r="S1444" i="7"/>
  <c r="U1447" i="7"/>
  <c r="T1451" i="7"/>
  <c r="X1451" i="7" s="1"/>
  <c r="T1459" i="7"/>
  <c r="X1459" i="7" s="1"/>
  <c r="T1467" i="7"/>
  <c r="X1467" i="7" s="1"/>
  <c r="T1475" i="7"/>
  <c r="X1475" i="7" s="1"/>
  <c r="T1483" i="7"/>
  <c r="X1483" i="7" s="1"/>
  <c r="T1499" i="7"/>
  <c r="X1499" i="7" s="1"/>
  <c r="W1502" i="7"/>
  <c r="T1507" i="7"/>
  <c r="X1507" i="7" s="1"/>
  <c r="T1523" i="7"/>
  <c r="X1523" i="7" s="1"/>
  <c r="W1526" i="7"/>
  <c r="T1531" i="7"/>
  <c r="X1531" i="7" s="1"/>
  <c r="W1534" i="7"/>
  <c r="T1539" i="7"/>
  <c r="X1539" i="7" s="1"/>
  <c r="T1555" i="7"/>
  <c r="X1555" i="7" s="1"/>
  <c r="W1558" i="7"/>
  <c r="T1563" i="7"/>
  <c r="X1563" i="7" s="1"/>
  <c r="W1566" i="7"/>
  <c r="T1571" i="7"/>
  <c r="X1571" i="7" s="1"/>
  <c r="T1579" i="7"/>
  <c r="X1579" i="7" s="1"/>
  <c r="T1587" i="7"/>
  <c r="X1587" i="7" s="1"/>
  <c r="T1595" i="7"/>
  <c r="X1595" i="7" s="1"/>
  <c r="W1598" i="7"/>
  <c r="T1603" i="7"/>
  <c r="X1603" i="7" s="1"/>
  <c r="T1611" i="7"/>
  <c r="X1611" i="7" s="1"/>
  <c r="T1619" i="7"/>
  <c r="X1619" i="7" s="1"/>
  <c r="T1627" i="7"/>
  <c r="X1627" i="7" s="1"/>
  <c r="T1635" i="7"/>
  <c r="X1635" i="7" s="1"/>
  <c r="T1643" i="7"/>
  <c r="X1643" i="7" s="1"/>
  <c r="W1393" i="7"/>
  <c r="S1394" i="7"/>
  <c r="T1395" i="7"/>
  <c r="X1395" i="7" s="1"/>
  <c r="U1397" i="7"/>
  <c r="V1399" i="7"/>
  <c r="W1401" i="7"/>
  <c r="S1402" i="7"/>
  <c r="T1403" i="7"/>
  <c r="X1403" i="7" s="1"/>
  <c r="U1405" i="7"/>
  <c r="V1407" i="7"/>
  <c r="S1410" i="7"/>
  <c r="U1413" i="7"/>
  <c r="V1415" i="7"/>
  <c r="W1417" i="7"/>
  <c r="S1418" i="7"/>
  <c r="U1421" i="7"/>
  <c r="V1423" i="7"/>
  <c r="W1425" i="7"/>
  <c r="S1426" i="7"/>
  <c r="T1427" i="7"/>
  <c r="X1427" i="7" s="1"/>
  <c r="U1429" i="7"/>
  <c r="V1431" i="7"/>
  <c r="S1434" i="7"/>
  <c r="T1435" i="7"/>
  <c r="X1435" i="7" s="1"/>
  <c r="U1437" i="7"/>
  <c r="V1439" i="7"/>
  <c r="S1442" i="7"/>
  <c r="T1443" i="7"/>
  <c r="X1443" i="7" s="1"/>
  <c r="U1445" i="7"/>
  <c r="V1447" i="7"/>
  <c r="W1449" i="7"/>
  <c r="S1450" i="7"/>
  <c r="T1457" i="7"/>
  <c r="X1457" i="7" s="1"/>
  <c r="W1468" i="7"/>
  <c r="T1473" i="7"/>
  <c r="X1473" i="7" s="1"/>
  <c r="T1481" i="7"/>
  <c r="X1481" i="7" s="1"/>
  <c r="T1489" i="7"/>
  <c r="X1489" i="7" s="1"/>
  <c r="W1492" i="7"/>
  <c r="T1497" i="7"/>
  <c r="X1497" i="7" s="1"/>
  <c r="T1505" i="7"/>
  <c r="X1505" i="7" s="1"/>
  <c r="T1513" i="7"/>
  <c r="X1513" i="7" s="1"/>
  <c r="T1529" i="7"/>
  <c r="X1529" i="7" s="1"/>
  <c r="W1532" i="7"/>
  <c r="T1537" i="7"/>
  <c r="X1537" i="7" s="1"/>
  <c r="T1545" i="7"/>
  <c r="X1545" i="7" s="1"/>
  <c r="W1556" i="7"/>
  <c r="T1561" i="7"/>
  <c r="X1561" i="7" s="1"/>
  <c r="W1564" i="7"/>
  <c r="T1569" i="7"/>
  <c r="X1569" i="7" s="1"/>
  <c r="T1577" i="7"/>
  <c r="X1577" i="7" s="1"/>
  <c r="T1593" i="7"/>
  <c r="X1593" i="7" s="1"/>
  <c r="W1596" i="7"/>
  <c r="T1601" i="7"/>
  <c r="X1601" i="7" s="1"/>
  <c r="T1609" i="7"/>
  <c r="X1609" i="7" s="1"/>
  <c r="T1617" i="7"/>
  <c r="X1617" i="7" s="1"/>
  <c r="W1620" i="7"/>
  <c r="T1625" i="7"/>
  <c r="X1625" i="7" s="1"/>
  <c r="T1633" i="7"/>
  <c r="X1633" i="7" s="1"/>
  <c r="T1645" i="7"/>
  <c r="X1645" i="7" s="1"/>
  <c r="V1452" i="7"/>
  <c r="V1466" i="7"/>
  <c r="V1472" i="7"/>
  <c r="V1482" i="7"/>
  <c r="V1492" i="7"/>
  <c r="V1502" i="7"/>
  <c r="V1512" i="7"/>
  <c r="V1516" i="7"/>
  <c r="V1526" i="7"/>
  <c r="V1528" i="7"/>
  <c r="V1530" i="7"/>
  <c r="V1534" i="7"/>
  <c r="V1538" i="7"/>
  <c r="V1544" i="7"/>
  <c r="V1546" i="7"/>
  <c r="V1556" i="7"/>
  <c r="V1558" i="7"/>
  <c r="V1564" i="7"/>
  <c r="V1576" i="7"/>
  <c r="V1580" i="7"/>
  <c r="V1600" i="7"/>
  <c r="V1602" i="7"/>
  <c r="V1608" i="7"/>
  <c r="V1620" i="7"/>
  <c r="V1624" i="7"/>
  <c r="V1632" i="7"/>
  <c r="V1634" i="7"/>
  <c r="W1653" i="7"/>
  <c r="W1655" i="7"/>
  <c r="W1657" i="7"/>
  <c r="W1661" i="7"/>
  <c r="W1667" i="7"/>
  <c r="W1670" i="7"/>
  <c r="W1676" i="7"/>
  <c r="W1678" i="7"/>
  <c r="W1684" i="7"/>
  <c r="W1692" i="7"/>
  <c r="W1698" i="7"/>
  <c r="W1707" i="7"/>
  <c r="W1713" i="7"/>
  <c r="W1717" i="7"/>
  <c r="W1726" i="7"/>
  <c r="W1735" i="7"/>
  <c r="W1743" i="7"/>
  <c r="W1751" i="7"/>
  <c r="W1642" i="7"/>
  <c r="W1644" i="7"/>
  <c r="W1646" i="7"/>
  <c r="V1698" i="7"/>
  <c r="V1707" i="7"/>
  <c r="V1713" i="7"/>
  <c r="V1717" i="7"/>
  <c r="V1719" i="7"/>
  <c r="V1726" i="7"/>
  <c r="W1728" i="7"/>
  <c r="V1735" i="7"/>
  <c r="W1737" i="7"/>
  <c r="V1743" i="7"/>
  <c r="W1745" i="7"/>
  <c r="V1751" i="7"/>
  <c r="W1753" i="7"/>
  <c r="V1451" i="7"/>
  <c r="V1453" i="7"/>
  <c r="V1455" i="7"/>
  <c r="V1457" i="7"/>
  <c r="V1459" i="7"/>
  <c r="V1467" i="7"/>
  <c r="V1469" i="7"/>
  <c r="V1471" i="7"/>
  <c r="V1473" i="7"/>
  <c r="V1475" i="7"/>
  <c r="V1477" i="7"/>
  <c r="V1479" i="7"/>
  <c r="V1481" i="7"/>
  <c r="V1483" i="7"/>
  <c r="V1485" i="7"/>
  <c r="V1487" i="7"/>
  <c r="V1489" i="7"/>
  <c r="V1497" i="7"/>
  <c r="V1499" i="7"/>
  <c r="V1501" i="7"/>
  <c r="V1503" i="7"/>
  <c r="V1505" i="7"/>
  <c r="V1507" i="7"/>
  <c r="V1509" i="7"/>
  <c r="V1511" i="7"/>
  <c r="V1513" i="7"/>
  <c r="V1517" i="7"/>
  <c r="V1523" i="7"/>
  <c r="V1525" i="7"/>
  <c r="V1527" i="7"/>
  <c r="V1529" i="7"/>
  <c r="V1531" i="7"/>
  <c r="V1533" i="7"/>
  <c r="V1535" i="7"/>
  <c r="V1537" i="7"/>
  <c r="V1539" i="7"/>
  <c r="V1541" i="7"/>
  <c r="V1543" i="7"/>
  <c r="V1545" i="7"/>
  <c r="V1547" i="7"/>
  <c r="V1555" i="7"/>
  <c r="V1557" i="7"/>
  <c r="V1559" i="7"/>
  <c r="V1561" i="7"/>
  <c r="V1563" i="7"/>
  <c r="V1565" i="7"/>
  <c r="V1567" i="7"/>
  <c r="V1569" i="7"/>
  <c r="V1571" i="7"/>
  <c r="V1573" i="7"/>
  <c r="V1575" i="7"/>
  <c r="V1577" i="7"/>
  <c r="V1579" i="7"/>
  <c r="V1587" i="7"/>
  <c r="V1589" i="7"/>
  <c r="V1591" i="7"/>
  <c r="V1593" i="7"/>
  <c r="V1595" i="7"/>
  <c r="V1597" i="7"/>
  <c r="V1599" i="7"/>
  <c r="V1601" i="7"/>
  <c r="V1603" i="7"/>
  <c r="V1605" i="7"/>
  <c r="V1607" i="7"/>
  <c r="V1609" i="7"/>
  <c r="V1611" i="7"/>
  <c r="V1613" i="7"/>
  <c r="V1615" i="7"/>
  <c r="V1617" i="7"/>
  <c r="V1619" i="7"/>
  <c r="V1621" i="7"/>
  <c r="V1623" i="7"/>
  <c r="V1625" i="7"/>
  <c r="V1627" i="7"/>
  <c r="V1629" i="7"/>
  <c r="V1631" i="7"/>
  <c r="V1633" i="7"/>
  <c r="V1635" i="7"/>
  <c r="V1637" i="7"/>
  <c r="V1639" i="7"/>
  <c r="V1641" i="7"/>
  <c r="V1643" i="7"/>
  <c r="V1645" i="7"/>
  <c r="V1649" i="7"/>
  <c r="V1728" i="7"/>
  <c r="V1737" i="7"/>
  <c r="V1745" i="7"/>
  <c r="V1753" i="7"/>
  <c r="W1727" i="7"/>
  <c r="W1738" i="7"/>
  <c r="W1742" i="7"/>
  <c r="W1748" i="7"/>
  <c r="W1762" i="7"/>
  <c r="W1764" i="7"/>
  <c r="W1766" i="7"/>
  <c r="W1776" i="7"/>
  <c r="W1782" i="7"/>
  <c r="W1795" i="7"/>
  <c r="W1797" i="7"/>
  <c r="W1801" i="7"/>
  <c r="W1805" i="7"/>
  <c r="W1809" i="7"/>
  <c r="W1813" i="7"/>
  <c r="W1817" i="7"/>
  <c r="W1821" i="7"/>
  <c r="W1823" i="7"/>
  <c r="W1829" i="7"/>
  <c r="W1833" i="7"/>
  <c r="W1837" i="7"/>
  <c r="W1839" i="7"/>
  <c r="W1841" i="7"/>
  <c r="W1843" i="7"/>
  <c r="W1845" i="7"/>
  <c r="T1789" i="7"/>
  <c r="X1789" i="7" s="1"/>
  <c r="T1793" i="7"/>
  <c r="X1793" i="7" s="1"/>
  <c r="V1795" i="7"/>
  <c r="V1797" i="7"/>
  <c r="V1801" i="7"/>
  <c r="V1805" i="7"/>
  <c r="V1809" i="7"/>
  <c r="V1813" i="7"/>
  <c r="V1817" i="7"/>
  <c r="V1821" i="7"/>
  <c r="V1827" i="7"/>
  <c r="V1829" i="7"/>
  <c r="V1833" i="7"/>
  <c r="V1837" i="7"/>
  <c r="V1839" i="7"/>
  <c r="V1841" i="7"/>
  <c r="V1843" i="7"/>
  <c r="V1845" i="7"/>
  <c r="W1757" i="7"/>
  <c r="W1765" i="7"/>
  <c r="W1767" i="7"/>
  <c r="W1773" i="7"/>
  <c r="W1777" i="7"/>
  <c r="W1785" i="7"/>
  <c r="V1789" i="7"/>
  <c r="W1790" i="7"/>
  <c r="V1791" i="7"/>
  <c r="W1792" i="7"/>
  <c r="V1793" i="7"/>
  <c r="V1794" i="7"/>
  <c r="V1796" i="7"/>
  <c r="V1798" i="7"/>
  <c r="V1800" i="7"/>
  <c r="V1804" i="7"/>
  <c r="V1806" i="7"/>
  <c r="Y1806" i="7" s="1"/>
  <c r="V1808" i="7"/>
  <c r="V1816" i="7"/>
  <c r="V1818" i="7"/>
  <c r="V1820" i="7"/>
  <c r="V1822" i="7"/>
  <c r="V1824" i="7"/>
  <c r="V1826" i="7"/>
  <c r="V1828" i="7"/>
  <c r="V1830" i="7"/>
  <c r="V1832" i="7"/>
  <c r="T1860" i="7"/>
  <c r="X1860" i="7" s="1"/>
  <c r="T1876" i="7"/>
  <c r="X1876" i="7" s="1"/>
  <c r="T1882" i="7"/>
  <c r="X1882" i="7" s="1"/>
  <c r="T1892" i="7"/>
  <c r="X1892" i="7" s="1"/>
  <c r="T1894" i="7"/>
  <c r="X1894" i="7" s="1"/>
  <c r="T1898" i="7"/>
  <c r="X1898" i="7" s="1"/>
  <c r="T1900" i="7"/>
  <c r="X1900" i="7" s="1"/>
  <c r="T1904" i="7"/>
  <c r="X1904" i="7" s="1"/>
  <c r="T1906" i="7"/>
  <c r="X1906" i="7" s="1"/>
  <c r="T1912" i="7"/>
  <c r="X1912" i="7" s="1"/>
  <c r="T1916" i="7"/>
  <c r="X1916" i="7" s="1"/>
  <c r="T1918" i="7"/>
  <c r="X1918" i="7" s="1"/>
  <c r="T1920" i="7"/>
  <c r="X1920" i="7" s="1"/>
  <c r="T1924" i="7"/>
  <c r="X1924" i="7" s="1"/>
  <c r="T1928" i="7"/>
  <c r="X1928" i="7" s="1"/>
  <c r="T1930" i="7"/>
  <c r="X1930" i="7" s="1"/>
  <c r="T1937" i="7"/>
  <c r="X1937" i="7" s="1"/>
  <c r="W1949" i="7"/>
  <c r="W1951" i="7"/>
  <c r="W1957" i="7"/>
  <c r="W1959" i="7"/>
  <c r="W1963" i="7"/>
  <c r="W1965" i="7"/>
  <c r="W1967" i="7"/>
  <c r="W1969" i="7"/>
  <c r="W1971" i="7"/>
  <c r="W1849" i="7"/>
  <c r="W1853" i="7"/>
  <c r="W1857" i="7"/>
  <c r="W1859" i="7"/>
  <c r="W1871" i="7"/>
  <c r="W1877" i="7"/>
  <c r="W1879" i="7"/>
  <c r="W1883" i="7"/>
  <c r="W1891" i="7"/>
  <c r="W1895" i="7"/>
  <c r="W1897" i="7"/>
  <c r="W1899" i="7"/>
  <c r="W1903" i="7"/>
  <c r="W1909" i="7"/>
  <c r="W1913" i="7"/>
  <c r="W1919" i="7"/>
  <c r="W1921" i="7"/>
  <c r="W1927" i="7"/>
  <c r="W1929" i="7"/>
  <c r="W1933" i="7"/>
  <c r="W1940" i="7"/>
  <c r="W1980" i="7"/>
  <c r="V1980" i="7"/>
  <c r="T1993" i="7"/>
  <c r="X1993" i="7" s="1"/>
  <c r="T1995" i="7"/>
  <c r="X1995" i="7" s="1"/>
  <c r="T2001" i="7"/>
  <c r="X2001" i="7" s="1"/>
  <c r="T2003" i="7"/>
  <c r="X2003" i="7" s="1"/>
  <c r="T2009" i="7"/>
  <c r="X2009" i="7" s="1"/>
  <c r="T2024" i="7"/>
  <c r="X2024" i="7" s="1"/>
  <c r="T2026" i="7"/>
  <c r="X2026" i="7" s="1"/>
  <c r="T2028" i="7"/>
  <c r="X2028" i="7" s="1"/>
  <c r="T2030" i="7"/>
  <c r="X2030" i="7" s="1"/>
  <c r="T2034" i="7"/>
  <c r="X2034" i="7" s="1"/>
  <c r="T2046" i="7"/>
  <c r="X2046" i="7" s="1"/>
  <c r="T2060" i="7"/>
  <c r="X2060" i="7" s="1"/>
  <c r="T2066" i="7"/>
  <c r="X2066" i="7" s="1"/>
  <c r="T2086" i="7"/>
  <c r="X2086" i="7" s="1"/>
  <c r="T2099" i="7"/>
  <c r="X2099" i="7" s="1"/>
  <c r="T2101" i="7"/>
  <c r="X2101" i="7" s="1"/>
  <c r="W2112" i="7"/>
  <c r="W2114" i="7"/>
  <c r="W2122" i="7"/>
  <c r="W2132" i="7"/>
  <c r="W2136" i="7"/>
  <c r="W2138" i="7"/>
  <c r="W2140" i="7"/>
  <c r="W1977" i="7"/>
  <c r="W1979" i="7"/>
  <c r="W1983" i="7"/>
  <c r="W1987" i="7"/>
  <c r="W1992" i="7"/>
  <c r="W1994" i="7"/>
  <c r="W2002" i="7"/>
  <c r="W2004" i="7"/>
  <c r="W2006" i="7"/>
  <c r="W2019" i="7"/>
  <c r="W2023" i="7"/>
  <c r="W2027" i="7"/>
  <c r="W2039" i="7"/>
  <c r="W2047" i="7"/>
  <c r="W2053" i="7"/>
  <c r="W2057" i="7"/>
  <c r="W2059" i="7"/>
  <c r="W2063" i="7"/>
  <c r="W2065" i="7"/>
  <c r="W2069" i="7"/>
  <c r="W2071" i="7"/>
  <c r="W2075" i="7"/>
  <c r="W2096" i="7"/>
  <c r="S2104" i="7"/>
  <c r="V2104" i="7" s="1"/>
  <c r="T2145" i="7"/>
  <c r="X2145" i="7" s="1"/>
  <c r="T2167" i="7"/>
  <c r="X2167" i="7" s="1"/>
  <c r="T2180" i="7"/>
  <c r="X2180" i="7" s="1"/>
  <c r="T2189" i="7"/>
  <c r="X2189" i="7" s="1"/>
  <c r="U2193" i="7"/>
  <c r="S2193" i="7"/>
  <c r="U2197" i="7"/>
  <c r="S2197" i="7"/>
  <c r="U2198" i="7"/>
  <c r="S2198" i="7"/>
  <c r="V2198" i="7" s="1"/>
  <c r="S2199" i="7"/>
  <c r="V2199" i="7" s="1"/>
  <c r="T2208" i="7"/>
  <c r="X2208" i="7" s="1"/>
  <c r="U2210" i="7"/>
  <c r="S2210" i="7"/>
  <c r="V2210" i="7" s="1"/>
  <c r="W2144" i="7"/>
  <c r="W2146" i="7"/>
  <c r="W2148" i="7"/>
  <c r="W2152" i="7"/>
  <c r="W2154" i="7"/>
  <c r="W2156" i="7"/>
  <c r="W2158" i="7"/>
  <c r="W2160" i="7"/>
  <c r="W2166" i="7"/>
  <c r="W2174" i="7"/>
  <c r="W2184" i="7"/>
  <c r="W2186" i="7"/>
  <c r="S2194" i="7"/>
  <c r="U2194" i="7"/>
  <c r="U2195" i="7"/>
  <c r="S2195" i="7"/>
  <c r="U2202" i="7"/>
  <c r="S2202" i="7"/>
  <c r="S2203" i="7"/>
  <c r="V2203" i="7" s="1"/>
  <c r="T2212" i="7"/>
  <c r="X2212" i="7" s="1"/>
  <c r="S2192" i="7"/>
  <c r="U2192" i="7"/>
  <c r="S2196" i="7"/>
  <c r="U2196" i="7"/>
  <c r="U2206" i="7"/>
  <c r="S2206" i="7"/>
  <c r="S2207" i="7"/>
  <c r="V2207" i="7" s="1"/>
  <c r="S2211" i="7"/>
  <c r="V2211" i="7" s="1"/>
  <c r="U2211" i="7"/>
  <c r="U2209" i="7"/>
  <c r="S2214" i="7"/>
  <c r="V2214" i="7" s="1"/>
  <c r="S2218" i="7"/>
  <c r="W2221" i="7"/>
  <c r="V2228" i="7"/>
  <c r="T2229" i="7"/>
  <c r="X2229" i="7" s="1"/>
  <c r="W2232" i="7"/>
  <c r="W2236" i="7"/>
  <c r="T2237" i="7"/>
  <c r="X2237" i="7" s="1"/>
  <c r="V2238" i="7"/>
  <c r="W2240" i="7"/>
  <c r="T2241" i="7"/>
  <c r="X2241" i="7" s="1"/>
  <c r="V2242" i="7"/>
  <c r="S2247" i="7"/>
  <c r="V2247" i="7" s="1"/>
  <c r="U2247" i="7"/>
  <c r="S2255" i="7"/>
  <c r="U2255" i="7"/>
  <c r="T2262" i="7"/>
  <c r="X2262" i="7" s="1"/>
  <c r="S2263" i="7"/>
  <c r="V2263" i="7" s="1"/>
  <c r="U2263" i="7"/>
  <c r="S2271" i="7"/>
  <c r="V2271" i="7" s="1"/>
  <c r="U2271" i="7"/>
  <c r="S2279" i="7"/>
  <c r="U2279" i="7"/>
  <c r="W2292" i="7"/>
  <c r="S2299" i="7"/>
  <c r="U2299" i="7"/>
  <c r="T2305" i="7"/>
  <c r="X2305" i="7" s="1"/>
  <c r="U2502" i="7"/>
  <c r="S2502" i="7"/>
  <c r="T2227" i="7"/>
  <c r="X2227" i="7" s="1"/>
  <c r="T2248" i="7"/>
  <c r="X2248" i="7" s="1"/>
  <c r="S2249" i="7"/>
  <c r="V2249" i="7" s="1"/>
  <c r="U2249" i="7"/>
  <c r="S2257" i="7"/>
  <c r="U2257" i="7"/>
  <c r="S2265" i="7"/>
  <c r="V2265" i="7" s="1"/>
  <c r="U2265" i="7"/>
  <c r="S2273" i="7"/>
  <c r="V2273" i="7" s="1"/>
  <c r="U2273" i="7"/>
  <c r="T2280" i="7"/>
  <c r="X2280" i="7" s="1"/>
  <c r="T2317" i="7"/>
  <c r="X2317" i="7" s="1"/>
  <c r="T2328" i="7"/>
  <c r="X2328" i="7" s="1"/>
  <c r="W2201" i="7"/>
  <c r="U2205" i="7"/>
  <c r="W2209" i="7"/>
  <c r="U2213" i="7"/>
  <c r="T2219" i="7"/>
  <c r="X2219" i="7" s="1"/>
  <c r="S2222" i="7"/>
  <c r="V2222" i="7" s="1"/>
  <c r="T2225" i="7"/>
  <c r="X2225" i="7" s="1"/>
  <c r="W2228" i="7"/>
  <c r="V2232" i="7"/>
  <c r="T2235" i="7"/>
  <c r="X2235" i="7" s="1"/>
  <c r="V2236" i="7"/>
  <c r="W2238" i="7"/>
  <c r="T2239" i="7"/>
  <c r="X2239" i="7" s="1"/>
  <c r="V2240" i="7"/>
  <c r="W2242" i="7"/>
  <c r="T2243" i="7"/>
  <c r="X2243" i="7" s="1"/>
  <c r="S2251" i="7"/>
  <c r="V2251" i="7" s="1"/>
  <c r="U2251" i="7"/>
  <c r="T2258" i="7"/>
  <c r="X2258" i="7" s="1"/>
  <c r="S2259" i="7"/>
  <c r="U2259" i="7"/>
  <c r="S2267" i="7"/>
  <c r="V2267" i="7" s="1"/>
  <c r="U2267" i="7"/>
  <c r="S2275" i="7"/>
  <c r="V2275" i="7" s="1"/>
  <c r="U2275" i="7"/>
  <c r="S2283" i="7"/>
  <c r="V2283" i="7" s="1"/>
  <c r="U2283" i="7"/>
  <c r="T2288" i="7"/>
  <c r="X2288" i="7" s="1"/>
  <c r="T2313" i="7"/>
  <c r="X2313" i="7" s="1"/>
  <c r="W2215" i="7"/>
  <c r="W2223" i="7"/>
  <c r="S2245" i="7"/>
  <c r="V2245" i="7" s="1"/>
  <c r="U2245" i="7"/>
  <c r="S2253" i="7"/>
  <c r="U2253" i="7"/>
  <c r="S2261" i="7"/>
  <c r="V2261" i="7" s="1"/>
  <c r="U2261" i="7"/>
  <c r="S2269" i="7"/>
  <c r="V2269" i="7" s="1"/>
  <c r="U2269" i="7"/>
  <c r="V2276" i="7"/>
  <c r="S2277" i="7"/>
  <c r="U2277" i="7"/>
  <c r="S2291" i="7"/>
  <c r="V2291" i="7" s="1"/>
  <c r="U2291" i="7"/>
  <c r="T2296" i="7"/>
  <c r="X2296" i="7" s="1"/>
  <c r="T2303" i="7"/>
  <c r="X2303" i="7" s="1"/>
  <c r="V2215" i="7"/>
  <c r="V2219" i="7"/>
  <c r="V2221" i="7"/>
  <c r="V2223" i="7"/>
  <c r="V2225" i="7"/>
  <c r="V2227" i="7"/>
  <c r="V2229" i="7"/>
  <c r="V2235" i="7"/>
  <c r="V2237" i="7"/>
  <c r="V2239" i="7"/>
  <c r="V2241" i="7"/>
  <c r="V2243" i="7"/>
  <c r="V2281" i="7"/>
  <c r="V2284" i="7"/>
  <c r="T2285" i="7"/>
  <c r="X2285" i="7" s="1"/>
  <c r="V2292" i="7"/>
  <c r="T2293" i="7"/>
  <c r="X2293" i="7" s="1"/>
  <c r="V2297" i="7"/>
  <c r="V2300" i="7"/>
  <c r="T2301" i="7"/>
  <c r="X2301" i="7" s="1"/>
  <c r="T2306" i="7"/>
  <c r="X2306" i="7" s="1"/>
  <c r="T2314" i="7"/>
  <c r="X2314" i="7" s="1"/>
  <c r="T2318" i="7"/>
  <c r="X2318" i="7" s="1"/>
  <c r="U2226" i="7"/>
  <c r="U2228" i="7"/>
  <c r="U2230" i="7"/>
  <c r="U2232" i="7"/>
  <c r="U2234" i="7"/>
  <c r="U2236" i="7"/>
  <c r="U2238" i="7"/>
  <c r="U2240" i="7"/>
  <c r="U2242" i="7"/>
  <c r="V2252" i="7"/>
  <c r="V2258" i="7"/>
  <c r="V2262" i="7"/>
  <c r="T2295" i="7"/>
  <c r="X2295" i="7" s="1"/>
  <c r="U2304" i="7"/>
  <c r="T2324" i="7"/>
  <c r="X2324" i="7" s="1"/>
  <c r="V2280" i="7"/>
  <c r="U2280" i="7"/>
  <c r="T2281" i="7"/>
  <c r="X2281" i="7" s="1"/>
  <c r="U2287" i="7"/>
  <c r="V2288" i="7"/>
  <c r="U2295" i="7"/>
  <c r="V2296" i="7"/>
  <c r="T2297" i="7"/>
  <c r="X2297" i="7" s="1"/>
  <c r="V2301" i="7"/>
  <c r="S2304" i="7"/>
  <c r="V2304" i="7" s="1"/>
  <c r="V2305" i="7"/>
  <c r="V2313" i="7"/>
  <c r="V2317" i="7"/>
  <c r="U2282" i="7"/>
  <c r="U2284" i="7"/>
  <c r="U2286" i="7"/>
  <c r="U2288" i="7"/>
  <c r="U2290" i="7"/>
  <c r="U2292" i="7"/>
  <c r="U2294" i="7"/>
  <c r="U2296" i="7"/>
  <c r="U2298" i="7"/>
  <c r="U2300" i="7"/>
  <c r="V2307" i="7"/>
  <c r="V2311" i="7"/>
  <c r="W2332" i="7"/>
  <c r="W2344" i="7"/>
  <c r="W2366" i="7"/>
  <c r="W2368" i="7"/>
  <c r="W2372" i="7"/>
  <c r="W2376" i="7"/>
  <c r="W2380" i="7"/>
  <c r="W2382" i="7"/>
  <c r="W2388" i="7"/>
  <c r="U2407" i="7"/>
  <c r="S2407" i="7"/>
  <c r="S2465" i="7"/>
  <c r="V2465" i="7" s="1"/>
  <c r="U2465" i="7"/>
  <c r="V2303" i="7"/>
  <c r="V2306" i="7"/>
  <c r="V2314" i="7"/>
  <c r="V2324" i="7"/>
  <c r="V2326" i="7"/>
  <c r="V2328" i="7"/>
  <c r="V2332" i="7"/>
  <c r="V2336" i="7"/>
  <c r="V2344" i="7"/>
  <c r="V2350" i="7"/>
  <c r="V2364" i="7"/>
  <c r="V2366" i="7"/>
  <c r="V2368" i="7"/>
  <c r="V2372" i="7"/>
  <c r="V2376" i="7"/>
  <c r="V2380" i="7"/>
  <c r="V2388" i="7"/>
  <c r="T2410" i="7"/>
  <c r="X2410" i="7" s="1"/>
  <c r="T2416" i="7"/>
  <c r="X2416" i="7" s="1"/>
  <c r="T2424" i="7"/>
  <c r="X2424" i="7" s="1"/>
  <c r="U2394" i="7"/>
  <c r="U2396" i="7"/>
  <c r="U2398" i="7"/>
  <c r="U2400" i="7"/>
  <c r="U2402" i="7"/>
  <c r="W2412" i="7"/>
  <c r="T2425" i="7"/>
  <c r="X2425" i="7" s="1"/>
  <c r="T2435" i="7"/>
  <c r="X2435" i="7" s="1"/>
  <c r="U2456" i="7"/>
  <c r="S2456" i="7"/>
  <c r="S2473" i="7"/>
  <c r="V2473" i="7" s="1"/>
  <c r="U2473" i="7"/>
  <c r="W2323" i="7"/>
  <c r="W2329" i="7"/>
  <c r="W2339" i="7"/>
  <c r="W2349" i="7"/>
  <c r="W2355" i="7"/>
  <c r="W2361" i="7"/>
  <c r="W2369" i="7"/>
  <c r="W2371" i="7"/>
  <c r="W2383" i="7"/>
  <c r="W2387" i="7"/>
  <c r="W2389" i="7"/>
  <c r="T2414" i="7"/>
  <c r="X2414" i="7" s="1"/>
  <c r="T2418" i="7"/>
  <c r="X2418" i="7" s="1"/>
  <c r="T2422" i="7"/>
  <c r="X2422" i="7" s="1"/>
  <c r="T2426" i="7"/>
  <c r="X2426" i="7" s="1"/>
  <c r="S2427" i="7"/>
  <c r="U2427" i="7"/>
  <c r="T2431" i="7"/>
  <c r="X2431" i="7" s="1"/>
  <c r="U2434" i="7"/>
  <c r="S2434" i="7"/>
  <c r="V2434" i="7" s="1"/>
  <c r="U2448" i="7"/>
  <c r="S2448" i="7"/>
  <c r="V2448" i="7" s="1"/>
  <c r="U2486" i="7"/>
  <c r="S2486" i="7"/>
  <c r="W2394" i="7"/>
  <c r="S2395" i="7"/>
  <c r="V2395" i="7" s="1"/>
  <c r="W2396" i="7"/>
  <c r="S2397" i="7"/>
  <c r="V2397" i="7" s="1"/>
  <c r="W2398" i="7"/>
  <c r="S2399" i="7"/>
  <c r="V2399" i="7" s="1"/>
  <c r="W2400" i="7"/>
  <c r="S2401" i="7"/>
  <c r="V2401" i="7" s="1"/>
  <c r="W2402" i="7"/>
  <c r="S2403" i="7"/>
  <c r="V2403" i="7" s="1"/>
  <c r="W2404" i="7"/>
  <c r="S2405" i="7"/>
  <c r="T2406" i="7"/>
  <c r="X2406" i="7" s="1"/>
  <c r="W2408" i="7"/>
  <c r="S2411" i="7"/>
  <c r="U2430" i="7"/>
  <c r="S2430" i="7"/>
  <c r="V2430" i="7" s="1"/>
  <c r="U2440" i="7"/>
  <c r="S2440" i="7"/>
  <c r="V2406" i="7"/>
  <c r="V2408" i="7"/>
  <c r="V2410" i="7"/>
  <c r="V2412" i="7"/>
  <c r="V2414" i="7"/>
  <c r="V2416" i="7"/>
  <c r="V2418" i="7"/>
  <c r="V2422" i="7"/>
  <c r="V2424" i="7"/>
  <c r="U2438" i="7"/>
  <c r="S2438" i="7"/>
  <c r="V2438" i="7" s="1"/>
  <c r="U2446" i="7"/>
  <c r="S2446" i="7"/>
  <c r="U2454" i="7"/>
  <c r="S2454" i="7"/>
  <c r="V2454" i="7" s="1"/>
  <c r="U2462" i="7"/>
  <c r="S2462" i="7"/>
  <c r="S2463" i="7"/>
  <c r="V2463" i="7" s="1"/>
  <c r="U2463" i="7"/>
  <c r="S2471" i="7"/>
  <c r="U2471" i="7"/>
  <c r="S2479" i="7"/>
  <c r="V2479" i="7" s="1"/>
  <c r="U2479" i="7"/>
  <c r="T2495" i="7"/>
  <c r="X2495" i="7" s="1"/>
  <c r="U2415" i="7"/>
  <c r="U2417" i="7"/>
  <c r="U2419" i="7"/>
  <c r="U2421" i="7"/>
  <c r="U2423" i="7"/>
  <c r="U2425" i="7"/>
  <c r="W2429" i="7"/>
  <c r="U2432" i="7"/>
  <c r="S2432" i="7"/>
  <c r="W2433" i="7"/>
  <c r="U2436" i="7"/>
  <c r="S2436" i="7"/>
  <c r="W2439" i="7"/>
  <c r="U2444" i="7"/>
  <c r="S2444" i="7"/>
  <c r="U2452" i="7"/>
  <c r="S2452" i="7"/>
  <c r="U2460" i="7"/>
  <c r="S2460" i="7"/>
  <c r="S2469" i="7"/>
  <c r="V2469" i="7" s="1"/>
  <c r="U2469" i="7"/>
  <c r="S2477" i="7"/>
  <c r="V2477" i="7" s="1"/>
  <c r="U2477" i="7"/>
  <c r="U2494" i="7"/>
  <c r="S2494" i="7"/>
  <c r="V2494" i="7" s="1"/>
  <c r="W2437" i="7"/>
  <c r="U2442" i="7"/>
  <c r="S2442" i="7"/>
  <c r="U2450" i="7"/>
  <c r="S2450" i="7"/>
  <c r="U2458" i="7"/>
  <c r="S2458" i="7"/>
  <c r="W2461" i="7"/>
  <c r="S2467" i="7"/>
  <c r="V2467" i="7" s="1"/>
  <c r="U2467" i="7"/>
  <c r="S2475" i="7"/>
  <c r="U2475" i="7"/>
  <c r="T2487" i="7"/>
  <c r="X2487" i="7" s="1"/>
  <c r="T2503" i="7"/>
  <c r="X2503" i="7" s="1"/>
  <c r="U2480" i="7"/>
  <c r="S2480" i="7"/>
  <c r="W2481" i="7"/>
  <c r="U2488" i="7"/>
  <c r="S2488" i="7"/>
  <c r="W2489" i="7"/>
  <c r="U2496" i="7"/>
  <c r="S2496" i="7"/>
  <c r="W2497" i="7"/>
  <c r="U2504" i="7"/>
  <c r="S2504" i="7"/>
  <c r="V2504" i="7" s="1"/>
  <c r="V2429" i="7"/>
  <c r="V2433" i="7"/>
  <c r="V2435" i="7"/>
  <c r="U2464" i="7"/>
  <c r="S2464" i="7"/>
  <c r="U2466" i="7"/>
  <c r="S2466" i="7"/>
  <c r="U2468" i="7"/>
  <c r="S2468" i="7"/>
  <c r="U2470" i="7"/>
  <c r="S2470" i="7"/>
  <c r="U2472" i="7"/>
  <c r="S2472" i="7"/>
  <c r="U2474" i="7"/>
  <c r="S2474" i="7"/>
  <c r="U2476" i="7"/>
  <c r="S2476" i="7"/>
  <c r="U2478" i="7"/>
  <c r="S2478" i="7"/>
  <c r="U2482" i="7"/>
  <c r="S2482" i="7"/>
  <c r="W2483" i="7"/>
  <c r="U2490" i="7"/>
  <c r="S2490" i="7"/>
  <c r="W2491" i="7"/>
  <c r="U2498" i="7"/>
  <c r="S2498" i="7"/>
  <c r="W2499" i="7"/>
  <c r="U2484" i="7"/>
  <c r="S2484" i="7"/>
  <c r="W2485" i="7"/>
  <c r="U2492" i="7"/>
  <c r="S2492" i="7"/>
  <c r="W2493" i="7"/>
  <c r="U2500" i="7"/>
  <c r="S2500" i="7"/>
  <c r="W2501" i="7"/>
  <c r="U2481" i="7"/>
  <c r="U2483" i="7"/>
  <c r="U2485" i="7"/>
  <c r="U2487" i="7"/>
  <c r="U2489" i="7"/>
  <c r="U2491" i="7"/>
  <c r="U2493" i="7"/>
  <c r="U2495" i="7"/>
  <c r="U2497" i="7"/>
  <c r="U2499" i="7"/>
  <c r="U2501" i="7"/>
  <c r="U2503" i="7"/>
  <c r="V2481" i="7"/>
  <c r="V2483" i="7"/>
  <c r="V2485" i="7"/>
  <c r="V2487" i="7"/>
  <c r="V2489" i="7"/>
  <c r="V2491" i="7"/>
  <c r="V2493" i="7"/>
  <c r="V2495" i="7"/>
  <c r="V2497" i="7"/>
  <c r="V2499" i="7"/>
  <c r="V2501" i="7"/>
  <c r="V2503" i="7"/>
  <c r="H1427" i="7"/>
  <c r="L1427" i="7" s="1"/>
  <c r="H897" i="7"/>
  <c r="L897" i="7" s="1"/>
  <c r="H1355" i="7"/>
  <c r="L1355" i="7" s="1"/>
  <c r="H2389" i="7"/>
  <c r="I2389" i="7" s="1"/>
  <c r="N2389" i="7" s="1"/>
  <c r="H791" i="7"/>
  <c r="I791" i="7" s="1"/>
  <c r="N791" i="7" s="1"/>
  <c r="H1041" i="7"/>
  <c r="L1041" i="7" s="1"/>
  <c r="H1387" i="7"/>
  <c r="L1387" i="7" s="1"/>
  <c r="H295" i="7"/>
  <c r="I295" i="7" s="1"/>
  <c r="N295" i="7" s="1"/>
  <c r="H879" i="7"/>
  <c r="I879" i="7" s="1"/>
  <c r="N879" i="7" s="1"/>
  <c r="H1211" i="7"/>
  <c r="L1211" i="7" s="1"/>
  <c r="H1371" i="7"/>
  <c r="L1371" i="7" s="1"/>
  <c r="H929" i="7"/>
  <c r="L929" i="7" s="1"/>
  <c r="H1403" i="7"/>
  <c r="L1403" i="7" s="1"/>
  <c r="H1510" i="7"/>
  <c r="I1510" i="7" s="1"/>
  <c r="N1510" i="7" s="1"/>
  <c r="H1719" i="7"/>
  <c r="L1719" i="7" s="1"/>
  <c r="H54" i="7"/>
  <c r="L54" i="7" s="1"/>
  <c r="H592" i="7"/>
  <c r="I592" i="7" s="1"/>
  <c r="N592" i="7" s="1"/>
  <c r="K643" i="7"/>
  <c r="H697" i="7"/>
  <c r="I697" i="7" s="1"/>
  <c r="N697" i="7" s="1"/>
  <c r="H923" i="7"/>
  <c r="I923" i="7" s="1"/>
  <c r="N923" i="7" s="1"/>
  <c r="H1363" i="7"/>
  <c r="L1363" i="7" s="1"/>
  <c r="H1395" i="7"/>
  <c r="L1395" i="7" s="1"/>
  <c r="H1443" i="7"/>
  <c r="L1443" i="7" s="1"/>
  <c r="H1590" i="7"/>
  <c r="I1590" i="7" s="1"/>
  <c r="N1590" i="7" s="1"/>
  <c r="H1639" i="7"/>
  <c r="L1639" i="7" s="1"/>
  <c r="H51" i="7"/>
  <c r="L51" i="7" s="1"/>
  <c r="K2292" i="7"/>
  <c r="H1379" i="7"/>
  <c r="L1379" i="7" s="1"/>
  <c r="H1411" i="7"/>
  <c r="L1411" i="7" s="1"/>
  <c r="H2328" i="7"/>
  <c r="L2328" i="7" s="1"/>
  <c r="H408" i="7"/>
  <c r="L408" i="7" s="1"/>
  <c r="H677" i="7"/>
  <c r="L677" i="7" s="1"/>
  <c r="H682" i="7"/>
  <c r="L682" i="7" s="1"/>
  <c r="H905" i="7"/>
  <c r="L905" i="7" s="1"/>
  <c r="H2496" i="7"/>
  <c r="L2496" i="7" s="1"/>
  <c r="H1459" i="7"/>
  <c r="L1459" i="7" s="1"/>
  <c r="H1633" i="7"/>
  <c r="L1633" i="7" s="1"/>
  <c r="H199" i="7"/>
  <c r="I199" i="7" s="1"/>
  <c r="N199" i="7" s="1"/>
  <c r="H230" i="7"/>
  <c r="L230" i="7" s="1"/>
  <c r="H770" i="7"/>
  <c r="L770" i="7" s="1"/>
  <c r="H1714" i="7"/>
  <c r="L1714" i="7" s="1"/>
  <c r="H163" i="7"/>
  <c r="L163" i="7" s="1"/>
  <c r="H166" i="7"/>
  <c r="L166" i="7" s="1"/>
  <c r="H179" i="7"/>
  <c r="I179" i="7" s="1"/>
  <c r="N179" i="7" s="1"/>
  <c r="H182" i="7"/>
  <c r="L182" i="7" s="1"/>
  <c r="H757" i="7"/>
  <c r="L757" i="7" s="1"/>
  <c r="H783" i="7"/>
  <c r="L783" i="7" s="1"/>
  <c r="H805" i="7"/>
  <c r="L805" i="7" s="1"/>
  <c r="H887" i="7"/>
  <c r="L887" i="7" s="1"/>
  <c r="H914" i="7"/>
  <c r="L914" i="7" s="1"/>
  <c r="H934" i="7"/>
  <c r="I934" i="7" s="1"/>
  <c r="N934" i="7" s="1"/>
  <c r="H973" i="7"/>
  <c r="L973" i="7" s="1"/>
  <c r="H1522" i="7"/>
  <c r="L1522" i="7" s="1"/>
  <c r="H1692" i="7"/>
  <c r="L1692" i="7" s="1"/>
  <c r="H1700" i="7"/>
  <c r="L1700" i="7" s="1"/>
  <c r="H1746" i="7"/>
  <c r="L1746" i="7" s="1"/>
  <c r="H1762" i="7"/>
  <c r="L1762" i="7" s="1"/>
  <c r="H2106" i="7"/>
  <c r="I2106" i="7" s="1"/>
  <c r="N2106" i="7" s="1"/>
  <c r="H2180" i="7"/>
  <c r="I2180" i="7" s="1"/>
  <c r="N2180" i="7" s="1"/>
  <c r="H2490" i="7"/>
  <c r="L2490" i="7" s="1"/>
  <c r="H742" i="7"/>
  <c r="L742" i="7" s="1"/>
  <c r="H882" i="7"/>
  <c r="L882" i="7" s="1"/>
  <c r="H913" i="7"/>
  <c r="L913" i="7" s="1"/>
  <c r="H933" i="7"/>
  <c r="L933" i="7" s="1"/>
  <c r="H989" i="7"/>
  <c r="L989" i="7" s="1"/>
  <c r="H119" i="7"/>
  <c r="L119" i="7" s="1"/>
  <c r="H278" i="7"/>
  <c r="I278" i="7" s="1"/>
  <c r="N278" i="7" s="1"/>
  <c r="H1696" i="7"/>
  <c r="L1696" i="7" s="1"/>
  <c r="H1738" i="7"/>
  <c r="L1738" i="7" s="1"/>
  <c r="H1754" i="7"/>
  <c r="L1754" i="7" s="1"/>
  <c r="H1252" i="7"/>
  <c r="L1252" i="7" s="1"/>
  <c r="H115" i="7"/>
  <c r="I115" i="7" s="1"/>
  <c r="N115" i="7" s="1"/>
  <c r="H118" i="7"/>
  <c r="L118" i="7" s="1"/>
  <c r="H135" i="7"/>
  <c r="L135" i="7" s="1"/>
  <c r="H277" i="7"/>
  <c r="I277" i="7" s="1"/>
  <c r="N277" i="7" s="1"/>
  <c r="H317" i="7"/>
  <c r="I317" i="7" s="1"/>
  <c r="N317" i="7" s="1"/>
  <c r="H698" i="7"/>
  <c r="I698" i="7" s="1"/>
  <c r="N698" i="7" s="1"/>
  <c r="H745" i="7"/>
  <c r="L745" i="7" s="1"/>
  <c r="H754" i="7"/>
  <c r="L754" i="7" s="1"/>
  <c r="H826" i="7"/>
  <c r="L826" i="7" s="1"/>
  <c r="H834" i="7"/>
  <c r="L834" i="7" s="1"/>
  <c r="H842" i="7"/>
  <c r="L842" i="7" s="1"/>
  <c r="H850" i="7"/>
  <c r="L850" i="7" s="1"/>
  <c r="H858" i="7"/>
  <c r="L858" i="7" s="1"/>
  <c r="H866" i="7"/>
  <c r="L866" i="7" s="1"/>
  <c r="H874" i="7"/>
  <c r="L874" i="7" s="1"/>
  <c r="H881" i="7"/>
  <c r="L881" i="7" s="1"/>
  <c r="H922" i="7"/>
  <c r="L922" i="7" s="1"/>
  <c r="H942" i="7"/>
  <c r="I942" i="7" s="1"/>
  <c r="N942" i="7" s="1"/>
  <c r="H961" i="7"/>
  <c r="L961" i="7" s="1"/>
  <c r="H1085" i="7"/>
  <c r="L1085" i="7" s="1"/>
  <c r="H1131" i="7"/>
  <c r="L1131" i="7" s="1"/>
  <c r="H1163" i="7"/>
  <c r="L1163" i="7" s="1"/>
  <c r="H1179" i="7"/>
  <c r="L1179" i="7" s="1"/>
  <c r="H1195" i="7"/>
  <c r="L1195" i="7" s="1"/>
  <c r="H1268" i="7"/>
  <c r="L1268" i="7" s="1"/>
  <c r="H1284" i="7"/>
  <c r="L1284" i="7" s="1"/>
  <c r="H1300" i="7"/>
  <c r="I1300" i="7" s="1"/>
  <c r="N1300" i="7" s="1"/>
  <c r="H1335" i="7"/>
  <c r="L1335" i="7" s="1"/>
  <c r="H1488" i="7"/>
  <c r="L1488" i="7" s="1"/>
  <c r="H1570" i="7"/>
  <c r="L1570" i="7" s="1"/>
  <c r="H1623" i="7"/>
  <c r="L1623" i="7" s="1"/>
  <c r="H1729" i="7"/>
  <c r="L1729" i="7" s="1"/>
  <c r="H1983" i="7"/>
  <c r="L1983" i="7" s="1"/>
  <c r="H2060" i="7"/>
  <c r="L2060" i="7" s="1"/>
  <c r="H2101" i="7"/>
  <c r="L2101" i="7" s="1"/>
  <c r="H2162" i="7"/>
  <c r="I2162" i="7" s="1"/>
  <c r="N2162" i="7" s="1"/>
  <c r="H2173" i="7"/>
  <c r="L2173" i="7" s="1"/>
  <c r="H2312" i="7"/>
  <c r="L2312" i="7" s="1"/>
  <c r="H2332" i="7"/>
  <c r="L2332" i="7" s="1"/>
  <c r="H890" i="7"/>
  <c r="L890" i="7" s="1"/>
  <c r="H895" i="7"/>
  <c r="L895" i="7" s="1"/>
  <c r="H906" i="7"/>
  <c r="L906" i="7" s="1"/>
  <c r="H911" i="7"/>
  <c r="L911" i="7" s="1"/>
  <c r="H919" i="7"/>
  <c r="L919" i="7" s="1"/>
  <c r="H930" i="7"/>
  <c r="L930" i="7" s="1"/>
  <c r="H931" i="7"/>
  <c r="L931" i="7" s="1"/>
  <c r="H937" i="7"/>
  <c r="I937" i="7" s="1"/>
  <c r="N937" i="7" s="1"/>
  <c r="H1017" i="7"/>
  <c r="L1017" i="7" s="1"/>
  <c r="H1105" i="7"/>
  <c r="I1105" i="7" s="1"/>
  <c r="N1105" i="7" s="1"/>
  <c r="H1514" i="7"/>
  <c r="L1514" i="7" s="1"/>
  <c r="K1765" i="7"/>
  <c r="H2089" i="7"/>
  <c r="L2089" i="7" s="1"/>
  <c r="H2093" i="7"/>
  <c r="L2093" i="7" s="1"/>
  <c r="H6" i="7"/>
  <c r="L6" i="7" s="1"/>
  <c r="H103" i="7"/>
  <c r="L103" i="7" s="1"/>
  <c r="H183" i="7"/>
  <c r="I183" i="7" s="1"/>
  <c r="N183" i="7" s="1"/>
  <c r="H265" i="7"/>
  <c r="I265" i="7" s="1"/>
  <c r="N265" i="7" s="1"/>
  <c r="H281" i="7"/>
  <c r="L281" i="7" s="1"/>
  <c r="H294" i="7"/>
  <c r="I294" i="7" s="1"/>
  <c r="N294" i="7" s="1"/>
  <c r="H758" i="7"/>
  <c r="L758" i="7" s="1"/>
  <c r="H769" i="7"/>
  <c r="L769" i="7" s="1"/>
  <c r="H830" i="7"/>
  <c r="I830" i="7" s="1"/>
  <c r="N830" i="7" s="1"/>
  <c r="H838" i="7"/>
  <c r="L838" i="7" s="1"/>
  <c r="H846" i="7"/>
  <c r="L846" i="7" s="1"/>
  <c r="H854" i="7"/>
  <c r="L854" i="7" s="1"/>
  <c r="H862" i="7"/>
  <c r="L862" i="7" s="1"/>
  <c r="H870" i="7"/>
  <c r="L870" i="7" s="1"/>
  <c r="H878" i="7"/>
  <c r="L878" i="7" s="1"/>
  <c r="H1147" i="7"/>
  <c r="L1147" i="7" s="1"/>
  <c r="H1171" i="7"/>
  <c r="L1171" i="7" s="1"/>
  <c r="H1187" i="7"/>
  <c r="L1187" i="7" s="1"/>
  <c r="H1203" i="7"/>
  <c r="L1203" i="7" s="1"/>
  <c r="H1260" i="7"/>
  <c r="L1260" i="7" s="1"/>
  <c r="H1276" i="7"/>
  <c r="L1276" i="7" s="1"/>
  <c r="H1292" i="7"/>
  <c r="I1292" i="7" s="1"/>
  <c r="N1292" i="7" s="1"/>
  <c r="N1338" i="7"/>
  <c r="H1478" i="7"/>
  <c r="L1478" i="7" s="1"/>
  <c r="H1578" i="7"/>
  <c r="L1578" i="7" s="1"/>
  <c r="H1617" i="7"/>
  <c r="L1617" i="7" s="1"/>
  <c r="H1713" i="7"/>
  <c r="L1713" i="7" s="1"/>
  <c r="H2046" i="7"/>
  <c r="L2046" i="7" s="1"/>
  <c r="H2189" i="7"/>
  <c r="I2189" i="7" s="1"/>
  <c r="N2189" i="7" s="1"/>
  <c r="H2300" i="7"/>
  <c r="L2300" i="7" s="1"/>
  <c r="H2403" i="7"/>
  <c r="L2403" i="7" s="1"/>
  <c r="H2425" i="7"/>
  <c r="I2425" i="7" s="1"/>
  <c r="N2425" i="7" s="1"/>
  <c r="K699" i="7"/>
  <c r="H727" i="7"/>
  <c r="I727" i="7" s="1"/>
  <c r="N727" i="7" s="1"/>
  <c r="H1033" i="7"/>
  <c r="L1033" i="7" s="1"/>
  <c r="H1073" i="7"/>
  <c r="L1073" i="7" s="1"/>
  <c r="H1095" i="7"/>
  <c r="I1095" i="7" s="1"/>
  <c r="N1095" i="7" s="1"/>
  <c r="H1111" i="7"/>
  <c r="L1111" i="7" s="1"/>
  <c r="H1419" i="7"/>
  <c r="L1419" i="7" s="1"/>
  <c r="H1435" i="7"/>
  <c r="L1435" i="7" s="1"/>
  <c r="H1451" i="7"/>
  <c r="H1467" i="7"/>
  <c r="L1467" i="7" s="1"/>
  <c r="H1482" i="7"/>
  <c r="I1482" i="7" s="1"/>
  <c r="N1482" i="7" s="1"/>
  <c r="H1490" i="7"/>
  <c r="L1490" i="7" s="1"/>
  <c r="H1516" i="7"/>
  <c r="I1516" i="7" s="1"/>
  <c r="N1516" i="7" s="1"/>
  <c r="H1526" i="7"/>
  <c r="I1526" i="7" s="1"/>
  <c r="N1526" i="7" s="1"/>
  <c r="H1542" i="7"/>
  <c r="I1542" i="7" s="1"/>
  <c r="N1542" i="7" s="1"/>
  <c r="H1562" i="7"/>
  <c r="L1562" i="7" s="1"/>
  <c r="H1580" i="7"/>
  <c r="I1580" i="7" s="1"/>
  <c r="N1580" i="7" s="1"/>
  <c r="H1638" i="7"/>
  <c r="L1638" i="7" s="1"/>
  <c r="H1674" i="7"/>
  <c r="I1674" i="7" s="1"/>
  <c r="N1674" i="7" s="1"/>
  <c r="H1678" i="7"/>
  <c r="I1678" i="7" s="1"/>
  <c r="N1678" i="7" s="1"/>
  <c r="H1684" i="7"/>
  <c r="L1684" i="7" s="1"/>
  <c r="H1709" i="7"/>
  <c r="L1709" i="7" s="1"/>
  <c r="H1720" i="7"/>
  <c r="I1720" i="7" s="1"/>
  <c r="N1720" i="7" s="1"/>
  <c r="H1734" i="7"/>
  <c r="I1734" i="7" s="1"/>
  <c r="N1734" i="7" s="1"/>
  <c r="H1811" i="7"/>
  <c r="H2146" i="7"/>
  <c r="I2146" i="7" s="1"/>
  <c r="N2146" i="7" s="1"/>
  <c r="H2282" i="7"/>
  <c r="I2282" i="7" s="1"/>
  <c r="N2282" i="7" s="1"/>
  <c r="H2316" i="7"/>
  <c r="L2316" i="7" s="1"/>
  <c r="H2393" i="7"/>
  <c r="L2393" i="7" s="1"/>
  <c r="H2462" i="7"/>
  <c r="L2462" i="7" s="1"/>
  <c r="H2494" i="7"/>
  <c r="L2494" i="7" s="1"/>
  <c r="H231" i="7"/>
  <c r="I231" i="7" s="1"/>
  <c r="N231" i="7" s="1"/>
  <c r="H332" i="7"/>
  <c r="L332" i="7" s="1"/>
  <c r="H364" i="7"/>
  <c r="I364" i="7" s="1"/>
  <c r="N364" i="7" s="1"/>
  <c r="H396" i="7"/>
  <c r="I396" i="7" s="1"/>
  <c r="N396" i="7" s="1"/>
  <c r="H1227" i="7"/>
  <c r="L1227" i="7" s="1"/>
  <c r="H1247" i="7"/>
  <c r="H1327" i="7"/>
  <c r="L1327" i="7" s="1"/>
  <c r="K1788" i="7"/>
  <c r="H1945" i="7"/>
  <c r="L1945" i="7" s="1"/>
  <c r="H1975" i="7"/>
  <c r="H2008" i="7"/>
  <c r="L2008" i="7" s="1"/>
  <c r="H2076" i="7"/>
  <c r="L2076" i="7" s="1"/>
  <c r="H2132" i="7"/>
  <c r="L2132" i="7" s="1"/>
  <c r="H2263" i="7"/>
  <c r="H2373" i="7"/>
  <c r="L2373" i="7" s="1"/>
  <c r="H2085" i="7"/>
  <c r="L2085" i="7" s="1"/>
  <c r="H50" i="7"/>
  <c r="H227" i="7"/>
  <c r="L227" i="7" s="1"/>
  <c r="H290" i="7"/>
  <c r="H584" i="7"/>
  <c r="I584" i="7" s="1"/>
  <c r="N584" i="7" s="1"/>
  <c r="H624" i="7"/>
  <c r="I624" i="7" s="1"/>
  <c r="N624" i="7" s="1"/>
  <c r="K627" i="7"/>
  <c r="H629" i="7"/>
  <c r="L629" i="7" s="1"/>
  <c r="K659" i="7"/>
  <c r="H661" i="7"/>
  <c r="L661" i="7" s="1"/>
  <c r="H683" i="7"/>
  <c r="L683" i="7" s="1"/>
  <c r="K707" i="7"/>
  <c r="H713" i="7"/>
  <c r="I713" i="7" s="1"/>
  <c r="N713" i="7" s="1"/>
  <c r="H733" i="7"/>
  <c r="I733" i="7" s="1"/>
  <c r="N733" i="7" s="1"/>
  <c r="H761" i="7"/>
  <c r="L761" i="7" s="1"/>
  <c r="H777" i="7"/>
  <c r="L777" i="7" s="1"/>
  <c r="H794" i="7"/>
  <c r="L794" i="7" s="1"/>
  <c r="H801" i="7"/>
  <c r="L801" i="7" s="1"/>
  <c r="H889" i="7"/>
  <c r="L889" i="7" s="1"/>
  <c r="H898" i="7"/>
  <c r="L898" i="7" s="1"/>
  <c r="H903" i="7"/>
  <c r="L903" i="7" s="1"/>
  <c r="H921" i="7"/>
  <c r="L921" i="7" s="1"/>
  <c r="H927" i="7"/>
  <c r="L927" i="7" s="1"/>
  <c r="H977" i="7"/>
  <c r="I977" i="7" s="1"/>
  <c r="N977" i="7" s="1"/>
  <c r="H1532" i="7"/>
  <c r="I1532" i="7" s="1"/>
  <c r="N1532" i="7" s="1"/>
  <c r="H1554" i="7"/>
  <c r="L1554" i="7" s="1"/>
  <c r="H1739" i="7"/>
  <c r="H1827" i="7"/>
  <c r="L1827" i="7" s="1"/>
  <c r="H2000" i="7"/>
  <c r="L2000" i="7" s="1"/>
  <c r="H2158" i="7"/>
  <c r="L2158" i="7" s="1"/>
  <c r="H2211" i="7"/>
  <c r="L2211" i="7" s="1"/>
  <c r="H83" i="7"/>
  <c r="I83" i="7" s="1"/>
  <c r="N83" i="7" s="1"/>
  <c r="H86" i="7"/>
  <c r="L86" i="7" s="1"/>
  <c r="H99" i="7"/>
  <c r="L99" i="7" s="1"/>
  <c r="H102" i="7"/>
  <c r="L102" i="7" s="1"/>
  <c r="H114" i="7"/>
  <c r="L114" i="7" s="1"/>
  <c r="H222" i="7"/>
  <c r="H223" i="7"/>
  <c r="L223" i="7" s="1"/>
  <c r="H226" i="7"/>
  <c r="L226" i="7" s="1"/>
  <c r="H259" i="7"/>
  <c r="L259" i="7" s="1"/>
  <c r="H279" i="7"/>
  <c r="L279" i="7" s="1"/>
  <c r="K287" i="7"/>
  <c r="H289" i="7"/>
  <c r="H348" i="7"/>
  <c r="I348" i="7" s="1"/>
  <c r="N348" i="7" s="1"/>
  <c r="H380" i="7"/>
  <c r="I380" i="7" s="1"/>
  <c r="N380" i="7" s="1"/>
  <c r="K651" i="7"/>
  <c r="H1045" i="7"/>
  <c r="H1093" i="7"/>
  <c r="L1093" i="7" s="1"/>
  <c r="H1125" i="7"/>
  <c r="L1125" i="7" s="1"/>
  <c r="H1219" i="7"/>
  <c r="I1219" i="7" s="1"/>
  <c r="N1219" i="7" s="1"/>
  <c r="H1235" i="7"/>
  <c r="I1235" i="7" s="1"/>
  <c r="N1235" i="7" s="1"/>
  <c r="H1256" i="7"/>
  <c r="L1256" i="7" s="1"/>
  <c r="H1319" i="7"/>
  <c r="L1319" i="7" s="1"/>
  <c r="H1957" i="7"/>
  <c r="I1957" i="7" s="1"/>
  <c r="H1966" i="7"/>
  <c r="H1992" i="7"/>
  <c r="L1992" i="7" s="1"/>
  <c r="H2080" i="7"/>
  <c r="I2080" i="7" s="1"/>
  <c r="N2080" i="7" s="1"/>
  <c r="H2128" i="7"/>
  <c r="L2128" i="7" s="1"/>
  <c r="H2142" i="7"/>
  <c r="L2142" i="7" s="1"/>
  <c r="H2235" i="7"/>
  <c r="L2235" i="7" s="1"/>
  <c r="H2243" i="7"/>
  <c r="L2243" i="7" s="1"/>
  <c r="H2278" i="7"/>
  <c r="L2278" i="7" s="1"/>
  <c r="H2287" i="7"/>
  <c r="L2287" i="7" s="1"/>
  <c r="H2290" i="7"/>
  <c r="I2290" i="7" s="1"/>
  <c r="N2290" i="7" s="1"/>
  <c r="H2353" i="7"/>
  <c r="L2353" i="7" s="1"/>
  <c r="H2377" i="7"/>
  <c r="I2377" i="7" s="1"/>
  <c r="N2377" i="7" s="1"/>
  <c r="H2419" i="7"/>
  <c r="I2419" i="7" s="1"/>
  <c r="N2419" i="7" s="1"/>
  <c r="H2441" i="7"/>
  <c r="L2441" i="7" s="1"/>
  <c r="H2470" i="7"/>
  <c r="I2470" i="7" s="1"/>
  <c r="N2470" i="7" s="1"/>
  <c r="H2486" i="7"/>
  <c r="L2486" i="7" s="1"/>
  <c r="H2492" i="7"/>
  <c r="L2492" i="7" s="1"/>
  <c r="H1705" i="7"/>
  <c r="L1705" i="7" s="1"/>
  <c r="H2094" i="7"/>
  <c r="I2094" i="7" s="1"/>
  <c r="N2094" i="7" s="1"/>
  <c r="H35" i="7"/>
  <c r="I35" i="7" s="1"/>
  <c r="N35" i="7" s="1"/>
  <c r="H39" i="7"/>
  <c r="I39" i="7" s="1"/>
  <c r="N39" i="7" s="1"/>
  <c r="H63" i="7"/>
  <c r="I63" i="7" s="1"/>
  <c r="N63" i="7" s="1"/>
  <c r="H87" i="7"/>
  <c r="L87" i="7" s="1"/>
  <c r="H130" i="7"/>
  <c r="H131" i="7"/>
  <c r="H134" i="7"/>
  <c r="L134" i="7" s="1"/>
  <c r="H151" i="7"/>
  <c r="I151" i="7" s="1"/>
  <c r="N151" i="7" s="1"/>
  <c r="H195" i="7"/>
  <c r="L195" i="7" s="1"/>
  <c r="H198" i="7"/>
  <c r="L198" i="7" s="1"/>
  <c r="H215" i="7"/>
  <c r="I215" i="7" s="1"/>
  <c r="N215" i="7" s="1"/>
  <c r="H238" i="7"/>
  <c r="H239" i="7"/>
  <c r="I239" i="7" s="1"/>
  <c r="N239" i="7" s="1"/>
  <c r="H247" i="7"/>
  <c r="L247" i="7" s="1"/>
  <c r="H274" i="7"/>
  <c r="H275" i="7"/>
  <c r="I275" i="7" s="1"/>
  <c r="N275" i="7" s="1"/>
  <c r="H293" i="7"/>
  <c r="I293" i="7" s="1"/>
  <c r="N293" i="7" s="1"/>
  <c r="H306" i="7"/>
  <c r="H309" i="7"/>
  <c r="I309" i="7" s="1"/>
  <c r="N309" i="7" s="1"/>
  <c r="H310" i="7"/>
  <c r="L310" i="7" s="1"/>
  <c r="H321" i="7"/>
  <c r="L321" i="7" s="1"/>
  <c r="H340" i="7"/>
  <c r="I340" i="7" s="1"/>
  <c r="N340" i="7" s="1"/>
  <c r="H356" i="7"/>
  <c r="L356" i="7" s="1"/>
  <c r="H372" i="7"/>
  <c r="L372" i="7" s="1"/>
  <c r="H388" i="7"/>
  <c r="L388" i="7" s="1"/>
  <c r="H404" i="7"/>
  <c r="I404" i="7" s="1"/>
  <c r="N404" i="7" s="1"/>
  <c r="H528" i="7"/>
  <c r="I528" i="7" s="1"/>
  <c r="N528" i="7" s="1"/>
  <c r="H634" i="7"/>
  <c r="L634" i="7" s="1"/>
  <c r="H635" i="7"/>
  <c r="L635" i="7" s="1"/>
  <c r="H645" i="7"/>
  <c r="H666" i="7"/>
  <c r="L666" i="7" s="1"/>
  <c r="H667" i="7"/>
  <c r="I667" i="7" s="1"/>
  <c r="N667" i="7" s="1"/>
  <c r="H681" i="7"/>
  <c r="I681" i="7" s="1"/>
  <c r="N681" i="7" s="1"/>
  <c r="H709" i="7"/>
  <c r="H729" i="7"/>
  <c r="L729" i="7" s="1"/>
  <c r="H731" i="7"/>
  <c r="L731" i="7" s="1"/>
  <c r="H750" i="7"/>
  <c r="L750" i="7" s="1"/>
  <c r="H753" i="7"/>
  <c r="L753" i="7" s="1"/>
  <c r="H775" i="7"/>
  <c r="I775" i="7" s="1"/>
  <c r="N775" i="7" s="1"/>
  <c r="H786" i="7"/>
  <c r="L786" i="7" s="1"/>
  <c r="H793" i="7"/>
  <c r="L793" i="7" s="1"/>
  <c r="H797" i="7"/>
  <c r="H810" i="7"/>
  <c r="L810" i="7" s="1"/>
  <c r="H814" i="7"/>
  <c r="I814" i="7" s="1"/>
  <c r="H818" i="7"/>
  <c r="L818" i="7" s="1"/>
  <c r="H822" i="7"/>
  <c r="H935" i="7"/>
  <c r="L935" i="7" s="1"/>
  <c r="H938" i="7"/>
  <c r="L938" i="7" s="1"/>
  <c r="H946" i="7"/>
  <c r="L946" i="7" s="1"/>
  <c r="H953" i="7"/>
  <c r="H969" i="7"/>
  <c r="L969" i="7" s="1"/>
  <c r="H985" i="7"/>
  <c r="L985" i="7" s="1"/>
  <c r="H1009" i="7"/>
  <c r="I1009" i="7" s="1"/>
  <c r="N1009" i="7" s="1"/>
  <c r="H1021" i="7"/>
  <c r="L1021" i="7" s="1"/>
  <c r="H1037" i="7"/>
  <c r="L1037" i="7" s="1"/>
  <c r="H1069" i="7"/>
  <c r="I1069" i="7" s="1"/>
  <c r="N1069" i="7" s="1"/>
  <c r="H1077" i="7"/>
  <c r="L1077" i="7" s="1"/>
  <c r="H1101" i="7"/>
  <c r="L1101" i="7" s="1"/>
  <c r="H1109" i="7"/>
  <c r="L1109" i="7" s="1"/>
  <c r="H1117" i="7"/>
  <c r="L1117" i="7" s="1"/>
  <c r="H1139" i="7"/>
  <c r="I1139" i="7" s="1"/>
  <c r="N1139" i="7" s="1"/>
  <c r="H1155" i="7"/>
  <c r="H1167" i="7"/>
  <c r="L1167" i="7" s="1"/>
  <c r="H1207" i="7"/>
  <c r="I1207" i="7" s="1"/>
  <c r="N1207" i="7" s="1"/>
  <c r="H1215" i="7"/>
  <c r="L1215" i="7" s="1"/>
  <c r="H1223" i="7"/>
  <c r="L1223" i="7" s="1"/>
  <c r="H1231" i="7"/>
  <c r="I1231" i="7" s="1"/>
  <c r="N1231" i="7" s="1"/>
  <c r="H1239" i="7"/>
  <c r="I1239" i="7" s="1"/>
  <c r="N1239" i="7" s="1"/>
  <c r="H1251" i="7"/>
  <c r="L1251" i="7" s="1"/>
  <c r="K1264" i="7"/>
  <c r="H1264" i="7"/>
  <c r="I1264" i="7" s="1"/>
  <c r="N1264" i="7" s="1"/>
  <c r="K1280" i="7"/>
  <c r="H1280" i="7"/>
  <c r="L1280" i="7" s="1"/>
  <c r="K1296" i="7"/>
  <c r="H1296" i="7"/>
  <c r="I1296" i="7" s="1"/>
  <c r="N1296" i="7" s="1"/>
  <c r="H38" i="7"/>
  <c r="L38" i="7" s="1"/>
  <c r="H55" i="7"/>
  <c r="L55" i="7" s="1"/>
  <c r="H62" i="7"/>
  <c r="L62" i="7" s="1"/>
  <c r="H67" i="7"/>
  <c r="L67" i="7" s="1"/>
  <c r="H82" i="7"/>
  <c r="H146" i="7"/>
  <c r="H147" i="7"/>
  <c r="L147" i="7" s="1"/>
  <c r="H150" i="7"/>
  <c r="L150" i="7" s="1"/>
  <c r="H167" i="7"/>
  <c r="I167" i="7" s="1"/>
  <c r="N167" i="7" s="1"/>
  <c r="H211" i="7"/>
  <c r="L211" i="7" s="1"/>
  <c r="H214" i="7"/>
  <c r="L214" i="7" s="1"/>
  <c r="H242" i="7"/>
  <c r="H243" i="7"/>
  <c r="I243" i="7" s="1"/>
  <c r="N243" i="7" s="1"/>
  <c r="H246" i="7"/>
  <c r="I246" i="7" s="1"/>
  <c r="H257" i="7"/>
  <c r="I257" i="7" s="1"/>
  <c r="N257" i="7" s="1"/>
  <c r="H269" i="7"/>
  <c r="K271" i="7"/>
  <c r="H273" i="7"/>
  <c r="I273" i="7" s="1"/>
  <c r="N273" i="7" s="1"/>
  <c r="H285" i="7"/>
  <c r="L285" i="7" s="1"/>
  <c r="H313" i="7"/>
  <c r="L313" i="7" s="1"/>
  <c r="H325" i="7"/>
  <c r="L325" i="7" s="1"/>
  <c r="H344" i="7"/>
  <c r="L344" i="7" s="1"/>
  <c r="H360" i="7"/>
  <c r="L360" i="7" s="1"/>
  <c r="H376" i="7"/>
  <c r="I376" i="7" s="1"/>
  <c r="N376" i="7" s="1"/>
  <c r="H392" i="7"/>
  <c r="L392" i="7" s="1"/>
  <c r="H633" i="7"/>
  <c r="I633" i="7" s="1"/>
  <c r="N633" i="7" s="1"/>
  <c r="H650" i="7"/>
  <c r="L650" i="7" s="1"/>
  <c r="H665" i="7"/>
  <c r="I665" i="7" s="1"/>
  <c r="N665" i="7" s="1"/>
  <c r="K691" i="7"/>
  <c r="H693" i="7"/>
  <c r="L693" i="7" s="1"/>
  <c r="H746" i="7"/>
  <c r="L746" i="7" s="1"/>
  <c r="H749" i="7"/>
  <c r="L749" i="7" s="1"/>
  <c r="H762" i="7"/>
  <c r="L762" i="7" s="1"/>
  <c r="H767" i="7"/>
  <c r="L767" i="7" s="1"/>
  <c r="H778" i="7"/>
  <c r="L778" i="7" s="1"/>
  <c r="H785" i="7"/>
  <c r="L785" i="7" s="1"/>
  <c r="H809" i="7"/>
  <c r="I809" i="7" s="1"/>
  <c r="H813" i="7"/>
  <c r="I813" i="7" s="1"/>
  <c r="H817" i="7"/>
  <c r="L817" i="7" s="1"/>
  <c r="H821" i="7"/>
  <c r="L821" i="7" s="1"/>
  <c r="H825" i="7"/>
  <c r="I825" i="7" s="1"/>
  <c r="H829" i="7"/>
  <c r="I829" i="7" s="1"/>
  <c r="H833" i="7"/>
  <c r="I833" i="7" s="1"/>
  <c r="H837" i="7"/>
  <c r="L837" i="7" s="1"/>
  <c r="H841" i="7"/>
  <c r="L841" i="7" s="1"/>
  <c r="H845" i="7"/>
  <c r="L845" i="7" s="1"/>
  <c r="H849" i="7"/>
  <c r="L849" i="7" s="1"/>
  <c r="H853" i="7"/>
  <c r="L853" i="7" s="1"/>
  <c r="H857" i="7"/>
  <c r="L857" i="7" s="1"/>
  <c r="H861" i="7"/>
  <c r="L861" i="7" s="1"/>
  <c r="H865" i="7"/>
  <c r="L865" i="7" s="1"/>
  <c r="H869" i="7"/>
  <c r="L869" i="7" s="1"/>
  <c r="H873" i="7"/>
  <c r="L873" i="7" s="1"/>
  <c r="H877" i="7"/>
  <c r="L877" i="7" s="1"/>
  <c r="H885" i="7"/>
  <c r="H886" i="7"/>
  <c r="H891" i="7"/>
  <c r="I891" i="7" s="1"/>
  <c r="N891" i="7" s="1"/>
  <c r="H901" i="7"/>
  <c r="H902" i="7"/>
  <c r="H907" i="7"/>
  <c r="I907" i="7" s="1"/>
  <c r="N907" i="7" s="1"/>
  <c r="H917" i="7"/>
  <c r="H918" i="7"/>
  <c r="H957" i="7"/>
  <c r="L957" i="7" s="1"/>
  <c r="H1001" i="7"/>
  <c r="L1001" i="7" s="1"/>
  <c r="H1057" i="7"/>
  <c r="L1057" i="7" s="1"/>
  <c r="N1206" i="7"/>
  <c r="K1310" i="7"/>
  <c r="H1310" i="7"/>
  <c r="L1310" i="7" s="1"/>
  <c r="K1359" i="7"/>
  <c r="H1359" i="7"/>
  <c r="L1359" i="7" s="1"/>
  <c r="H2183" i="7"/>
  <c r="H326" i="7"/>
  <c r="L326" i="7" s="1"/>
  <c r="H5" i="7"/>
  <c r="L5" i="7" s="1"/>
  <c r="H98" i="7"/>
  <c r="H568" i="7"/>
  <c r="L568" i="7" s="1"/>
  <c r="H649" i="7"/>
  <c r="I649" i="7" s="1"/>
  <c r="N649" i="7" s="1"/>
  <c r="K675" i="7"/>
  <c r="K1272" i="7"/>
  <c r="H1272" i="7"/>
  <c r="K1288" i="7"/>
  <c r="H1288" i="7"/>
  <c r="I1288" i="7" s="1"/>
  <c r="N1288" i="7" s="1"/>
  <c r="K1314" i="7"/>
  <c r="H1314" i="7"/>
  <c r="L1314" i="7" s="1"/>
  <c r="H883" i="7"/>
  <c r="I883" i="7" s="1"/>
  <c r="N883" i="7" s="1"/>
  <c r="H893" i="7"/>
  <c r="H894" i="7"/>
  <c r="H899" i="7"/>
  <c r="L899" i="7" s="1"/>
  <c r="H909" i="7"/>
  <c r="H910" i="7"/>
  <c r="H915" i="7"/>
  <c r="L915" i="7" s="1"/>
  <c r="H925" i="7"/>
  <c r="H926" i="7"/>
  <c r="H941" i="7"/>
  <c r="I941" i="7" s="1"/>
  <c r="N941" i="7" s="1"/>
  <c r="H993" i="7"/>
  <c r="L993" i="7" s="1"/>
  <c r="H1005" i="7"/>
  <c r="L1005" i="7" s="1"/>
  <c r="H1053" i="7"/>
  <c r="L1053" i="7" s="1"/>
  <c r="H1061" i="7"/>
  <c r="L1061" i="7" s="1"/>
  <c r="H1089" i="7"/>
  <c r="H1121" i="7"/>
  <c r="L1121" i="7" s="1"/>
  <c r="H1175" i="7"/>
  <c r="L1175" i="7" s="1"/>
  <c r="H1183" i="7"/>
  <c r="L1183" i="7" s="1"/>
  <c r="H1191" i="7"/>
  <c r="H1199" i="7"/>
  <c r="L1199" i="7" s="1"/>
  <c r="H1243" i="7"/>
  <c r="L1243" i="7" s="1"/>
  <c r="K1318" i="7"/>
  <c r="H1318" i="7"/>
  <c r="L1318" i="7" s="1"/>
  <c r="K1367" i="7"/>
  <c r="H1367" i="7"/>
  <c r="L1367" i="7" s="1"/>
  <c r="H1375" i="7"/>
  <c r="L1375" i="7" s="1"/>
  <c r="H1383" i="7"/>
  <c r="L1383" i="7" s="1"/>
  <c r="H1391" i="7"/>
  <c r="L1391" i="7" s="1"/>
  <c r="H1399" i="7"/>
  <c r="L1399" i="7" s="1"/>
  <c r="H1407" i="7"/>
  <c r="L1407" i="7" s="1"/>
  <c r="H1415" i="7"/>
  <c r="H1423" i="7"/>
  <c r="L1423" i="7" s="1"/>
  <c r="H1431" i="7"/>
  <c r="L1431" i="7" s="1"/>
  <c r="H1439" i="7"/>
  <c r="L1439" i="7" s="1"/>
  <c r="H1447" i="7"/>
  <c r="H1455" i="7"/>
  <c r="L1455" i="7" s="1"/>
  <c r="H1463" i="7"/>
  <c r="L1463" i="7" s="1"/>
  <c r="H1472" i="7"/>
  <c r="L1472" i="7" s="1"/>
  <c r="H1474" i="7"/>
  <c r="I1474" i="7" s="1"/>
  <c r="N1474" i="7" s="1"/>
  <c r="H1480" i="7"/>
  <c r="L1480" i="7" s="1"/>
  <c r="H1506" i="7"/>
  <c r="L1506" i="7" s="1"/>
  <c r="H1538" i="7"/>
  <c r="L1538" i="7" s="1"/>
  <c r="H1546" i="7"/>
  <c r="H1564" i="7"/>
  <c r="L1564" i="7" s="1"/>
  <c r="H1574" i="7"/>
  <c r="L1574" i="7" s="1"/>
  <c r="H1605" i="7"/>
  <c r="I1605" i="7" s="1"/>
  <c r="N1605" i="7" s="1"/>
  <c r="H1606" i="7"/>
  <c r="H1622" i="7"/>
  <c r="L1622" i="7" s="1"/>
  <c r="H1645" i="7"/>
  <c r="L1645" i="7" s="1"/>
  <c r="H1657" i="7"/>
  <c r="I1657" i="7" s="1"/>
  <c r="N1657" i="7" s="1"/>
  <c r="H1661" i="7"/>
  <c r="I1661" i="7" s="1"/>
  <c r="N1661" i="7" s="1"/>
  <c r="H1666" i="7"/>
  <c r="L1666" i="7" s="1"/>
  <c r="H1701" i="7"/>
  <c r="I1701" i="7" s="1"/>
  <c r="N1701" i="7" s="1"/>
  <c r="H1750" i="7"/>
  <c r="L1750" i="7" s="1"/>
  <c r="K1775" i="7"/>
  <c r="H1775" i="7"/>
  <c r="I1775" i="7" s="1"/>
  <c r="N1775" i="7" s="1"/>
  <c r="K2219" i="7"/>
  <c r="H2219" i="7"/>
  <c r="L2219" i="7" s="1"/>
  <c r="K2286" i="7"/>
  <c r="H2286" i="7"/>
  <c r="I2286" i="7" s="1"/>
  <c r="N2286" i="7" s="1"/>
  <c r="K2308" i="7"/>
  <c r="H2308" i="7"/>
  <c r="L2308" i="7" s="1"/>
  <c r="K2421" i="7"/>
  <c r="H2421" i="7"/>
  <c r="L2421" i="7" s="1"/>
  <c r="K2453" i="7"/>
  <c r="H2453" i="7"/>
  <c r="L2453" i="7" s="1"/>
  <c r="K2476" i="7"/>
  <c r="H2476" i="7"/>
  <c r="L2476" i="7" s="1"/>
  <c r="H1343" i="7"/>
  <c r="L1343" i="7" s="1"/>
  <c r="H1351" i="7"/>
  <c r="L1351" i="7" s="1"/>
  <c r="H1486" i="7"/>
  <c r="H1492" i="7"/>
  <c r="L1492" i="7" s="1"/>
  <c r="H1500" i="7"/>
  <c r="L1500" i="7" s="1"/>
  <c r="H1530" i="7"/>
  <c r="L1530" i="7" s="1"/>
  <c r="H1548" i="7"/>
  <c r="I1548" i="7" s="1"/>
  <c r="N1548" i="7" s="1"/>
  <c r="H1558" i="7"/>
  <c r="I1558" i="7" s="1"/>
  <c r="N1558" i="7" s="1"/>
  <c r="H1586" i="7"/>
  <c r="L1586" i="7" s="1"/>
  <c r="H1598" i="7"/>
  <c r="L1598" i="7" s="1"/>
  <c r="H1600" i="7"/>
  <c r="H1629" i="7"/>
  <c r="I1629" i="7" s="1"/>
  <c r="N1629" i="7" s="1"/>
  <c r="H1630" i="7"/>
  <c r="I1630" i="7" s="1"/>
  <c r="N1630" i="7" s="1"/>
  <c r="H1631" i="7"/>
  <c r="L1631" i="7" s="1"/>
  <c r="H1641" i="7"/>
  <c r="H1653" i="7"/>
  <c r="I1653" i="7" s="1"/>
  <c r="N1653" i="7" s="1"/>
  <c r="H1665" i="7"/>
  <c r="I1665" i="7" s="1"/>
  <c r="H1685" i="7"/>
  <c r="I1685" i="7" s="1"/>
  <c r="N1685" i="7" s="1"/>
  <c r="K1755" i="7"/>
  <c r="H1755" i="7"/>
  <c r="I1755" i="7" s="1"/>
  <c r="N1755" i="7" s="1"/>
  <c r="K2004" i="7"/>
  <c r="H2004" i="7"/>
  <c r="L2004" i="7" s="1"/>
  <c r="K2026" i="7"/>
  <c r="H2026" i="7"/>
  <c r="L2026" i="7" s="1"/>
  <c r="K2062" i="7"/>
  <c r="H2062" i="7"/>
  <c r="L2062" i="7" s="1"/>
  <c r="K2109" i="7"/>
  <c r="H2109" i="7"/>
  <c r="L2109" i="7" s="1"/>
  <c r="K2148" i="7"/>
  <c r="H2148" i="7"/>
  <c r="L2148" i="7" s="1"/>
  <c r="K2298" i="7"/>
  <c r="H2298" i="7"/>
  <c r="L2298" i="7" s="1"/>
  <c r="K2320" i="7"/>
  <c r="H2320" i="7"/>
  <c r="L2320" i="7" s="1"/>
  <c r="K2395" i="7"/>
  <c r="H2395" i="7"/>
  <c r="L2395" i="7" s="1"/>
  <c r="K2427" i="7"/>
  <c r="H2427" i="7"/>
  <c r="I2427" i="7" s="1"/>
  <c r="N2427" i="7" s="1"/>
  <c r="K2464" i="7"/>
  <c r="H2464" i="7"/>
  <c r="L2464" i="7" s="1"/>
  <c r="K2478" i="7"/>
  <c r="H2478" i="7"/>
  <c r="I2478" i="7" s="1"/>
  <c r="N2478" i="7" s="1"/>
  <c r="K1823" i="7"/>
  <c r="H1823" i="7"/>
  <c r="L1823" i="7" s="1"/>
  <c r="K1941" i="7"/>
  <c r="H1941" i="7"/>
  <c r="I1941" i="7" s="1"/>
  <c r="N1941" i="7" s="1"/>
  <c r="K2038" i="7"/>
  <c r="H2038" i="7"/>
  <c r="L2038" i="7" s="1"/>
  <c r="K2044" i="7"/>
  <c r="H2044" i="7"/>
  <c r="I2044" i="7" s="1"/>
  <c r="N2044" i="7" s="1"/>
  <c r="K2175" i="7"/>
  <c r="H2175" i="7"/>
  <c r="I2175" i="7" s="1"/>
  <c r="N2175" i="7" s="1"/>
  <c r="K2251" i="7"/>
  <c r="H2251" i="7"/>
  <c r="L2251" i="7" s="1"/>
  <c r="K2324" i="7"/>
  <c r="H2324" i="7"/>
  <c r="L2324" i="7" s="1"/>
  <c r="K2375" i="7"/>
  <c r="H2375" i="7"/>
  <c r="L2375" i="7" s="1"/>
  <c r="K2391" i="7"/>
  <c r="H2391" i="7"/>
  <c r="L2391" i="7" s="1"/>
  <c r="K2417" i="7"/>
  <c r="H2417" i="7"/>
  <c r="L2417" i="7" s="1"/>
  <c r="K2437" i="7"/>
  <c r="H2437" i="7"/>
  <c r="L2437" i="7" s="1"/>
  <c r="K2482" i="7"/>
  <c r="H2482" i="7"/>
  <c r="I2482" i="7" s="1"/>
  <c r="N2482" i="7" s="1"/>
  <c r="K1987" i="7"/>
  <c r="H1987" i="7"/>
  <c r="L1987" i="7" s="1"/>
  <c r="K2058" i="7"/>
  <c r="H2058" i="7"/>
  <c r="I2058" i="7" s="1"/>
  <c r="N2058" i="7" s="1"/>
  <c r="K2072" i="7"/>
  <c r="H2072" i="7"/>
  <c r="L2072" i="7" s="1"/>
  <c r="K2104" i="7"/>
  <c r="H2104" i="7"/>
  <c r="L2104" i="7" s="1"/>
  <c r="K2144" i="7"/>
  <c r="H2144" i="7"/>
  <c r="L2144" i="7" s="1"/>
  <c r="K2269" i="7"/>
  <c r="H2269" i="7"/>
  <c r="L2269" i="7" s="1"/>
  <c r="K2304" i="7"/>
  <c r="H2304" i="7"/>
  <c r="L2304" i="7" s="1"/>
  <c r="K2355" i="7"/>
  <c r="H2355" i="7"/>
  <c r="I2355" i="7" s="1"/>
  <c r="N2355" i="7" s="1"/>
  <c r="K2359" i="7"/>
  <c r="H2359" i="7"/>
  <c r="L2359" i="7" s="1"/>
  <c r="K2416" i="7"/>
  <c r="H2416" i="7"/>
  <c r="L2416" i="7" s="1"/>
  <c r="K2443" i="7"/>
  <c r="H2443" i="7"/>
  <c r="I2443" i="7" s="1"/>
  <c r="N2443" i="7" s="1"/>
  <c r="K1769" i="7"/>
  <c r="H2034" i="7"/>
  <c r="L2034" i="7" s="1"/>
  <c r="H2056" i="7"/>
  <c r="L2056" i="7" s="1"/>
  <c r="H2078" i="7"/>
  <c r="L2078" i="7" s="1"/>
  <c r="H2086" i="7"/>
  <c r="L2086" i="7" s="1"/>
  <c r="H2126" i="7"/>
  <c r="I2126" i="7" s="1"/>
  <c r="N2126" i="7" s="1"/>
  <c r="H2130" i="7"/>
  <c r="L2130" i="7" s="1"/>
  <c r="H2160" i="7"/>
  <c r="L2160" i="7" s="1"/>
  <c r="H2164" i="7"/>
  <c r="L2164" i="7" s="1"/>
  <c r="H2195" i="7"/>
  <c r="L2195" i="7" s="1"/>
  <c r="H2227" i="7"/>
  <c r="L2227" i="7" s="1"/>
  <c r="H2259" i="7"/>
  <c r="L2259" i="7" s="1"/>
  <c r="H2265" i="7"/>
  <c r="L2265" i="7" s="1"/>
  <c r="H2275" i="7"/>
  <c r="L2275" i="7" s="1"/>
  <c r="H2295" i="7"/>
  <c r="L2295" i="7" s="1"/>
  <c r="H2338" i="7"/>
  <c r="L2338" i="7" s="1"/>
  <c r="H2379" i="7"/>
  <c r="L2379" i="7" s="1"/>
  <c r="H2399" i="7"/>
  <c r="I2399" i="7" s="1"/>
  <c r="N2399" i="7" s="1"/>
  <c r="H2407" i="7"/>
  <c r="L2407" i="7" s="1"/>
  <c r="H2415" i="7"/>
  <c r="I2415" i="7" s="1"/>
  <c r="N2415" i="7" s="1"/>
  <c r="H2433" i="7"/>
  <c r="L2433" i="7" s="1"/>
  <c r="H2449" i="7"/>
  <c r="L2449" i="7" s="1"/>
  <c r="H1768" i="7"/>
  <c r="H1807" i="7"/>
  <c r="L1807" i="7" s="1"/>
  <c r="H1961" i="7"/>
  <c r="L1961" i="7" s="1"/>
  <c r="H1969" i="7"/>
  <c r="L1969" i="7" s="1"/>
  <c r="H1979" i="7"/>
  <c r="L1979" i="7" s="1"/>
  <c r="H1996" i="7"/>
  <c r="L1996" i="7" s="1"/>
  <c r="H2012" i="7"/>
  <c r="L2012" i="7" s="1"/>
  <c r="H2017" i="7"/>
  <c r="L2017" i="7" s="1"/>
  <c r="H2021" i="7"/>
  <c r="H2033" i="7"/>
  <c r="I2033" i="7" s="1"/>
  <c r="N2033" i="7" s="1"/>
  <c r="H2036" i="7"/>
  <c r="L2036" i="7" s="1"/>
  <c r="H2203" i="7"/>
  <c r="L2203" i="7" s="1"/>
  <c r="H2357" i="7"/>
  <c r="L2357" i="7" s="1"/>
  <c r="H2429" i="7"/>
  <c r="L2429" i="7" s="1"/>
  <c r="H2435" i="7"/>
  <c r="I2435" i="7" s="1"/>
  <c r="N2435" i="7" s="1"/>
  <c r="H2445" i="7"/>
  <c r="L2445" i="7" s="1"/>
  <c r="H2451" i="7"/>
  <c r="I2451" i="7" s="1"/>
  <c r="N2451" i="7" s="1"/>
  <c r="H2474" i="7"/>
  <c r="L2474" i="7" s="1"/>
  <c r="H2480" i="7"/>
  <c r="L2480" i="7" s="1"/>
  <c r="H1723" i="7"/>
  <c r="H1733" i="7"/>
  <c r="L1733" i="7" s="1"/>
  <c r="H2110" i="7"/>
  <c r="H2116" i="7"/>
  <c r="L2116" i="7" s="1"/>
  <c r="H9" i="7"/>
  <c r="H10" i="7"/>
  <c r="I10" i="7" s="1"/>
  <c r="N10" i="7" s="1"/>
  <c r="H29" i="7"/>
  <c r="I29" i="7" s="1"/>
  <c r="M29" i="7" s="1"/>
  <c r="H30" i="7"/>
  <c r="H31" i="7"/>
  <c r="L31" i="7" s="1"/>
  <c r="H42" i="7"/>
  <c r="H43" i="7"/>
  <c r="L43" i="7" s="1"/>
  <c r="H58" i="7"/>
  <c r="H59" i="7"/>
  <c r="I59" i="7" s="1"/>
  <c r="N59" i="7" s="1"/>
  <c r="H74" i="7"/>
  <c r="H75" i="7"/>
  <c r="L75" i="7" s="1"/>
  <c r="H90" i="7"/>
  <c r="H91" i="7"/>
  <c r="L91" i="7" s="1"/>
  <c r="H106" i="7"/>
  <c r="H107" i="7"/>
  <c r="L107" i="7" s="1"/>
  <c r="H122" i="7"/>
  <c r="H123" i="7"/>
  <c r="L123" i="7" s="1"/>
  <c r="H138" i="7"/>
  <c r="H139" i="7"/>
  <c r="L139" i="7" s="1"/>
  <c r="H154" i="7"/>
  <c r="H155" i="7"/>
  <c r="L155" i="7" s="1"/>
  <c r="H170" i="7"/>
  <c r="H171" i="7"/>
  <c r="L171" i="7" s="1"/>
  <c r="H186" i="7"/>
  <c r="H187" i="7"/>
  <c r="L187" i="7" s="1"/>
  <c r="H202" i="7"/>
  <c r="H203" i="7"/>
  <c r="L203" i="7" s="1"/>
  <c r="H2016" i="7"/>
  <c r="H2081" i="7"/>
  <c r="L2081" i="7" s="1"/>
  <c r="H2119" i="7"/>
  <c r="H2124" i="7"/>
  <c r="L2124" i="7" s="1"/>
  <c r="H13" i="7"/>
  <c r="I13" i="7" s="1"/>
  <c r="N13" i="7" s="1"/>
  <c r="H14" i="7"/>
  <c r="I14" i="7" s="1"/>
  <c r="N14" i="7" s="1"/>
  <c r="H17" i="7"/>
  <c r="I17" i="7" s="1"/>
  <c r="N17" i="7" s="1"/>
  <c r="H18" i="7"/>
  <c r="L18" i="7" s="1"/>
  <c r="H21" i="7"/>
  <c r="I21" i="7" s="1"/>
  <c r="N21" i="7" s="1"/>
  <c r="H22" i="7"/>
  <c r="L22" i="7" s="1"/>
  <c r="H25" i="7"/>
  <c r="H26" i="7"/>
  <c r="L26" i="7" s="1"/>
  <c r="H27" i="7"/>
  <c r="L27" i="7" s="1"/>
  <c r="H34" i="7"/>
  <c r="H46" i="7"/>
  <c r="H47" i="7"/>
  <c r="I47" i="7" s="1"/>
  <c r="N47" i="7" s="1"/>
  <c r="H69" i="7"/>
  <c r="I69" i="7" s="1"/>
  <c r="M69" i="7" s="1"/>
  <c r="H70" i="7"/>
  <c r="H71" i="7"/>
  <c r="I71" i="7" s="1"/>
  <c r="N71" i="7" s="1"/>
  <c r="H78" i="7"/>
  <c r="H79" i="7"/>
  <c r="L79" i="7" s="1"/>
  <c r="H94" i="7"/>
  <c r="H95" i="7"/>
  <c r="L95" i="7" s="1"/>
  <c r="H110" i="7"/>
  <c r="H111" i="7"/>
  <c r="I111" i="7" s="1"/>
  <c r="N111" i="7" s="1"/>
  <c r="H126" i="7"/>
  <c r="H127" i="7"/>
  <c r="I127" i="7" s="1"/>
  <c r="N127" i="7" s="1"/>
  <c r="H142" i="7"/>
  <c r="H143" i="7"/>
  <c r="I143" i="7" s="1"/>
  <c r="N143" i="7" s="1"/>
  <c r="H158" i="7"/>
  <c r="H159" i="7"/>
  <c r="L159" i="7" s="1"/>
  <c r="H174" i="7"/>
  <c r="H175" i="7"/>
  <c r="L175" i="7" s="1"/>
  <c r="H190" i="7"/>
  <c r="H191" i="7"/>
  <c r="L191" i="7" s="1"/>
  <c r="H206" i="7"/>
  <c r="H207" i="7"/>
  <c r="I207" i="7" s="1"/>
  <c r="N207" i="7" s="1"/>
  <c r="K218" i="7"/>
  <c r="H218" i="7"/>
  <c r="K235" i="7"/>
  <c r="H235" i="7"/>
  <c r="L235" i="7" s="1"/>
  <c r="L61" i="7"/>
  <c r="H65" i="7"/>
  <c r="I65" i="7" s="1"/>
  <c r="H66" i="7"/>
  <c r="H162" i="7"/>
  <c r="H178" i="7"/>
  <c r="H194" i="7"/>
  <c r="H210" i="7"/>
  <c r="L73" i="7"/>
  <c r="K219" i="7"/>
  <c r="H219" i="7"/>
  <c r="L219" i="7" s="1"/>
  <c r="K234" i="7"/>
  <c r="H234" i="7"/>
  <c r="L291" i="7"/>
  <c r="H416" i="7"/>
  <c r="H424" i="7"/>
  <c r="I424" i="7" s="1"/>
  <c r="N424" i="7" s="1"/>
  <c r="H432" i="7"/>
  <c r="L432" i="7" s="1"/>
  <c r="H440" i="7"/>
  <c r="I440" i="7" s="1"/>
  <c r="N440" i="7" s="1"/>
  <c r="H448" i="7"/>
  <c r="L448" i="7" s="1"/>
  <c r="H456" i="7"/>
  <c r="I456" i="7" s="1"/>
  <c r="N456" i="7" s="1"/>
  <c r="H464" i="7"/>
  <c r="L464" i="7" s="1"/>
  <c r="H472" i="7"/>
  <c r="I472" i="7" s="1"/>
  <c r="N472" i="7" s="1"/>
  <c r="H480" i="7"/>
  <c r="I480" i="7" s="1"/>
  <c r="N480" i="7" s="1"/>
  <c r="H488" i="7"/>
  <c r="L488" i="7" s="1"/>
  <c r="H496" i="7"/>
  <c r="I496" i="7" s="1"/>
  <c r="N496" i="7" s="1"/>
  <c r="H504" i="7"/>
  <c r="I504" i="7" s="1"/>
  <c r="N504" i="7" s="1"/>
  <c r="H512" i="7"/>
  <c r="L512" i="7" s="1"/>
  <c r="H520" i="7"/>
  <c r="L520" i="7" s="1"/>
  <c r="H536" i="7"/>
  <c r="I536" i="7" s="1"/>
  <c r="N536" i="7" s="1"/>
  <c r="H544" i="7"/>
  <c r="L544" i="7" s="1"/>
  <c r="H552" i="7"/>
  <c r="I552" i="7" s="1"/>
  <c r="N552" i="7" s="1"/>
  <c r="H560" i="7"/>
  <c r="L560" i="7" s="1"/>
  <c r="H576" i="7"/>
  <c r="L576" i="7" s="1"/>
  <c r="H600" i="7"/>
  <c r="I600" i="7" s="1"/>
  <c r="N600" i="7" s="1"/>
  <c r="H608" i="7"/>
  <c r="H616" i="7"/>
  <c r="L616" i="7" s="1"/>
  <c r="K631" i="7"/>
  <c r="H637" i="7"/>
  <c r="I637" i="7" s="1"/>
  <c r="N637" i="7" s="1"/>
  <c r="H641" i="7"/>
  <c r="L641" i="7" s="1"/>
  <c r="K647" i="7"/>
  <c r="L651" i="7"/>
  <c r="H653" i="7"/>
  <c r="I653" i="7" s="1"/>
  <c r="N653" i="7" s="1"/>
  <c r="H657" i="7"/>
  <c r="L657" i="7" s="1"/>
  <c r="K663" i="7"/>
  <c r="H669" i="7"/>
  <c r="I669" i="7" s="1"/>
  <c r="N669" i="7" s="1"/>
  <c r="H673" i="7"/>
  <c r="L673" i="7" s="1"/>
  <c r="K679" i="7"/>
  <c r="H685" i="7"/>
  <c r="I685" i="7" s="1"/>
  <c r="N685" i="7" s="1"/>
  <c r="H689" i="7"/>
  <c r="L689" i="7" s="1"/>
  <c r="K695" i="7"/>
  <c r="L699" i="7"/>
  <c r="H701" i="7"/>
  <c r="I701" i="7" s="1"/>
  <c r="N701" i="7" s="1"/>
  <c r="H705" i="7"/>
  <c r="L705" i="7" s="1"/>
  <c r="K711" i="7"/>
  <c r="H715" i="7"/>
  <c r="I715" i="7" s="1"/>
  <c r="N715" i="7" s="1"/>
  <c r="H723" i="7"/>
  <c r="L723" i="7" s="1"/>
  <c r="H735" i="7"/>
  <c r="I735" i="7" s="1"/>
  <c r="N735" i="7" s="1"/>
  <c r="H739" i="7"/>
  <c r="L739" i="7" s="1"/>
  <c r="H765" i="7"/>
  <c r="H766" i="7"/>
  <c r="H771" i="7"/>
  <c r="L771" i="7" s="1"/>
  <c r="H781" i="7"/>
  <c r="H782" i="7"/>
  <c r="H787" i="7"/>
  <c r="L787" i="7" s="1"/>
  <c r="K795" i="7"/>
  <c r="H795" i="7"/>
  <c r="I795" i="7" s="1"/>
  <c r="N795" i="7" s="1"/>
  <c r="K799" i="7"/>
  <c r="H799" i="7"/>
  <c r="L799" i="7" s="1"/>
  <c r="K803" i="7"/>
  <c r="H803" i="7"/>
  <c r="I803" i="7" s="1"/>
  <c r="N803" i="7" s="1"/>
  <c r="K807" i="7"/>
  <c r="H807" i="7"/>
  <c r="L807" i="7" s="1"/>
  <c r="K811" i="7"/>
  <c r="H811" i="7"/>
  <c r="L811" i="7" s="1"/>
  <c r="K815" i="7"/>
  <c r="H815" i="7"/>
  <c r="L815" i="7" s="1"/>
  <c r="K819" i="7"/>
  <c r="H819" i="7"/>
  <c r="L819" i="7" s="1"/>
  <c r="K823" i="7"/>
  <c r="H823" i="7"/>
  <c r="L823" i="7" s="1"/>
  <c r="K827" i="7"/>
  <c r="H827" i="7"/>
  <c r="I827" i="7" s="1"/>
  <c r="N827" i="7" s="1"/>
  <c r="K831" i="7"/>
  <c r="H831" i="7"/>
  <c r="L831" i="7" s="1"/>
  <c r="K835" i="7"/>
  <c r="H835" i="7"/>
  <c r="I835" i="7" s="1"/>
  <c r="N835" i="7" s="1"/>
  <c r="H250" i="7"/>
  <c r="H251" i="7"/>
  <c r="L251" i="7" s="1"/>
  <c r="H258" i="7"/>
  <c r="H261" i="7"/>
  <c r="I261" i="7" s="1"/>
  <c r="N261" i="7" s="1"/>
  <c r="H262" i="7"/>
  <c r="L262" i="7" s="1"/>
  <c r="H263" i="7"/>
  <c r="I263" i="7" s="1"/>
  <c r="N263" i="7" s="1"/>
  <c r="H297" i="7"/>
  <c r="H301" i="7"/>
  <c r="K303" i="7"/>
  <c r="H305" i="7"/>
  <c r="I305" i="7" s="1"/>
  <c r="N305" i="7" s="1"/>
  <c r="H336" i="7"/>
  <c r="I336" i="7" s="1"/>
  <c r="N336" i="7" s="1"/>
  <c r="H352" i="7"/>
  <c r="I352" i="7" s="1"/>
  <c r="N352" i="7" s="1"/>
  <c r="H368" i="7"/>
  <c r="L368" i="7" s="1"/>
  <c r="H384" i="7"/>
  <c r="I384" i="7" s="1"/>
  <c r="N384" i="7" s="1"/>
  <c r="H400" i="7"/>
  <c r="I400" i="7" s="1"/>
  <c r="N400" i="7" s="1"/>
  <c r="H412" i="7"/>
  <c r="I412" i="7" s="1"/>
  <c r="N412" i="7" s="1"/>
  <c r="H420" i="7"/>
  <c r="L420" i="7" s="1"/>
  <c r="H428" i="7"/>
  <c r="L428" i="7" s="1"/>
  <c r="H436" i="7"/>
  <c r="L436" i="7" s="1"/>
  <c r="H444" i="7"/>
  <c r="L444" i="7" s="1"/>
  <c r="H452" i="7"/>
  <c r="I452" i="7" s="1"/>
  <c r="N452" i="7" s="1"/>
  <c r="H460" i="7"/>
  <c r="L460" i="7" s="1"/>
  <c r="H468" i="7"/>
  <c r="L468" i="7" s="1"/>
  <c r="H476" i="7"/>
  <c r="L476" i="7" s="1"/>
  <c r="H484" i="7"/>
  <c r="I484" i="7" s="1"/>
  <c r="N484" i="7" s="1"/>
  <c r="H492" i="7"/>
  <c r="L492" i="7" s="1"/>
  <c r="H500" i="7"/>
  <c r="L500" i="7" s="1"/>
  <c r="H508" i="7"/>
  <c r="L508" i="7" s="1"/>
  <c r="H516" i="7"/>
  <c r="I516" i="7" s="1"/>
  <c r="N516" i="7" s="1"/>
  <c r="H524" i="7"/>
  <c r="L524" i="7" s="1"/>
  <c r="H532" i="7"/>
  <c r="L532" i="7" s="1"/>
  <c r="H540" i="7"/>
  <c r="L540" i="7" s="1"/>
  <c r="H548" i="7"/>
  <c r="L548" i="7" s="1"/>
  <c r="H556" i="7"/>
  <c r="I556" i="7" s="1"/>
  <c r="N556" i="7" s="1"/>
  <c r="H564" i="7"/>
  <c r="L564" i="7" s="1"/>
  <c r="H572" i="7"/>
  <c r="L572" i="7" s="1"/>
  <c r="H580" i="7"/>
  <c r="L580" i="7" s="1"/>
  <c r="H588" i="7"/>
  <c r="L588" i="7" s="1"/>
  <c r="H596" i="7"/>
  <c r="L596" i="7" s="1"/>
  <c r="H604" i="7"/>
  <c r="L604" i="7" s="1"/>
  <c r="H612" i="7"/>
  <c r="L612" i="7" s="1"/>
  <c r="H620" i="7"/>
  <c r="L620" i="7" s="1"/>
  <c r="H717" i="7"/>
  <c r="L717" i="7" s="1"/>
  <c r="H719" i="7"/>
  <c r="L719" i="7" s="1"/>
  <c r="H721" i="7"/>
  <c r="I721" i="7" s="1"/>
  <c r="N721" i="7" s="1"/>
  <c r="H725" i="7"/>
  <c r="L725" i="7" s="1"/>
  <c r="H737" i="7"/>
  <c r="I737" i="7" s="1"/>
  <c r="N737" i="7" s="1"/>
  <c r="H741" i="7"/>
  <c r="L741" i="7" s="1"/>
  <c r="H743" i="7"/>
  <c r="L743" i="7" s="1"/>
  <c r="H747" i="7"/>
  <c r="I747" i="7" s="1"/>
  <c r="N747" i="7" s="1"/>
  <c r="H751" i="7"/>
  <c r="I751" i="7" s="1"/>
  <c r="N751" i="7" s="1"/>
  <c r="H755" i="7"/>
  <c r="L755" i="7" s="1"/>
  <c r="H759" i="7"/>
  <c r="L759" i="7" s="1"/>
  <c r="H763" i="7"/>
  <c r="I763" i="7" s="1"/>
  <c r="N763" i="7" s="1"/>
  <c r="H773" i="7"/>
  <c r="H774" i="7"/>
  <c r="H779" i="7"/>
  <c r="L779" i="7" s="1"/>
  <c r="H789" i="7"/>
  <c r="H790" i="7"/>
  <c r="H798" i="7"/>
  <c r="H802" i="7"/>
  <c r="H806" i="7"/>
  <c r="I1342" i="7"/>
  <c r="N1342" i="7" s="1"/>
  <c r="K255" i="7"/>
  <c r="K291" i="7"/>
  <c r="I1326" i="7"/>
  <c r="N1326" i="7" s="1"/>
  <c r="H945" i="7"/>
  <c r="I945" i="7" s="1"/>
  <c r="N945" i="7" s="1"/>
  <c r="H949" i="7"/>
  <c r="L949" i="7" s="1"/>
  <c r="H965" i="7"/>
  <c r="L965" i="7" s="1"/>
  <c r="H981" i="7"/>
  <c r="L981" i="7" s="1"/>
  <c r="H997" i="7"/>
  <c r="L997" i="7" s="1"/>
  <c r="H1013" i="7"/>
  <c r="L1013" i="7" s="1"/>
  <c r="H1029" i="7"/>
  <c r="L1029" i="7" s="1"/>
  <c r="H1049" i="7"/>
  <c r="L1049" i="7" s="1"/>
  <c r="H1051" i="7"/>
  <c r="L1051" i="7" s="1"/>
  <c r="H1065" i="7"/>
  <c r="L1065" i="7" s="1"/>
  <c r="H1067" i="7"/>
  <c r="I1067" i="7" s="1"/>
  <c r="N1067" i="7" s="1"/>
  <c r="H1081" i="7"/>
  <c r="L1081" i="7" s="1"/>
  <c r="H1083" i="7"/>
  <c r="I1083" i="7" s="1"/>
  <c r="N1083" i="7" s="1"/>
  <c r="H1097" i="7"/>
  <c r="L1097" i="7" s="1"/>
  <c r="H1099" i="7"/>
  <c r="L1099" i="7" s="1"/>
  <c r="H1113" i="7"/>
  <c r="L1113" i="7" s="1"/>
  <c r="H1115" i="7"/>
  <c r="I1115" i="7" s="1"/>
  <c r="N1115" i="7" s="1"/>
  <c r="H1311" i="7"/>
  <c r="L1311" i="7" s="1"/>
  <c r="H1315" i="7"/>
  <c r="L1315" i="7" s="1"/>
  <c r="I1330" i="7"/>
  <c r="N1330" i="7" s="1"/>
  <c r="H1331" i="7"/>
  <c r="L1331" i="7" s="1"/>
  <c r="L1338" i="7"/>
  <c r="M1338" i="7"/>
  <c r="I1346" i="7"/>
  <c r="N1346" i="7" s="1"/>
  <c r="H1347" i="7"/>
  <c r="L1347" i="7" s="1"/>
  <c r="H1476" i="7"/>
  <c r="L1476" i="7" s="1"/>
  <c r="H1494" i="7"/>
  <c r="H1496" i="7"/>
  <c r="L1496" i="7" s="1"/>
  <c r="H1498" i="7"/>
  <c r="I1498" i="7" s="1"/>
  <c r="N1498" i="7" s="1"/>
  <c r="H1502" i="7"/>
  <c r="L1502" i="7" s="1"/>
  <c r="H1504" i="7"/>
  <c r="I1504" i="7" s="1"/>
  <c r="N1504" i="7" s="1"/>
  <c r="H1518" i="7"/>
  <c r="L1518" i="7" s="1"/>
  <c r="H1520" i="7"/>
  <c r="L1520" i="7" s="1"/>
  <c r="H1534" i="7"/>
  <c r="L1534" i="7" s="1"/>
  <c r="H1536" i="7"/>
  <c r="H1550" i="7"/>
  <c r="L1550" i="7" s="1"/>
  <c r="H1552" i="7"/>
  <c r="I1552" i="7" s="1"/>
  <c r="N1552" i="7" s="1"/>
  <c r="H1566" i="7"/>
  <c r="L1566" i="7" s="1"/>
  <c r="H1568" i="7"/>
  <c r="H1582" i="7"/>
  <c r="L1582" i="7" s="1"/>
  <c r="H1584" i="7"/>
  <c r="I1584" i="7" s="1"/>
  <c r="N1584" i="7" s="1"/>
  <c r="H1592" i="7"/>
  <c r="I1592" i="7" s="1"/>
  <c r="N1592" i="7" s="1"/>
  <c r="H1596" i="7"/>
  <c r="I1596" i="7" s="1"/>
  <c r="N1596" i="7" s="1"/>
  <c r="H1613" i="7"/>
  <c r="L1613" i="7" s="1"/>
  <c r="H1625" i="7"/>
  <c r="I1625" i="7" s="1"/>
  <c r="N1625" i="7" s="1"/>
  <c r="K1649" i="7"/>
  <c r="H1649" i="7"/>
  <c r="K1671" i="7"/>
  <c r="H1671" i="7"/>
  <c r="I1671" i="7" s="1"/>
  <c r="N1671" i="7" s="1"/>
  <c r="K1675" i="7"/>
  <c r="H1688" i="7"/>
  <c r="K1706" i="7"/>
  <c r="H1706" i="7"/>
  <c r="I1706" i="7" s="1"/>
  <c r="N1706" i="7" s="1"/>
  <c r="K1725" i="7"/>
  <c r="H1725" i="7"/>
  <c r="K1743" i="7"/>
  <c r="H1743" i="7"/>
  <c r="K1758" i="7"/>
  <c r="H1758" i="7"/>
  <c r="K1965" i="7"/>
  <c r="H1965" i="7"/>
  <c r="H1055" i="7"/>
  <c r="L1055" i="7" s="1"/>
  <c r="H1059" i="7"/>
  <c r="I1059" i="7" s="1"/>
  <c r="N1059" i="7" s="1"/>
  <c r="H1071" i="7"/>
  <c r="L1071" i="7" s="1"/>
  <c r="H1075" i="7"/>
  <c r="L1075" i="7" s="1"/>
  <c r="H1087" i="7"/>
  <c r="L1087" i="7" s="1"/>
  <c r="H1091" i="7"/>
  <c r="L1091" i="7" s="1"/>
  <c r="H1103" i="7"/>
  <c r="L1103" i="7" s="1"/>
  <c r="H1107" i="7"/>
  <c r="I1107" i="7" s="1"/>
  <c r="N1107" i="7" s="1"/>
  <c r="H1119" i="7"/>
  <c r="I1119" i="7" s="1"/>
  <c r="N1119" i="7" s="1"/>
  <c r="H1123" i="7"/>
  <c r="I1123" i="7" s="1"/>
  <c r="N1123" i="7" s="1"/>
  <c r="H1127" i="7"/>
  <c r="L1127" i="7" s="1"/>
  <c r="H1135" i="7"/>
  <c r="H1143" i="7"/>
  <c r="L1143" i="7" s="1"/>
  <c r="H1151" i="7"/>
  <c r="I1151" i="7" s="1"/>
  <c r="N1151" i="7" s="1"/>
  <c r="H1159" i="7"/>
  <c r="I1159" i="7" s="1"/>
  <c r="N1159" i="7" s="1"/>
  <c r="K1304" i="7"/>
  <c r="H1484" i="7"/>
  <c r="L1484" i="7" s="1"/>
  <c r="H1508" i="7"/>
  <c r="L1508" i="7" s="1"/>
  <c r="H1512" i="7"/>
  <c r="L1512" i="7" s="1"/>
  <c r="H1524" i="7"/>
  <c r="H1528" i="7"/>
  <c r="I1528" i="7" s="1"/>
  <c r="N1528" i="7" s="1"/>
  <c r="H1540" i="7"/>
  <c r="L1540" i="7" s="1"/>
  <c r="H1544" i="7"/>
  <c r="I1544" i="7" s="1"/>
  <c r="N1544" i="7" s="1"/>
  <c r="H1556" i="7"/>
  <c r="I1556" i="7" s="1"/>
  <c r="N1556" i="7" s="1"/>
  <c r="H1560" i="7"/>
  <c r="I1560" i="7" s="1"/>
  <c r="N1560" i="7" s="1"/>
  <c r="H1572" i="7"/>
  <c r="I1572" i="7" s="1"/>
  <c r="N1572" i="7" s="1"/>
  <c r="H1576" i="7"/>
  <c r="H1588" i="7"/>
  <c r="L1588" i="7" s="1"/>
  <c r="K1594" i="7"/>
  <c r="H1594" i="7"/>
  <c r="L1594" i="7" s="1"/>
  <c r="K1607" i="7"/>
  <c r="H1609" i="7"/>
  <c r="I1609" i="7" s="1"/>
  <c r="N1609" i="7" s="1"/>
  <c r="H1614" i="7"/>
  <c r="L1614" i="7" s="1"/>
  <c r="H1615" i="7"/>
  <c r="L1615" i="7" s="1"/>
  <c r="K1621" i="7"/>
  <c r="H1621" i="7"/>
  <c r="K1670" i="7"/>
  <c r="H1670" i="7"/>
  <c r="H1675" i="7"/>
  <c r="K1679" i="7"/>
  <c r="L1679" i="7"/>
  <c r="K1693" i="7"/>
  <c r="H1693" i="7"/>
  <c r="K1697" i="7"/>
  <c r="H1697" i="7"/>
  <c r="L1697" i="7" s="1"/>
  <c r="K1704" i="7"/>
  <c r="H1704" i="7"/>
  <c r="K1716" i="7"/>
  <c r="H1716" i="7"/>
  <c r="L1716" i="7" s="1"/>
  <c r="K1730" i="7"/>
  <c r="H1730" i="7"/>
  <c r="K1735" i="7"/>
  <c r="H1735" i="7"/>
  <c r="L1735" i="7" s="1"/>
  <c r="K1742" i="7"/>
  <c r="H1742" i="7"/>
  <c r="K1751" i="7"/>
  <c r="H1751" i="7"/>
  <c r="L1751" i="7" s="1"/>
  <c r="K1772" i="7"/>
  <c r="H1772" i="7"/>
  <c r="L1772" i="7" s="1"/>
  <c r="K1779" i="7"/>
  <c r="H1779" i="7"/>
  <c r="L1779" i="7" s="1"/>
  <c r="K1982" i="7"/>
  <c r="H1982" i="7"/>
  <c r="H1025" i="7"/>
  <c r="L1025" i="7" s="1"/>
  <c r="H1039" i="7"/>
  <c r="L1039" i="7" s="1"/>
  <c r="H1043" i="7"/>
  <c r="L1043" i="7" s="1"/>
  <c r="H1047" i="7"/>
  <c r="L1047" i="7" s="1"/>
  <c r="H1063" i="7"/>
  <c r="I1063" i="7" s="1"/>
  <c r="N1063" i="7" s="1"/>
  <c r="H1079" i="7"/>
  <c r="L1079" i="7" s="1"/>
  <c r="L1206" i="7"/>
  <c r="L1242" i="7"/>
  <c r="L1246" i="7"/>
  <c r="H1302" i="7"/>
  <c r="I1302" i="7" s="1"/>
  <c r="N1302" i="7" s="1"/>
  <c r="H1306" i="7"/>
  <c r="H1307" i="7"/>
  <c r="H1323" i="7"/>
  <c r="L1323" i="7" s="1"/>
  <c r="L1330" i="7"/>
  <c r="H1334" i="7"/>
  <c r="H1339" i="7"/>
  <c r="L1346" i="7"/>
  <c r="H1350" i="7"/>
  <c r="L1678" i="7"/>
  <c r="K1710" i="7"/>
  <c r="H1710" i="7"/>
  <c r="L1710" i="7" s="1"/>
  <c r="K1747" i="7"/>
  <c r="H1747" i="7"/>
  <c r="H1776" i="7"/>
  <c r="L1776" i="7" s="1"/>
  <c r="K1962" i="7"/>
  <c r="H1962" i="7"/>
  <c r="I1962" i="7" s="1"/>
  <c r="N1962" i="7" s="1"/>
  <c r="H839" i="7"/>
  <c r="L839" i="7" s="1"/>
  <c r="H843" i="7"/>
  <c r="L843" i="7" s="1"/>
  <c r="H847" i="7"/>
  <c r="I847" i="7" s="1"/>
  <c r="N847" i="7" s="1"/>
  <c r="H851" i="7"/>
  <c r="I851" i="7" s="1"/>
  <c r="N851" i="7" s="1"/>
  <c r="H855" i="7"/>
  <c r="I855" i="7" s="1"/>
  <c r="N855" i="7" s="1"/>
  <c r="H859" i="7"/>
  <c r="L859" i="7" s="1"/>
  <c r="H863" i="7"/>
  <c r="I863" i="7" s="1"/>
  <c r="N863" i="7" s="1"/>
  <c r="H867" i="7"/>
  <c r="I867" i="7" s="1"/>
  <c r="N867" i="7" s="1"/>
  <c r="H871" i="7"/>
  <c r="I871" i="7" s="1"/>
  <c r="N871" i="7" s="1"/>
  <c r="H875" i="7"/>
  <c r="I875" i="7" s="1"/>
  <c r="N875" i="7" s="1"/>
  <c r="L1326" i="7"/>
  <c r="L1342" i="7"/>
  <c r="K1637" i="7"/>
  <c r="H1637" i="7"/>
  <c r="K1689" i="7"/>
  <c r="H1689" i="7"/>
  <c r="L1689" i="7" s="1"/>
  <c r="K1726" i="7"/>
  <c r="H1726" i="7"/>
  <c r="I1726" i="7" s="1"/>
  <c r="N1726" i="7" s="1"/>
  <c r="K1759" i="7"/>
  <c r="H1759" i="7"/>
  <c r="K1767" i="7"/>
  <c r="H1767" i="7"/>
  <c r="I1767" i="7" s="1"/>
  <c r="K1771" i="7"/>
  <c r="H1771" i="7"/>
  <c r="K1949" i="7"/>
  <c r="H1949" i="7"/>
  <c r="I1949" i="7" s="1"/>
  <c r="N1949" i="7" s="1"/>
  <c r="H1951" i="7"/>
  <c r="L1951" i="7" s="1"/>
  <c r="K1951" i="7"/>
  <c r="K1977" i="7"/>
  <c r="H1977" i="7"/>
  <c r="L1769" i="7"/>
  <c r="K1783" i="7"/>
  <c r="H1783" i="7"/>
  <c r="K1815" i="7"/>
  <c r="H1815" i="7"/>
  <c r="I1815" i="7" s="1"/>
  <c r="N1815" i="7" s="1"/>
  <c r="K1819" i="7"/>
  <c r="H1819" i="7"/>
  <c r="I1819" i="7" s="1"/>
  <c r="N1819" i="7" s="1"/>
  <c r="K1953" i="7"/>
  <c r="H1953" i="7"/>
  <c r="L1953" i="7" s="1"/>
  <c r="H1955" i="7"/>
  <c r="K1955" i="7"/>
  <c r="K1981" i="7"/>
  <c r="H1981" i="7"/>
  <c r="K1990" i="7"/>
  <c r="H1990" i="7"/>
  <c r="K1999" i="7"/>
  <c r="H1999" i="7"/>
  <c r="K2006" i="7"/>
  <c r="H2006" i="7"/>
  <c r="K2025" i="7"/>
  <c r="H2025" i="7"/>
  <c r="L2025" i="7" s="1"/>
  <c r="K2099" i="7"/>
  <c r="H2099" i="7"/>
  <c r="L2099" i="7" s="1"/>
  <c r="K2134" i="7"/>
  <c r="H2134" i="7"/>
  <c r="L2134" i="7" s="1"/>
  <c r="K2207" i="7"/>
  <c r="H2207" i="7"/>
  <c r="L2207" i="7" s="1"/>
  <c r="K2213" i="7"/>
  <c r="H2213" i="7"/>
  <c r="L2213" i="7" s="1"/>
  <c r="K2239" i="7"/>
  <c r="H2239" i="7"/>
  <c r="L2239" i="7" s="1"/>
  <c r="K2245" i="7"/>
  <c r="H2245" i="7"/>
  <c r="L2245" i="7" s="1"/>
  <c r="K2271" i="7"/>
  <c r="H2271" i="7"/>
  <c r="L2271" i="7" s="1"/>
  <c r="H1780" i="7"/>
  <c r="L1780" i="7" s="1"/>
  <c r="K1780" i="7"/>
  <c r="K1970" i="7"/>
  <c r="H1970" i="7"/>
  <c r="I1970" i="7" s="1"/>
  <c r="N1970" i="7" s="1"/>
  <c r="K1974" i="7"/>
  <c r="H1974" i="7"/>
  <c r="K1985" i="7"/>
  <c r="H1985" i="7"/>
  <c r="K1995" i="7"/>
  <c r="H1995" i="7"/>
  <c r="K2002" i="7"/>
  <c r="H2002" i="7"/>
  <c r="K2011" i="7"/>
  <c r="H2011" i="7"/>
  <c r="K2015" i="7"/>
  <c r="H2015" i="7"/>
  <c r="K2020" i="7"/>
  <c r="H2020" i="7"/>
  <c r="K2024" i="7"/>
  <c r="H2024" i="7"/>
  <c r="H1763" i="7"/>
  <c r="L1763" i="7" s="1"/>
  <c r="H1787" i="7"/>
  <c r="L1787" i="7" s="1"/>
  <c r="H1791" i="7"/>
  <c r="L1791" i="7" s="1"/>
  <c r="K1795" i="7"/>
  <c r="H1795" i="7"/>
  <c r="L1795" i="7" s="1"/>
  <c r="K1799" i="7"/>
  <c r="H1799" i="7"/>
  <c r="I1799" i="7" s="1"/>
  <c r="N1799" i="7" s="1"/>
  <c r="K1803" i="7"/>
  <c r="H1803" i="7"/>
  <c r="L1803" i="7" s="1"/>
  <c r="K1831" i="7"/>
  <c r="H1831" i="7"/>
  <c r="I1831" i="7" s="1"/>
  <c r="N1831" i="7" s="1"/>
  <c r="K1835" i="7"/>
  <c r="H1835" i="7"/>
  <c r="L1835" i="7" s="1"/>
  <c r="K1839" i="7"/>
  <c r="H1839" i="7"/>
  <c r="L1839" i="7" s="1"/>
  <c r="K1843" i="7"/>
  <c r="H1843" i="7"/>
  <c r="L1843" i="7" s="1"/>
  <c r="K1847" i="7"/>
  <c r="H1847" i="7"/>
  <c r="L1847" i="7" s="1"/>
  <c r="K1851" i="7"/>
  <c r="H1851" i="7"/>
  <c r="L1851" i="7" s="1"/>
  <c r="K1855" i="7"/>
  <c r="H1855" i="7"/>
  <c r="L1855" i="7" s="1"/>
  <c r="K1859" i="7"/>
  <c r="H1859" i="7"/>
  <c r="L1859" i="7" s="1"/>
  <c r="K1863" i="7"/>
  <c r="H1863" i="7"/>
  <c r="L1863" i="7" s="1"/>
  <c r="K1867" i="7"/>
  <c r="H1867" i="7"/>
  <c r="L1867" i="7" s="1"/>
  <c r="K1871" i="7"/>
  <c r="H1871" i="7"/>
  <c r="L1871" i="7" s="1"/>
  <c r="K1875" i="7"/>
  <c r="H1875" i="7"/>
  <c r="L1875" i="7" s="1"/>
  <c r="K1879" i="7"/>
  <c r="H1879" i="7"/>
  <c r="L1879" i="7" s="1"/>
  <c r="K1883" i="7"/>
  <c r="H1883" i="7"/>
  <c r="L1883" i="7" s="1"/>
  <c r="K1887" i="7"/>
  <c r="H1887" i="7"/>
  <c r="L1887" i="7" s="1"/>
  <c r="K1891" i="7"/>
  <c r="H1891" i="7"/>
  <c r="L1891" i="7" s="1"/>
  <c r="K1895" i="7"/>
  <c r="H1895" i="7"/>
  <c r="L1895" i="7" s="1"/>
  <c r="K1899" i="7"/>
  <c r="H1899" i="7"/>
  <c r="L1899" i="7" s="1"/>
  <c r="K1903" i="7"/>
  <c r="H1903" i="7"/>
  <c r="L1903" i="7" s="1"/>
  <c r="K1907" i="7"/>
  <c r="H1907" i="7"/>
  <c r="L1907" i="7" s="1"/>
  <c r="K1911" i="7"/>
  <c r="H1911" i="7"/>
  <c r="L1911" i="7" s="1"/>
  <c r="K1915" i="7"/>
  <c r="H1915" i="7"/>
  <c r="L1915" i="7" s="1"/>
  <c r="K1919" i="7"/>
  <c r="H1919" i="7"/>
  <c r="L1919" i="7" s="1"/>
  <c r="K1923" i="7"/>
  <c r="H1923" i="7"/>
  <c r="L1923" i="7" s="1"/>
  <c r="K1927" i="7"/>
  <c r="H1927" i="7"/>
  <c r="L1927" i="7" s="1"/>
  <c r="K1931" i="7"/>
  <c r="H1931" i="7"/>
  <c r="L1931" i="7" s="1"/>
  <c r="K1936" i="7"/>
  <c r="H1936" i="7"/>
  <c r="L1936" i="7" s="1"/>
  <c r="K1954" i="7"/>
  <c r="H1954" i="7"/>
  <c r="L1954" i="7" s="1"/>
  <c r="K1973" i="7"/>
  <c r="H1973" i="7"/>
  <c r="K1978" i="7"/>
  <c r="H1978" i="7"/>
  <c r="K1991" i="7"/>
  <c r="H1991" i="7"/>
  <c r="K1998" i="7"/>
  <c r="H1998" i="7"/>
  <c r="K2007" i="7"/>
  <c r="H2007" i="7"/>
  <c r="K2042" i="7"/>
  <c r="H2042" i="7"/>
  <c r="I2042" i="7" s="1"/>
  <c r="N2042" i="7" s="1"/>
  <c r="K1986" i="7"/>
  <c r="H1986" i="7"/>
  <c r="K1994" i="7"/>
  <c r="H1994" i="7"/>
  <c r="K2003" i="7"/>
  <c r="H2003" i="7"/>
  <c r="K2010" i="7"/>
  <c r="H2010" i="7"/>
  <c r="K2014" i="7"/>
  <c r="H2014" i="7"/>
  <c r="K2019" i="7"/>
  <c r="H2019" i="7"/>
  <c r="K2023" i="7"/>
  <c r="H2023" i="7"/>
  <c r="K2037" i="7"/>
  <c r="H2037" i="7"/>
  <c r="L2037" i="7" s="1"/>
  <c r="K2048" i="7"/>
  <c r="H2048" i="7"/>
  <c r="L2048" i="7" s="1"/>
  <c r="K2074" i="7"/>
  <c r="H2074" i="7"/>
  <c r="L2074" i="7" s="1"/>
  <c r="K2112" i="7"/>
  <c r="H2112" i="7"/>
  <c r="L2112" i="7" s="1"/>
  <c r="K2140" i="7"/>
  <c r="H2140" i="7"/>
  <c r="K2150" i="7"/>
  <c r="H2150" i="7"/>
  <c r="L2150" i="7" s="1"/>
  <c r="K2190" i="7"/>
  <c r="H2190" i="7"/>
  <c r="K2215" i="7"/>
  <c r="H2215" i="7"/>
  <c r="I2215" i="7" s="1"/>
  <c r="N2215" i="7" s="1"/>
  <c r="K2221" i="7"/>
  <c r="H2221" i="7"/>
  <c r="L2221" i="7" s="1"/>
  <c r="K2247" i="7"/>
  <c r="H2247" i="7"/>
  <c r="I2247" i="7" s="1"/>
  <c r="N2247" i="7" s="1"/>
  <c r="K2253" i="7"/>
  <c r="H2253" i="7"/>
  <c r="L2253" i="7" s="1"/>
  <c r="K2288" i="7"/>
  <c r="H2288" i="7"/>
  <c r="L2288" i="7" s="1"/>
  <c r="K2291" i="7"/>
  <c r="H2291" i="7"/>
  <c r="L2291" i="7" s="1"/>
  <c r="K2068" i="7"/>
  <c r="H2068" i="7"/>
  <c r="L2068" i="7" s="1"/>
  <c r="K2088" i="7"/>
  <c r="H2088" i="7"/>
  <c r="L2088" i="7" s="1"/>
  <c r="K2156" i="7"/>
  <c r="H2156" i="7"/>
  <c r="L2156" i="7" s="1"/>
  <c r="K2166" i="7"/>
  <c r="H2166" i="7"/>
  <c r="L2166" i="7" s="1"/>
  <c r="K2185" i="7"/>
  <c r="H2185" i="7"/>
  <c r="L2185" i="7" s="1"/>
  <c r="K2197" i="7"/>
  <c r="H2197" i="7"/>
  <c r="K2223" i="7"/>
  <c r="H2223" i="7"/>
  <c r="I2223" i="7" s="1"/>
  <c r="N2223" i="7" s="1"/>
  <c r="K2229" i="7"/>
  <c r="H2229" i="7"/>
  <c r="K2255" i="7"/>
  <c r="H2255" i="7"/>
  <c r="I2255" i="7" s="1"/>
  <c r="N2255" i="7" s="1"/>
  <c r="K2261" i="7"/>
  <c r="H2261" i="7"/>
  <c r="I2261" i="7" s="1"/>
  <c r="N2261" i="7" s="1"/>
  <c r="K2267" i="7"/>
  <c r="H2267" i="7"/>
  <c r="L2267" i="7" s="1"/>
  <c r="K2272" i="7"/>
  <c r="H2272" i="7"/>
  <c r="L2272" i="7" s="1"/>
  <c r="K2029" i="7"/>
  <c r="H2029" i="7"/>
  <c r="L2029" i="7" s="1"/>
  <c r="K2040" i="7"/>
  <c r="H2040" i="7"/>
  <c r="L2040" i="7" s="1"/>
  <c r="K2050" i="7"/>
  <c r="H2050" i="7"/>
  <c r="L2050" i="7" s="1"/>
  <c r="K2052" i="7"/>
  <c r="H2052" i="7"/>
  <c r="K2054" i="7"/>
  <c r="H2054" i="7"/>
  <c r="L2054" i="7" s="1"/>
  <c r="K2122" i="7"/>
  <c r="H2122" i="7"/>
  <c r="K2172" i="7"/>
  <c r="H2172" i="7"/>
  <c r="L2172" i="7" s="1"/>
  <c r="K2191" i="7"/>
  <c r="H2191" i="7"/>
  <c r="K2199" i="7"/>
  <c r="H2199" i="7"/>
  <c r="L2199" i="7" s="1"/>
  <c r="K2205" i="7"/>
  <c r="H2205" i="7"/>
  <c r="L2205" i="7" s="1"/>
  <c r="K2231" i="7"/>
  <c r="H2231" i="7"/>
  <c r="I2231" i="7" s="1"/>
  <c r="N2231" i="7" s="1"/>
  <c r="K2237" i="7"/>
  <c r="H2237" i="7"/>
  <c r="L2237" i="7" s="1"/>
  <c r="L2027" i="7"/>
  <c r="K2294" i="7"/>
  <c r="H2294" i="7"/>
  <c r="H2064" i="7"/>
  <c r="H2066" i="7"/>
  <c r="L2066" i="7" s="1"/>
  <c r="H2070" i="7"/>
  <c r="L2070" i="7" s="1"/>
  <c r="H2095" i="7"/>
  <c r="L2095" i="7" s="1"/>
  <c r="H2097" i="7"/>
  <c r="I2097" i="7" s="1"/>
  <c r="N2097" i="7" s="1"/>
  <c r="H2114" i="7"/>
  <c r="L2114" i="7" s="1"/>
  <c r="H2120" i="7"/>
  <c r="L2120" i="7" s="1"/>
  <c r="H2136" i="7"/>
  <c r="L2136" i="7" s="1"/>
  <c r="H2138" i="7"/>
  <c r="I2138" i="7" s="1"/>
  <c r="N2138" i="7" s="1"/>
  <c r="H2152" i="7"/>
  <c r="L2152" i="7" s="1"/>
  <c r="H2154" i="7"/>
  <c r="L2154" i="7" s="1"/>
  <c r="H2168" i="7"/>
  <c r="L2168" i="7" s="1"/>
  <c r="H2170" i="7"/>
  <c r="I2170" i="7" s="1"/>
  <c r="N2170" i="7" s="1"/>
  <c r="H2181" i="7"/>
  <c r="I2181" i="7" s="1"/>
  <c r="N2181" i="7" s="1"/>
  <c r="H2182" i="7"/>
  <c r="L2182" i="7" s="1"/>
  <c r="H2193" i="7"/>
  <c r="L2193" i="7" s="1"/>
  <c r="H2201" i="7"/>
  <c r="L2201" i="7" s="1"/>
  <c r="H2209" i="7"/>
  <c r="L2209" i="7" s="1"/>
  <c r="H2217" i="7"/>
  <c r="L2217" i="7" s="1"/>
  <c r="H2225" i="7"/>
  <c r="L2225" i="7" s="1"/>
  <c r="H2233" i="7"/>
  <c r="H2241" i="7"/>
  <c r="L2241" i="7" s="1"/>
  <c r="H2249" i="7"/>
  <c r="L2249" i="7" s="1"/>
  <c r="H2257" i="7"/>
  <c r="L2257" i="7" s="1"/>
  <c r="H2274" i="7"/>
  <c r="L2274" i="7" s="1"/>
  <c r="L2276" i="7"/>
  <c r="H2279" i="7"/>
  <c r="L2279" i="7" s="1"/>
  <c r="L2292" i="7"/>
  <c r="H2302" i="7"/>
  <c r="H2303" i="7"/>
  <c r="H2310" i="7"/>
  <c r="H2311" i="7"/>
  <c r="H2318" i="7"/>
  <c r="H2319" i="7"/>
  <c r="H2326" i="7"/>
  <c r="H2327" i="7"/>
  <c r="H2334" i="7"/>
  <c r="H2341" i="7"/>
  <c r="L2341" i="7" s="1"/>
  <c r="H2345" i="7"/>
  <c r="I2345" i="7" s="1"/>
  <c r="N2345" i="7" s="1"/>
  <c r="H2347" i="7"/>
  <c r="L2347" i="7" s="1"/>
  <c r="H2351" i="7"/>
  <c r="L2351" i="7" s="1"/>
  <c r="H2365" i="7"/>
  <c r="L2365" i="7" s="1"/>
  <c r="H2369" i="7"/>
  <c r="L2369" i="7" s="1"/>
  <c r="H2381" i="7"/>
  <c r="I2381" i="7" s="1"/>
  <c r="N2381" i="7" s="1"/>
  <c r="H2385" i="7"/>
  <c r="I2385" i="7" s="1"/>
  <c r="N2385" i="7" s="1"/>
  <c r="H2397" i="7"/>
  <c r="I2397" i="7" s="1"/>
  <c r="N2397" i="7" s="1"/>
  <c r="H2411" i="7"/>
  <c r="I2411" i="7" s="1"/>
  <c r="N2411" i="7" s="1"/>
  <c r="H2423" i="7"/>
  <c r="L2423" i="7" s="1"/>
  <c r="H2431" i="7"/>
  <c r="L2431" i="7" s="1"/>
  <c r="H2439" i="7"/>
  <c r="L2439" i="7" s="1"/>
  <c r="H2447" i="7"/>
  <c r="L2447" i="7" s="1"/>
  <c r="H2455" i="7"/>
  <c r="I2455" i="7" s="1"/>
  <c r="N2455" i="7" s="1"/>
  <c r="H2458" i="7"/>
  <c r="L2458" i="7" s="1"/>
  <c r="H2460" i="7"/>
  <c r="I2460" i="7" s="1"/>
  <c r="N2460" i="7" s="1"/>
  <c r="H2466" i="7"/>
  <c r="L2466" i="7" s="1"/>
  <c r="H2468" i="7"/>
  <c r="L2468" i="7" s="1"/>
  <c r="H2472" i="7"/>
  <c r="L2472" i="7" s="1"/>
  <c r="H2484" i="7"/>
  <c r="I2484" i="7" s="1"/>
  <c r="N2484" i="7" s="1"/>
  <c r="H2488" i="7"/>
  <c r="L2488" i="7" s="1"/>
  <c r="H2500" i="7"/>
  <c r="I2500" i="7" s="1"/>
  <c r="N2500" i="7" s="1"/>
  <c r="H2504" i="7"/>
  <c r="L2504" i="7" s="1"/>
  <c r="H2408" i="7"/>
  <c r="L2408" i="7" s="1"/>
  <c r="H2409" i="7"/>
  <c r="L2409" i="7" s="1"/>
  <c r="H2296" i="7"/>
  <c r="L2296" i="7" s="1"/>
  <c r="H2299" i="7"/>
  <c r="H2306" i="7"/>
  <c r="H2307" i="7"/>
  <c r="H2314" i="7"/>
  <c r="H2315" i="7"/>
  <c r="H2322" i="7"/>
  <c r="H2323" i="7"/>
  <c r="H2330" i="7"/>
  <c r="H2331" i="7"/>
  <c r="H2337" i="7"/>
  <c r="H2349" i="7"/>
  <c r="L2349" i="7" s="1"/>
  <c r="H2361" i="7"/>
  <c r="L2361" i="7" s="1"/>
  <c r="H2363" i="7"/>
  <c r="I2363" i="7" s="1"/>
  <c r="N2363" i="7" s="1"/>
  <c r="H2367" i="7"/>
  <c r="I2367" i="7" s="1"/>
  <c r="N2367" i="7" s="1"/>
  <c r="H2371" i="7"/>
  <c r="L2371" i="7" s="1"/>
  <c r="H2383" i="7"/>
  <c r="I2383" i="7" s="1"/>
  <c r="N2383" i="7" s="1"/>
  <c r="H2387" i="7"/>
  <c r="L2387" i="7" s="1"/>
  <c r="H2400" i="7"/>
  <c r="L2400" i="7" s="1"/>
  <c r="H2401" i="7"/>
  <c r="L2401" i="7" s="1"/>
  <c r="H2498" i="7"/>
  <c r="I2498" i="7" s="1"/>
  <c r="N2498" i="7" s="1"/>
  <c r="H2502" i="7"/>
  <c r="L2502" i="7" s="1"/>
  <c r="L2335" i="7"/>
  <c r="I283" i="7"/>
  <c r="N283" i="7" s="1"/>
  <c r="I303" i="7"/>
  <c r="N303" i="7" s="1"/>
  <c r="I314" i="7"/>
  <c r="N314" i="7" s="1"/>
  <c r="I1715" i="7"/>
  <c r="N1715" i="7" s="1"/>
  <c r="I1934" i="7"/>
  <c r="N1934" i="7" s="1"/>
  <c r="I2117" i="7"/>
  <c r="N2117" i="7" s="1"/>
  <c r="I255" i="7"/>
  <c r="N255" i="7" s="1"/>
  <c r="I299" i="7"/>
  <c r="N299" i="7" s="1"/>
  <c r="I271" i="7"/>
  <c r="N271" i="7" s="1"/>
  <c r="I1680" i="7"/>
  <c r="N1680" i="7" s="1"/>
  <c r="I267" i="7"/>
  <c r="N267" i="7" s="1"/>
  <c r="I287" i="7"/>
  <c r="N287" i="7" s="1"/>
  <c r="K1934" i="7"/>
  <c r="K2117" i="7"/>
  <c r="K7" i="7"/>
  <c r="K11" i="7"/>
  <c r="K15" i="7"/>
  <c r="K19" i="7"/>
  <c r="K23" i="7"/>
  <c r="K267" i="7"/>
  <c r="H268" i="7"/>
  <c r="K283" i="7"/>
  <c r="H284" i="7"/>
  <c r="I291" i="7"/>
  <c r="N291" i="7" s="1"/>
  <c r="K299" i="7"/>
  <c r="H300" i="7"/>
  <c r="K314" i="7"/>
  <c r="H333" i="7"/>
  <c r="L333" i="7" s="1"/>
  <c r="H349" i="7"/>
  <c r="L349" i="7" s="1"/>
  <c r="H365" i="7"/>
  <c r="L365" i="7" s="1"/>
  <c r="H381" i="7"/>
  <c r="L381" i="7" s="1"/>
  <c r="H397" i="7"/>
  <c r="L397" i="7" s="1"/>
  <c r="K1680" i="7"/>
  <c r="K1715" i="7"/>
  <c r="K327" i="7"/>
  <c r="L1715" i="7"/>
  <c r="K1722" i="7"/>
  <c r="L1934" i="7"/>
  <c r="H2091" i="7"/>
  <c r="L2091" i="7" s="1"/>
  <c r="K2092" i="7"/>
  <c r="H2103" i="7"/>
  <c r="K2108" i="7"/>
  <c r="L2117" i="7"/>
  <c r="H327" i="7"/>
  <c r="K328" i="7"/>
  <c r="K12" i="7"/>
  <c r="H19" i="7"/>
  <c r="L19" i="7" s="1"/>
  <c r="H23" i="7"/>
  <c r="L23" i="7" s="1"/>
  <c r="K28" i="7"/>
  <c r="K32" i="7"/>
  <c r="K36" i="7"/>
  <c r="K40" i="7"/>
  <c r="K44" i="7"/>
  <c r="K48" i="7"/>
  <c r="K52" i="7"/>
  <c r="K56" i="7"/>
  <c r="K60" i="7"/>
  <c r="N61" i="7"/>
  <c r="K64" i="7"/>
  <c r="K68" i="7"/>
  <c r="K72" i="7"/>
  <c r="N73" i="7"/>
  <c r="K76" i="7"/>
  <c r="K80" i="7"/>
  <c r="K84" i="7"/>
  <c r="K88" i="7"/>
  <c r="K92" i="7"/>
  <c r="K96" i="7"/>
  <c r="K100" i="7"/>
  <c r="K104" i="7"/>
  <c r="K108" i="7"/>
  <c r="K112" i="7"/>
  <c r="K116" i="7"/>
  <c r="K120" i="7"/>
  <c r="K124" i="7"/>
  <c r="K128" i="7"/>
  <c r="K132" i="7"/>
  <c r="K136" i="7"/>
  <c r="K140" i="7"/>
  <c r="K144" i="7"/>
  <c r="K148" i="7"/>
  <c r="K152" i="7"/>
  <c r="K156" i="7"/>
  <c r="K160" i="7"/>
  <c r="K164" i="7"/>
  <c r="K168" i="7"/>
  <c r="K172" i="7"/>
  <c r="K176" i="7"/>
  <c r="K180" i="7"/>
  <c r="K184" i="7"/>
  <c r="K188" i="7"/>
  <c r="K192" i="7"/>
  <c r="K196" i="7"/>
  <c r="K200" i="7"/>
  <c r="K204" i="7"/>
  <c r="K208" i="7"/>
  <c r="K212" i="7"/>
  <c r="K216" i="7"/>
  <c r="K220" i="7"/>
  <c r="K224" i="7"/>
  <c r="K228" i="7"/>
  <c r="K232" i="7"/>
  <c r="K236" i="7"/>
  <c r="K240" i="7"/>
  <c r="K244" i="7"/>
  <c r="K248" i="7"/>
  <c r="K252" i="7"/>
  <c r="H256" i="7"/>
  <c r="L256" i="7" s="1"/>
  <c r="K266" i="7"/>
  <c r="L267" i="7"/>
  <c r="H272" i="7"/>
  <c r="K282" i="7"/>
  <c r="L283" i="7"/>
  <c r="H288" i="7"/>
  <c r="L288" i="7" s="1"/>
  <c r="K298" i="7"/>
  <c r="L299" i="7"/>
  <c r="H304" i="7"/>
  <c r="H311" i="7"/>
  <c r="L314" i="7"/>
  <c r="H329" i="7"/>
  <c r="H345" i="7"/>
  <c r="H361" i="7"/>
  <c r="H377" i="7"/>
  <c r="H393" i="7"/>
  <c r="K2082" i="7"/>
  <c r="K2103" i="7"/>
  <c r="K2125" i="7"/>
  <c r="L1680" i="7"/>
  <c r="K1681" i="7"/>
  <c r="K1989" i="7"/>
  <c r="H2082" i="7"/>
  <c r="L2082" i="7" s="1"/>
  <c r="K2083" i="7"/>
  <c r="H7" i="7"/>
  <c r="L7" i="7" s="1"/>
  <c r="K8" i="7"/>
  <c r="H11" i="7"/>
  <c r="H15" i="7"/>
  <c r="K16" i="7"/>
  <c r="K20" i="7"/>
  <c r="K24" i="7"/>
  <c r="H1681" i="7"/>
  <c r="H1722" i="7"/>
  <c r="H1989" i="7"/>
  <c r="H2083" i="7"/>
  <c r="L2083" i="7" s="1"/>
  <c r="H2092" i="7"/>
  <c r="L2092" i="7" s="1"/>
  <c r="H2108" i="7"/>
  <c r="H2118" i="7"/>
  <c r="H2177" i="7"/>
  <c r="L2177" i="7" s="1"/>
  <c r="H328" i="7"/>
  <c r="H8" i="7"/>
  <c r="L8" i="7" s="1"/>
  <c r="H12" i="7"/>
  <c r="K13" i="7"/>
  <c r="H16" i="7"/>
  <c r="K17" i="7"/>
  <c r="H20" i="7"/>
  <c r="L20" i="7" s="1"/>
  <c r="K21" i="7"/>
  <c r="H24" i="7"/>
  <c r="K25" i="7"/>
  <c r="H28" i="7"/>
  <c r="K29" i="7"/>
  <c r="H32" i="7"/>
  <c r="L32" i="7" s="1"/>
  <c r="K33" i="7"/>
  <c r="H36" i="7"/>
  <c r="K37" i="7"/>
  <c r="H40" i="7"/>
  <c r="K41" i="7"/>
  <c r="H44" i="7"/>
  <c r="K45" i="7"/>
  <c r="H48" i="7"/>
  <c r="L48" i="7" s="1"/>
  <c r="K49" i="7"/>
  <c r="H52" i="7"/>
  <c r="L52" i="7" s="1"/>
  <c r="K53" i="7"/>
  <c r="H56" i="7"/>
  <c r="K57" i="7"/>
  <c r="H60" i="7"/>
  <c r="K61" i="7"/>
  <c r="H64" i="7"/>
  <c r="K65" i="7"/>
  <c r="H68" i="7"/>
  <c r="L68" i="7" s="1"/>
  <c r="K69" i="7"/>
  <c r="H72" i="7"/>
  <c r="K73" i="7"/>
  <c r="H76" i="7"/>
  <c r="K77" i="7"/>
  <c r="H80" i="7"/>
  <c r="L80" i="7" s="1"/>
  <c r="K81" i="7"/>
  <c r="H84" i="7"/>
  <c r="K85" i="7"/>
  <c r="H88" i="7"/>
  <c r="K89" i="7"/>
  <c r="H92" i="7"/>
  <c r="K93" i="7"/>
  <c r="H96" i="7"/>
  <c r="L96" i="7" s="1"/>
  <c r="K97" i="7"/>
  <c r="H100" i="7"/>
  <c r="L100" i="7" s="1"/>
  <c r="K101" i="7"/>
  <c r="H104" i="7"/>
  <c r="K105" i="7"/>
  <c r="H108" i="7"/>
  <c r="K109" i="7"/>
  <c r="H112" i="7"/>
  <c r="K113" i="7"/>
  <c r="H116" i="7"/>
  <c r="L116" i="7" s="1"/>
  <c r="K117" i="7"/>
  <c r="H120" i="7"/>
  <c r="K121" i="7"/>
  <c r="H124" i="7"/>
  <c r="L124" i="7" s="1"/>
  <c r="K125" i="7"/>
  <c r="H128" i="7"/>
  <c r="K129" i="7"/>
  <c r="H132" i="7"/>
  <c r="L132" i="7" s="1"/>
  <c r="K133" i="7"/>
  <c r="H136" i="7"/>
  <c r="K137" i="7"/>
  <c r="H140" i="7"/>
  <c r="K141" i="7"/>
  <c r="H144" i="7"/>
  <c r="L144" i="7" s="1"/>
  <c r="K145" i="7"/>
  <c r="H148" i="7"/>
  <c r="K149" i="7"/>
  <c r="H152" i="7"/>
  <c r="K153" i="7"/>
  <c r="H156" i="7"/>
  <c r="K157" i="7"/>
  <c r="H160" i="7"/>
  <c r="L160" i="7" s="1"/>
  <c r="K161" i="7"/>
  <c r="H164" i="7"/>
  <c r="L164" i="7" s="1"/>
  <c r="K165" i="7"/>
  <c r="H168" i="7"/>
  <c r="K169" i="7"/>
  <c r="H172" i="7"/>
  <c r="K173" i="7"/>
  <c r="H176" i="7"/>
  <c r="K177" i="7"/>
  <c r="H180" i="7"/>
  <c r="L180" i="7" s="1"/>
  <c r="K181" i="7"/>
  <c r="H184" i="7"/>
  <c r="K185" i="7"/>
  <c r="H188" i="7"/>
  <c r="L188" i="7" s="1"/>
  <c r="K189" i="7"/>
  <c r="H192" i="7"/>
  <c r="K193" i="7"/>
  <c r="H196" i="7"/>
  <c r="L196" i="7" s="1"/>
  <c r="K197" i="7"/>
  <c r="H200" i="7"/>
  <c r="K201" i="7"/>
  <c r="H204" i="7"/>
  <c r="K205" i="7"/>
  <c r="H208" i="7"/>
  <c r="L208" i="7" s="1"/>
  <c r="K209" i="7"/>
  <c r="H212" i="7"/>
  <c r="K213" i="7"/>
  <c r="H216" i="7"/>
  <c r="K217" i="7"/>
  <c r="H220" i="7"/>
  <c r="K221" i="7"/>
  <c r="H224" i="7"/>
  <c r="L224" i="7" s="1"/>
  <c r="K225" i="7"/>
  <c r="H228" i="7"/>
  <c r="L228" i="7" s="1"/>
  <c r="K229" i="7"/>
  <c r="H232" i="7"/>
  <c r="K233" i="7"/>
  <c r="H236" i="7"/>
  <c r="K237" i="7"/>
  <c r="H240" i="7"/>
  <c r="K241" i="7"/>
  <c r="H244" i="7"/>
  <c r="L244" i="7" s="1"/>
  <c r="K245" i="7"/>
  <c r="H248" i="7"/>
  <c r="K249" i="7"/>
  <c r="H252" i="7"/>
  <c r="L252" i="7" s="1"/>
  <c r="K253" i="7"/>
  <c r="K254" i="7"/>
  <c r="L255" i="7"/>
  <c r="H260" i="7"/>
  <c r="H266" i="7"/>
  <c r="K270" i="7"/>
  <c r="L271" i="7"/>
  <c r="H276" i="7"/>
  <c r="L276" i="7" s="1"/>
  <c r="H282" i="7"/>
  <c r="L282" i="7" s="1"/>
  <c r="K286" i="7"/>
  <c r="L287" i="7"/>
  <c r="H292" i="7"/>
  <c r="H298" i="7"/>
  <c r="K302" i="7"/>
  <c r="L303" i="7"/>
  <c r="H322" i="7"/>
  <c r="L322" i="7" s="1"/>
  <c r="K333" i="7"/>
  <c r="H341" i="7"/>
  <c r="L341" i="7" s="1"/>
  <c r="K349" i="7"/>
  <c r="H357" i="7"/>
  <c r="L357" i="7" s="1"/>
  <c r="K365" i="7"/>
  <c r="H373" i="7"/>
  <c r="L373" i="7" s="1"/>
  <c r="K381" i="7"/>
  <c r="H389" i="7"/>
  <c r="L389" i="7" s="1"/>
  <c r="K397" i="7"/>
  <c r="H405" i="7"/>
  <c r="L405" i="7" s="1"/>
  <c r="I631" i="7"/>
  <c r="N631" i="7" s="1"/>
  <c r="I647" i="7"/>
  <c r="N647" i="7" s="1"/>
  <c r="I663" i="7"/>
  <c r="N663" i="7" s="1"/>
  <c r="I679" i="7"/>
  <c r="N679" i="7" s="1"/>
  <c r="I695" i="7"/>
  <c r="N695" i="7" s="1"/>
  <c r="I711" i="7"/>
  <c r="N711" i="7" s="1"/>
  <c r="H2125" i="7"/>
  <c r="H33" i="7"/>
  <c r="H37" i="7"/>
  <c r="H41" i="7"/>
  <c r="H45" i="7"/>
  <c r="L45" i="7" s="1"/>
  <c r="H49" i="7"/>
  <c r="L49" i="7" s="1"/>
  <c r="H53" i="7"/>
  <c r="L53" i="7" s="1"/>
  <c r="H57" i="7"/>
  <c r="H77" i="7"/>
  <c r="L77" i="7" s="1"/>
  <c r="H81" i="7"/>
  <c r="L81" i="7" s="1"/>
  <c r="H85" i="7"/>
  <c r="H89" i="7"/>
  <c r="H93" i="7"/>
  <c r="L93" i="7" s="1"/>
  <c r="H97" i="7"/>
  <c r="L97" i="7" s="1"/>
  <c r="H101" i="7"/>
  <c r="L101" i="7" s="1"/>
  <c r="H105" i="7"/>
  <c r="H109" i="7"/>
  <c r="L109" i="7" s="1"/>
  <c r="H113" i="7"/>
  <c r="H117" i="7"/>
  <c r="H121" i="7"/>
  <c r="H125" i="7"/>
  <c r="H129" i="7"/>
  <c r="H133" i="7"/>
  <c r="H137" i="7"/>
  <c r="H141" i="7"/>
  <c r="L141" i="7" s="1"/>
  <c r="H145" i="7"/>
  <c r="L145" i="7" s="1"/>
  <c r="H149" i="7"/>
  <c r="H153" i="7"/>
  <c r="H157" i="7"/>
  <c r="L157" i="7" s="1"/>
  <c r="H161" i="7"/>
  <c r="L161" i="7" s="1"/>
  <c r="H165" i="7"/>
  <c r="L165" i="7" s="1"/>
  <c r="H169" i="7"/>
  <c r="H173" i="7"/>
  <c r="L173" i="7" s="1"/>
  <c r="H177" i="7"/>
  <c r="H181" i="7"/>
  <c r="H185" i="7"/>
  <c r="H189" i="7"/>
  <c r="H193" i="7"/>
  <c r="H197" i="7"/>
  <c r="H201" i="7"/>
  <c r="H205" i="7"/>
  <c r="L205" i="7" s="1"/>
  <c r="H209" i="7"/>
  <c r="L209" i="7" s="1"/>
  <c r="H213" i="7"/>
  <c r="H217" i="7"/>
  <c r="H221" i="7"/>
  <c r="L221" i="7" s="1"/>
  <c r="H225" i="7"/>
  <c r="L225" i="7" s="1"/>
  <c r="H229" i="7"/>
  <c r="L229" i="7" s="1"/>
  <c r="H233" i="7"/>
  <c r="H237" i="7"/>
  <c r="L237" i="7" s="1"/>
  <c r="H241" i="7"/>
  <c r="H245" i="7"/>
  <c r="H249" i="7"/>
  <c r="H253" i="7"/>
  <c r="H254" i="7"/>
  <c r="H264" i="7"/>
  <c r="K268" i="7"/>
  <c r="H270" i="7"/>
  <c r="L270" i="7" s="1"/>
  <c r="H280" i="7"/>
  <c r="K284" i="7"/>
  <c r="H286" i="7"/>
  <c r="H296" i="7"/>
  <c r="K300" i="7"/>
  <c r="H302" i="7"/>
  <c r="H307" i="7"/>
  <c r="K311" i="7"/>
  <c r="H315" i="7"/>
  <c r="L315" i="7" s="1"/>
  <c r="H318" i="7"/>
  <c r="L318" i="7" s="1"/>
  <c r="K329" i="7"/>
  <c r="H337" i="7"/>
  <c r="L337" i="7" s="1"/>
  <c r="K345" i="7"/>
  <c r="H353" i="7"/>
  <c r="L353" i="7" s="1"/>
  <c r="K361" i="7"/>
  <c r="H369" i="7"/>
  <c r="L369" i="7" s="1"/>
  <c r="K377" i="7"/>
  <c r="H385" i="7"/>
  <c r="L385" i="7" s="1"/>
  <c r="K393" i="7"/>
  <c r="H401" i="7"/>
  <c r="L401" i="7" s="1"/>
  <c r="I627" i="7"/>
  <c r="N627" i="7" s="1"/>
  <c r="I643" i="7"/>
  <c r="N643" i="7" s="1"/>
  <c r="I659" i="7"/>
  <c r="N659" i="7" s="1"/>
  <c r="I675" i="7"/>
  <c r="N675" i="7" s="1"/>
  <c r="I691" i="7"/>
  <c r="N691" i="7" s="1"/>
  <c r="I707" i="7"/>
  <c r="N707" i="7" s="1"/>
  <c r="K409" i="7"/>
  <c r="K413" i="7"/>
  <c r="K417" i="7"/>
  <c r="K421" i="7"/>
  <c r="K425" i="7"/>
  <c r="K429" i="7"/>
  <c r="K433" i="7"/>
  <c r="K437" i="7"/>
  <c r="K441" i="7"/>
  <c r="K445" i="7"/>
  <c r="K449" i="7"/>
  <c r="K453" i="7"/>
  <c r="K457" i="7"/>
  <c r="K461" i="7"/>
  <c r="K465" i="7"/>
  <c r="K469" i="7"/>
  <c r="K473" i="7"/>
  <c r="K477" i="7"/>
  <c r="K481" i="7"/>
  <c r="K485" i="7"/>
  <c r="K489" i="7"/>
  <c r="K493" i="7"/>
  <c r="K497" i="7"/>
  <c r="K501" i="7"/>
  <c r="K505" i="7"/>
  <c r="K509" i="7"/>
  <c r="K513" i="7"/>
  <c r="K517" i="7"/>
  <c r="K521" i="7"/>
  <c r="K525" i="7"/>
  <c r="K529" i="7"/>
  <c r="K533" i="7"/>
  <c r="K537" i="7"/>
  <c r="K541" i="7"/>
  <c r="K545" i="7"/>
  <c r="K549" i="7"/>
  <c r="K553" i="7"/>
  <c r="K557" i="7"/>
  <c r="K561" i="7"/>
  <c r="K565" i="7"/>
  <c r="K569" i="7"/>
  <c r="K573" i="7"/>
  <c r="K577" i="7"/>
  <c r="K581" i="7"/>
  <c r="K585" i="7"/>
  <c r="K589" i="7"/>
  <c r="K593" i="7"/>
  <c r="K597" i="7"/>
  <c r="K601" i="7"/>
  <c r="K605" i="7"/>
  <c r="K609" i="7"/>
  <c r="K613" i="7"/>
  <c r="K617" i="7"/>
  <c r="K621" i="7"/>
  <c r="K625" i="7"/>
  <c r="H628" i="7"/>
  <c r="L628" i="7" s="1"/>
  <c r="K638" i="7"/>
  <c r="H644" i="7"/>
  <c r="L644" i="7" s="1"/>
  <c r="I651" i="7"/>
  <c r="N651" i="7" s="1"/>
  <c r="K654" i="7"/>
  <c r="H660" i="7"/>
  <c r="L660" i="7" s="1"/>
  <c r="K670" i="7"/>
  <c r="H676" i="7"/>
  <c r="L676" i="7" s="1"/>
  <c r="K686" i="7"/>
  <c r="H692" i="7"/>
  <c r="L692" i="7" s="1"/>
  <c r="I699" i="7"/>
  <c r="N699" i="7" s="1"/>
  <c r="K702" i="7"/>
  <c r="H708" i="7"/>
  <c r="L708" i="7" s="1"/>
  <c r="H716" i="7"/>
  <c r="H722" i="7"/>
  <c r="H738" i="7"/>
  <c r="K319" i="7"/>
  <c r="K323" i="7"/>
  <c r="K330" i="7"/>
  <c r="K334" i="7"/>
  <c r="K338" i="7"/>
  <c r="K342" i="7"/>
  <c r="K346" i="7"/>
  <c r="K350" i="7"/>
  <c r="K354" i="7"/>
  <c r="K358" i="7"/>
  <c r="K362" i="7"/>
  <c r="K366" i="7"/>
  <c r="K370" i="7"/>
  <c r="K374" i="7"/>
  <c r="K378" i="7"/>
  <c r="K382" i="7"/>
  <c r="K386" i="7"/>
  <c r="K390" i="7"/>
  <c r="K394" i="7"/>
  <c r="K398" i="7"/>
  <c r="K402" i="7"/>
  <c r="K406" i="7"/>
  <c r="H409" i="7"/>
  <c r="K410" i="7"/>
  <c r="H413" i="7"/>
  <c r="K414" i="7"/>
  <c r="H417" i="7"/>
  <c r="K418" i="7"/>
  <c r="H421" i="7"/>
  <c r="K422" i="7"/>
  <c r="H425" i="7"/>
  <c r="K426" i="7"/>
  <c r="H429" i="7"/>
  <c r="K430" i="7"/>
  <c r="H433" i="7"/>
  <c r="K434" i="7"/>
  <c r="H437" i="7"/>
  <c r="K438" i="7"/>
  <c r="H441" i="7"/>
  <c r="K442" i="7"/>
  <c r="H445" i="7"/>
  <c r="K446" i="7"/>
  <c r="H449" i="7"/>
  <c r="K450" i="7"/>
  <c r="H453" i="7"/>
  <c r="K454" i="7"/>
  <c r="H457" i="7"/>
  <c r="K458" i="7"/>
  <c r="H461" i="7"/>
  <c r="K462" i="7"/>
  <c r="H465" i="7"/>
  <c r="K466" i="7"/>
  <c r="H469" i="7"/>
  <c r="K470" i="7"/>
  <c r="H473" i="7"/>
  <c r="K474" i="7"/>
  <c r="H477" i="7"/>
  <c r="K478" i="7"/>
  <c r="H481" i="7"/>
  <c r="K482" i="7"/>
  <c r="H485" i="7"/>
  <c r="K486" i="7"/>
  <c r="H489" i="7"/>
  <c r="K490" i="7"/>
  <c r="H493" i="7"/>
  <c r="K494" i="7"/>
  <c r="H497" i="7"/>
  <c r="K498" i="7"/>
  <c r="H501" i="7"/>
  <c r="K502" i="7"/>
  <c r="H505" i="7"/>
  <c r="K506" i="7"/>
  <c r="H509" i="7"/>
  <c r="K510" i="7"/>
  <c r="H513" i="7"/>
  <c r="K514" i="7"/>
  <c r="H517" i="7"/>
  <c r="K518" i="7"/>
  <c r="H521" i="7"/>
  <c r="K522" i="7"/>
  <c r="H525" i="7"/>
  <c r="K526" i="7"/>
  <c r="H529" i="7"/>
  <c r="K530" i="7"/>
  <c r="H533" i="7"/>
  <c r="K534" i="7"/>
  <c r="H537" i="7"/>
  <c r="K538" i="7"/>
  <c r="H541" i="7"/>
  <c r="K542" i="7"/>
  <c r="H545" i="7"/>
  <c r="K546" i="7"/>
  <c r="H549" i="7"/>
  <c r="K550" i="7"/>
  <c r="H553" i="7"/>
  <c r="K554" i="7"/>
  <c r="H557" i="7"/>
  <c r="K558" i="7"/>
  <c r="H561" i="7"/>
  <c r="K562" i="7"/>
  <c r="H565" i="7"/>
  <c r="K566" i="7"/>
  <c r="H569" i="7"/>
  <c r="K570" i="7"/>
  <c r="H573" i="7"/>
  <c r="K574" i="7"/>
  <c r="H577" i="7"/>
  <c r="K578" i="7"/>
  <c r="H581" i="7"/>
  <c r="K582" i="7"/>
  <c r="H585" i="7"/>
  <c r="K586" i="7"/>
  <c r="H589" i="7"/>
  <c r="K590" i="7"/>
  <c r="H593" i="7"/>
  <c r="K594" i="7"/>
  <c r="H597" i="7"/>
  <c r="K598" i="7"/>
  <c r="H601" i="7"/>
  <c r="K602" i="7"/>
  <c r="H605" i="7"/>
  <c r="K606" i="7"/>
  <c r="H609" i="7"/>
  <c r="K610" i="7"/>
  <c r="H613" i="7"/>
  <c r="K614" i="7"/>
  <c r="H617" i="7"/>
  <c r="K618" i="7"/>
  <c r="H621" i="7"/>
  <c r="K622" i="7"/>
  <c r="H625" i="7"/>
  <c r="K626" i="7"/>
  <c r="L627" i="7"/>
  <c r="H632" i="7"/>
  <c r="H638" i="7"/>
  <c r="L638" i="7" s="1"/>
  <c r="H639" i="7"/>
  <c r="L639" i="7" s="1"/>
  <c r="K642" i="7"/>
  <c r="L643" i="7"/>
  <c r="H648" i="7"/>
  <c r="L648" i="7" s="1"/>
  <c r="H654" i="7"/>
  <c r="H655" i="7"/>
  <c r="K658" i="7"/>
  <c r="L659" i="7"/>
  <c r="H664" i="7"/>
  <c r="H670" i="7"/>
  <c r="H671" i="7"/>
  <c r="K674" i="7"/>
  <c r="L675" i="7"/>
  <c r="H680" i="7"/>
  <c r="L680" i="7" s="1"/>
  <c r="H686" i="7"/>
  <c r="H687" i="7"/>
  <c r="L687" i="7" s="1"/>
  <c r="K690" i="7"/>
  <c r="L691" i="7"/>
  <c r="H696" i="7"/>
  <c r="H702" i="7"/>
  <c r="L702" i="7" s="1"/>
  <c r="H703" i="7"/>
  <c r="L703" i="7" s="1"/>
  <c r="K706" i="7"/>
  <c r="L707" i="7"/>
  <c r="H712" i="7"/>
  <c r="L712" i="7" s="1"/>
  <c r="H714" i="7"/>
  <c r="L714" i="7" s="1"/>
  <c r="H726" i="7"/>
  <c r="K308" i="7"/>
  <c r="K312" i="7"/>
  <c r="K316" i="7"/>
  <c r="H319" i="7"/>
  <c r="K320" i="7"/>
  <c r="H323" i="7"/>
  <c r="K324" i="7"/>
  <c r="H330" i="7"/>
  <c r="K331" i="7"/>
  <c r="H334" i="7"/>
  <c r="K335" i="7"/>
  <c r="H338" i="7"/>
  <c r="K339" i="7"/>
  <c r="H342" i="7"/>
  <c r="K343" i="7"/>
  <c r="H346" i="7"/>
  <c r="K347" i="7"/>
  <c r="H350" i="7"/>
  <c r="L350" i="7" s="1"/>
  <c r="K351" i="7"/>
  <c r="H354" i="7"/>
  <c r="K355" i="7"/>
  <c r="H358" i="7"/>
  <c r="K359" i="7"/>
  <c r="H362" i="7"/>
  <c r="K363" i="7"/>
  <c r="H366" i="7"/>
  <c r="K367" i="7"/>
  <c r="H370" i="7"/>
  <c r="K371" i="7"/>
  <c r="H374" i="7"/>
  <c r="K375" i="7"/>
  <c r="H378" i="7"/>
  <c r="K379" i="7"/>
  <c r="H382" i="7"/>
  <c r="L382" i="7" s="1"/>
  <c r="K383" i="7"/>
  <c r="H386" i="7"/>
  <c r="K387" i="7"/>
  <c r="H390" i="7"/>
  <c r="K391" i="7"/>
  <c r="H394" i="7"/>
  <c r="K395" i="7"/>
  <c r="H398" i="7"/>
  <c r="K399" i="7"/>
  <c r="H402" i="7"/>
  <c r="K403" i="7"/>
  <c r="H406" i="7"/>
  <c r="K407" i="7"/>
  <c r="H410" i="7"/>
  <c r="K411" i="7"/>
  <c r="H414" i="7"/>
  <c r="K415" i="7"/>
  <c r="H418" i="7"/>
  <c r="K419" i="7"/>
  <c r="H422" i="7"/>
  <c r="L422" i="7" s="1"/>
  <c r="K423" i="7"/>
  <c r="H426" i="7"/>
  <c r="K427" i="7"/>
  <c r="H430" i="7"/>
  <c r="K431" i="7"/>
  <c r="H434" i="7"/>
  <c r="K435" i="7"/>
  <c r="H438" i="7"/>
  <c r="L438" i="7" s="1"/>
  <c r="K439" i="7"/>
  <c r="H442" i="7"/>
  <c r="K443" i="7"/>
  <c r="H446" i="7"/>
  <c r="K447" i="7"/>
  <c r="H450" i="7"/>
  <c r="K451" i="7"/>
  <c r="H454" i="7"/>
  <c r="L454" i="7" s="1"/>
  <c r="K455" i="7"/>
  <c r="H458" i="7"/>
  <c r="K459" i="7"/>
  <c r="H462" i="7"/>
  <c r="K463" i="7"/>
  <c r="H466" i="7"/>
  <c r="K467" i="7"/>
  <c r="H470" i="7"/>
  <c r="L470" i="7" s="1"/>
  <c r="K471" i="7"/>
  <c r="H474" i="7"/>
  <c r="K475" i="7"/>
  <c r="H478" i="7"/>
  <c r="K479" i="7"/>
  <c r="H482" i="7"/>
  <c r="K483" i="7"/>
  <c r="H486" i="7"/>
  <c r="L486" i="7" s="1"/>
  <c r="K487" i="7"/>
  <c r="H490" i="7"/>
  <c r="K491" i="7"/>
  <c r="H494" i="7"/>
  <c r="K495" i="7"/>
  <c r="H498" i="7"/>
  <c r="K499" i="7"/>
  <c r="H502" i="7"/>
  <c r="L502" i="7" s="1"/>
  <c r="K503" i="7"/>
  <c r="H506" i="7"/>
  <c r="K507" i="7"/>
  <c r="H510" i="7"/>
  <c r="K511" i="7"/>
  <c r="H514" i="7"/>
  <c r="K515" i="7"/>
  <c r="H518" i="7"/>
  <c r="L518" i="7" s="1"/>
  <c r="K519" i="7"/>
  <c r="H522" i="7"/>
  <c r="K523" i="7"/>
  <c r="H526" i="7"/>
  <c r="K527" i="7"/>
  <c r="H530" i="7"/>
  <c r="K531" i="7"/>
  <c r="H534" i="7"/>
  <c r="L534" i="7" s="1"/>
  <c r="K535" i="7"/>
  <c r="H538" i="7"/>
  <c r="K539" i="7"/>
  <c r="H542" i="7"/>
  <c r="K543" i="7"/>
  <c r="H546" i="7"/>
  <c r="K547" i="7"/>
  <c r="H550" i="7"/>
  <c r="L550" i="7" s="1"/>
  <c r="K551" i="7"/>
  <c r="H554" i="7"/>
  <c r="K555" i="7"/>
  <c r="H558" i="7"/>
  <c r="K559" i="7"/>
  <c r="H562" i="7"/>
  <c r="K563" i="7"/>
  <c r="H566" i="7"/>
  <c r="L566" i="7" s="1"/>
  <c r="K567" i="7"/>
  <c r="H570" i="7"/>
  <c r="K571" i="7"/>
  <c r="H574" i="7"/>
  <c r="K575" i="7"/>
  <c r="H578" i="7"/>
  <c r="K579" i="7"/>
  <c r="H582" i="7"/>
  <c r="L582" i="7" s="1"/>
  <c r="K583" i="7"/>
  <c r="H586" i="7"/>
  <c r="K587" i="7"/>
  <c r="H590" i="7"/>
  <c r="K591" i="7"/>
  <c r="H594" i="7"/>
  <c r="K595" i="7"/>
  <c r="H598" i="7"/>
  <c r="L598" i="7" s="1"/>
  <c r="K599" i="7"/>
  <c r="H602" i="7"/>
  <c r="K603" i="7"/>
  <c r="H606" i="7"/>
  <c r="K607" i="7"/>
  <c r="H610" i="7"/>
  <c r="K611" i="7"/>
  <c r="H614" i="7"/>
  <c r="L614" i="7" s="1"/>
  <c r="K615" i="7"/>
  <c r="H618" i="7"/>
  <c r="K619" i="7"/>
  <c r="H622" i="7"/>
  <c r="K623" i="7"/>
  <c r="H626" i="7"/>
  <c r="K630" i="7"/>
  <c r="L631" i="7"/>
  <c r="H636" i="7"/>
  <c r="H642" i="7"/>
  <c r="L642" i="7" s="1"/>
  <c r="K646" i="7"/>
  <c r="L647" i="7"/>
  <c r="H652" i="7"/>
  <c r="H658" i="7"/>
  <c r="K662" i="7"/>
  <c r="L663" i="7"/>
  <c r="H668" i="7"/>
  <c r="H674" i="7"/>
  <c r="K678" i="7"/>
  <c r="L679" i="7"/>
  <c r="H684" i="7"/>
  <c r="H690" i="7"/>
  <c r="K694" i="7"/>
  <c r="L695" i="7"/>
  <c r="H700" i="7"/>
  <c r="H706" i="7"/>
  <c r="L706" i="7" s="1"/>
  <c r="K710" i="7"/>
  <c r="L711" i="7"/>
  <c r="H720" i="7"/>
  <c r="L720" i="7" s="1"/>
  <c r="K722" i="7"/>
  <c r="H730" i="7"/>
  <c r="L730" i="7" s="1"/>
  <c r="K738" i="7"/>
  <c r="H308" i="7"/>
  <c r="H312" i="7"/>
  <c r="H316" i="7"/>
  <c r="L316" i="7" s="1"/>
  <c r="H320" i="7"/>
  <c r="L320" i="7" s="1"/>
  <c r="H324" i="7"/>
  <c r="L324" i="7" s="1"/>
  <c r="H331" i="7"/>
  <c r="H335" i="7"/>
  <c r="L335" i="7" s="1"/>
  <c r="H339" i="7"/>
  <c r="L339" i="7" s="1"/>
  <c r="H343" i="7"/>
  <c r="H347" i="7"/>
  <c r="H351" i="7"/>
  <c r="L351" i="7" s="1"/>
  <c r="H355" i="7"/>
  <c r="L355" i="7" s="1"/>
  <c r="H359" i="7"/>
  <c r="L359" i="7" s="1"/>
  <c r="H363" i="7"/>
  <c r="H367" i="7"/>
  <c r="L367" i="7" s="1"/>
  <c r="H371" i="7"/>
  <c r="L371" i="7" s="1"/>
  <c r="H375" i="7"/>
  <c r="H379" i="7"/>
  <c r="H383" i="7"/>
  <c r="L383" i="7" s="1"/>
  <c r="H387" i="7"/>
  <c r="L387" i="7" s="1"/>
  <c r="H391" i="7"/>
  <c r="L391" i="7" s="1"/>
  <c r="H395" i="7"/>
  <c r="H399" i="7"/>
  <c r="L399" i="7" s="1"/>
  <c r="H403" i="7"/>
  <c r="L403" i="7" s="1"/>
  <c r="H407" i="7"/>
  <c r="H411" i="7"/>
  <c r="H415" i="7"/>
  <c r="L415" i="7" s="1"/>
  <c r="H419" i="7"/>
  <c r="L419" i="7" s="1"/>
  <c r="H423" i="7"/>
  <c r="H427" i="7"/>
  <c r="H431" i="7"/>
  <c r="L431" i="7" s="1"/>
  <c r="H435" i="7"/>
  <c r="L435" i="7" s="1"/>
  <c r="H439" i="7"/>
  <c r="H443" i="7"/>
  <c r="H447" i="7"/>
  <c r="L447" i="7" s="1"/>
  <c r="H451" i="7"/>
  <c r="L451" i="7" s="1"/>
  <c r="H455" i="7"/>
  <c r="H459" i="7"/>
  <c r="H463" i="7"/>
  <c r="L463" i="7" s="1"/>
  <c r="H467" i="7"/>
  <c r="L467" i="7" s="1"/>
  <c r="H471" i="7"/>
  <c r="H475" i="7"/>
  <c r="H479" i="7"/>
  <c r="L479" i="7" s="1"/>
  <c r="H483" i="7"/>
  <c r="L483" i="7" s="1"/>
  <c r="H487" i="7"/>
  <c r="H491" i="7"/>
  <c r="H495" i="7"/>
  <c r="L495" i="7" s="1"/>
  <c r="H499" i="7"/>
  <c r="L499" i="7" s="1"/>
  <c r="H503" i="7"/>
  <c r="H507" i="7"/>
  <c r="H511" i="7"/>
  <c r="L511" i="7" s="1"/>
  <c r="H515" i="7"/>
  <c r="L515" i="7" s="1"/>
  <c r="H519" i="7"/>
  <c r="H523" i="7"/>
  <c r="H527" i="7"/>
  <c r="L527" i="7" s="1"/>
  <c r="H531" i="7"/>
  <c r="L531" i="7" s="1"/>
  <c r="H535" i="7"/>
  <c r="H539" i="7"/>
  <c r="H543" i="7"/>
  <c r="L543" i="7" s="1"/>
  <c r="H547" i="7"/>
  <c r="L547" i="7" s="1"/>
  <c r="H551" i="7"/>
  <c r="H555" i="7"/>
  <c r="H559" i="7"/>
  <c r="L559" i="7" s="1"/>
  <c r="H563" i="7"/>
  <c r="L563" i="7" s="1"/>
  <c r="H567" i="7"/>
  <c r="H571" i="7"/>
  <c r="H575" i="7"/>
  <c r="L575" i="7" s="1"/>
  <c r="H579" i="7"/>
  <c r="L579" i="7" s="1"/>
  <c r="H583" i="7"/>
  <c r="H587" i="7"/>
  <c r="H591" i="7"/>
  <c r="L591" i="7" s="1"/>
  <c r="H595" i="7"/>
  <c r="L595" i="7" s="1"/>
  <c r="H599" i="7"/>
  <c r="H603" i="7"/>
  <c r="H607" i="7"/>
  <c r="L607" i="7" s="1"/>
  <c r="H611" i="7"/>
  <c r="L611" i="7" s="1"/>
  <c r="H615" i="7"/>
  <c r="H619" i="7"/>
  <c r="H623" i="7"/>
  <c r="L623" i="7" s="1"/>
  <c r="K628" i="7"/>
  <c r="H630" i="7"/>
  <c r="H640" i="7"/>
  <c r="L640" i="7" s="1"/>
  <c r="K644" i="7"/>
  <c r="H646" i="7"/>
  <c r="H656" i="7"/>
  <c r="L656" i="7" s="1"/>
  <c r="K660" i="7"/>
  <c r="H662" i="7"/>
  <c r="H672" i="7"/>
  <c r="L672" i="7" s="1"/>
  <c r="K676" i="7"/>
  <c r="H678" i="7"/>
  <c r="H688" i="7"/>
  <c r="L688" i="7" s="1"/>
  <c r="K692" i="7"/>
  <c r="H694" i="7"/>
  <c r="H704" i="7"/>
  <c r="L704" i="7" s="1"/>
  <c r="K708" i="7"/>
  <c r="H710" i="7"/>
  <c r="K716" i="7"/>
  <c r="H718" i="7"/>
  <c r="L718" i="7" s="1"/>
  <c r="K726" i="7"/>
  <c r="H734" i="7"/>
  <c r="L937" i="7"/>
  <c r="H939" i="7"/>
  <c r="H962" i="7"/>
  <c r="H978" i="7"/>
  <c r="H994" i="7"/>
  <c r="H1010" i="7"/>
  <c r="H1026" i="7"/>
  <c r="H1058" i="7"/>
  <c r="H1074" i="7"/>
  <c r="H1090" i="7"/>
  <c r="H1106" i="7"/>
  <c r="H1122" i="7"/>
  <c r="K724" i="7"/>
  <c r="K728" i="7"/>
  <c r="K732" i="7"/>
  <c r="K736" i="7"/>
  <c r="K740" i="7"/>
  <c r="K744" i="7"/>
  <c r="K748" i="7"/>
  <c r="K752" i="7"/>
  <c r="K756" i="7"/>
  <c r="K760" i="7"/>
  <c r="K764" i="7"/>
  <c r="K768" i="7"/>
  <c r="K772" i="7"/>
  <c r="K776" i="7"/>
  <c r="K780" i="7"/>
  <c r="K784" i="7"/>
  <c r="K788" i="7"/>
  <c r="K792" i="7"/>
  <c r="K796" i="7"/>
  <c r="K800" i="7"/>
  <c r="K804" i="7"/>
  <c r="K808" i="7"/>
  <c r="K812" i="7"/>
  <c r="K816" i="7"/>
  <c r="K820" i="7"/>
  <c r="K824" i="7"/>
  <c r="K828" i="7"/>
  <c r="K832" i="7"/>
  <c r="K836" i="7"/>
  <c r="K840" i="7"/>
  <c r="K844" i="7"/>
  <c r="K848" i="7"/>
  <c r="K852" i="7"/>
  <c r="K856" i="7"/>
  <c r="K860" i="7"/>
  <c r="K864" i="7"/>
  <c r="K868" i="7"/>
  <c r="K872" i="7"/>
  <c r="K876" i="7"/>
  <c r="K880" i="7"/>
  <c r="K884" i="7"/>
  <c r="K888" i="7"/>
  <c r="K892" i="7"/>
  <c r="K896" i="7"/>
  <c r="K900" i="7"/>
  <c r="K904" i="7"/>
  <c r="K908" i="7"/>
  <c r="K912" i="7"/>
  <c r="K916" i="7"/>
  <c r="K920" i="7"/>
  <c r="K924" i="7"/>
  <c r="K928" i="7"/>
  <c r="K932" i="7"/>
  <c r="H958" i="7"/>
  <c r="H974" i="7"/>
  <c r="H990" i="7"/>
  <c r="H1006" i="7"/>
  <c r="H1022" i="7"/>
  <c r="H1038" i="7"/>
  <c r="H1042" i="7"/>
  <c r="L1042" i="7" s="1"/>
  <c r="H1046" i="7"/>
  <c r="H1062" i="7"/>
  <c r="H1078" i="7"/>
  <c r="H1094" i="7"/>
  <c r="H1110" i="7"/>
  <c r="H724" i="7"/>
  <c r="H728" i="7"/>
  <c r="H732" i="7"/>
  <c r="L732" i="7" s="1"/>
  <c r="H736" i="7"/>
  <c r="H740" i="7"/>
  <c r="L740" i="7" s="1"/>
  <c r="H744" i="7"/>
  <c r="H748" i="7"/>
  <c r="L748" i="7" s="1"/>
  <c r="H752" i="7"/>
  <c r="H756" i="7"/>
  <c r="L756" i="7" s="1"/>
  <c r="H760" i="7"/>
  <c r="H764" i="7"/>
  <c r="L764" i="7" s="1"/>
  <c r="H768" i="7"/>
  <c r="H772" i="7"/>
  <c r="L772" i="7" s="1"/>
  <c r="H776" i="7"/>
  <c r="H780" i="7"/>
  <c r="L780" i="7" s="1"/>
  <c r="H784" i="7"/>
  <c r="H788" i="7"/>
  <c r="L788" i="7" s="1"/>
  <c r="H792" i="7"/>
  <c r="H796" i="7"/>
  <c r="L796" i="7" s="1"/>
  <c r="H800" i="7"/>
  <c r="H804" i="7"/>
  <c r="L804" i="7" s="1"/>
  <c r="H808" i="7"/>
  <c r="H812" i="7"/>
  <c r="L812" i="7" s="1"/>
  <c r="H816" i="7"/>
  <c r="H820" i="7"/>
  <c r="L820" i="7" s="1"/>
  <c r="H824" i="7"/>
  <c r="H828" i="7"/>
  <c r="L828" i="7" s="1"/>
  <c r="H832" i="7"/>
  <c r="H836" i="7"/>
  <c r="L836" i="7" s="1"/>
  <c r="H840" i="7"/>
  <c r="H844" i="7"/>
  <c r="L844" i="7" s="1"/>
  <c r="H848" i="7"/>
  <c r="H852" i="7"/>
  <c r="L852" i="7" s="1"/>
  <c r="H856" i="7"/>
  <c r="H860" i="7"/>
  <c r="L860" i="7" s="1"/>
  <c r="H864" i="7"/>
  <c r="H868" i="7"/>
  <c r="L868" i="7" s="1"/>
  <c r="H872" i="7"/>
  <c r="H876" i="7"/>
  <c r="L876" i="7" s="1"/>
  <c r="H880" i="7"/>
  <c r="H884" i="7"/>
  <c r="L884" i="7" s="1"/>
  <c r="I887" i="7"/>
  <c r="N887" i="7" s="1"/>
  <c r="H888" i="7"/>
  <c r="H892" i="7"/>
  <c r="L892" i="7" s="1"/>
  <c r="H896" i="7"/>
  <c r="H900" i="7"/>
  <c r="L900" i="7" s="1"/>
  <c r="H904" i="7"/>
  <c r="H908" i="7"/>
  <c r="L908" i="7" s="1"/>
  <c r="H912" i="7"/>
  <c r="H916" i="7"/>
  <c r="L916" i="7" s="1"/>
  <c r="H920" i="7"/>
  <c r="H924" i="7"/>
  <c r="L924" i="7" s="1"/>
  <c r="H928" i="7"/>
  <c r="H932" i="7"/>
  <c r="L932" i="7" s="1"/>
  <c r="K939" i="7"/>
  <c r="H943" i="7"/>
  <c r="H954" i="7"/>
  <c r="K962" i="7"/>
  <c r="H970" i="7"/>
  <c r="K978" i="7"/>
  <c r="H986" i="7"/>
  <c r="K994" i="7"/>
  <c r="H1002" i="7"/>
  <c r="K1010" i="7"/>
  <c r="H1018" i="7"/>
  <c r="K1026" i="7"/>
  <c r="H1034" i="7"/>
  <c r="H1050" i="7"/>
  <c r="K1058" i="7"/>
  <c r="H1066" i="7"/>
  <c r="K1074" i="7"/>
  <c r="H1082" i="7"/>
  <c r="K1090" i="7"/>
  <c r="H1098" i="7"/>
  <c r="K1106" i="7"/>
  <c r="H1114" i="7"/>
  <c r="K1122" i="7"/>
  <c r="I1304" i="7"/>
  <c r="N1304" i="7" s="1"/>
  <c r="H950" i="7"/>
  <c r="L950" i="7" s="1"/>
  <c r="K958" i="7"/>
  <c r="H966" i="7"/>
  <c r="L966" i="7" s="1"/>
  <c r="K974" i="7"/>
  <c r="H982" i="7"/>
  <c r="L982" i="7" s="1"/>
  <c r="K990" i="7"/>
  <c r="H998" i="7"/>
  <c r="L998" i="7" s="1"/>
  <c r="K1006" i="7"/>
  <c r="H1014" i="7"/>
  <c r="L1014" i="7" s="1"/>
  <c r="K1022" i="7"/>
  <c r="H1030" i="7"/>
  <c r="L1030" i="7" s="1"/>
  <c r="K1038" i="7"/>
  <c r="K1042" i="7"/>
  <c r="K1046" i="7"/>
  <c r="H1054" i="7"/>
  <c r="K1062" i="7"/>
  <c r="H1070" i="7"/>
  <c r="K1078" i="7"/>
  <c r="H1086" i="7"/>
  <c r="K1094" i="7"/>
  <c r="H1102" i="7"/>
  <c r="K1110" i="7"/>
  <c r="H1118" i="7"/>
  <c r="K1126" i="7"/>
  <c r="H1129" i="7"/>
  <c r="L1129" i="7" s="1"/>
  <c r="K1130" i="7"/>
  <c r="H1133" i="7"/>
  <c r="K1134" i="7"/>
  <c r="H1137" i="7"/>
  <c r="L1137" i="7" s="1"/>
  <c r="K1138" i="7"/>
  <c r="H1141" i="7"/>
  <c r="L1141" i="7" s="1"/>
  <c r="K1142" i="7"/>
  <c r="H1145" i="7"/>
  <c r="L1145" i="7" s="1"/>
  <c r="K1146" i="7"/>
  <c r="H1149" i="7"/>
  <c r="K1150" i="7"/>
  <c r="H1153" i="7"/>
  <c r="L1153" i="7" s="1"/>
  <c r="K1154" i="7"/>
  <c r="H1157" i="7"/>
  <c r="L1157" i="7" s="1"/>
  <c r="K1158" i="7"/>
  <c r="H1161" i="7"/>
  <c r="L1161" i="7" s="1"/>
  <c r="K1162" i="7"/>
  <c r="H1165" i="7"/>
  <c r="K1166" i="7"/>
  <c r="H1169" i="7"/>
  <c r="L1169" i="7" s="1"/>
  <c r="K1170" i="7"/>
  <c r="H1173" i="7"/>
  <c r="L1173" i="7" s="1"/>
  <c r="K1174" i="7"/>
  <c r="H1177" i="7"/>
  <c r="L1177" i="7" s="1"/>
  <c r="K1178" i="7"/>
  <c r="H1181" i="7"/>
  <c r="K1182" i="7"/>
  <c r="H1185" i="7"/>
  <c r="L1185" i="7" s="1"/>
  <c r="K1186" i="7"/>
  <c r="H1189" i="7"/>
  <c r="L1189" i="7" s="1"/>
  <c r="K1190" i="7"/>
  <c r="H1193" i="7"/>
  <c r="L1193" i="7" s="1"/>
  <c r="K1194" i="7"/>
  <c r="H1197" i="7"/>
  <c r="K1198" i="7"/>
  <c r="H1201" i="7"/>
  <c r="L1201" i="7" s="1"/>
  <c r="K1202" i="7"/>
  <c r="H1205" i="7"/>
  <c r="L1205" i="7" s="1"/>
  <c r="K1206" i="7"/>
  <c r="H1209" i="7"/>
  <c r="L1209" i="7" s="1"/>
  <c r="K1210" i="7"/>
  <c r="H1213" i="7"/>
  <c r="K1214" i="7"/>
  <c r="H1217" i="7"/>
  <c r="L1217" i="7" s="1"/>
  <c r="K1218" i="7"/>
  <c r="H1221" i="7"/>
  <c r="L1221" i="7" s="1"/>
  <c r="K1222" i="7"/>
  <c r="H1225" i="7"/>
  <c r="L1225" i="7" s="1"/>
  <c r="K1226" i="7"/>
  <c r="H1229" i="7"/>
  <c r="K1230" i="7"/>
  <c r="H1233" i="7"/>
  <c r="L1233" i="7" s="1"/>
  <c r="K1234" i="7"/>
  <c r="H1237" i="7"/>
  <c r="L1237" i="7" s="1"/>
  <c r="K1238" i="7"/>
  <c r="H1241" i="7"/>
  <c r="L1241" i="7" s="1"/>
  <c r="K1242" i="7"/>
  <c r="H1245" i="7"/>
  <c r="K1246" i="7"/>
  <c r="H1249" i="7"/>
  <c r="L1249" i="7" s="1"/>
  <c r="K1250" i="7"/>
  <c r="H1254" i="7"/>
  <c r="L1254" i="7" s="1"/>
  <c r="K1255" i="7"/>
  <c r="H1258" i="7"/>
  <c r="L1258" i="7" s="1"/>
  <c r="K1259" i="7"/>
  <c r="H1262" i="7"/>
  <c r="K1263" i="7"/>
  <c r="H1266" i="7"/>
  <c r="L1266" i="7" s="1"/>
  <c r="K1267" i="7"/>
  <c r="H1270" i="7"/>
  <c r="L1270" i="7" s="1"/>
  <c r="K1271" i="7"/>
  <c r="H1274" i="7"/>
  <c r="L1274" i="7" s="1"/>
  <c r="K1275" i="7"/>
  <c r="H1278" i="7"/>
  <c r="K1279" i="7"/>
  <c r="H1282" i="7"/>
  <c r="L1282" i="7" s="1"/>
  <c r="K1283" i="7"/>
  <c r="H1286" i="7"/>
  <c r="L1286" i="7" s="1"/>
  <c r="K1287" i="7"/>
  <c r="H1290" i="7"/>
  <c r="L1290" i="7" s="1"/>
  <c r="K1291" i="7"/>
  <c r="H1294" i="7"/>
  <c r="K1295" i="7"/>
  <c r="H1298" i="7"/>
  <c r="L1298" i="7" s="1"/>
  <c r="K1299" i="7"/>
  <c r="K1303" i="7"/>
  <c r="L1304" i="7"/>
  <c r="H1312" i="7"/>
  <c r="H1324" i="7"/>
  <c r="L1324" i="7" s="1"/>
  <c r="H1328" i="7"/>
  <c r="H1332" i="7"/>
  <c r="L1332" i="7" s="1"/>
  <c r="H1336" i="7"/>
  <c r="H1340" i="7"/>
  <c r="L1340" i="7" s="1"/>
  <c r="H1344" i="7"/>
  <c r="H1348" i="7"/>
  <c r="L1348" i="7" s="1"/>
  <c r="H1352" i="7"/>
  <c r="K947" i="7"/>
  <c r="K951" i="7"/>
  <c r="K955" i="7"/>
  <c r="K959" i="7"/>
  <c r="K963" i="7"/>
  <c r="K967" i="7"/>
  <c r="K971" i="7"/>
  <c r="K975" i="7"/>
  <c r="K979" i="7"/>
  <c r="K983" i="7"/>
  <c r="K987" i="7"/>
  <c r="K991" i="7"/>
  <c r="K995" i="7"/>
  <c r="K999" i="7"/>
  <c r="K1003" i="7"/>
  <c r="K1007" i="7"/>
  <c r="K1011" i="7"/>
  <c r="K1015" i="7"/>
  <c r="K1019" i="7"/>
  <c r="K1023" i="7"/>
  <c r="K1027" i="7"/>
  <c r="K1031" i="7"/>
  <c r="K1035" i="7"/>
  <c r="K1039" i="7"/>
  <c r="K1043" i="7"/>
  <c r="H1126" i="7"/>
  <c r="L1126" i="7" s="1"/>
  <c r="H1130" i="7"/>
  <c r="L1130" i="7" s="1"/>
  <c r="H1134" i="7"/>
  <c r="L1134" i="7" s="1"/>
  <c r="H1138" i="7"/>
  <c r="H1142" i="7"/>
  <c r="H1146" i="7"/>
  <c r="H1150" i="7"/>
  <c r="H1154" i="7"/>
  <c r="H1158" i="7"/>
  <c r="L1158" i="7" s="1"/>
  <c r="H1162" i="7"/>
  <c r="L1162" i="7" s="1"/>
  <c r="H1166" i="7"/>
  <c r="L1166" i="7" s="1"/>
  <c r="H1170" i="7"/>
  <c r="H1174" i="7"/>
  <c r="H1178" i="7"/>
  <c r="H1182" i="7"/>
  <c r="H1186" i="7"/>
  <c r="H1190" i="7"/>
  <c r="L1190" i="7" s="1"/>
  <c r="H1194" i="7"/>
  <c r="L1194" i="7" s="1"/>
  <c r="H1198" i="7"/>
  <c r="L1198" i="7" s="1"/>
  <c r="H1202" i="7"/>
  <c r="H1210" i="7"/>
  <c r="H1214" i="7"/>
  <c r="H1218" i="7"/>
  <c r="H1222" i="7"/>
  <c r="H1226" i="7"/>
  <c r="L1226" i="7" s="1"/>
  <c r="H1230" i="7"/>
  <c r="L1230" i="7" s="1"/>
  <c r="H1234" i="7"/>
  <c r="L1234" i="7" s="1"/>
  <c r="H1238" i="7"/>
  <c r="H1250" i="7"/>
  <c r="H1255" i="7"/>
  <c r="H1259" i="7"/>
  <c r="H1263" i="7"/>
  <c r="H1267" i="7"/>
  <c r="L1267" i="7" s="1"/>
  <c r="H1271" i="7"/>
  <c r="L1271" i="7" s="1"/>
  <c r="H1275" i="7"/>
  <c r="L1275" i="7" s="1"/>
  <c r="H1279" i="7"/>
  <c r="H1283" i="7"/>
  <c r="H1287" i="7"/>
  <c r="H1291" i="7"/>
  <c r="H1295" i="7"/>
  <c r="H1299" i="7"/>
  <c r="L1299" i="7" s="1"/>
  <c r="H1303" i="7"/>
  <c r="H1316" i="7"/>
  <c r="L1316" i="7" s="1"/>
  <c r="H1320" i="7"/>
  <c r="K936" i="7"/>
  <c r="K940" i="7"/>
  <c r="K944" i="7"/>
  <c r="H947" i="7"/>
  <c r="K948" i="7"/>
  <c r="H951" i="7"/>
  <c r="L951" i="7" s="1"/>
  <c r="K952" i="7"/>
  <c r="H955" i="7"/>
  <c r="K956" i="7"/>
  <c r="H959" i="7"/>
  <c r="L959" i="7" s="1"/>
  <c r="K960" i="7"/>
  <c r="H963" i="7"/>
  <c r="K964" i="7"/>
  <c r="H967" i="7"/>
  <c r="L967" i="7" s="1"/>
  <c r="K968" i="7"/>
  <c r="H971" i="7"/>
  <c r="K972" i="7"/>
  <c r="H975" i="7"/>
  <c r="K976" i="7"/>
  <c r="H979" i="7"/>
  <c r="K980" i="7"/>
  <c r="H983" i="7"/>
  <c r="L983" i="7" s="1"/>
  <c r="K984" i="7"/>
  <c r="H987" i="7"/>
  <c r="K988" i="7"/>
  <c r="H991" i="7"/>
  <c r="L991" i="7" s="1"/>
  <c r="K992" i="7"/>
  <c r="H995" i="7"/>
  <c r="K996" i="7"/>
  <c r="H999" i="7"/>
  <c r="L999" i="7" s="1"/>
  <c r="K1000" i="7"/>
  <c r="H1003" i="7"/>
  <c r="K1004" i="7"/>
  <c r="H1007" i="7"/>
  <c r="K1008" i="7"/>
  <c r="H1011" i="7"/>
  <c r="K1012" i="7"/>
  <c r="H1015" i="7"/>
  <c r="L1015" i="7" s="1"/>
  <c r="K1016" i="7"/>
  <c r="H1019" i="7"/>
  <c r="K1020" i="7"/>
  <c r="H1023" i="7"/>
  <c r="L1023" i="7" s="1"/>
  <c r="K1024" i="7"/>
  <c r="H1027" i="7"/>
  <c r="K1028" i="7"/>
  <c r="H1031" i="7"/>
  <c r="L1031" i="7" s="1"/>
  <c r="K1032" i="7"/>
  <c r="H1035" i="7"/>
  <c r="K1036" i="7"/>
  <c r="K1040" i="7"/>
  <c r="K1044" i="7"/>
  <c r="K1048" i="7"/>
  <c r="K1052" i="7"/>
  <c r="K1056" i="7"/>
  <c r="K1060" i="7"/>
  <c r="K1064" i="7"/>
  <c r="K1068" i="7"/>
  <c r="K1072" i="7"/>
  <c r="K1076" i="7"/>
  <c r="K1080" i="7"/>
  <c r="K1084" i="7"/>
  <c r="K1088" i="7"/>
  <c r="K1092" i="7"/>
  <c r="K1096" i="7"/>
  <c r="K1100" i="7"/>
  <c r="K1104" i="7"/>
  <c r="K1108" i="7"/>
  <c r="K1112" i="7"/>
  <c r="K1116" i="7"/>
  <c r="K1120" i="7"/>
  <c r="K1124" i="7"/>
  <c r="K1128" i="7"/>
  <c r="K1132" i="7"/>
  <c r="K1136" i="7"/>
  <c r="K1140" i="7"/>
  <c r="K1144" i="7"/>
  <c r="K1148" i="7"/>
  <c r="K1152" i="7"/>
  <c r="K1156" i="7"/>
  <c r="K1160" i="7"/>
  <c r="K1164" i="7"/>
  <c r="K1168" i="7"/>
  <c r="K1172" i="7"/>
  <c r="K1176" i="7"/>
  <c r="K1180" i="7"/>
  <c r="K1184" i="7"/>
  <c r="K1188" i="7"/>
  <c r="K1192" i="7"/>
  <c r="K1196" i="7"/>
  <c r="K1200" i="7"/>
  <c r="K1204" i="7"/>
  <c r="M1206" i="7"/>
  <c r="K1208" i="7"/>
  <c r="K1212" i="7"/>
  <c r="K1216" i="7"/>
  <c r="K1220" i="7"/>
  <c r="K1224" i="7"/>
  <c r="K1228" i="7"/>
  <c r="K1232" i="7"/>
  <c r="K1236" i="7"/>
  <c r="K1240" i="7"/>
  <c r="M1242" i="7"/>
  <c r="K1244" i="7"/>
  <c r="M1246" i="7"/>
  <c r="K1248" i="7"/>
  <c r="K1253" i="7"/>
  <c r="K1257" i="7"/>
  <c r="K1261" i="7"/>
  <c r="K1265" i="7"/>
  <c r="K1269" i="7"/>
  <c r="K1273" i="7"/>
  <c r="K1277" i="7"/>
  <c r="K1281" i="7"/>
  <c r="K1285" i="7"/>
  <c r="K1289" i="7"/>
  <c r="K1293" i="7"/>
  <c r="K1297" i="7"/>
  <c r="H1301" i="7"/>
  <c r="H936" i="7"/>
  <c r="H940" i="7"/>
  <c r="L940" i="7" s="1"/>
  <c r="H944" i="7"/>
  <c r="H948" i="7"/>
  <c r="L948" i="7" s="1"/>
  <c r="H952" i="7"/>
  <c r="L952" i="7" s="1"/>
  <c r="H956" i="7"/>
  <c r="L956" i="7" s="1"/>
  <c r="H960" i="7"/>
  <c r="H964" i="7"/>
  <c r="L964" i="7" s="1"/>
  <c r="H968" i="7"/>
  <c r="L968" i="7" s="1"/>
  <c r="H972" i="7"/>
  <c r="H976" i="7"/>
  <c r="H980" i="7"/>
  <c r="L980" i="7" s="1"/>
  <c r="H984" i="7"/>
  <c r="L984" i="7" s="1"/>
  <c r="H988" i="7"/>
  <c r="L988" i="7" s="1"/>
  <c r="H992" i="7"/>
  <c r="H996" i="7"/>
  <c r="L996" i="7" s="1"/>
  <c r="H1000" i="7"/>
  <c r="L1000" i="7" s="1"/>
  <c r="H1004" i="7"/>
  <c r="H1008" i="7"/>
  <c r="H1012" i="7"/>
  <c r="L1012" i="7" s="1"/>
  <c r="H1016" i="7"/>
  <c r="L1016" i="7" s="1"/>
  <c r="H1020" i="7"/>
  <c r="L1020" i="7" s="1"/>
  <c r="H1024" i="7"/>
  <c r="H1028" i="7"/>
  <c r="L1028" i="7" s="1"/>
  <c r="H1032" i="7"/>
  <c r="L1032" i="7" s="1"/>
  <c r="H1036" i="7"/>
  <c r="H1040" i="7"/>
  <c r="H1044" i="7"/>
  <c r="L1044" i="7" s="1"/>
  <c r="H1048" i="7"/>
  <c r="L1048" i="7" s="1"/>
  <c r="H1052" i="7"/>
  <c r="H1056" i="7"/>
  <c r="H1060" i="7"/>
  <c r="H1064" i="7"/>
  <c r="H1068" i="7"/>
  <c r="H1072" i="7"/>
  <c r="H1076" i="7"/>
  <c r="H1080" i="7"/>
  <c r="L1080" i="7" s="1"/>
  <c r="H1084" i="7"/>
  <c r="H1088" i="7"/>
  <c r="H1092" i="7"/>
  <c r="H1096" i="7"/>
  <c r="H1100" i="7"/>
  <c r="H1104" i="7"/>
  <c r="H1108" i="7"/>
  <c r="H1112" i="7"/>
  <c r="L1112" i="7" s="1"/>
  <c r="H1116" i="7"/>
  <c r="H1120" i="7"/>
  <c r="H1124" i="7"/>
  <c r="H1128" i="7"/>
  <c r="L1128" i="7" s="1"/>
  <c r="H1132" i="7"/>
  <c r="H1136" i="7"/>
  <c r="L1136" i="7" s="1"/>
  <c r="H1140" i="7"/>
  <c r="H1144" i="7"/>
  <c r="L1144" i="7" s="1"/>
  <c r="H1148" i="7"/>
  <c r="H1152" i="7"/>
  <c r="L1152" i="7" s="1"/>
  <c r="H1156" i="7"/>
  <c r="H1160" i="7"/>
  <c r="L1160" i="7" s="1"/>
  <c r="H1164" i="7"/>
  <c r="H1168" i="7"/>
  <c r="L1168" i="7" s="1"/>
  <c r="H1172" i="7"/>
  <c r="H1176" i="7"/>
  <c r="L1176" i="7" s="1"/>
  <c r="H1180" i="7"/>
  <c r="H1184" i="7"/>
  <c r="L1184" i="7" s="1"/>
  <c r="H1188" i="7"/>
  <c r="H1192" i="7"/>
  <c r="L1192" i="7" s="1"/>
  <c r="H1196" i="7"/>
  <c r="H1200" i="7"/>
  <c r="L1200" i="7" s="1"/>
  <c r="H1204" i="7"/>
  <c r="H1208" i="7"/>
  <c r="L1208" i="7" s="1"/>
  <c r="H1212" i="7"/>
  <c r="H1216" i="7"/>
  <c r="L1216" i="7" s="1"/>
  <c r="H1220" i="7"/>
  <c r="H1224" i="7"/>
  <c r="L1224" i="7" s="1"/>
  <c r="H1228" i="7"/>
  <c r="H1232" i="7"/>
  <c r="L1232" i="7" s="1"/>
  <c r="H1236" i="7"/>
  <c r="H1240" i="7"/>
  <c r="L1240" i="7" s="1"/>
  <c r="H1244" i="7"/>
  <c r="H1248" i="7"/>
  <c r="L1248" i="7" s="1"/>
  <c r="H1253" i="7"/>
  <c r="H1257" i="7"/>
  <c r="L1257" i="7" s="1"/>
  <c r="H1261" i="7"/>
  <c r="H1265" i="7"/>
  <c r="L1265" i="7" s="1"/>
  <c r="H1269" i="7"/>
  <c r="H1273" i="7"/>
  <c r="L1273" i="7" s="1"/>
  <c r="H1277" i="7"/>
  <c r="H1281" i="7"/>
  <c r="L1281" i="7" s="1"/>
  <c r="H1285" i="7"/>
  <c r="H1289" i="7"/>
  <c r="L1289" i="7" s="1"/>
  <c r="H1293" i="7"/>
  <c r="H1297" i="7"/>
  <c r="L1297" i="7" s="1"/>
  <c r="H1305" i="7"/>
  <c r="H1308" i="7"/>
  <c r="K1309" i="7"/>
  <c r="K1313" i="7"/>
  <c r="K1317" i="7"/>
  <c r="K1321" i="7"/>
  <c r="K1325" i="7"/>
  <c r="K1329" i="7"/>
  <c r="K1333" i="7"/>
  <c r="K1337" i="7"/>
  <c r="K1341" i="7"/>
  <c r="K1345" i="7"/>
  <c r="K1349" i="7"/>
  <c r="K1353" i="7"/>
  <c r="H1356" i="7"/>
  <c r="L1356" i="7" s="1"/>
  <c r="K1357" i="7"/>
  <c r="H1360" i="7"/>
  <c r="L1360" i="7" s="1"/>
  <c r="K1361" i="7"/>
  <c r="H1364" i="7"/>
  <c r="K1365" i="7"/>
  <c r="H1368" i="7"/>
  <c r="L1368" i="7" s="1"/>
  <c r="K1369" i="7"/>
  <c r="H1372" i="7"/>
  <c r="L1372" i="7" s="1"/>
  <c r="K1373" i="7"/>
  <c r="H1376" i="7"/>
  <c r="L1376" i="7" s="1"/>
  <c r="K1377" i="7"/>
  <c r="H1380" i="7"/>
  <c r="K1381" i="7"/>
  <c r="H1384" i="7"/>
  <c r="L1384" i="7" s="1"/>
  <c r="K1385" i="7"/>
  <c r="H1388" i="7"/>
  <c r="L1388" i="7" s="1"/>
  <c r="K1389" i="7"/>
  <c r="H1392" i="7"/>
  <c r="L1392" i="7" s="1"/>
  <c r="K1393" i="7"/>
  <c r="H1396" i="7"/>
  <c r="K1397" i="7"/>
  <c r="H1400" i="7"/>
  <c r="L1400" i="7" s="1"/>
  <c r="K1401" i="7"/>
  <c r="H1404" i="7"/>
  <c r="L1404" i="7" s="1"/>
  <c r="K1405" i="7"/>
  <c r="H1408" i="7"/>
  <c r="L1408" i="7" s="1"/>
  <c r="K1409" i="7"/>
  <c r="H1412" i="7"/>
  <c r="K1413" i="7"/>
  <c r="H1416" i="7"/>
  <c r="L1416" i="7" s="1"/>
  <c r="K1417" i="7"/>
  <c r="H1420" i="7"/>
  <c r="L1420" i="7" s="1"/>
  <c r="K1421" i="7"/>
  <c r="H1424" i="7"/>
  <c r="L1424" i="7" s="1"/>
  <c r="K1425" i="7"/>
  <c r="H1428" i="7"/>
  <c r="K1429" i="7"/>
  <c r="H1432" i="7"/>
  <c r="L1432" i="7" s="1"/>
  <c r="K1433" i="7"/>
  <c r="H1436" i="7"/>
  <c r="L1436" i="7" s="1"/>
  <c r="K1437" i="7"/>
  <c r="H1440" i="7"/>
  <c r="L1440" i="7" s="1"/>
  <c r="K1441" i="7"/>
  <c r="H1444" i="7"/>
  <c r="K1445" i="7"/>
  <c r="H1448" i="7"/>
  <c r="L1448" i="7" s="1"/>
  <c r="K1449" i="7"/>
  <c r="H1452" i="7"/>
  <c r="L1452" i="7" s="1"/>
  <c r="K1453" i="7"/>
  <c r="H1456" i="7"/>
  <c r="L1456" i="7" s="1"/>
  <c r="K1457" i="7"/>
  <c r="H1460" i="7"/>
  <c r="K1461" i="7"/>
  <c r="H1464" i="7"/>
  <c r="L1464" i="7" s="1"/>
  <c r="K1465" i="7"/>
  <c r="H1468" i="7"/>
  <c r="L1468" i="7" s="1"/>
  <c r="K1469" i="7"/>
  <c r="H1475" i="7"/>
  <c r="H1483" i="7"/>
  <c r="H1491" i="7"/>
  <c r="H1499" i="7"/>
  <c r="H1515" i="7"/>
  <c r="H1531" i="7"/>
  <c r="H1547" i="7"/>
  <c r="H1563" i="7"/>
  <c r="H1579" i="7"/>
  <c r="H1595" i="7"/>
  <c r="I1619" i="7"/>
  <c r="N1619" i="7" s="1"/>
  <c r="I1635" i="7"/>
  <c r="N1635" i="7" s="1"/>
  <c r="I1654" i="7"/>
  <c r="N1654" i="7" s="1"/>
  <c r="H1309" i="7"/>
  <c r="H1313" i="7"/>
  <c r="H1317" i="7"/>
  <c r="L1317" i="7" s="1"/>
  <c r="H1321" i="7"/>
  <c r="K1322" i="7"/>
  <c r="H1325" i="7"/>
  <c r="K1326" i="7"/>
  <c r="H1329" i="7"/>
  <c r="K1330" i="7"/>
  <c r="H1333" i="7"/>
  <c r="L1333" i="7" s="1"/>
  <c r="K1334" i="7"/>
  <c r="H1337" i="7"/>
  <c r="K1338" i="7"/>
  <c r="H1341" i="7"/>
  <c r="K1342" i="7"/>
  <c r="H1345" i="7"/>
  <c r="K1346" i="7"/>
  <c r="H1349" i="7"/>
  <c r="L1349" i="7" s="1"/>
  <c r="K1350" i="7"/>
  <c r="H1353" i="7"/>
  <c r="K1354" i="7"/>
  <c r="H1357" i="7"/>
  <c r="L1357" i="7" s="1"/>
  <c r="K1358" i="7"/>
  <c r="H1361" i="7"/>
  <c r="K1362" i="7"/>
  <c r="H1365" i="7"/>
  <c r="K1366" i="7"/>
  <c r="H1369" i="7"/>
  <c r="K1370" i="7"/>
  <c r="H1373" i="7"/>
  <c r="L1373" i="7" s="1"/>
  <c r="K1374" i="7"/>
  <c r="H1377" i="7"/>
  <c r="K1378" i="7"/>
  <c r="H1381" i="7"/>
  <c r="K1382" i="7"/>
  <c r="H1385" i="7"/>
  <c r="K1386" i="7"/>
  <c r="H1389" i="7"/>
  <c r="L1389" i="7" s="1"/>
  <c r="K1390" i="7"/>
  <c r="H1393" i="7"/>
  <c r="K1394" i="7"/>
  <c r="H1397" i="7"/>
  <c r="K1398" i="7"/>
  <c r="H1401" i="7"/>
  <c r="K1402" i="7"/>
  <c r="H1405" i="7"/>
  <c r="L1405" i="7" s="1"/>
  <c r="K1406" i="7"/>
  <c r="H1409" i="7"/>
  <c r="K1410" i="7"/>
  <c r="H1413" i="7"/>
  <c r="K1414" i="7"/>
  <c r="H1417" i="7"/>
  <c r="K1418" i="7"/>
  <c r="H1421" i="7"/>
  <c r="L1421" i="7" s="1"/>
  <c r="K1422" i="7"/>
  <c r="H1425" i="7"/>
  <c r="K1426" i="7"/>
  <c r="H1429" i="7"/>
  <c r="K1430" i="7"/>
  <c r="H1433" i="7"/>
  <c r="K1434" i="7"/>
  <c r="H1437" i="7"/>
  <c r="L1437" i="7" s="1"/>
  <c r="K1438" i="7"/>
  <c r="H1441" i="7"/>
  <c r="K1442" i="7"/>
  <c r="H1445" i="7"/>
  <c r="K1446" i="7"/>
  <c r="H1449" i="7"/>
  <c r="K1450" i="7"/>
  <c r="H1453" i="7"/>
  <c r="L1453" i="7" s="1"/>
  <c r="K1454" i="7"/>
  <c r="H1457" i="7"/>
  <c r="K1458" i="7"/>
  <c r="H1461" i="7"/>
  <c r="K1462" i="7"/>
  <c r="H1465" i="7"/>
  <c r="K1466" i="7"/>
  <c r="H1469" i="7"/>
  <c r="L1469" i="7" s="1"/>
  <c r="H1473" i="7"/>
  <c r="H1481" i="7"/>
  <c r="H1489" i="7"/>
  <c r="H1497" i="7"/>
  <c r="H1503" i="7"/>
  <c r="L1503" i="7" s="1"/>
  <c r="H1519" i="7"/>
  <c r="L1519" i="7" s="1"/>
  <c r="H1535" i="7"/>
  <c r="L1535" i="7" s="1"/>
  <c r="H1551" i="7"/>
  <c r="L1551" i="7" s="1"/>
  <c r="H1567" i="7"/>
  <c r="L1567" i="7" s="1"/>
  <c r="H1583" i="7"/>
  <c r="L1583" i="7" s="1"/>
  <c r="H1599" i="7"/>
  <c r="L1599" i="7" s="1"/>
  <c r="H1610" i="7"/>
  <c r="L1610" i="7" s="1"/>
  <c r="K1611" i="7"/>
  <c r="H1611" i="7"/>
  <c r="I1646" i="7"/>
  <c r="N1646" i="7" s="1"/>
  <c r="H1322" i="7"/>
  <c r="L1322" i="7" s="1"/>
  <c r="H1354" i="7"/>
  <c r="L1354" i="7" s="1"/>
  <c r="H1358" i="7"/>
  <c r="H1362" i="7"/>
  <c r="L1362" i="7" s="1"/>
  <c r="H1366" i="7"/>
  <c r="H1370" i="7"/>
  <c r="L1370" i="7" s="1"/>
  <c r="H1374" i="7"/>
  <c r="H1378" i="7"/>
  <c r="L1378" i="7" s="1"/>
  <c r="H1382" i="7"/>
  <c r="H1386" i="7"/>
  <c r="L1386" i="7" s="1"/>
  <c r="H1390" i="7"/>
  <c r="H1394" i="7"/>
  <c r="L1394" i="7" s="1"/>
  <c r="H1398" i="7"/>
  <c r="H1402" i="7"/>
  <c r="L1402" i="7" s="1"/>
  <c r="H1406" i="7"/>
  <c r="H1410" i="7"/>
  <c r="L1410" i="7" s="1"/>
  <c r="H1414" i="7"/>
  <c r="H1418" i="7"/>
  <c r="L1418" i="7" s="1"/>
  <c r="H1422" i="7"/>
  <c r="H1426" i="7"/>
  <c r="L1426" i="7" s="1"/>
  <c r="H1430" i="7"/>
  <c r="H1434" i="7"/>
  <c r="L1434" i="7" s="1"/>
  <c r="H1438" i="7"/>
  <c r="H1442" i="7"/>
  <c r="L1442" i="7" s="1"/>
  <c r="H1446" i="7"/>
  <c r="H1450" i="7"/>
  <c r="L1450" i="7" s="1"/>
  <c r="H1454" i="7"/>
  <c r="H1458" i="7"/>
  <c r="L1458" i="7" s="1"/>
  <c r="H1462" i="7"/>
  <c r="H1466" i="7"/>
  <c r="L1466" i="7" s="1"/>
  <c r="H1470" i="7"/>
  <c r="H1471" i="7"/>
  <c r="H1479" i="7"/>
  <c r="L1479" i="7" s="1"/>
  <c r="H1487" i="7"/>
  <c r="H1495" i="7"/>
  <c r="L1495" i="7" s="1"/>
  <c r="K1499" i="7"/>
  <c r="H1507" i="7"/>
  <c r="K1515" i="7"/>
  <c r="H1523" i="7"/>
  <c r="K1531" i="7"/>
  <c r="H1539" i="7"/>
  <c r="K1547" i="7"/>
  <c r="H1555" i="7"/>
  <c r="K1563" i="7"/>
  <c r="H1571" i="7"/>
  <c r="K1579" i="7"/>
  <c r="H1587" i="7"/>
  <c r="K1595" i="7"/>
  <c r="I1603" i="7"/>
  <c r="N1603" i="7" s="1"/>
  <c r="L1607" i="7"/>
  <c r="H1477" i="7"/>
  <c r="L1477" i="7" s="1"/>
  <c r="H1485" i="7"/>
  <c r="L1485" i="7" s="1"/>
  <c r="H1493" i="7"/>
  <c r="L1493" i="7" s="1"/>
  <c r="H1511" i="7"/>
  <c r="H1527" i="7"/>
  <c r="H1543" i="7"/>
  <c r="H1559" i="7"/>
  <c r="H1575" i="7"/>
  <c r="H1591" i="7"/>
  <c r="I1607" i="7"/>
  <c r="N1607" i="7" s="1"/>
  <c r="H1616" i="7"/>
  <c r="K1626" i="7"/>
  <c r="H1632" i="7"/>
  <c r="H1647" i="7"/>
  <c r="L1647" i="7" s="1"/>
  <c r="H1655" i="7"/>
  <c r="H1667" i="7"/>
  <c r="L1667" i="7" s="1"/>
  <c r="H1686" i="7"/>
  <c r="H1702" i="7"/>
  <c r="L1702" i="7" s="1"/>
  <c r="H1721" i="7"/>
  <c r="H1740" i="7"/>
  <c r="L1740" i="7" s="1"/>
  <c r="H1756" i="7"/>
  <c r="I1773" i="7"/>
  <c r="N1773" i="7" s="1"/>
  <c r="H1832" i="7"/>
  <c r="K1832" i="7"/>
  <c r="I1963" i="7"/>
  <c r="N1963" i="7" s="1"/>
  <c r="K1603" i="7"/>
  <c r="H1604" i="7"/>
  <c r="K1619" i="7"/>
  <c r="H1620" i="7"/>
  <c r="L1620" i="7" s="1"/>
  <c r="H1626" i="7"/>
  <c r="H1627" i="7"/>
  <c r="L1627" i="7" s="1"/>
  <c r="K1635" i="7"/>
  <c r="H1636" i="7"/>
  <c r="L1636" i="7" s="1"/>
  <c r="H1642" i="7"/>
  <c r="K1646" i="7"/>
  <c r="H1650" i="7"/>
  <c r="L1650" i="7" s="1"/>
  <c r="K1654" i="7"/>
  <c r="H1658" i="7"/>
  <c r="H1672" i="7"/>
  <c r="L1672" i="7" s="1"/>
  <c r="H1690" i="7"/>
  <c r="H1707" i="7"/>
  <c r="L1707" i="7" s="1"/>
  <c r="H1727" i="7"/>
  <c r="H1744" i="7"/>
  <c r="L1744" i="7" s="1"/>
  <c r="H1760" i="7"/>
  <c r="H1766" i="7"/>
  <c r="L1766" i="7" s="1"/>
  <c r="K1766" i="7"/>
  <c r="L1784" i="7"/>
  <c r="H1816" i="7"/>
  <c r="L1816" i="7" s="1"/>
  <c r="K1816" i="7"/>
  <c r="K1501" i="7"/>
  <c r="K1505" i="7"/>
  <c r="K1509" i="7"/>
  <c r="K1513" i="7"/>
  <c r="K1517" i="7"/>
  <c r="K1521" i="7"/>
  <c r="K1525" i="7"/>
  <c r="K1529" i="7"/>
  <c r="K1533" i="7"/>
  <c r="K1537" i="7"/>
  <c r="K1541" i="7"/>
  <c r="K1545" i="7"/>
  <c r="K1549" i="7"/>
  <c r="K1553" i="7"/>
  <c r="K1557" i="7"/>
  <c r="K1561" i="7"/>
  <c r="K1565" i="7"/>
  <c r="K1569" i="7"/>
  <c r="K1573" i="7"/>
  <c r="K1577" i="7"/>
  <c r="K1581" i="7"/>
  <c r="K1585" i="7"/>
  <c r="K1589" i="7"/>
  <c r="K1593" i="7"/>
  <c r="K1597" i="7"/>
  <c r="K1601" i="7"/>
  <c r="K1602" i="7"/>
  <c r="L1603" i="7"/>
  <c r="H1608" i="7"/>
  <c r="K1618" i="7"/>
  <c r="L1619" i="7"/>
  <c r="H1624" i="7"/>
  <c r="K1634" i="7"/>
  <c r="L1635" i="7"/>
  <c r="H1640" i="7"/>
  <c r="H1643" i="7"/>
  <c r="L1643" i="7" s="1"/>
  <c r="L1646" i="7"/>
  <c r="K1647" i="7"/>
  <c r="H1651" i="7"/>
  <c r="L1651" i="7" s="1"/>
  <c r="L1654" i="7"/>
  <c r="K1655" i="7"/>
  <c r="H1659" i="7"/>
  <c r="L1659" i="7" s="1"/>
  <c r="K1667" i="7"/>
  <c r="H1676" i="7"/>
  <c r="K1686" i="7"/>
  <c r="H1694" i="7"/>
  <c r="K1702" i="7"/>
  <c r="H1711" i="7"/>
  <c r="K1721" i="7"/>
  <c r="H1731" i="7"/>
  <c r="K1740" i="7"/>
  <c r="H1748" i="7"/>
  <c r="K1756" i="7"/>
  <c r="H1764" i="7"/>
  <c r="I1765" i="7"/>
  <c r="N1765" i="7" s="1"/>
  <c r="I1784" i="7"/>
  <c r="N1784" i="7" s="1"/>
  <c r="L1792" i="7"/>
  <c r="H1800" i="7"/>
  <c r="L1800" i="7" s="1"/>
  <c r="K1800" i="7"/>
  <c r="H1501" i="7"/>
  <c r="H1505" i="7"/>
  <c r="L1505" i="7" s="1"/>
  <c r="H1509" i="7"/>
  <c r="H1513" i="7"/>
  <c r="H1517" i="7"/>
  <c r="H1521" i="7"/>
  <c r="L1521" i="7" s="1"/>
  <c r="H1525" i="7"/>
  <c r="H1529" i="7"/>
  <c r="L1529" i="7" s="1"/>
  <c r="H1533" i="7"/>
  <c r="H1537" i="7"/>
  <c r="L1537" i="7" s="1"/>
  <c r="H1541" i="7"/>
  <c r="H1545" i="7"/>
  <c r="H1549" i="7"/>
  <c r="H1553" i="7"/>
  <c r="L1553" i="7" s="1"/>
  <c r="H1557" i="7"/>
  <c r="H1561" i="7"/>
  <c r="L1561" i="7" s="1"/>
  <c r="H1565" i="7"/>
  <c r="H1569" i="7"/>
  <c r="L1569" i="7" s="1"/>
  <c r="H1573" i="7"/>
  <c r="H1577" i="7"/>
  <c r="H1581" i="7"/>
  <c r="H1585" i="7"/>
  <c r="L1585" i="7" s="1"/>
  <c r="H1589" i="7"/>
  <c r="H1593" i="7"/>
  <c r="L1593" i="7" s="1"/>
  <c r="H1597" i="7"/>
  <c r="H1601" i="7"/>
  <c r="L1601" i="7" s="1"/>
  <c r="H1602" i="7"/>
  <c r="L1602" i="7" s="1"/>
  <c r="H1612" i="7"/>
  <c r="K1616" i="7"/>
  <c r="H1618" i="7"/>
  <c r="H1628" i="7"/>
  <c r="L1628" i="7" s="1"/>
  <c r="K1632" i="7"/>
  <c r="H1634" i="7"/>
  <c r="H1662" i="7"/>
  <c r="H1663" i="7"/>
  <c r="K1672" i="7"/>
  <c r="I1679" i="7"/>
  <c r="N1679" i="7" s="1"/>
  <c r="H1682" i="7"/>
  <c r="K1690" i="7"/>
  <c r="H1698" i="7"/>
  <c r="K1707" i="7"/>
  <c r="H1717" i="7"/>
  <c r="K1727" i="7"/>
  <c r="H1736" i="7"/>
  <c r="K1744" i="7"/>
  <c r="H1752" i="7"/>
  <c r="K1760" i="7"/>
  <c r="L1773" i="7"/>
  <c r="I1788" i="7"/>
  <c r="N1788" i="7" s="1"/>
  <c r="I1792" i="7"/>
  <c r="N1792" i="7" s="1"/>
  <c r="K1644" i="7"/>
  <c r="K1648" i="7"/>
  <c r="K1652" i="7"/>
  <c r="K1656" i="7"/>
  <c r="K1660" i="7"/>
  <c r="K1664" i="7"/>
  <c r="K1668" i="7"/>
  <c r="K1673" i="7"/>
  <c r="K1677" i="7"/>
  <c r="K1683" i="7"/>
  <c r="K1687" i="7"/>
  <c r="K1691" i="7"/>
  <c r="K1695" i="7"/>
  <c r="K1699" i="7"/>
  <c r="K1703" i="7"/>
  <c r="K1708" i="7"/>
  <c r="K1712" i="7"/>
  <c r="K1718" i="7"/>
  <c r="K1724" i="7"/>
  <c r="K1728" i="7"/>
  <c r="K1732" i="7"/>
  <c r="K1737" i="7"/>
  <c r="K1741" i="7"/>
  <c r="K1745" i="7"/>
  <c r="K1749" i="7"/>
  <c r="K1753" i="7"/>
  <c r="K1757" i="7"/>
  <c r="K1761" i="7"/>
  <c r="L1765" i="7"/>
  <c r="H1770" i="7"/>
  <c r="H1777" i="7"/>
  <c r="L1777" i="7" s="1"/>
  <c r="H1785" i="7"/>
  <c r="L1788" i="7"/>
  <c r="H1793" i="7"/>
  <c r="L1793" i="7" s="1"/>
  <c r="H1796" i="7"/>
  <c r="L1796" i="7" s="1"/>
  <c r="H1812" i="7"/>
  <c r="H1828" i="7"/>
  <c r="L1828" i="7" s="1"/>
  <c r="I1943" i="7"/>
  <c r="N1943" i="7" s="1"/>
  <c r="I1959" i="7"/>
  <c r="N1959" i="7" s="1"/>
  <c r="I1967" i="7"/>
  <c r="N1967" i="7" s="1"/>
  <c r="H1644" i="7"/>
  <c r="H1648" i="7"/>
  <c r="L1648" i="7" s="1"/>
  <c r="H1652" i="7"/>
  <c r="H1656" i="7"/>
  <c r="H1660" i="7"/>
  <c r="H1664" i="7"/>
  <c r="L1664" i="7" s="1"/>
  <c r="H1668" i="7"/>
  <c r="H1673" i="7"/>
  <c r="L1673" i="7" s="1"/>
  <c r="H1677" i="7"/>
  <c r="H1683" i="7"/>
  <c r="L1683" i="7" s="1"/>
  <c r="H1687" i="7"/>
  <c r="L1687" i="7" s="1"/>
  <c r="H1691" i="7"/>
  <c r="H1695" i="7"/>
  <c r="H1699" i="7"/>
  <c r="L1699" i="7" s="1"/>
  <c r="H1703" i="7"/>
  <c r="L1703" i="7" s="1"/>
  <c r="H1708" i="7"/>
  <c r="L1708" i="7" s="1"/>
  <c r="H1712" i="7"/>
  <c r="H1718" i="7"/>
  <c r="L1718" i="7" s="1"/>
  <c r="H1724" i="7"/>
  <c r="H1728" i="7"/>
  <c r="H1732" i="7"/>
  <c r="H1737" i="7"/>
  <c r="L1737" i="7" s="1"/>
  <c r="H1741" i="7"/>
  <c r="H1745" i="7"/>
  <c r="L1745" i="7" s="1"/>
  <c r="H1749" i="7"/>
  <c r="H1753" i="7"/>
  <c r="L1753" i="7" s="1"/>
  <c r="H1757" i="7"/>
  <c r="L1757" i="7" s="1"/>
  <c r="H1761" i="7"/>
  <c r="K1773" i="7"/>
  <c r="H1774" i="7"/>
  <c r="K1776" i="7"/>
  <c r="K1784" i="7"/>
  <c r="K1792" i="7"/>
  <c r="H1808" i="7"/>
  <c r="L1808" i="7" s="1"/>
  <c r="H1824" i="7"/>
  <c r="I1971" i="7"/>
  <c r="N1971" i="7" s="1"/>
  <c r="I1769" i="7"/>
  <c r="N1769" i="7" s="1"/>
  <c r="K1777" i="7"/>
  <c r="H1781" i="7"/>
  <c r="L1781" i="7" s="1"/>
  <c r="K1785" i="7"/>
  <c r="H1789" i="7"/>
  <c r="K1793" i="7"/>
  <c r="K1796" i="7"/>
  <c r="H1804" i="7"/>
  <c r="K1812" i="7"/>
  <c r="H1820" i="7"/>
  <c r="L1820" i="7" s="1"/>
  <c r="K1828" i="7"/>
  <c r="K1778" i="7"/>
  <c r="K1782" i="7"/>
  <c r="K1786" i="7"/>
  <c r="K1790" i="7"/>
  <c r="K1794" i="7"/>
  <c r="H1797" i="7"/>
  <c r="L1797" i="7" s="1"/>
  <c r="K1798" i="7"/>
  <c r="H1801" i="7"/>
  <c r="L1801" i="7" s="1"/>
  <c r="K1802" i="7"/>
  <c r="H1805" i="7"/>
  <c r="K1806" i="7"/>
  <c r="H1809" i="7"/>
  <c r="L1809" i="7" s="1"/>
  <c r="K1810" i="7"/>
  <c r="H1813" i="7"/>
  <c r="L1813" i="7" s="1"/>
  <c r="K1814" i="7"/>
  <c r="H1817" i="7"/>
  <c r="L1817" i="7" s="1"/>
  <c r="K1818" i="7"/>
  <c r="H1821" i="7"/>
  <c r="K1822" i="7"/>
  <c r="H1825" i="7"/>
  <c r="L1825" i="7" s="1"/>
  <c r="K1826" i="7"/>
  <c r="H1829" i="7"/>
  <c r="L1829" i="7" s="1"/>
  <c r="K1830" i="7"/>
  <c r="H1833" i="7"/>
  <c r="L1833" i="7" s="1"/>
  <c r="K1834" i="7"/>
  <c r="H1837" i="7"/>
  <c r="K1838" i="7"/>
  <c r="H1841" i="7"/>
  <c r="L1841" i="7" s="1"/>
  <c r="K1842" i="7"/>
  <c r="H1845" i="7"/>
  <c r="L1845" i="7" s="1"/>
  <c r="K1846" i="7"/>
  <c r="H1849" i="7"/>
  <c r="L1849" i="7" s="1"/>
  <c r="K1850" i="7"/>
  <c r="H1853" i="7"/>
  <c r="K1854" i="7"/>
  <c r="H1857" i="7"/>
  <c r="L1857" i="7" s="1"/>
  <c r="K1858" i="7"/>
  <c r="H1861" i="7"/>
  <c r="L1861" i="7" s="1"/>
  <c r="K1862" i="7"/>
  <c r="H1865" i="7"/>
  <c r="L1865" i="7" s="1"/>
  <c r="K1866" i="7"/>
  <c r="H1869" i="7"/>
  <c r="K1870" i="7"/>
  <c r="H1873" i="7"/>
  <c r="L1873" i="7" s="1"/>
  <c r="K1874" i="7"/>
  <c r="H1877" i="7"/>
  <c r="L1877" i="7" s="1"/>
  <c r="K1878" i="7"/>
  <c r="H1881" i="7"/>
  <c r="L1881" i="7" s="1"/>
  <c r="K1882" i="7"/>
  <c r="H1885" i="7"/>
  <c r="K1886" i="7"/>
  <c r="H1889" i="7"/>
  <c r="L1889" i="7" s="1"/>
  <c r="K1890" i="7"/>
  <c r="H1893" i="7"/>
  <c r="L1893" i="7" s="1"/>
  <c r="K1894" i="7"/>
  <c r="H1897" i="7"/>
  <c r="L1897" i="7" s="1"/>
  <c r="K1898" i="7"/>
  <c r="H1901" i="7"/>
  <c r="K1902" i="7"/>
  <c r="H1905" i="7"/>
  <c r="L1905" i="7" s="1"/>
  <c r="K1906" i="7"/>
  <c r="H1909" i="7"/>
  <c r="L1909" i="7" s="1"/>
  <c r="K1910" i="7"/>
  <c r="H1913" i="7"/>
  <c r="L1913" i="7" s="1"/>
  <c r="K1914" i="7"/>
  <c r="H1917" i="7"/>
  <c r="K1918" i="7"/>
  <c r="H1921" i="7"/>
  <c r="L1921" i="7" s="1"/>
  <c r="K1922" i="7"/>
  <c r="H1925" i="7"/>
  <c r="L1925" i="7" s="1"/>
  <c r="K1926" i="7"/>
  <c r="H1929" i="7"/>
  <c r="L1929" i="7" s="1"/>
  <c r="K1930" i="7"/>
  <c r="H1933" i="7"/>
  <c r="K1935" i="7"/>
  <c r="H1938" i="7"/>
  <c r="L1938" i="7" s="1"/>
  <c r="K1939" i="7"/>
  <c r="H1940" i="7"/>
  <c r="L1940" i="7" s="1"/>
  <c r="H1946" i="7"/>
  <c r="L1946" i="7" s="1"/>
  <c r="H1947" i="7"/>
  <c r="L1947" i="7" s="1"/>
  <c r="K1950" i="7"/>
  <c r="H1956" i="7"/>
  <c r="H1964" i="7"/>
  <c r="H1968" i="7"/>
  <c r="L1968" i="7" s="1"/>
  <c r="H1972" i="7"/>
  <c r="H1778" i="7"/>
  <c r="H1782" i="7"/>
  <c r="H1786" i="7"/>
  <c r="H1790" i="7"/>
  <c r="L1790" i="7" s="1"/>
  <c r="H1794" i="7"/>
  <c r="L1794" i="7" s="1"/>
  <c r="H1798" i="7"/>
  <c r="H1802" i="7"/>
  <c r="H1806" i="7"/>
  <c r="L1806" i="7" s="1"/>
  <c r="H1810" i="7"/>
  <c r="H1814" i="7"/>
  <c r="L1814" i="7" s="1"/>
  <c r="H1818" i="7"/>
  <c r="H1822" i="7"/>
  <c r="L1822" i="7" s="1"/>
  <c r="H1826" i="7"/>
  <c r="H1830" i="7"/>
  <c r="L1830" i="7" s="1"/>
  <c r="H1834" i="7"/>
  <c r="H1838" i="7"/>
  <c r="L1838" i="7" s="1"/>
  <c r="H1842" i="7"/>
  <c r="H1846" i="7"/>
  <c r="H1850" i="7"/>
  <c r="L1850" i="7" s="1"/>
  <c r="H1854" i="7"/>
  <c r="L1854" i="7" s="1"/>
  <c r="H1858" i="7"/>
  <c r="H1862" i="7"/>
  <c r="L1862" i="7" s="1"/>
  <c r="H1866" i="7"/>
  <c r="H1870" i="7"/>
  <c r="L1870" i="7" s="1"/>
  <c r="H1874" i="7"/>
  <c r="H1878" i="7"/>
  <c r="H1882" i="7"/>
  <c r="L1882" i="7" s="1"/>
  <c r="H1886" i="7"/>
  <c r="L1886" i="7" s="1"/>
  <c r="H1890" i="7"/>
  <c r="H1894" i="7"/>
  <c r="L1894" i="7" s="1"/>
  <c r="H1898" i="7"/>
  <c r="H1902" i="7"/>
  <c r="L1902" i="7" s="1"/>
  <c r="H1906" i="7"/>
  <c r="H1910" i="7"/>
  <c r="H1914" i="7"/>
  <c r="L1914" i="7" s="1"/>
  <c r="H1918" i="7"/>
  <c r="L1918" i="7" s="1"/>
  <c r="H1922" i="7"/>
  <c r="H1926" i="7"/>
  <c r="L1926" i="7" s="1"/>
  <c r="H1930" i="7"/>
  <c r="H1935" i="7"/>
  <c r="L1935" i="7" s="1"/>
  <c r="H1939" i="7"/>
  <c r="K1943" i="7"/>
  <c r="H1944" i="7"/>
  <c r="L1944" i="7" s="1"/>
  <c r="H1950" i="7"/>
  <c r="L1950" i="7" s="1"/>
  <c r="K1959" i="7"/>
  <c r="H1960" i="7"/>
  <c r="K1963" i="7"/>
  <c r="K1967" i="7"/>
  <c r="K1971" i="7"/>
  <c r="K1836" i="7"/>
  <c r="K1840" i="7"/>
  <c r="K1844" i="7"/>
  <c r="K1848" i="7"/>
  <c r="K1852" i="7"/>
  <c r="K1856" i="7"/>
  <c r="K1860" i="7"/>
  <c r="K1864" i="7"/>
  <c r="K1868" i="7"/>
  <c r="K1872" i="7"/>
  <c r="K1876" i="7"/>
  <c r="K1880" i="7"/>
  <c r="K1884" i="7"/>
  <c r="K1888" i="7"/>
  <c r="K1892" i="7"/>
  <c r="K1896" i="7"/>
  <c r="K1900" i="7"/>
  <c r="K1904" i="7"/>
  <c r="K1908" i="7"/>
  <c r="K1912" i="7"/>
  <c r="K1916" i="7"/>
  <c r="K1920" i="7"/>
  <c r="K1924" i="7"/>
  <c r="K1928" i="7"/>
  <c r="K1932" i="7"/>
  <c r="K1937" i="7"/>
  <c r="K1942" i="7"/>
  <c r="L1943" i="7"/>
  <c r="H1948" i="7"/>
  <c r="K1958" i="7"/>
  <c r="L1959" i="7"/>
  <c r="L1963" i="7"/>
  <c r="L1967" i="7"/>
  <c r="L1971" i="7"/>
  <c r="H1836" i="7"/>
  <c r="H1840" i="7"/>
  <c r="H1844" i="7"/>
  <c r="H1848" i="7"/>
  <c r="L1848" i="7" s="1"/>
  <c r="H1852" i="7"/>
  <c r="H1856" i="7"/>
  <c r="H1860" i="7"/>
  <c r="H1864" i="7"/>
  <c r="L1864" i="7" s="1"/>
  <c r="H1868" i="7"/>
  <c r="H1872" i="7"/>
  <c r="H1876" i="7"/>
  <c r="H1880" i="7"/>
  <c r="L1880" i="7" s="1"/>
  <c r="H1884" i="7"/>
  <c r="H1888" i="7"/>
  <c r="H1892" i="7"/>
  <c r="H1896" i="7"/>
  <c r="L1896" i="7" s="1"/>
  <c r="H1900" i="7"/>
  <c r="H1904" i="7"/>
  <c r="H1908" i="7"/>
  <c r="H1912" i="7"/>
  <c r="L1912" i="7" s="1"/>
  <c r="H1916" i="7"/>
  <c r="H1920" i="7"/>
  <c r="H1924" i="7"/>
  <c r="H1928" i="7"/>
  <c r="L1928" i="7" s="1"/>
  <c r="H1932" i="7"/>
  <c r="H1937" i="7"/>
  <c r="H1942" i="7"/>
  <c r="H1952" i="7"/>
  <c r="L1952" i="7" s="1"/>
  <c r="H1958" i="7"/>
  <c r="L1958" i="7" s="1"/>
  <c r="H1976" i="7"/>
  <c r="L1976" i="7" s="1"/>
  <c r="O1977" i="7"/>
  <c r="H1980" i="7"/>
  <c r="L1980" i="7" s="1"/>
  <c r="O1981" i="7"/>
  <c r="H1984" i="7"/>
  <c r="L1984" i="7" s="1"/>
  <c r="O1985" i="7"/>
  <c r="H1988" i="7"/>
  <c r="L1988" i="7" s="1"/>
  <c r="O1990" i="7"/>
  <c r="H1993" i="7"/>
  <c r="L1993" i="7" s="1"/>
  <c r="O1994" i="7"/>
  <c r="H1997" i="7"/>
  <c r="L1997" i="7" s="1"/>
  <c r="O1998" i="7"/>
  <c r="H2001" i="7"/>
  <c r="L2001" i="7" s="1"/>
  <c r="O2002" i="7"/>
  <c r="H2005" i="7"/>
  <c r="L2005" i="7" s="1"/>
  <c r="O2006" i="7"/>
  <c r="H2009" i="7"/>
  <c r="L2009" i="7" s="1"/>
  <c r="O2010" i="7"/>
  <c r="H2013" i="7"/>
  <c r="L2013" i="7" s="1"/>
  <c r="O2014" i="7"/>
  <c r="H2018" i="7"/>
  <c r="L2018" i="7" s="1"/>
  <c r="O2019" i="7"/>
  <c r="H2022" i="7"/>
  <c r="L2022" i="7" s="1"/>
  <c r="O2023" i="7"/>
  <c r="H2030" i="7"/>
  <c r="L2030" i="7" s="1"/>
  <c r="H2031" i="7"/>
  <c r="H2035" i="7"/>
  <c r="H2059" i="7"/>
  <c r="K2059" i="7"/>
  <c r="K2027" i="7"/>
  <c r="H2028" i="7"/>
  <c r="H2043" i="7"/>
  <c r="H2045" i="7"/>
  <c r="K2045" i="7"/>
  <c r="K2031" i="7"/>
  <c r="H2032" i="7"/>
  <c r="L2032" i="7" s="1"/>
  <c r="I2027" i="7"/>
  <c r="N2027" i="7" s="1"/>
  <c r="H2051" i="7"/>
  <c r="H2053" i="7"/>
  <c r="K2053" i="7"/>
  <c r="H2041" i="7"/>
  <c r="L2041" i="7" s="1"/>
  <c r="H2049" i="7"/>
  <c r="L2049" i="7" s="1"/>
  <c r="H2057" i="7"/>
  <c r="L2057" i="7" s="1"/>
  <c r="H2065" i="7"/>
  <c r="L2065" i="7" s="1"/>
  <c r="H2073" i="7"/>
  <c r="L2073" i="7" s="1"/>
  <c r="K2073" i="7"/>
  <c r="H2096" i="7"/>
  <c r="L2096" i="7" s="1"/>
  <c r="H2115" i="7"/>
  <c r="L2115" i="7" s="1"/>
  <c r="H2137" i="7"/>
  <c r="L2137" i="7" s="1"/>
  <c r="H2153" i="7"/>
  <c r="L2153" i="7" s="1"/>
  <c r="H2169" i="7"/>
  <c r="L2169" i="7" s="1"/>
  <c r="H2176" i="7"/>
  <c r="K2178" i="7"/>
  <c r="H2178" i="7"/>
  <c r="H2039" i="7"/>
  <c r="H2047" i="7"/>
  <c r="H2055" i="7"/>
  <c r="H2063" i="7"/>
  <c r="H2071" i="7"/>
  <c r="H2075" i="7"/>
  <c r="H2100" i="7"/>
  <c r="H2123" i="7"/>
  <c r="H2141" i="7"/>
  <c r="H2157" i="7"/>
  <c r="H2061" i="7"/>
  <c r="L2061" i="7" s="1"/>
  <c r="H2069" i="7"/>
  <c r="L2069" i="7" s="1"/>
  <c r="H2079" i="7"/>
  <c r="H2105" i="7"/>
  <c r="H2129" i="7"/>
  <c r="H2145" i="7"/>
  <c r="H2161" i="7"/>
  <c r="I2187" i="7"/>
  <c r="N2187" i="7" s="1"/>
  <c r="H2067" i="7"/>
  <c r="H2087" i="7"/>
  <c r="L2087" i="7" s="1"/>
  <c r="H2111" i="7"/>
  <c r="L2111" i="7" s="1"/>
  <c r="H2133" i="7"/>
  <c r="L2133" i="7" s="1"/>
  <c r="H2149" i="7"/>
  <c r="L2149" i="7" s="1"/>
  <c r="H2165" i="7"/>
  <c r="L2165" i="7" s="1"/>
  <c r="H2184" i="7"/>
  <c r="H2200" i="7"/>
  <c r="H2208" i="7"/>
  <c r="H2216" i="7"/>
  <c r="H2224" i="7"/>
  <c r="H2232" i="7"/>
  <c r="H2240" i="7"/>
  <c r="H2248" i="7"/>
  <c r="H2256" i="7"/>
  <c r="H2264" i="7"/>
  <c r="I2280" i="7"/>
  <c r="N2280" i="7" s="1"/>
  <c r="O2306" i="7"/>
  <c r="Q2306" i="7" s="1"/>
  <c r="O2314" i="7"/>
  <c r="Q2314" i="7" s="1"/>
  <c r="O2322" i="7"/>
  <c r="Q2322" i="7" s="1"/>
  <c r="O2330" i="7"/>
  <c r="Q2330" i="7" s="1"/>
  <c r="K2187" i="7"/>
  <c r="H2188" i="7"/>
  <c r="L2188" i="7" s="1"/>
  <c r="H2198" i="7"/>
  <c r="H2206" i="7"/>
  <c r="H2214" i="7"/>
  <c r="H2222" i="7"/>
  <c r="H2230" i="7"/>
  <c r="H2238" i="7"/>
  <c r="H2246" i="7"/>
  <c r="H2254" i="7"/>
  <c r="H2262" i="7"/>
  <c r="H2273" i="7"/>
  <c r="K2273" i="7"/>
  <c r="K2077" i="7"/>
  <c r="K2084" i="7"/>
  <c r="K2090" i="7"/>
  <c r="K2098" i="7"/>
  <c r="K2102" i="7"/>
  <c r="K2107" i="7"/>
  <c r="K2113" i="7"/>
  <c r="K2121" i="7"/>
  <c r="K2127" i="7"/>
  <c r="K2131" i="7"/>
  <c r="K2135" i="7"/>
  <c r="K2139" i="7"/>
  <c r="K2143" i="7"/>
  <c r="K2147" i="7"/>
  <c r="K2151" i="7"/>
  <c r="K2155" i="7"/>
  <c r="K2159" i="7"/>
  <c r="K2163" i="7"/>
  <c r="K2167" i="7"/>
  <c r="K2171" i="7"/>
  <c r="H2174" i="7"/>
  <c r="K2186" i="7"/>
  <c r="L2187" i="7"/>
  <c r="H2192" i="7"/>
  <c r="H2196" i="7"/>
  <c r="L2196" i="7" s="1"/>
  <c r="H2204" i="7"/>
  <c r="H2212" i="7"/>
  <c r="L2212" i="7" s="1"/>
  <c r="H2220" i="7"/>
  <c r="H2228" i="7"/>
  <c r="L2228" i="7" s="1"/>
  <c r="H2236" i="7"/>
  <c r="H2244" i="7"/>
  <c r="L2244" i="7" s="1"/>
  <c r="H2252" i="7"/>
  <c r="H2260" i="7"/>
  <c r="L2260" i="7" s="1"/>
  <c r="H2268" i="7"/>
  <c r="H2283" i="7"/>
  <c r="L2283" i="7" s="1"/>
  <c r="K2284" i="7"/>
  <c r="H2284" i="7"/>
  <c r="O2302" i="7"/>
  <c r="Q2302" i="7" s="1"/>
  <c r="O2310" i="7"/>
  <c r="Q2310" i="7" s="1"/>
  <c r="O2318" i="7"/>
  <c r="Q2318" i="7" s="1"/>
  <c r="O2326" i="7"/>
  <c r="Q2326" i="7" s="1"/>
  <c r="O2334" i="7"/>
  <c r="Q2334" i="7" s="1"/>
  <c r="H2077" i="7"/>
  <c r="H2084" i="7"/>
  <c r="L2084" i="7" s="1"/>
  <c r="H2090" i="7"/>
  <c r="L2090" i="7" s="1"/>
  <c r="H2098" i="7"/>
  <c r="L2098" i="7" s="1"/>
  <c r="H2102" i="7"/>
  <c r="L2102" i="7" s="1"/>
  <c r="H2107" i="7"/>
  <c r="H2113" i="7"/>
  <c r="L2113" i="7" s="1"/>
  <c r="H2121" i="7"/>
  <c r="L2121" i="7" s="1"/>
  <c r="H2127" i="7"/>
  <c r="H2131" i="7"/>
  <c r="L2131" i="7" s="1"/>
  <c r="H2135" i="7"/>
  <c r="L2135" i="7" s="1"/>
  <c r="H2139" i="7"/>
  <c r="L2139" i="7" s="1"/>
  <c r="H2143" i="7"/>
  <c r="L2143" i="7" s="1"/>
  <c r="H2147" i="7"/>
  <c r="H2151" i="7"/>
  <c r="L2151" i="7" s="1"/>
  <c r="H2155" i="7"/>
  <c r="L2155" i="7" s="1"/>
  <c r="H2159" i="7"/>
  <c r="H2163" i="7"/>
  <c r="L2163" i="7" s="1"/>
  <c r="H2167" i="7"/>
  <c r="L2167" i="7" s="1"/>
  <c r="H2171" i="7"/>
  <c r="L2171" i="7" s="1"/>
  <c r="H2179" i="7"/>
  <c r="L2179" i="7" s="1"/>
  <c r="K2184" i="7"/>
  <c r="H2186" i="7"/>
  <c r="H2194" i="7"/>
  <c r="L2194" i="7" s="1"/>
  <c r="K2200" i="7"/>
  <c r="H2202" i="7"/>
  <c r="K2208" i="7"/>
  <c r="H2210" i="7"/>
  <c r="L2210" i="7" s="1"/>
  <c r="K2216" i="7"/>
  <c r="H2218" i="7"/>
  <c r="K2224" i="7"/>
  <c r="H2226" i="7"/>
  <c r="L2226" i="7" s="1"/>
  <c r="K2232" i="7"/>
  <c r="H2234" i="7"/>
  <c r="K2240" i="7"/>
  <c r="H2242" i="7"/>
  <c r="L2242" i="7" s="1"/>
  <c r="K2248" i="7"/>
  <c r="H2250" i="7"/>
  <c r="K2256" i="7"/>
  <c r="H2258" i="7"/>
  <c r="L2258" i="7" s="1"/>
  <c r="K2264" i="7"/>
  <c r="H2266" i="7"/>
  <c r="L2266" i="7" s="1"/>
  <c r="L2280" i="7"/>
  <c r="I2339" i="7"/>
  <c r="N2339" i="7" s="1"/>
  <c r="H2372" i="7"/>
  <c r="L2372" i="7" s="1"/>
  <c r="K2372" i="7"/>
  <c r="K2276" i="7"/>
  <c r="H2277" i="7"/>
  <c r="L2277" i="7" s="1"/>
  <c r="H2301" i="7"/>
  <c r="H2305" i="7"/>
  <c r="H2309" i="7"/>
  <c r="H2313" i="7"/>
  <c r="H2317" i="7"/>
  <c r="H2321" i="7"/>
  <c r="H2325" i="7"/>
  <c r="I2328" i="7"/>
  <c r="N2328" i="7" s="1"/>
  <c r="H2329" i="7"/>
  <c r="H2333" i="7"/>
  <c r="H2348" i="7"/>
  <c r="K2348" i="7"/>
  <c r="H2364" i="7"/>
  <c r="K2364" i="7"/>
  <c r="H2402" i="7"/>
  <c r="L2402" i="7" s="1"/>
  <c r="K2402" i="7"/>
  <c r="H2444" i="7"/>
  <c r="L2444" i="7" s="1"/>
  <c r="K2444" i="7"/>
  <c r="K2280" i="7"/>
  <c r="H2281" i="7"/>
  <c r="L2281" i="7" s="1"/>
  <c r="I2292" i="7"/>
  <c r="N2292" i="7" s="1"/>
  <c r="H2342" i="7"/>
  <c r="K2343" i="7"/>
  <c r="H2343" i="7"/>
  <c r="I2405" i="7"/>
  <c r="N2405" i="7" s="1"/>
  <c r="H2270" i="7"/>
  <c r="I2276" i="7"/>
  <c r="N2276" i="7" s="1"/>
  <c r="H2285" i="7"/>
  <c r="H2289" i="7"/>
  <c r="L2289" i="7" s="1"/>
  <c r="H2293" i="7"/>
  <c r="L2293" i="7" s="1"/>
  <c r="H2297" i="7"/>
  <c r="L2297" i="7" s="1"/>
  <c r="L2339" i="7"/>
  <c r="H2356" i="7"/>
  <c r="L2356" i="7" s="1"/>
  <c r="K2356" i="7"/>
  <c r="H2388" i="7"/>
  <c r="K2388" i="7"/>
  <c r="K2335" i="7"/>
  <c r="H2336" i="7"/>
  <c r="L2336" i="7" s="1"/>
  <c r="H2346" i="7"/>
  <c r="H2354" i="7"/>
  <c r="H2362" i="7"/>
  <c r="H2376" i="7"/>
  <c r="L2376" i="7" s="1"/>
  <c r="H2392" i="7"/>
  <c r="L2392" i="7" s="1"/>
  <c r="H2418" i="7"/>
  <c r="L2418" i="7" s="1"/>
  <c r="K2418" i="7"/>
  <c r="H2436" i="7"/>
  <c r="K2436" i="7"/>
  <c r="K2339" i="7"/>
  <c r="H2340" i="7"/>
  <c r="L2340" i="7" s="1"/>
  <c r="H2352" i="7"/>
  <c r="H2360" i="7"/>
  <c r="H2380" i="7"/>
  <c r="L2380" i="7" s="1"/>
  <c r="H2396" i="7"/>
  <c r="H2428" i="7"/>
  <c r="L2428" i="7" s="1"/>
  <c r="K2428" i="7"/>
  <c r="I2335" i="7"/>
  <c r="N2335" i="7" s="1"/>
  <c r="H2344" i="7"/>
  <c r="H2350" i="7"/>
  <c r="H2358" i="7"/>
  <c r="I2365" i="7"/>
  <c r="N2365" i="7" s="1"/>
  <c r="H2368" i="7"/>
  <c r="L2368" i="7" s="1"/>
  <c r="H2384" i="7"/>
  <c r="L2384" i="7" s="1"/>
  <c r="H2412" i="7"/>
  <c r="L2412" i="7" s="1"/>
  <c r="K2413" i="7"/>
  <c r="H2413" i="7"/>
  <c r="L2413" i="7" s="1"/>
  <c r="H2420" i="7"/>
  <c r="L2420" i="7" s="1"/>
  <c r="K2420" i="7"/>
  <c r="H2452" i="7"/>
  <c r="L2452" i="7" s="1"/>
  <c r="K2452" i="7"/>
  <c r="K2405" i="7"/>
  <c r="H2406" i="7"/>
  <c r="L2406" i="7" s="1"/>
  <c r="H2426" i="7"/>
  <c r="H2434" i="7"/>
  <c r="H2442" i="7"/>
  <c r="L2442" i="7" s="1"/>
  <c r="H2450" i="7"/>
  <c r="H2461" i="7"/>
  <c r="K2461" i="7"/>
  <c r="H2489" i="7"/>
  <c r="L2489" i="7" s="1"/>
  <c r="K2489" i="7"/>
  <c r="K2366" i="7"/>
  <c r="K2370" i="7"/>
  <c r="K2374" i="7"/>
  <c r="K2378" i="7"/>
  <c r="K2382" i="7"/>
  <c r="K2386" i="7"/>
  <c r="K2390" i="7"/>
  <c r="K2394" i="7"/>
  <c r="L2397" i="7"/>
  <c r="K2398" i="7"/>
  <c r="K2404" i="7"/>
  <c r="L2405" i="7"/>
  <c r="H2410" i="7"/>
  <c r="H2424" i="7"/>
  <c r="H2432" i="7"/>
  <c r="H2440" i="7"/>
  <c r="H2448" i="7"/>
  <c r="H2454" i="7"/>
  <c r="L2454" i="7" s="1"/>
  <c r="H2473" i="7"/>
  <c r="K2473" i="7"/>
  <c r="H2366" i="7"/>
  <c r="L2366" i="7" s="1"/>
  <c r="H2370" i="7"/>
  <c r="L2370" i="7" s="1"/>
  <c r="H2374" i="7"/>
  <c r="L2374" i="7" s="1"/>
  <c r="H2378" i="7"/>
  <c r="L2378" i="7" s="1"/>
  <c r="H2382" i="7"/>
  <c r="H2386" i="7"/>
  <c r="L2386" i="7" s="1"/>
  <c r="H2390" i="7"/>
  <c r="L2390" i="7" s="1"/>
  <c r="H2394" i="7"/>
  <c r="L2394" i="7" s="1"/>
  <c r="H2398" i="7"/>
  <c r="L2398" i="7" s="1"/>
  <c r="H2404" i="7"/>
  <c r="H2414" i="7"/>
  <c r="L2414" i="7" s="1"/>
  <c r="H2422" i="7"/>
  <c r="H2430" i="7"/>
  <c r="H2438" i="7"/>
  <c r="H2446" i="7"/>
  <c r="H2459" i="7"/>
  <c r="H2467" i="7"/>
  <c r="H2477" i="7"/>
  <c r="L2477" i="7" s="1"/>
  <c r="H2493" i="7"/>
  <c r="L2493" i="7" s="1"/>
  <c r="K2456" i="7"/>
  <c r="H2457" i="7"/>
  <c r="H2465" i="7"/>
  <c r="L2465" i="7" s="1"/>
  <c r="H2481" i="7"/>
  <c r="L2481" i="7" s="1"/>
  <c r="H2497" i="7"/>
  <c r="L2497" i="7" s="1"/>
  <c r="H2456" i="7"/>
  <c r="H2463" i="7"/>
  <c r="H2469" i="7"/>
  <c r="L2469" i="7" s="1"/>
  <c r="H2485" i="7"/>
  <c r="H2501" i="7"/>
  <c r="L2501" i="7" s="1"/>
  <c r="K2471" i="7"/>
  <c r="K2475" i="7"/>
  <c r="K2479" i="7"/>
  <c r="K2483" i="7"/>
  <c r="K2487" i="7"/>
  <c r="K2491" i="7"/>
  <c r="K2495" i="7"/>
  <c r="K2499" i="7"/>
  <c r="K2503" i="7"/>
  <c r="H2471" i="7"/>
  <c r="H2475" i="7"/>
  <c r="H2479" i="7"/>
  <c r="L2479" i="7" s="1"/>
  <c r="H2483" i="7"/>
  <c r="L2483" i="7" s="1"/>
  <c r="H2487" i="7"/>
  <c r="L2487" i="7" s="1"/>
  <c r="H2491" i="7"/>
  <c r="L2491" i="7" s="1"/>
  <c r="H2495" i="7"/>
  <c r="L2495" i="7" s="1"/>
  <c r="H2499" i="7"/>
  <c r="L2499" i="7" s="1"/>
  <c r="H2503" i="7"/>
  <c r="I2245" i="7" l="1"/>
  <c r="N2245" i="7" s="1"/>
  <c r="T1908" i="7"/>
  <c r="X1908" i="7" s="1"/>
  <c r="V1551" i="7"/>
  <c r="I2492" i="7"/>
  <c r="N2492" i="7" s="1"/>
  <c r="I1037" i="7"/>
  <c r="N1037" i="7" s="1"/>
  <c r="I935" i="7"/>
  <c r="N935" i="7" s="1"/>
  <c r="L907" i="7"/>
  <c r="T2171" i="7"/>
  <c r="X2171" i="7" s="1"/>
  <c r="W1318" i="7"/>
  <c r="W1592" i="7"/>
  <c r="W1375" i="7"/>
  <c r="V2233" i="7"/>
  <c r="T2074" i="7"/>
  <c r="X2074" i="7" s="1"/>
  <c r="W2037" i="7"/>
  <c r="I1588" i="7"/>
  <c r="N1588" i="7" s="1"/>
  <c r="L1300" i="7"/>
  <c r="I2462" i="7"/>
  <c r="N2462" i="7" s="1"/>
  <c r="L2146" i="7"/>
  <c r="I1520" i="7"/>
  <c r="N1520" i="7" s="1"/>
  <c r="I1111" i="7"/>
  <c r="N1111" i="7" s="1"/>
  <c r="L1231" i="7"/>
  <c r="I1093" i="7"/>
  <c r="N1093" i="7" s="1"/>
  <c r="I1053" i="7"/>
  <c r="N1053" i="7" s="1"/>
  <c r="I2373" i="7"/>
  <c r="N2373" i="7" s="1"/>
  <c r="I2025" i="7"/>
  <c r="N2025" i="7" s="1"/>
  <c r="L1526" i="7"/>
  <c r="I1179" i="7"/>
  <c r="N1179" i="7" s="1"/>
  <c r="I1167" i="7"/>
  <c r="N1167" i="7" s="1"/>
  <c r="L1292" i="7"/>
  <c r="L1264" i="7"/>
  <c r="L977" i="7"/>
  <c r="I1109" i="7"/>
  <c r="N1109" i="7" s="1"/>
  <c r="L727" i="7"/>
  <c r="I1147" i="7"/>
  <c r="N1147" i="7" s="1"/>
  <c r="W2341" i="7"/>
  <c r="Y2236" i="7"/>
  <c r="T2310" i="7"/>
  <c r="X2310" i="7" s="1"/>
  <c r="V2231" i="7"/>
  <c r="W2077" i="7"/>
  <c r="T2022" i="7"/>
  <c r="X2022" i="7" s="1"/>
  <c r="W2025" i="7"/>
  <c r="W1686" i="7"/>
  <c r="L2389" i="7"/>
  <c r="W2445" i="7"/>
  <c r="W2379" i="7"/>
  <c r="T1984" i="7"/>
  <c r="X1984" i="7" s="1"/>
  <c r="V1518" i="7"/>
  <c r="I2088" i="7"/>
  <c r="N2088" i="7" s="1"/>
  <c r="I1907" i="7"/>
  <c r="N1907" i="7" s="1"/>
  <c r="L1580" i="7"/>
  <c r="I1666" i="7"/>
  <c r="N1666" i="7" s="1"/>
  <c r="L1095" i="7"/>
  <c r="I1049" i="7"/>
  <c r="N1049" i="7" s="1"/>
  <c r="L942" i="7"/>
  <c r="W2348" i="7"/>
  <c r="V2270" i="7"/>
  <c r="T2266" i="7"/>
  <c r="X2266" i="7" s="1"/>
  <c r="V2200" i="7"/>
  <c r="W2179" i="7"/>
  <c r="W2098" i="7"/>
  <c r="W2051" i="7"/>
  <c r="W2035" i="7"/>
  <c r="T2044" i="7"/>
  <c r="X2044" i="7" s="1"/>
  <c r="T2013" i="7"/>
  <c r="X2013" i="7" s="1"/>
  <c r="T1997" i="7"/>
  <c r="X1997" i="7" s="1"/>
  <c r="W1867" i="7"/>
  <c r="V1495" i="7"/>
  <c r="V1700" i="7"/>
  <c r="T1491" i="7"/>
  <c r="X1491" i="7" s="1"/>
  <c r="W1480" i="7"/>
  <c r="I2026" i="7"/>
  <c r="N2026" i="7" s="1"/>
  <c r="I1987" i="7"/>
  <c r="N1987" i="7" s="1"/>
  <c r="I1954" i="7"/>
  <c r="N1954" i="7" s="1"/>
  <c r="I1843" i="7"/>
  <c r="N1843" i="7" s="1"/>
  <c r="I1622" i="7"/>
  <c r="N1622" i="7" s="1"/>
  <c r="W2331" i="7"/>
  <c r="W2190" i="7"/>
  <c r="T2159" i="7"/>
  <c r="X2159" i="7" s="1"/>
  <c r="W2029" i="7"/>
  <c r="W2021" i="7"/>
  <c r="W1985" i="7"/>
  <c r="T2062" i="7"/>
  <c r="X2062" i="7" s="1"/>
  <c r="T2038" i="7"/>
  <c r="X2038" i="7" s="1"/>
  <c r="W1847" i="7"/>
  <c r="V1807" i="7"/>
  <c r="W1754" i="7"/>
  <c r="V1583" i="7"/>
  <c r="V1519" i="7"/>
  <c r="W1696" i="7"/>
  <c r="W1665" i="7"/>
  <c r="V1622" i="7"/>
  <c r="V1470" i="7"/>
  <c r="W1582" i="7"/>
  <c r="W1486" i="7"/>
  <c r="T1400" i="7"/>
  <c r="X1400" i="7" s="1"/>
  <c r="W1359" i="7"/>
  <c r="V1315" i="7"/>
  <c r="T953" i="7"/>
  <c r="X953" i="7" s="1"/>
  <c r="V2164" i="7"/>
  <c r="V2077" i="7"/>
  <c r="I2458" i="7"/>
  <c r="N2458" i="7" s="1"/>
  <c r="I2338" i="7"/>
  <c r="N2338" i="7" s="1"/>
  <c r="L2286" i="7"/>
  <c r="I2464" i="7"/>
  <c r="N2464" i="7" s="1"/>
  <c r="I2393" i="7"/>
  <c r="N2393" i="7" s="1"/>
  <c r="L2419" i="7"/>
  <c r="L2170" i="7"/>
  <c r="I2205" i="7"/>
  <c r="N2205" i="7" s="1"/>
  <c r="L2175" i="7"/>
  <c r="I2074" i="7"/>
  <c r="N2074" i="7" s="1"/>
  <c r="I1492" i="7"/>
  <c r="N1492" i="7" s="1"/>
  <c r="W2363" i="7"/>
  <c r="W2347" i="7"/>
  <c r="W2087" i="7"/>
  <c r="W1875" i="7"/>
  <c r="V1831" i="7"/>
  <c r="V1465" i="7"/>
  <c r="V1588" i="7"/>
  <c r="V1508" i="7"/>
  <c r="V1480" i="7"/>
  <c r="W1391" i="7"/>
  <c r="V1359" i="7"/>
  <c r="V2070" i="7"/>
  <c r="I2474" i="7"/>
  <c r="N2474" i="7" s="1"/>
  <c r="I2429" i="7"/>
  <c r="N2429" i="7" s="1"/>
  <c r="I2142" i="7"/>
  <c r="N2142" i="7" s="1"/>
  <c r="M2175" i="7"/>
  <c r="I2160" i="7"/>
  <c r="N2160" i="7" s="1"/>
  <c r="I1891" i="7"/>
  <c r="N1891" i="7" s="1"/>
  <c r="I1807" i="7"/>
  <c r="N1807" i="7" s="1"/>
  <c r="I1564" i="7"/>
  <c r="N1564" i="7" s="1"/>
  <c r="I1427" i="7"/>
  <c r="N1427" i="7" s="1"/>
  <c r="W2381" i="7"/>
  <c r="W2367" i="7"/>
  <c r="W2224" i="7"/>
  <c r="W2162" i="7"/>
  <c r="T2187" i="7"/>
  <c r="X2187" i="7" s="1"/>
  <c r="T2141" i="7"/>
  <c r="X2141" i="7" s="1"/>
  <c r="W2134" i="7"/>
  <c r="T2068" i="7"/>
  <c r="X2068" i="7" s="1"/>
  <c r="T2056" i="7"/>
  <c r="X2056" i="7" s="1"/>
  <c r="T2042" i="7"/>
  <c r="X2042" i="7" s="1"/>
  <c r="T1991" i="7"/>
  <c r="X1991" i="7" s="1"/>
  <c r="T1935" i="7"/>
  <c r="X1935" i="7" s="1"/>
  <c r="T1926" i="7"/>
  <c r="X1926" i="7" s="1"/>
  <c r="T1878" i="7"/>
  <c r="X1878" i="7" s="1"/>
  <c r="T1858" i="7"/>
  <c r="X1858" i="7" s="1"/>
  <c r="V1814" i="7"/>
  <c r="V1823" i="7"/>
  <c r="Y1823" i="7" s="1"/>
  <c r="V1815" i="7"/>
  <c r="W1746" i="7"/>
  <c r="Y1746" i="7" s="1"/>
  <c r="W1736" i="7"/>
  <c r="V1612" i="7"/>
  <c r="V1500" i="7"/>
  <c r="V1468" i="7"/>
  <c r="Y1468" i="7" s="1"/>
  <c r="W1548" i="7"/>
  <c r="W1500" i="7"/>
  <c r="W1484" i="7"/>
  <c r="W1462" i="7"/>
  <c r="W1369" i="7"/>
  <c r="V2381" i="7"/>
  <c r="V2162" i="7"/>
  <c r="V2134" i="7"/>
  <c r="Y2134" i="7" s="1"/>
  <c r="V1953" i="7"/>
  <c r="V1910" i="7"/>
  <c r="V1749" i="7"/>
  <c r="T1498" i="7"/>
  <c r="X1498" i="7" s="1"/>
  <c r="T1594" i="7"/>
  <c r="X1594" i="7" s="1"/>
  <c r="I2502" i="7"/>
  <c r="N2502" i="7" s="1"/>
  <c r="I2476" i="7"/>
  <c r="N2476" i="7" s="1"/>
  <c r="I2395" i="7"/>
  <c r="N2395" i="7" s="1"/>
  <c r="L2443" i="7"/>
  <c r="I2359" i="7"/>
  <c r="N2359" i="7" s="1"/>
  <c r="I2304" i="7"/>
  <c r="N2304" i="7" s="1"/>
  <c r="I2166" i="7"/>
  <c r="N2166" i="7" s="1"/>
  <c r="I2038" i="7"/>
  <c r="N2038" i="7" s="1"/>
  <c r="I2109" i="7"/>
  <c r="N2109" i="7" s="1"/>
  <c r="I2072" i="7"/>
  <c r="N2072" i="7" s="1"/>
  <c r="I1875" i="7"/>
  <c r="N1875" i="7" s="1"/>
  <c r="I1823" i="7"/>
  <c r="N1823" i="7" s="1"/>
  <c r="L1755" i="7"/>
  <c r="I1570" i="7"/>
  <c r="N1570" i="7" s="1"/>
  <c r="L1558" i="7"/>
  <c r="I1480" i="7"/>
  <c r="N1480" i="7" s="1"/>
  <c r="I1411" i="7"/>
  <c r="N1411" i="7" s="1"/>
  <c r="I1199" i="7"/>
  <c r="N1199" i="7" s="1"/>
  <c r="I1005" i="7"/>
  <c r="N1005" i="7" s="1"/>
  <c r="I723" i="7"/>
  <c r="N723" i="7" s="1"/>
  <c r="I1101" i="7"/>
  <c r="N1101" i="7" s="1"/>
  <c r="M701" i="7"/>
  <c r="W2365" i="7"/>
  <c r="W2351" i="7"/>
  <c r="V2384" i="7"/>
  <c r="W2364" i="7"/>
  <c r="W2340" i="7"/>
  <c r="T2274" i="7"/>
  <c r="X2274" i="7" s="1"/>
  <c r="V2224" i="7"/>
  <c r="T2254" i="7"/>
  <c r="X2254" i="7" s="1"/>
  <c r="W2205" i="7"/>
  <c r="Y2205" i="7" s="1"/>
  <c r="W2188" i="7"/>
  <c r="T2157" i="7"/>
  <c r="X2157" i="7" s="1"/>
  <c r="W2017" i="7"/>
  <c r="W1996" i="7"/>
  <c r="Y1996" i="7" s="1"/>
  <c r="W2109" i="7"/>
  <c r="T2097" i="7"/>
  <c r="X2097" i="7" s="1"/>
  <c r="T2048" i="7"/>
  <c r="X2048" i="7" s="1"/>
  <c r="W1936" i="7"/>
  <c r="W1861" i="7"/>
  <c r="W1947" i="7"/>
  <c r="T1932" i="7"/>
  <c r="X1932" i="7" s="1"/>
  <c r="T1850" i="7"/>
  <c r="X1850" i="7" s="1"/>
  <c r="V1812" i="7"/>
  <c r="W1775" i="7"/>
  <c r="W1759" i="7"/>
  <c r="W1819" i="7"/>
  <c r="W1786" i="7"/>
  <c r="W1768" i="7"/>
  <c r="W1758" i="7"/>
  <c r="W1744" i="7"/>
  <c r="V1585" i="7"/>
  <c r="V1549" i="7"/>
  <c r="V1463" i="7"/>
  <c r="W1709" i="7"/>
  <c r="W1682" i="7"/>
  <c r="W1612" i="7"/>
  <c r="W1516" i="7"/>
  <c r="Y1516" i="7" s="1"/>
  <c r="W1324" i="7"/>
  <c r="W1305" i="7"/>
  <c r="V1306" i="7"/>
  <c r="W999" i="7"/>
  <c r="V999" i="7"/>
  <c r="V2109" i="7"/>
  <c r="Y2109" i="7" s="1"/>
  <c r="V1939" i="7"/>
  <c r="T1942" i="7"/>
  <c r="X1942" i="7" s="1"/>
  <c r="V1889" i="7"/>
  <c r="V1732" i="7"/>
  <c r="V1712" i="7"/>
  <c r="W267" i="7"/>
  <c r="I2504" i="7"/>
  <c r="N2504" i="7" s="1"/>
  <c r="I2437" i="7"/>
  <c r="N2437" i="7" s="1"/>
  <c r="I2421" i="7"/>
  <c r="N2421" i="7" s="1"/>
  <c r="I2431" i="7"/>
  <c r="N2431" i="7" s="1"/>
  <c r="L2385" i="7"/>
  <c r="I2391" i="7"/>
  <c r="N2391" i="7" s="1"/>
  <c r="I2324" i="7"/>
  <c r="N2324" i="7" s="1"/>
  <c r="I2312" i="7"/>
  <c r="N2312" i="7" s="1"/>
  <c r="I2211" i="7"/>
  <c r="N2211" i="7" s="1"/>
  <c r="L2097" i="7"/>
  <c r="I2253" i="7"/>
  <c r="N2253" i="7" s="1"/>
  <c r="I2237" i="7"/>
  <c r="N2237" i="7" s="1"/>
  <c r="I2144" i="7"/>
  <c r="N2144" i="7" s="1"/>
  <c r="I2078" i="7"/>
  <c r="N2078" i="7" s="1"/>
  <c r="I2060" i="7"/>
  <c r="N2060" i="7" s="1"/>
  <c r="L2042" i="7"/>
  <c r="I1923" i="7"/>
  <c r="N1923" i="7" s="1"/>
  <c r="I1859" i="7"/>
  <c r="N1859" i="7" s="1"/>
  <c r="L1544" i="7"/>
  <c r="L1516" i="7"/>
  <c r="I1496" i="7"/>
  <c r="N1496" i="7" s="1"/>
  <c r="W2385" i="7"/>
  <c r="V2340" i="7"/>
  <c r="W2384" i="7"/>
  <c r="W2362" i="7"/>
  <c r="W2338" i="7"/>
  <c r="W2172" i="7"/>
  <c r="T2153" i="7"/>
  <c r="X2153" i="7" s="1"/>
  <c r="W2102" i="7"/>
  <c r="W2055" i="7"/>
  <c r="W2045" i="7"/>
  <c r="W2031" i="7"/>
  <c r="W2106" i="7"/>
  <c r="T2036" i="7"/>
  <c r="X2036" i="7" s="1"/>
  <c r="W1889" i="7"/>
  <c r="W1953" i="7"/>
  <c r="T1874" i="7"/>
  <c r="X1874" i="7" s="1"/>
  <c r="V1842" i="7"/>
  <c r="Y1842" i="7" s="1"/>
  <c r="W1787" i="7"/>
  <c r="V1819" i="7"/>
  <c r="W1827" i="7"/>
  <c r="Y1827" i="7" s="1"/>
  <c r="W1784" i="7"/>
  <c r="V1709" i="7"/>
  <c r="W1648" i="7"/>
  <c r="W1719" i="7"/>
  <c r="Y1719" i="7" s="1"/>
  <c r="W1688" i="7"/>
  <c r="Y1688" i="7" s="1"/>
  <c r="V1566" i="7"/>
  <c r="Y1566" i="7" s="1"/>
  <c r="V1548" i="7"/>
  <c r="V1484" i="7"/>
  <c r="V1462" i="7"/>
  <c r="W1580" i="7"/>
  <c r="Y1580" i="7" s="1"/>
  <c r="W1452" i="7"/>
  <c r="Y1452" i="7" s="1"/>
  <c r="W1322" i="7"/>
  <c r="W1387" i="7"/>
  <c r="V2385" i="7"/>
  <c r="V2369" i="7"/>
  <c r="V2172" i="7"/>
  <c r="V2031" i="7"/>
  <c r="Y2031" i="7" s="1"/>
  <c r="V1718" i="7"/>
  <c r="V1259" i="7"/>
  <c r="L2261" i="7"/>
  <c r="L2138" i="7"/>
  <c r="I2221" i="7"/>
  <c r="N2221" i="7" s="1"/>
  <c r="I1915" i="7"/>
  <c r="N1915" i="7" s="1"/>
  <c r="I1883" i="7"/>
  <c r="N1883" i="7" s="1"/>
  <c r="I1851" i="7"/>
  <c r="N1851" i="7" s="1"/>
  <c r="L1726" i="7"/>
  <c r="I1512" i="7"/>
  <c r="N1512" i="7" s="1"/>
  <c r="I1780" i="7"/>
  <c r="N1780" i="7" s="1"/>
  <c r="I1423" i="7"/>
  <c r="N1423" i="7" s="1"/>
  <c r="L879" i="7"/>
  <c r="I2472" i="7"/>
  <c r="N2472" i="7" s="1"/>
  <c r="I2272" i="7"/>
  <c r="N2272" i="7" s="1"/>
  <c r="I2040" i="7"/>
  <c r="N2040" i="7" s="1"/>
  <c r="I1931" i="7"/>
  <c r="N1931" i="7" s="1"/>
  <c r="I1899" i="7"/>
  <c r="N1899" i="7" s="1"/>
  <c r="I1867" i="7"/>
  <c r="N1867" i="7" s="1"/>
  <c r="I1835" i="7"/>
  <c r="N1835" i="7" s="1"/>
  <c r="I1803" i="7"/>
  <c r="N1803" i="7" s="1"/>
  <c r="I1772" i="7"/>
  <c r="N1772" i="7" s="1"/>
  <c r="I1455" i="7"/>
  <c r="N1455" i="7" s="1"/>
  <c r="I1391" i="7"/>
  <c r="N1391" i="7" s="1"/>
  <c r="I1223" i="7"/>
  <c r="N1223" i="7" s="1"/>
  <c r="L1235" i="7"/>
  <c r="I1021" i="7"/>
  <c r="N1021" i="7" s="1"/>
  <c r="I1121" i="7"/>
  <c r="N1121" i="7" s="1"/>
  <c r="L2482" i="7"/>
  <c r="I1763" i="7"/>
  <c r="N1763" i="7" s="1"/>
  <c r="I1103" i="7"/>
  <c r="N1103" i="7" s="1"/>
  <c r="I1113" i="7"/>
  <c r="N1113" i="7" s="1"/>
  <c r="I2480" i="7"/>
  <c r="N2480" i="7" s="1"/>
  <c r="I2433" i="7"/>
  <c r="N2433" i="7" s="1"/>
  <c r="I2101" i="7"/>
  <c r="N2101" i="7" s="1"/>
  <c r="L2181" i="7"/>
  <c r="I1953" i="7"/>
  <c r="N1953" i="7" s="1"/>
  <c r="I1951" i="7"/>
  <c r="N1951" i="7" s="1"/>
  <c r="L1552" i="7"/>
  <c r="I1638" i="7"/>
  <c r="N1638" i="7" s="1"/>
  <c r="I1617" i="7"/>
  <c r="N1617" i="7" s="1"/>
  <c r="I1623" i="7"/>
  <c r="N1623" i="7" s="1"/>
  <c r="I1211" i="7"/>
  <c r="N1211" i="7" s="1"/>
  <c r="I1187" i="7"/>
  <c r="N1187" i="7" s="1"/>
  <c r="I1051" i="7"/>
  <c r="N1051" i="7" s="1"/>
  <c r="I961" i="7"/>
  <c r="N961" i="7" s="1"/>
  <c r="M665" i="7"/>
  <c r="I629" i="7"/>
  <c r="N629" i="7" s="1"/>
  <c r="L364" i="7"/>
  <c r="W2359" i="7"/>
  <c r="V2413" i="7"/>
  <c r="T2095" i="7"/>
  <c r="X2095" i="7" s="1"/>
  <c r="T2050" i="7"/>
  <c r="X2050" i="7" s="1"/>
  <c r="T2032" i="7"/>
  <c r="X2032" i="7" s="1"/>
  <c r="W1799" i="7"/>
  <c r="V1542" i="7"/>
  <c r="T1553" i="7"/>
  <c r="X1553" i="7" s="1"/>
  <c r="T969" i="7"/>
  <c r="X969" i="7" s="1"/>
  <c r="I2400" i="7"/>
  <c r="N2400" i="7" s="1"/>
  <c r="I2408" i="7"/>
  <c r="N2408" i="7" s="1"/>
  <c r="I2332" i="7"/>
  <c r="N2332" i="7" s="1"/>
  <c r="I2134" i="7"/>
  <c r="N2134" i="7" s="1"/>
  <c r="L2367" i="7"/>
  <c r="I2114" i="7"/>
  <c r="N2114" i="7" s="1"/>
  <c r="I2008" i="7"/>
  <c r="N2008" i="7" s="1"/>
  <c r="L1584" i="7"/>
  <c r="L1609" i="7"/>
  <c r="L1498" i="7"/>
  <c r="I1467" i="7"/>
  <c r="N1467" i="7" s="1"/>
  <c r="I1256" i="7"/>
  <c r="N1256" i="7" s="1"/>
  <c r="I1243" i="7"/>
  <c r="N1243" i="7" s="1"/>
  <c r="L1296" i="7"/>
  <c r="W2375" i="7"/>
  <c r="W1955" i="7"/>
  <c r="V1325" i="7"/>
  <c r="I2441" i="7"/>
  <c r="N2441" i="7" s="1"/>
  <c r="L2435" i="7"/>
  <c r="I2300" i="7"/>
  <c r="N2300" i="7" s="1"/>
  <c r="L2106" i="7"/>
  <c r="I2213" i="7"/>
  <c r="N2213" i="7" s="1"/>
  <c r="I2036" i="7"/>
  <c r="N2036" i="7" s="1"/>
  <c r="I2012" i="7"/>
  <c r="N2012" i="7" s="1"/>
  <c r="I1992" i="7"/>
  <c r="N1992" i="7" s="1"/>
  <c r="L1815" i="7"/>
  <c r="I1827" i="7"/>
  <c r="N1827" i="7" s="1"/>
  <c r="L1701" i="7"/>
  <c r="L1510" i="7"/>
  <c r="I1327" i="7"/>
  <c r="N1327" i="7" s="1"/>
  <c r="I1041" i="7"/>
  <c r="N1041" i="7" s="1"/>
  <c r="L775" i="7"/>
  <c r="W2391" i="7"/>
  <c r="T1999" i="7"/>
  <c r="X1999" i="7" s="1"/>
  <c r="W1869" i="7"/>
  <c r="V1846" i="7"/>
  <c r="W1630" i="7"/>
  <c r="W1536" i="7"/>
  <c r="V1347" i="7"/>
  <c r="Y2006" i="7"/>
  <c r="Y1977" i="7"/>
  <c r="W2455" i="7"/>
  <c r="W2373" i="7"/>
  <c r="W2357" i="7"/>
  <c r="V2370" i="7"/>
  <c r="V2356" i="7"/>
  <c r="V2342" i="7"/>
  <c r="V2330" i="7"/>
  <c r="V2322" i="7"/>
  <c r="W2330" i="7"/>
  <c r="T2302" i="7"/>
  <c r="X2302" i="7" s="1"/>
  <c r="T2309" i="7"/>
  <c r="X2309" i="7" s="1"/>
  <c r="T2272" i="7"/>
  <c r="X2272" i="7" s="1"/>
  <c r="W2181" i="7"/>
  <c r="W2170" i="7"/>
  <c r="T2161" i="7"/>
  <c r="X2161" i="7" s="1"/>
  <c r="T2149" i="7"/>
  <c r="X2149" i="7" s="1"/>
  <c r="V2142" i="7"/>
  <c r="W2084" i="7"/>
  <c r="T2088" i="7"/>
  <c r="X2088" i="7" s="1"/>
  <c r="T2058" i="7"/>
  <c r="X2058" i="7" s="1"/>
  <c r="T2005" i="7"/>
  <c r="X2005" i="7" s="1"/>
  <c r="W1907" i="7"/>
  <c r="W1945" i="7"/>
  <c r="T1890" i="7"/>
  <c r="X1890" i="7" s="1"/>
  <c r="V1811" i="7"/>
  <c r="V1803" i="7"/>
  <c r="W1825" i="7"/>
  <c r="W1734" i="7"/>
  <c r="V1647" i="7"/>
  <c r="W1652" i="7"/>
  <c r="V1584" i="7"/>
  <c r="V1460" i="7"/>
  <c r="W1312" i="7"/>
  <c r="W1341" i="7"/>
  <c r="L2451" i="7"/>
  <c r="I2490" i="7"/>
  <c r="N2490" i="7" s="1"/>
  <c r="I2046" i="7"/>
  <c r="N2046" i="7" s="1"/>
  <c r="W2453" i="7"/>
  <c r="W2345" i="7"/>
  <c r="W2333" i="7"/>
  <c r="V2352" i="7"/>
  <c r="W2356" i="7"/>
  <c r="W2217" i="7"/>
  <c r="W2168" i="7"/>
  <c r="T2147" i="7"/>
  <c r="X2147" i="7" s="1"/>
  <c r="W2079" i="7"/>
  <c r="W2061" i="7"/>
  <c r="W2041" i="7"/>
  <c r="W2033" i="7"/>
  <c r="W1990" i="7"/>
  <c r="W1981" i="7"/>
  <c r="W2128" i="7"/>
  <c r="T2064" i="7"/>
  <c r="X2064" i="7" s="1"/>
  <c r="T2018" i="7"/>
  <c r="X2018" i="7" s="1"/>
  <c r="W1893" i="7"/>
  <c r="W1881" i="7"/>
  <c r="W1873" i="7"/>
  <c r="W1865" i="7"/>
  <c r="T1941" i="7"/>
  <c r="X1941" i="7" s="1"/>
  <c r="T1888" i="7"/>
  <c r="X1888" i="7" s="1"/>
  <c r="T1856" i="7"/>
  <c r="X1856" i="7" s="1"/>
  <c r="V1840" i="7"/>
  <c r="V1802" i="7"/>
  <c r="W1781" i="7"/>
  <c r="W1761" i="7"/>
  <c r="V1825" i="7"/>
  <c r="W1803" i="7"/>
  <c r="W1750" i="7"/>
  <c r="V1581" i="7"/>
  <c r="V1515" i="7"/>
  <c r="V1704" i="7"/>
  <c r="V1536" i="7"/>
  <c r="V1456" i="7"/>
  <c r="W1460" i="7"/>
  <c r="T1413" i="7"/>
  <c r="X1413" i="7" s="1"/>
  <c r="W1464" i="7"/>
  <c r="W1363" i="7"/>
  <c r="V1341" i="7"/>
  <c r="Y1341" i="7" s="1"/>
  <c r="V1015" i="7"/>
  <c r="Y1994" i="7"/>
  <c r="W2393" i="7"/>
  <c r="W2377" i="7"/>
  <c r="W2343" i="7"/>
  <c r="V2392" i="7"/>
  <c r="W2392" i="7"/>
  <c r="W2352" i="7"/>
  <c r="V2250" i="7"/>
  <c r="V2217" i="7"/>
  <c r="V2216" i="7"/>
  <c r="T2169" i="7"/>
  <c r="X2169" i="7" s="1"/>
  <c r="W2142" i="7"/>
  <c r="W2090" i="7"/>
  <c r="W2067" i="7"/>
  <c r="W2012" i="7"/>
  <c r="W2126" i="7"/>
  <c r="T2054" i="7"/>
  <c r="X2054" i="7" s="1"/>
  <c r="T1922" i="7"/>
  <c r="X1922" i="7" s="1"/>
  <c r="T1914" i="7"/>
  <c r="X1914" i="7" s="1"/>
  <c r="V1834" i="7"/>
  <c r="W1779" i="7"/>
  <c r="W1771" i="7"/>
  <c r="V1799" i="7"/>
  <c r="W1811" i="7"/>
  <c r="W1774" i="7"/>
  <c r="W1725" i="7"/>
  <c r="W1704" i="7"/>
  <c r="V1590" i="7"/>
  <c r="V1464" i="7"/>
  <c r="Y1464" i="7" s="1"/>
  <c r="W1441" i="7"/>
  <c r="W1590" i="7"/>
  <c r="W1328" i="7"/>
  <c r="W1371" i="7"/>
  <c r="W1347" i="7"/>
  <c r="W1325" i="7"/>
  <c r="V921" i="7"/>
  <c r="M2180" i="7"/>
  <c r="I2496" i="7"/>
  <c r="N2496" i="7" s="1"/>
  <c r="I2308" i="7"/>
  <c r="N2308" i="7" s="1"/>
  <c r="I2076" i="7"/>
  <c r="N2076" i="7" s="1"/>
  <c r="L2080" i="7"/>
  <c r="W2447" i="7"/>
  <c r="W2353" i="7"/>
  <c r="W2335" i="7"/>
  <c r="W2325" i="7"/>
  <c r="V2346" i="7"/>
  <c r="V2338" i="7"/>
  <c r="V2320" i="7"/>
  <c r="V2244" i="7"/>
  <c r="V2278" i="7"/>
  <c r="T2246" i="7"/>
  <c r="X2246" i="7" s="1"/>
  <c r="W2164" i="7"/>
  <c r="T2151" i="7"/>
  <c r="X2151" i="7" s="1"/>
  <c r="T2143" i="7"/>
  <c r="X2143" i="7" s="1"/>
  <c r="W2014" i="7"/>
  <c r="W1998" i="7"/>
  <c r="W2130" i="7"/>
  <c r="W2120" i="7"/>
  <c r="T2078" i="7"/>
  <c r="X2078" i="7" s="1"/>
  <c r="T2015" i="7"/>
  <c r="X2015" i="7" s="1"/>
  <c r="T1986" i="7"/>
  <c r="X1986" i="7" s="1"/>
  <c r="W1901" i="7"/>
  <c r="W1885" i="7"/>
  <c r="W1961" i="7"/>
  <c r="T1902" i="7"/>
  <c r="X1902" i="7" s="1"/>
  <c r="T1886" i="7"/>
  <c r="X1886" i="7" s="1"/>
  <c r="T1866" i="7"/>
  <c r="X1866" i="7" s="1"/>
  <c r="T1852" i="7"/>
  <c r="X1852" i="7" s="1"/>
  <c r="W1783" i="7"/>
  <c r="W1835" i="7"/>
  <c r="W1778" i="7"/>
  <c r="V1711" i="7"/>
  <c r="V1702" i="7"/>
  <c r="V1694" i="7"/>
  <c r="V1568" i="7"/>
  <c r="V1560" i="7"/>
  <c r="V1540" i="7"/>
  <c r="V1532" i="7"/>
  <c r="Y1532" i="7" s="1"/>
  <c r="V1524" i="7"/>
  <c r="V1494" i="7"/>
  <c r="V1454" i="7"/>
  <c r="W1636" i="7"/>
  <c r="W1604" i="7"/>
  <c r="W1588" i="7"/>
  <c r="Y1588" i="7" s="1"/>
  <c r="W1622" i="7"/>
  <c r="W1550" i="7"/>
  <c r="W1470" i="7"/>
  <c r="W1454" i="7"/>
  <c r="W1326" i="7"/>
  <c r="W1560" i="7"/>
  <c r="W1504" i="7"/>
  <c r="V1351" i="7"/>
  <c r="V1343" i="7"/>
  <c r="W1303" i="7"/>
  <c r="W1297" i="7"/>
  <c r="W991" i="7"/>
  <c r="V929" i="7"/>
  <c r="V2127" i="7"/>
  <c r="V2043" i="7"/>
  <c r="V2010" i="7"/>
  <c r="V1905" i="7"/>
  <c r="T2220" i="7"/>
  <c r="X2220" i="7" s="1"/>
  <c r="V1752" i="7"/>
  <c r="V1724" i="7"/>
  <c r="T1562" i="7"/>
  <c r="X1562" i="7" s="1"/>
  <c r="L2470" i="7"/>
  <c r="I2375" i="7"/>
  <c r="N2375" i="7" s="1"/>
  <c r="L2162" i="7"/>
  <c r="V2420" i="7"/>
  <c r="T2428" i="7"/>
  <c r="X2428" i="7" s="1"/>
  <c r="V2362" i="7"/>
  <c r="W2360" i="7"/>
  <c r="W2346" i="7"/>
  <c r="W2336" i="7"/>
  <c r="W2213" i="7"/>
  <c r="T2204" i="7"/>
  <c r="X2204" i="7" s="1"/>
  <c r="W2176" i="7"/>
  <c r="W2100" i="7"/>
  <c r="W2043" i="7"/>
  <c r="Y2043" i="7" s="1"/>
  <c r="W2010" i="7"/>
  <c r="Y2010" i="7" s="1"/>
  <c r="T2020" i="7"/>
  <c r="X2020" i="7" s="1"/>
  <c r="T1982" i="7"/>
  <c r="X1982" i="7" s="1"/>
  <c r="W1938" i="7"/>
  <c r="W1917" i="7"/>
  <c r="W1905" i="7"/>
  <c r="W1973" i="7"/>
  <c r="W1848" i="7"/>
  <c r="W1763" i="7"/>
  <c r="W1831" i="7"/>
  <c r="W1815" i="7"/>
  <c r="W1807" i="7"/>
  <c r="W1752" i="7"/>
  <c r="V1651" i="7"/>
  <c r="W1650" i="7"/>
  <c r="W1711" i="7"/>
  <c r="W1702" i="7"/>
  <c r="W1694" i="7"/>
  <c r="W1672" i="7"/>
  <c r="V1628" i="7"/>
  <c r="V1486" i="7"/>
  <c r="Y1486" i="7" s="1"/>
  <c r="V1476" i="7"/>
  <c r="W1628" i="7"/>
  <c r="W1508" i="7"/>
  <c r="W1476" i="7"/>
  <c r="W1614" i="7"/>
  <c r="W1518" i="7"/>
  <c r="W1568" i="7"/>
  <c r="W1496" i="7"/>
  <c r="T1461" i="7"/>
  <c r="X1461" i="7" s="1"/>
  <c r="W1351" i="7"/>
  <c r="W1343" i="7"/>
  <c r="V1331" i="7"/>
  <c r="W1295" i="7"/>
  <c r="V1039" i="7"/>
  <c r="V991" i="7"/>
  <c r="W730" i="7"/>
  <c r="W2451" i="7"/>
  <c r="V2451" i="7"/>
  <c r="V2029" i="7"/>
  <c r="W2111" i="7"/>
  <c r="V1998" i="7"/>
  <c r="V1961" i="7"/>
  <c r="V1885" i="7"/>
  <c r="Y1885" i="7" s="1"/>
  <c r="V1763" i="7"/>
  <c r="Y1763" i="7" s="1"/>
  <c r="V1769" i="7"/>
  <c r="V1650" i="7"/>
  <c r="Y1650" i="7" s="1"/>
  <c r="T1836" i="7"/>
  <c r="X1836" i="7" s="1"/>
  <c r="W1732" i="7"/>
  <c r="V1267" i="7"/>
  <c r="V2378" i="7"/>
  <c r="V2360" i="7"/>
  <c r="V2348" i="7"/>
  <c r="W2378" i="7"/>
  <c r="W2294" i="7"/>
  <c r="W2150" i="7"/>
  <c r="T2182" i="7"/>
  <c r="X2182" i="7" s="1"/>
  <c r="W2073" i="7"/>
  <c r="W2049" i="7"/>
  <c r="W2008" i="7"/>
  <c r="W2000" i="7"/>
  <c r="T2080" i="7"/>
  <c r="X2080" i="7" s="1"/>
  <c r="T2052" i="7"/>
  <c r="X2052" i="7" s="1"/>
  <c r="T1988" i="7"/>
  <c r="X1988" i="7" s="1"/>
  <c r="W1925" i="7"/>
  <c r="W1887" i="7"/>
  <c r="W1863" i="7"/>
  <c r="T1896" i="7"/>
  <c r="X1896" i="7" s="1"/>
  <c r="T1880" i="7"/>
  <c r="X1880" i="7" s="1"/>
  <c r="T1870" i="7"/>
  <c r="X1870" i="7" s="1"/>
  <c r="W1769" i="7"/>
  <c r="V1835" i="7"/>
  <c r="W1770" i="7"/>
  <c r="W1729" i="7"/>
  <c r="V1696" i="7"/>
  <c r="W1700" i="7"/>
  <c r="W1659" i="7"/>
  <c r="V1636" i="7"/>
  <c r="V1626" i="7"/>
  <c r="V1614" i="7"/>
  <c r="V1604" i="7"/>
  <c r="V1592" i="7"/>
  <c r="Y1592" i="7" s="1"/>
  <c r="V1582" i="7"/>
  <c r="V1572" i="7"/>
  <c r="V1550" i="7"/>
  <c r="V1504" i="7"/>
  <c r="V1496" i="7"/>
  <c r="W1640" i="7"/>
  <c r="W1572" i="7"/>
  <c r="W1540" i="7"/>
  <c r="W1524" i="7"/>
  <c r="T1411" i="7"/>
  <c r="X1411" i="7" s="1"/>
  <c r="W1494" i="7"/>
  <c r="Y1494" i="7" s="1"/>
  <c r="V1416" i="7"/>
  <c r="W1320" i="7"/>
  <c r="W1327" i="7"/>
  <c r="W1039" i="7"/>
  <c r="W2441" i="7"/>
  <c r="V2441" i="7"/>
  <c r="V2008" i="7"/>
  <c r="Y2008" i="7" s="1"/>
  <c r="V2100" i="7"/>
  <c r="V1960" i="7"/>
  <c r="V1925" i="7"/>
  <c r="V1917" i="7"/>
  <c r="V1754" i="7"/>
  <c r="V1729" i="7"/>
  <c r="Y1729" i="7" s="1"/>
  <c r="L2478" i="7"/>
  <c r="I2453" i="7"/>
  <c r="N2453" i="7" s="1"/>
  <c r="I2416" i="7"/>
  <c r="N2416" i="7" s="1"/>
  <c r="L2355" i="7"/>
  <c r="L934" i="7"/>
  <c r="W2354" i="7"/>
  <c r="V2260" i="7"/>
  <c r="V2289" i="7"/>
  <c r="W2216" i="7"/>
  <c r="Y2216" i="7" s="1"/>
  <c r="T2178" i="7"/>
  <c r="X2178" i="7" s="1"/>
  <c r="T2165" i="7"/>
  <c r="X2165" i="7" s="1"/>
  <c r="T2076" i="7"/>
  <c r="X2076" i="7" s="1"/>
  <c r="W1911" i="7"/>
  <c r="W1855" i="7"/>
  <c r="W1756" i="7"/>
  <c r="V1521" i="7"/>
  <c r="V1616" i="7"/>
  <c r="V1574" i="7"/>
  <c r="V1488" i="7"/>
  <c r="W1638" i="7"/>
  <c r="V1378" i="7"/>
  <c r="V1370" i="7"/>
  <c r="V1346" i="7"/>
  <c r="W1377" i="7"/>
  <c r="W1361" i="7"/>
  <c r="W1015" i="7"/>
  <c r="W941" i="7"/>
  <c r="W2457" i="7"/>
  <c r="T2459" i="7"/>
  <c r="X2459" i="7" s="1"/>
  <c r="V2012" i="7"/>
  <c r="I2000" i="7"/>
  <c r="N2000" i="7" s="1"/>
  <c r="W2321" i="7"/>
  <c r="V2386" i="7"/>
  <c r="W2370" i="7"/>
  <c r="T2185" i="7"/>
  <c r="X2185" i="7" s="1"/>
  <c r="T2163" i="7"/>
  <c r="X2163" i="7" s="1"/>
  <c r="T2155" i="7"/>
  <c r="X2155" i="7" s="1"/>
  <c r="W1975" i="7"/>
  <c r="W1943" i="7"/>
  <c r="W1780" i="7"/>
  <c r="W1772" i="7"/>
  <c r="W1663" i="7"/>
  <c r="V1606" i="7"/>
  <c r="V1598" i="7"/>
  <c r="Y1598" i="7" s="1"/>
  <c r="V1520" i="7"/>
  <c r="V1478" i="7"/>
  <c r="W1409" i="7"/>
  <c r="W1606" i="7"/>
  <c r="W1574" i="7"/>
  <c r="W1542" i="7"/>
  <c r="W1510" i="7"/>
  <c r="W1478" i="7"/>
  <c r="W1334" i="7"/>
  <c r="W1367" i="7"/>
  <c r="V961" i="7"/>
  <c r="V2168" i="7"/>
  <c r="Y2168" i="7" s="1"/>
  <c r="W2327" i="7"/>
  <c r="V2354" i="7"/>
  <c r="W2386" i="7"/>
  <c r="V2256" i="7"/>
  <c r="T2191" i="7"/>
  <c r="X2191" i="7" s="1"/>
  <c r="T2011" i="7"/>
  <c r="X2011" i="7" s="1"/>
  <c r="W1931" i="7"/>
  <c r="W1923" i="7"/>
  <c r="W1915" i="7"/>
  <c r="W1851" i="7"/>
  <c r="T1862" i="7"/>
  <c r="X1862" i="7" s="1"/>
  <c r="T1854" i="7"/>
  <c r="X1854" i="7" s="1"/>
  <c r="W1788" i="7"/>
  <c r="W1721" i="7"/>
  <c r="W1690" i="7"/>
  <c r="V1630" i="7"/>
  <c r="Y1630" i="7" s="1"/>
  <c r="V1596" i="7"/>
  <c r="Y1596" i="7" s="1"/>
  <c r="V1552" i="7"/>
  <c r="V1510" i="7"/>
  <c r="Y1510" i="7" s="1"/>
  <c r="W1433" i="7"/>
  <c r="T1419" i="7"/>
  <c r="X1419" i="7" s="1"/>
  <c r="T1445" i="7"/>
  <c r="X1445" i="7" s="1"/>
  <c r="W1319" i="7"/>
  <c r="V2179" i="7"/>
  <c r="Y2179" i="7" s="1"/>
  <c r="V2084" i="7"/>
  <c r="T2123" i="7"/>
  <c r="X2123" i="7" s="1"/>
  <c r="V1968" i="7"/>
  <c r="V1945" i="7"/>
  <c r="L2345" i="7"/>
  <c r="I1472" i="7"/>
  <c r="N1472" i="7" s="1"/>
  <c r="W1616" i="7"/>
  <c r="W1584" i="7"/>
  <c r="W1552" i="7"/>
  <c r="W1520" i="7"/>
  <c r="W1488" i="7"/>
  <c r="W1456" i="7"/>
  <c r="W933" i="7"/>
  <c r="V2393" i="7"/>
  <c r="V2377" i="7"/>
  <c r="V2357" i="7"/>
  <c r="V2135" i="7"/>
  <c r="V1865" i="7"/>
  <c r="T2449" i="7"/>
  <c r="X2449" i="7" s="1"/>
  <c r="V2373" i="7"/>
  <c r="V2128" i="7"/>
  <c r="V2079" i="7"/>
  <c r="I2494" i="7"/>
  <c r="N2494" i="7" s="1"/>
  <c r="I2486" i="7"/>
  <c r="N2486" i="7" s="1"/>
  <c r="I2447" i="7"/>
  <c r="N2447" i="7" s="1"/>
  <c r="L2377" i="7"/>
  <c r="I2379" i="7"/>
  <c r="N2379" i="7" s="1"/>
  <c r="L2427" i="7"/>
  <c r="L2282" i="7"/>
  <c r="I2265" i="7"/>
  <c r="N2265" i="7" s="1"/>
  <c r="I2209" i="7"/>
  <c r="N2209" i="7" s="1"/>
  <c r="L2255" i="7"/>
  <c r="I2235" i="7"/>
  <c r="N2235" i="7" s="1"/>
  <c r="I2403" i="7"/>
  <c r="N2403" i="7" s="1"/>
  <c r="I2152" i="7"/>
  <c r="N2152" i="7" s="1"/>
  <c r="M1609" i="7"/>
  <c r="L1556" i="7"/>
  <c r="I1538" i="7"/>
  <c r="N1538" i="7" s="1"/>
  <c r="I1395" i="7"/>
  <c r="N1395" i="7" s="1"/>
  <c r="I1343" i="7"/>
  <c r="N1343" i="7" s="1"/>
  <c r="I969" i="7"/>
  <c r="N969" i="7" s="1"/>
  <c r="M937" i="7"/>
  <c r="P937" i="7" s="1"/>
  <c r="Q937" i="7" s="1"/>
  <c r="I729" i="7"/>
  <c r="N729" i="7" s="1"/>
  <c r="I666" i="7"/>
  <c r="N666" i="7" s="1"/>
  <c r="L528" i="7"/>
  <c r="M309" i="7"/>
  <c r="Y1620" i="7"/>
  <c r="Y1357" i="7"/>
  <c r="Y1349" i="7"/>
  <c r="Y1556" i="7"/>
  <c r="Y1355" i="7"/>
  <c r="I2417" i="7"/>
  <c r="N2417" i="7" s="1"/>
  <c r="I2449" i="7"/>
  <c r="N2449" i="7" s="1"/>
  <c r="I2288" i="7"/>
  <c r="N2288" i="7" s="1"/>
  <c r="I2320" i="7"/>
  <c r="N2320" i="7" s="1"/>
  <c r="I2150" i="7"/>
  <c r="N2150" i="7" s="1"/>
  <c r="I2120" i="7"/>
  <c r="N2120" i="7" s="1"/>
  <c r="I2219" i="7"/>
  <c r="N2219" i="7" s="1"/>
  <c r="I2203" i="7"/>
  <c r="N2203" i="7" s="1"/>
  <c r="L2058" i="7"/>
  <c r="I2017" i="7"/>
  <c r="N2017" i="7" s="1"/>
  <c r="M1941" i="7"/>
  <c r="I1779" i="7"/>
  <c r="N1779" i="7" s="1"/>
  <c r="L1685" i="7"/>
  <c r="I1598" i="7"/>
  <c r="N1598" i="7" s="1"/>
  <c r="I1371" i="7"/>
  <c r="N1371" i="7" s="1"/>
  <c r="V2382" i="7"/>
  <c r="W2350" i="7"/>
  <c r="W2342" i="7"/>
  <c r="T2287" i="7"/>
  <c r="X2287" i="7" s="1"/>
  <c r="Y2230" i="7"/>
  <c r="W1978" i="7"/>
  <c r="T1872" i="7"/>
  <c r="X1872" i="7" s="1"/>
  <c r="T1864" i="7"/>
  <c r="X1864" i="7" s="1"/>
  <c r="W1740" i="7"/>
  <c r="W1731" i="7"/>
  <c r="W1674" i="7"/>
  <c r="V1440" i="7"/>
  <c r="W1340" i="7"/>
  <c r="W1383" i="7"/>
  <c r="W938" i="7"/>
  <c r="Y938" i="7" s="1"/>
  <c r="W1301" i="7"/>
  <c r="W1293" i="7"/>
  <c r="W925" i="7"/>
  <c r="Y925" i="7" s="1"/>
  <c r="I2466" i="7"/>
  <c r="N2466" i="7" s="1"/>
  <c r="I2369" i="7"/>
  <c r="N2369" i="7" s="1"/>
  <c r="I2409" i="7"/>
  <c r="N2409" i="7" s="1"/>
  <c r="I2279" i="7"/>
  <c r="N2279" i="7" s="1"/>
  <c r="I2251" i="7"/>
  <c r="N2251" i="7" s="1"/>
  <c r="L2126" i="7"/>
  <c r="I2269" i="7"/>
  <c r="N2269" i="7" s="1"/>
  <c r="I2199" i="7"/>
  <c r="N2199" i="7" s="1"/>
  <c r="I2104" i="7"/>
  <c r="N2104" i="7" s="1"/>
  <c r="I2148" i="7"/>
  <c r="N2148" i="7" s="1"/>
  <c r="L2044" i="7"/>
  <c r="I2004" i="7"/>
  <c r="N2004" i="7" s="1"/>
  <c r="I1419" i="7"/>
  <c r="N1419" i="7" s="1"/>
  <c r="I1407" i="7"/>
  <c r="N1407" i="7" s="1"/>
  <c r="I1375" i="7"/>
  <c r="N1375" i="7" s="1"/>
  <c r="I1355" i="7"/>
  <c r="N1355" i="7" s="1"/>
  <c r="I1203" i="7"/>
  <c r="N1203" i="7" s="1"/>
  <c r="I1195" i="7"/>
  <c r="N1195" i="7" s="1"/>
  <c r="I1335" i="7"/>
  <c r="N1335" i="7" s="1"/>
  <c r="I2488" i="7"/>
  <c r="N2488" i="7" s="1"/>
  <c r="I2445" i="7"/>
  <c r="N2445" i="7" s="1"/>
  <c r="M2411" i="7"/>
  <c r="L2411" i="7"/>
  <c r="M2399" i="7"/>
  <c r="L2247" i="7"/>
  <c r="I2195" i="7"/>
  <c r="N2195" i="7" s="1"/>
  <c r="I2182" i="7"/>
  <c r="N2182" i="7" s="1"/>
  <c r="I2062" i="7"/>
  <c r="N2062" i="7" s="1"/>
  <c r="I1631" i="7"/>
  <c r="N1631" i="7" s="1"/>
  <c r="I1530" i="7"/>
  <c r="N1530" i="7" s="1"/>
  <c r="I1443" i="7"/>
  <c r="N1443" i="7" s="1"/>
  <c r="I1387" i="7"/>
  <c r="N1387" i="7" s="1"/>
  <c r="I1017" i="7"/>
  <c r="N1017" i="7" s="1"/>
  <c r="I919" i="7"/>
  <c r="N919" i="7" s="1"/>
  <c r="I783" i="7"/>
  <c r="N783" i="7" s="1"/>
  <c r="T2072" i="7"/>
  <c r="X2072" i="7" s="1"/>
  <c r="T2040" i="7"/>
  <c r="X2040" i="7" s="1"/>
  <c r="T2007" i="7"/>
  <c r="X2007" i="7" s="1"/>
  <c r="T1868" i="7"/>
  <c r="X1868" i="7" s="1"/>
  <c r="W1760" i="7"/>
  <c r="W1335" i="7"/>
  <c r="W1299" i="7"/>
  <c r="W1291" i="7"/>
  <c r="W965" i="7"/>
  <c r="I2371" i="7"/>
  <c r="N2371" i="7" s="1"/>
  <c r="M2345" i="7"/>
  <c r="I2112" i="7"/>
  <c r="N2112" i="7" s="1"/>
  <c r="L2215" i="7"/>
  <c r="I1183" i="7"/>
  <c r="N1183" i="7" s="1"/>
  <c r="I2048" i="7"/>
  <c r="N2048" i="7" s="1"/>
  <c r="L1592" i="7"/>
  <c r="I1689" i="7"/>
  <c r="N1689" i="7" s="1"/>
  <c r="I1502" i="7"/>
  <c r="N1502" i="7" s="1"/>
  <c r="M277" i="7"/>
  <c r="L2231" i="7"/>
  <c r="I2185" i="7"/>
  <c r="N2185" i="7" s="1"/>
  <c r="L1560" i="7"/>
  <c r="L1528" i="7"/>
  <c r="I1476" i="7"/>
  <c r="N1476" i="7" s="1"/>
  <c r="I2156" i="7"/>
  <c r="N2156" i="7" s="1"/>
  <c r="I2050" i="7"/>
  <c r="N2050" i="7" s="1"/>
  <c r="I1936" i="7"/>
  <c r="N1936" i="7" s="1"/>
  <c r="I1927" i="7"/>
  <c r="N1927" i="7" s="1"/>
  <c r="I1919" i="7"/>
  <c r="N1919" i="7" s="1"/>
  <c r="I1911" i="7"/>
  <c r="N1911" i="7" s="1"/>
  <c r="I1903" i="7"/>
  <c r="N1903" i="7" s="1"/>
  <c r="I1895" i="7"/>
  <c r="N1895" i="7" s="1"/>
  <c r="I1887" i="7"/>
  <c r="N1887" i="7" s="1"/>
  <c r="I1879" i="7"/>
  <c r="N1879" i="7" s="1"/>
  <c r="I1871" i="7"/>
  <c r="N1871" i="7" s="1"/>
  <c r="I1863" i="7"/>
  <c r="N1863" i="7" s="1"/>
  <c r="I1855" i="7"/>
  <c r="N1855" i="7" s="1"/>
  <c r="I1847" i="7"/>
  <c r="N1847" i="7" s="1"/>
  <c r="I1839" i="7"/>
  <c r="N1839" i="7" s="1"/>
  <c r="I1351" i="7"/>
  <c r="N1351" i="7" s="1"/>
  <c r="I279" i="7"/>
  <c r="N279" i="7" s="1"/>
  <c r="I2154" i="7"/>
  <c r="N2154" i="7" s="1"/>
  <c r="L2223" i="7"/>
  <c r="I2172" i="7"/>
  <c r="N2172" i="7" s="1"/>
  <c r="I1534" i="7"/>
  <c r="N1534" i="7" s="1"/>
  <c r="I1033" i="7"/>
  <c r="N1033" i="7" s="1"/>
  <c r="I985" i="7"/>
  <c r="N985" i="7" s="1"/>
  <c r="L1069" i="7"/>
  <c r="I1117" i="7"/>
  <c r="N1117" i="7" s="1"/>
  <c r="I1085" i="7"/>
  <c r="N1085" i="7" s="1"/>
  <c r="M697" i="7"/>
  <c r="I408" i="7"/>
  <c r="N408" i="7" s="1"/>
  <c r="L380" i="7"/>
  <c r="L2094" i="7"/>
  <c r="I2267" i="7"/>
  <c r="N2267" i="7" s="1"/>
  <c r="I2068" i="7"/>
  <c r="N2068" i="7" s="1"/>
  <c r="I2070" i="7"/>
  <c r="N2070" i="7" s="1"/>
  <c r="I2054" i="7"/>
  <c r="N2054" i="7" s="1"/>
  <c r="I1439" i="7"/>
  <c r="N1439" i="7" s="1"/>
  <c r="I1087" i="7"/>
  <c r="N1087" i="7" s="1"/>
  <c r="M1302" i="7"/>
  <c r="L1288" i="7"/>
  <c r="L1207" i="7"/>
  <c r="L713" i="7"/>
  <c r="I981" i="7"/>
  <c r="N981" i="7" s="1"/>
  <c r="V1371" i="7"/>
  <c r="T1952" i="7"/>
  <c r="X1952" i="7" s="1"/>
  <c r="V2025" i="7"/>
  <c r="V297" i="7"/>
  <c r="V1983" i="7"/>
  <c r="Y1983" i="7" s="1"/>
  <c r="V2112" i="7"/>
  <c r="Y2112" i="7" s="1"/>
  <c r="T734" i="7"/>
  <c r="X734" i="7" s="1"/>
  <c r="V2146" i="7"/>
  <c r="Y2146" i="7" s="1"/>
  <c r="V1967" i="7"/>
  <c r="Y1967" i="7" s="1"/>
  <c r="T2121" i="7"/>
  <c r="X2121" i="7" s="1"/>
  <c r="V1742" i="7"/>
  <c r="Y1742" i="7" s="1"/>
  <c r="V2361" i="7"/>
  <c r="V1877" i="7"/>
  <c r="Y1877" i="7" s="1"/>
  <c r="V2160" i="7"/>
  <c r="Y2160" i="7" s="1"/>
  <c r="V1959" i="7"/>
  <c r="Y1959" i="7" s="1"/>
  <c r="V1738" i="7"/>
  <c r="Y1738" i="7" s="1"/>
  <c r="L2455" i="7"/>
  <c r="I2347" i="7"/>
  <c r="N2347" i="7" s="1"/>
  <c r="I2257" i="7"/>
  <c r="N2257" i="7" s="1"/>
  <c r="I2239" i="7"/>
  <c r="N2239" i="7" s="1"/>
  <c r="I2207" i="7"/>
  <c r="N2207" i="7" s="1"/>
  <c r="I2132" i="7"/>
  <c r="N2132" i="7" s="1"/>
  <c r="M1970" i="7"/>
  <c r="I1478" i="7"/>
  <c r="N1478" i="7" s="1"/>
  <c r="I1488" i="7"/>
  <c r="N1488" i="7" s="1"/>
  <c r="I1379" i="7"/>
  <c r="N1379" i="7" s="1"/>
  <c r="L1139" i="7"/>
  <c r="I895" i="7"/>
  <c r="N895" i="7" s="1"/>
  <c r="W2319" i="7"/>
  <c r="T2264" i="7"/>
  <c r="X2264" i="7" s="1"/>
  <c r="T2175" i="7"/>
  <c r="X2175" i="7" s="1"/>
  <c r="L2498" i="7"/>
  <c r="L2383" i="7"/>
  <c r="I2316" i="7"/>
  <c r="N2316" i="7" s="1"/>
  <c r="I2227" i="7"/>
  <c r="N2227" i="7" s="1"/>
  <c r="I2128" i="7"/>
  <c r="N2128" i="7" s="1"/>
  <c r="I2173" i="7"/>
  <c r="N2173" i="7" s="1"/>
  <c r="I1983" i="7"/>
  <c r="N1983" i="7" s="1"/>
  <c r="L1504" i="7"/>
  <c r="I1490" i="7"/>
  <c r="N1490" i="7" s="1"/>
  <c r="L1219" i="7"/>
  <c r="L231" i="7"/>
  <c r="W2390" i="7"/>
  <c r="W2374" i="7"/>
  <c r="W2358" i="7"/>
  <c r="W2334" i="7"/>
  <c r="V2268" i="7"/>
  <c r="T2173" i="7"/>
  <c r="X2173" i="7" s="1"/>
  <c r="L2381" i="7"/>
  <c r="I2296" i="7"/>
  <c r="N2296" i="7" s="1"/>
  <c r="I2130" i="7"/>
  <c r="N2130" i="7" s="1"/>
  <c r="I1459" i="7"/>
  <c r="N1459" i="7" s="1"/>
  <c r="I1435" i="7"/>
  <c r="N1435" i="7" s="1"/>
  <c r="I1227" i="7"/>
  <c r="N1227" i="7" s="1"/>
  <c r="I1131" i="7"/>
  <c r="N1131" i="7" s="1"/>
  <c r="L1105" i="7"/>
  <c r="L295" i="7"/>
  <c r="W2337" i="7"/>
  <c r="V2390" i="7"/>
  <c r="V2374" i="7"/>
  <c r="V2358" i="7"/>
  <c r="V2334" i="7"/>
  <c r="W1960" i="7"/>
  <c r="W1626" i="7"/>
  <c r="W291" i="7"/>
  <c r="V1336" i="7"/>
  <c r="Y1336" i="7" s="1"/>
  <c r="L1734" i="7"/>
  <c r="V2065" i="7"/>
  <c r="Y2065" i="7" s="1"/>
  <c r="W1976" i="7"/>
  <c r="V1897" i="7"/>
  <c r="Y1897" i="7" s="1"/>
  <c r="V1727" i="7"/>
  <c r="Y1727" i="7" s="1"/>
  <c r="V1667" i="7"/>
  <c r="Y1667" i="7" s="1"/>
  <c r="V1379" i="7"/>
  <c r="Y1379" i="7" s="1"/>
  <c r="T1275" i="7"/>
  <c r="X1275" i="7" s="1"/>
  <c r="I779" i="7"/>
  <c r="N779" i="7" s="1"/>
  <c r="L2425" i="7"/>
  <c r="V2136" i="7"/>
  <c r="Y2136" i="7" s="1"/>
  <c r="V2041" i="7"/>
  <c r="V2023" i="7"/>
  <c r="Y2023" i="7" s="1"/>
  <c r="V1853" i="7"/>
  <c r="Y1853" i="7" s="1"/>
  <c r="V1773" i="7"/>
  <c r="Y1773" i="7" s="1"/>
  <c r="W1798" i="7"/>
  <c r="Y1798" i="7" s="1"/>
  <c r="L2500" i="7"/>
  <c r="M1949" i="7"/>
  <c r="L1767" i="7"/>
  <c r="I1215" i="7"/>
  <c r="N1215" i="7" s="1"/>
  <c r="L923" i="7"/>
  <c r="I677" i="7"/>
  <c r="N677" i="7" s="1"/>
  <c r="I661" i="7"/>
  <c r="N661" i="7" s="1"/>
  <c r="L452" i="7"/>
  <c r="L179" i="7"/>
  <c r="I1945" i="7"/>
  <c r="N1945" i="7" s="1"/>
  <c r="I2468" i="7"/>
  <c r="N2468" i="7" s="1"/>
  <c r="I2423" i="7"/>
  <c r="N2423" i="7" s="1"/>
  <c r="L1572" i="7"/>
  <c r="I2357" i="7"/>
  <c r="N2357" i="7" s="1"/>
  <c r="I2193" i="7"/>
  <c r="N2193" i="7" s="1"/>
  <c r="L1949" i="7"/>
  <c r="L1596" i="7"/>
  <c r="I1554" i="7"/>
  <c r="N1554" i="7" s="1"/>
  <c r="I1280" i="7"/>
  <c r="N1280" i="7" s="1"/>
  <c r="I1268" i="7"/>
  <c r="N1268" i="7" s="1"/>
  <c r="I1260" i="7"/>
  <c r="N1260" i="7" s="1"/>
  <c r="I1251" i="7"/>
  <c r="N1251" i="7" s="1"/>
  <c r="I1073" i="7"/>
  <c r="N1073" i="7" s="1"/>
  <c r="L115" i="7"/>
  <c r="I854" i="7"/>
  <c r="N854" i="7" s="1"/>
  <c r="M1678" i="7"/>
  <c r="P1678" i="7" s="1"/>
  <c r="Q1678" i="7" s="1"/>
  <c r="V2075" i="7"/>
  <c r="Y2075" i="7" s="1"/>
  <c r="V2055" i="7"/>
  <c r="V1966" i="7"/>
  <c r="W1718" i="7"/>
  <c r="I2401" i="7"/>
  <c r="N2401" i="7" s="1"/>
  <c r="I2349" i="7"/>
  <c r="N2349" i="7" s="1"/>
  <c r="I2225" i="7"/>
  <c r="N2225" i="7" s="1"/>
  <c r="I2158" i="7"/>
  <c r="N2158" i="7" s="1"/>
  <c r="I2168" i="7"/>
  <c r="N2168" i="7" s="1"/>
  <c r="I2136" i="7"/>
  <c r="N2136" i="7" s="1"/>
  <c r="I2095" i="7"/>
  <c r="N2095" i="7" s="1"/>
  <c r="I2056" i="7"/>
  <c r="N2056" i="7" s="1"/>
  <c r="I1979" i="7"/>
  <c r="N1979" i="7" s="1"/>
  <c r="L1548" i="7"/>
  <c r="L1590" i="7"/>
  <c r="L1474" i="7"/>
  <c r="I1562" i="7"/>
  <c r="N1562" i="7" s="1"/>
  <c r="I1383" i="7"/>
  <c r="N1383" i="7" s="1"/>
  <c r="I1359" i="7"/>
  <c r="N1359" i="7" s="1"/>
  <c r="I973" i="7"/>
  <c r="N973" i="7" s="1"/>
  <c r="L733" i="7"/>
  <c r="M317" i="7"/>
  <c r="V2102" i="7"/>
  <c r="V2045" i="7"/>
  <c r="V2017" i="7"/>
  <c r="V1987" i="7"/>
  <c r="Y1987" i="7" s="1"/>
  <c r="V2087" i="7"/>
  <c r="Y2087" i="7" s="1"/>
  <c r="W1814" i="7"/>
  <c r="W1708" i="7"/>
  <c r="W1346" i="7"/>
  <c r="V1783" i="7"/>
  <c r="V291" i="7"/>
  <c r="V267" i="7"/>
  <c r="T1263" i="7"/>
  <c r="X1263" i="7" s="1"/>
  <c r="W265" i="7"/>
  <c r="V2186" i="7"/>
  <c r="Y2186" i="7" s="1"/>
  <c r="V2057" i="7"/>
  <c r="Y2057" i="7" s="1"/>
  <c r="V2004" i="7"/>
  <c r="Y2004" i="7" s="1"/>
  <c r="V2019" i="7"/>
  <c r="Y2019" i="7" s="1"/>
  <c r="V1387" i="7"/>
  <c r="I464" i="7"/>
  <c r="N464" i="7" s="1"/>
  <c r="V2156" i="7"/>
  <c r="Y2156" i="7" s="1"/>
  <c r="V1787" i="7"/>
  <c r="V1785" i="7"/>
  <c r="Y1785" i="7" s="1"/>
  <c r="V1250" i="7"/>
  <c r="V2154" i="7"/>
  <c r="Y2154" i="7" s="1"/>
  <c r="V2107" i="7"/>
  <c r="V2069" i="7"/>
  <c r="Y2069" i="7" s="1"/>
  <c r="V1992" i="7"/>
  <c r="Y1992" i="7" s="1"/>
  <c r="W1944" i="7"/>
  <c r="V1708" i="7"/>
  <c r="V957" i="7"/>
  <c r="Y957" i="7" s="1"/>
  <c r="I1043" i="7"/>
  <c r="N1043" i="7" s="1"/>
  <c r="I1081" i="7"/>
  <c r="N1081" i="7" s="1"/>
  <c r="Y1632" i="7"/>
  <c r="V2457" i="7"/>
  <c r="V2190" i="7"/>
  <c r="V2170" i="7"/>
  <c r="V2021" i="7"/>
  <c r="V1779" i="7"/>
  <c r="P73" i="7"/>
  <c r="Q73" i="7" s="1"/>
  <c r="I1709" i="7"/>
  <c r="N1709" i="7" s="1"/>
  <c r="V2033" i="7"/>
  <c r="V2047" i="7"/>
  <c r="Y2047" i="7" s="1"/>
  <c r="T1974" i="7"/>
  <c r="X1974" i="7" s="1"/>
  <c r="V1734" i="7"/>
  <c r="W1699" i="7"/>
  <c r="T1283" i="7"/>
  <c r="X1283" i="7" s="1"/>
  <c r="M685" i="7"/>
  <c r="V1990" i="7"/>
  <c r="V1873" i="7"/>
  <c r="V1699" i="7"/>
  <c r="V1761" i="7"/>
  <c r="Y1761" i="7" s="1"/>
  <c r="V1659" i="7"/>
  <c r="L440" i="7"/>
  <c r="L809" i="7"/>
  <c r="T2443" i="7"/>
  <c r="X2443" i="7" s="1"/>
  <c r="V2061" i="7"/>
  <c r="Y2061" i="7" s="1"/>
  <c r="V2111" i="7"/>
  <c r="V2035" i="7"/>
  <c r="V1881" i="7"/>
  <c r="V1750" i="7"/>
  <c r="V1781" i="7"/>
  <c r="V1675" i="7"/>
  <c r="V1332" i="7"/>
  <c r="Y1332" i="7" s="1"/>
  <c r="V1271" i="7"/>
  <c r="W263" i="7"/>
  <c r="V263" i="7"/>
  <c r="W577" i="7"/>
  <c r="Y577" i="7" s="1"/>
  <c r="V2353" i="7"/>
  <c r="V2176" i="7"/>
  <c r="V2188" i="7"/>
  <c r="V2073" i="7"/>
  <c r="V1767" i="7"/>
  <c r="Y1767" i="7" s="1"/>
  <c r="V1363" i="7"/>
  <c r="V973" i="7"/>
  <c r="Y973" i="7" s="1"/>
  <c r="I171" i="7"/>
  <c r="N171" i="7" s="1"/>
  <c r="I897" i="7"/>
  <c r="M897" i="7" s="1"/>
  <c r="Y1031" i="7"/>
  <c r="Y930" i="7"/>
  <c r="V2445" i="7"/>
  <c r="V2341" i="7"/>
  <c r="V2150" i="7"/>
  <c r="V2037" i="7"/>
  <c r="Y2037" i="7" s="1"/>
  <c r="W2135" i="7"/>
  <c r="V1985" i="7"/>
  <c r="V1933" i="7"/>
  <c r="Y1933" i="7" s="1"/>
  <c r="V1757" i="7"/>
  <c r="Y1757" i="7" s="1"/>
  <c r="V1687" i="7"/>
  <c r="V1309" i="7"/>
  <c r="Y1309" i="7" s="1"/>
  <c r="W283" i="7"/>
  <c r="V1409" i="7"/>
  <c r="V283" i="7"/>
  <c r="T1255" i="7"/>
  <c r="X1255" i="7" s="1"/>
  <c r="Y2228" i="7"/>
  <c r="I588" i="7"/>
  <c r="N588" i="7" s="1"/>
  <c r="L665" i="7"/>
  <c r="I749" i="7"/>
  <c r="M749" i="7" s="1"/>
  <c r="V2098" i="7"/>
  <c r="V2051" i="7"/>
  <c r="V1901" i="7"/>
  <c r="V1857" i="7"/>
  <c r="Y1857" i="7" s="1"/>
  <c r="V1771" i="7"/>
  <c r="V1725" i="7"/>
  <c r="W1687" i="7"/>
  <c r="W275" i="7"/>
  <c r="V965" i="7"/>
  <c r="V275" i="7"/>
  <c r="Y2209" i="7"/>
  <c r="Y1957" i="7"/>
  <c r="Y1899" i="7"/>
  <c r="Y1883" i="7"/>
  <c r="Y1028" i="7"/>
  <c r="Y1012" i="7"/>
  <c r="Y996" i="7"/>
  <c r="Y2221" i="7"/>
  <c r="L59" i="7"/>
  <c r="Y1007" i="7"/>
  <c r="Y856" i="7"/>
  <c r="Y848" i="7"/>
  <c r="Y840" i="7"/>
  <c r="Y832" i="7"/>
  <c r="Y824" i="7"/>
  <c r="W651" i="7"/>
  <c r="Y651" i="7" s="1"/>
  <c r="W513" i="7"/>
  <c r="Y513" i="7" s="1"/>
  <c r="W239" i="7"/>
  <c r="Y239" i="7" s="1"/>
  <c r="V1279" i="7"/>
  <c r="Y1040" i="7"/>
  <c r="Y1024" i="7"/>
  <c r="Y1008" i="7"/>
  <c r="Y992" i="7"/>
  <c r="Y1048" i="7"/>
  <c r="Y1624" i="7"/>
  <c r="Y1608" i="7"/>
  <c r="Y1576" i="7"/>
  <c r="Y1544" i="7"/>
  <c r="Y1528" i="7"/>
  <c r="Y1512" i="7"/>
  <c r="Y1472" i="7"/>
  <c r="W705" i="7"/>
  <c r="Y705" i="7" s="1"/>
  <c r="W449" i="7"/>
  <c r="Y449" i="7" s="1"/>
  <c r="W81" i="7"/>
  <c r="Y81" i="7" s="1"/>
  <c r="W59" i="7"/>
  <c r="Y59" i="7" s="1"/>
  <c r="V2067" i="7"/>
  <c r="V2002" i="7"/>
  <c r="Y2002" i="7" s="1"/>
  <c r="Y1765" i="7"/>
  <c r="V1644" i="7"/>
  <c r="Y1644" i="7" s="1"/>
  <c r="Y1664" i="7"/>
  <c r="V1320" i="7"/>
  <c r="Y1036" i="7"/>
  <c r="Y1020" i="7"/>
  <c r="Y1004" i="7"/>
  <c r="Y988" i="7"/>
  <c r="W273" i="7"/>
  <c r="W1724" i="7"/>
  <c r="Y2184" i="7"/>
  <c r="L1107" i="7"/>
  <c r="L1067" i="7"/>
  <c r="I739" i="7"/>
  <c r="N739" i="7" s="1"/>
  <c r="I741" i="7"/>
  <c r="N741" i="7" s="1"/>
  <c r="I719" i="7"/>
  <c r="N719" i="7" s="1"/>
  <c r="I1696" i="7"/>
  <c r="N1696" i="7" s="1"/>
  <c r="Y1558" i="7"/>
  <c r="Y1526" i="7"/>
  <c r="W1509" i="7"/>
  <c r="Y1509" i="7" s="1"/>
  <c r="Y844" i="7"/>
  <c r="W641" i="7"/>
  <c r="Y641" i="7" s="1"/>
  <c r="V2345" i="7"/>
  <c r="Y2223" i="7"/>
  <c r="V2090" i="7"/>
  <c r="V2053" i="7"/>
  <c r="Y2053" i="7" s="1"/>
  <c r="V2014" i="7"/>
  <c r="V1981" i="7"/>
  <c r="V1978" i="7"/>
  <c r="V1869" i="7"/>
  <c r="V1849" i="7"/>
  <c r="Y1849" i="7" s="1"/>
  <c r="Y1777" i="7"/>
  <c r="V1653" i="7"/>
  <c r="Y1653" i="7" s="1"/>
  <c r="Y1044" i="7"/>
  <c r="V738" i="7"/>
  <c r="Y738" i="7" s="1"/>
  <c r="Y1032" i="7"/>
  <c r="Y1016" i="7"/>
  <c r="Y1000" i="7"/>
  <c r="W1964" i="7"/>
  <c r="Y1964" i="7" s="1"/>
  <c r="Y1023" i="7"/>
  <c r="Y954" i="7"/>
  <c r="Y743" i="7"/>
  <c r="Y2152" i="7"/>
  <c r="Y2063" i="7"/>
  <c r="Y1929" i="7"/>
  <c r="Y1895" i="7"/>
  <c r="Y1684" i="7"/>
  <c r="Y1743" i="7"/>
  <c r="Y1698" i="7"/>
  <c r="Y1829" i="7"/>
  <c r="Y1797" i="7"/>
  <c r="Y1307" i="7"/>
  <c r="Y982" i="7"/>
  <c r="Y1600" i="7"/>
  <c r="Y1052" i="7"/>
  <c r="Y1381" i="7"/>
  <c r="Y1314" i="7"/>
  <c r="Y1056" i="7"/>
  <c r="Y2166" i="7"/>
  <c r="Y1980" i="7"/>
  <c r="Y1839" i="7"/>
  <c r="Y1795" i="7"/>
  <c r="Y2039" i="7"/>
  <c r="Y1790" i="7"/>
  <c r="Y1822" i="7"/>
  <c r="Y1393" i="7"/>
  <c r="Y1668" i="7"/>
  <c r="Y1064" i="7"/>
  <c r="Y958" i="7"/>
  <c r="Y1909" i="7"/>
  <c r="Y2232" i="7"/>
  <c r="Y1492" i="7"/>
  <c r="Y1484" i="7"/>
  <c r="W1102" i="7"/>
  <c r="Y1102" i="7" s="1"/>
  <c r="Y962" i="7"/>
  <c r="Y854" i="7"/>
  <c r="Y846" i="7"/>
  <c r="Y838" i="7"/>
  <c r="Y830" i="7"/>
  <c r="W1120" i="7"/>
  <c r="Y1120" i="7" s="1"/>
  <c r="Y441" i="7"/>
  <c r="Y433" i="7"/>
  <c r="Y425" i="7"/>
  <c r="Y417" i="7"/>
  <c r="W689" i="7"/>
  <c r="Y689" i="7" s="1"/>
  <c r="W561" i="7"/>
  <c r="Y561" i="7" s="1"/>
  <c r="W177" i="7"/>
  <c r="Y177" i="7" s="1"/>
  <c r="Y2122" i="7"/>
  <c r="Y2215" i="7"/>
  <c r="Y2148" i="7"/>
  <c r="Y2140" i="7"/>
  <c r="Y2059" i="7"/>
  <c r="Y1921" i="7"/>
  <c r="Y1754" i="7"/>
  <c r="Y1879" i="7"/>
  <c r="Y1661" i="7"/>
  <c r="Y1692" i="7"/>
  <c r="Y1805" i="7"/>
  <c r="Y1753" i="7"/>
  <c r="Y1817" i="7"/>
  <c r="Y918" i="7"/>
  <c r="Y1365" i="7"/>
  <c r="Y934" i="7"/>
  <c r="Y2158" i="7"/>
  <c r="Y1417" i="7"/>
  <c r="Y1642" i="7"/>
  <c r="Y1333" i="7"/>
  <c r="Y966" i="7"/>
  <c r="Y1678" i="7"/>
  <c r="Y1830" i="7"/>
  <c r="Y2174" i="7"/>
  <c r="Y1843" i="7"/>
  <c r="W2295" i="7"/>
  <c r="Y970" i="7"/>
  <c r="Y946" i="7"/>
  <c r="Y852" i="7"/>
  <c r="Y836" i="7"/>
  <c r="Y828" i="7"/>
  <c r="Y1735" i="7"/>
  <c r="Y1717" i="7"/>
  <c r="Y1657" i="7"/>
  <c r="Y1813" i="7"/>
  <c r="Y1809" i="7"/>
  <c r="Y1751" i="7"/>
  <c r="Y1728" i="7"/>
  <c r="Y1389" i="7"/>
  <c r="Y1373" i="7"/>
  <c r="Y1330" i="7"/>
  <c r="Y1534" i="7"/>
  <c r="Y942" i="7"/>
  <c r="Y1060" i="7"/>
  <c r="Y2096" i="7"/>
  <c r="Y1425" i="7"/>
  <c r="Y1353" i="7"/>
  <c r="Y731" i="7"/>
  <c r="Y1845" i="7"/>
  <c r="W1818" i="7"/>
  <c r="Y1818" i="7" s="1"/>
  <c r="Y1317" i="7"/>
  <c r="Y926" i="7"/>
  <c r="Y1677" i="7"/>
  <c r="Y1833" i="7"/>
  <c r="Y1969" i="7"/>
  <c r="Y1741" i="7"/>
  <c r="W1537" i="7"/>
  <c r="Y1537" i="7" s="1"/>
  <c r="W1100" i="7"/>
  <c r="Y1100" i="7" s="1"/>
  <c r="Y978" i="7"/>
  <c r="Y922" i="7"/>
  <c r="Y850" i="7"/>
  <c r="Y842" i="7"/>
  <c r="Y834" i="7"/>
  <c r="Y826" i="7"/>
  <c r="Y735" i="7"/>
  <c r="Y445" i="7"/>
  <c r="Y437" i="7"/>
  <c r="Y429" i="7"/>
  <c r="Y421" i="7"/>
  <c r="W523" i="7"/>
  <c r="Y523" i="7" s="1"/>
  <c r="W625" i="7"/>
  <c r="Y625" i="7" s="1"/>
  <c r="W497" i="7"/>
  <c r="Y497" i="7" s="1"/>
  <c r="W205" i="7"/>
  <c r="Y205" i="7" s="1"/>
  <c r="Y2144" i="7"/>
  <c r="Y2132" i="7"/>
  <c r="Y1949" i="7"/>
  <c r="V1915" i="7"/>
  <c r="Y1745" i="7"/>
  <c r="Y1707" i="7"/>
  <c r="Y1316" i="7"/>
  <c r="Y1841" i="7"/>
  <c r="Y1821" i="7"/>
  <c r="Y1837" i="7"/>
  <c r="Y1801" i="7"/>
  <c r="Y1726" i="7"/>
  <c r="Y950" i="7"/>
  <c r="Y974" i="7"/>
  <c r="Y1564" i="7"/>
  <c r="Y1502" i="7"/>
  <c r="Y739" i="7"/>
  <c r="Y298" i="7"/>
  <c r="Y289" i="7"/>
  <c r="Y1670" i="7"/>
  <c r="Y2071" i="7"/>
  <c r="Y1449" i="7"/>
  <c r="Y1345" i="7"/>
  <c r="Y1660" i="7"/>
  <c r="Y2027" i="7"/>
  <c r="Y1737" i="7"/>
  <c r="Y1713" i="7"/>
  <c r="W1631" i="7"/>
  <c r="Y1631" i="7" s="1"/>
  <c r="W1218" i="7"/>
  <c r="Y1218" i="7" s="1"/>
  <c r="X1090" i="7"/>
  <c r="W1090" i="7"/>
  <c r="W1230" i="7"/>
  <c r="Y1230" i="7" s="1"/>
  <c r="X1166" i="7"/>
  <c r="W1166" i="7"/>
  <c r="W2305" i="7"/>
  <c r="W1619" i="7"/>
  <c r="Y1619" i="7" s="1"/>
  <c r="W1613" i="7"/>
  <c r="Y1613" i="7" s="1"/>
  <c r="W1567" i="7"/>
  <c r="Y1567" i="7" s="1"/>
  <c r="X1503" i="7"/>
  <c r="W1503" i="7"/>
  <c r="X864" i="7"/>
  <c r="W864" i="7"/>
  <c r="X1453" i="7"/>
  <c r="W1453" i="7"/>
  <c r="W890" i="7"/>
  <c r="Y890" i="7" s="1"/>
  <c r="W673" i="7"/>
  <c r="Y673" i="7" s="1"/>
  <c r="W609" i="7"/>
  <c r="Y609" i="7" s="1"/>
  <c r="W545" i="7"/>
  <c r="Y545" i="7" s="1"/>
  <c r="W481" i="7"/>
  <c r="Y481" i="7" s="1"/>
  <c r="W111" i="7"/>
  <c r="Y111" i="7" s="1"/>
  <c r="W17" i="7"/>
  <c r="Y17" i="7" s="1"/>
  <c r="W219" i="7"/>
  <c r="Y219" i="7" s="1"/>
  <c r="V2447" i="7"/>
  <c r="V1911" i="7"/>
  <c r="V1672" i="7"/>
  <c r="V1766" i="7"/>
  <c r="Y1766" i="7" s="1"/>
  <c r="V1655" i="7"/>
  <c r="Y1655" i="7" s="1"/>
  <c r="W721" i="7"/>
  <c r="Y721" i="7" s="1"/>
  <c r="W657" i="7"/>
  <c r="Y657" i="7" s="1"/>
  <c r="W593" i="7"/>
  <c r="Y593" i="7" s="1"/>
  <c r="W529" i="7"/>
  <c r="Y529" i="7" s="1"/>
  <c r="W465" i="7"/>
  <c r="Y465" i="7" s="1"/>
  <c r="W2082" i="7"/>
  <c r="Y2082" i="7" s="1"/>
  <c r="W155" i="7"/>
  <c r="Y155" i="7" s="1"/>
  <c r="V2453" i="7"/>
  <c r="V2181" i="7"/>
  <c r="V2049" i="7"/>
  <c r="V2000" i="7"/>
  <c r="V2114" i="7"/>
  <c r="Y2114" i="7" s="1"/>
  <c r="V1976" i="7"/>
  <c r="V1944" i="7"/>
  <c r="V1893" i="7"/>
  <c r="V1861" i="7"/>
  <c r="V1775" i="7"/>
  <c r="V1759" i="7"/>
  <c r="V1744" i="7"/>
  <c r="V1736" i="7"/>
  <c r="V1758" i="7"/>
  <c r="V1326" i="7"/>
  <c r="V1867" i="7"/>
  <c r="W1749" i="7"/>
  <c r="Y1749" i="7" s="1"/>
  <c r="V1663" i="7"/>
  <c r="V941" i="7"/>
  <c r="V933" i="7"/>
  <c r="V1401" i="7"/>
  <c r="Y1401" i="7" s="1"/>
  <c r="V730" i="7"/>
  <c r="W1466" i="7"/>
  <c r="Y1466" i="7" s="1"/>
  <c r="W1315" i="7"/>
  <c r="W1562" i="7"/>
  <c r="Y1562" i="7" s="1"/>
  <c r="V265" i="7"/>
  <c r="V1311" i="7"/>
  <c r="Y1311" i="7" s="1"/>
  <c r="I2274" i="7"/>
  <c r="N2274" i="7" s="1"/>
  <c r="I1787" i="7"/>
  <c r="N1787" i="7" s="1"/>
  <c r="L127" i="7"/>
  <c r="L1747" i="7"/>
  <c r="I1747" i="7"/>
  <c r="N1747" i="7" s="1"/>
  <c r="L1339" i="7"/>
  <c r="I1339" i="7"/>
  <c r="N1339" i="7" s="1"/>
  <c r="L1307" i="7"/>
  <c r="I1307" i="7"/>
  <c r="N1307" i="7" s="1"/>
  <c r="L1730" i="7"/>
  <c r="I1730" i="7"/>
  <c r="N1730" i="7" s="1"/>
  <c r="L1693" i="7"/>
  <c r="I1693" i="7"/>
  <c r="N1693" i="7" s="1"/>
  <c r="L1675" i="7"/>
  <c r="I1675" i="7"/>
  <c r="N1675" i="7" s="1"/>
  <c r="I1576" i="7"/>
  <c r="N1576" i="7" s="1"/>
  <c r="L1576" i="7"/>
  <c r="L1524" i="7"/>
  <c r="I1524" i="7"/>
  <c r="N1524" i="7" s="1"/>
  <c r="I1135" i="7"/>
  <c r="N1135" i="7" s="1"/>
  <c r="L1135" i="7"/>
  <c r="L1743" i="7"/>
  <c r="I1743" i="7"/>
  <c r="N1743" i="7" s="1"/>
  <c r="L1568" i="7"/>
  <c r="I1568" i="7"/>
  <c r="N1568" i="7" s="1"/>
  <c r="I1536" i="7"/>
  <c r="N1536" i="7" s="1"/>
  <c r="L1536" i="7"/>
  <c r="L1494" i="7"/>
  <c r="I1494" i="7"/>
  <c r="N1494" i="7" s="1"/>
  <c r="L833" i="7"/>
  <c r="L2233" i="7"/>
  <c r="I2233" i="7"/>
  <c r="N2233" i="7" s="1"/>
  <c r="L2064" i="7"/>
  <c r="I2064" i="7"/>
  <c r="N2064" i="7" s="1"/>
  <c r="L2191" i="7"/>
  <c r="I2191" i="7"/>
  <c r="N2191" i="7" s="1"/>
  <c r="L2122" i="7"/>
  <c r="I2122" i="7"/>
  <c r="N2122" i="7" s="1"/>
  <c r="L2052" i="7"/>
  <c r="I2052" i="7"/>
  <c r="N2052" i="7" s="1"/>
  <c r="L2229" i="7"/>
  <c r="I2229" i="7"/>
  <c r="N2229" i="7" s="1"/>
  <c r="L2197" i="7"/>
  <c r="I2197" i="7"/>
  <c r="N2197" i="7" s="1"/>
  <c r="L2190" i="7"/>
  <c r="I2190" i="7"/>
  <c r="N2190" i="7" s="1"/>
  <c r="L2140" i="7"/>
  <c r="I2140" i="7"/>
  <c r="N2140" i="7" s="1"/>
  <c r="L1955" i="7"/>
  <c r="I1955" i="7"/>
  <c r="N1955" i="7" s="1"/>
  <c r="I1771" i="7"/>
  <c r="N1771" i="7" s="1"/>
  <c r="I1759" i="7"/>
  <c r="N1759" i="7" s="1"/>
  <c r="L1759" i="7"/>
  <c r="I608" i="7"/>
  <c r="N608" i="7" s="1"/>
  <c r="L608" i="7"/>
  <c r="I416" i="7"/>
  <c r="N416" i="7" s="1"/>
  <c r="L416" i="7"/>
  <c r="M65" i="7"/>
  <c r="N65" i="7"/>
  <c r="I25" i="7"/>
  <c r="N25" i="7" s="1"/>
  <c r="L2021" i="7"/>
  <c r="I2021" i="7"/>
  <c r="N2021" i="7" s="1"/>
  <c r="L1768" i="7"/>
  <c r="I1768" i="7"/>
  <c r="N1768" i="7" s="1"/>
  <c r="I2295" i="7"/>
  <c r="N2295" i="7" s="1"/>
  <c r="I1641" i="7"/>
  <c r="N1641" i="7" s="1"/>
  <c r="L1641" i="7"/>
  <c r="L1600" i="7"/>
  <c r="I1600" i="7"/>
  <c r="N1600" i="7" s="1"/>
  <c r="L1486" i="7"/>
  <c r="I1486" i="7"/>
  <c r="N1486" i="7" s="1"/>
  <c r="L1606" i="7"/>
  <c r="I1606" i="7"/>
  <c r="N1606" i="7" s="1"/>
  <c r="L1546" i="7"/>
  <c r="I1546" i="7"/>
  <c r="N1546" i="7" s="1"/>
  <c r="L1447" i="7"/>
  <c r="I1447" i="7"/>
  <c r="N1447" i="7" s="1"/>
  <c r="L1415" i="7"/>
  <c r="I1415" i="7"/>
  <c r="N1415" i="7" s="1"/>
  <c r="I1191" i="7"/>
  <c r="N1191" i="7" s="1"/>
  <c r="L1191" i="7"/>
  <c r="L1089" i="7"/>
  <c r="I1089" i="7"/>
  <c r="N1089" i="7" s="1"/>
  <c r="I1272" i="7"/>
  <c r="N1272" i="7" s="1"/>
  <c r="L1272" i="7"/>
  <c r="L1155" i="7"/>
  <c r="I1155" i="7"/>
  <c r="N1155" i="7" s="1"/>
  <c r="L953" i="7"/>
  <c r="I953" i="7"/>
  <c r="N953" i="7" s="1"/>
  <c r="I822" i="7"/>
  <c r="N822" i="7" s="1"/>
  <c r="L822" i="7"/>
  <c r="I797" i="7"/>
  <c r="M797" i="7" s="1"/>
  <c r="L797" i="7"/>
  <c r="L709" i="7"/>
  <c r="I709" i="7"/>
  <c r="N709" i="7" s="1"/>
  <c r="L645" i="7"/>
  <c r="I645" i="7"/>
  <c r="N645" i="7" s="1"/>
  <c r="L306" i="7"/>
  <c r="I306" i="7"/>
  <c r="N306" i="7" s="1"/>
  <c r="L131" i="7"/>
  <c r="I131" i="7"/>
  <c r="N131" i="7" s="1"/>
  <c r="I1966" i="7"/>
  <c r="N1966" i="7" s="1"/>
  <c r="L1045" i="7"/>
  <c r="I1045" i="7"/>
  <c r="N1045" i="7" s="1"/>
  <c r="I289" i="7"/>
  <c r="N289" i="7" s="1"/>
  <c r="L289" i="7"/>
  <c r="I1739" i="7"/>
  <c r="N1739" i="7" s="1"/>
  <c r="L1739" i="7"/>
  <c r="I2263" i="7"/>
  <c r="N2263" i="7" s="1"/>
  <c r="L2263" i="7"/>
  <c r="L1975" i="7"/>
  <c r="I1975" i="7"/>
  <c r="N1975" i="7" s="1"/>
  <c r="L1247" i="7"/>
  <c r="I1247" i="7"/>
  <c r="N1247" i="7" s="1"/>
  <c r="L1811" i="7"/>
  <c r="I1811" i="7"/>
  <c r="N1811" i="7" s="1"/>
  <c r="L1451" i="7"/>
  <c r="I1451" i="7"/>
  <c r="N1451" i="7" s="1"/>
  <c r="I219" i="7"/>
  <c r="N219" i="7" s="1"/>
  <c r="L404" i="7"/>
  <c r="I2351" i="7"/>
  <c r="N2351" i="7" s="1"/>
  <c r="I2361" i="7"/>
  <c r="N2361" i="7" s="1"/>
  <c r="I2201" i="7"/>
  <c r="N2201" i="7" s="1"/>
  <c r="I1633" i="7"/>
  <c r="N1633" i="7" s="1"/>
  <c r="I1578" i="7"/>
  <c r="N1578" i="7" s="1"/>
  <c r="I1514" i="7"/>
  <c r="N1514" i="7" s="1"/>
  <c r="I1284" i="7"/>
  <c r="N1284" i="7" s="1"/>
  <c r="I1276" i="7"/>
  <c r="N1276" i="7" s="1"/>
  <c r="I1171" i="7"/>
  <c r="N1171" i="7" s="1"/>
  <c r="I1163" i="7"/>
  <c r="N1163" i="7" s="1"/>
  <c r="L791" i="7"/>
  <c r="W2296" i="7"/>
  <c r="W2231" i="7"/>
  <c r="Y2231" i="7" s="1"/>
  <c r="W1513" i="7"/>
  <c r="Y1513" i="7" s="1"/>
  <c r="W1459" i="7"/>
  <c r="Y1459" i="7" s="1"/>
  <c r="W1485" i="7"/>
  <c r="Y1485" i="7" s="1"/>
  <c r="W1599" i="7"/>
  <c r="Y1599" i="7" s="1"/>
  <c r="W1471" i="7"/>
  <c r="Y1471" i="7" s="1"/>
  <c r="V2138" i="7"/>
  <c r="Y2138" i="7" s="1"/>
  <c r="V1951" i="7"/>
  <c r="Y1951" i="7" s="1"/>
  <c r="W1820" i="7"/>
  <c r="Y1820" i="7" s="1"/>
  <c r="T1794" i="7"/>
  <c r="X1794" i="7" s="1"/>
  <c r="T1826" i="7"/>
  <c r="X1826" i="7" s="1"/>
  <c r="W1154" i="7"/>
  <c r="Y1154" i="7" s="1"/>
  <c r="W1134" i="7"/>
  <c r="Y1134" i="7" s="1"/>
  <c r="W896" i="7"/>
  <c r="Y896" i="7" s="1"/>
  <c r="W715" i="7"/>
  <c r="Y715" i="7" s="1"/>
  <c r="W459" i="7"/>
  <c r="Y459" i="7" s="1"/>
  <c r="W713" i="7"/>
  <c r="Y713" i="7" s="1"/>
  <c r="W681" i="7"/>
  <c r="Y681" i="7" s="1"/>
  <c r="W649" i="7"/>
  <c r="Y649" i="7" s="1"/>
  <c r="W617" i="7"/>
  <c r="Y617" i="7" s="1"/>
  <c r="W585" i="7"/>
  <c r="Y585" i="7" s="1"/>
  <c r="W553" i="7"/>
  <c r="Y553" i="7" s="1"/>
  <c r="W521" i="7"/>
  <c r="Y521" i="7" s="1"/>
  <c r="W489" i="7"/>
  <c r="Y489" i="7" s="1"/>
  <c r="W457" i="7"/>
  <c r="Y457" i="7" s="1"/>
  <c r="W237" i="7"/>
  <c r="Y237" i="7" s="1"/>
  <c r="W175" i="7"/>
  <c r="Y175" i="7" s="1"/>
  <c r="W209" i="7"/>
  <c r="Y209" i="7" s="1"/>
  <c r="W49" i="7"/>
  <c r="Y49" i="7" s="1"/>
  <c r="W91" i="7"/>
  <c r="Y91" i="7" s="1"/>
  <c r="W2311" i="7"/>
  <c r="V1788" i="7"/>
  <c r="I931" i="7"/>
  <c r="N931" i="7" s="1"/>
  <c r="W2324" i="7"/>
  <c r="W2243" i="7"/>
  <c r="W2239" i="7"/>
  <c r="W2235" i="7"/>
  <c r="Y2235" i="7" s="1"/>
  <c r="W2317" i="7"/>
  <c r="W1577" i="7"/>
  <c r="Y1577" i="7" s="1"/>
  <c r="W1637" i="7"/>
  <c r="Y1637" i="7" s="1"/>
  <c r="W1581" i="7"/>
  <c r="W1535" i="7"/>
  <c r="Y1535" i="7" s="1"/>
  <c r="W1966" i="7"/>
  <c r="W1691" i="7"/>
  <c r="Y1691" i="7" s="1"/>
  <c r="V1375" i="7"/>
  <c r="Y1375" i="7" s="1"/>
  <c r="W1331" i="7"/>
  <c r="W1306" i="7"/>
  <c r="V1303" i="7"/>
  <c r="T1810" i="7"/>
  <c r="X1810" i="7" s="1"/>
  <c r="I1639" i="7"/>
  <c r="N1639" i="7" s="1"/>
  <c r="I1522" i="7"/>
  <c r="N1522" i="7" s="1"/>
  <c r="P1338" i="7"/>
  <c r="Q1338" i="7" s="1"/>
  <c r="I1403" i="7"/>
  <c r="N1403" i="7" s="1"/>
  <c r="I1363" i="7"/>
  <c r="N1363" i="7" s="1"/>
  <c r="I989" i="7"/>
  <c r="N989" i="7" s="1"/>
  <c r="W1368" i="7"/>
  <c r="Y1368" i="7" s="1"/>
  <c r="W1068" i="7"/>
  <c r="Y1068" i="7" s="1"/>
  <c r="W1198" i="7"/>
  <c r="Y1198" i="7" s="1"/>
  <c r="W1070" i="7"/>
  <c r="Y1070" i="7" s="1"/>
  <c r="W858" i="7"/>
  <c r="Y858" i="7" s="1"/>
  <c r="W587" i="7"/>
  <c r="Y587" i="7" s="1"/>
  <c r="W697" i="7"/>
  <c r="Y697" i="7" s="1"/>
  <c r="W665" i="7"/>
  <c r="Y665" i="7" s="1"/>
  <c r="W633" i="7"/>
  <c r="Y633" i="7" s="1"/>
  <c r="W601" i="7"/>
  <c r="Y601" i="7" s="1"/>
  <c r="W569" i="7"/>
  <c r="Y569" i="7" s="1"/>
  <c r="W537" i="7"/>
  <c r="Y537" i="7" s="1"/>
  <c r="W505" i="7"/>
  <c r="Y505" i="7" s="1"/>
  <c r="W473" i="7"/>
  <c r="Y473" i="7" s="1"/>
  <c r="W77" i="7"/>
  <c r="Y77" i="7" s="1"/>
  <c r="W47" i="7"/>
  <c r="Y47" i="7" s="1"/>
  <c r="W145" i="7"/>
  <c r="Y145" i="7" s="1"/>
  <c r="W187" i="7"/>
  <c r="Y187" i="7" s="1"/>
  <c r="W27" i="7"/>
  <c r="Y27" i="7" s="1"/>
  <c r="V2319" i="7"/>
  <c r="V1301" i="7"/>
  <c r="W2139" i="7"/>
  <c r="Y2139" i="7" s="1"/>
  <c r="T2113" i="7"/>
  <c r="X2113" i="7" s="1"/>
  <c r="W1802" i="7"/>
  <c r="W2200" i="7"/>
  <c r="Y2200" i="7" s="1"/>
  <c r="I2353" i="7"/>
  <c r="N2353" i="7" s="1"/>
  <c r="L2363" i="7"/>
  <c r="I2241" i="7"/>
  <c r="N2241" i="7" s="1"/>
  <c r="I2243" i="7"/>
  <c r="N2243" i="7" s="1"/>
  <c r="I2066" i="7"/>
  <c r="N2066" i="7" s="1"/>
  <c r="I2099" i="7"/>
  <c r="N2099" i="7" s="1"/>
  <c r="L2033" i="7"/>
  <c r="L1706" i="7"/>
  <c r="L1671" i="7"/>
  <c r="L1720" i="7"/>
  <c r="L1630" i="7"/>
  <c r="L1532" i="7"/>
  <c r="I1506" i="7"/>
  <c r="N1506" i="7" s="1"/>
  <c r="L1542" i="7"/>
  <c r="I1175" i="7"/>
  <c r="N1175" i="7" s="1"/>
  <c r="L1239" i="7"/>
  <c r="L1115" i="7"/>
  <c r="L1083" i="7"/>
  <c r="I938" i="7"/>
  <c r="N938" i="7" s="1"/>
  <c r="I903" i="7"/>
  <c r="N903" i="7" s="1"/>
  <c r="I731" i="7"/>
  <c r="N731" i="7" s="1"/>
  <c r="L763" i="7"/>
  <c r="I87" i="7"/>
  <c r="N87" i="7" s="1"/>
  <c r="L167" i="7"/>
  <c r="W2503" i="7"/>
  <c r="W2495" i="7"/>
  <c r="W2252" i="7"/>
  <c r="W2288" i="7"/>
  <c r="W2248" i="7"/>
  <c r="I2439" i="7"/>
  <c r="N2439" i="7" s="1"/>
  <c r="I2271" i="7"/>
  <c r="N2271" i="7" s="1"/>
  <c r="I2164" i="7"/>
  <c r="N2164" i="7" s="1"/>
  <c r="I2086" i="7"/>
  <c r="N2086" i="7" s="1"/>
  <c r="L1831" i="7"/>
  <c r="L1799" i="7"/>
  <c r="I1614" i="7"/>
  <c r="N1614" i="7" s="1"/>
  <c r="I1540" i="7"/>
  <c r="N1540" i="7" s="1"/>
  <c r="I1508" i="7"/>
  <c r="N1508" i="7" s="1"/>
  <c r="I1500" i="7"/>
  <c r="N1500" i="7" s="1"/>
  <c r="M1625" i="7"/>
  <c r="L1482" i="7"/>
  <c r="I1574" i="7"/>
  <c r="N1574" i="7" s="1"/>
  <c r="I1057" i="7"/>
  <c r="N1057" i="7" s="1"/>
  <c r="L891" i="7"/>
  <c r="L871" i="7"/>
  <c r="I634" i="7"/>
  <c r="N634" i="7" s="1"/>
  <c r="L584" i="7"/>
  <c r="L1665" i="7"/>
  <c r="W2416" i="7"/>
  <c r="W2326" i="7"/>
  <c r="W2276" i="7"/>
  <c r="W2268" i="7"/>
  <c r="W2244" i="7"/>
  <c r="W2250" i="7"/>
  <c r="W2280" i="7"/>
  <c r="W2227" i="7"/>
  <c r="Y2227" i="7" s="1"/>
  <c r="L2460" i="7"/>
  <c r="L2484" i="7"/>
  <c r="I2387" i="7"/>
  <c r="N2387" i="7" s="1"/>
  <c r="I2259" i="7"/>
  <c r="N2259" i="7" s="1"/>
  <c r="I1996" i="7"/>
  <c r="N1996" i="7" s="1"/>
  <c r="I1751" i="7"/>
  <c r="N1751" i="7" s="1"/>
  <c r="I1735" i="7"/>
  <c r="N1735" i="7" s="1"/>
  <c r="I1716" i="7"/>
  <c r="N1716" i="7" s="1"/>
  <c r="I1697" i="7"/>
  <c r="N1697" i="7" s="1"/>
  <c r="L1819" i="7"/>
  <c r="I1776" i="7"/>
  <c r="N1776" i="7" s="1"/>
  <c r="L1625" i="7"/>
  <c r="I1586" i="7"/>
  <c r="N1586" i="7" s="1"/>
  <c r="I1463" i="7"/>
  <c r="N1463" i="7" s="1"/>
  <c r="I1431" i="7"/>
  <c r="N1431" i="7" s="1"/>
  <c r="I1399" i="7"/>
  <c r="N1399" i="7" s="1"/>
  <c r="I1367" i="7"/>
  <c r="N1367" i="7" s="1"/>
  <c r="I1319" i="7"/>
  <c r="N1319" i="7" s="1"/>
  <c r="I1125" i="7"/>
  <c r="N1125" i="7" s="1"/>
  <c r="L825" i="7"/>
  <c r="L814" i="7"/>
  <c r="L667" i="7"/>
  <c r="W2099" i="7"/>
  <c r="Y2099" i="7" s="1"/>
  <c r="W1529" i="7"/>
  <c r="Y1529" i="7" s="1"/>
  <c r="W1505" i="7"/>
  <c r="Y1505" i="7" s="1"/>
  <c r="W1481" i="7"/>
  <c r="Y1481" i="7" s="1"/>
  <c r="W1595" i="7"/>
  <c r="Y1595" i="7" s="1"/>
  <c r="W1571" i="7"/>
  <c r="Y1571" i="7" s="1"/>
  <c r="W1501" i="7"/>
  <c r="Y1501" i="7" s="1"/>
  <c r="W1477" i="7"/>
  <c r="Y1477" i="7" s="1"/>
  <c r="W1615" i="7"/>
  <c r="Y1615" i="7" s="1"/>
  <c r="W1551" i="7"/>
  <c r="Y1551" i="7" s="1"/>
  <c r="W1487" i="7"/>
  <c r="Y1487" i="7" s="1"/>
  <c r="W1374" i="7"/>
  <c r="Y1374" i="7" s="1"/>
  <c r="W1378" i="7"/>
  <c r="W1186" i="7"/>
  <c r="Y1186" i="7" s="1"/>
  <c r="W1214" i="7"/>
  <c r="Y1214" i="7" s="1"/>
  <c r="W1150" i="7"/>
  <c r="Y1150" i="7" s="1"/>
  <c r="W1086" i="7"/>
  <c r="Y1086" i="7" s="1"/>
  <c r="W1184" i="7"/>
  <c r="Y1184" i="7" s="1"/>
  <c r="W683" i="7"/>
  <c r="Y683" i="7" s="1"/>
  <c r="W619" i="7"/>
  <c r="Y619" i="7" s="1"/>
  <c r="W555" i="7"/>
  <c r="Y555" i="7" s="1"/>
  <c r="W491" i="7"/>
  <c r="Y491" i="7" s="1"/>
  <c r="W141" i="7"/>
  <c r="Y141" i="7" s="1"/>
  <c r="W13" i="7"/>
  <c r="Y13" i="7" s="1"/>
  <c r="V2323" i="7"/>
  <c r="V1943" i="7"/>
  <c r="V1875" i="7"/>
  <c r="V1367" i="7"/>
  <c r="T2409" i="7"/>
  <c r="X2409" i="7" s="1"/>
  <c r="W1968" i="7"/>
  <c r="W1712" i="7"/>
  <c r="W1695" i="7"/>
  <c r="Y1695" i="7" s="1"/>
  <c r="W1834" i="7"/>
  <c r="Y1834" i="7" s="1"/>
  <c r="W729" i="7"/>
  <c r="Y729" i="7" s="1"/>
  <c r="W667" i="7"/>
  <c r="Y667" i="7" s="1"/>
  <c r="W603" i="7"/>
  <c r="Y603" i="7" s="1"/>
  <c r="W539" i="7"/>
  <c r="Y539" i="7" s="1"/>
  <c r="W475" i="7"/>
  <c r="Y475" i="7" s="1"/>
  <c r="W109" i="7"/>
  <c r="Y109" i="7" s="1"/>
  <c r="W2016" i="7"/>
  <c r="Y2016" i="7" s="1"/>
  <c r="W143" i="7"/>
  <c r="Y143" i="7" s="1"/>
  <c r="W15" i="7"/>
  <c r="Y15" i="7" s="1"/>
  <c r="V2290" i="7"/>
  <c r="W2300" i="7"/>
  <c r="V1963" i="7"/>
  <c r="Y1963" i="7" s="1"/>
  <c r="W1956" i="7"/>
  <c r="Y1956" i="7" s="1"/>
  <c r="V1774" i="7"/>
  <c r="W1840" i="7"/>
  <c r="W1828" i="7"/>
  <c r="Y1828" i="7" s="1"/>
  <c r="V1786" i="7"/>
  <c r="V1772" i="7"/>
  <c r="V1792" i="7"/>
  <c r="Y1792" i="7" s="1"/>
  <c r="V1784" i="7"/>
  <c r="V1973" i="7"/>
  <c r="W1656" i="7"/>
  <c r="Y1656" i="7" s="1"/>
  <c r="V1391" i="7"/>
  <c r="Y1391" i="7" s="1"/>
  <c r="V1299" i="7"/>
  <c r="V1441" i="7"/>
  <c r="V273" i="7"/>
  <c r="W2026" i="7"/>
  <c r="Y2026" i="7" s="1"/>
  <c r="W1645" i="7"/>
  <c r="Y1645" i="7" s="1"/>
  <c r="W1625" i="7"/>
  <c r="Y1625" i="7" s="1"/>
  <c r="W1601" i="7"/>
  <c r="Y1601" i="7" s="1"/>
  <c r="W1561" i="7"/>
  <c r="Y1561" i="7" s="1"/>
  <c r="W1539" i="7"/>
  <c r="Y1539" i="7" s="1"/>
  <c r="W1467" i="7"/>
  <c r="Y1467" i="7" s="1"/>
  <c r="W1629" i="7"/>
  <c r="Y1629" i="7" s="1"/>
  <c r="W1605" i="7"/>
  <c r="Y1605" i="7" s="1"/>
  <c r="W1533" i="7"/>
  <c r="Y1533" i="7" s="1"/>
  <c r="W1583" i="7"/>
  <c r="W1519" i="7"/>
  <c r="W1364" i="7"/>
  <c r="Y1364" i="7" s="1"/>
  <c r="W1354" i="7"/>
  <c r="Y1354" i="7" s="1"/>
  <c r="W1122" i="7"/>
  <c r="Y1122" i="7" s="1"/>
  <c r="W1084" i="7"/>
  <c r="Y1084" i="7" s="1"/>
  <c r="W1246" i="7"/>
  <c r="Y1246" i="7" s="1"/>
  <c r="W1182" i="7"/>
  <c r="Y1182" i="7" s="1"/>
  <c r="W1118" i="7"/>
  <c r="Y1118" i="7" s="1"/>
  <c r="V1847" i="7"/>
  <c r="W2009" i="7"/>
  <c r="Y2009" i="7" s="1"/>
  <c r="W1633" i="7"/>
  <c r="Y1633" i="7" s="1"/>
  <c r="W1609" i="7"/>
  <c r="Y1609" i="7" s="1"/>
  <c r="W1497" i="7"/>
  <c r="Y1497" i="7" s="1"/>
  <c r="W1473" i="7"/>
  <c r="Y1473" i="7" s="1"/>
  <c r="W1643" i="7"/>
  <c r="Y1643" i="7" s="1"/>
  <c r="W1587" i="7"/>
  <c r="Y1587" i="7" s="1"/>
  <c r="W1563" i="7"/>
  <c r="Y1563" i="7" s="1"/>
  <c r="W1491" i="7"/>
  <c r="Y1491" i="7" s="1"/>
  <c r="W699" i="7"/>
  <c r="Y699" i="7" s="1"/>
  <c r="W635" i="7"/>
  <c r="Y635" i="7" s="1"/>
  <c r="W571" i="7"/>
  <c r="Y571" i="7" s="1"/>
  <c r="W507" i="7"/>
  <c r="Y507" i="7" s="1"/>
  <c r="W725" i="7"/>
  <c r="Y725" i="7" s="1"/>
  <c r="W717" i="7"/>
  <c r="Y717" i="7" s="1"/>
  <c r="W709" i="7"/>
  <c r="Y709" i="7" s="1"/>
  <c r="W701" i="7"/>
  <c r="Y701" i="7" s="1"/>
  <c r="W693" i="7"/>
  <c r="Y693" i="7" s="1"/>
  <c r="W685" i="7"/>
  <c r="Y685" i="7" s="1"/>
  <c r="W677" i="7"/>
  <c r="Y677" i="7" s="1"/>
  <c r="W669" i="7"/>
  <c r="Y669" i="7" s="1"/>
  <c r="W661" i="7"/>
  <c r="Y661" i="7" s="1"/>
  <c r="W653" i="7"/>
  <c r="Y653" i="7" s="1"/>
  <c r="W645" i="7"/>
  <c r="Y645" i="7" s="1"/>
  <c r="W637" i="7"/>
  <c r="Y637" i="7" s="1"/>
  <c r="W629" i="7"/>
  <c r="Y629" i="7" s="1"/>
  <c r="W621" i="7"/>
  <c r="Y621" i="7" s="1"/>
  <c r="W613" i="7"/>
  <c r="Y613" i="7" s="1"/>
  <c r="W605" i="7"/>
  <c r="Y605" i="7" s="1"/>
  <c r="W597" i="7"/>
  <c r="Y597" i="7" s="1"/>
  <c r="W589" i="7"/>
  <c r="Y589" i="7" s="1"/>
  <c r="W581" i="7"/>
  <c r="Y581" i="7" s="1"/>
  <c r="W573" i="7"/>
  <c r="Y573" i="7" s="1"/>
  <c r="W565" i="7"/>
  <c r="Y565" i="7" s="1"/>
  <c r="W557" i="7"/>
  <c r="Y557" i="7" s="1"/>
  <c r="W549" i="7"/>
  <c r="Y549" i="7" s="1"/>
  <c r="W541" i="7"/>
  <c r="Y541" i="7" s="1"/>
  <c r="W533" i="7"/>
  <c r="Y533" i="7" s="1"/>
  <c r="W525" i="7"/>
  <c r="Y525" i="7" s="1"/>
  <c r="W517" i="7"/>
  <c r="Y517" i="7" s="1"/>
  <c r="W509" i="7"/>
  <c r="Y509" i="7" s="1"/>
  <c r="W501" i="7"/>
  <c r="Y501" i="7" s="1"/>
  <c r="W493" i="7"/>
  <c r="Y493" i="7" s="1"/>
  <c r="W485" i="7"/>
  <c r="Y485" i="7" s="1"/>
  <c r="W477" i="7"/>
  <c r="Y477" i="7" s="1"/>
  <c r="W469" i="7"/>
  <c r="Y469" i="7" s="1"/>
  <c r="W461" i="7"/>
  <c r="Y461" i="7" s="1"/>
  <c r="W453" i="7"/>
  <c r="Y453" i="7" s="1"/>
  <c r="W173" i="7"/>
  <c r="Y173" i="7" s="1"/>
  <c r="W45" i="7"/>
  <c r="Y45" i="7" s="1"/>
  <c r="W207" i="7"/>
  <c r="Y207" i="7" s="1"/>
  <c r="W79" i="7"/>
  <c r="Y79" i="7" s="1"/>
  <c r="W241" i="7"/>
  <c r="Y241" i="7" s="1"/>
  <c r="W113" i="7"/>
  <c r="Y113" i="7" s="1"/>
  <c r="W2085" i="7"/>
  <c r="Y2085" i="7" s="1"/>
  <c r="W251" i="7"/>
  <c r="Y251" i="7" s="1"/>
  <c r="W123" i="7"/>
  <c r="Y123" i="7" s="1"/>
  <c r="W2117" i="7"/>
  <c r="Y2117" i="7" s="1"/>
  <c r="V2455" i="7"/>
  <c r="V2339" i="7"/>
  <c r="W2131" i="7"/>
  <c r="Y2131" i="7" s="1"/>
  <c r="V2106" i="7"/>
  <c r="V1923" i="7"/>
  <c r="V2201" i="7"/>
  <c r="Y2201" i="7" s="1"/>
  <c r="V1936" i="7"/>
  <c r="V1887" i="7"/>
  <c r="W1675" i="7"/>
  <c r="W1796" i="7"/>
  <c r="Y1796" i="7" s="1"/>
  <c r="V1731" i="7"/>
  <c r="V1782" i="7"/>
  <c r="Y1782" i="7" s="1"/>
  <c r="V1768" i="7"/>
  <c r="W1289" i="7"/>
  <c r="Y1289" i="7" s="1"/>
  <c r="T1703" i="7"/>
  <c r="X1703" i="7" s="1"/>
  <c r="W2426" i="7"/>
  <c r="W2435" i="7"/>
  <c r="W2208" i="7"/>
  <c r="Y2208" i="7" s="1"/>
  <c r="W2074" i="7"/>
  <c r="Y2074" i="7" s="1"/>
  <c r="W1892" i="7"/>
  <c r="Y1892" i="7" s="1"/>
  <c r="W1910" i="7"/>
  <c r="W1593" i="7"/>
  <c r="Y1593" i="7" s="1"/>
  <c r="W1569" i="7"/>
  <c r="Y1569" i="7" s="1"/>
  <c r="W1545" i="7"/>
  <c r="Y1545" i="7" s="1"/>
  <c r="W1465" i="7"/>
  <c r="W1627" i="7"/>
  <c r="Y1627" i="7" s="1"/>
  <c r="W1603" i="7"/>
  <c r="Y1603" i="7" s="1"/>
  <c r="W1523" i="7"/>
  <c r="Y1523" i="7" s="1"/>
  <c r="W1499" i="7"/>
  <c r="Y1499" i="7" s="1"/>
  <c r="W1475" i="7"/>
  <c r="Y1475" i="7" s="1"/>
  <c r="W1641" i="7"/>
  <c r="Y1641" i="7" s="1"/>
  <c r="W1565" i="7"/>
  <c r="Y1565" i="7" s="1"/>
  <c r="W1541" i="7"/>
  <c r="Y1541" i="7" s="1"/>
  <c r="W1517" i="7"/>
  <c r="Y1517" i="7" s="1"/>
  <c r="W1405" i="7"/>
  <c r="Y1405" i="7" s="1"/>
  <c r="W1397" i="7"/>
  <c r="Y1397" i="7" s="1"/>
  <c r="W1647" i="7"/>
  <c r="W1623" i="7"/>
  <c r="Y1623" i="7" s="1"/>
  <c r="W1607" i="7"/>
  <c r="Y1607" i="7" s="1"/>
  <c r="W1591" i="7"/>
  <c r="Y1591" i="7" s="1"/>
  <c r="W1575" i="7"/>
  <c r="Y1575" i="7" s="1"/>
  <c r="W1559" i="7"/>
  <c r="Y1559" i="7" s="1"/>
  <c r="W1543" i="7"/>
  <c r="Y1543" i="7" s="1"/>
  <c r="W1527" i="7"/>
  <c r="Y1527" i="7" s="1"/>
  <c r="W1511" i="7"/>
  <c r="Y1511" i="7" s="1"/>
  <c r="W1495" i="7"/>
  <c r="W1479" i="7"/>
  <c r="Y1479" i="7" s="1"/>
  <c r="W1463" i="7"/>
  <c r="W1415" i="7"/>
  <c r="Y1415" i="7" s="1"/>
  <c r="W2410" i="7"/>
  <c r="W2322" i="7"/>
  <c r="W2306" i="7"/>
  <c r="W2303" i="7"/>
  <c r="W2258" i="7"/>
  <c r="W2256" i="7"/>
  <c r="W2278" i="7"/>
  <c r="W2270" i="7"/>
  <c r="W2058" i="7"/>
  <c r="Y2058" i="7" s="1"/>
  <c r="W1993" i="7"/>
  <c r="Y1993" i="7" s="1"/>
  <c r="W1876" i="7"/>
  <c r="Y1876" i="7" s="1"/>
  <c r="W1651" i="7"/>
  <c r="W1635" i="7"/>
  <c r="Y1635" i="7" s="1"/>
  <c r="W1555" i="7"/>
  <c r="Y1555" i="7" s="1"/>
  <c r="W1531" i="7"/>
  <c r="Y1531" i="7" s="1"/>
  <c r="W1507" i="7"/>
  <c r="Y1507" i="7" s="1"/>
  <c r="W1435" i="7"/>
  <c r="Y1435" i="7" s="1"/>
  <c r="W1597" i="7"/>
  <c r="Y1597" i="7" s="1"/>
  <c r="W1573" i="7"/>
  <c r="Y1573" i="7" s="1"/>
  <c r="W1549" i="7"/>
  <c r="W1469" i="7"/>
  <c r="Y1469" i="7" s="1"/>
  <c r="W1437" i="7"/>
  <c r="Y1437" i="7" s="1"/>
  <c r="W1429" i="7"/>
  <c r="Y1429" i="7" s="1"/>
  <c r="W1421" i="7"/>
  <c r="Y1421" i="7" s="1"/>
  <c r="X1455" i="7"/>
  <c r="W1455" i="7"/>
  <c r="W1408" i="7"/>
  <c r="Y1408" i="7" s="1"/>
  <c r="W2314" i="7"/>
  <c r="W2167" i="7"/>
  <c r="Y2167" i="7" s="1"/>
  <c r="W2003" i="7"/>
  <c r="Y2003" i="7" s="1"/>
  <c r="W1924" i="7"/>
  <c r="Y1924" i="7" s="1"/>
  <c r="W1860" i="7"/>
  <c r="Y1860" i="7" s="1"/>
  <c r="W1894" i="7"/>
  <c r="Y1894" i="7" s="1"/>
  <c r="W1403" i="7"/>
  <c r="Y1403" i="7" s="1"/>
  <c r="X1432" i="7"/>
  <c r="W1432" i="7"/>
  <c r="X1407" i="7"/>
  <c r="W1407" i="7"/>
  <c r="W1447" i="7"/>
  <c r="Y1447" i="7" s="1"/>
  <c r="W1390" i="7"/>
  <c r="Y1390" i="7" s="1"/>
  <c r="W2101" i="7"/>
  <c r="Y2101" i="7" s="1"/>
  <c r="W2060" i="7"/>
  <c r="Y2060" i="7" s="1"/>
  <c r="W2028" i="7"/>
  <c r="Y2028" i="7" s="1"/>
  <c r="W1995" i="7"/>
  <c r="Y1995" i="7" s="1"/>
  <c r="W1908" i="7"/>
  <c r="Y1908" i="7" s="1"/>
  <c r="W1918" i="7"/>
  <c r="Y1918" i="7" s="1"/>
  <c r="W1793" i="7"/>
  <c r="Y1793" i="7" s="1"/>
  <c r="W1791" i="7"/>
  <c r="Y1791" i="7" s="1"/>
  <c r="X1448" i="7"/>
  <c r="W1448" i="7"/>
  <c r="W1439" i="7"/>
  <c r="Y1439" i="7" s="1"/>
  <c r="W1002" i="7"/>
  <c r="Y1002" i="7" s="1"/>
  <c r="V2337" i="7"/>
  <c r="V2333" i="7"/>
  <c r="V2329" i="7"/>
  <c r="V2325" i="7"/>
  <c r="T2312" i="7"/>
  <c r="X2312" i="7" s="1"/>
  <c r="W2286" i="7"/>
  <c r="T1946" i="7"/>
  <c r="X1946" i="7" s="1"/>
  <c r="T1972" i="7"/>
  <c r="X1972" i="7" s="1"/>
  <c r="V1940" i="7"/>
  <c r="Y1940" i="7" s="1"/>
  <c r="W2282" i="7"/>
  <c r="X2282" i="7"/>
  <c r="T2133" i="7"/>
  <c r="X2133" i="7" s="1"/>
  <c r="V2120" i="7"/>
  <c r="T1962" i="7"/>
  <c r="X1962" i="7" s="1"/>
  <c r="V1955" i="7"/>
  <c r="V1863" i="7"/>
  <c r="V1938" i="7"/>
  <c r="V1859" i="7"/>
  <c r="Y1859" i="7" s="1"/>
  <c r="T1716" i="7"/>
  <c r="X1716" i="7" s="1"/>
  <c r="T1697" i="7"/>
  <c r="X1697" i="7" s="1"/>
  <c r="V1913" i="7"/>
  <c r="Y1913" i="7" s="1"/>
  <c r="V1851" i="7"/>
  <c r="V1770" i="7"/>
  <c r="V1756" i="7"/>
  <c r="V1721" i="7"/>
  <c r="T1673" i="7"/>
  <c r="X1673" i="7" s="1"/>
  <c r="T1321" i="7"/>
  <c r="X1321" i="7" s="1"/>
  <c r="T1948" i="7"/>
  <c r="X1948" i="7" s="1"/>
  <c r="T1838" i="7"/>
  <c r="X1838" i="7" s="1"/>
  <c r="V1690" i="7"/>
  <c r="V1676" i="7"/>
  <c r="Y1676" i="7" s="1"/>
  <c r="T1662" i="7"/>
  <c r="X1662" i="7" s="1"/>
  <c r="V1369" i="7"/>
  <c r="V1327" i="7"/>
  <c r="V1848" i="7"/>
  <c r="V1780" i="7"/>
  <c r="V1764" i="7"/>
  <c r="Y1764" i="7" s="1"/>
  <c r="V1748" i="7"/>
  <c r="Y1748" i="7" s="1"/>
  <c r="T1671" i="7"/>
  <c r="X1671" i="7" s="1"/>
  <c r="V1652" i="7"/>
  <c r="V1646" i="7"/>
  <c r="Y1646" i="7" s="1"/>
  <c r="T1634" i="7"/>
  <c r="X1634" i="7" s="1"/>
  <c r="T1035" i="7"/>
  <c r="X1035" i="7" s="1"/>
  <c r="T1019" i="7"/>
  <c r="X1019" i="7" s="1"/>
  <c r="T1003" i="7"/>
  <c r="X1003" i="7" s="1"/>
  <c r="T987" i="7"/>
  <c r="X987" i="7" s="1"/>
  <c r="V1335" i="7"/>
  <c r="T1273" i="7"/>
  <c r="X1273" i="7" s="1"/>
  <c r="W287" i="7"/>
  <c r="Y287" i="7" s="1"/>
  <c r="T1482" i="7"/>
  <c r="X1482" i="7" s="1"/>
  <c r="V1297" i="7"/>
  <c r="W1279" i="7"/>
  <c r="T269" i="7"/>
  <c r="X269" i="7" s="1"/>
  <c r="W1380" i="7"/>
  <c r="Y1380" i="7" s="1"/>
  <c r="W1362" i="7"/>
  <c r="Y1362" i="7" s="1"/>
  <c r="W1358" i="7"/>
  <c r="Y1358" i="7" s="1"/>
  <c r="W1342" i="7"/>
  <c r="Y1342" i="7" s="1"/>
  <c r="W1234" i="7"/>
  <c r="Y1234" i="7" s="1"/>
  <c r="W1170" i="7"/>
  <c r="Y1170" i="7" s="1"/>
  <c r="W1106" i="7"/>
  <c r="Y1106" i="7" s="1"/>
  <c r="W1236" i="7"/>
  <c r="Y1236" i="7" s="1"/>
  <c r="W1220" i="7"/>
  <c r="Y1220" i="7" s="1"/>
  <c r="W1204" i="7"/>
  <c r="Y1204" i="7" s="1"/>
  <c r="W1188" i="7"/>
  <c r="Y1188" i="7" s="1"/>
  <c r="W1172" i="7"/>
  <c r="Y1172" i="7" s="1"/>
  <c r="W1156" i="7"/>
  <c r="Y1156" i="7" s="1"/>
  <c r="W1140" i="7"/>
  <c r="Y1140" i="7" s="1"/>
  <c r="W1124" i="7"/>
  <c r="Y1124" i="7" s="1"/>
  <c r="W1108" i="7"/>
  <c r="Y1108" i="7" s="1"/>
  <c r="W1092" i="7"/>
  <c r="Y1092" i="7" s="1"/>
  <c r="W1076" i="7"/>
  <c r="Y1076" i="7" s="1"/>
  <c r="W1200" i="7"/>
  <c r="Y1200" i="7" s="1"/>
  <c r="W1136" i="7"/>
  <c r="Y1136" i="7" s="1"/>
  <c r="W1072" i="7"/>
  <c r="Y1072" i="7" s="1"/>
  <c r="W904" i="7"/>
  <c r="Y904" i="7" s="1"/>
  <c r="W872" i="7"/>
  <c r="Y872" i="7" s="1"/>
  <c r="W961" i="7"/>
  <c r="Y961" i="7" s="1"/>
  <c r="W898" i="7"/>
  <c r="Y898" i="7" s="1"/>
  <c r="W866" i="7"/>
  <c r="Y866" i="7" s="1"/>
  <c r="W707" i="7"/>
  <c r="Y707" i="7" s="1"/>
  <c r="W675" i="7"/>
  <c r="Y675" i="7" s="1"/>
  <c r="W643" i="7"/>
  <c r="Y643" i="7" s="1"/>
  <c r="W611" i="7"/>
  <c r="Y611" i="7" s="1"/>
  <c r="W579" i="7"/>
  <c r="Y579" i="7" s="1"/>
  <c r="W547" i="7"/>
  <c r="Y547" i="7" s="1"/>
  <c r="W515" i="7"/>
  <c r="Y515" i="7" s="1"/>
  <c r="W483" i="7"/>
  <c r="Y483" i="7" s="1"/>
  <c r="W451" i="7"/>
  <c r="Y451" i="7" s="1"/>
  <c r="W221" i="7"/>
  <c r="Y221" i="7" s="1"/>
  <c r="W157" i="7"/>
  <c r="Y157" i="7" s="1"/>
  <c r="W93" i="7"/>
  <c r="Y93" i="7" s="1"/>
  <c r="W29" i="7"/>
  <c r="Y29" i="7" s="1"/>
  <c r="W255" i="7"/>
  <c r="Y255" i="7" s="1"/>
  <c r="W191" i="7"/>
  <c r="Y191" i="7" s="1"/>
  <c r="W127" i="7"/>
  <c r="Y127" i="7" s="1"/>
  <c r="W63" i="7"/>
  <c r="Y63" i="7" s="1"/>
  <c r="W2125" i="7"/>
  <c r="Y2125" i="7" s="1"/>
  <c r="W225" i="7"/>
  <c r="Y225" i="7" s="1"/>
  <c r="W161" i="7"/>
  <c r="Y161" i="7" s="1"/>
  <c r="W97" i="7"/>
  <c r="Y97" i="7" s="1"/>
  <c r="W33" i="7"/>
  <c r="Y33" i="7" s="1"/>
  <c r="W235" i="7"/>
  <c r="Y235" i="7" s="1"/>
  <c r="W171" i="7"/>
  <c r="Y171" i="7" s="1"/>
  <c r="W107" i="7"/>
  <c r="Y107" i="7" s="1"/>
  <c r="W43" i="7"/>
  <c r="Y43" i="7" s="1"/>
  <c r="W1934" i="7"/>
  <c r="Y1934" i="7" s="1"/>
  <c r="V2387" i="7"/>
  <c r="V2379" i="7"/>
  <c r="V2371" i="7"/>
  <c r="V2363" i="7"/>
  <c r="V2355" i="7"/>
  <c r="V2347" i="7"/>
  <c r="V2335" i="7"/>
  <c r="W2417" i="7"/>
  <c r="T2316" i="7"/>
  <c r="X2316" i="7" s="1"/>
  <c r="W2290" i="7"/>
  <c r="X2290" i="7"/>
  <c r="T2226" i="7"/>
  <c r="X2226" i="7" s="1"/>
  <c r="V2213" i="7"/>
  <c r="V2321" i="7"/>
  <c r="W2127" i="7"/>
  <c r="V1971" i="7"/>
  <c r="Y1971" i="7" s="1"/>
  <c r="V1946" i="7"/>
  <c r="T1954" i="7"/>
  <c r="X1954" i="7" s="1"/>
  <c r="V1947" i="7"/>
  <c r="V1931" i="7"/>
  <c r="V2282" i="7"/>
  <c r="V2126" i="7"/>
  <c r="Y2126" i="7" s="1"/>
  <c r="T2105" i="7"/>
  <c r="X2105" i="7" s="1"/>
  <c r="V1972" i="7"/>
  <c r="V1962" i="7"/>
  <c r="W2107" i="7"/>
  <c r="V1919" i="7"/>
  <c r="Y1919" i="7" s="1"/>
  <c r="V1927" i="7"/>
  <c r="Y1927" i="7" s="1"/>
  <c r="V1855" i="7"/>
  <c r="V1776" i="7"/>
  <c r="Y1776" i="7" s="1"/>
  <c r="V1760" i="7"/>
  <c r="V1716" i="7"/>
  <c r="V1697" i="7"/>
  <c r="W1846" i="7"/>
  <c r="Y1846" i="7" s="1"/>
  <c r="W1804" i="7"/>
  <c r="Y1804" i="7" s="1"/>
  <c r="T1747" i="7"/>
  <c r="X1747" i="7" s="1"/>
  <c r="T1739" i="7"/>
  <c r="X1739" i="7" s="1"/>
  <c r="V1682" i="7"/>
  <c r="T1618" i="7"/>
  <c r="X1618" i="7" s="1"/>
  <c r="T1586" i="7"/>
  <c r="X1586" i="7" s="1"/>
  <c r="T1554" i="7"/>
  <c r="X1554" i="7" s="1"/>
  <c r="T1522" i="7"/>
  <c r="X1522" i="7" s="1"/>
  <c r="T1490" i="7"/>
  <c r="X1490" i="7" s="1"/>
  <c r="T1458" i="7"/>
  <c r="X1458" i="7" s="1"/>
  <c r="V1903" i="7"/>
  <c r="Y1903" i="7" s="1"/>
  <c r="T1844" i="7"/>
  <c r="X1844" i="7" s="1"/>
  <c r="V1662" i="7"/>
  <c r="T1610" i="7"/>
  <c r="X1610" i="7" s="1"/>
  <c r="T1578" i="7"/>
  <c r="X1578" i="7" s="1"/>
  <c r="T1546" i="7"/>
  <c r="X1546" i="7" s="1"/>
  <c r="T1514" i="7"/>
  <c r="X1514" i="7" s="1"/>
  <c r="V1361" i="7"/>
  <c r="V1322" i="7"/>
  <c r="T1970" i="7"/>
  <c r="X1970" i="7" s="1"/>
  <c r="T1958" i="7"/>
  <c r="X1958" i="7" s="1"/>
  <c r="T1710" i="7"/>
  <c r="X1710" i="7" s="1"/>
  <c r="T1693" i="7"/>
  <c r="X1693" i="7" s="1"/>
  <c r="T1570" i="7"/>
  <c r="X1570" i="7" s="1"/>
  <c r="V1318" i="7"/>
  <c r="Y1318" i="7" s="1"/>
  <c r="T949" i="7"/>
  <c r="V949" i="7"/>
  <c r="T1323" i="7"/>
  <c r="X1323" i="7" s="1"/>
  <c r="V1312" i="7"/>
  <c r="V1291" i="7"/>
  <c r="W1259" i="7"/>
  <c r="T281" i="7"/>
  <c r="X281" i="7" s="1"/>
  <c r="V1334" i="7"/>
  <c r="T1281" i="7"/>
  <c r="X1281" i="7" s="1"/>
  <c r="T1248" i="7"/>
  <c r="X1248" i="7" s="1"/>
  <c r="V281" i="7"/>
  <c r="V1324" i="7"/>
  <c r="V1273" i="7"/>
  <c r="T293" i="7"/>
  <c r="X293" i="7" s="1"/>
  <c r="T277" i="7"/>
  <c r="X277" i="7" s="1"/>
  <c r="W1062" i="7"/>
  <c r="Y1062" i="7" s="1"/>
  <c r="W1014" i="7"/>
  <c r="Y1014" i="7" s="1"/>
  <c r="W980" i="7"/>
  <c r="Y980" i="7" s="1"/>
  <c r="W1238" i="7"/>
  <c r="Y1238" i="7" s="1"/>
  <c r="W1222" i="7"/>
  <c r="Y1222" i="7" s="1"/>
  <c r="W1206" i="7"/>
  <c r="Y1206" i="7" s="1"/>
  <c r="W1190" i="7"/>
  <c r="Y1190" i="7" s="1"/>
  <c r="W1174" i="7"/>
  <c r="Y1174" i="7" s="1"/>
  <c r="W1158" i="7"/>
  <c r="Y1158" i="7" s="1"/>
  <c r="W1142" i="7"/>
  <c r="Y1142" i="7" s="1"/>
  <c r="W1126" i="7"/>
  <c r="Y1126" i="7" s="1"/>
  <c r="W1110" i="7"/>
  <c r="Y1110" i="7" s="1"/>
  <c r="W1094" i="7"/>
  <c r="Y1094" i="7" s="1"/>
  <c r="W1078" i="7"/>
  <c r="Y1078" i="7" s="1"/>
  <c r="W1216" i="7"/>
  <c r="Y1216" i="7" s="1"/>
  <c r="W1152" i="7"/>
  <c r="Y1152" i="7" s="1"/>
  <c r="W1088" i="7"/>
  <c r="Y1088" i="7" s="1"/>
  <c r="W1042" i="7"/>
  <c r="Y1042" i="7" s="1"/>
  <c r="W912" i="7"/>
  <c r="Y912" i="7" s="1"/>
  <c r="W880" i="7"/>
  <c r="Y880" i="7" s="1"/>
  <c r="W906" i="7"/>
  <c r="Y906" i="7" s="1"/>
  <c r="W874" i="7"/>
  <c r="Y874" i="7" s="1"/>
  <c r="V2331" i="7"/>
  <c r="V2294" i="7"/>
  <c r="T2315" i="7"/>
  <c r="X2315" i="7" s="1"/>
  <c r="V1979" i="7"/>
  <c r="Y1979" i="7" s="1"/>
  <c r="T2115" i="7"/>
  <c r="X2115" i="7" s="1"/>
  <c r="V1907" i="7"/>
  <c r="T1706" i="7"/>
  <c r="X1706" i="7" s="1"/>
  <c r="T1679" i="7"/>
  <c r="X1679" i="7" s="1"/>
  <c r="W1812" i="7"/>
  <c r="T1654" i="7"/>
  <c r="X1654" i="7" s="1"/>
  <c r="T1337" i="7"/>
  <c r="X1337" i="7" s="1"/>
  <c r="V1948" i="7"/>
  <c r="W1832" i="7"/>
  <c r="Y1832" i="7" s="1"/>
  <c r="W1824" i="7"/>
  <c r="Y1824" i="7" s="1"/>
  <c r="W1816" i="7"/>
  <c r="Y1816" i="7" s="1"/>
  <c r="W1808" i="7"/>
  <c r="Y1808" i="7" s="1"/>
  <c r="W1800" i="7"/>
  <c r="Y1800" i="7" s="1"/>
  <c r="V1665" i="7"/>
  <c r="V1640" i="7"/>
  <c r="V1385" i="7"/>
  <c r="Y1385" i="7" s="1"/>
  <c r="V1338" i="7"/>
  <c r="Y1338" i="7" s="1"/>
  <c r="V1321" i="7"/>
  <c r="V1970" i="7"/>
  <c r="V1778" i="7"/>
  <c r="V1762" i="7"/>
  <c r="Y1762" i="7" s="1"/>
  <c r="V1740" i="7"/>
  <c r="V1710" i="7"/>
  <c r="V1693" i="7"/>
  <c r="T1666" i="7"/>
  <c r="X1666" i="7" s="1"/>
  <c r="V1648" i="7"/>
  <c r="T1285" i="7"/>
  <c r="X1285" i="7" s="1"/>
  <c r="T1277" i="7"/>
  <c r="X1277" i="7" s="1"/>
  <c r="T1269" i="7"/>
  <c r="X1269" i="7" s="1"/>
  <c r="T1261" i="7"/>
  <c r="X1261" i="7" s="1"/>
  <c r="T1253" i="7"/>
  <c r="X1253" i="7" s="1"/>
  <c r="T981" i="7"/>
  <c r="V981" i="7"/>
  <c r="V1340" i="7"/>
  <c r="W1308" i="7"/>
  <c r="Y1308" i="7" s="1"/>
  <c r="V1295" i="7"/>
  <c r="V1285" i="7"/>
  <c r="V1269" i="7"/>
  <c r="V1253" i="7"/>
  <c r="T1506" i="7"/>
  <c r="X1506" i="7" s="1"/>
  <c r="V1383" i="7"/>
  <c r="T1257" i="7"/>
  <c r="X1257" i="7" s="1"/>
  <c r="T279" i="7"/>
  <c r="X279" i="7" s="1"/>
  <c r="T1474" i="7"/>
  <c r="X1474" i="7" s="1"/>
  <c r="T1339" i="7"/>
  <c r="X1339" i="7" s="1"/>
  <c r="V1328" i="7"/>
  <c r="W1313" i="7"/>
  <c r="Y1313" i="7" s="1"/>
  <c r="V1305" i="7"/>
  <c r="W1287" i="7"/>
  <c r="Y1287" i="7" s="1"/>
  <c r="W1271" i="7"/>
  <c r="T261" i="7"/>
  <c r="X261" i="7" s="1"/>
  <c r="V1433" i="7"/>
  <c r="W1384" i="7"/>
  <c r="Y1384" i="7" s="1"/>
  <c r="W1350" i="7"/>
  <c r="Y1350" i="7" s="1"/>
  <c r="W1202" i="7"/>
  <c r="Y1202" i="7" s="1"/>
  <c r="W1138" i="7"/>
  <c r="Y1138" i="7" s="1"/>
  <c r="W1074" i="7"/>
  <c r="Y1074" i="7" s="1"/>
  <c r="W1244" i="7"/>
  <c r="Y1244" i="7" s="1"/>
  <c r="W1228" i="7"/>
  <c r="Y1228" i="7" s="1"/>
  <c r="W1212" i="7"/>
  <c r="Y1212" i="7" s="1"/>
  <c r="W1196" i="7"/>
  <c r="Y1196" i="7" s="1"/>
  <c r="W1180" i="7"/>
  <c r="Y1180" i="7" s="1"/>
  <c r="W1164" i="7"/>
  <c r="Y1164" i="7" s="1"/>
  <c r="W1148" i="7"/>
  <c r="Y1148" i="7" s="1"/>
  <c r="W1132" i="7"/>
  <c r="Y1132" i="7" s="1"/>
  <c r="W1116" i="7"/>
  <c r="Y1116" i="7" s="1"/>
  <c r="W948" i="7"/>
  <c r="Y948" i="7" s="1"/>
  <c r="W1232" i="7"/>
  <c r="Y1232" i="7" s="1"/>
  <c r="W1168" i="7"/>
  <c r="Y1168" i="7" s="1"/>
  <c r="W1104" i="7"/>
  <c r="Y1104" i="7" s="1"/>
  <c r="W1034" i="7"/>
  <c r="Y1034" i="7" s="1"/>
  <c r="W888" i="7"/>
  <c r="Y888" i="7" s="1"/>
  <c r="W937" i="7"/>
  <c r="Y937" i="7" s="1"/>
  <c r="W914" i="7"/>
  <c r="Y914" i="7" s="1"/>
  <c r="W882" i="7"/>
  <c r="Y882" i="7" s="1"/>
  <c r="W723" i="7"/>
  <c r="Y723" i="7" s="1"/>
  <c r="W691" i="7"/>
  <c r="Y691" i="7" s="1"/>
  <c r="W659" i="7"/>
  <c r="Y659" i="7" s="1"/>
  <c r="W627" i="7"/>
  <c r="Y627" i="7" s="1"/>
  <c r="W595" i="7"/>
  <c r="Y595" i="7" s="1"/>
  <c r="W563" i="7"/>
  <c r="Y563" i="7" s="1"/>
  <c r="W531" i="7"/>
  <c r="Y531" i="7" s="1"/>
  <c r="W499" i="7"/>
  <c r="Y499" i="7" s="1"/>
  <c r="W467" i="7"/>
  <c r="Y467" i="7" s="1"/>
  <c r="W253" i="7"/>
  <c r="Y253" i="7" s="1"/>
  <c r="W189" i="7"/>
  <c r="Y189" i="7" s="1"/>
  <c r="W125" i="7"/>
  <c r="Y125" i="7" s="1"/>
  <c r="W61" i="7"/>
  <c r="Y61" i="7" s="1"/>
  <c r="W2119" i="7"/>
  <c r="Y2119" i="7" s="1"/>
  <c r="W223" i="7"/>
  <c r="Y223" i="7" s="1"/>
  <c r="W159" i="7"/>
  <c r="Y159" i="7" s="1"/>
  <c r="W95" i="7"/>
  <c r="Y95" i="7" s="1"/>
  <c r="W31" i="7"/>
  <c r="Y31" i="7" s="1"/>
  <c r="W257" i="7"/>
  <c r="Y257" i="7" s="1"/>
  <c r="W193" i="7"/>
  <c r="Y193" i="7" s="1"/>
  <c r="W129" i="7"/>
  <c r="Y129" i="7" s="1"/>
  <c r="W65" i="7"/>
  <c r="Y65" i="7" s="1"/>
  <c r="W2183" i="7"/>
  <c r="Y2183" i="7" s="1"/>
  <c r="W203" i="7"/>
  <c r="Y203" i="7" s="1"/>
  <c r="W139" i="7"/>
  <c r="Y139" i="7" s="1"/>
  <c r="W75" i="7"/>
  <c r="Y75" i="7" s="1"/>
  <c r="W11" i="7"/>
  <c r="Y11" i="7" s="1"/>
  <c r="V2439" i="7"/>
  <c r="V2391" i="7"/>
  <c r="V2383" i="7"/>
  <c r="V2375" i="7"/>
  <c r="V2367" i="7"/>
  <c r="V2359" i="7"/>
  <c r="V2351" i="7"/>
  <c r="V2343" i="7"/>
  <c r="V2327" i="7"/>
  <c r="T2308" i="7"/>
  <c r="X2308" i="7" s="1"/>
  <c r="T2234" i="7"/>
  <c r="X2234" i="7" s="1"/>
  <c r="V2234" i="7"/>
  <c r="T2129" i="7"/>
  <c r="X2129" i="7" s="1"/>
  <c r="T2137" i="7"/>
  <c r="X2137" i="7" s="1"/>
  <c r="V2130" i="7"/>
  <c r="T1950" i="7"/>
  <c r="X1950" i="7" s="1"/>
  <c r="V1975" i="7"/>
  <c r="V1965" i="7"/>
  <c r="Y1965" i="7" s="1"/>
  <c r="V1871" i="7"/>
  <c r="Y1871" i="7" s="1"/>
  <c r="V1891" i="7"/>
  <c r="Y1891" i="7" s="1"/>
  <c r="T1689" i="7"/>
  <c r="X1689" i="7" s="1"/>
  <c r="T1685" i="7"/>
  <c r="X1685" i="7" s="1"/>
  <c r="T1683" i="7"/>
  <c r="X1683" i="7" s="1"/>
  <c r="V1673" i="7"/>
  <c r="T1658" i="7"/>
  <c r="X1658" i="7" s="1"/>
  <c r="V1377" i="7"/>
  <c r="V1337" i="7"/>
  <c r="T2307" i="7"/>
  <c r="X2307" i="7" s="1"/>
  <c r="T1755" i="7"/>
  <c r="X1755" i="7" s="1"/>
  <c r="T1730" i="7"/>
  <c r="X1730" i="7" s="1"/>
  <c r="T1720" i="7"/>
  <c r="X1720" i="7" s="1"/>
  <c r="T1701" i="7"/>
  <c r="X1701" i="7" s="1"/>
  <c r="V1686" i="7"/>
  <c r="V1674" i="7"/>
  <c r="V1658" i="7"/>
  <c r="V1638" i="7"/>
  <c r="T1538" i="7"/>
  <c r="X1538" i="7" s="1"/>
  <c r="W1530" i="7"/>
  <c r="Y1530" i="7" s="1"/>
  <c r="W1329" i="7"/>
  <c r="Y1329" i="7" s="1"/>
  <c r="W1267" i="7"/>
  <c r="W1250" i="7"/>
  <c r="T1265" i="7"/>
  <c r="X1265" i="7" s="1"/>
  <c r="T1027" i="7"/>
  <c r="X1027" i="7" s="1"/>
  <c r="T1011" i="7"/>
  <c r="X1011" i="7" s="1"/>
  <c r="T995" i="7"/>
  <c r="X995" i="7" s="1"/>
  <c r="T295" i="7"/>
  <c r="X295" i="7" s="1"/>
  <c r="T271" i="7"/>
  <c r="X271" i="7" s="1"/>
  <c r="T1602" i="7"/>
  <c r="X1602" i="7" s="1"/>
  <c r="V1319" i="7"/>
  <c r="V1293" i="7"/>
  <c r="V1281" i="7"/>
  <c r="V1265" i="7"/>
  <c r="V1248" i="7"/>
  <c r="T285" i="7"/>
  <c r="X285" i="7" s="1"/>
  <c r="V271" i="7"/>
  <c r="P1242" i="7"/>
  <c r="Q1242" i="7" s="1"/>
  <c r="P61" i="7"/>
  <c r="Q61" i="7" s="1"/>
  <c r="T2492" i="7"/>
  <c r="X2492" i="7" s="1"/>
  <c r="V2492" i="7"/>
  <c r="T2480" i="7"/>
  <c r="X2480" i="7" s="1"/>
  <c r="V2480" i="7"/>
  <c r="T2475" i="7"/>
  <c r="X2475" i="7" s="1"/>
  <c r="T2450" i="7"/>
  <c r="X2450" i="7" s="1"/>
  <c r="V2450" i="7"/>
  <c r="T2460" i="7"/>
  <c r="X2460" i="7" s="1"/>
  <c r="V2460" i="7"/>
  <c r="T2452" i="7"/>
  <c r="X2452" i="7" s="1"/>
  <c r="V2452" i="7"/>
  <c r="T2444" i="7"/>
  <c r="X2444" i="7" s="1"/>
  <c r="V2444" i="7"/>
  <c r="T2436" i="7"/>
  <c r="X2436" i="7" s="1"/>
  <c r="V2436" i="7"/>
  <c r="T2471" i="7"/>
  <c r="X2471" i="7" s="1"/>
  <c r="T2462" i="7"/>
  <c r="X2462" i="7" s="1"/>
  <c r="T2446" i="7"/>
  <c r="X2446" i="7" s="1"/>
  <c r="T2440" i="7"/>
  <c r="X2440" i="7" s="1"/>
  <c r="T2486" i="7"/>
  <c r="X2486" i="7" s="1"/>
  <c r="T2427" i="7"/>
  <c r="X2427" i="7" s="1"/>
  <c r="T2456" i="7"/>
  <c r="X2456" i="7" s="1"/>
  <c r="T2407" i="7"/>
  <c r="X2407" i="7" s="1"/>
  <c r="T2277" i="7"/>
  <c r="X2277" i="7" s="1"/>
  <c r="T2253" i="7"/>
  <c r="X2253" i="7" s="1"/>
  <c r="T2259" i="7"/>
  <c r="X2259" i="7" s="1"/>
  <c r="T2257" i="7"/>
  <c r="X2257" i="7" s="1"/>
  <c r="T2502" i="7"/>
  <c r="X2502" i="7" s="1"/>
  <c r="T2299" i="7"/>
  <c r="X2299" i="7" s="1"/>
  <c r="T2279" i="7"/>
  <c r="X2279" i="7" s="1"/>
  <c r="T2255" i="7"/>
  <c r="X2255" i="7" s="1"/>
  <c r="T2206" i="7"/>
  <c r="X2206" i="7" s="1"/>
  <c r="T2202" i="7"/>
  <c r="X2202" i="7" s="1"/>
  <c r="T2194" i="7"/>
  <c r="X2194" i="7" s="1"/>
  <c r="V2193" i="7"/>
  <c r="T2193" i="7"/>
  <c r="X2193" i="7" s="1"/>
  <c r="W2161" i="7"/>
  <c r="Y2161" i="7" s="1"/>
  <c r="W2145" i="7"/>
  <c r="Y2145" i="7" s="1"/>
  <c r="W1427" i="7"/>
  <c r="Y1427" i="7" s="1"/>
  <c r="T1420" i="7"/>
  <c r="X1420" i="7" s="1"/>
  <c r="V1420" i="7"/>
  <c r="W1395" i="7"/>
  <c r="Y1395" i="7" s="1"/>
  <c r="T1300" i="7"/>
  <c r="X1300" i="7" s="1"/>
  <c r="T1292" i="7"/>
  <c r="X1292" i="7" s="1"/>
  <c r="T1284" i="7"/>
  <c r="X1284" i="7" s="1"/>
  <c r="T1276" i="7"/>
  <c r="X1276" i="7" s="1"/>
  <c r="T1268" i="7"/>
  <c r="X1268" i="7" s="1"/>
  <c r="T1260" i="7"/>
  <c r="X1260" i="7" s="1"/>
  <c r="T1251" i="7"/>
  <c r="X1251" i="7" s="1"/>
  <c r="T1243" i="7"/>
  <c r="X1243" i="7" s="1"/>
  <c r="T1235" i="7"/>
  <c r="X1235" i="7" s="1"/>
  <c r="T1227" i="7"/>
  <c r="X1227" i="7" s="1"/>
  <c r="T1219" i="7"/>
  <c r="X1219" i="7" s="1"/>
  <c r="T1211" i="7"/>
  <c r="X1211" i="7" s="1"/>
  <c r="T1203" i="7"/>
  <c r="X1203" i="7" s="1"/>
  <c r="T1195" i="7"/>
  <c r="X1195" i="7" s="1"/>
  <c r="T1187" i="7"/>
  <c r="X1187" i="7" s="1"/>
  <c r="T1179" i="7"/>
  <c r="X1179" i="7" s="1"/>
  <c r="T1171" i="7"/>
  <c r="X1171" i="7" s="1"/>
  <c r="T1163" i="7"/>
  <c r="X1163" i="7" s="1"/>
  <c r="T1155" i="7"/>
  <c r="X1155" i="7" s="1"/>
  <c r="T1147" i="7"/>
  <c r="X1147" i="7" s="1"/>
  <c r="T1139" i="7"/>
  <c r="X1139" i="7" s="1"/>
  <c r="T1131" i="7"/>
  <c r="X1131" i="7" s="1"/>
  <c r="T1123" i="7"/>
  <c r="X1123" i="7" s="1"/>
  <c r="T1115" i="7"/>
  <c r="X1115" i="7" s="1"/>
  <c r="T1107" i="7"/>
  <c r="X1107" i="7" s="1"/>
  <c r="T1099" i="7"/>
  <c r="X1099" i="7" s="1"/>
  <c r="T1091" i="7"/>
  <c r="X1091" i="7" s="1"/>
  <c r="T1083" i="7"/>
  <c r="X1083" i="7" s="1"/>
  <c r="T1075" i="7"/>
  <c r="X1075" i="7" s="1"/>
  <c r="V1284" i="7"/>
  <c r="V1276" i="7"/>
  <c r="V1268" i="7"/>
  <c r="V1260" i="7"/>
  <c r="V1251" i="7"/>
  <c r="V1243" i="7"/>
  <c r="V1235" i="7"/>
  <c r="V1227" i="7"/>
  <c r="V1219" i="7"/>
  <c r="V1211" i="7"/>
  <c r="V1203" i="7"/>
  <c r="V1195" i="7"/>
  <c r="V1187" i="7"/>
  <c r="V1179" i="7"/>
  <c r="V1171" i="7"/>
  <c r="V1163" i="7"/>
  <c r="V1155" i="7"/>
  <c r="V1147" i="7"/>
  <c r="V1139" i="7"/>
  <c r="V1131" i="7"/>
  <c r="V1123" i="7"/>
  <c r="V1115" i="7"/>
  <c r="V1107" i="7"/>
  <c r="V1099" i="7"/>
  <c r="V1091" i="7"/>
  <c r="V1083" i="7"/>
  <c r="V1075" i="7"/>
  <c r="T1045" i="7"/>
  <c r="X1045" i="7" s="1"/>
  <c r="V1045" i="7"/>
  <c r="T963" i="7"/>
  <c r="X963" i="7" s="1"/>
  <c r="T931" i="7"/>
  <c r="X931" i="7" s="1"/>
  <c r="T1055" i="7"/>
  <c r="X1055" i="7" s="1"/>
  <c r="T1057" i="7"/>
  <c r="X1057" i="7" s="1"/>
  <c r="V1057" i="7"/>
  <c r="T1067" i="7"/>
  <c r="X1067" i="7" s="1"/>
  <c r="W1050" i="7"/>
  <c r="Y1050" i="7" s="1"/>
  <c r="W976" i="7"/>
  <c r="Y976" i="7" s="1"/>
  <c r="W944" i="7"/>
  <c r="Y944" i="7" s="1"/>
  <c r="T744" i="7"/>
  <c r="X744" i="7" s="1"/>
  <c r="T809" i="7"/>
  <c r="X809" i="7" s="1"/>
  <c r="V809" i="7"/>
  <c r="T793" i="7"/>
  <c r="X793" i="7" s="1"/>
  <c r="V793" i="7"/>
  <c r="T777" i="7"/>
  <c r="X777" i="7" s="1"/>
  <c r="V777" i="7"/>
  <c r="T761" i="7"/>
  <c r="X761" i="7" s="1"/>
  <c r="V761" i="7"/>
  <c r="T745" i="7"/>
  <c r="X745" i="7" s="1"/>
  <c r="V745" i="7"/>
  <c r="W737" i="7"/>
  <c r="Y737" i="7" s="1"/>
  <c r="V816" i="7"/>
  <c r="T816" i="7"/>
  <c r="X816" i="7" s="1"/>
  <c r="V808" i="7"/>
  <c r="T808" i="7"/>
  <c r="X808" i="7" s="1"/>
  <c r="V800" i="7"/>
  <c r="T800" i="7"/>
  <c r="X800" i="7" s="1"/>
  <c r="V792" i="7"/>
  <c r="T792" i="7"/>
  <c r="X792" i="7" s="1"/>
  <c r="V784" i="7"/>
  <c r="T784" i="7"/>
  <c r="X784" i="7" s="1"/>
  <c r="V776" i="7"/>
  <c r="T776" i="7"/>
  <c r="X776" i="7" s="1"/>
  <c r="V768" i="7"/>
  <c r="T768" i="7"/>
  <c r="X768" i="7" s="1"/>
  <c r="V760" i="7"/>
  <c r="T760" i="7"/>
  <c r="X760" i="7" s="1"/>
  <c r="V752" i="7"/>
  <c r="T752" i="7"/>
  <c r="X752" i="7" s="1"/>
  <c r="W953" i="7"/>
  <c r="Y953" i="7" s="1"/>
  <c r="T851" i="7"/>
  <c r="X851" i="7" s="1"/>
  <c r="T843" i="7"/>
  <c r="X843" i="7" s="1"/>
  <c r="T835" i="7"/>
  <c r="X835" i="7" s="1"/>
  <c r="T827" i="7"/>
  <c r="X827" i="7" s="1"/>
  <c r="T819" i="7"/>
  <c r="X819" i="7" s="1"/>
  <c r="T811" i="7"/>
  <c r="X811" i="7" s="1"/>
  <c r="T803" i="7"/>
  <c r="X803" i="7" s="1"/>
  <c r="T795" i="7"/>
  <c r="X795" i="7" s="1"/>
  <c r="T787" i="7"/>
  <c r="X787" i="7" s="1"/>
  <c r="T779" i="7"/>
  <c r="X779" i="7" s="1"/>
  <c r="T771" i="7"/>
  <c r="X771" i="7" s="1"/>
  <c r="T763" i="7"/>
  <c r="X763" i="7" s="1"/>
  <c r="T755" i="7"/>
  <c r="X755" i="7" s="1"/>
  <c r="T747" i="7"/>
  <c r="X747" i="7" s="1"/>
  <c r="V403" i="7"/>
  <c r="T403" i="7"/>
  <c r="X403" i="7" s="1"/>
  <c r="V387" i="7"/>
  <c r="T387" i="7"/>
  <c r="X387" i="7" s="1"/>
  <c r="V371" i="7"/>
  <c r="T371" i="7"/>
  <c r="X371" i="7" s="1"/>
  <c r="V355" i="7"/>
  <c r="T355" i="7"/>
  <c r="X355" i="7" s="1"/>
  <c r="V339" i="7"/>
  <c r="T339" i="7"/>
  <c r="X339" i="7" s="1"/>
  <c r="V320" i="7"/>
  <c r="T320" i="7"/>
  <c r="X320" i="7" s="1"/>
  <c r="V304" i="7"/>
  <c r="T304" i="7"/>
  <c r="X304" i="7" s="1"/>
  <c r="L855" i="7"/>
  <c r="I544" i="7"/>
  <c r="N544" i="7" s="1"/>
  <c r="L2189" i="7"/>
  <c r="I762" i="7"/>
  <c r="N762" i="7" s="1"/>
  <c r="I86" i="7"/>
  <c r="N86" i="7" s="1"/>
  <c r="I5" i="7"/>
  <c r="N5" i="7" s="1"/>
  <c r="T2500" i="7"/>
  <c r="X2500" i="7" s="1"/>
  <c r="V2500" i="7"/>
  <c r="T2482" i="7"/>
  <c r="X2482" i="7" s="1"/>
  <c r="V2482" i="7"/>
  <c r="T2476" i="7"/>
  <c r="X2476" i="7" s="1"/>
  <c r="V2476" i="7"/>
  <c r="T2472" i="7"/>
  <c r="X2472" i="7" s="1"/>
  <c r="V2472" i="7"/>
  <c r="T2468" i="7"/>
  <c r="X2468" i="7" s="1"/>
  <c r="V2468" i="7"/>
  <c r="T2464" i="7"/>
  <c r="X2464" i="7" s="1"/>
  <c r="V2464" i="7"/>
  <c r="T2488" i="7"/>
  <c r="X2488" i="7" s="1"/>
  <c r="V2488" i="7"/>
  <c r="W2487" i="7"/>
  <c r="T2458" i="7"/>
  <c r="X2458" i="7" s="1"/>
  <c r="V2458" i="7"/>
  <c r="T2479" i="7"/>
  <c r="X2479" i="7" s="1"/>
  <c r="T2403" i="7"/>
  <c r="X2403" i="7" s="1"/>
  <c r="T2399" i="7"/>
  <c r="X2399" i="7" s="1"/>
  <c r="T2395" i="7"/>
  <c r="X2395" i="7" s="1"/>
  <c r="W2431" i="7"/>
  <c r="W2418" i="7"/>
  <c r="W2406" i="7"/>
  <c r="W2425" i="7"/>
  <c r="V2407" i="7"/>
  <c r="T2291" i="7"/>
  <c r="X2291" i="7" s="1"/>
  <c r="W2260" i="7"/>
  <c r="T2245" i="7"/>
  <c r="X2245" i="7" s="1"/>
  <c r="T2275" i="7"/>
  <c r="X2275" i="7" s="1"/>
  <c r="T2251" i="7"/>
  <c r="X2251" i="7" s="1"/>
  <c r="T2222" i="7"/>
  <c r="X2222" i="7" s="1"/>
  <c r="T2249" i="7"/>
  <c r="X2249" i="7" s="1"/>
  <c r="W2262" i="7"/>
  <c r="T2247" i="7"/>
  <c r="X2247" i="7" s="1"/>
  <c r="W2241" i="7"/>
  <c r="W2237" i="7"/>
  <c r="W2229" i="7"/>
  <c r="Y2229" i="7" s="1"/>
  <c r="T2211" i="7"/>
  <c r="X2211" i="7" s="1"/>
  <c r="V2206" i="7"/>
  <c r="V2192" i="7"/>
  <c r="T2192" i="7"/>
  <c r="X2192" i="7" s="1"/>
  <c r="T2210" i="7"/>
  <c r="X2210" i="7" s="1"/>
  <c r="W2180" i="7"/>
  <c r="Y2180" i="7" s="1"/>
  <c r="W2070" i="7"/>
  <c r="W2024" i="7"/>
  <c r="Y2024" i="7" s="1"/>
  <c r="W1937" i="7"/>
  <c r="Y1937" i="7" s="1"/>
  <c r="W1920" i="7"/>
  <c r="Y1920" i="7" s="1"/>
  <c r="W1904" i="7"/>
  <c r="Y1904" i="7" s="1"/>
  <c r="W1939" i="7"/>
  <c r="Y1939" i="7" s="1"/>
  <c r="W1906" i="7"/>
  <c r="Y1906" i="7" s="1"/>
  <c r="W1858" i="7"/>
  <c r="Y1858" i="7" s="1"/>
  <c r="W1789" i="7"/>
  <c r="Y1789" i="7" s="1"/>
  <c r="W1617" i="7"/>
  <c r="Y1617" i="7" s="1"/>
  <c r="W1585" i="7"/>
  <c r="W1521" i="7"/>
  <c r="Y1521" i="7" s="1"/>
  <c r="W1489" i="7"/>
  <c r="Y1489" i="7" s="1"/>
  <c r="W1457" i="7"/>
  <c r="Y1457" i="7" s="1"/>
  <c r="V1442" i="7"/>
  <c r="T1442" i="7"/>
  <c r="X1442" i="7" s="1"/>
  <c r="V1426" i="7"/>
  <c r="T1426" i="7"/>
  <c r="X1426" i="7" s="1"/>
  <c r="V1410" i="7"/>
  <c r="T1410" i="7"/>
  <c r="X1410" i="7" s="1"/>
  <c r="V1394" i="7"/>
  <c r="T1394" i="7"/>
  <c r="X1394" i="7" s="1"/>
  <c r="W1611" i="7"/>
  <c r="Y1611" i="7" s="1"/>
  <c r="W1579" i="7"/>
  <c r="Y1579" i="7" s="1"/>
  <c r="W1547" i="7"/>
  <c r="Y1547" i="7" s="1"/>
  <c r="W1515" i="7"/>
  <c r="W1483" i="7"/>
  <c r="Y1483" i="7" s="1"/>
  <c r="W1451" i="7"/>
  <c r="Y1451" i="7" s="1"/>
  <c r="T1444" i="7"/>
  <c r="X1444" i="7" s="1"/>
  <c r="V1444" i="7"/>
  <c r="T1412" i="7"/>
  <c r="X1412" i="7" s="1"/>
  <c r="V1412" i="7"/>
  <c r="W1649" i="7"/>
  <c r="Y1649" i="7" s="1"/>
  <c r="W1639" i="7"/>
  <c r="Y1639" i="7" s="1"/>
  <c r="W1621" i="7"/>
  <c r="Y1621" i="7" s="1"/>
  <c r="W1589" i="7"/>
  <c r="Y1589" i="7" s="1"/>
  <c r="W1557" i="7"/>
  <c r="Y1557" i="7" s="1"/>
  <c r="W1525" i="7"/>
  <c r="Y1525" i="7" s="1"/>
  <c r="W1493" i="7"/>
  <c r="Y1493" i="7" s="1"/>
  <c r="W1461" i="7"/>
  <c r="Y1461" i="7" s="1"/>
  <c r="W1431" i="7"/>
  <c r="Y1431" i="7" s="1"/>
  <c r="W1399" i="7"/>
  <c r="Y1399" i="7" s="1"/>
  <c r="W1416" i="7"/>
  <c r="W1424" i="7"/>
  <c r="Y1424" i="7" s="1"/>
  <c r="T1298" i="7"/>
  <c r="X1298" i="7" s="1"/>
  <c r="T1290" i="7"/>
  <c r="X1290" i="7" s="1"/>
  <c r="T1282" i="7"/>
  <c r="X1282" i="7" s="1"/>
  <c r="T1274" i="7"/>
  <c r="X1274" i="7" s="1"/>
  <c r="T1266" i="7"/>
  <c r="X1266" i="7" s="1"/>
  <c r="T1258" i="7"/>
  <c r="X1258" i="7" s="1"/>
  <c r="T1249" i="7"/>
  <c r="X1249" i="7" s="1"/>
  <c r="T1241" i="7"/>
  <c r="X1241" i="7" s="1"/>
  <c r="T1233" i="7"/>
  <c r="X1233" i="7" s="1"/>
  <c r="T1225" i="7"/>
  <c r="X1225" i="7" s="1"/>
  <c r="T1217" i="7"/>
  <c r="X1217" i="7" s="1"/>
  <c r="T1209" i="7"/>
  <c r="X1209" i="7" s="1"/>
  <c r="T1201" i="7"/>
  <c r="X1201" i="7" s="1"/>
  <c r="T1193" i="7"/>
  <c r="X1193" i="7" s="1"/>
  <c r="T1185" i="7"/>
  <c r="X1185" i="7" s="1"/>
  <c r="T1177" i="7"/>
  <c r="X1177" i="7" s="1"/>
  <c r="T1169" i="7"/>
  <c r="X1169" i="7" s="1"/>
  <c r="T1161" i="7"/>
  <c r="X1161" i="7" s="1"/>
  <c r="T1153" i="7"/>
  <c r="X1153" i="7" s="1"/>
  <c r="T1145" i="7"/>
  <c r="X1145" i="7" s="1"/>
  <c r="T1137" i="7"/>
  <c r="X1137" i="7" s="1"/>
  <c r="T1129" i="7"/>
  <c r="X1129" i="7" s="1"/>
  <c r="T1121" i="7"/>
  <c r="X1121" i="7" s="1"/>
  <c r="T1113" i="7"/>
  <c r="X1113" i="7" s="1"/>
  <c r="T1105" i="7"/>
  <c r="X1105" i="7" s="1"/>
  <c r="T1097" i="7"/>
  <c r="X1097" i="7" s="1"/>
  <c r="T1089" i="7"/>
  <c r="X1089" i="7" s="1"/>
  <c r="T1081" i="7"/>
  <c r="X1081" i="7" s="1"/>
  <c r="T1073" i="7"/>
  <c r="X1073" i="7" s="1"/>
  <c r="V1282" i="7"/>
  <c r="V1274" i="7"/>
  <c r="V1266" i="7"/>
  <c r="V1258" i="7"/>
  <c r="V1249" i="7"/>
  <c r="V1241" i="7"/>
  <c r="V1233" i="7"/>
  <c r="V1225" i="7"/>
  <c r="V1217" i="7"/>
  <c r="V1209" i="7"/>
  <c r="V1201" i="7"/>
  <c r="V1193" i="7"/>
  <c r="V1185" i="7"/>
  <c r="V1177" i="7"/>
  <c r="V1169" i="7"/>
  <c r="V1161" i="7"/>
  <c r="V1153" i="7"/>
  <c r="V1145" i="7"/>
  <c r="V1137" i="7"/>
  <c r="V1129" i="7"/>
  <c r="V1121" i="7"/>
  <c r="V1113" i="7"/>
  <c r="V1105" i="7"/>
  <c r="V1097" i="7"/>
  <c r="V1089" i="7"/>
  <c r="V1081" i="7"/>
  <c r="V1073" i="7"/>
  <c r="W1242" i="7"/>
  <c r="Y1242" i="7" s="1"/>
  <c r="W1226" i="7"/>
  <c r="Y1226" i="7" s="1"/>
  <c r="W1210" i="7"/>
  <c r="Y1210" i="7" s="1"/>
  <c r="W1194" i="7"/>
  <c r="Y1194" i="7" s="1"/>
  <c r="W1178" i="7"/>
  <c r="Y1178" i="7" s="1"/>
  <c r="W1162" i="7"/>
  <c r="Y1162" i="7" s="1"/>
  <c r="W1146" i="7"/>
  <c r="Y1146" i="7" s="1"/>
  <c r="W1130" i="7"/>
  <c r="Y1130" i="7" s="1"/>
  <c r="W1114" i="7"/>
  <c r="Y1114" i="7" s="1"/>
  <c r="W1098" i="7"/>
  <c r="Y1098" i="7" s="1"/>
  <c r="W1082" i="7"/>
  <c r="Y1082" i="7" s="1"/>
  <c r="V1055" i="7"/>
  <c r="T955" i="7"/>
  <c r="X955" i="7" s="1"/>
  <c r="T923" i="7"/>
  <c r="X923" i="7" s="1"/>
  <c r="T1063" i="7"/>
  <c r="X1063" i="7" s="1"/>
  <c r="W1046" i="7"/>
  <c r="Y1046" i="7" s="1"/>
  <c r="W1022" i="7"/>
  <c r="Y1022" i="7" s="1"/>
  <c r="W990" i="7"/>
  <c r="Y990" i="7" s="1"/>
  <c r="W956" i="7"/>
  <c r="Y956" i="7" s="1"/>
  <c r="W924" i="7"/>
  <c r="Y924" i="7" s="1"/>
  <c r="V1067" i="7"/>
  <c r="T1049" i="7"/>
  <c r="X1049" i="7" s="1"/>
  <c r="V1049" i="7"/>
  <c r="T983" i="7"/>
  <c r="X983" i="7" s="1"/>
  <c r="T975" i="7"/>
  <c r="X975" i="7" s="1"/>
  <c r="T967" i="7"/>
  <c r="X967" i="7" s="1"/>
  <c r="V963" i="7"/>
  <c r="T959" i="7"/>
  <c r="X959" i="7" s="1"/>
  <c r="V955" i="7"/>
  <c r="T951" i="7"/>
  <c r="X951" i="7" s="1"/>
  <c r="T943" i="7"/>
  <c r="X943" i="7" s="1"/>
  <c r="T935" i="7"/>
  <c r="X935" i="7" s="1"/>
  <c r="V931" i="7"/>
  <c r="T927" i="7"/>
  <c r="X927" i="7" s="1"/>
  <c r="V923" i="7"/>
  <c r="T919" i="7"/>
  <c r="X919" i="7" s="1"/>
  <c r="T915" i="7"/>
  <c r="X915" i="7" s="1"/>
  <c r="T911" i="7"/>
  <c r="X911" i="7" s="1"/>
  <c r="T907" i="7"/>
  <c r="X907" i="7" s="1"/>
  <c r="T903" i="7"/>
  <c r="X903" i="7" s="1"/>
  <c r="T899" i="7"/>
  <c r="X899" i="7" s="1"/>
  <c r="T895" i="7"/>
  <c r="X895" i="7" s="1"/>
  <c r="T891" i="7"/>
  <c r="X891" i="7" s="1"/>
  <c r="T887" i="7"/>
  <c r="X887" i="7" s="1"/>
  <c r="T883" i="7"/>
  <c r="X883" i="7" s="1"/>
  <c r="T879" i="7"/>
  <c r="X879" i="7" s="1"/>
  <c r="T875" i="7"/>
  <c r="X875" i="7" s="1"/>
  <c r="T871" i="7"/>
  <c r="X871" i="7" s="1"/>
  <c r="T867" i="7"/>
  <c r="X867" i="7" s="1"/>
  <c r="T863" i="7"/>
  <c r="X863" i="7" s="1"/>
  <c r="T859" i="7"/>
  <c r="X859" i="7" s="1"/>
  <c r="W1240" i="7"/>
  <c r="Y1240" i="7" s="1"/>
  <c r="W1224" i="7"/>
  <c r="Y1224" i="7" s="1"/>
  <c r="W1208" i="7"/>
  <c r="Y1208" i="7" s="1"/>
  <c r="W1192" i="7"/>
  <c r="Y1192" i="7" s="1"/>
  <c r="W1176" i="7"/>
  <c r="Y1176" i="7" s="1"/>
  <c r="W1160" i="7"/>
  <c r="Y1160" i="7" s="1"/>
  <c r="W1144" i="7"/>
  <c r="Y1144" i="7" s="1"/>
  <c r="W1128" i="7"/>
  <c r="Y1128" i="7" s="1"/>
  <c r="W1112" i="7"/>
  <c r="Y1112" i="7" s="1"/>
  <c r="W1096" i="7"/>
  <c r="Y1096" i="7" s="1"/>
  <c r="W1080" i="7"/>
  <c r="Y1080" i="7" s="1"/>
  <c r="W1058" i="7"/>
  <c r="Y1058" i="7" s="1"/>
  <c r="T1043" i="7"/>
  <c r="X1043" i="7" s="1"/>
  <c r="W1026" i="7"/>
  <c r="Y1026" i="7" s="1"/>
  <c r="W994" i="7"/>
  <c r="Y994" i="7" s="1"/>
  <c r="W968" i="7"/>
  <c r="Y968" i="7" s="1"/>
  <c r="W936" i="7"/>
  <c r="Y936" i="7" s="1"/>
  <c r="V915" i="7"/>
  <c r="V907" i="7"/>
  <c r="V899" i="7"/>
  <c r="V891" i="7"/>
  <c r="V883" i="7"/>
  <c r="V875" i="7"/>
  <c r="V867" i="7"/>
  <c r="V859" i="7"/>
  <c r="W916" i="7"/>
  <c r="Y916" i="7" s="1"/>
  <c r="W908" i="7"/>
  <c r="Y908" i="7" s="1"/>
  <c r="W900" i="7"/>
  <c r="Y900" i="7" s="1"/>
  <c r="W892" i="7"/>
  <c r="Y892" i="7" s="1"/>
  <c r="W884" i="7"/>
  <c r="Y884" i="7" s="1"/>
  <c r="W876" i="7"/>
  <c r="Y876" i="7" s="1"/>
  <c r="W868" i="7"/>
  <c r="Y868" i="7" s="1"/>
  <c r="W860" i="7"/>
  <c r="Y860" i="7" s="1"/>
  <c r="T822" i="7"/>
  <c r="X822" i="7" s="1"/>
  <c r="V822" i="7"/>
  <c r="T814" i="7"/>
  <c r="X814" i="7" s="1"/>
  <c r="V814" i="7"/>
  <c r="T806" i="7"/>
  <c r="X806" i="7" s="1"/>
  <c r="V806" i="7"/>
  <c r="T798" i="7"/>
  <c r="X798" i="7" s="1"/>
  <c r="V798" i="7"/>
  <c r="T790" i="7"/>
  <c r="X790" i="7" s="1"/>
  <c r="V790" i="7"/>
  <c r="T782" i="7"/>
  <c r="X782" i="7" s="1"/>
  <c r="V782" i="7"/>
  <c r="T774" i="7"/>
  <c r="X774" i="7" s="1"/>
  <c r="V774" i="7"/>
  <c r="T766" i="7"/>
  <c r="X766" i="7" s="1"/>
  <c r="V766" i="7"/>
  <c r="T758" i="7"/>
  <c r="X758" i="7" s="1"/>
  <c r="V758" i="7"/>
  <c r="T750" i="7"/>
  <c r="X750" i="7" s="1"/>
  <c r="V750" i="7"/>
  <c r="T736" i="7"/>
  <c r="X736" i="7" s="1"/>
  <c r="T857" i="7"/>
  <c r="X857" i="7" s="1"/>
  <c r="T849" i="7"/>
  <c r="X849" i="7" s="1"/>
  <c r="T841" i="7"/>
  <c r="X841" i="7" s="1"/>
  <c r="T833" i="7"/>
  <c r="X833" i="7" s="1"/>
  <c r="T825" i="7"/>
  <c r="X825" i="7" s="1"/>
  <c r="T813" i="7"/>
  <c r="X813" i="7" s="1"/>
  <c r="V813" i="7"/>
  <c r="T797" i="7"/>
  <c r="X797" i="7" s="1"/>
  <c r="V797" i="7"/>
  <c r="T781" i="7"/>
  <c r="X781" i="7" s="1"/>
  <c r="V781" i="7"/>
  <c r="T765" i="7"/>
  <c r="X765" i="7" s="1"/>
  <c r="V765" i="7"/>
  <c r="V755" i="7"/>
  <c r="T749" i="7"/>
  <c r="X749" i="7" s="1"/>
  <c r="V749" i="7"/>
  <c r="W929" i="7"/>
  <c r="W910" i="7"/>
  <c r="Y910" i="7" s="1"/>
  <c r="W902" i="7"/>
  <c r="Y902" i="7" s="1"/>
  <c r="W894" i="7"/>
  <c r="Y894" i="7" s="1"/>
  <c r="W886" i="7"/>
  <c r="Y886" i="7" s="1"/>
  <c r="W878" i="7"/>
  <c r="Y878" i="7" s="1"/>
  <c r="W870" i="7"/>
  <c r="Y870" i="7" s="1"/>
  <c r="W862" i="7"/>
  <c r="Y862" i="7" s="1"/>
  <c r="X742" i="7"/>
  <c r="W742" i="7"/>
  <c r="T726" i="7"/>
  <c r="X726" i="7" s="1"/>
  <c r="T722" i="7"/>
  <c r="T718" i="7"/>
  <c r="X718" i="7" s="1"/>
  <c r="T714" i="7"/>
  <c r="X714" i="7" s="1"/>
  <c r="T710" i="7"/>
  <c r="X710" i="7" s="1"/>
  <c r="T706" i="7"/>
  <c r="X706" i="7" s="1"/>
  <c r="T702" i="7"/>
  <c r="X702" i="7" s="1"/>
  <c r="T698" i="7"/>
  <c r="X698" i="7" s="1"/>
  <c r="T694" i="7"/>
  <c r="X694" i="7" s="1"/>
  <c r="T690" i="7"/>
  <c r="T686" i="7"/>
  <c r="X686" i="7" s="1"/>
  <c r="T682" i="7"/>
  <c r="X682" i="7" s="1"/>
  <c r="T678" i="7"/>
  <c r="X678" i="7" s="1"/>
  <c r="T674" i="7"/>
  <c r="X674" i="7" s="1"/>
  <c r="T670" i="7"/>
  <c r="X670" i="7" s="1"/>
  <c r="T666" i="7"/>
  <c r="X666" i="7" s="1"/>
  <c r="T662" i="7"/>
  <c r="X662" i="7" s="1"/>
  <c r="T658" i="7"/>
  <c r="T654" i="7"/>
  <c r="X654" i="7" s="1"/>
  <c r="T650" i="7"/>
  <c r="X650" i="7" s="1"/>
  <c r="T646" i="7"/>
  <c r="X646" i="7" s="1"/>
  <c r="T642" i="7"/>
  <c r="X642" i="7" s="1"/>
  <c r="T638" i="7"/>
  <c r="X638" i="7" s="1"/>
  <c r="T634" i="7"/>
  <c r="X634" i="7" s="1"/>
  <c r="T630" i="7"/>
  <c r="X630" i="7" s="1"/>
  <c r="T626" i="7"/>
  <c r="X626" i="7" s="1"/>
  <c r="T622" i="7"/>
  <c r="X622" i="7" s="1"/>
  <c r="T618" i="7"/>
  <c r="X618" i="7" s="1"/>
  <c r="T614" i="7"/>
  <c r="X614" i="7" s="1"/>
  <c r="T610" i="7"/>
  <c r="X610" i="7" s="1"/>
  <c r="T606" i="7"/>
  <c r="X606" i="7" s="1"/>
  <c r="T602" i="7"/>
  <c r="X602" i="7" s="1"/>
  <c r="T598" i="7"/>
  <c r="X598" i="7" s="1"/>
  <c r="T594" i="7"/>
  <c r="X594" i="7" s="1"/>
  <c r="T590" i="7"/>
  <c r="X590" i="7" s="1"/>
  <c r="T586" i="7"/>
  <c r="X586" i="7" s="1"/>
  <c r="T582" i="7"/>
  <c r="X582" i="7" s="1"/>
  <c r="T578" i="7"/>
  <c r="X578" i="7" s="1"/>
  <c r="T574" i="7"/>
  <c r="X574" i="7" s="1"/>
  <c r="T570" i="7"/>
  <c r="X570" i="7" s="1"/>
  <c r="T566" i="7"/>
  <c r="X566" i="7" s="1"/>
  <c r="T562" i="7"/>
  <c r="X562" i="7" s="1"/>
  <c r="T558" i="7"/>
  <c r="X558" i="7" s="1"/>
  <c r="T554" i="7"/>
  <c r="X554" i="7" s="1"/>
  <c r="T550" i="7"/>
  <c r="X550" i="7" s="1"/>
  <c r="T546" i="7"/>
  <c r="X546" i="7" s="1"/>
  <c r="T542" i="7"/>
  <c r="X542" i="7" s="1"/>
  <c r="T538" i="7"/>
  <c r="X538" i="7" s="1"/>
  <c r="T534" i="7"/>
  <c r="X534" i="7" s="1"/>
  <c r="T530" i="7"/>
  <c r="X530" i="7" s="1"/>
  <c r="T526" i="7"/>
  <c r="X526" i="7" s="1"/>
  <c r="T522" i="7"/>
  <c r="X522" i="7" s="1"/>
  <c r="T518" i="7"/>
  <c r="X518" i="7" s="1"/>
  <c r="T514" i="7"/>
  <c r="X514" i="7" s="1"/>
  <c r="T510" i="7"/>
  <c r="X510" i="7" s="1"/>
  <c r="T506" i="7"/>
  <c r="X506" i="7" s="1"/>
  <c r="T502" i="7"/>
  <c r="X502" i="7" s="1"/>
  <c r="T498" i="7"/>
  <c r="X498" i="7" s="1"/>
  <c r="T494" i="7"/>
  <c r="X494" i="7" s="1"/>
  <c r="T490" i="7"/>
  <c r="X490" i="7" s="1"/>
  <c r="T486" i="7"/>
  <c r="X486" i="7" s="1"/>
  <c r="T482" i="7"/>
  <c r="X482" i="7" s="1"/>
  <c r="T478" i="7"/>
  <c r="X478" i="7" s="1"/>
  <c r="T474" i="7"/>
  <c r="X474" i="7" s="1"/>
  <c r="T470" i="7"/>
  <c r="X470" i="7" s="1"/>
  <c r="T466" i="7"/>
  <c r="X466" i="7" s="1"/>
  <c r="T462" i="7"/>
  <c r="X462" i="7" s="1"/>
  <c r="T458" i="7"/>
  <c r="T454" i="7"/>
  <c r="X454" i="7" s="1"/>
  <c r="T450" i="7"/>
  <c r="X450" i="7" s="1"/>
  <c r="W921" i="7"/>
  <c r="Y921" i="7" s="1"/>
  <c r="W727" i="7"/>
  <c r="Y727" i="7" s="1"/>
  <c r="W719" i="7"/>
  <c r="Y719" i="7" s="1"/>
  <c r="W711" i="7"/>
  <c r="Y711" i="7" s="1"/>
  <c r="W703" i="7"/>
  <c r="Y703" i="7" s="1"/>
  <c r="W695" i="7"/>
  <c r="Y695" i="7" s="1"/>
  <c r="W687" i="7"/>
  <c r="Y687" i="7" s="1"/>
  <c r="W679" i="7"/>
  <c r="Y679" i="7" s="1"/>
  <c r="W671" i="7"/>
  <c r="Y671" i="7" s="1"/>
  <c r="W663" i="7"/>
  <c r="Y663" i="7" s="1"/>
  <c r="W655" i="7"/>
  <c r="Y655" i="7" s="1"/>
  <c r="W647" i="7"/>
  <c r="Y647" i="7" s="1"/>
  <c r="W639" i="7"/>
  <c r="Y639" i="7" s="1"/>
  <c r="W631" i="7"/>
  <c r="Y631" i="7" s="1"/>
  <c r="W623" i="7"/>
  <c r="Y623" i="7" s="1"/>
  <c r="W615" i="7"/>
  <c r="Y615" i="7" s="1"/>
  <c r="W607" i="7"/>
  <c r="Y607" i="7" s="1"/>
  <c r="W599" i="7"/>
  <c r="Y599" i="7" s="1"/>
  <c r="W591" i="7"/>
  <c r="Y591" i="7" s="1"/>
  <c r="W583" i="7"/>
  <c r="Y583" i="7" s="1"/>
  <c r="W575" i="7"/>
  <c r="Y575" i="7" s="1"/>
  <c r="W567" i="7"/>
  <c r="Y567" i="7" s="1"/>
  <c r="W559" i="7"/>
  <c r="Y559" i="7" s="1"/>
  <c r="W551" i="7"/>
  <c r="Y551" i="7" s="1"/>
  <c r="W543" i="7"/>
  <c r="Y543" i="7" s="1"/>
  <c r="W535" i="7"/>
  <c r="Y535" i="7" s="1"/>
  <c r="W527" i="7"/>
  <c r="Y527" i="7" s="1"/>
  <c r="W519" i="7"/>
  <c r="Y519" i="7" s="1"/>
  <c r="W511" i="7"/>
  <c r="Y511" i="7" s="1"/>
  <c r="W503" i="7"/>
  <c r="Y503" i="7" s="1"/>
  <c r="W495" i="7"/>
  <c r="Y495" i="7" s="1"/>
  <c r="W487" i="7"/>
  <c r="Y487" i="7" s="1"/>
  <c r="W479" i="7"/>
  <c r="Y479" i="7" s="1"/>
  <c r="W471" i="7"/>
  <c r="Y471" i="7" s="1"/>
  <c r="W463" i="7"/>
  <c r="Y463" i="7" s="1"/>
  <c r="W455" i="7"/>
  <c r="Y455" i="7" s="1"/>
  <c r="W447" i="7"/>
  <c r="Y447" i="7" s="1"/>
  <c r="V407" i="7"/>
  <c r="T407" i="7"/>
  <c r="V391" i="7"/>
  <c r="T391" i="7"/>
  <c r="X391" i="7" s="1"/>
  <c r="V375" i="7"/>
  <c r="T375" i="7"/>
  <c r="X375" i="7" s="1"/>
  <c r="V359" i="7"/>
  <c r="T359" i="7"/>
  <c r="X359" i="7" s="1"/>
  <c r="V343" i="7"/>
  <c r="T343" i="7"/>
  <c r="X343" i="7" s="1"/>
  <c r="V324" i="7"/>
  <c r="T324" i="7"/>
  <c r="X324" i="7" s="1"/>
  <c r="V308" i="7"/>
  <c r="T308" i="7"/>
  <c r="X308" i="7" s="1"/>
  <c r="P1246" i="7"/>
  <c r="Q1246" i="7" s="1"/>
  <c r="P1206" i="7"/>
  <c r="Q1206" i="7" s="1"/>
  <c r="I580" i="7"/>
  <c r="N580" i="7" s="1"/>
  <c r="I933" i="7"/>
  <c r="T2490" i="7"/>
  <c r="X2490" i="7" s="1"/>
  <c r="V2490" i="7"/>
  <c r="T2496" i="7"/>
  <c r="X2496" i="7" s="1"/>
  <c r="V2496" i="7"/>
  <c r="V2475" i="7"/>
  <c r="T2469" i="7"/>
  <c r="X2469" i="7" s="1"/>
  <c r="V2471" i="7"/>
  <c r="T2454" i="7"/>
  <c r="X2454" i="7" s="1"/>
  <c r="T2438" i="7"/>
  <c r="X2438" i="7" s="1"/>
  <c r="T2434" i="7"/>
  <c r="X2434" i="7" s="1"/>
  <c r="T2473" i="7"/>
  <c r="X2473" i="7" s="1"/>
  <c r="W2424" i="7"/>
  <c r="T2304" i="7"/>
  <c r="X2304" i="7" s="1"/>
  <c r="W2297" i="7"/>
  <c r="W2289" i="7"/>
  <c r="W2281" i="7"/>
  <c r="W2420" i="7"/>
  <c r="W2318" i="7"/>
  <c r="W2301" i="7"/>
  <c r="W2293" i="7"/>
  <c r="W2285" i="7"/>
  <c r="T2269" i="7"/>
  <c r="X2269" i="7" s="1"/>
  <c r="T2283" i="7"/>
  <c r="X2283" i="7" s="1"/>
  <c r="W2233" i="7"/>
  <c r="Y2233" i="7" s="1"/>
  <c r="W2225" i="7"/>
  <c r="Y2225" i="7" s="1"/>
  <c r="W2328" i="7"/>
  <c r="T2273" i="7"/>
  <c r="X2273" i="7" s="1"/>
  <c r="W2219" i="7"/>
  <c r="Y2219" i="7" s="1"/>
  <c r="W2320" i="7"/>
  <c r="T2271" i="7"/>
  <c r="X2271" i="7" s="1"/>
  <c r="T2218" i="7"/>
  <c r="X2218" i="7" s="1"/>
  <c r="V2218" i="7"/>
  <c r="V2196" i="7"/>
  <c r="T2196" i="7"/>
  <c r="X2196" i="7" s="1"/>
  <c r="W2212" i="7"/>
  <c r="Y2212" i="7" s="1"/>
  <c r="T2203" i="7"/>
  <c r="X2203" i="7" s="1"/>
  <c r="T2199" i="7"/>
  <c r="X2199" i="7" s="1"/>
  <c r="V2197" i="7"/>
  <c r="T2197" i="7"/>
  <c r="X2197" i="7" s="1"/>
  <c r="T2104" i="7"/>
  <c r="X2104" i="7" s="1"/>
  <c r="W2086" i="7"/>
  <c r="Y2086" i="7" s="1"/>
  <c r="W2066" i="7"/>
  <c r="Y2066" i="7" s="1"/>
  <c r="W2034" i="7"/>
  <c r="Y2034" i="7" s="1"/>
  <c r="W2001" i="7"/>
  <c r="Y2001" i="7" s="1"/>
  <c r="W1984" i="7"/>
  <c r="Y1984" i="7" s="1"/>
  <c r="W1916" i="7"/>
  <c r="Y1916" i="7" s="1"/>
  <c r="W1900" i="7"/>
  <c r="Y1900" i="7" s="1"/>
  <c r="W1884" i="7"/>
  <c r="Y1884" i="7" s="1"/>
  <c r="W1443" i="7"/>
  <c r="Y1443" i="7" s="1"/>
  <c r="T1436" i="7"/>
  <c r="X1436" i="7" s="1"/>
  <c r="V1436" i="7"/>
  <c r="W1411" i="7"/>
  <c r="Y1411" i="7" s="1"/>
  <c r="T1404" i="7"/>
  <c r="X1404" i="7" s="1"/>
  <c r="V1404" i="7"/>
  <c r="W1423" i="7"/>
  <c r="Y1423" i="7" s="1"/>
  <c r="W1440" i="7"/>
  <c r="Y1440" i="7" s="1"/>
  <c r="W1382" i="7"/>
  <c r="Y1382" i="7" s="1"/>
  <c r="W1366" i="7"/>
  <c r="Y1366" i="7" s="1"/>
  <c r="W1388" i="7"/>
  <c r="Y1388" i="7" s="1"/>
  <c r="W1372" i="7"/>
  <c r="Y1372" i="7" s="1"/>
  <c r="W1386" i="7"/>
  <c r="Y1386" i="7" s="1"/>
  <c r="W1370" i="7"/>
  <c r="T1304" i="7"/>
  <c r="X1304" i="7" s="1"/>
  <c r="T1296" i="7"/>
  <c r="X1296" i="7" s="1"/>
  <c r="T1288" i="7"/>
  <c r="X1288" i="7" s="1"/>
  <c r="T1280" i="7"/>
  <c r="X1280" i="7" s="1"/>
  <c r="T1272" i="7"/>
  <c r="X1272" i="7" s="1"/>
  <c r="T1264" i="7"/>
  <c r="X1264" i="7" s="1"/>
  <c r="T1256" i="7"/>
  <c r="X1256" i="7" s="1"/>
  <c r="T1247" i="7"/>
  <c r="X1247" i="7" s="1"/>
  <c r="T1239" i="7"/>
  <c r="T1231" i="7"/>
  <c r="X1231" i="7" s="1"/>
  <c r="T1223" i="7"/>
  <c r="X1223" i="7" s="1"/>
  <c r="T1215" i="7"/>
  <c r="X1215" i="7" s="1"/>
  <c r="T1207" i="7"/>
  <c r="X1207" i="7" s="1"/>
  <c r="T1199" i="7"/>
  <c r="X1199" i="7" s="1"/>
  <c r="T1191" i="7"/>
  <c r="X1191" i="7" s="1"/>
  <c r="T1183" i="7"/>
  <c r="X1183" i="7" s="1"/>
  <c r="T1175" i="7"/>
  <c r="X1175" i="7" s="1"/>
  <c r="T1167" i="7"/>
  <c r="X1167" i="7" s="1"/>
  <c r="T1159" i="7"/>
  <c r="X1159" i="7" s="1"/>
  <c r="T1151" i="7"/>
  <c r="X1151" i="7" s="1"/>
  <c r="T1143" i="7"/>
  <c r="X1143" i="7" s="1"/>
  <c r="T1135" i="7"/>
  <c r="X1135" i="7" s="1"/>
  <c r="T1127" i="7"/>
  <c r="X1127" i="7" s="1"/>
  <c r="T1119" i="7"/>
  <c r="X1119" i="7" s="1"/>
  <c r="T1111" i="7"/>
  <c r="T1103" i="7"/>
  <c r="X1103" i="7" s="1"/>
  <c r="T1095" i="7"/>
  <c r="X1095" i="7" s="1"/>
  <c r="T1087" i="7"/>
  <c r="X1087" i="7" s="1"/>
  <c r="T1079" i="7"/>
  <c r="X1079" i="7" s="1"/>
  <c r="T1071" i="7"/>
  <c r="X1071" i="7" s="1"/>
  <c r="W1392" i="7"/>
  <c r="Y1392" i="7" s="1"/>
  <c r="W1376" i="7"/>
  <c r="Y1376" i="7" s="1"/>
  <c r="W1360" i="7"/>
  <c r="Y1360" i="7" s="1"/>
  <c r="W1356" i="7"/>
  <c r="Y1356" i="7" s="1"/>
  <c r="W1352" i="7"/>
  <c r="Y1352" i="7" s="1"/>
  <c r="W1348" i="7"/>
  <c r="Y1348" i="7" s="1"/>
  <c r="W1344" i="7"/>
  <c r="Y1344" i="7" s="1"/>
  <c r="V1288" i="7"/>
  <c r="V1280" i="7"/>
  <c r="V1272" i="7"/>
  <c r="V1264" i="7"/>
  <c r="V1256" i="7"/>
  <c r="V1247" i="7"/>
  <c r="V1239" i="7"/>
  <c r="V1231" i="7"/>
  <c r="V1223" i="7"/>
  <c r="V1215" i="7"/>
  <c r="V1207" i="7"/>
  <c r="V1199" i="7"/>
  <c r="V1191" i="7"/>
  <c r="V1183" i="7"/>
  <c r="V1175" i="7"/>
  <c r="V1167" i="7"/>
  <c r="V1159" i="7"/>
  <c r="V1151" i="7"/>
  <c r="V1143" i="7"/>
  <c r="V1135" i="7"/>
  <c r="V1127" i="7"/>
  <c r="V1119" i="7"/>
  <c r="V1111" i="7"/>
  <c r="V1103" i="7"/>
  <c r="V1095" i="7"/>
  <c r="V1087" i="7"/>
  <c r="V1079" i="7"/>
  <c r="V1071" i="7"/>
  <c r="T1061" i="7"/>
  <c r="X1061" i="7" s="1"/>
  <c r="V1061" i="7"/>
  <c r="T1033" i="7"/>
  <c r="X1033" i="7" s="1"/>
  <c r="V1033" i="7"/>
  <c r="T1025" i="7"/>
  <c r="X1025" i="7" s="1"/>
  <c r="V1025" i="7"/>
  <c r="T1017" i="7"/>
  <c r="X1017" i="7" s="1"/>
  <c r="V1017" i="7"/>
  <c r="T1009" i="7"/>
  <c r="X1009" i="7" s="1"/>
  <c r="V1009" i="7"/>
  <c r="T1001" i="7"/>
  <c r="X1001" i="7" s="1"/>
  <c r="V1001" i="7"/>
  <c r="T993" i="7"/>
  <c r="X993" i="7" s="1"/>
  <c r="V993" i="7"/>
  <c r="T985" i="7"/>
  <c r="X985" i="7" s="1"/>
  <c r="V985" i="7"/>
  <c r="T979" i="7"/>
  <c r="X979" i="7" s="1"/>
  <c r="T947" i="7"/>
  <c r="X947" i="7" s="1"/>
  <c r="W1054" i="7"/>
  <c r="Y1054" i="7" s="1"/>
  <c r="W1030" i="7"/>
  <c r="Y1030" i="7" s="1"/>
  <c r="W998" i="7"/>
  <c r="Y998" i="7" s="1"/>
  <c r="W964" i="7"/>
  <c r="Y964" i="7" s="1"/>
  <c r="W932" i="7"/>
  <c r="Y932" i="7" s="1"/>
  <c r="T1041" i="7"/>
  <c r="X1041" i="7" s="1"/>
  <c r="V1041" i="7"/>
  <c r="T1037" i="7"/>
  <c r="X1037" i="7" s="1"/>
  <c r="T1029" i="7"/>
  <c r="X1029" i="7" s="1"/>
  <c r="T1021" i="7"/>
  <c r="X1021" i="7" s="1"/>
  <c r="T1013" i="7"/>
  <c r="X1013" i="7" s="1"/>
  <c r="T1005" i="7"/>
  <c r="X1005" i="7" s="1"/>
  <c r="T997" i="7"/>
  <c r="X997" i="7" s="1"/>
  <c r="T989" i="7"/>
  <c r="X989" i="7" s="1"/>
  <c r="V1300" i="7"/>
  <c r="V1292" i="7"/>
  <c r="W1066" i="7"/>
  <c r="Y1066" i="7" s="1"/>
  <c r="T1051" i="7"/>
  <c r="X1051" i="7" s="1"/>
  <c r="W1018" i="7"/>
  <c r="Y1018" i="7" s="1"/>
  <c r="W986" i="7"/>
  <c r="Y986" i="7" s="1"/>
  <c r="W960" i="7"/>
  <c r="Y960" i="7" s="1"/>
  <c r="W928" i="7"/>
  <c r="Y928" i="7" s="1"/>
  <c r="W977" i="7"/>
  <c r="Y977" i="7" s="1"/>
  <c r="T728" i="7"/>
  <c r="X728" i="7" s="1"/>
  <c r="T817" i="7"/>
  <c r="X817" i="7" s="1"/>
  <c r="V817" i="7"/>
  <c r="T801" i="7"/>
  <c r="X801" i="7" s="1"/>
  <c r="V801" i="7"/>
  <c r="T785" i="7"/>
  <c r="X785" i="7" s="1"/>
  <c r="V785" i="7"/>
  <c r="T769" i="7"/>
  <c r="X769" i="7" s="1"/>
  <c r="V769" i="7"/>
  <c r="T753" i="7"/>
  <c r="X753" i="7" s="1"/>
  <c r="V753" i="7"/>
  <c r="V851" i="7"/>
  <c r="V843" i="7"/>
  <c r="V835" i="7"/>
  <c r="V827" i="7"/>
  <c r="V820" i="7"/>
  <c r="T820" i="7"/>
  <c r="X820" i="7" s="1"/>
  <c r="V812" i="7"/>
  <c r="T812" i="7"/>
  <c r="X812" i="7" s="1"/>
  <c r="V804" i="7"/>
  <c r="T804" i="7"/>
  <c r="V796" i="7"/>
  <c r="T796" i="7"/>
  <c r="X796" i="7" s="1"/>
  <c r="V788" i="7"/>
  <c r="T788" i="7"/>
  <c r="X788" i="7" s="1"/>
  <c r="V780" i="7"/>
  <c r="T780" i="7"/>
  <c r="X780" i="7" s="1"/>
  <c r="V772" i="7"/>
  <c r="T772" i="7"/>
  <c r="X772" i="7" s="1"/>
  <c r="V764" i="7"/>
  <c r="T764" i="7"/>
  <c r="X764" i="7" s="1"/>
  <c r="V756" i="7"/>
  <c r="T756" i="7"/>
  <c r="X756" i="7" s="1"/>
  <c r="V748" i="7"/>
  <c r="T748" i="7"/>
  <c r="X748" i="7" s="1"/>
  <c r="T855" i="7"/>
  <c r="X855" i="7" s="1"/>
  <c r="T847" i="7"/>
  <c r="X847" i="7" s="1"/>
  <c r="T839" i="7"/>
  <c r="X839" i="7" s="1"/>
  <c r="T831" i="7"/>
  <c r="X831" i="7" s="1"/>
  <c r="T823" i="7"/>
  <c r="X823" i="7" s="1"/>
  <c r="T815" i="7"/>
  <c r="X815" i="7" s="1"/>
  <c r="T807" i="7"/>
  <c r="T799" i="7"/>
  <c r="X799" i="7" s="1"/>
  <c r="T791" i="7"/>
  <c r="T783" i="7"/>
  <c r="X783" i="7" s="1"/>
  <c r="T775" i="7"/>
  <c r="T767" i="7"/>
  <c r="X767" i="7" s="1"/>
  <c r="T759" i="7"/>
  <c r="T751" i="7"/>
  <c r="X751" i="7" s="1"/>
  <c r="W741" i="7"/>
  <c r="Y741" i="7" s="1"/>
  <c r="V722" i="7"/>
  <c r="V714" i="7"/>
  <c r="V706" i="7"/>
  <c r="V698" i="7"/>
  <c r="V690" i="7"/>
  <c r="V682" i="7"/>
  <c r="V674" i="7"/>
  <c r="V666" i="7"/>
  <c r="V658" i="7"/>
  <c r="V650" i="7"/>
  <c r="V642" i="7"/>
  <c r="V634" i="7"/>
  <c r="V626" i="7"/>
  <c r="V618" i="7"/>
  <c r="V610" i="7"/>
  <c r="V602" i="7"/>
  <c r="V594" i="7"/>
  <c r="V586" i="7"/>
  <c r="V578" i="7"/>
  <c r="V570" i="7"/>
  <c r="V562" i="7"/>
  <c r="V554" i="7"/>
  <c r="V546" i="7"/>
  <c r="V538" i="7"/>
  <c r="V530" i="7"/>
  <c r="V522" i="7"/>
  <c r="V514" i="7"/>
  <c r="V506" i="7"/>
  <c r="V498" i="7"/>
  <c r="V490" i="7"/>
  <c r="V482" i="7"/>
  <c r="V474" i="7"/>
  <c r="V466" i="7"/>
  <c r="V458" i="7"/>
  <c r="V450" i="7"/>
  <c r="V411" i="7"/>
  <c r="T411" i="7"/>
  <c r="X411" i="7" s="1"/>
  <c r="V395" i="7"/>
  <c r="T395" i="7"/>
  <c r="X395" i="7" s="1"/>
  <c r="V379" i="7"/>
  <c r="T379" i="7"/>
  <c r="X379" i="7" s="1"/>
  <c r="V363" i="7"/>
  <c r="T363" i="7"/>
  <c r="X363" i="7" s="1"/>
  <c r="V347" i="7"/>
  <c r="T347" i="7"/>
  <c r="X347" i="7" s="1"/>
  <c r="V331" i="7"/>
  <c r="T331" i="7"/>
  <c r="X331" i="7" s="1"/>
  <c r="V312" i="7"/>
  <c r="T312" i="7"/>
  <c r="X312" i="7" s="1"/>
  <c r="P1949" i="7"/>
  <c r="Q1949" i="7" s="1"/>
  <c r="T2484" i="7"/>
  <c r="V2484" i="7"/>
  <c r="T2498" i="7"/>
  <c r="X2498" i="7" s="1"/>
  <c r="V2498" i="7"/>
  <c r="T2478" i="7"/>
  <c r="X2478" i="7" s="1"/>
  <c r="V2478" i="7"/>
  <c r="T2474" i="7"/>
  <c r="V2474" i="7"/>
  <c r="T2470" i="7"/>
  <c r="X2470" i="7" s="1"/>
  <c r="V2470" i="7"/>
  <c r="T2466" i="7"/>
  <c r="X2466" i="7" s="1"/>
  <c r="V2466" i="7"/>
  <c r="T2504" i="7"/>
  <c r="X2504" i="7" s="1"/>
  <c r="T2467" i="7"/>
  <c r="X2467" i="7" s="1"/>
  <c r="T2442" i="7"/>
  <c r="V2442" i="7"/>
  <c r="T2494" i="7"/>
  <c r="X2494" i="7" s="1"/>
  <c r="T2477" i="7"/>
  <c r="X2477" i="7" s="1"/>
  <c r="V2462" i="7"/>
  <c r="V2446" i="7"/>
  <c r="T2432" i="7"/>
  <c r="X2432" i="7" s="1"/>
  <c r="V2432" i="7"/>
  <c r="T2463" i="7"/>
  <c r="X2463" i="7" s="1"/>
  <c r="V2440" i="7"/>
  <c r="T2430" i="7"/>
  <c r="X2430" i="7" s="1"/>
  <c r="T2411" i="7"/>
  <c r="X2411" i="7" s="1"/>
  <c r="V2411" i="7"/>
  <c r="T2405" i="7"/>
  <c r="X2405" i="7" s="1"/>
  <c r="T2401" i="7"/>
  <c r="X2401" i="7" s="1"/>
  <c r="T2397" i="7"/>
  <c r="X2397" i="7" s="1"/>
  <c r="V2486" i="7"/>
  <c r="T2448" i="7"/>
  <c r="X2448" i="7" s="1"/>
  <c r="V2427" i="7"/>
  <c r="W2422" i="7"/>
  <c r="W2414" i="7"/>
  <c r="V2456" i="7"/>
  <c r="V2405" i="7"/>
  <c r="W2413" i="7"/>
  <c r="T2465" i="7"/>
  <c r="X2465" i="7" s="1"/>
  <c r="W2302" i="7"/>
  <c r="V2277" i="7"/>
  <c r="T2261" i="7"/>
  <c r="X2261" i="7" s="1"/>
  <c r="V2253" i="7"/>
  <c r="W2313" i="7"/>
  <c r="T2267" i="7"/>
  <c r="X2267" i="7" s="1"/>
  <c r="V2259" i="7"/>
  <c r="T2265" i="7"/>
  <c r="X2265" i="7" s="1"/>
  <c r="V2257" i="7"/>
  <c r="V2502" i="7"/>
  <c r="V2299" i="7"/>
  <c r="V2279" i="7"/>
  <c r="T2263" i="7"/>
  <c r="X2263" i="7" s="1"/>
  <c r="V2255" i="7"/>
  <c r="T2214" i="7"/>
  <c r="X2214" i="7" s="1"/>
  <c r="T2207" i="7"/>
  <c r="X2207" i="7" s="1"/>
  <c r="V2194" i="7"/>
  <c r="V2202" i="7"/>
  <c r="T2195" i="7"/>
  <c r="X2195" i="7" s="1"/>
  <c r="T2198" i="7"/>
  <c r="X2198" i="7" s="1"/>
  <c r="V2195" i="7"/>
  <c r="W2189" i="7"/>
  <c r="Y2189" i="7" s="1"/>
  <c r="W2171" i="7"/>
  <c r="Y2171" i="7" s="1"/>
  <c r="W2155" i="7"/>
  <c r="Y2155" i="7" s="1"/>
  <c r="W2046" i="7"/>
  <c r="Y2046" i="7" s="1"/>
  <c r="W2030" i="7"/>
  <c r="Y2030" i="7" s="1"/>
  <c r="W2013" i="7"/>
  <c r="Y2013" i="7" s="1"/>
  <c r="W2064" i="7"/>
  <c r="Y2064" i="7" s="1"/>
  <c r="W2032" i="7"/>
  <c r="Y2032" i="7" s="1"/>
  <c r="W1999" i="7"/>
  <c r="Y1999" i="7" s="1"/>
  <c r="W1928" i="7"/>
  <c r="Y1928" i="7" s="1"/>
  <c r="W1912" i="7"/>
  <c r="Y1912" i="7" s="1"/>
  <c r="W1930" i="7"/>
  <c r="Y1930" i="7" s="1"/>
  <c r="W1898" i="7"/>
  <c r="Y1898" i="7" s="1"/>
  <c r="W1882" i="7"/>
  <c r="Y1882" i="7" s="1"/>
  <c r="V1450" i="7"/>
  <c r="T1450" i="7"/>
  <c r="X1450" i="7" s="1"/>
  <c r="V1434" i="7"/>
  <c r="T1434" i="7"/>
  <c r="X1434" i="7" s="1"/>
  <c r="V1418" i="7"/>
  <c r="T1418" i="7"/>
  <c r="X1418" i="7" s="1"/>
  <c r="V1402" i="7"/>
  <c r="T1402" i="7"/>
  <c r="X1402" i="7" s="1"/>
  <c r="T1428" i="7"/>
  <c r="X1428" i="7" s="1"/>
  <c r="V1428" i="7"/>
  <c r="T1396" i="7"/>
  <c r="X1396" i="7" s="1"/>
  <c r="V1396" i="7"/>
  <c r="T1446" i="7"/>
  <c r="X1446" i="7" s="1"/>
  <c r="T1438" i="7"/>
  <c r="T1430" i="7"/>
  <c r="X1430" i="7" s="1"/>
  <c r="T1422" i="7"/>
  <c r="T1414" i="7"/>
  <c r="X1414" i="7" s="1"/>
  <c r="T1406" i="7"/>
  <c r="T1398" i="7"/>
  <c r="X1398" i="7" s="1"/>
  <c r="T1302" i="7"/>
  <c r="T1294" i="7"/>
  <c r="X1294" i="7" s="1"/>
  <c r="T1286" i="7"/>
  <c r="T1278" i="7"/>
  <c r="X1278" i="7" s="1"/>
  <c r="T1270" i="7"/>
  <c r="T1262" i="7"/>
  <c r="X1262" i="7" s="1"/>
  <c r="T1254" i="7"/>
  <c r="T1245" i="7"/>
  <c r="X1245" i="7" s="1"/>
  <c r="T1237" i="7"/>
  <c r="T1229" i="7"/>
  <c r="X1229" i="7" s="1"/>
  <c r="T1221" i="7"/>
  <c r="T1213" i="7"/>
  <c r="X1213" i="7" s="1"/>
  <c r="T1205" i="7"/>
  <c r="T1197" i="7"/>
  <c r="X1197" i="7" s="1"/>
  <c r="T1189" i="7"/>
  <c r="T1181" i="7"/>
  <c r="X1181" i="7" s="1"/>
  <c r="T1173" i="7"/>
  <c r="T1165" i="7"/>
  <c r="X1165" i="7" s="1"/>
  <c r="T1157" i="7"/>
  <c r="T1149" i="7"/>
  <c r="X1149" i="7" s="1"/>
  <c r="T1141" i="7"/>
  <c r="T1133" i="7"/>
  <c r="X1133" i="7" s="1"/>
  <c r="T1125" i="7"/>
  <c r="T1117" i="7"/>
  <c r="X1117" i="7" s="1"/>
  <c r="T1109" i="7"/>
  <c r="T1101" i="7"/>
  <c r="X1101" i="7" s="1"/>
  <c r="T1093" i="7"/>
  <c r="X1093" i="7" s="1"/>
  <c r="T1085" i="7"/>
  <c r="X1085" i="7" s="1"/>
  <c r="T1077" i="7"/>
  <c r="X1077" i="7" s="1"/>
  <c r="T1069" i="7"/>
  <c r="V1286" i="7"/>
  <c r="V1278" i="7"/>
  <c r="V1270" i="7"/>
  <c r="V1262" i="7"/>
  <c r="V1254" i="7"/>
  <c r="V1245" i="7"/>
  <c r="V1237" i="7"/>
  <c r="V1229" i="7"/>
  <c r="V1221" i="7"/>
  <c r="V1213" i="7"/>
  <c r="V1205" i="7"/>
  <c r="V1197" i="7"/>
  <c r="V1189" i="7"/>
  <c r="V1181" i="7"/>
  <c r="V1173" i="7"/>
  <c r="V1165" i="7"/>
  <c r="V1157" i="7"/>
  <c r="V1149" i="7"/>
  <c r="V1141" i="7"/>
  <c r="V1133" i="7"/>
  <c r="V1125" i="7"/>
  <c r="V1117" i="7"/>
  <c r="V1109" i="7"/>
  <c r="V1101" i="7"/>
  <c r="V1093" i="7"/>
  <c r="V1085" i="7"/>
  <c r="V1077" i="7"/>
  <c r="V1069" i="7"/>
  <c r="T1053" i="7"/>
  <c r="X1053" i="7" s="1"/>
  <c r="V1053" i="7"/>
  <c r="T971" i="7"/>
  <c r="X971" i="7" s="1"/>
  <c r="T939" i="7"/>
  <c r="X939" i="7" s="1"/>
  <c r="T1047" i="7"/>
  <c r="X1047" i="7" s="1"/>
  <c r="W1038" i="7"/>
  <c r="Y1038" i="7" s="1"/>
  <c r="W1006" i="7"/>
  <c r="Y1006" i="7" s="1"/>
  <c r="W972" i="7"/>
  <c r="Y972" i="7" s="1"/>
  <c r="W940" i="7"/>
  <c r="Y940" i="7" s="1"/>
  <c r="T1065" i="7"/>
  <c r="X1065" i="7" s="1"/>
  <c r="V1065" i="7"/>
  <c r="T917" i="7"/>
  <c r="X917" i="7" s="1"/>
  <c r="T913" i="7"/>
  <c r="X913" i="7" s="1"/>
  <c r="T909" i="7"/>
  <c r="X909" i="7" s="1"/>
  <c r="T905" i="7"/>
  <c r="X905" i="7" s="1"/>
  <c r="T901" i="7"/>
  <c r="X901" i="7" s="1"/>
  <c r="T897" i="7"/>
  <c r="X897" i="7" s="1"/>
  <c r="T893" i="7"/>
  <c r="X893" i="7" s="1"/>
  <c r="T889" i="7"/>
  <c r="X889" i="7" s="1"/>
  <c r="T885" i="7"/>
  <c r="X885" i="7" s="1"/>
  <c r="T881" i="7"/>
  <c r="X881" i="7" s="1"/>
  <c r="T877" i="7"/>
  <c r="X877" i="7" s="1"/>
  <c r="T873" i="7"/>
  <c r="X873" i="7" s="1"/>
  <c r="T869" i="7"/>
  <c r="X869" i="7" s="1"/>
  <c r="T865" i="7"/>
  <c r="X865" i="7" s="1"/>
  <c r="T861" i="7"/>
  <c r="X861" i="7" s="1"/>
  <c r="V1298" i="7"/>
  <c r="V1290" i="7"/>
  <c r="T1059" i="7"/>
  <c r="X1059" i="7" s="1"/>
  <c r="W1010" i="7"/>
  <c r="Y1010" i="7" s="1"/>
  <c r="W984" i="7"/>
  <c r="Y984" i="7" s="1"/>
  <c r="W952" i="7"/>
  <c r="Y952" i="7" s="1"/>
  <c r="W920" i="7"/>
  <c r="Y920" i="7" s="1"/>
  <c r="W945" i="7"/>
  <c r="Y945" i="7" s="1"/>
  <c r="T818" i="7"/>
  <c r="X818" i="7" s="1"/>
  <c r="V818" i="7"/>
  <c r="T810" i="7"/>
  <c r="X810" i="7" s="1"/>
  <c r="V810" i="7"/>
  <c r="T802" i="7"/>
  <c r="V802" i="7"/>
  <c r="T794" i="7"/>
  <c r="X794" i="7" s="1"/>
  <c r="V794" i="7"/>
  <c r="T786" i="7"/>
  <c r="X786" i="7" s="1"/>
  <c r="V786" i="7"/>
  <c r="T778" i="7"/>
  <c r="X778" i="7" s="1"/>
  <c r="V778" i="7"/>
  <c r="T770" i="7"/>
  <c r="X770" i="7" s="1"/>
  <c r="V770" i="7"/>
  <c r="T762" i="7"/>
  <c r="X762" i="7" s="1"/>
  <c r="V762" i="7"/>
  <c r="T754" i="7"/>
  <c r="X754" i="7" s="1"/>
  <c r="V754" i="7"/>
  <c r="T746" i="7"/>
  <c r="X746" i="7" s="1"/>
  <c r="V746" i="7"/>
  <c r="T853" i="7"/>
  <c r="X853" i="7" s="1"/>
  <c r="T845" i="7"/>
  <c r="X845" i="7" s="1"/>
  <c r="T837" i="7"/>
  <c r="X837" i="7" s="1"/>
  <c r="T829" i="7"/>
  <c r="X829" i="7" s="1"/>
  <c r="T821" i="7"/>
  <c r="V821" i="7"/>
  <c r="T805" i="7"/>
  <c r="V805" i="7"/>
  <c r="T789" i="7"/>
  <c r="X789" i="7" s="1"/>
  <c r="V789" i="7"/>
  <c r="T773" i="7"/>
  <c r="X773" i="7" s="1"/>
  <c r="V773" i="7"/>
  <c r="T757" i="7"/>
  <c r="X757" i="7" s="1"/>
  <c r="V757" i="7"/>
  <c r="V744" i="7"/>
  <c r="T740" i="7"/>
  <c r="X740" i="7" s="1"/>
  <c r="V736" i="7"/>
  <c r="T732" i="7"/>
  <c r="X732" i="7" s="1"/>
  <c r="V728" i="7"/>
  <c r="T724" i="7"/>
  <c r="X724" i="7" s="1"/>
  <c r="T720" i="7"/>
  <c r="X720" i="7" s="1"/>
  <c r="T716" i="7"/>
  <c r="X716" i="7" s="1"/>
  <c r="T712" i="7"/>
  <c r="X712" i="7" s="1"/>
  <c r="T708" i="7"/>
  <c r="X708" i="7" s="1"/>
  <c r="T704" i="7"/>
  <c r="T700" i="7"/>
  <c r="X700" i="7" s="1"/>
  <c r="T696" i="7"/>
  <c r="X696" i="7" s="1"/>
  <c r="T692" i="7"/>
  <c r="X692" i="7" s="1"/>
  <c r="T688" i="7"/>
  <c r="X688" i="7" s="1"/>
  <c r="T684" i="7"/>
  <c r="X684" i="7" s="1"/>
  <c r="T680" i="7"/>
  <c r="X680" i="7" s="1"/>
  <c r="T676" i="7"/>
  <c r="X676" i="7" s="1"/>
  <c r="T672" i="7"/>
  <c r="T668" i="7"/>
  <c r="X668" i="7" s="1"/>
  <c r="T664" i="7"/>
  <c r="X664" i="7" s="1"/>
  <c r="T660" i="7"/>
  <c r="X660" i="7" s="1"/>
  <c r="T656" i="7"/>
  <c r="X656" i="7" s="1"/>
  <c r="T652" i="7"/>
  <c r="X652" i="7" s="1"/>
  <c r="T648" i="7"/>
  <c r="X648" i="7" s="1"/>
  <c r="T644" i="7"/>
  <c r="X644" i="7" s="1"/>
  <c r="T640" i="7"/>
  <c r="T636" i="7"/>
  <c r="X636" i="7" s="1"/>
  <c r="T632" i="7"/>
  <c r="X632" i="7" s="1"/>
  <c r="T628" i="7"/>
  <c r="X628" i="7" s="1"/>
  <c r="T624" i="7"/>
  <c r="X624" i="7" s="1"/>
  <c r="T620" i="7"/>
  <c r="X620" i="7" s="1"/>
  <c r="T616" i="7"/>
  <c r="X616" i="7" s="1"/>
  <c r="T612" i="7"/>
  <c r="X612" i="7" s="1"/>
  <c r="T608" i="7"/>
  <c r="T604" i="7"/>
  <c r="X604" i="7" s="1"/>
  <c r="T600" i="7"/>
  <c r="X600" i="7" s="1"/>
  <c r="T596" i="7"/>
  <c r="X596" i="7" s="1"/>
  <c r="T592" i="7"/>
  <c r="X592" i="7" s="1"/>
  <c r="T588" i="7"/>
  <c r="X588" i="7" s="1"/>
  <c r="T584" i="7"/>
  <c r="X584" i="7" s="1"/>
  <c r="T580" i="7"/>
  <c r="X580" i="7" s="1"/>
  <c r="T576" i="7"/>
  <c r="T572" i="7"/>
  <c r="X572" i="7" s="1"/>
  <c r="T568" i="7"/>
  <c r="X568" i="7" s="1"/>
  <c r="T564" i="7"/>
  <c r="X564" i="7" s="1"/>
  <c r="T560" i="7"/>
  <c r="X560" i="7" s="1"/>
  <c r="T556" i="7"/>
  <c r="X556" i="7" s="1"/>
  <c r="T552" i="7"/>
  <c r="X552" i="7" s="1"/>
  <c r="T548" i="7"/>
  <c r="X548" i="7" s="1"/>
  <c r="T544" i="7"/>
  <c r="T540" i="7"/>
  <c r="X540" i="7" s="1"/>
  <c r="T536" i="7"/>
  <c r="X536" i="7" s="1"/>
  <c r="T532" i="7"/>
  <c r="X532" i="7" s="1"/>
  <c r="T528" i="7"/>
  <c r="X528" i="7" s="1"/>
  <c r="T524" i="7"/>
  <c r="X524" i="7" s="1"/>
  <c r="T520" i="7"/>
  <c r="X520" i="7" s="1"/>
  <c r="T516" i="7"/>
  <c r="X516" i="7" s="1"/>
  <c r="T512" i="7"/>
  <c r="T508" i="7"/>
  <c r="X508" i="7" s="1"/>
  <c r="T504" i="7"/>
  <c r="X504" i="7" s="1"/>
  <c r="T500" i="7"/>
  <c r="X500" i="7" s="1"/>
  <c r="T496" i="7"/>
  <c r="X496" i="7" s="1"/>
  <c r="T492" i="7"/>
  <c r="X492" i="7" s="1"/>
  <c r="T488" i="7"/>
  <c r="X488" i="7" s="1"/>
  <c r="T484" i="7"/>
  <c r="X484" i="7" s="1"/>
  <c r="T480" i="7"/>
  <c r="T476" i="7"/>
  <c r="X476" i="7" s="1"/>
  <c r="T472" i="7"/>
  <c r="X472" i="7" s="1"/>
  <c r="T468" i="7"/>
  <c r="X468" i="7" s="1"/>
  <c r="T464" i="7"/>
  <c r="X464" i="7" s="1"/>
  <c r="T460" i="7"/>
  <c r="X460" i="7" s="1"/>
  <c r="T456" i="7"/>
  <c r="X456" i="7" s="1"/>
  <c r="T452" i="7"/>
  <c r="X452" i="7" s="1"/>
  <c r="T448" i="7"/>
  <c r="X448" i="7" s="1"/>
  <c r="W733" i="7"/>
  <c r="Y733" i="7" s="1"/>
  <c r="V720" i="7"/>
  <c r="V712" i="7"/>
  <c r="V704" i="7"/>
  <c r="V696" i="7"/>
  <c r="V688" i="7"/>
  <c r="V680" i="7"/>
  <c r="V672" i="7"/>
  <c r="V664" i="7"/>
  <c r="V656" i="7"/>
  <c r="V648" i="7"/>
  <c r="V640" i="7"/>
  <c r="V632" i="7"/>
  <c r="V624" i="7"/>
  <c r="V616" i="7"/>
  <c r="V608" i="7"/>
  <c r="V600" i="7"/>
  <c r="V592" i="7"/>
  <c r="V584" i="7"/>
  <c r="V576" i="7"/>
  <c r="V568" i="7"/>
  <c r="V560" i="7"/>
  <c r="V552" i="7"/>
  <c r="V544" i="7"/>
  <c r="V536" i="7"/>
  <c r="V528" i="7"/>
  <c r="V520" i="7"/>
  <c r="V512" i="7"/>
  <c r="V504" i="7"/>
  <c r="V496" i="7"/>
  <c r="V488" i="7"/>
  <c r="V480" i="7"/>
  <c r="V472" i="7"/>
  <c r="V464" i="7"/>
  <c r="V456" i="7"/>
  <c r="V448" i="7"/>
  <c r="V415" i="7"/>
  <c r="T415" i="7"/>
  <c r="X415" i="7" s="1"/>
  <c r="V399" i="7"/>
  <c r="T399" i="7"/>
  <c r="V383" i="7"/>
  <c r="T383" i="7"/>
  <c r="X383" i="7" s="1"/>
  <c r="V367" i="7"/>
  <c r="T367" i="7"/>
  <c r="X367" i="7" s="1"/>
  <c r="V351" i="7"/>
  <c r="T351" i="7"/>
  <c r="X351" i="7" s="1"/>
  <c r="V335" i="7"/>
  <c r="T335" i="7"/>
  <c r="X335" i="7" s="1"/>
  <c r="V316" i="7"/>
  <c r="T316" i="7"/>
  <c r="X316" i="7" s="1"/>
  <c r="V300" i="7"/>
  <c r="T300" i="7"/>
  <c r="X300" i="7" s="1"/>
  <c r="T438" i="7"/>
  <c r="X438" i="7" s="1"/>
  <c r="V438" i="7"/>
  <c r="T422" i="7"/>
  <c r="X422" i="7" s="1"/>
  <c r="V422" i="7"/>
  <c r="T410" i="7"/>
  <c r="X410" i="7" s="1"/>
  <c r="V410" i="7"/>
  <c r="T394" i="7"/>
  <c r="X394" i="7" s="1"/>
  <c r="V394" i="7"/>
  <c r="T378" i="7"/>
  <c r="X378" i="7" s="1"/>
  <c r="V378" i="7"/>
  <c r="T362" i="7"/>
  <c r="X362" i="7" s="1"/>
  <c r="V362" i="7"/>
  <c r="T346" i="7"/>
  <c r="X346" i="7" s="1"/>
  <c r="V346" i="7"/>
  <c r="T330" i="7"/>
  <c r="X330" i="7" s="1"/>
  <c r="V330" i="7"/>
  <c r="T311" i="7"/>
  <c r="X311" i="7" s="1"/>
  <c r="V311" i="7"/>
  <c r="T409" i="7"/>
  <c r="X409" i="7" s="1"/>
  <c r="T401" i="7"/>
  <c r="X401" i="7" s="1"/>
  <c r="T393" i="7"/>
  <c r="X393" i="7" s="1"/>
  <c r="T385" i="7"/>
  <c r="X385" i="7" s="1"/>
  <c r="T377" i="7"/>
  <c r="X377" i="7" s="1"/>
  <c r="T369" i="7"/>
  <c r="X369" i="7" s="1"/>
  <c r="T361" i="7"/>
  <c r="X361" i="7" s="1"/>
  <c r="T353" i="7"/>
  <c r="X353" i="7" s="1"/>
  <c r="T345" i="7"/>
  <c r="T337" i="7"/>
  <c r="X337" i="7" s="1"/>
  <c r="T329" i="7"/>
  <c r="X329" i="7" s="1"/>
  <c r="T318" i="7"/>
  <c r="X318" i="7" s="1"/>
  <c r="T310" i="7"/>
  <c r="X310" i="7" s="1"/>
  <c r="T302" i="7"/>
  <c r="X302" i="7" s="1"/>
  <c r="W296" i="7"/>
  <c r="Y296" i="7" s="1"/>
  <c r="T442" i="7"/>
  <c r="X442" i="7" s="1"/>
  <c r="V442" i="7"/>
  <c r="T426" i="7"/>
  <c r="X426" i="7" s="1"/>
  <c r="V426" i="7"/>
  <c r="T414" i="7"/>
  <c r="X414" i="7" s="1"/>
  <c r="V414" i="7"/>
  <c r="T398" i="7"/>
  <c r="X398" i="7" s="1"/>
  <c r="V398" i="7"/>
  <c r="T382" i="7"/>
  <c r="X382" i="7" s="1"/>
  <c r="V382" i="7"/>
  <c r="T366" i="7"/>
  <c r="X366" i="7" s="1"/>
  <c r="V366" i="7"/>
  <c r="T350" i="7"/>
  <c r="X350" i="7" s="1"/>
  <c r="V350" i="7"/>
  <c r="T334" i="7"/>
  <c r="X334" i="7" s="1"/>
  <c r="V334" i="7"/>
  <c r="T315" i="7"/>
  <c r="X315" i="7" s="1"/>
  <c r="V315" i="7"/>
  <c r="T299" i="7"/>
  <c r="X299" i="7" s="1"/>
  <c r="V299" i="7"/>
  <c r="W439" i="7"/>
  <c r="Y439" i="7" s="1"/>
  <c r="W431" i="7"/>
  <c r="Y431" i="7" s="1"/>
  <c r="W423" i="7"/>
  <c r="Y423" i="7" s="1"/>
  <c r="T294" i="7"/>
  <c r="X294" i="7" s="1"/>
  <c r="T290" i="7"/>
  <c r="X290" i="7" s="1"/>
  <c r="T286" i="7"/>
  <c r="X286" i="7" s="1"/>
  <c r="T282" i="7"/>
  <c r="X282" i="7" s="1"/>
  <c r="T278" i="7"/>
  <c r="X278" i="7" s="1"/>
  <c r="T274" i="7"/>
  <c r="X274" i="7" s="1"/>
  <c r="T270" i="7"/>
  <c r="X270" i="7" s="1"/>
  <c r="T266" i="7"/>
  <c r="X266" i="7" s="1"/>
  <c r="T262" i="7"/>
  <c r="X262" i="7" s="1"/>
  <c r="T258" i="7"/>
  <c r="X258" i="7" s="1"/>
  <c r="T254" i="7"/>
  <c r="X254" i="7" s="1"/>
  <c r="T250" i="7"/>
  <c r="X250" i="7" s="1"/>
  <c r="T246" i="7"/>
  <c r="T242" i="7"/>
  <c r="X242" i="7" s="1"/>
  <c r="T238" i="7"/>
  <c r="X238" i="7" s="1"/>
  <c r="T234" i="7"/>
  <c r="X234" i="7" s="1"/>
  <c r="T230" i="7"/>
  <c r="X230" i="7" s="1"/>
  <c r="T226" i="7"/>
  <c r="X226" i="7" s="1"/>
  <c r="T222" i="7"/>
  <c r="X222" i="7" s="1"/>
  <c r="T218" i="7"/>
  <c r="X218" i="7" s="1"/>
  <c r="T214" i="7"/>
  <c r="X214" i="7" s="1"/>
  <c r="T210" i="7"/>
  <c r="X210" i="7" s="1"/>
  <c r="T206" i="7"/>
  <c r="X206" i="7" s="1"/>
  <c r="T202" i="7"/>
  <c r="X202" i="7" s="1"/>
  <c r="T198" i="7"/>
  <c r="X198" i="7" s="1"/>
  <c r="T194" i="7"/>
  <c r="X194" i="7" s="1"/>
  <c r="T190" i="7"/>
  <c r="X190" i="7" s="1"/>
  <c r="T186" i="7"/>
  <c r="X186" i="7" s="1"/>
  <c r="T182" i="7"/>
  <c r="X182" i="7" s="1"/>
  <c r="T178" i="7"/>
  <c r="X178" i="7" s="1"/>
  <c r="T174" i="7"/>
  <c r="X174" i="7" s="1"/>
  <c r="T170" i="7"/>
  <c r="X170" i="7" s="1"/>
  <c r="T166" i="7"/>
  <c r="X166" i="7" s="1"/>
  <c r="T162" i="7"/>
  <c r="X162" i="7" s="1"/>
  <c r="T158" i="7"/>
  <c r="X158" i="7" s="1"/>
  <c r="T154" i="7"/>
  <c r="X154" i="7" s="1"/>
  <c r="T150" i="7"/>
  <c r="X150" i="7" s="1"/>
  <c r="T146" i="7"/>
  <c r="X146" i="7" s="1"/>
  <c r="T142" i="7"/>
  <c r="X142" i="7" s="1"/>
  <c r="T138" i="7"/>
  <c r="X138" i="7" s="1"/>
  <c r="T134" i="7"/>
  <c r="X134" i="7" s="1"/>
  <c r="T130" i="7"/>
  <c r="X130" i="7" s="1"/>
  <c r="T126" i="7"/>
  <c r="X126" i="7" s="1"/>
  <c r="T122" i="7"/>
  <c r="X122" i="7" s="1"/>
  <c r="T118" i="7"/>
  <c r="X118" i="7" s="1"/>
  <c r="T114" i="7"/>
  <c r="X114" i="7" s="1"/>
  <c r="T110" i="7"/>
  <c r="X110" i="7" s="1"/>
  <c r="T106" i="7"/>
  <c r="X106" i="7" s="1"/>
  <c r="T102" i="7"/>
  <c r="X102" i="7" s="1"/>
  <c r="T98" i="7"/>
  <c r="X98" i="7" s="1"/>
  <c r="T94" i="7"/>
  <c r="X94" i="7" s="1"/>
  <c r="T90" i="7"/>
  <c r="X90" i="7" s="1"/>
  <c r="T86" i="7"/>
  <c r="X86" i="7" s="1"/>
  <c r="T82" i="7"/>
  <c r="X82" i="7" s="1"/>
  <c r="T78" i="7"/>
  <c r="X78" i="7" s="1"/>
  <c r="T74" i="7"/>
  <c r="X74" i="7" s="1"/>
  <c r="T70" i="7"/>
  <c r="X70" i="7" s="1"/>
  <c r="T66" i="7"/>
  <c r="X66" i="7" s="1"/>
  <c r="T62" i="7"/>
  <c r="X62" i="7" s="1"/>
  <c r="T58" i="7"/>
  <c r="X58" i="7" s="1"/>
  <c r="T54" i="7"/>
  <c r="X54" i="7" s="1"/>
  <c r="T50" i="7"/>
  <c r="X50" i="7" s="1"/>
  <c r="T46" i="7"/>
  <c r="X46" i="7" s="1"/>
  <c r="T42" i="7"/>
  <c r="X42" i="7" s="1"/>
  <c r="T38" i="7"/>
  <c r="X38" i="7" s="1"/>
  <c r="T34" i="7"/>
  <c r="X34" i="7" s="1"/>
  <c r="T30" i="7"/>
  <c r="X30" i="7" s="1"/>
  <c r="T26" i="7"/>
  <c r="X26" i="7" s="1"/>
  <c r="T22" i="7"/>
  <c r="X22" i="7" s="1"/>
  <c r="T18" i="7"/>
  <c r="X18" i="7" s="1"/>
  <c r="T14" i="7"/>
  <c r="X14" i="7" s="1"/>
  <c r="T10" i="7"/>
  <c r="X10" i="7" s="1"/>
  <c r="T6" i="7"/>
  <c r="X6" i="7" s="1"/>
  <c r="T326" i="7"/>
  <c r="X326" i="7" s="1"/>
  <c r="T2124" i="7"/>
  <c r="X2124" i="7" s="1"/>
  <c r="T2116" i="7"/>
  <c r="X2116" i="7" s="1"/>
  <c r="T2094" i="7"/>
  <c r="X2094" i="7" s="1"/>
  <c r="T2089" i="7"/>
  <c r="X2089" i="7" s="1"/>
  <c r="T2081" i="7"/>
  <c r="X2081" i="7" s="1"/>
  <c r="T1733" i="7"/>
  <c r="X1733" i="7" s="1"/>
  <c r="T1714" i="7"/>
  <c r="X1714" i="7" s="1"/>
  <c r="T1252" i="7"/>
  <c r="X1252" i="7" s="1"/>
  <c r="T440" i="7"/>
  <c r="X440" i="7" s="1"/>
  <c r="T432" i="7"/>
  <c r="X432" i="7" s="1"/>
  <c r="T424" i="7"/>
  <c r="X424" i="7" s="1"/>
  <c r="T416" i="7"/>
  <c r="X416" i="7" s="1"/>
  <c r="T408" i="7"/>
  <c r="X408" i="7" s="1"/>
  <c r="T400" i="7"/>
  <c r="X400" i="7" s="1"/>
  <c r="T392" i="7"/>
  <c r="X392" i="7" s="1"/>
  <c r="T384" i="7"/>
  <c r="X384" i="7" s="1"/>
  <c r="T376" i="7"/>
  <c r="X376" i="7" s="1"/>
  <c r="T368" i="7"/>
  <c r="X368" i="7" s="1"/>
  <c r="T360" i="7"/>
  <c r="X360" i="7" s="1"/>
  <c r="T352" i="7"/>
  <c r="X352" i="7" s="1"/>
  <c r="T344" i="7"/>
  <c r="X344" i="7" s="1"/>
  <c r="T336" i="7"/>
  <c r="X336" i="7" s="1"/>
  <c r="T325" i="7"/>
  <c r="X325" i="7" s="1"/>
  <c r="T317" i="7"/>
  <c r="X317" i="7" s="1"/>
  <c r="T309" i="7"/>
  <c r="X309" i="7" s="1"/>
  <c r="T301" i="7"/>
  <c r="X301" i="7" s="1"/>
  <c r="V294" i="7"/>
  <c r="V286" i="7"/>
  <c r="V278" i="7"/>
  <c r="V270" i="7"/>
  <c r="V262" i="7"/>
  <c r="V254" i="7"/>
  <c r="V246" i="7"/>
  <c r="V238" i="7"/>
  <c r="V230" i="7"/>
  <c r="V222" i="7"/>
  <c r="V214" i="7"/>
  <c r="V206" i="7"/>
  <c r="V198" i="7"/>
  <c r="V190" i="7"/>
  <c r="V182" i="7"/>
  <c r="V174" i="7"/>
  <c r="V166" i="7"/>
  <c r="V158" i="7"/>
  <c r="V150" i="7"/>
  <c r="V142" i="7"/>
  <c r="V134" i="7"/>
  <c r="V126" i="7"/>
  <c r="V118" i="7"/>
  <c r="V110" i="7"/>
  <c r="V102" i="7"/>
  <c r="V94" i="7"/>
  <c r="V86" i="7"/>
  <c r="V78" i="7"/>
  <c r="V70" i="7"/>
  <c r="V62" i="7"/>
  <c r="V54" i="7"/>
  <c r="V46" i="7"/>
  <c r="V38" i="7"/>
  <c r="V30" i="7"/>
  <c r="V22" i="7"/>
  <c r="V14" i="7"/>
  <c r="V6" i="7"/>
  <c r="V2124" i="7"/>
  <c r="V2094" i="7"/>
  <c r="V2081" i="7"/>
  <c r="V1714" i="7"/>
  <c r="W297" i="7"/>
  <c r="W247" i="7"/>
  <c r="Y247" i="7" s="1"/>
  <c r="W231" i="7"/>
  <c r="Y231" i="7" s="1"/>
  <c r="W215" i="7"/>
  <c r="Y215" i="7" s="1"/>
  <c r="W199" i="7"/>
  <c r="Y199" i="7" s="1"/>
  <c r="W183" i="7"/>
  <c r="Y183" i="7" s="1"/>
  <c r="W167" i="7"/>
  <c r="Y167" i="7" s="1"/>
  <c r="W151" i="7"/>
  <c r="Y151" i="7" s="1"/>
  <c r="W135" i="7"/>
  <c r="Y135" i="7" s="1"/>
  <c r="W119" i="7"/>
  <c r="Y119" i="7" s="1"/>
  <c r="W103" i="7"/>
  <c r="Y103" i="7" s="1"/>
  <c r="W87" i="7"/>
  <c r="Y87" i="7" s="1"/>
  <c r="W71" i="7"/>
  <c r="Y71" i="7" s="1"/>
  <c r="W55" i="7"/>
  <c r="Y55" i="7" s="1"/>
  <c r="W39" i="7"/>
  <c r="Y39" i="7" s="1"/>
  <c r="W23" i="7"/>
  <c r="Y23" i="7" s="1"/>
  <c r="W7" i="7"/>
  <c r="Y7" i="7" s="1"/>
  <c r="W2103" i="7"/>
  <c r="Y2103" i="7" s="1"/>
  <c r="W1715" i="7"/>
  <c r="T446" i="7"/>
  <c r="X446" i="7" s="1"/>
  <c r="T430" i="7"/>
  <c r="X430" i="7" s="1"/>
  <c r="V430" i="7"/>
  <c r="T402" i="7"/>
  <c r="X402" i="7" s="1"/>
  <c r="V402" i="7"/>
  <c r="T386" i="7"/>
  <c r="X386" i="7" s="1"/>
  <c r="V386" i="7"/>
  <c r="T370" i="7"/>
  <c r="X370" i="7" s="1"/>
  <c r="V370" i="7"/>
  <c r="T354" i="7"/>
  <c r="X354" i="7" s="1"/>
  <c r="V354" i="7"/>
  <c r="T338" i="7"/>
  <c r="X338" i="7" s="1"/>
  <c r="V338" i="7"/>
  <c r="T319" i="7"/>
  <c r="X319" i="7" s="1"/>
  <c r="V319" i="7"/>
  <c r="T303" i="7"/>
  <c r="X303" i="7" s="1"/>
  <c r="V303" i="7"/>
  <c r="T413" i="7"/>
  <c r="X413" i="7" s="1"/>
  <c r="T405" i="7"/>
  <c r="X405" i="7" s="1"/>
  <c r="T397" i="7"/>
  <c r="X397" i="7" s="1"/>
  <c r="T389" i="7"/>
  <c r="X389" i="7" s="1"/>
  <c r="T381" i="7"/>
  <c r="X381" i="7" s="1"/>
  <c r="T373" i="7"/>
  <c r="X373" i="7" s="1"/>
  <c r="T365" i="7"/>
  <c r="X365" i="7" s="1"/>
  <c r="T357" i="7"/>
  <c r="X357" i="7" s="1"/>
  <c r="T349" i="7"/>
  <c r="X349" i="7" s="1"/>
  <c r="T341" i="7"/>
  <c r="X341" i="7" s="1"/>
  <c r="T333" i="7"/>
  <c r="X333" i="7" s="1"/>
  <c r="T322" i="7"/>
  <c r="X322" i="7" s="1"/>
  <c r="T314" i="7"/>
  <c r="X314" i="7" s="1"/>
  <c r="T306" i="7"/>
  <c r="X306" i="7" s="1"/>
  <c r="W245" i="7"/>
  <c r="Y245" i="7" s="1"/>
  <c r="W229" i="7"/>
  <c r="Y229" i="7" s="1"/>
  <c r="W213" i="7"/>
  <c r="Y213" i="7" s="1"/>
  <c r="W197" i="7"/>
  <c r="Y197" i="7" s="1"/>
  <c r="W181" i="7"/>
  <c r="Y181" i="7" s="1"/>
  <c r="W165" i="7"/>
  <c r="Y165" i="7" s="1"/>
  <c r="W149" i="7"/>
  <c r="Y149" i="7" s="1"/>
  <c r="W133" i="7"/>
  <c r="Y133" i="7" s="1"/>
  <c r="W117" i="7"/>
  <c r="Y117" i="7" s="1"/>
  <c r="W101" i="7"/>
  <c r="Y101" i="7" s="1"/>
  <c r="W85" i="7"/>
  <c r="Y85" i="7" s="1"/>
  <c r="W69" i="7"/>
  <c r="Y69" i="7" s="1"/>
  <c r="W53" i="7"/>
  <c r="Y53" i="7" s="1"/>
  <c r="W37" i="7"/>
  <c r="Y37" i="7" s="1"/>
  <c r="W21" i="7"/>
  <c r="Y21" i="7" s="1"/>
  <c r="W5" i="7"/>
  <c r="Y5" i="7" s="1"/>
  <c r="W2093" i="7"/>
  <c r="Y2093" i="7" s="1"/>
  <c r="W1681" i="7"/>
  <c r="Y1681" i="7" s="1"/>
  <c r="W249" i="7"/>
  <c r="Y249" i="7" s="1"/>
  <c r="W233" i="7"/>
  <c r="Y233" i="7" s="1"/>
  <c r="W217" i="7"/>
  <c r="Y217" i="7" s="1"/>
  <c r="W201" i="7"/>
  <c r="Y201" i="7" s="1"/>
  <c r="W185" i="7"/>
  <c r="Y185" i="7" s="1"/>
  <c r="W169" i="7"/>
  <c r="Y169" i="7" s="1"/>
  <c r="W153" i="7"/>
  <c r="Y153" i="7" s="1"/>
  <c r="W137" i="7"/>
  <c r="Y137" i="7" s="1"/>
  <c r="W121" i="7"/>
  <c r="Y121" i="7" s="1"/>
  <c r="W105" i="7"/>
  <c r="Y105" i="7" s="1"/>
  <c r="W89" i="7"/>
  <c r="Y89" i="7" s="1"/>
  <c r="W73" i="7"/>
  <c r="Y73" i="7" s="1"/>
  <c r="W57" i="7"/>
  <c r="Y57" i="7" s="1"/>
  <c r="W41" i="7"/>
  <c r="Y41" i="7" s="1"/>
  <c r="W25" i="7"/>
  <c r="Y25" i="7" s="1"/>
  <c r="W9" i="7"/>
  <c r="Y9" i="7" s="1"/>
  <c r="W2110" i="7"/>
  <c r="Y2110" i="7" s="1"/>
  <c r="W1723" i="7"/>
  <c r="Y1723" i="7" s="1"/>
  <c r="W259" i="7"/>
  <c r="Y259" i="7" s="1"/>
  <c r="W243" i="7"/>
  <c r="Y243" i="7" s="1"/>
  <c r="W227" i="7"/>
  <c r="Y227" i="7" s="1"/>
  <c r="W211" i="7"/>
  <c r="Y211" i="7" s="1"/>
  <c r="W195" i="7"/>
  <c r="Y195" i="7" s="1"/>
  <c r="W179" i="7"/>
  <c r="Y179" i="7" s="1"/>
  <c r="W163" i="7"/>
  <c r="Y163" i="7" s="1"/>
  <c r="W147" i="7"/>
  <c r="Y147" i="7" s="1"/>
  <c r="W131" i="7"/>
  <c r="Y131" i="7" s="1"/>
  <c r="W115" i="7"/>
  <c r="Y115" i="7" s="1"/>
  <c r="W99" i="7"/>
  <c r="Y99" i="7" s="1"/>
  <c r="W83" i="7"/>
  <c r="Y83" i="7" s="1"/>
  <c r="W67" i="7"/>
  <c r="Y67" i="7" s="1"/>
  <c r="W51" i="7"/>
  <c r="Y51" i="7" s="1"/>
  <c r="W35" i="7"/>
  <c r="Y35" i="7" s="1"/>
  <c r="W19" i="7"/>
  <c r="Y19" i="7" s="1"/>
  <c r="W327" i="7"/>
  <c r="Y327" i="7" s="1"/>
  <c r="W2091" i="7"/>
  <c r="Y2091" i="7" s="1"/>
  <c r="W1669" i="7"/>
  <c r="T434" i="7"/>
  <c r="X434" i="7" s="1"/>
  <c r="V434" i="7"/>
  <c r="T418" i="7"/>
  <c r="X418" i="7" s="1"/>
  <c r="V418" i="7"/>
  <c r="T406" i="7"/>
  <c r="X406" i="7" s="1"/>
  <c r="V406" i="7"/>
  <c r="T390" i="7"/>
  <c r="X390" i="7" s="1"/>
  <c r="V390" i="7"/>
  <c r="T374" i="7"/>
  <c r="X374" i="7" s="1"/>
  <c r="V374" i="7"/>
  <c r="T358" i="7"/>
  <c r="X358" i="7" s="1"/>
  <c r="V358" i="7"/>
  <c r="T342" i="7"/>
  <c r="X342" i="7" s="1"/>
  <c r="V342" i="7"/>
  <c r="T323" i="7"/>
  <c r="X323" i="7" s="1"/>
  <c r="V323" i="7"/>
  <c r="T307" i="7"/>
  <c r="X307" i="7" s="1"/>
  <c r="V307" i="7"/>
  <c r="W443" i="7"/>
  <c r="Y443" i="7" s="1"/>
  <c r="W435" i="7"/>
  <c r="Y435" i="7" s="1"/>
  <c r="W427" i="7"/>
  <c r="Y427" i="7" s="1"/>
  <c r="W419" i="7"/>
  <c r="Y419" i="7" s="1"/>
  <c r="T292" i="7"/>
  <c r="X292" i="7" s="1"/>
  <c r="T288" i="7"/>
  <c r="X288" i="7" s="1"/>
  <c r="T284" i="7"/>
  <c r="X284" i="7" s="1"/>
  <c r="T280" i="7"/>
  <c r="X280" i="7" s="1"/>
  <c r="T276" i="7"/>
  <c r="X276" i="7" s="1"/>
  <c r="T272" i="7"/>
  <c r="X272" i="7" s="1"/>
  <c r="T268" i="7"/>
  <c r="X268" i="7" s="1"/>
  <c r="T264" i="7"/>
  <c r="X264" i="7" s="1"/>
  <c r="T260" i="7"/>
  <c r="X260" i="7" s="1"/>
  <c r="T256" i="7"/>
  <c r="X256" i="7" s="1"/>
  <c r="T252" i="7"/>
  <c r="X252" i="7" s="1"/>
  <c r="T248" i="7"/>
  <c r="X248" i="7" s="1"/>
  <c r="T244" i="7"/>
  <c r="X244" i="7" s="1"/>
  <c r="T240" i="7"/>
  <c r="X240" i="7" s="1"/>
  <c r="T236" i="7"/>
  <c r="X236" i="7" s="1"/>
  <c r="T232" i="7"/>
  <c r="X232" i="7" s="1"/>
  <c r="T228" i="7"/>
  <c r="X228" i="7" s="1"/>
  <c r="T224" i="7"/>
  <c r="X224" i="7" s="1"/>
  <c r="T220" i="7"/>
  <c r="X220" i="7" s="1"/>
  <c r="T216" i="7"/>
  <c r="X216" i="7" s="1"/>
  <c r="T212" i="7"/>
  <c r="X212" i="7" s="1"/>
  <c r="T208" i="7"/>
  <c r="X208" i="7" s="1"/>
  <c r="T204" i="7"/>
  <c r="X204" i="7" s="1"/>
  <c r="T200" i="7"/>
  <c r="X200" i="7" s="1"/>
  <c r="T196" i="7"/>
  <c r="X196" i="7" s="1"/>
  <c r="T192" i="7"/>
  <c r="X192" i="7" s="1"/>
  <c r="T188" i="7"/>
  <c r="X188" i="7" s="1"/>
  <c r="T184" i="7"/>
  <c r="X184" i="7" s="1"/>
  <c r="T180" i="7"/>
  <c r="X180" i="7" s="1"/>
  <c r="T176" i="7"/>
  <c r="X176" i="7" s="1"/>
  <c r="T172" i="7"/>
  <c r="X172" i="7" s="1"/>
  <c r="T168" i="7"/>
  <c r="X168" i="7" s="1"/>
  <c r="T164" i="7"/>
  <c r="X164" i="7" s="1"/>
  <c r="T160" i="7"/>
  <c r="X160" i="7" s="1"/>
  <c r="T156" i="7"/>
  <c r="X156" i="7" s="1"/>
  <c r="T152" i="7"/>
  <c r="X152" i="7" s="1"/>
  <c r="T148" i="7"/>
  <c r="X148" i="7" s="1"/>
  <c r="T144" i="7"/>
  <c r="X144" i="7" s="1"/>
  <c r="T140" i="7"/>
  <c r="X140" i="7" s="1"/>
  <c r="T136" i="7"/>
  <c r="X136" i="7" s="1"/>
  <c r="T132" i="7"/>
  <c r="X132" i="7" s="1"/>
  <c r="T128" i="7"/>
  <c r="X128" i="7" s="1"/>
  <c r="T124" i="7"/>
  <c r="X124" i="7" s="1"/>
  <c r="T120" i="7"/>
  <c r="X120" i="7" s="1"/>
  <c r="T116" i="7"/>
  <c r="X116" i="7" s="1"/>
  <c r="T112" i="7"/>
  <c r="X112" i="7" s="1"/>
  <c r="T108" i="7"/>
  <c r="X108" i="7" s="1"/>
  <c r="T104" i="7"/>
  <c r="X104" i="7" s="1"/>
  <c r="T100" i="7"/>
  <c r="X100" i="7" s="1"/>
  <c r="T96" i="7"/>
  <c r="X96" i="7" s="1"/>
  <c r="T92" i="7"/>
  <c r="X92" i="7" s="1"/>
  <c r="T88" i="7"/>
  <c r="X88" i="7" s="1"/>
  <c r="T84" i="7"/>
  <c r="X84" i="7" s="1"/>
  <c r="T80" i="7"/>
  <c r="X80" i="7" s="1"/>
  <c r="T76" i="7"/>
  <c r="X76" i="7" s="1"/>
  <c r="T72" i="7"/>
  <c r="X72" i="7" s="1"/>
  <c r="T68" i="7"/>
  <c r="X68" i="7" s="1"/>
  <c r="T64" i="7"/>
  <c r="X64" i="7" s="1"/>
  <c r="T60" i="7"/>
  <c r="X60" i="7" s="1"/>
  <c r="T56" i="7"/>
  <c r="X56" i="7" s="1"/>
  <c r="T52" i="7"/>
  <c r="X52" i="7" s="1"/>
  <c r="T48" i="7"/>
  <c r="X48" i="7" s="1"/>
  <c r="T44" i="7"/>
  <c r="X44" i="7" s="1"/>
  <c r="T40" i="7"/>
  <c r="X40" i="7" s="1"/>
  <c r="T36" i="7"/>
  <c r="X36" i="7" s="1"/>
  <c r="T32" i="7"/>
  <c r="X32" i="7" s="1"/>
  <c r="T28" i="7"/>
  <c r="X28" i="7" s="1"/>
  <c r="T24" i="7"/>
  <c r="X24" i="7" s="1"/>
  <c r="T20" i="7"/>
  <c r="X20" i="7" s="1"/>
  <c r="T16" i="7"/>
  <c r="X16" i="7" s="1"/>
  <c r="T12" i="7"/>
  <c r="X12" i="7" s="1"/>
  <c r="T8" i="7"/>
  <c r="X8" i="7" s="1"/>
  <c r="T328" i="7"/>
  <c r="X328" i="7" s="1"/>
  <c r="T2177" i="7"/>
  <c r="X2177" i="7" s="1"/>
  <c r="T2118" i="7"/>
  <c r="X2118" i="7" s="1"/>
  <c r="T2108" i="7"/>
  <c r="X2108" i="7" s="1"/>
  <c r="T2092" i="7"/>
  <c r="X2092" i="7" s="1"/>
  <c r="T2083" i="7"/>
  <c r="X2083" i="7" s="1"/>
  <c r="T1989" i="7"/>
  <c r="X1989" i="7" s="1"/>
  <c r="T1722" i="7"/>
  <c r="X1722" i="7" s="1"/>
  <c r="T1680" i="7"/>
  <c r="X1680" i="7" s="1"/>
  <c r="T444" i="7"/>
  <c r="X444" i="7" s="1"/>
  <c r="T436" i="7"/>
  <c r="X436" i="7" s="1"/>
  <c r="T428" i="7"/>
  <c r="X428" i="7" s="1"/>
  <c r="T420" i="7"/>
  <c r="X420" i="7" s="1"/>
  <c r="T412" i="7"/>
  <c r="X412" i="7" s="1"/>
  <c r="T404" i="7"/>
  <c r="X404" i="7" s="1"/>
  <c r="T396" i="7"/>
  <c r="X396" i="7" s="1"/>
  <c r="T388" i="7"/>
  <c r="X388" i="7" s="1"/>
  <c r="T380" i="7"/>
  <c r="X380" i="7" s="1"/>
  <c r="T372" i="7"/>
  <c r="X372" i="7" s="1"/>
  <c r="T364" i="7"/>
  <c r="X364" i="7" s="1"/>
  <c r="T356" i="7"/>
  <c r="X356" i="7" s="1"/>
  <c r="T348" i="7"/>
  <c r="X348" i="7" s="1"/>
  <c r="T340" i="7"/>
  <c r="X340" i="7" s="1"/>
  <c r="T332" i="7"/>
  <c r="X332" i="7" s="1"/>
  <c r="T321" i="7"/>
  <c r="X321" i="7" s="1"/>
  <c r="T313" i="7"/>
  <c r="X313" i="7" s="1"/>
  <c r="T305" i="7"/>
  <c r="X305" i="7" s="1"/>
  <c r="V290" i="7"/>
  <c r="V282" i="7"/>
  <c r="V274" i="7"/>
  <c r="V266" i="7"/>
  <c r="V258" i="7"/>
  <c r="V250" i="7"/>
  <c r="V242" i="7"/>
  <c r="V234" i="7"/>
  <c r="V226" i="7"/>
  <c r="V218" i="7"/>
  <c r="V210" i="7"/>
  <c r="V202" i="7"/>
  <c r="V194" i="7"/>
  <c r="V186" i="7"/>
  <c r="V178" i="7"/>
  <c r="V170" i="7"/>
  <c r="V162" i="7"/>
  <c r="V154" i="7"/>
  <c r="V146" i="7"/>
  <c r="V138" i="7"/>
  <c r="V130" i="7"/>
  <c r="V122" i="7"/>
  <c r="V114" i="7"/>
  <c r="V106" i="7"/>
  <c r="V98" i="7"/>
  <c r="V90" i="7"/>
  <c r="V82" i="7"/>
  <c r="V74" i="7"/>
  <c r="V66" i="7"/>
  <c r="V58" i="7"/>
  <c r="V50" i="7"/>
  <c r="V42" i="7"/>
  <c r="V34" i="7"/>
  <c r="V26" i="7"/>
  <c r="V18" i="7"/>
  <c r="V10" i="7"/>
  <c r="V326" i="7"/>
  <c r="V2116" i="7"/>
  <c r="V2089" i="7"/>
  <c r="V1733" i="7"/>
  <c r="V1252" i="7"/>
  <c r="I548" i="7"/>
  <c r="N548" i="7" s="1"/>
  <c r="I420" i="7"/>
  <c r="N420" i="7" s="1"/>
  <c r="L516" i="7"/>
  <c r="L504" i="7"/>
  <c r="I1795" i="7"/>
  <c r="N1795" i="7" s="1"/>
  <c r="L1151" i="7"/>
  <c r="L1123" i="7"/>
  <c r="I1311" i="7"/>
  <c r="N1311" i="7" s="1"/>
  <c r="I1025" i="7"/>
  <c r="N1025" i="7" s="1"/>
  <c r="M669" i="7"/>
  <c r="I682" i="7"/>
  <c r="N682" i="7" s="1"/>
  <c r="L592" i="7"/>
  <c r="I1061" i="7"/>
  <c r="N1061" i="7" s="1"/>
  <c r="M653" i="7"/>
  <c r="L484" i="7"/>
  <c r="I6" i="7"/>
  <c r="N6" i="7" s="1"/>
  <c r="I1713" i="7"/>
  <c r="N1713" i="7" s="1"/>
  <c r="I1969" i="7"/>
  <c r="M1969" i="7" s="1"/>
  <c r="I821" i="7"/>
  <c r="M821" i="7" s="1"/>
  <c r="I203" i="7"/>
  <c r="N203" i="7" s="1"/>
  <c r="L83" i="7"/>
  <c r="L63" i="7"/>
  <c r="L2290" i="7"/>
  <c r="I837" i="7"/>
  <c r="M837" i="7" s="1"/>
  <c r="I810" i="7"/>
  <c r="N810" i="7" s="1"/>
  <c r="I1710" i="7"/>
  <c r="N1710" i="7" s="1"/>
  <c r="I1071" i="7"/>
  <c r="N1071" i="7" s="1"/>
  <c r="I1001" i="7"/>
  <c r="N1001" i="7" s="1"/>
  <c r="I997" i="7"/>
  <c r="N997" i="7" s="1"/>
  <c r="L396" i="7"/>
  <c r="I356" i="7"/>
  <c r="N356" i="7" s="1"/>
  <c r="I1719" i="7"/>
  <c r="L735" i="7"/>
  <c r="M637" i="7"/>
  <c r="L600" i="7"/>
  <c r="I67" i="7"/>
  <c r="N67" i="7" s="1"/>
  <c r="L278" i="7"/>
  <c r="I1729" i="7"/>
  <c r="N1729" i="7" s="1"/>
  <c r="I853" i="7"/>
  <c r="M853" i="7" s="1"/>
  <c r="L376" i="7"/>
  <c r="I785" i="7"/>
  <c r="I2085" i="7"/>
  <c r="N2085" i="7" s="1"/>
  <c r="I1099" i="7"/>
  <c r="N1099" i="7" s="1"/>
  <c r="L941" i="7"/>
  <c r="I843" i="7"/>
  <c r="N843" i="7" s="1"/>
  <c r="I787" i="7"/>
  <c r="N787" i="7" s="1"/>
  <c r="I771" i="7"/>
  <c r="N771" i="7" s="1"/>
  <c r="I568" i="7"/>
  <c r="N568" i="7" s="1"/>
  <c r="L472" i="7"/>
  <c r="I22" i="7"/>
  <c r="N22" i="7" s="1"/>
  <c r="I1252" i="7"/>
  <c r="N1252" i="7" s="1"/>
  <c r="I754" i="7"/>
  <c r="N754" i="7" s="1"/>
  <c r="I313" i="7"/>
  <c r="N313" i="7" s="1"/>
  <c r="I869" i="7"/>
  <c r="M869" i="7" s="1"/>
  <c r="I881" i="7"/>
  <c r="M881" i="7" s="1"/>
  <c r="I1127" i="7"/>
  <c r="N1127" i="7" s="1"/>
  <c r="I1075" i="7"/>
  <c r="N1075" i="7" s="1"/>
  <c r="L384" i="7"/>
  <c r="L263" i="7"/>
  <c r="I2275" i="7"/>
  <c r="N2275" i="7" s="1"/>
  <c r="L1159" i="7"/>
  <c r="L883" i="7"/>
  <c r="I612" i="7"/>
  <c r="N612" i="7" s="1"/>
  <c r="L698" i="7"/>
  <c r="M305" i="7"/>
  <c r="L830" i="7"/>
  <c r="I1738" i="7"/>
  <c r="I866" i="7"/>
  <c r="I834" i="7"/>
  <c r="L653" i="7"/>
  <c r="I281" i="7"/>
  <c r="N281" i="7" s="1"/>
  <c r="I182" i="7"/>
  <c r="N182" i="7" s="1"/>
  <c r="I1097" i="7"/>
  <c r="N1097" i="7" s="1"/>
  <c r="I717" i="7"/>
  <c r="N717" i="7" s="1"/>
  <c r="I742" i="7"/>
  <c r="I118" i="7"/>
  <c r="N118" i="7" s="1"/>
  <c r="I906" i="7"/>
  <c r="N906" i="7" s="1"/>
  <c r="I2249" i="7"/>
  <c r="N2249" i="7" s="1"/>
  <c r="I2217" i="7"/>
  <c r="N2217" i="7" s="1"/>
  <c r="M1962" i="7"/>
  <c r="I1566" i="7"/>
  <c r="N1566" i="7" s="1"/>
  <c r="I1039" i="7"/>
  <c r="N1039" i="7" s="1"/>
  <c r="L1063" i="7"/>
  <c r="I1714" i="7"/>
  <c r="N1714" i="7" s="1"/>
  <c r="I1762" i="7"/>
  <c r="N1762" i="7" s="1"/>
  <c r="I862" i="7"/>
  <c r="N862" i="7" s="1"/>
  <c r="L747" i="7"/>
  <c r="I1065" i="7"/>
  <c r="N1065" i="7" s="1"/>
  <c r="L835" i="7"/>
  <c r="L827" i="7"/>
  <c r="I616" i="7"/>
  <c r="N616" i="7" s="1"/>
  <c r="I604" i="7"/>
  <c r="N604" i="7" s="1"/>
  <c r="I1091" i="7"/>
  <c r="N1091" i="7" s="1"/>
  <c r="L1119" i="7"/>
  <c r="L1059" i="7"/>
  <c r="I1323" i="7"/>
  <c r="N1323" i="7" s="1"/>
  <c r="I915" i="7"/>
  <c r="N915" i="7" s="1"/>
  <c r="I811" i="7"/>
  <c r="N811" i="7" s="1"/>
  <c r="L795" i="7"/>
  <c r="I949" i="7"/>
  <c r="N949" i="7" s="1"/>
  <c r="L412" i="7"/>
  <c r="M261" i="7"/>
  <c r="I155" i="7"/>
  <c r="N155" i="7" s="1"/>
  <c r="I368" i="7"/>
  <c r="N368" i="7" s="1"/>
  <c r="I1594" i="7"/>
  <c r="N1594" i="7" s="1"/>
  <c r="I819" i="7"/>
  <c r="N819" i="7" s="1"/>
  <c r="I993" i="7"/>
  <c r="N993" i="7" s="1"/>
  <c r="M649" i="7"/>
  <c r="I43" i="7"/>
  <c r="N43" i="7" s="1"/>
  <c r="L111" i="7"/>
  <c r="N29" i="7"/>
  <c r="I1615" i="7"/>
  <c r="N1615" i="7" s="1"/>
  <c r="I1582" i="7"/>
  <c r="N1582" i="7" s="1"/>
  <c r="I1550" i="7"/>
  <c r="N1550" i="7" s="1"/>
  <c r="I1518" i="7"/>
  <c r="N1518" i="7" s="1"/>
  <c r="L1009" i="7"/>
  <c r="I946" i="7"/>
  <c r="N946" i="7" s="1"/>
  <c r="M945" i="7"/>
  <c r="L803" i="7"/>
  <c r="I572" i="7"/>
  <c r="N572" i="7" s="1"/>
  <c r="I560" i="7"/>
  <c r="N560" i="7" s="1"/>
  <c r="I75" i="7"/>
  <c r="N75" i="7" s="1"/>
  <c r="I27" i="7"/>
  <c r="N27" i="7" s="1"/>
  <c r="I2116" i="7"/>
  <c r="N2116" i="7" s="1"/>
  <c r="I1318" i="7"/>
  <c r="N1318" i="7" s="1"/>
  <c r="I927" i="7"/>
  <c r="N927" i="7" s="1"/>
  <c r="I911" i="7"/>
  <c r="N911" i="7" s="1"/>
  <c r="L737" i="7"/>
  <c r="I540" i="7"/>
  <c r="N540" i="7" s="1"/>
  <c r="I520" i="7"/>
  <c r="N520" i="7" s="1"/>
  <c r="I508" i="7"/>
  <c r="N508" i="7" s="1"/>
  <c r="I488" i="7"/>
  <c r="N488" i="7" s="1"/>
  <c r="I476" i="7"/>
  <c r="N476" i="7" s="1"/>
  <c r="L456" i="7"/>
  <c r="L424" i="7"/>
  <c r="I123" i="7"/>
  <c r="N123" i="7" s="1"/>
  <c r="I79" i="7"/>
  <c r="N79" i="7" s="1"/>
  <c r="M1661" i="7"/>
  <c r="I444" i="7"/>
  <c r="N444" i="7" s="1"/>
  <c r="L207" i="7"/>
  <c r="L143" i="7"/>
  <c r="L1661" i="7"/>
  <c r="P1661" i="7" s="1"/>
  <c r="Q1661" i="7" s="1"/>
  <c r="I1961" i="7"/>
  <c r="N1961" i="7" s="1"/>
  <c r="L649" i="7"/>
  <c r="I1055" i="7"/>
  <c r="N1055" i="7" s="1"/>
  <c r="I1347" i="7"/>
  <c r="N1347" i="7" s="1"/>
  <c r="I1331" i="7"/>
  <c r="N1331" i="7" s="1"/>
  <c r="I1013" i="7"/>
  <c r="N1013" i="7" s="1"/>
  <c r="I51" i="7"/>
  <c r="N51" i="7" s="1"/>
  <c r="L239" i="7"/>
  <c r="I750" i="7"/>
  <c r="L751" i="7"/>
  <c r="I227" i="7"/>
  <c r="N227" i="7" s="1"/>
  <c r="I326" i="7"/>
  <c r="N326" i="7" s="1"/>
  <c r="L10" i="7"/>
  <c r="M1605" i="7"/>
  <c r="I838" i="7"/>
  <c r="N838" i="7" s="1"/>
  <c r="L35" i="7"/>
  <c r="L1302" i="7"/>
  <c r="L552" i="7"/>
  <c r="I99" i="7"/>
  <c r="N99" i="7" s="1"/>
  <c r="N1957" i="7"/>
  <c r="M1957" i="7"/>
  <c r="L851" i="7"/>
  <c r="I693" i="7"/>
  <c r="N693" i="7" s="1"/>
  <c r="I512" i="7"/>
  <c r="N512" i="7" s="1"/>
  <c r="I448" i="7"/>
  <c r="N448" i="7" s="1"/>
  <c r="I683" i="7"/>
  <c r="N683" i="7" s="1"/>
  <c r="I251" i="7"/>
  <c r="N251" i="7" s="1"/>
  <c r="I119" i="7"/>
  <c r="N119" i="7" s="1"/>
  <c r="I91" i="7"/>
  <c r="N91" i="7" s="1"/>
  <c r="I55" i="7"/>
  <c r="N55" i="7" s="1"/>
  <c r="I18" i="7"/>
  <c r="N18" i="7" s="1"/>
  <c r="L199" i="7"/>
  <c r="L47" i="7"/>
  <c r="M2415" i="7"/>
  <c r="L2415" i="7"/>
  <c r="I2278" i="7"/>
  <c r="N2278" i="7" s="1"/>
  <c r="I874" i="7"/>
  <c r="N874" i="7" s="1"/>
  <c r="I905" i="7"/>
  <c r="I889" i="7"/>
  <c r="I859" i="7"/>
  <c r="N859" i="7" s="1"/>
  <c r="I831" i="7"/>
  <c r="N831" i="7" s="1"/>
  <c r="I823" i="7"/>
  <c r="N823" i="7" s="1"/>
  <c r="I815" i="7"/>
  <c r="N815" i="7" s="1"/>
  <c r="I807" i="7"/>
  <c r="N807" i="7" s="1"/>
  <c r="I799" i="7"/>
  <c r="N799" i="7" s="1"/>
  <c r="I767" i="7"/>
  <c r="N767" i="7" s="1"/>
  <c r="L875" i="7"/>
  <c r="L867" i="7"/>
  <c r="M633" i="7"/>
  <c r="I492" i="7"/>
  <c r="N492" i="7" s="1"/>
  <c r="L556" i="7"/>
  <c r="L480" i="7"/>
  <c r="I388" i="7"/>
  <c r="N388" i="7" s="1"/>
  <c r="I321" i="7"/>
  <c r="N321" i="7" s="1"/>
  <c r="L336" i="7"/>
  <c r="I195" i="7"/>
  <c r="N195" i="7" s="1"/>
  <c r="I163" i="7"/>
  <c r="N163" i="7" s="1"/>
  <c r="I135" i="7"/>
  <c r="N135" i="7" s="1"/>
  <c r="I332" i="7"/>
  <c r="N332" i="7" s="1"/>
  <c r="L294" i="7"/>
  <c r="I845" i="7"/>
  <c r="M845" i="7" s="1"/>
  <c r="L1957" i="7"/>
  <c r="I1484" i="7"/>
  <c r="N1484" i="7" s="1"/>
  <c r="I1143" i="7"/>
  <c r="N1143" i="7" s="1"/>
  <c r="I1079" i="7"/>
  <c r="N1079" i="7" s="1"/>
  <c r="I1047" i="7"/>
  <c r="N1047" i="7" s="1"/>
  <c r="I1315" i="7"/>
  <c r="N1315" i="7" s="1"/>
  <c r="I1077" i="7"/>
  <c r="N1077" i="7" s="1"/>
  <c r="I957" i="7"/>
  <c r="N957" i="7" s="1"/>
  <c r="I899" i="7"/>
  <c r="N899" i="7" s="1"/>
  <c r="M681" i="7"/>
  <c r="I635" i="7"/>
  <c r="N635" i="7" s="1"/>
  <c r="L400" i="7"/>
  <c r="I223" i="7"/>
  <c r="N223" i="7" s="1"/>
  <c r="I211" i="7"/>
  <c r="N211" i="7" s="1"/>
  <c r="M10" i="7"/>
  <c r="I2124" i="7"/>
  <c r="N2124" i="7" s="1"/>
  <c r="I877" i="7"/>
  <c r="M877" i="7" s="1"/>
  <c r="I761" i="7"/>
  <c r="M825" i="7"/>
  <c r="N825" i="7"/>
  <c r="M809" i="7"/>
  <c r="N809" i="7"/>
  <c r="N814" i="7"/>
  <c r="M814" i="7"/>
  <c r="I839" i="7"/>
  <c r="N839" i="7" s="1"/>
  <c r="M830" i="7"/>
  <c r="L715" i="7"/>
  <c r="I620" i="7"/>
  <c r="N620" i="7" s="1"/>
  <c r="I428" i="7"/>
  <c r="N428" i="7" s="1"/>
  <c r="L624" i="7"/>
  <c r="I372" i="7"/>
  <c r="N372" i="7" s="1"/>
  <c r="I103" i="7"/>
  <c r="N103" i="7" s="1"/>
  <c r="I31" i="7"/>
  <c r="N31" i="7" s="1"/>
  <c r="L243" i="7"/>
  <c r="I310" i="7"/>
  <c r="N310" i="7" s="1"/>
  <c r="L1775" i="7"/>
  <c r="I1692" i="7"/>
  <c r="N1692" i="7" s="1"/>
  <c r="I873" i="7"/>
  <c r="I1754" i="7"/>
  <c r="M1653" i="7"/>
  <c r="I801" i="7"/>
  <c r="L275" i="7"/>
  <c r="I755" i="7"/>
  <c r="N755" i="7" s="1"/>
  <c r="L721" i="7"/>
  <c r="I524" i="7"/>
  <c r="N524" i="7" s="1"/>
  <c r="I392" i="7"/>
  <c r="N392" i="7" s="1"/>
  <c r="I325" i="7"/>
  <c r="N325" i="7" s="1"/>
  <c r="I107" i="7"/>
  <c r="N107" i="7" s="1"/>
  <c r="L151" i="7"/>
  <c r="M14" i="7"/>
  <c r="I857" i="7"/>
  <c r="I842" i="7"/>
  <c r="N842" i="7" s="1"/>
  <c r="I745" i="7"/>
  <c r="I786" i="7"/>
  <c r="I914" i="7"/>
  <c r="I460" i="7"/>
  <c r="N460" i="7" s="1"/>
  <c r="L496" i="7"/>
  <c r="I2407" i="7"/>
  <c r="N2407" i="7" s="1"/>
  <c r="I870" i="7"/>
  <c r="I841" i="7"/>
  <c r="I757" i="7"/>
  <c r="I38" i="7"/>
  <c r="N38" i="7" s="1"/>
  <c r="L1657" i="7"/>
  <c r="I921" i="7"/>
  <c r="I432" i="7"/>
  <c r="N432" i="7" s="1"/>
  <c r="L352" i="7"/>
  <c r="I262" i="7"/>
  <c r="N262" i="7" s="1"/>
  <c r="I187" i="7"/>
  <c r="N187" i="7" s="1"/>
  <c r="I175" i="7"/>
  <c r="N175" i="7" s="1"/>
  <c r="L39" i="7"/>
  <c r="I858" i="7"/>
  <c r="N858" i="7" s="1"/>
  <c r="L265" i="7"/>
  <c r="I818" i="7"/>
  <c r="I793" i="7"/>
  <c r="I777" i="7"/>
  <c r="L293" i="7"/>
  <c r="I770" i="7"/>
  <c r="I930" i="7"/>
  <c r="L536" i="7"/>
  <c r="I139" i="7"/>
  <c r="N139" i="7" s="1"/>
  <c r="M306" i="7"/>
  <c r="M21" i="7"/>
  <c r="M13" i="7"/>
  <c r="I2298" i="7"/>
  <c r="N2298" i="7" s="1"/>
  <c r="I2287" i="7"/>
  <c r="I2034" i="7"/>
  <c r="M1674" i="7"/>
  <c r="I1746" i="7"/>
  <c r="N1746" i="7" s="1"/>
  <c r="L829" i="7"/>
  <c r="I805" i="7"/>
  <c r="L633" i="7"/>
  <c r="L317" i="7"/>
  <c r="I826" i="7"/>
  <c r="I769" i="7"/>
  <c r="M769" i="7" s="1"/>
  <c r="M265" i="7"/>
  <c r="I929" i="7"/>
  <c r="I898" i="7"/>
  <c r="I226" i="7"/>
  <c r="L945" i="7"/>
  <c r="I576" i="7"/>
  <c r="N576" i="7" s="1"/>
  <c r="I344" i="7"/>
  <c r="N344" i="7" s="1"/>
  <c r="M293" i="7"/>
  <c r="I235" i="7"/>
  <c r="N235" i="7" s="1"/>
  <c r="M273" i="7"/>
  <c r="N69" i="7"/>
  <c r="L273" i="7"/>
  <c r="L1966" i="7"/>
  <c r="I1750" i="7"/>
  <c r="N1750" i="7" s="1"/>
  <c r="M941" i="7"/>
  <c r="I861" i="7"/>
  <c r="L1674" i="7"/>
  <c r="L813" i="7"/>
  <c r="L681" i="7"/>
  <c r="L246" i="7"/>
  <c r="I198" i="7"/>
  <c r="N198" i="7" s="1"/>
  <c r="I150" i="7"/>
  <c r="I102" i="7"/>
  <c r="I54" i="7"/>
  <c r="N54" i="7" s="1"/>
  <c r="I2093" i="7"/>
  <c r="N2093" i="7" s="1"/>
  <c r="I882" i="7"/>
  <c r="L309" i="7"/>
  <c r="I922" i="7"/>
  <c r="L1941" i="7"/>
  <c r="M833" i="7"/>
  <c r="N833" i="7"/>
  <c r="L863" i="7"/>
  <c r="L847" i="7"/>
  <c r="I1029" i="7"/>
  <c r="N1029" i="7" s="1"/>
  <c r="I965" i="7"/>
  <c r="N965" i="7" s="1"/>
  <c r="I650" i="7"/>
  <c r="N650" i="7" s="1"/>
  <c r="I596" i="7"/>
  <c r="N596" i="7" s="1"/>
  <c r="I564" i="7"/>
  <c r="N564" i="7" s="1"/>
  <c r="I532" i="7"/>
  <c r="N532" i="7" s="1"/>
  <c r="I500" i="7"/>
  <c r="N500" i="7" s="1"/>
  <c r="I468" i="7"/>
  <c r="N468" i="7" s="1"/>
  <c r="I436" i="7"/>
  <c r="N436" i="7" s="1"/>
  <c r="L348" i="7"/>
  <c r="I191" i="7"/>
  <c r="N191" i="7" s="1"/>
  <c r="I159" i="7"/>
  <c r="N159" i="7" s="1"/>
  <c r="I95" i="7"/>
  <c r="N95" i="7" s="1"/>
  <c r="L215" i="7"/>
  <c r="I259" i="7"/>
  <c r="N259" i="7" s="1"/>
  <c r="M17" i="7"/>
  <c r="I878" i="7"/>
  <c r="I846" i="7"/>
  <c r="I1645" i="7"/>
  <c r="N1645" i="7" s="1"/>
  <c r="L1653" i="7"/>
  <c r="I1684" i="7"/>
  <c r="I1310" i="7"/>
  <c r="L340" i="7"/>
  <c r="I778" i="7"/>
  <c r="I758" i="7"/>
  <c r="I753" i="7"/>
  <c r="I134" i="7"/>
  <c r="N134" i="7" s="1"/>
  <c r="I62" i="7"/>
  <c r="N62" i="7" s="1"/>
  <c r="I890" i="7"/>
  <c r="I759" i="7"/>
  <c r="N759" i="7" s="1"/>
  <c r="I743" i="7"/>
  <c r="N743" i="7" s="1"/>
  <c r="I725" i="7"/>
  <c r="N725" i="7" s="1"/>
  <c r="I360" i="7"/>
  <c r="N360" i="7" s="1"/>
  <c r="I147" i="7"/>
  <c r="N147" i="7" s="1"/>
  <c r="I2089" i="7"/>
  <c r="N2089" i="7" s="1"/>
  <c r="L183" i="7"/>
  <c r="L71" i="7"/>
  <c r="L257" i="7"/>
  <c r="I1700" i="7"/>
  <c r="I850" i="7"/>
  <c r="L1629" i="7"/>
  <c r="I817" i="7"/>
  <c r="L697" i="7"/>
  <c r="I746" i="7"/>
  <c r="I285" i="7"/>
  <c r="I214" i="7"/>
  <c r="N214" i="7" s="1"/>
  <c r="I230" i="7"/>
  <c r="I913" i="7"/>
  <c r="L277" i="7"/>
  <c r="M1510" i="7"/>
  <c r="I247" i="7"/>
  <c r="N247" i="7" s="1"/>
  <c r="M257" i="7"/>
  <c r="L2180" i="7"/>
  <c r="I865" i="7"/>
  <c r="I849" i="7"/>
  <c r="M1629" i="7"/>
  <c r="I166" i="7"/>
  <c r="N166" i="7" s="1"/>
  <c r="I1705" i="7"/>
  <c r="N1705" i="7" s="1"/>
  <c r="M2114" i="7"/>
  <c r="P2114" i="7" s="1"/>
  <c r="Q2114" i="7" s="1"/>
  <c r="M2042" i="7"/>
  <c r="M961" i="7"/>
  <c r="P961" i="7" s="1"/>
  <c r="Q961" i="7" s="1"/>
  <c r="M299" i="7"/>
  <c r="P299" i="7" s="1"/>
  <c r="Q299" i="7" s="1"/>
  <c r="M1089" i="7"/>
  <c r="M1696" i="7"/>
  <c r="P1696" i="7" s="1"/>
  <c r="Q1696" i="7" s="1"/>
  <c r="L685" i="7"/>
  <c r="M1831" i="7"/>
  <c r="P1831" i="7" s="1"/>
  <c r="Q1831" i="7" s="1"/>
  <c r="M1327" i="7"/>
  <c r="P1327" i="7" s="1"/>
  <c r="Q1327" i="7" s="1"/>
  <c r="M2033" i="7"/>
  <c r="M1775" i="7"/>
  <c r="N1665" i="7"/>
  <c r="M1665" i="7"/>
  <c r="M829" i="7"/>
  <c r="N829" i="7"/>
  <c r="M813" i="7"/>
  <c r="N813" i="7"/>
  <c r="N246" i="7"/>
  <c r="M246" i="7"/>
  <c r="L50" i="7"/>
  <c r="I50" i="7"/>
  <c r="M2025" i="7"/>
  <c r="P2025" i="7" s="1"/>
  <c r="Q2025" i="7" s="1"/>
  <c r="M1987" i="7"/>
  <c r="P1987" i="7" s="1"/>
  <c r="Q1987" i="7" s="1"/>
  <c r="M1739" i="7"/>
  <c r="M1635" i="7"/>
  <c r="P1635" i="7" s="1"/>
  <c r="Q1635" i="7" s="1"/>
  <c r="I1733" i="7"/>
  <c r="N1733" i="7" s="1"/>
  <c r="L305" i="7"/>
  <c r="L1605" i="7"/>
  <c r="I794" i="7"/>
  <c r="L701" i="7"/>
  <c r="P701" i="7" s="1"/>
  <c r="Q701" i="7" s="1"/>
  <c r="L637" i="7"/>
  <c r="L290" i="7"/>
  <c r="I290" i="7"/>
  <c r="I114" i="7"/>
  <c r="M2355" i="7"/>
  <c r="M1963" i="7"/>
  <c r="P1963" i="7" s="1"/>
  <c r="Q1963" i="7" s="1"/>
  <c r="M1542" i="7"/>
  <c r="P1542" i="7" s="1"/>
  <c r="Q1542" i="7" s="1"/>
  <c r="M1009" i="7"/>
  <c r="M741" i="7"/>
  <c r="P741" i="7" s="1"/>
  <c r="Q741" i="7" s="1"/>
  <c r="M364" i="7"/>
  <c r="I2081" i="7"/>
  <c r="N2081" i="7" s="1"/>
  <c r="L14" i="7"/>
  <c r="L2399" i="7"/>
  <c r="I1314" i="7"/>
  <c r="L669" i="7"/>
  <c r="L222" i="7"/>
  <c r="I222" i="7"/>
  <c r="M695" i="7"/>
  <c r="P695" i="7" s="1"/>
  <c r="Q695" i="7" s="1"/>
  <c r="M663" i="7"/>
  <c r="P663" i="7" s="1"/>
  <c r="Q663" i="7" s="1"/>
  <c r="M631" i="7"/>
  <c r="P631" i="7" s="1"/>
  <c r="Q631" i="7" s="1"/>
  <c r="M1657" i="7"/>
  <c r="M1709" i="7"/>
  <c r="P1709" i="7" s="1"/>
  <c r="Q1709" i="7" s="1"/>
  <c r="L926" i="7"/>
  <c r="I926" i="7"/>
  <c r="L917" i="7"/>
  <c r="I917" i="7"/>
  <c r="L902" i="7"/>
  <c r="I902" i="7"/>
  <c r="L82" i="7"/>
  <c r="I82" i="7"/>
  <c r="L238" i="7"/>
  <c r="I238" i="7"/>
  <c r="L130" i="7"/>
  <c r="I130" i="7"/>
  <c r="M1799" i="7"/>
  <c r="M1706" i="7"/>
  <c r="P1706" i="7" s="1"/>
  <c r="Q1706" i="7" s="1"/>
  <c r="M1773" i="7"/>
  <c r="P1773" i="7" s="1"/>
  <c r="Q1773" i="7" s="1"/>
  <c r="M1701" i="7"/>
  <c r="M1654" i="7"/>
  <c r="P1654" i="7" s="1"/>
  <c r="Q1654" i="7" s="1"/>
  <c r="M1619" i="7"/>
  <c r="P1619" i="7" s="1"/>
  <c r="Q1619" i="7" s="1"/>
  <c r="M1109" i="7"/>
  <c r="P1109" i="7" s="1"/>
  <c r="Q1109" i="7" s="1"/>
  <c r="M1069" i="7"/>
  <c r="L925" i="7"/>
  <c r="I925" i="7"/>
  <c r="L910" i="7"/>
  <c r="I910" i="7"/>
  <c r="L901" i="7"/>
  <c r="I901" i="7"/>
  <c r="L886" i="7"/>
  <c r="I886" i="7"/>
  <c r="L269" i="7"/>
  <c r="I269" i="7"/>
  <c r="L242" i="7"/>
  <c r="I242" i="7"/>
  <c r="L274" i="7"/>
  <c r="I274" i="7"/>
  <c r="M2482" i="7"/>
  <c r="M2451" i="7"/>
  <c r="M2209" i="7"/>
  <c r="P2209" i="7" s="1"/>
  <c r="Q2209" i="7" s="1"/>
  <c r="M1638" i="7"/>
  <c r="P1638" i="7" s="1"/>
  <c r="Q1638" i="7" s="1"/>
  <c r="M1574" i="7"/>
  <c r="P1574" i="7" s="1"/>
  <c r="Q1574" i="7" s="1"/>
  <c r="M1037" i="7"/>
  <c r="P1037" i="7" s="1"/>
  <c r="Q1037" i="7" s="1"/>
  <c r="M1073" i="7"/>
  <c r="P1073" i="7" s="1"/>
  <c r="Q1073" i="7" s="1"/>
  <c r="M737" i="7"/>
  <c r="M651" i="7"/>
  <c r="P651" i="7" s="1"/>
  <c r="Q651" i="7" s="1"/>
  <c r="M711" i="7"/>
  <c r="P711" i="7" s="1"/>
  <c r="Q711" i="7" s="1"/>
  <c r="M679" i="7"/>
  <c r="P679" i="7" s="1"/>
  <c r="Q679" i="7" s="1"/>
  <c r="M647" i="7"/>
  <c r="P647" i="7" s="1"/>
  <c r="Q647" i="7" s="1"/>
  <c r="M348" i="7"/>
  <c r="L1970" i="7"/>
  <c r="M1734" i="7"/>
  <c r="M1326" i="7"/>
  <c r="P1326" i="7" s="1"/>
  <c r="Q1326" i="7" s="1"/>
  <c r="L909" i="7"/>
  <c r="I909" i="7"/>
  <c r="L894" i="7"/>
  <c r="I894" i="7"/>
  <c r="L98" i="7"/>
  <c r="I98" i="7"/>
  <c r="L2183" i="7"/>
  <c r="I2183" i="7"/>
  <c r="L885" i="7"/>
  <c r="I885" i="7"/>
  <c r="M1979" i="7"/>
  <c r="P1979" i="7" s="1"/>
  <c r="Q1979" i="7" s="1"/>
  <c r="L893" i="7"/>
  <c r="I893" i="7"/>
  <c r="L918" i="7"/>
  <c r="I918" i="7"/>
  <c r="L146" i="7"/>
  <c r="I146" i="7"/>
  <c r="M2460" i="7"/>
  <c r="M2484" i="7"/>
  <c r="M2391" i="7"/>
  <c r="M2405" i="7"/>
  <c r="M2292" i="7"/>
  <c r="M2173" i="7"/>
  <c r="P2173" i="7" s="1"/>
  <c r="Q2173" i="7" s="1"/>
  <c r="M2099" i="7"/>
  <c r="P2099" i="7" s="1"/>
  <c r="Q2099" i="7" s="1"/>
  <c r="M2152" i="7"/>
  <c r="P2152" i="7" s="1"/>
  <c r="Q2152" i="7" s="1"/>
  <c r="M2044" i="7"/>
  <c r="M1967" i="7"/>
  <c r="P1967" i="7" s="1"/>
  <c r="Q1967" i="7" s="1"/>
  <c r="M1788" i="7"/>
  <c r="P1788" i="7" s="1"/>
  <c r="Q1788" i="7" s="1"/>
  <c r="M1671" i="7"/>
  <c r="M1835" i="7"/>
  <c r="P1835" i="7" s="1"/>
  <c r="Q1835" i="7" s="1"/>
  <c r="M1607" i="7"/>
  <c r="P1607" i="7" s="1"/>
  <c r="Q1607" i="7" s="1"/>
  <c r="M1558" i="7"/>
  <c r="M1423" i="7"/>
  <c r="P1423" i="7" s="1"/>
  <c r="Q1423" i="7" s="1"/>
  <c r="M1415" i="7"/>
  <c r="M1399" i="7"/>
  <c r="P1399" i="7" s="1"/>
  <c r="Q1399" i="7" s="1"/>
  <c r="M1391" i="7"/>
  <c r="P1391" i="7" s="1"/>
  <c r="Q1391" i="7" s="1"/>
  <c r="M1359" i="7"/>
  <c r="P1359" i="7" s="1"/>
  <c r="Q1359" i="7" s="1"/>
  <c r="M1339" i="7"/>
  <c r="M1113" i="7"/>
  <c r="P1113" i="7" s="1"/>
  <c r="Q1113" i="7" s="1"/>
  <c r="M1121" i="7"/>
  <c r="P1121" i="7" s="1"/>
  <c r="Q1121" i="7" s="1"/>
  <c r="M1053" i="7"/>
  <c r="P1053" i="7" s="1"/>
  <c r="Q1053" i="7" s="1"/>
  <c r="M721" i="7"/>
  <c r="M713" i="7"/>
  <c r="M733" i="7"/>
  <c r="M699" i="7"/>
  <c r="P699" i="7" s="1"/>
  <c r="Q699" i="7" s="1"/>
  <c r="M667" i="7"/>
  <c r="M396" i="7"/>
  <c r="L2330" i="7"/>
  <c r="I2330" i="7"/>
  <c r="L2314" i="7"/>
  <c r="I2314" i="7"/>
  <c r="L2327" i="7"/>
  <c r="I2327" i="7"/>
  <c r="L2311" i="7"/>
  <c r="I2311" i="7"/>
  <c r="M2282" i="7"/>
  <c r="L2020" i="7"/>
  <c r="I2020" i="7"/>
  <c r="L2011" i="7"/>
  <c r="I2011" i="7"/>
  <c r="L1995" i="7"/>
  <c r="I1995" i="7"/>
  <c r="L1974" i="7"/>
  <c r="I1974" i="7"/>
  <c r="L1999" i="7"/>
  <c r="I1999" i="7"/>
  <c r="L1981" i="7"/>
  <c r="I1981" i="7"/>
  <c r="I1783" i="7"/>
  <c r="N1783" i="7" s="1"/>
  <c r="L1783" i="7"/>
  <c r="L1771" i="7"/>
  <c r="I1350" i="7"/>
  <c r="N1350" i="7" s="1"/>
  <c r="I1334" i="7"/>
  <c r="N1334" i="7" s="1"/>
  <c r="L1742" i="7"/>
  <c r="I1742" i="7"/>
  <c r="L1670" i="7"/>
  <c r="I1670" i="7"/>
  <c r="I1621" i="7"/>
  <c r="N1621" i="7" s="1"/>
  <c r="L1621" i="7"/>
  <c r="L1965" i="7"/>
  <c r="I1965" i="7"/>
  <c r="L1758" i="7"/>
  <c r="I1758" i="7"/>
  <c r="L1649" i="7"/>
  <c r="I1649" i="7"/>
  <c r="N1649" i="7" s="1"/>
  <c r="I1613" i="7"/>
  <c r="N1613" i="7" s="1"/>
  <c r="M1342" i="7"/>
  <c r="P1342" i="7" s="1"/>
  <c r="Q1342" i="7" s="1"/>
  <c r="L773" i="7"/>
  <c r="I773" i="7"/>
  <c r="I297" i="7"/>
  <c r="N297" i="7" s="1"/>
  <c r="L258" i="7"/>
  <c r="I258" i="7"/>
  <c r="L781" i="7"/>
  <c r="I781" i="7"/>
  <c r="L766" i="7"/>
  <c r="I766" i="7"/>
  <c r="L178" i="7"/>
  <c r="I178" i="7"/>
  <c r="L206" i="7"/>
  <c r="I206" i="7"/>
  <c r="L174" i="7"/>
  <c r="I174" i="7"/>
  <c r="L142" i="7"/>
  <c r="I142" i="7"/>
  <c r="L110" i="7"/>
  <c r="I110" i="7"/>
  <c r="L78" i="7"/>
  <c r="I78" i="7"/>
  <c r="L65" i="7"/>
  <c r="L2016" i="7"/>
  <c r="I2016" i="7"/>
  <c r="L170" i="7"/>
  <c r="I170" i="7"/>
  <c r="L106" i="7"/>
  <c r="I106" i="7"/>
  <c r="L30" i="7"/>
  <c r="I30" i="7"/>
  <c r="L17" i="7"/>
  <c r="M2097" i="7"/>
  <c r="P2097" i="7" s="1"/>
  <c r="Q2097" i="7" s="1"/>
  <c r="M1839" i="7"/>
  <c r="P1839" i="7" s="1"/>
  <c r="Q1839" i="7" s="1"/>
  <c r="M1883" i="7"/>
  <c r="P1883" i="7" s="1"/>
  <c r="Q1883" i="7" s="1"/>
  <c r="L2323" i="7"/>
  <c r="I2323" i="7"/>
  <c r="L2307" i="7"/>
  <c r="I2307" i="7"/>
  <c r="L2326" i="7"/>
  <c r="I2326" i="7"/>
  <c r="L2310" i="7"/>
  <c r="I2310" i="7"/>
  <c r="L2023" i="7"/>
  <c r="I2023" i="7"/>
  <c r="L2014" i="7"/>
  <c r="I2014" i="7"/>
  <c r="L2003" i="7"/>
  <c r="I2003" i="7"/>
  <c r="L1986" i="7"/>
  <c r="I1986" i="7"/>
  <c r="L2007" i="7"/>
  <c r="I2007" i="7"/>
  <c r="L1991" i="7"/>
  <c r="I1991" i="7"/>
  <c r="L1973" i="7"/>
  <c r="I1973" i="7"/>
  <c r="L1977" i="7"/>
  <c r="I1977" i="7"/>
  <c r="L1306" i="7"/>
  <c r="I1306" i="7"/>
  <c r="L1350" i="7"/>
  <c r="L806" i="7"/>
  <c r="I806" i="7"/>
  <c r="L297" i="7"/>
  <c r="L765" i="7"/>
  <c r="I765" i="7"/>
  <c r="L162" i="7"/>
  <c r="I162" i="7"/>
  <c r="L218" i="7"/>
  <c r="I218" i="7"/>
  <c r="I26" i="7"/>
  <c r="N26" i="7" s="1"/>
  <c r="L186" i="7"/>
  <c r="I186" i="7"/>
  <c r="L122" i="7"/>
  <c r="I122" i="7"/>
  <c r="L42" i="7"/>
  <c r="I42" i="7"/>
  <c r="L13" i="7"/>
  <c r="L1723" i="7"/>
  <c r="I1723" i="7"/>
  <c r="M2393" i="7"/>
  <c r="M2500" i="7"/>
  <c r="M2419" i="7"/>
  <c r="M2383" i="7"/>
  <c r="M2408" i="7"/>
  <c r="M2339" i="7"/>
  <c r="M2259" i="7"/>
  <c r="M2138" i="7"/>
  <c r="P2138" i="7" s="1"/>
  <c r="Q2138" i="7" s="1"/>
  <c r="M2040" i="7"/>
  <c r="P2040" i="7" s="1"/>
  <c r="Q2040" i="7" s="1"/>
  <c r="M2027" i="7"/>
  <c r="P2027" i="7" s="1"/>
  <c r="Q2027" i="7" s="1"/>
  <c r="M1823" i="7"/>
  <c r="P1823" i="7" s="1"/>
  <c r="Q1823" i="7" s="1"/>
  <c r="M1959" i="7"/>
  <c r="P1959" i="7" s="1"/>
  <c r="Q1959" i="7" s="1"/>
  <c r="M1943" i="7"/>
  <c r="P1943" i="7" s="1"/>
  <c r="Q1943" i="7" s="1"/>
  <c r="M1792" i="7"/>
  <c r="P1792" i="7" s="1"/>
  <c r="Q1792" i="7" s="1"/>
  <c r="M1743" i="7"/>
  <c r="M1931" i="7"/>
  <c r="P1931" i="7" s="1"/>
  <c r="Q1931" i="7" s="1"/>
  <c r="M1570" i="7"/>
  <c r="P1570" i="7" s="1"/>
  <c r="Q1570" i="7" s="1"/>
  <c r="M1646" i="7"/>
  <c r="P1646" i="7" s="1"/>
  <c r="Q1646" i="7" s="1"/>
  <c r="M1590" i="7"/>
  <c r="M1526" i="7"/>
  <c r="I2337" i="7"/>
  <c r="N2337" i="7" s="1"/>
  <c r="L2322" i="7"/>
  <c r="I2322" i="7"/>
  <c r="L2306" i="7"/>
  <c r="I2306" i="7"/>
  <c r="L2337" i="7"/>
  <c r="I2341" i="7"/>
  <c r="N2341" i="7" s="1"/>
  <c r="L2319" i="7"/>
  <c r="I2319" i="7"/>
  <c r="L2303" i="7"/>
  <c r="I2303" i="7"/>
  <c r="L2294" i="7"/>
  <c r="I2294" i="7"/>
  <c r="N2294" i="7" s="1"/>
  <c r="I2029" i="7"/>
  <c r="N2029" i="7" s="1"/>
  <c r="I1791" i="7"/>
  <c r="N1791" i="7" s="1"/>
  <c r="L2024" i="7"/>
  <c r="I2024" i="7"/>
  <c r="L2015" i="7"/>
  <c r="I2015" i="7"/>
  <c r="L2002" i="7"/>
  <c r="I2002" i="7"/>
  <c r="L1985" i="7"/>
  <c r="I1985" i="7"/>
  <c r="L2006" i="7"/>
  <c r="I2006" i="7"/>
  <c r="L1990" i="7"/>
  <c r="I1990" i="7"/>
  <c r="I1637" i="7"/>
  <c r="N1637" i="7" s="1"/>
  <c r="L1962" i="7"/>
  <c r="L1334" i="7"/>
  <c r="L1688" i="7"/>
  <c r="I1688" i="7"/>
  <c r="M1346" i="7"/>
  <c r="P1346" i="7" s="1"/>
  <c r="Q1346" i="7" s="1"/>
  <c r="L802" i="7"/>
  <c r="I802" i="7"/>
  <c r="L790" i="7"/>
  <c r="I790" i="7"/>
  <c r="L250" i="7"/>
  <c r="I250" i="7"/>
  <c r="I705" i="7"/>
  <c r="N705" i="7" s="1"/>
  <c r="I689" i="7"/>
  <c r="N689" i="7" s="1"/>
  <c r="I673" i="7"/>
  <c r="N673" i="7" s="1"/>
  <c r="I657" i="7"/>
  <c r="N657" i="7" s="1"/>
  <c r="I641" i="7"/>
  <c r="N641" i="7" s="1"/>
  <c r="L261" i="7"/>
  <c r="L210" i="7"/>
  <c r="I210" i="7"/>
  <c r="L66" i="7"/>
  <c r="I66" i="7"/>
  <c r="L190" i="7"/>
  <c r="I190" i="7"/>
  <c r="L158" i="7"/>
  <c r="I158" i="7"/>
  <c r="L126" i="7"/>
  <c r="I126" i="7"/>
  <c r="L94" i="7"/>
  <c r="I94" i="7"/>
  <c r="L70" i="7"/>
  <c r="I70" i="7"/>
  <c r="L46" i="7"/>
  <c r="I46" i="7"/>
  <c r="L2119" i="7"/>
  <c r="I2119" i="7"/>
  <c r="L202" i="7"/>
  <c r="I202" i="7"/>
  <c r="L138" i="7"/>
  <c r="I138" i="7"/>
  <c r="L74" i="7"/>
  <c r="I74" i="7"/>
  <c r="L58" i="7"/>
  <c r="I58" i="7"/>
  <c r="L25" i="7"/>
  <c r="L2110" i="7"/>
  <c r="I2110" i="7"/>
  <c r="M2170" i="7"/>
  <c r="M1919" i="7"/>
  <c r="P1919" i="7" s="1"/>
  <c r="Q1919" i="7" s="1"/>
  <c r="M1851" i="7"/>
  <c r="P1851" i="7" s="1"/>
  <c r="Q1851" i="7" s="1"/>
  <c r="M1614" i="7"/>
  <c r="P1614" i="7" s="1"/>
  <c r="Q1614" i="7" s="1"/>
  <c r="M1105" i="7"/>
  <c r="M977" i="7"/>
  <c r="P977" i="7" s="1"/>
  <c r="Q977" i="7" s="1"/>
  <c r="M380" i="7"/>
  <c r="L2331" i="7"/>
  <c r="I2331" i="7"/>
  <c r="L2315" i="7"/>
  <c r="I2315" i="7"/>
  <c r="L2299" i="7"/>
  <c r="I2299" i="7"/>
  <c r="L2334" i="7"/>
  <c r="I2334" i="7"/>
  <c r="L2318" i="7"/>
  <c r="I2318" i="7"/>
  <c r="L2302" i="7"/>
  <c r="I2302" i="7"/>
  <c r="M2286" i="7"/>
  <c r="M2290" i="7"/>
  <c r="M2189" i="7"/>
  <c r="I2291" i="7"/>
  <c r="N2291" i="7" s="1"/>
  <c r="I2037" i="7"/>
  <c r="N2037" i="7" s="1"/>
  <c r="L2019" i="7"/>
  <c r="I2019" i="7"/>
  <c r="L2010" i="7"/>
  <c r="I2010" i="7"/>
  <c r="L1994" i="7"/>
  <c r="I1994" i="7"/>
  <c r="L1998" i="7"/>
  <c r="I1998" i="7"/>
  <c r="L1978" i="7"/>
  <c r="I1978" i="7"/>
  <c r="L1982" i="7"/>
  <c r="I1982" i="7"/>
  <c r="L1704" i="7"/>
  <c r="I1704" i="7"/>
  <c r="L1725" i="7"/>
  <c r="I1725" i="7"/>
  <c r="M1330" i="7"/>
  <c r="P1330" i="7" s="1"/>
  <c r="Q1330" i="7" s="1"/>
  <c r="L798" i="7"/>
  <c r="I798" i="7"/>
  <c r="L789" i="7"/>
  <c r="I789" i="7"/>
  <c r="L774" i="7"/>
  <c r="I774" i="7"/>
  <c r="L301" i="7"/>
  <c r="I301" i="7"/>
  <c r="L1637" i="7"/>
  <c r="L782" i="7"/>
  <c r="I782" i="7"/>
  <c r="L234" i="7"/>
  <c r="I234" i="7"/>
  <c r="L194" i="7"/>
  <c r="I194" i="7"/>
  <c r="L34" i="7"/>
  <c r="I34" i="7"/>
  <c r="L154" i="7"/>
  <c r="I154" i="7"/>
  <c r="L90" i="7"/>
  <c r="I90" i="7"/>
  <c r="L69" i="7"/>
  <c r="L21" i="7"/>
  <c r="L9" i="7"/>
  <c r="I9" i="7"/>
  <c r="L29" i="7"/>
  <c r="I2434" i="7"/>
  <c r="N2434" i="7" s="1"/>
  <c r="I2364" i="7"/>
  <c r="N2364" i="7" s="1"/>
  <c r="I2333" i="7"/>
  <c r="N2333" i="7" s="1"/>
  <c r="I2321" i="7"/>
  <c r="N2321" i="7" s="1"/>
  <c r="I2313" i="7"/>
  <c r="N2313" i="7" s="1"/>
  <c r="I2305" i="7"/>
  <c r="N2305" i="7" s="1"/>
  <c r="I2301" i="7"/>
  <c r="N2301" i="7" s="1"/>
  <c r="I2268" i="7"/>
  <c r="N2268" i="7" s="1"/>
  <c r="I2262" i="7"/>
  <c r="N2262" i="7" s="1"/>
  <c r="I2246" i="7"/>
  <c r="N2246" i="7" s="1"/>
  <c r="I2230" i="7"/>
  <c r="N2230" i="7" s="1"/>
  <c r="I2214" i="7"/>
  <c r="N2214" i="7" s="1"/>
  <c r="I2198" i="7"/>
  <c r="N2198" i="7" s="1"/>
  <c r="I2067" i="7"/>
  <c r="N2067" i="7" s="1"/>
  <c r="I2129" i="7"/>
  <c r="N2129" i="7" s="1"/>
  <c r="I2079" i="7"/>
  <c r="N2079" i="7" s="1"/>
  <c r="I2176" i="7"/>
  <c r="N2176" i="7" s="1"/>
  <c r="I2043" i="7"/>
  <c r="N2043" i="7" s="1"/>
  <c r="I2059" i="7"/>
  <c r="N2059" i="7" s="1"/>
  <c r="I2031" i="7"/>
  <c r="N2031" i="7" s="1"/>
  <c r="I1932" i="7"/>
  <c r="N1932" i="7" s="1"/>
  <c r="I1916" i="7"/>
  <c r="N1916" i="7" s="1"/>
  <c r="I1900" i="7"/>
  <c r="N1900" i="7" s="1"/>
  <c r="I1884" i="7"/>
  <c r="N1884" i="7" s="1"/>
  <c r="I1868" i="7"/>
  <c r="N1868" i="7" s="1"/>
  <c r="I1852" i="7"/>
  <c r="N1852" i="7" s="1"/>
  <c r="I1836" i="7"/>
  <c r="N1836" i="7" s="1"/>
  <c r="I1948" i="7"/>
  <c r="N1948" i="7" s="1"/>
  <c r="L2031" i="7"/>
  <c r="I1960" i="7"/>
  <c r="N1960" i="7" s="1"/>
  <c r="I1939" i="7"/>
  <c r="N1939" i="7" s="1"/>
  <c r="I1906" i="7"/>
  <c r="N1906" i="7" s="1"/>
  <c r="I1874" i="7"/>
  <c r="N1874" i="7" s="1"/>
  <c r="I1842" i="7"/>
  <c r="N1842" i="7" s="1"/>
  <c r="I1810" i="7"/>
  <c r="N1810" i="7" s="1"/>
  <c r="I1778" i="7"/>
  <c r="N1778" i="7" s="1"/>
  <c r="I1964" i="7"/>
  <c r="N1964" i="7" s="1"/>
  <c r="I1917" i="7"/>
  <c r="N1917" i="7" s="1"/>
  <c r="I1869" i="7"/>
  <c r="N1869" i="7" s="1"/>
  <c r="I1837" i="7"/>
  <c r="N1837" i="7" s="1"/>
  <c r="I1805" i="7"/>
  <c r="N1805" i="7" s="1"/>
  <c r="L1778" i="7"/>
  <c r="I1749" i="7"/>
  <c r="N1749" i="7" s="1"/>
  <c r="I1712" i="7"/>
  <c r="N1712" i="7" s="1"/>
  <c r="I1677" i="7"/>
  <c r="N1677" i="7" s="1"/>
  <c r="I1644" i="7"/>
  <c r="N1644" i="7" s="1"/>
  <c r="L1810" i="7"/>
  <c r="I1785" i="7"/>
  <c r="N1785" i="7" s="1"/>
  <c r="I1662" i="7"/>
  <c r="N1662" i="7" s="1"/>
  <c r="I1634" i="7"/>
  <c r="N1634" i="7" s="1"/>
  <c r="I1612" i="7"/>
  <c r="N1612" i="7" s="1"/>
  <c r="I1640" i="7"/>
  <c r="N1640" i="7" s="1"/>
  <c r="I1624" i="7"/>
  <c r="N1624" i="7" s="1"/>
  <c r="I1608" i="7"/>
  <c r="N1608" i="7" s="1"/>
  <c r="I1760" i="7"/>
  <c r="N1760" i="7" s="1"/>
  <c r="I1690" i="7"/>
  <c r="N1690" i="7" s="1"/>
  <c r="I1642" i="7"/>
  <c r="N1642" i="7" s="1"/>
  <c r="I1626" i="7"/>
  <c r="N1626" i="7" s="1"/>
  <c r="I1604" i="7"/>
  <c r="N1604" i="7" s="1"/>
  <c r="I1721" i="7"/>
  <c r="N1721" i="7" s="1"/>
  <c r="I1655" i="7"/>
  <c r="N1655" i="7" s="1"/>
  <c r="I1575" i="7"/>
  <c r="N1575" i="7" s="1"/>
  <c r="M1556" i="7"/>
  <c r="I1543" i="7"/>
  <c r="N1543" i="7" s="1"/>
  <c r="M1524" i="7"/>
  <c r="I1511" i="7"/>
  <c r="N1511" i="7" s="1"/>
  <c r="I1587" i="7"/>
  <c r="N1587" i="7" s="1"/>
  <c r="I1571" i="7"/>
  <c r="N1571" i="7" s="1"/>
  <c r="I1555" i="7"/>
  <c r="N1555" i="7" s="1"/>
  <c r="I1539" i="7"/>
  <c r="N1539" i="7" s="1"/>
  <c r="I1523" i="7"/>
  <c r="N1523" i="7" s="1"/>
  <c r="I1507" i="7"/>
  <c r="N1507" i="7" s="1"/>
  <c r="I1487" i="7"/>
  <c r="N1487" i="7" s="1"/>
  <c r="I1470" i="7"/>
  <c r="N1470" i="7" s="1"/>
  <c r="L1470" i="7"/>
  <c r="I1454" i="7"/>
  <c r="N1454" i="7" s="1"/>
  <c r="I1438" i="7"/>
  <c r="N1438" i="7" s="1"/>
  <c r="I1422" i="7"/>
  <c r="N1422" i="7" s="1"/>
  <c r="I1406" i="7"/>
  <c r="N1406" i="7" s="1"/>
  <c r="I1390" i="7"/>
  <c r="N1390" i="7" s="1"/>
  <c r="I1374" i="7"/>
  <c r="N1374" i="7" s="1"/>
  <c r="I1358" i="7"/>
  <c r="N1358" i="7" s="1"/>
  <c r="I1465" i="7"/>
  <c r="N1465" i="7" s="1"/>
  <c r="I1457" i="7"/>
  <c r="N1457" i="7" s="1"/>
  <c r="I1449" i="7"/>
  <c r="N1449" i="7" s="1"/>
  <c r="I1441" i="7"/>
  <c r="N1441" i="7" s="1"/>
  <c r="I1433" i="7"/>
  <c r="N1433" i="7" s="1"/>
  <c r="I1425" i="7"/>
  <c r="N1425" i="7" s="1"/>
  <c r="I1417" i="7"/>
  <c r="N1417" i="7" s="1"/>
  <c r="I1409" i="7"/>
  <c r="N1409" i="7" s="1"/>
  <c r="I1401" i="7"/>
  <c r="N1401" i="7" s="1"/>
  <c r="I1393" i="7"/>
  <c r="N1393" i="7" s="1"/>
  <c r="I1385" i="7"/>
  <c r="N1385" i="7" s="1"/>
  <c r="I1377" i="7"/>
  <c r="N1377" i="7" s="1"/>
  <c r="I1369" i="7"/>
  <c r="N1369" i="7" s="1"/>
  <c r="I1361" i="7"/>
  <c r="N1361" i="7" s="1"/>
  <c r="I1353" i="7"/>
  <c r="N1353" i="7" s="1"/>
  <c r="I1345" i="7"/>
  <c r="N1345" i="7" s="1"/>
  <c r="I1337" i="7"/>
  <c r="N1337" i="7" s="1"/>
  <c r="I1329" i="7"/>
  <c r="N1329" i="7" s="1"/>
  <c r="I1321" i="7"/>
  <c r="N1321" i="7" s="1"/>
  <c r="I1595" i="7"/>
  <c r="N1595" i="7" s="1"/>
  <c r="I1563" i="7"/>
  <c r="N1563" i="7" s="1"/>
  <c r="M1544" i="7"/>
  <c r="I1531" i="7"/>
  <c r="N1531" i="7" s="1"/>
  <c r="I1499" i="7"/>
  <c r="N1499" i="7" s="1"/>
  <c r="I1491" i="7"/>
  <c r="N1491" i="7" s="1"/>
  <c r="I1483" i="7"/>
  <c r="N1483" i="7" s="1"/>
  <c r="I1475" i="7"/>
  <c r="N1475" i="7" s="1"/>
  <c r="I1460" i="7"/>
  <c r="N1460" i="7" s="1"/>
  <c r="I1444" i="7"/>
  <c r="N1444" i="7" s="1"/>
  <c r="I1428" i="7"/>
  <c r="N1428" i="7" s="1"/>
  <c r="I1412" i="7"/>
  <c r="N1412" i="7" s="1"/>
  <c r="I1396" i="7"/>
  <c r="N1396" i="7" s="1"/>
  <c r="I1380" i="7"/>
  <c r="N1380" i="7" s="1"/>
  <c r="I1364" i="7"/>
  <c r="N1364" i="7" s="1"/>
  <c r="I1308" i="7"/>
  <c r="N1308" i="7" s="1"/>
  <c r="I1305" i="7"/>
  <c r="N1305" i="7" s="1"/>
  <c r="I1024" i="7"/>
  <c r="N1024" i="7" s="1"/>
  <c r="I1008" i="7"/>
  <c r="N1008" i="7" s="1"/>
  <c r="I992" i="7"/>
  <c r="N992" i="7" s="1"/>
  <c r="I976" i="7"/>
  <c r="N976" i="7" s="1"/>
  <c r="I960" i="7"/>
  <c r="N960" i="7" s="1"/>
  <c r="I944" i="7"/>
  <c r="N944" i="7" s="1"/>
  <c r="L1454" i="7"/>
  <c r="L1438" i="7"/>
  <c r="L1422" i="7"/>
  <c r="L1406" i="7"/>
  <c r="L1390" i="7"/>
  <c r="L1374" i="7"/>
  <c r="L1358" i="7"/>
  <c r="I1295" i="7"/>
  <c r="N1295" i="7" s="1"/>
  <c r="I1279" i="7"/>
  <c r="N1279" i="7" s="1"/>
  <c r="I1263" i="7"/>
  <c r="N1263" i="7" s="1"/>
  <c r="I1238" i="7"/>
  <c r="N1238" i="7" s="1"/>
  <c r="I1222" i="7"/>
  <c r="N1222" i="7" s="1"/>
  <c r="I1202" i="7"/>
  <c r="N1202" i="7" s="1"/>
  <c r="I1186" i="7"/>
  <c r="N1186" i="7" s="1"/>
  <c r="I1170" i="7"/>
  <c r="N1170" i="7" s="1"/>
  <c r="I1154" i="7"/>
  <c r="N1154" i="7" s="1"/>
  <c r="I1138" i="7"/>
  <c r="N1138" i="7" s="1"/>
  <c r="I1344" i="7"/>
  <c r="N1344" i="7" s="1"/>
  <c r="I1328" i="7"/>
  <c r="N1328" i="7" s="1"/>
  <c r="I1312" i="7"/>
  <c r="N1312" i="7" s="1"/>
  <c r="I1294" i="7"/>
  <c r="N1294" i="7" s="1"/>
  <c r="I1278" i="7"/>
  <c r="N1278" i="7" s="1"/>
  <c r="I1262" i="7"/>
  <c r="N1262" i="7" s="1"/>
  <c r="I1245" i="7"/>
  <c r="N1245" i="7" s="1"/>
  <c r="I1229" i="7"/>
  <c r="N1229" i="7" s="1"/>
  <c r="I1213" i="7"/>
  <c r="N1213" i="7" s="1"/>
  <c r="I1197" i="7"/>
  <c r="N1197" i="7" s="1"/>
  <c r="I1181" i="7"/>
  <c r="N1181" i="7" s="1"/>
  <c r="I1165" i="7"/>
  <c r="N1165" i="7" s="1"/>
  <c r="I1149" i="7"/>
  <c r="N1149" i="7" s="1"/>
  <c r="I1133" i="7"/>
  <c r="N1133" i="7" s="1"/>
  <c r="L1279" i="7"/>
  <c r="L1238" i="7"/>
  <c r="L1202" i="7"/>
  <c r="L1170" i="7"/>
  <c r="L1138" i="7"/>
  <c r="I1118" i="7"/>
  <c r="N1118" i="7" s="1"/>
  <c r="I1102" i="7"/>
  <c r="N1102" i="7" s="1"/>
  <c r="I1086" i="7"/>
  <c r="N1086" i="7" s="1"/>
  <c r="I1070" i="7"/>
  <c r="N1070" i="7" s="1"/>
  <c r="I1054" i="7"/>
  <c r="N1054" i="7" s="1"/>
  <c r="L944" i="7"/>
  <c r="M1288" i="7"/>
  <c r="M1239" i="7"/>
  <c r="M1207" i="7"/>
  <c r="M1111" i="7"/>
  <c r="P1111" i="7" s="1"/>
  <c r="Q1111" i="7" s="1"/>
  <c r="M1095" i="7"/>
  <c r="P1095" i="7" s="1"/>
  <c r="Q1095" i="7" s="1"/>
  <c r="M1063" i="7"/>
  <c r="M1107" i="7"/>
  <c r="I1094" i="7"/>
  <c r="N1094" i="7" s="1"/>
  <c r="I1062" i="7"/>
  <c r="N1062" i="7" s="1"/>
  <c r="I1038" i="7"/>
  <c r="N1038" i="7" s="1"/>
  <c r="I1006" i="7"/>
  <c r="N1006" i="7" s="1"/>
  <c r="I974" i="7"/>
  <c r="N974" i="7" s="1"/>
  <c r="M1183" i="7"/>
  <c r="P1183" i="7" s="1"/>
  <c r="Q1183" i="7" s="1"/>
  <c r="M1167" i="7"/>
  <c r="P1167" i="7" s="1"/>
  <c r="Q1167" i="7" s="1"/>
  <c r="M1151" i="7"/>
  <c r="I1122" i="7"/>
  <c r="N1122" i="7" s="1"/>
  <c r="I1090" i="7"/>
  <c r="N1090" i="7" s="1"/>
  <c r="I1058" i="7"/>
  <c r="N1058" i="7" s="1"/>
  <c r="I1026" i="7"/>
  <c r="N1026" i="7" s="1"/>
  <c r="L1008" i="7"/>
  <c r="I994" i="7"/>
  <c r="N994" i="7" s="1"/>
  <c r="L976" i="7"/>
  <c r="I962" i="7"/>
  <c r="N962" i="7" s="1"/>
  <c r="I939" i="7"/>
  <c r="N939" i="7" s="1"/>
  <c r="I734" i="7"/>
  <c r="N734" i="7" s="1"/>
  <c r="I619" i="7"/>
  <c r="N619" i="7" s="1"/>
  <c r="I603" i="7"/>
  <c r="N603" i="7" s="1"/>
  <c r="I587" i="7"/>
  <c r="N587" i="7" s="1"/>
  <c r="I571" i="7"/>
  <c r="N571" i="7" s="1"/>
  <c r="I555" i="7"/>
  <c r="N555" i="7" s="1"/>
  <c r="I539" i="7"/>
  <c r="N539" i="7" s="1"/>
  <c r="I523" i="7"/>
  <c r="N523" i="7" s="1"/>
  <c r="I507" i="7"/>
  <c r="N507" i="7" s="1"/>
  <c r="I491" i="7"/>
  <c r="N491" i="7" s="1"/>
  <c r="I475" i="7"/>
  <c r="N475" i="7" s="1"/>
  <c r="I459" i="7"/>
  <c r="N459" i="7" s="1"/>
  <c r="I443" i="7"/>
  <c r="N443" i="7" s="1"/>
  <c r="I427" i="7"/>
  <c r="N427" i="7" s="1"/>
  <c r="I411" i="7"/>
  <c r="N411" i="7" s="1"/>
  <c r="I395" i="7"/>
  <c r="N395" i="7" s="1"/>
  <c r="I379" i="7"/>
  <c r="N379" i="7" s="1"/>
  <c r="I363" i="7"/>
  <c r="N363" i="7" s="1"/>
  <c r="I347" i="7"/>
  <c r="N347" i="7" s="1"/>
  <c r="I331" i="7"/>
  <c r="N331" i="7" s="1"/>
  <c r="I312" i="7"/>
  <c r="N312" i="7" s="1"/>
  <c r="M923" i="7"/>
  <c r="M907" i="7"/>
  <c r="M891" i="7"/>
  <c r="M875" i="7"/>
  <c r="M827" i="7"/>
  <c r="M795" i="7"/>
  <c r="M763" i="7"/>
  <c r="P763" i="7" s="1"/>
  <c r="Q763" i="7" s="1"/>
  <c r="M747" i="7"/>
  <c r="I700" i="7"/>
  <c r="N700" i="7" s="1"/>
  <c r="I690" i="7"/>
  <c r="N690" i="7" s="1"/>
  <c r="I668" i="7"/>
  <c r="N668" i="7" s="1"/>
  <c r="I658" i="7"/>
  <c r="N658" i="7" s="1"/>
  <c r="I636" i="7"/>
  <c r="N636" i="7" s="1"/>
  <c r="I626" i="7"/>
  <c r="N626" i="7" s="1"/>
  <c r="I618" i="7"/>
  <c r="N618" i="7" s="1"/>
  <c r="I610" i="7"/>
  <c r="N610" i="7" s="1"/>
  <c r="I602" i="7"/>
  <c r="N602" i="7" s="1"/>
  <c r="I594" i="7"/>
  <c r="N594" i="7" s="1"/>
  <c r="I586" i="7"/>
  <c r="N586" i="7" s="1"/>
  <c r="I578" i="7"/>
  <c r="N578" i="7" s="1"/>
  <c r="I570" i="7"/>
  <c r="N570" i="7" s="1"/>
  <c r="I562" i="7"/>
  <c r="N562" i="7" s="1"/>
  <c r="I554" i="7"/>
  <c r="N554" i="7" s="1"/>
  <c r="I546" i="7"/>
  <c r="N546" i="7" s="1"/>
  <c r="I538" i="7"/>
  <c r="N538" i="7" s="1"/>
  <c r="I530" i="7"/>
  <c r="N530" i="7" s="1"/>
  <c r="I522" i="7"/>
  <c r="N522" i="7" s="1"/>
  <c r="I514" i="7"/>
  <c r="N514" i="7" s="1"/>
  <c r="I506" i="7"/>
  <c r="N506" i="7" s="1"/>
  <c r="I498" i="7"/>
  <c r="N498" i="7" s="1"/>
  <c r="I490" i="7"/>
  <c r="N490" i="7" s="1"/>
  <c r="I482" i="7"/>
  <c r="N482" i="7" s="1"/>
  <c r="I474" i="7"/>
  <c r="N474" i="7" s="1"/>
  <c r="I466" i="7"/>
  <c r="N466" i="7" s="1"/>
  <c r="I458" i="7"/>
  <c r="N458" i="7" s="1"/>
  <c r="I450" i="7"/>
  <c r="N450" i="7" s="1"/>
  <c r="I442" i="7"/>
  <c r="N442" i="7" s="1"/>
  <c r="I434" i="7"/>
  <c r="N434" i="7" s="1"/>
  <c r="I426" i="7"/>
  <c r="N426" i="7" s="1"/>
  <c r="I418" i="7"/>
  <c r="N418" i="7" s="1"/>
  <c r="I410" i="7"/>
  <c r="N410" i="7" s="1"/>
  <c r="I402" i="7"/>
  <c r="N402" i="7" s="1"/>
  <c r="I394" i="7"/>
  <c r="N394" i="7" s="1"/>
  <c r="I386" i="7"/>
  <c r="N386" i="7" s="1"/>
  <c r="I378" i="7"/>
  <c r="N378" i="7" s="1"/>
  <c r="I370" i="7"/>
  <c r="N370" i="7" s="1"/>
  <c r="I362" i="7"/>
  <c r="N362" i="7" s="1"/>
  <c r="I354" i="7"/>
  <c r="N354" i="7" s="1"/>
  <c r="I346" i="7"/>
  <c r="N346" i="7" s="1"/>
  <c r="I338" i="7"/>
  <c r="N338" i="7" s="1"/>
  <c r="I330" i="7"/>
  <c r="N330" i="7" s="1"/>
  <c r="I319" i="7"/>
  <c r="N319" i="7" s="1"/>
  <c r="M934" i="7"/>
  <c r="I726" i="7"/>
  <c r="N726" i="7" s="1"/>
  <c r="I686" i="7"/>
  <c r="N686" i="7" s="1"/>
  <c r="I671" i="7"/>
  <c r="N671" i="7" s="1"/>
  <c r="I664" i="7"/>
  <c r="N664" i="7" s="1"/>
  <c r="I613" i="7"/>
  <c r="N613" i="7" s="1"/>
  <c r="I597" i="7"/>
  <c r="N597" i="7" s="1"/>
  <c r="I581" i="7"/>
  <c r="N581" i="7" s="1"/>
  <c r="I565" i="7"/>
  <c r="N565" i="7" s="1"/>
  <c r="I549" i="7"/>
  <c r="N549" i="7" s="1"/>
  <c r="I533" i="7"/>
  <c r="N533" i="7" s="1"/>
  <c r="I517" i="7"/>
  <c r="N517" i="7" s="1"/>
  <c r="I501" i="7"/>
  <c r="N501" i="7" s="1"/>
  <c r="I485" i="7"/>
  <c r="N485" i="7" s="1"/>
  <c r="I469" i="7"/>
  <c r="N469" i="7" s="1"/>
  <c r="I453" i="7"/>
  <c r="N453" i="7" s="1"/>
  <c r="I437" i="7"/>
  <c r="N437" i="7" s="1"/>
  <c r="I421" i="7"/>
  <c r="N421" i="7" s="1"/>
  <c r="M735" i="7"/>
  <c r="I722" i="7"/>
  <c r="N722" i="7" s="1"/>
  <c r="I307" i="7"/>
  <c r="N307" i="7" s="1"/>
  <c r="I296" i="7"/>
  <c r="N296" i="7" s="1"/>
  <c r="I280" i="7"/>
  <c r="N280" i="7" s="1"/>
  <c r="I264" i="7"/>
  <c r="N264" i="7" s="1"/>
  <c r="I249" i="7"/>
  <c r="N249" i="7" s="1"/>
  <c r="I233" i="7"/>
  <c r="N233" i="7" s="1"/>
  <c r="I217" i="7"/>
  <c r="N217" i="7" s="1"/>
  <c r="I201" i="7"/>
  <c r="N201" i="7" s="1"/>
  <c r="I185" i="7"/>
  <c r="N185" i="7" s="1"/>
  <c r="I169" i="7"/>
  <c r="N169" i="7" s="1"/>
  <c r="I153" i="7"/>
  <c r="N153" i="7" s="1"/>
  <c r="I137" i="7"/>
  <c r="N137" i="7" s="1"/>
  <c r="I121" i="7"/>
  <c r="N121" i="7" s="1"/>
  <c r="I105" i="7"/>
  <c r="N105" i="7" s="1"/>
  <c r="I89" i="7"/>
  <c r="N89" i="7" s="1"/>
  <c r="I57" i="7"/>
  <c r="N57" i="7" s="1"/>
  <c r="I41" i="7"/>
  <c r="N41" i="7" s="1"/>
  <c r="M556" i="7"/>
  <c r="M476" i="7"/>
  <c r="P476" i="7" s="1"/>
  <c r="Q476" i="7" s="1"/>
  <c r="M412" i="7"/>
  <c r="I260" i="7"/>
  <c r="N260" i="7" s="1"/>
  <c r="I248" i="7"/>
  <c r="N248" i="7" s="1"/>
  <c r="I232" i="7"/>
  <c r="N232" i="7" s="1"/>
  <c r="I216" i="7"/>
  <c r="N216" i="7" s="1"/>
  <c r="I200" i="7"/>
  <c r="N200" i="7" s="1"/>
  <c r="I184" i="7"/>
  <c r="N184" i="7" s="1"/>
  <c r="I168" i="7"/>
  <c r="N168" i="7" s="1"/>
  <c r="I152" i="7"/>
  <c r="N152" i="7" s="1"/>
  <c r="I136" i="7"/>
  <c r="N136" i="7" s="1"/>
  <c r="I120" i="7"/>
  <c r="N120" i="7" s="1"/>
  <c r="I104" i="7"/>
  <c r="N104" i="7" s="1"/>
  <c r="I88" i="7"/>
  <c r="N88" i="7" s="1"/>
  <c r="I72" i="7"/>
  <c r="N72" i="7" s="1"/>
  <c r="I56" i="7"/>
  <c r="N56" i="7" s="1"/>
  <c r="I40" i="7"/>
  <c r="N40" i="7" s="1"/>
  <c r="I24" i="7"/>
  <c r="N24" i="7" s="1"/>
  <c r="I16" i="7"/>
  <c r="N16" i="7" s="1"/>
  <c r="I328" i="7"/>
  <c r="N328" i="7" s="1"/>
  <c r="I2118" i="7"/>
  <c r="N2118" i="7" s="1"/>
  <c r="I1989" i="7"/>
  <c r="N1989" i="7" s="1"/>
  <c r="I11" i="7"/>
  <c r="N11" i="7" s="1"/>
  <c r="I377" i="7"/>
  <c r="N377" i="7" s="1"/>
  <c r="I345" i="7"/>
  <c r="N345" i="7" s="1"/>
  <c r="I272" i="7"/>
  <c r="N272" i="7" s="1"/>
  <c r="I2103" i="7"/>
  <c r="N2103" i="7" s="1"/>
  <c r="L613" i="7"/>
  <c r="L597" i="7"/>
  <c r="L581" i="7"/>
  <c r="L565" i="7"/>
  <c r="L549" i="7"/>
  <c r="L533" i="7"/>
  <c r="L517" i="7"/>
  <c r="L501" i="7"/>
  <c r="L485" i="7"/>
  <c r="L469" i="7"/>
  <c r="L453" i="7"/>
  <c r="L437" i="7"/>
  <c r="L421" i="7"/>
  <c r="M278" i="7"/>
  <c r="L249" i="7"/>
  <c r="M207" i="7"/>
  <c r="L185" i="7"/>
  <c r="M143" i="7"/>
  <c r="L121" i="7"/>
  <c r="M35" i="7"/>
  <c r="M231" i="7"/>
  <c r="M167" i="7"/>
  <c r="L11" i="7"/>
  <c r="M2094" i="7"/>
  <c r="L248" i="7"/>
  <c r="L184" i="7"/>
  <c r="L120" i="7"/>
  <c r="L24" i="7"/>
  <c r="I2457" i="7"/>
  <c r="N2457" i="7" s="1"/>
  <c r="I2450" i="7"/>
  <c r="N2450" i="7" s="1"/>
  <c r="I2426" i="7"/>
  <c r="N2426" i="7" s="1"/>
  <c r="I2329" i="7"/>
  <c r="N2329" i="7" s="1"/>
  <c r="I2325" i="7"/>
  <c r="N2325" i="7" s="1"/>
  <c r="I2317" i="7"/>
  <c r="N2317" i="7" s="1"/>
  <c r="I2309" i="7"/>
  <c r="N2309" i="7" s="1"/>
  <c r="I2234" i="7"/>
  <c r="N2234" i="7" s="1"/>
  <c r="I2202" i="7"/>
  <c r="N2202" i="7" s="1"/>
  <c r="I2186" i="7"/>
  <c r="N2186" i="7" s="1"/>
  <c r="I2236" i="7"/>
  <c r="N2236" i="7" s="1"/>
  <c r="I2204" i="7"/>
  <c r="N2204" i="7" s="1"/>
  <c r="I2273" i="7"/>
  <c r="N2273" i="7" s="1"/>
  <c r="I2254" i="7"/>
  <c r="N2254" i="7" s="1"/>
  <c r="I2238" i="7"/>
  <c r="N2238" i="7" s="1"/>
  <c r="I2222" i="7"/>
  <c r="N2222" i="7" s="1"/>
  <c r="I2206" i="7"/>
  <c r="N2206" i="7" s="1"/>
  <c r="L2186" i="7"/>
  <c r="I2161" i="7"/>
  <c r="N2161" i="7" s="1"/>
  <c r="I2157" i="7"/>
  <c r="N2157" i="7" s="1"/>
  <c r="I2123" i="7"/>
  <c r="N2123" i="7" s="1"/>
  <c r="I2075" i="7"/>
  <c r="N2075" i="7" s="1"/>
  <c r="I2051" i="7"/>
  <c r="N2051" i="7" s="1"/>
  <c r="I2028" i="7"/>
  <c r="N2028" i="7" s="1"/>
  <c r="I1924" i="7"/>
  <c r="N1924" i="7" s="1"/>
  <c r="I1908" i="7"/>
  <c r="N1908" i="7" s="1"/>
  <c r="I1892" i="7"/>
  <c r="N1892" i="7" s="1"/>
  <c r="I1876" i="7"/>
  <c r="N1876" i="7" s="1"/>
  <c r="I1860" i="7"/>
  <c r="N1860" i="7" s="1"/>
  <c r="I1844" i="7"/>
  <c r="N1844" i="7" s="1"/>
  <c r="I1922" i="7"/>
  <c r="N1922" i="7" s="1"/>
  <c r="I1890" i="7"/>
  <c r="N1890" i="7" s="1"/>
  <c r="I1858" i="7"/>
  <c r="N1858" i="7" s="1"/>
  <c r="I1826" i="7"/>
  <c r="N1826" i="7" s="1"/>
  <c r="I1794" i="7"/>
  <c r="N1794" i="7" s="1"/>
  <c r="I1956" i="7"/>
  <c r="N1956" i="7" s="1"/>
  <c r="I1933" i="7"/>
  <c r="N1933" i="7" s="1"/>
  <c r="I1901" i="7"/>
  <c r="N1901" i="7" s="1"/>
  <c r="I1885" i="7"/>
  <c r="N1885" i="7" s="1"/>
  <c r="I1853" i="7"/>
  <c r="N1853" i="7" s="1"/>
  <c r="I1821" i="7"/>
  <c r="N1821" i="7" s="1"/>
  <c r="I1804" i="7"/>
  <c r="N1804" i="7" s="1"/>
  <c r="I1824" i="7"/>
  <c r="N1824" i="7" s="1"/>
  <c r="I1732" i="7"/>
  <c r="N1732" i="7" s="1"/>
  <c r="I1695" i="7"/>
  <c r="N1695" i="7" s="1"/>
  <c r="I1660" i="7"/>
  <c r="N1660" i="7" s="1"/>
  <c r="I2499" i="7"/>
  <c r="N2499" i="7" s="1"/>
  <c r="I2491" i="7"/>
  <c r="N2491" i="7" s="1"/>
  <c r="I2483" i="7"/>
  <c r="N2483" i="7" s="1"/>
  <c r="I2475" i="7"/>
  <c r="N2475" i="7" s="1"/>
  <c r="M2462" i="7"/>
  <c r="I2497" i="7"/>
  <c r="N2497" i="7" s="1"/>
  <c r="M2492" i="7"/>
  <c r="M2478" i="7"/>
  <c r="L2457" i="7"/>
  <c r="M2490" i="7"/>
  <c r="I2477" i="7"/>
  <c r="N2477" i="7" s="1"/>
  <c r="M2466" i="7"/>
  <c r="M2437" i="7"/>
  <c r="I2404" i="7"/>
  <c r="N2404" i="7" s="1"/>
  <c r="I2394" i="7"/>
  <c r="N2394" i="7" s="1"/>
  <c r="I2386" i="7"/>
  <c r="N2386" i="7" s="1"/>
  <c r="I2378" i="7"/>
  <c r="N2378" i="7" s="1"/>
  <c r="I2370" i="7"/>
  <c r="N2370" i="7" s="1"/>
  <c r="M2439" i="7"/>
  <c r="L2450" i="7"/>
  <c r="L2434" i="7"/>
  <c r="L2426" i="7"/>
  <c r="I2406" i="7"/>
  <c r="N2406" i="7" s="1"/>
  <c r="I2452" i="7"/>
  <c r="N2452" i="7" s="1"/>
  <c r="M2435" i="7"/>
  <c r="I2413" i="7"/>
  <c r="N2413" i="7" s="1"/>
  <c r="L2404" i="7"/>
  <c r="M2381" i="7"/>
  <c r="I2368" i="7"/>
  <c r="N2368" i="7" s="1"/>
  <c r="M2365" i="7"/>
  <c r="M2335" i="7"/>
  <c r="M2443" i="7"/>
  <c r="L2475" i="7"/>
  <c r="M2389" i="7"/>
  <c r="I2376" i="7"/>
  <c r="N2376" i="7" s="1"/>
  <c r="I2336" i="7"/>
  <c r="N2336" i="7" s="1"/>
  <c r="M2363" i="7"/>
  <c r="I2293" i="7"/>
  <c r="N2293" i="7" s="1"/>
  <c r="M2276" i="7"/>
  <c r="I2281" i="7"/>
  <c r="N2281" i="7" s="1"/>
  <c r="I2444" i="7"/>
  <c r="N2444" i="7" s="1"/>
  <c r="M2427" i="7"/>
  <c r="L2364" i="7"/>
  <c r="L2333" i="7"/>
  <c r="L2329" i="7"/>
  <c r="L2325" i="7"/>
  <c r="L2321" i="7"/>
  <c r="L2317" i="7"/>
  <c r="L2313" i="7"/>
  <c r="L2309" i="7"/>
  <c r="L2305" i="7"/>
  <c r="L2301" i="7"/>
  <c r="I2277" i="7"/>
  <c r="N2277" i="7" s="1"/>
  <c r="I2372" i="7"/>
  <c r="N2372" i="7" s="1"/>
  <c r="I2258" i="7"/>
  <c r="N2258" i="7" s="1"/>
  <c r="L2234" i="7"/>
  <c r="I2226" i="7"/>
  <c r="N2226" i="7" s="1"/>
  <c r="L2202" i="7"/>
  <c r="I2194" i="7"/>
  <c r="N2194" i="7" s="1"/>
  <c r="I2171" i="7"/>
  <c r="N2171" i="7" s="1"/>
  <c r="I2163" i="7"/>
  <c r="N2163" i="7" s="1"/>
  <c r="I2155" i="7"/>
  <c r="N2155" i="7" s="1"/>
  <c r="I2147" i="7"/>
  <c r="N2147" i="7" s="1"/>
  <c r="I2139" i="7"/>
  <c r="N2139" i="7" s="1"/>
  <c r="I2131" i="7"/>
  <c r="N2131" i="7" s="1"/>
  <c r="I2121" i="7"/>
  <c r="N2121" i="7" s="1"/>
  <c r="I2107" i="7"/>
  <c r="N2107" i="7" s="1"/>
  <c r="I2098" i="7"/>
  <c r="N2098" i="7" s="1"/>
  <c r="I2084" i="7"/>
  <c r="N2084" i="7" s="1"/>
  <c r="I2283" i="7"/>
  <c r="N2283" i="7" s="1"/>
  <c r="L2268" i="7"/>
  <c r="I2260" i="7"/>
  <c r="N2260" i="7" s="1"/>
  <c r="L2236" i="7"/>
  <c r="I2228" i="7"/>
  <c r="N2228" i="7" s="1"/>
  <c r="L2204" i="7"/>
  <c r="I2196" i="7"/>
  <c r="N2196" i="7" s="1"/>
  <c r="M2274" i="7"/>
  <c r="L2273" i="7"/>
  <c r="L2262" i="7"/>
  <c r="L2254" i="7"/>
  <c r="L2246" i="7"/>
  <c r="L2238" i="7"/>
  <c r="L2230" i="7"/>
  <c r="L2222" i="7"/>
  <c r="L2214" i="7"/>
  <c r="L2206" i="7"/>
  <c r="L2198" i="7"/>
  <c r="I2188" i="7"/>
  <c r="N2188" i="7" s="1"/>
  <c r="M2280" i="7"/>
  <c r="M2255" i="7"/>
  <c r="M2247" i="7"/>
  <c r="M2231" i="7"/>
  <c r="M2223" i="7"/>
  <c r="M2215" i="7"/>
  <c r="P2215" i="7" s="1"/>
  <c r="Q2215" i="7" s="1"/>
  <c r="M2207" i="7"/>
  <c r="P2207" i="7" s="1"/>
  <c r="Q2207" i="7" s="1"/>
  <c r="M2181" i="7"/>
  <c r="P2181" i="7" s="1"/>
  <c r="Q2181" i="7" s="1"/>
  <c r="M2162" i="7"/>
  <c r="I2149" i="7"/>
  <c r="N2149" i="7" s="1"/>
  <c r="I2111" i="7"/>
  <c r="N2111" i="7" s="1"/>
  <c r="M2080" i="7"/>
  <c r="L2067" i="7"/>
  <c r="M2187" i="7"/>
  <c r="P2187" i="7" s="1"/>
  <c r="Q2187" i="7" s="1"/>
  <c r="L2161" i="7"/>
  <c r="L2147" i="7"/>
  <c r="L2129" i="7"/>
  <c r="L2107" i="7"/>
  <c r="L2079" i="7"/>
  <c r="I2069" i="7"/>
  <c r="N2069" i="7" s="1"/>
  <c r="I2061" i="7"/>
  <c r="N2061" i="7" s="1"/>
  <c r="L2157" i="7"/>
  <c r="L2123" i="7"/>
  <c r="L2075" i="7"/>
  <c r="M2046" i="7"/>
  <c r="P2046" i="7" s="1"/>
  <c r="Q2046" i="7" s="1"/>
  <c r="M2038" i="7"/>
  <c r="P2038" i="7" s="1"/>
  <c r="Q2038" i="7" s="1"/>
  <c r="L2176" i="7"/>
  <c r="I2153" i="7"/>
  <c r="N2153" i="7" s="1"/>
  <c r="I2115" i="7"/>
  <c r="N2115" i="7" s="1"/>
  <c r="M2088" i="7"/>
  <c r="P2088" i="7" s="1"/>
  <c r="Q2088" i="7" s="1"/>
  <c r="I2073" i="7"/>
  <c r="N2073" i="7" s="1"/>
  <c r="I2065" i="7"/>
  <c r="N2065" i="7" s="1"/>
  <c r="I2057" i="7"/>
  <c r="N2057" i="7" s="1"/>
  <c r="I2049" i="7"/>
  <c r="N2049" i="7" s="1"/>
  <c r="I2041" i="7"/>
  <c r="N2041" i="7" s="1"/>
  <c r="L2051" i="7"/>
  <c r="M2058" i="7"/>
  <c r="L2043" i="7"/>
  <c r="L2028" i="7"/>
  <c r="L2059" i="7"/>
  <c r="I2018" i="7"/>
  <c r="N2018" i="7" s="1"/>
  <c r="I2009" i="7"/>
  <c r="N2009" i="7" s="1"/>
  <c r="I2001" i="7"/>
  <c r="N2001" i="7" s="1"/>
  <c r="I1993" i="7"/>
  <c r="N1993" i="7" s="1"/>
  <c r="I1984" i="7"/>
  <c r="N1984" i="7" s="1"/>
  <c r="I1976" i="7"/>
  <c r="N1976" i="7" s="1"/>
  <c r="I1958" i="7"/>
  <c r="N1958" i="7" s="1"/>
  <c r="I1942" i="7"/>
  <c r="N1942" i="7" s="1"/>
  <c r="L1948" i="7"/>
  <c r="L1960" i="7"/>
  <c r="I1944" i="7"/>
  <c r="N1944" i="7" s="1"/>
  <c r="I1935" i="7"/>
  <c r="N1935" i="7" s="1"/>
  <c r="I1918" i="7"/>
  <c r="N1918" i="7" s="1"/>
  <c r="I1902" i="7"/>
  <c r="N1902" i="7" s="1"/>
  <c r="I1886" i="7"/>
  <c r="N1886" i="7" s="1"/>
  <c r="I1870" i="7"/>
  <c r="N1870" i="7" s="1"/>
  <c r="I1854" i="7"/>
  <c r="N1854" i="7" s="1"/>
  <c r="I1838" i="7"/>
  <c r="N1838" i="7" s="1"/>
  <c r="I1822" i="7"/>
  <c r="N1822" i="7" s="1"/>
  <c r="I1806" i="7"/>
  <c r="N1806" i="7" s="1"/>
  <c r="I1790" i="7"/>
  <c r="N1790" i="7" s="1"/>
  <c r="I1968" i="7"/>
  <c r="N1968" i="7" s="1"/>
  <c r="L1964" i="7"/>
  <c r="L1956" i="7"/>
  <c r="I1947" i="7"/>
  <c r="N1947" i="7" s="1"/>
  <c r="I1940" i="7"/>
  <c r="N1940" i="7" s="1"/>
  <c r="I1938" i="7"/>
  <c r="N1938" i="7" s="1"/>
  <c r="I1921" i="7"/>
  <c r="N1921" i="7" s="1"/>
  <c r="I1905" i="7"/>
  <c r="N1905" i="7" s="1"/>
  <c r="I1889" i="7"/>
  <c r="N1889" i="7" s="1"/>
  <c r="I1873" i="7"/>
  <c r="N1873" i="7" s="1"/>
  <c r="I1857" i="7"/>
  <c r="N1857" i="7" s="1"/>
  <c r="I1841" i="7"/>
  <c r="N1841" i="7" s="1"/>
  <c r="I1825" i="7"/>
  <c r="N1825" i="7" s="1"/>
  <c r="I1809" i="7"/>
  <c r="N1809" i="7" s="1"/>
  <c r="I1820" i="7"/>
  <c r="N1820" i="7" s="1"/>
  <c r="L1804" i="7"/>
  <c r="I1781" i="7"/>
  <c r="N1781" i="7" s="1"/>
  <c r="M1769" i="7"/>
  <c r="P1769" i="7" s="1"/>
  <c r="Q1769" i="7" s="1"/>
  <c r="L1932" i="7"/>
  <c r="L1916" i="7"/>
  <c r="L1900" i="7"/>
  <c r="L1884" i="7"/>
  <c r="L1868" i="7"/>
  <c r="L1852" i="7"/>
  <c r="L1836" i="7"/>
  <c r="L1824" i="7"/>
  <c r="I1808" i="7"/>
  <c r="N1808" i="7" s="1"/>
  <c r="I1761" i="7"/>
  <c r="N1761" i="7" s="1"/>
  <c r="I1745" i="7"/>
  <c r="N1745" i="7" s="1"/>
  <c r="I1728" i="7"/>
  <c r="N1728" i="7" s="1"/>
  <c r="I1708" i="7"/>
  <c r="N1708" i="7" s="1"/>
  <c r="I1691" i="7"/>
  <c r="N1691" i="7" s="1"/>
  <c r="I1673" i="7"/>
  <c r="N1673" i="7" s="1"/>
  <c r="I1656" i="7"/>
  <c r="N1656" i="7" s="1"/>
  <c r="L1939" i="7"/>
  <c r="L1906" i="7"/>
  <c r="L1874" i="7"/>
  <c r="L1842" i="7"/>
  <c r="I1828" i="7"/>
  <c r="N1828" i="7" s="1"/>
  <c r="M1815" i="7"/>
  <c r="P1815" i="7" s="1"/>
  <c r="Q1815" i="7" s="1"/>
  <c r="I1793" i="7"/>
  <c r="N1793" i="7" s="1"/>
  <c r="L1785" i="7"/>
  <c r="M1716" i="7"/>
  <c r="P1716" i="7" s="1"/>
  <c r="Q1716" i="7" s="1"/>
  <c r="M1679" i="7"/>
  <c r="P1679" i="7" s="1"/>
  <c r="Q1679" i="7" s="1"/>
  <c r="L1660" i="7"/>
  <c r="I1618" i="7"/>
  <c r="N1618" i="7" s="1"/>
  <c r="L1612" i="7"/>
  <c r="I1597" i="7"/>
  <c r="N1597" i="7" s="1"/>
  <c r="I1589" i="7"/>
  <c r="N1589" i="7" s="1"/>
  <c r="I1581" i="7"/>
  <c r="N1581" i="7" s="1"/>
  <c r="I1573" i="7"/>
  <c r="N1573" i="7" s="1"/>
  <c r="I1565" i="7"/>
  <c r="N1565" i="7" s="1"/>
  <c r="I1557" i="7"/>
  <c r="N1557" i="7" s="1"/>
  <c r="I1549" i="7"/>
  <c r="N1549" i="7" s="1"/>
  <c r="I1541" i="7"/>
  <c r="N1541" i="7" s="1"/>
  <c r="I1533" i="7"/>
  <c r="N1533" i="7" s="1"/>
  <c r="I1525" i="7"/>
  <c r="N1525" i="7" s="1"/>
  <c r="I1517" i="7"/>
  <c r="N1517" i="7" s="1"/>
  <c r="I1509" i="7"/>
  <c r="N1509" i="7" s="1"/>
  <c r="I1501" i="7"/>
  <c r="N1501" i="7" s="1"/>
  <c r="M1819" i="7"/>
  <c r="M1784" i="7"/>
  <c r="P1784" i="7" s="1"/>
  <c r="Q1784" i="7" s="1"/>
  <c r="M1765" i="7"/>
  <c r="P1765" i="7" s="1"/>
  <c r="Q1765" i="7" s="1"/>
  <c r="L1749" i="7"/>
  <c r="L1732" i="7"/>
  <c r="M1730" i="7"/>
  <c r="L1712" i="7"/>
  <c r="L1695" i="7"/>
  <c r="M1693" i="7"/>
  <c r="L1677" i="7"/>
  <c r="M1675" i="7"/>
  <c r="I1659" i="7"/>
  <c r="N1659" i="7" s="1"/>
  <c r="I1651" i="7"/>
  <c r="N1651" i="7" s="1"/>
  <c r="I1643" i="7"/>
  <c r="N1643" i="7" s="1"/>
  <c r="L1640" i="7"/>
  <c r="L1624" i="7"/>
  <c r="L1608" i="7"/>
  <c r="I1816" i="7"/>
  <c r="N1816" i="7" s="1"/>
  <c r="I1766" i="7"/>
  <c r="N1766" i="7" s="1"/>
  <c r="L1760" i="7"/>
  <c r="I1744" i="7"/>
  <c r="N1744" i="7" s="1"/>
  <c r="L1728" i="7"/>
  <c r="M1726" i="7"/>
  <c r="L1690" i="7"/>
  <c r="I1672" i="7"/>
  <c r="N1672" i="7" s="1"/>
  <c r="L1662" i="7"/>
  <c r="I1650" i="7"/>
  <c r="N1650" i="7" s="1"/>
  <c r="L1604" i="7"/>
  <c r="M1954" i="7"/>
  <c r="P1954" i="7" s="1"/>
  <c r="Q1954" i="7" s="1"/>
  <c r="M1755" i="7"/>
  <c r="L1721" i="7"/>
  <c r="I1702" i="7"/>
  <c r="N1702" i="7" s="1"/>
  <c r="M1685" i="7"/>
  <c r="L1655" i="7"/>
  <c r="L1642" i="7"/>
  <c r="L1626" i="7"/>
  <c r="L1575" i="7"/>
  <c r="L1543" i="7"/>
  <c r="L1511" i="7"/>
  <c r="I1493" i="7"/>
  <c r="N1493" i="7" s="1"/>
  <c r="I1485" i="7"/>
  <c r="N1485" i="7" s="1"/>
  <c r="I1477" i="7"/>
  <c r="N1477" i="7" s="1"/>
  <c r="M1603" i="7"/>
  <c r="P1603" i="7" s="1"/>
  <c r="Q1603" i="7" s="1"/>
  <c r="L1587" i="7"/>
  <c r="L1571" i="7"/>
  <c r="L1555" i="7"/>
  <c r="L1539" i="7"/>
  <c r="L1523" i="7"/>
  <c r="L1507" i="7"/>
  <c r="L1487" i="7"/>
  <c r="I1479" i="7"/>
  <c r="N1479" i="7" s="1"/>
  <c r="I1466" i="7"/>
  <c r="N1466" i="7" s="1"/>
  <c r="I1450" i="7"/>
  <c r="N1450" i="7" s="1"/>
  <c r="I1434" i="7"/>
  <c r="N1434" i="7" s="1"/>
  <c r="I1418" i="7"/>
  <c r="N1418" i="7" s="1"/>
  <c r="I1402" i="7"/>
  <c r="N1402" i="7" s="1"/>
  <c r="I1386" i="7"/>
  <c r="N1386" i="7" s="1"/>
  <c r="I1370" i="7"/>
  <c r="N1370" i="7" s="1"/>
  <c r="I1354" i="7"/>
  <c r="N1354" i="7" s="1"/>
  <c r="L1634" i="7"/>
  <c r="I1611" i="7"/>
  <c r="N1611" i="7" s="1"/>
  <c r="L1611" i="7"/>
  <c r="M1596" i="7"/>
  <c r="I1583" i="7"/>
  <c r="N1583" i="7" s="1"/>
  <c r="I1551" i="7"/>
  <c r="N1551" i="7" s="1"/>
  <c r="M1546" i="7"/>
  <c r="M1532" i="7"/>
  <c r="P1532" i="7" s="1"/>
  <c r="Q1532" i="7" s="1"/>
  <c r="I1519" i="7"/>
  <c r="N1519" i="7" s="1"/>
  <c r="M1488" i="7"/>
  <c r="P1488" i="7" s="1"/>
  <c r="Q1488" i="7" s="1"/>
  <c r="M1480" i="7"/>
  <c r="P1480" i="7" s="1"/>
  <c r="Q1480" i="7" s="1"/>
  <c r="I1317" i="7"/>
  <c r="N1317" i="7" s="1"/>
  <c r="L1595" i="7"/>
  <c r="L1581" i="7"/>
  <c r="L1563" i="7"/>
  <c r="L1549" i="7"/>
  <c r="L1531" i="7"/>
  <c r="L1517" i="7"/>
  <c r="L1499" i="7"/>
  <c r="L1491" i="7"/>
  <c r="L1483" i="7"/>
  <c r="L1475" i="7"/>
  <c r="I1456" i="7"/>
  <c r="N1456" i="7" s="1"/>
  <c r="I1440" i="7"/>
  <c r="N1440" i="7" s="1"/>
  <c r="M1427" i="7"/>
  <c r="P1427" i="7" s="1"/>
  <c r="Q1427" i="7" s="1"/>
  <c r="I1424" i="7"/>
  <c r="N1424" i="7" s="1"/>
  <c r="M1411" i="7"/>
  <c r="P1411" i="7" s="1"/>
  <c r="Q1411" i="7" s="1"/>
  <c r="I1408" i="7"/>
  <c r="N1408" i="7" s="1"/>
  <c r="I1392" i="7"/>
  <c r="N1392" i="7" s="1"/>
  <c r="I1376" i="7"/>
  <c r="N1376" i="7" s="1"/>
  <c r="M1363" i="7"/>
  <c r="P1363" i="7" s="1"/>
  <c r="Q1363" i="7" s="1"/>
  <c r="I1360" i="7"/>
  <c r="N1360" i="7" s="1"/>
  <c r="L1308" i="7"/>
  <c r="L1305" i="7"/>
  <c r="I1293" i="7"/>
  <c r="N1293" i="7" s="1"/>
  <c r="I1285" i="7"/>
  <c r="N1285" i="7" s="1"/>
  <c r="I1277" i="7"/>
  <c r="N1277" i="7" s="1"/>
  <c r="I1269" i="7"/>
  <c r="N1269" i="7" s="1"/>
  <c r="I1261" i="7"/>
  <c r="N1261" i="7" s="1"/>
  <c r="I1253" i="7"/>
  <c r="N1253" i="7" s="1"/>
  <c r="I1244" i="7"/>
  <c r="N1244" i="7" s="1"/>
  <c r="I1236" i="7"/>
  <c r="N1236" i="7" s="1"/>
  <c r="I1228" i="7"/>
  <c r="N1228" i="7" s="1"/>
  <c r="I1220" i="7"/>
  <c r="N1220" i="7" s="1"/>
  <c r="I1212" i="7"/>
  <c r="N1212" i="7" s="1"/>
  <c r="I1204" i="7"/>
  <c r="N1204" i="7" s="1"/>
  <c r="I1196" i="7"/>
  <c r="N1196" i="7" s="1"/>
  <c r="I1188" i="7"/>
  <c r="N1188" i="7" s="1"/>
  <c r="I1180" i="7"/>
  <c r="N1180" i="7" s="1"/>
  <c r="I1172" i="7"/>
  <c r="N1172" i="7" s="1"/>
  <c r="I1164" i="7"/>
  <c r="N1164" i="7" s="1"/>
  <c r="I1156" i="7"/>
  <c r="N1156" i="7" s="1"/>
  <c r="I1148" i="7"/>
  <c r="N1148" i="7" s="1"/>
  <c r="I1140" i="7"/>
  <c r="N1140" i="7" s="1"/>
  <c r="I1132" i="7"/>
  <c r="N1132" i="7" s="1"/>
  <c r="I1124" i="7"/>
  <c r="N1124" i="7" s="1"/>
  <c r="I1116" i="7"/>
  <c r="N1116" i="7" s="1"/>
  <c r="I1108" i="7"/>
  <c r="N1108" i="7" s="1"/>
  <c r="I1100" i="7"/>
  <c r="N1100" i="7" s="1"/>
  <c r="I1092" i="7"/>
  <c r="N1092" i="7" s="1"/>
  <c r="I1084" i="7"/>
  <c r="N1084" i="7" s="1"/>
  <c r="I1076" i="7"/>
  <c r="N1076" i="7" s="1"/>
  <c r="I1068" i="7"/>
  <c r="N1068" i="7" s="1"/>
  <c r="I1060" i="7"/>
  <c r="N1060" i="7" s="1"/>
  <c r="I1052" i="7"/>
  <c r="N1052" i="7" s="1"/>
  <c r="I1044" i="7"/>
  <c r="N1044" i="7" s="1"/>
  <c r="I1036" i="7"/>
  <c r="N1036" i="7" s="1"/>
  <c r="I1020" i="7"/>
  <c r="N1020" i="7" s="1"/>
  <c r="I1004" i="7"/>
  <c r="N1004" i="7" s="1"/>
  <c r="I988" i="7"/>
  <c r="N988" i="7" s="1"/>
  <c r="I972" i="7"/>
  <c r="N972" i="7" s="1"/>
  <c r="I956" i="7"/>
  <c r="N956" i="7" s="1"/>
  <c r="I940" i="7"/>
  <c r="N940" i="7" s="1"/>
  <c r="I1035" i="7"/>
  <c r="N1035" i="7" s="1"/>
  <c r="I1027" i="7"/>
  <c r="N1027" i="7" s="1"/>
  <c r="I1019" i="7"/>
  <c r="N1019" i="7" s="1"/>
  <c r="I1011" i="7"/>
  <c r="N1011" i="7" s="1"/>
  <c r="I1003" i="7"/>
  <c r="N1003" i="7" s="1"/>
  <c r="I995" i="7"/>
  <c r="N995" i="7" s="1"/>
  <c r="I987" i="7"/>
  <c r="N987" i="7" s="1"/>
  <c r="I979" i="7"/>
  <c r="N979" i="7" s="1"/>
  <c r="I971" i="7"/>
  <c r="N971" i="7" s="1"/>
  <c r="I963" i="7"/>
  <c r="N963" i="7" s="1"/>
  <c r="I955" i="7"/>
  <c r="N955" i="7" s="1"/>
  <c r="I947" i="7"/>
  <c r="N947" i="7" s="1"/>
  <c r="L1465" i="7"/>
  <c r="L1449" i="7"/>
  <c r="L1433" i="7"/>
  <c r="L1417" i="7"/>
  <c r="L1401" i="7"/>
  <c r="L1385" i="7"/>
  <c r="L1369" i="7"/>
  <c r="L1321" i="7"/>
  <c r="I1316" i="7"/>
  <c r="N1316" i="7" s="1"/>
  <c r="I1303" i="7"/>
  <c r="N1303" i="7" s="1"/>
  <c r="I1291" i="7"/>
  <c r="N1291" i="7" s="1"/>
  <c r="I1275" i="7"/>
  <c r="N1275" i="7" s="1"/>
  <c r="I1259" i="7"/>
  <c r="N1259" i="7" s="1"/>
  <c r="I1234" i="7"/>
  <c r="N1234" i="7" s="1"/>
  <c r="I1218" i="7"/>
  <c r="N1218" i="7" s="1"/>
  <c r="I1198" i="7"/>
  <c r="N1198" i="7" s="1"/>
  <c r="I1182" i="7"/>
  <c r="N1182" i="7" s="1"/>
  <c r="I1166" i="7"/>
  <c r="N1166" i="7" s="1"/>
  <c r="I1150" i="7"/>
  <c r="N1150" i="7" s="1"/>
  <c r="I1134" i="7"/>
  <c r="N1134" i="7" s="1"/>
  <c r="L1353" i="7"/>
  <c r="I1348" i="7"/>
  <c r="N1348" i="7" s="1"/>
  <c r="L1344" i="7"/>
  <c r="L1337" i="7"/>
  <c r="I1332" i="7"/>
  <c r="N1332" i="7" s="1"/>
  <c r="L1328" i="7"/>
  <c r="L1312" i="7"/>
  <c r="I1298" i="7"/>
  <c r="N1298" i="7" s="1"/>
  <c r="I1282" i="7"/>
  <c r="N1282" i="7" s="1"/>
  <c r="I1266" i="7"/>
  <c r="N1266" i="7" s="1"/>
  <c r="I1249" i="7"/>
  <c r="N1249" i="7" s="1"/>
  <c r="I1233" i="7"/>
  <c r="N1233" i="7" s="1"/>
  <c r="I1217" i="7"/>
  <c r="N1217" i="7" s="1"/>
  <c r="I1201" i="7"/>
  <c r="N1201" i="7" s="1"/>
  <c r="I1185" i="7"/>
  <c r="N1185" i="7" s="1"/>
  <c r="I1169" i="7"/>
  <c r="N1169" i="7" s="1"/>
  <c r="I1153" i="7"/>
  <c r="N1153" i="7" s="1"/>
  <c r="I1137" i="7"/>
  <c r="N1137" i="7" s="1"/>
  <c r="L1303" i="7"/>
  <c r="L1118" i="7"/>
  <c r="L1102" i="7"/>
  <c r="L1086" i="7"/>
  <c r="L1070" i="7"/>
  <c r="L1054" i="7"/>
  <c r="M1033" i="7"/>
  <c r="P1033" i="7" s="1"/>
  <c r="Q1033" i="7" s="1"/>
  <c r="M953" i="7"/>
  <c r="M1304" i="7"/>
  <c r="P1304" i="7" s="1"/>
  <c r="Q1304" i="7" s="1"/>
  <c r="L1285" i="7"/>
  <c r="L1269" i="7"/>
  <c r="L1253" i="7"/>
  <c r="L1236" i="7"/>
  <c r="L1220" i="7"/>
  <c r="M1187" i="7"/>
  <c r="P1187" i="7" s="1"/>
  <c r="Q1187" i="7" s="1"/>
  <c r="M1155" i="7"/>
  <c r="M1139" i="7"/>
  <c r="L1116" i="7"/>
  <c r="L1100" i="7"/>
  <c r="L1084" i="7"/>
  <c r="L1068" i="7"/>
  <c r="L1052" i="7"/>
  <c r="L1035" i="7"/>
  <c r="L1019" i="7"/>
  <c r="L1003" i="7"/>
  <c r="L987" i="7"/>
  <c r="L971" i="7"/>
  <c r="L955" i="7"/>
  <c r="I928" i="7"/>
  <c r="N928" i="7" s="1"/>
  <c r="I920" i="7"/>
  <c r="N920" i="7" s="1"/>
  <c r="I912" i="7"/>
  <c r="N912" i="7" s="1"/>
  <c r="I904" i="7"/>
  <c r="N904" i="7" s="1"/>
  <c r="I896" i="7"/>
  <c r="N896" i="7" s="1"/>
  <c r="I888" i="7"/>
  <c r="N888" i="7" s="1"/>
  <c r="I880" i="7"/>
  <c r="N880" i="7" s="1"/>
  <c r="I872" i="7"/>
  <c r="N872" i="7" s="1"/>
  <c r="I864" i="7"/>
  <c r="N864" i="7" s="1"/>
  <c r="I856" i="7"/>
  <c r="N856" i="7" s="1"/>
  <c r="I848" i="7"/>
  <c r="N848" i="7" s="1"/>
  <c r="I840" i="7"/>
  <c r="N840" i="7" s="1"/>
  <c r="I832" i="7"/>
  <c r="N832" i="7" s="1"/>
  <c r="I824" i="7"/>
  <c r="N824" i="7" s="1"/>
  <c r="I816" i="7"/>
  <c r="N816" i="7" s="1"/>
  <c r="I808" i="7"/>
  <c r="N808" i="7" s="1"/>
  <c r="I800" i="7"/>
  <c r="N800" i="7" s="1"/>
  <c r="I792" i="7"/>
  <c r="N792" i="7" s="1"/>
  <c r="I784" i="7"/>
  <c r="N784" i="7" s="1"/>
  <c r="I776" i="7"/>
  <c r="N776" i="7" s="1"/>
  <c r="I768" i="7"/>
  <c r="N768" i="7" s="1"/>
  <c r="I760" i="7"/>
  <c r="N760" i="7" s="1"/>
  <c r="I752" i="7"/>
  <c r="N752" i="7" s="1"/>
  <c r="I744" i="7"/>
  <c r="N744" i="7" s="1"/>
  <c r="I736" i="7"/>
  <c r="N736" i="7" s="1"/>
  <c r="I728" i="7"/>
  <c r="N728" i="7" s="1"/>
  <c r="L1094" i="7"/>
  <c r="L1062" i="7"/>
  <c r="I1042" i="7"/>
  <c r="N1042" i="7" s="1"/>
  <c r="L1038" i="7"/>
  <c r="L1006" i="7"/>
  <c r="L974" i="7"/>
  <c r="M1292" i="7"/>
  <c r="P1292" i="7" s="1"/>
  <c r="Q1292" i="7" s="1"/>
  <c r="L1244" i="7"/>
  <c r="M1211" i="7"/>
  <c r="P1211" i="7" s="1"/>
  <c r="Q1211" i="7" s="1"/>
  <c r="L1196" i="7"/>
  <c r="L1180" i="7"/>
  <c r="L1164" i="7"/>
  <c r="L1148" i="7"/>
  <c r="L1132" i="7"/>
  <c r="L1122" i="7"/>
  <c r="L1108" i="7"/>
  <c r="L1090" i="7"/>
  <c r="L1076" i="7"/>
  <c r="L1058" i="7"/>
  <c r="L1026" i="7"/>
  <c r="L1011" i="7"/>
  <c r="L994" i="7"/>
  <c r="L979" i="7"/>
  <c r="L962" i="7"/>
  <c r="L947" i="7"/>
  <c r="L939" i="7"/>
  <c r="L734" i="7"/>
  <c r="I710" i="7"/>
  <c r="N710" i="7" s="1"/>
  <c r="I694" i="7"/>
  <c r="N694" i="7" s="1"/>
  <c r="I678" i="7"/>
  <c r="N678" i="7" s="1"/>
  <c r="I662" i="7"/>
  <c r="N662" i="7" s="1"/>
  <c r="I646" i="7"/>
  <c r="N646" i="7" s="1"/>
  <c r="I630" i="7"/>
  <c r="N630" i="7" s="1"/>
  <c r="I615" i="7"/>
  <c r="N615" i="7" s="1"/>
  <c r="I599" i="7"/>
  <c r="N599" i="7" s="1"/>
  <c r="I583" i="7"/>
  <c r="N583" i="7" s="1"/>
  <c r="I567" i="7"/>
  <c r="N567" i="7" s="1"/>
  <c r="I551" i="7"/>
  <c r="N551" i="7" s="1"/>
  <c r="I535" i="7"/>
  <c r="N535" i="7" s="1"/>
  <c r="I519" i="7"/>
  <c r="N519" i="7" s="1"/>
  <c r="I503" i="7"/>
  <c r="N503" i="7" s="1"/>
  <c r="I487" i="7"/>
  <c r="N487" i="7" s="1"/>
  <c r="I471" i="7"/>
  <c r="N471" i="7" s="1"/>
  <c r="I455" i="7"/>
  <c r="N455" i="7" s="1"/>
  <c r="I439" i="7"/>
  <c r="N439" i="7" s="1"/>
  <c r="I423" i="7"/>
  <c r="N423" i="7" s="1"/>
  <c r="I407" i="7"/>
  <c r="N407" i="7" s="1"/>
  <c r="I391" i="7"/>
  <c r="N391" i="7" s="1"/>
  <c r="I375" i="7"/>
  <c r="N375" i="7" s="1"/>
  <c r="I359" i="7"/>
  <c r="N359" i="7" s="1"/>
  <c r="I343" i="7"/>
  <c r="N343" i="7" s="1"/>
  <c r="I324" i="7"/>
  <c r="N324" i="7" s="1"/>
  <c r="I308" i="7"/>
  <c r="N308" i="7" s="1"/>
  <c r="M887" i="7"/>
  <c r="P887" i="7" s="1"/>
  <c r="Q887" i="7" s="1"/>
  <c r="M871" i="7"/>
  <c r="M855" i="7"/>
  <c r="M791" i="7"/>
  <c r="P791" i="7" s="1"/>
  <c r="Q791" i="7" s="1"/>
  <c r="M775" i="7"/>
  <c r="I730" i="7"/>
  <c r="N730" i="7" s="1"/>
  <c r="L700" i="7"/>
  <c r="L668" i="7"/>
  <c r="L636" i="7"/>
  <c r="L928" i="7"/>
  <c r="L912" i="7"/>
  <c r="L896" i="7"/>
  <c r="L880" i="7"/>
  <c r="L864" i="7"/>
  <c r="L848" i="7"/>
  <c r="L832" i="7"/>
  <c r="L816" i="7"/>
  <c r="L800" i="7"/>
  <c r="L784" i="7"/>
  <c r="L768" i="7"/>
  <c r="L752" i="7"/>
  <c r="L726" i="7"/>
  <c r="I714" i="7"/>
  <c r="N714" i="7" s="1"/>
  <c r="I712" i="7"/>
  <c r="N712" i="7" s="1"/>
  <c r="I670" i="7"/>
  <c r="N670" i="7" s="1"/>
  <c r="L664" i="7"/>
  <c r="I655" i="7"/>
  <c r="N655" i="7" s="1"/>
  <c r="I648" i="7"/>
  <c r="N648" i="7" s="1"/>
  <c r="I617" i="7"/>
  <c r="N617" i="7" s="1"/>
  <c r="I601" i="7"/>
  <c r="N601" i="7" s="1"/>
  <c r="I585" i="7"/>
  <c r="N585" i="7" s="1"/>
  <c r="I569" i="7"/>
  <c r="N569" i="7" s="1"/>
  <c r="I553" i="7"/>
  <c r="N553" i="7" s="1"/>
  <c r="I537" i="7"/>
  <c r="N537" i="7" s="1"/>
  <c r="I521" i="7"/>
  <c r="N521" i="7" s="1"/>
  <c r="I505" i="7"/>
  <c r="N505" i="7" s="1"/>
  <c r="I489" i="7"/>
  <c r="N489" i="7" s="1"/>
  <c r="I473" i="7"/>
  <c r="N473" i="7" s="1"/>
  <c r="I457" i="7"/>
  <c r="N457" i="7" s="1"/>
  <c r="I441" i="7"/>
  <c r="N441" i="7" s="1"/>
  <c r="I425" i="7"/>
  <c r="N425" i="7" s="1"/>
  <c r="I409" i="7"/>
  <c r="N409" i="7" s="1"/>
  <c r="L722" i="7"/>
  <c r="M715" i="7"/>
  <c r="L671" i="7"/>
  <c r="L655" i="7"/>
  <c r="M707" i="7"/>
  <c r="P707" i="7" s="1"/>
  <c r="Q707" i="7" s="1"/>
  <c r="M691" i="7"/>
  <c r="P691" i="7" s="1"/>
  <c r="Q691" i="7" s="1"/>
  <c r="M675" i="7"/>
  <c r="P675" i="7" s="1"/>
  <c r="Q675" i="7" s="1"/>
  <c r="M659" i="7"/>
  <c r="P659" i="7" s="1"/>
  <c r="Q659" i="7" s="1"/>
  <c r="M643" i="7"/>
  <c r="P643" i="7" s="1"/>
  <c r="Q643" i="7" s="1"/>
  <c r="M627" i="7"/>
  <c r="P627" i="7" s="1"/>
  <c r="Q627" i="7" s="1"/>
  <c r="M404" i="7"/>
  <c r="M340" i="7"/>
  <c r="I315" i="7"/>
  <c r="N315" i="7" s="1"/>
  <c r="L307" i="7"/>
  <c r="L296" i="7"/>
  <c r="L280" i="7"/>
  <c r="L264" i="7"/>
  <c r="I245" i="7"/>
  <c r="N245" i="7" s="1"/>
  <c r="I229" i="7"/>
  <c r="N229" i="7" s="1"/>
  <c r="I213" i="7"/>
  <c r="N213" i="7" s="1"/>
  <c r="I197" i="7"/>
  <c r="N197" i="7" s="1"/>
  <c r="I181" i="7"/>
  <c r="N181" i="7" s="1"/>
  <c r="I165" i="7"/>
  <c r="N165" i="7" s="1"/>
  <c r="I149" i="7"/>
  <c r="N149" i="7" s="1"/>
  <c r="I133" i="7"/>
  <c r="N133" i="7" s="1"/>
  <c r="I117" i="7"/>
  <c r="N117" i="7" s="1"/>
  <c r="I101" i="7"/>
  <c r="N101" i="7" s="1"/>
  <c r="I85" i="7"/>
  <c r="N85" i="7" s="1"/>
  <c r="I53" i="7"/>
  <c r="N53" i="7" s="1"/>
  <c r="I37" i="7"/>
  <c r="N37" i="7" s="1"/>
  <c r="L617" i="7"/>
  <c r="L601" i="7"/>
  <c r="L585" i="7"/>
  <c r="L569" i="7"/>
  <c r="L553" i="7"/>
  <c r="L537" i="7"/>
  <c r="L521" i="7"/>
  <c r="L505" i="7"/>
  <c r="L489" i="7"/>
  <c r="L473" i="7"/>
  <c r="L457" i="7"/>
  <c r="L441" i="7"/>
  <c r="L425" i="7"/>
  <c r="L409" i="7"/>
  <c r="M376" i="7"/>
  <c r="I276" i="7"/>
  <c r="N276" i="7" s="1"/>
  <c r="I266" i="7"/>
  <c r="N266" i="7" s="1"/>
  <c r="L260" i="7"/>
  <c r="I252" i="7"/>
  <c r="N252" i="7" s="1"/>
  <c r="I236" i="7"/>
  <c r="N236" i="7" s="1"/>
  <c r="I220" i="7"/>
  <c r="N220" i="7" s="1"/>
  <c r="I204" i="7"/>
  <c r="N204" i="7" s="1"/>
  <c r="I188" i="7"/>
  <c r="N188" i="7" s="1"/>
  <c r="I172" i="7"/>
  <c r="N172" i="7" s="1"/>
  <c r="I156" i="7"/>
  <c r="N156" i="7" s="1"/>
  <c r="I140" i="7"/>
  <c r="N140" i="7" s="1"/>
  <c r="I124" i="7"/>
  <c r="N124" i="7" s="1"/>
  <c r="I108" i="7"/>
  <c r="N108" i="7" s="1"/>
  <c r="I92" i="7"/>
  <c r="N92" i="7" s="1"/>
  <c r="I76" i="7"/>
  <c r="N76" i="7" s="1"/>
  <c r="I60" i="7"/>
  <c r="N60" i="7" s="1"/>
  <c r="I44" i="7"/>
  <c r="N44" i="7" s="1"/>
  <c r="I28" i="7"/>
  <c r="N28" i="7" s="1"/>
  <c r="I2108" i="7"/>
  <c r="N2108" i="7" s="1"/>
  <c r="I1722" i="7"/>
  <c r="N1722" i="7" s="1"/>
  <c r="L618" i="7"/>
  <c r="L602" i="7"/>
  <c r="L586" i="7"/>
  <c r="L570" i="7"/>
  <c r="L554" i="7"/>
  <c r="L538" i="7"/>
  <c r="L522" i="7"/>
  <c r="L506" i="7"/>
  <c r="L490" i="7"/>
  <c r="L474" i="7"/>
  <c r="L458" i="7"/>
  <c r="L442" i="7"/>
  <c r="L426" i="7"/>
  <c r="L410" i="7"/>
  <c r="L394" i="7"/>
  <c r="L377" i="7"/>
  <c r="L362" i="7"/>
  <c r="L345" i="7"/>
  <c r="L330" i="7"/>
  <c r="L272" i="7"/>
  <c r="M263" i="7"/>
  <c r="I256" i="7"/>
  <c r="N256" i="7" s="1"/>
  <c r="I327" i="7"/>
  <c r="N327" i="7" s="1"/>
  <c r="L690" i="7"/>
  <c r="M624" i="7"/>
  <c r="M592" i="7"/>
  <c r="M544" i="7"/>
  <c r="P544" i="7" s="1"/>
  <c r="Q544" i="7" s="1"/>
  <c r="M528" i="7"/>
  <c r="P528" i="7" s="1"/>
  <c r="Q528" i="7" s="1"/>
  <c r="M496" i="7"/>
  <c r="M480" i="7"/>
  <c r="M400" i="7"/>
  <c r="L395" i="7"/>
  <c r="I381" i="7"/>
  <c r="N381" i="7" s="1"/>
  <c r="L363" i="7"/>
  <c r="I349" i="7"/>
  <c r="N349" i="7" s="1"/>
  <c r="M336" i="7"/>
  <c r="L331" i="7"/>
  <c r="L201" i="7"/>
  <c r="L137" i="7"/>
  <c r="M71" i="7"/>
  <c r="M47" i="7"/>
  <c r="L327" i="7"/>
  <c r="M1680" i="7"/>
  <c r="P1680" i="7" s="1"/>
  <c r="Q1680" i="7" s="1"/>
  <c r="M271" i="7"/>
  <c r="P271" i="7" s="1"/>
  <c r="Q271" i="7" s="1"/>
  <c r="L245" i="7"/>
  <c r="L181" i="7"/>
  <c r="L117" i="7"/>
  <c r="L28" i="7"/>
  <c r="M247" i="7"/>
  <c r="P247" i="7" s="1"/>
  <c r="Q247" i="7" s="1"/>
  <c r="L204" i="7"/>
  <c r="M183" i="7"/>
  <c r="L140" i="7"/>
  <c r="L76" i="7"/>
  <c r="M1715" i="7"/>
  <c r="P1715" i="7" s="1"/>
  <c r="Q1715" i="7" s="1"/>
  <c r="M303" i="7"/>
  <c r="P303" i="7" s="1"/>
  <c r="Q303" i="7" s="1"/>
  <c r="M283" i="7"/>
  <c r="P283" i="7" s="1"/>
  <c r="Q283" i="7" s="1"/>
  <c r="M243" i="7"/>
  <c r="L200" i="7"/>
  <c r="M179" i="7"/>
  <c r="L136" i="7"/>
  <c r="M115" i="7"/>
  <c r="P115" i="7" s="1"/>
  <c r="Q115" i="7" s="1"/>
  <c r="I2465" i="7"/>
  <c r="N2465" i="7" s="1"/>
  <c r="I2454" i="7"/>
  <c r="N2454" i="7" s="1"/>
  <c r="I2489" i="7"/>
  <c r="N2489" i="7" s="1"/>
  <c r="I2442" i="7"/>
  <c r="N2442" i="7" s="1"/>
  <c r="I2380" i="7"/>
  <c r="N2380" i="7" s="1"/>
  <c r="I2418" i="7"/>
  <c r="N2418" i="7" s="1"/>
  <c r="I2343" i="7"/>
  <c r="N2343" i="7" s="1"/>
  <c r="L2343" i="7"/>
  <c r="I2485" i="7"/>
  <c r="N2485" i="7" s="1"/>
  <c r="I2463" i="7"/>
  <c r="N2463" i="7" s="1"/>
  <c r="I2467" i="7"/>
  <c r="N2467" i="7" s="1"/>
  <c r="I2446" i="7"/>
  <c r="N2446" i="7" s="1"/>
  <c r="I2430" i="7"/>
  <c r="N2430" i="7" s="1"/>
  <c r="I2473" i="7"/>
  <c r="N2473" i="7" s="1"/>
  <c r="I2448" i="7"/>
  <c r="N2448" i="7" s="1"/>
  <c r="I2432" i="7"/>
  <c r="N2432" i="7" s="1"/>
  <c r="I2424" i="7"/>
  <c r="N2424" i="7" s="1"/>
  <c r="I2358" i="7"/>
  <c r="N2358" i="7" s="1"/>
  <c r="I2344" i="7"/>
  <c r="N2344" i="7" s="1"/>
  <c r="M2470" i="7"/>
  <c r="I2396" i="7"/>
  <c r="N2396" i="7" s="1"/>
  <c r="I2360" i="7"/>
  <c r="N2360" i="7" s="1"/>
  <c r="I2362" i="7"/>
  <c r="N2362" i="7" s="1"/>
  <c r="I2342" i="7"/>
  <c r="N2342" i="7" s="1"/>
  <c r="I2348" i="7"/>
  <c r="N2348" i="7" s="1"/>
  <c r="I2250" i="7"/>
  <c r="N2250" i="7" s="1"/>
  <c r="I2218" i="7"/>
  <c r="N2218" i="7" s="1"/>
  <c r="I2252" i="7"/>
  <c r="N2252" i="7" s="1"/>
  <c r="I2220" i="7"/>
  <c r="N2220" i="7" s="1"/>
  <c r="I2264" i="7"/>
  <c r="N2264" i="7" s="1"/>
  <c r="I2256" i="7"/>
  <c r="N2256" i="7" s="1"/>
  <c r="I2248" i="7"/>
  <c r="N2248" i="7" s="1"/>
  <c r="I2240" i="7"/>
  <c r="N2240" i="7" s="1"/>
  <c r="I2232" i="7"/>
  <c r="N2232" i="7" s="1"/>
  <c r="I2224" i="7"/>
  <c r="N2224" i="7" s="1"/>
  <c r="I2216" i="7"/>
  <c r="N2216" i="7" s="1"/>
  <c r="I2208" i="7"/>
  <c r="N2208" i="7" s="1"/>
  <c r="I2200" i="7"/>
  <c r="N2200" i="7" s="1"/>
  <c r="I2184" i="7"/>
  <c r="N2184" i="7" s="1"/>
  <c r="I2145" i="7"/>
  <c r="N2145" i="7" s="1"/>
  <c r="M2126" i="7"/>
  <c r="I2105" i="7"/>
  <c r="N2105" i="7" s="1"/>
  <c r="M2076" i="7"/>
  <c r="P2076" i="7" s="1"/>
  <c r="Q2076" i="7" s="1"/>
  <c r="I2141" i="7"/>
  <c r="N2141" i="7" s="1"/>
  <c r="I2100" i="7"/>
  <c r="N2100" i="7" s="1"/>
  <c r="I2071" i="7"/>
  <c r="N2071" i="7" s="1"/>
  <c r="I2063" i="7"/>
  <c r="N2063" i="7" s="1"/>
  <c r="I2055" i="7"/>
  <c r="N2055" i="7" s="1"/>
  <c r="I2047" i="7"/>
  <c r="N2047" i="7" s="1"/>
  <c r="I2039" i="7"/>
  <c r="N2039" i="7" s="1"/>
  <c r="I2178" i="7"/>
  <c r="N2178" i="7" s="1"/>
  <c r="L2178" i="7"/>
  <c r="I2053" i="7"/>
  <c r="N2053" i="7" s="1"/>
  <c r="I2045" i="7"/>
  <c r="N2045" i="7" s="1"/>
  <c r="I2035" i="7"/>
  <c r="N2035" i="7" s="1"/>
  <c r="I2030" i="7"/>
  <c r="N2030" i="7" s="1"/>
  <c r="I1937" i="7"/>
  <c r="N1937" i="7" s="1"/>
  <c r="I1928" i="7"/>
  <c r="N1928" i="7" s="1"/>
  <c r="I1920" i="7"/>
  <c r="N1920" i="7" s="1"/>
  <c r="I1912" i="7"/>
  <c r="N1912" i="7" s="1"/>
  <c r="I1904" i="7"/>
  <c r="N1904" i="7" s="1"/>
  <c r="I1896" i="7"/>
  <c r="N1896" i="7" s="1"/>
  <c r="I1888" i="7"/>
  <c r="N1888" i="7" s="1"/>
  <c r="I1880" i="7"/>
  <c r="N1880" i="7" s="1"/>
  <c r="I1872" i="7"/>
  <c r="N1872" i="7" s="1"/>
  <c r="I1864" i="7"/>
  <c r="N1864" i="7" s="1"/>
  <c r="I1856" i="7"/>
  <c r="N1856" i="7" s="1"/>
  <c r="I1848" i="7"/>
  <c r="N1848" i="7" s="1"/>
  <c r="I1840" i="7"/>
  <c r="N1840" i="7" s="1"/>
  <c r="I1930" i="7"/>
  <c r="N1930" i="7" s="1"/>
  <c r="I1914" i="7"/>
  <c r="N1914" i="7" s="1"/>
  <c r="I1898" i="7"/>
  <c r="N1898" i="7" s="1"/>
  <c r="I1882" i="7"/>
  <c r="N1882" i="7" s="1"/>
  <c r="I1866" i="7"/>
  <c r="N1866" i="7" s="1"/>
  <c r="I1850" i="7"/>
  <c r="N1850" i="7" s="1"/>
  <c r="I1834" i="7"/>
  <c r="N1834" i="7" s="1"/>
  <c r="I1818" i="7"/>
  <c r="N1818" i="7" s="1"/>
  <c r="I1802" i="7"/>
  <c r="N1802" i="7" s="1"/>
  <c r="I1786" i="7"/>
  <c r="N1786" i="7" s="1"/>
  <c r="I1972" i="7"/>
  <c r="N1972" i="7" s="1"/>
  <c r="I1925" i="7"/>
  <c r="N1925" i="7" s="1"/>
  <c r="I1909" i="7"/>
  <c r="N1909" i="7" s="1"/>
  <c r="I1893" i="7"/>
  <c r="N1893" i="7" s="1"/>
  <c r="I1877" i="7"/>
  <c r="N1877" i="7" s="1"/>
  <c r="I1861" i="7"/>
  <c r="N1861" i="7" s="1"/>
  <c r="I1845" i="7"/>
  <c r="N1845" i="7" s="1"/>
  <c r="I1829" i="7"/>
  <c r="N1829" i="7" s="1"/>
  <c r="I1813" i="7"/>
  <c r="N1813" i="7" s="1"/>
  <c r="I1797" i="7"/>
  <c r="N1797" i="7" s="1"/>
  <c r="L1802" i="7"/>
  <c r="I1789" i="7"/>
  <c r="N1789" i="7" s="1"/>
  <c r="L1786" i="7"/>
  <c r="I1774" i="7"/>
  <c r="N1774" i="7" s="1"/>
  <c r="I1757" i="7"/>
  <c r="N1757" i="7" s="1"/>
  <c r="I1741" i="7"/>
  <c r="N1741" i="7" s="1"/>
  <c r="I1724" i="7"/>
  <c r="N1724" i="7" s="1"/>
  <c r="I1703" i="7"/>
  <c r="N1703" i="7" s="1"/>
  <c r="I1687" i="7"/>
  <c r="N1687" i="7" s="1"/>
  <c r="I1668" i="7"/>
  <c r="N1668" i="7" s="1"/>
  <c r="I1652" i="7"/>
  <c r="N1652" i="7" s="1"/>
  <c r="L1930" i="7"/>
  <c r="L1898" i="7"/>
  <c r="L1866" i="7"/>
  <c r="L1834" i="7"/>
  <c r="I1812" i="7"/>
  <c r="N1812" i="7" s="1"/>
  <c r="I1770" i="7"/>
  <c r="N1770" i="7" s="1"/>
  <c r="I1752" i="7"/>
  <c r="N1752" i="7" s="1"/>
  <c r="I1736" i="7"/>
  <c r="N1736" i="7" s="1"/>
  <c r="I1717" i="7"/>
  <c r="N1717" i="7" s="1"/>
  <c r="I1698" i="7"/>
  <c r="N1698" i="7" s="1"/>
  <c r="I1682" i="7"/>
  <c r="N1682" i="7" s="1"/>
  <c r="I1663" i="7"/>
  <c r="N1663" i="7" s="1"/>
  <c r="L1652" i="7"/>
  <c r="I1602" i="7"/>
  <c r="N1602" i="7" s="1"/>
  <c r="I1764" i="7"/>
  <c r="N1764" i="7" s="1"/>
  <c r="I1748" i="7"/>
  <c r="N1748" i="7" s="1"/>
  <c r="I1731" i="7"/>
  <c r="N1731" i="7" s="1"/>
  <c r="I1711" i="7"/>
  <c r="N1711" i="7" s="1"/>
  <c r="I1694" i="7"/>
  <c r="N1694" i="7" s="1"/>
  <c r="I1676" i="7"/>
  <c r="N1676" i="7" s="1"/>
  <c r="N1767" i="7"/>
  <c r="M1767" i="7"/>
  <c r="I1727" i="7"/>
  <c r="N1727" i="7" s="1"/>
  <c r="I1658" i="7"/>
  <c r="N1658" i="7" s="1"/>
  <c r="M1859" i="7"/>
  <c r="P1859" i="7" s="1"/>
  <c r="Q1859" i="7" s="1"/>
  <c r="I1832" i="7"/>
  <c r="N1832" i="7" s="1"/>
  <c r="I1756" i="7"/>
  <c r="N1756" i="7" s="1"/>
  <c r="L1741" i="7"/>
  <c r="I1686" i="7"/>
  <c r="N1686" i="7" s="1"/>
  <c r="L1668" i="7"/>
  <c r="I1632" i="7"/>
  <c r="N1632" i="7" s="1"/>
  <c r="I1616" i="7"/>
  <c r="N1616" i="7" s="1"/>
  <c r="I1591" i="7"/>
  <c r="N1591" i="7" s="1"/>
  <c r="M1572" i="7"/>
  <c r="I1559" i="7"/>
  <c r="N1559" i="7" s="1"/>
  <c r="I1527" i="7"/>
  <c r="N1527" i="7" s="1"/>
  <c r="M1508" i="7"/>
  <c r="P1508" i="7" s="1"/>
  <c r="Q1508" i="7" s="1"/>
  <c r="M1600" i="7"/>
  <c r="M1584" i="7"/>
  <c r="M1552" i="7"/>
  <c r="M1504" i="7"/>
  <c r="I1471" i="7"/>
  <c r="N1471" i="7" s="1"/>
  <c r="I1462" i="7"/>
  <c r="N1462" i="7" s="1"/>
  <c r="I1446" i="7"/>
  <c r="N1446" i="7" s="1"/>
  <c r="I1430" i="7"/>
  <c r="N1430" i="7" s="1"/>
  <c r="I1414" i="7"/>
  <c r="N1414" i="7" s="1"/>
  <c r="I1398" i="7"/>
  <c r="N1398" i="7" s="1"/>
  <c r="I1382" i="7"/>
  <c r="N1382" i="7" s="1"/>
  <c r="I1366" i="7"/>
  <c r="N1366" i="7" s="1"/>
  <c r="I1322" i="7"/>
  <c r="N1322" i="7" s="1"/>
  <c r="M1630" i="7"/>
  <c r="I1497" i="7"/>
  <c r="N1497" i="7" s="1"/>
  <c r="I1489" i="7"/>
  <c r="N1489" i="7" s="1"/>
  <c r="I1481" i="7"/>
  <c r="N1481" i="7" s="1"/>
  <c r="I1473" i="7"/>
  <c r="N1473" i="7" s="1"/>
  <c r="I1469" i="7"/>
  <c r="N1469" i="7" s="1"/>
  <c r="I1461" i="7"/>
  <c r="N1461" i="7" s="1"/>
  <c r="I1453" i="7"/>
  <c r="N1453" i="7" s="1"/>
  <c r="I1445" i="7"/>
  <c r="N1445" i="7" s="1"/>
  <c r="I1437" i="7"/>
  <c r="N1437" i="7" s="1"/>
  <c r="I1429" i="7"/>
  <c r="N1429" i="7" s="1"/>
  <c r="I1421" i="7"/>
  <c r="N1421" i="7" s="1"/>
  <c r="I1413" i="7"/>
  <c r="N1413" i="7" s="1"/>
  <c r="I1405" i="7"/>
  <c r="N1405" i="7" s="1"/>
  <c r="I1397" i="7"/>
  <c r="N1397" i="7" s="1"/>
  <c r="I1389" i="7"/>
  <c r="N1389" i="7" s="1"/>
  <c r="I1381" i="7"/>
  <c r="N1381" i="7" s="1"/>
  <c r="I1373" i="7"/>
  <c r="N1373" i="7" s="1"/>
  <c r="I1365" i="7"/>
  <c r="N1365" i="7" s="1"/>
  <c r="I1357" i="7"/>
  <c r="N1357" i="7" s="1"/>
  <c r="I1349" i="7"/>
  <c r="N1349" i="7" s="1"/>
  <c r="I1341" i="7"/>
  <c r="N1341" i="7" s="1"/>
  <c r="I1333" i="7"/>
  <c r="N1333" i="7" s="1"/>
  <c r="I1325" i="7"/>
  <c r="N1325" i="7" s="1"/>
  <c r="I1313" i="7"/>
  <c r="N1313" i="7" s="1"/>
  <c r="M1592" i="7"/>
  <c r="P1592" i="7" s="1"/>
  <c r="Q1592" i="7" s="1"/>
  <c r="I1579" i="7"/>
  <c r="N1579" i="7" s="1"/>
  <c r="M1560" i="7"/>
  <c r="P1560" i="7" s="1"/>
  <c r="Q1560" i="7" s="1"/>
  <c r="I1547" i="7"/>
  <c r="N1547" i="7" s="1"/>
  <c r="M1528" i="7"/>
  <c r="I1515" i="7"/>
  <c r="N1515" i="7" s="1"/>
  <c r="I1468" i="7"/>
  <c r="N1468" i="7" s="1"/>
  <c r="I1452" i="7"/>
  <c r="N1452" i="7" s="1"/>
  <c r="I1436" i="7"/>
  <c r="N1436" i="7" s="1"/>
  <c r="I1420" i="7"/>
  <c r="N1420" i="7" s="1"/>
  <c r="I1404" i="7"/>
  <c r="N1404" i="7" s="1"/>
  <c r="I1388" i="7"/>
  <c r="N1388" i="7" s="1"/>
  <c r="I1372" i="7"/>
  <c r="N1372" i="7" s="1"/>
  <c r="I1356" i="7"/>
  <c r="N1356" i="7" s="1"/>
  <c r="I1032" i="7"/>
  <c r="N1032" i="7" s="1"/>
  <c r="I1016" i="7"/>
  <c r="N1016" i="7" s="1"/>
  <c r="I1000" i="7"/>
  <c r="N1000" i="7" s="1"/>
  <c r="I984" i="7"/>
  <c r="N984" i="7" s="1"/>
  <c r="I968" i="7"/>
  <c r="N968" i="7" s="1"/>
  <c r="I952" i="7"/>
  <c r="N952" i="7" s="1"/>
  <c r="I936" i="7"/>
  <c r="N936" i="7" s="1"/>
  <c r="I1301" i="7"/>
  <c r="N1301" i="7" s="1"/>
  <c r="L1462" i="7"/>
  <c r="L1446" i="7"/>
  <c r="L1430" i="7"/>
  <c r="L1414" i="7"/>
  <c r="L1398" i="7"/>
  <c r="L1382" i="7"/>
  <c r="L1366" i="7"/>
  <c r="I1320" i="7"/>
  <c r="N1320" i="7" s="1"/>
  <c r="I1287" i="7"/>
  <c r="N1287" i="7" s="1"/>
  <c r="I1271" i="7"/>
  <c r="N1271" i="7" s="1"/>
  <c r="I1255" i="7"/>
  <c r="N1255" i="7" s="1"/>
  <c r="I1230" i="7"/>
  <c r="N1230" i="7" s="1"/>
  <c r="I1214" i="7"/>
  <c r="N1214" i="7" s="1"/>
  <c r="I1194" i="7"/>
  <c r="N1194" i="7" s="1"/>
  <c r="I1178" i="7"/>
  <c r="N1178" i="7" s="1"/>
  <c r="I1162" i="7"/>
  <c r="N1162" i="7" s="1"/>
  <c r="I1146" i="7"/>
  <c r="N1146" i="7" s="1"/>
  <c r="I1130" i="7"/>
  <c r="N1130" i="7" s="1"/>
  <c r="I1352" i="7"/>
  <c r="N1352" i="7" s="1"/>
  <c r="L1341" i="7"/>
  <c r="I1336" i="7"/>
  <c r="N1336" i="7" s="1"/>
  <c r="L1325" i="7"/>
  <c r="I1286" i="7"/>
  <c r="N1286" i="7" s="1"/>
  <c r="I1270" i="7"/>
  <c r="N1270" i="7" s="1"/>
  <c r="I1254" i="7"/>
  <c r="N1254" i="7" s="1"/>
  <c r="I1237" i="7"/>
  <c r="N1237" i="7" s="1"/>
  <c r="I1221" i="7"/>
  <c r="N1221" i="7" s="1"/>
  <c r="I1205" i="7"/>
  <c r="N1205" i="7" s="1"/>
  <c r="I1189" i="7"/>
  <c r="N1189" i="7" s="1"/>
  <c r="I1173" i="7"/>
  <c r="N1173" i="7" s="1"/>
  <c r="I1157" i="7"/>
  <c r="N1157" i="7" s="1"/>
  <c r="I1141" i="7"/>
  <c r="N1141" i="7" s="1"/>
  <c r="L1295" i="7"/>
  <c r="L1263" i="7"/>
  <c r="L1222" i="7"/>
  <c r="L1186" i="7"/>
  <c r="L1154" i="7"/>
  <c r="M1115" i="7"/>
  <c r="M1083" i="7"/>
  <c r="P1083" i="7" s="1"/>
  <c r="Q1083" i="7" s="1"/>
  <c r="M1067" i="7"/>
  <c r="P1067" i="7" s="1"/>
  <c r="Q1067" i="7" s="1"/>
  <c r="M1051" i="7"/>
  <c r="P1051" i="7" s="1"/>
  <c r="Q1051" i="7" s="1"/>
  <c r="M1296" i="7"/>
  <c r="P1296" i="7" s="1"/>
  <c r="Q1296" i="7" s="1"/>
  <c r="M1280" i="7"/>
  <c r="P1280" i="7" s="1"/>
  <c r="Q1280" i="7" s="1"/>
  <c r="M1264" i="7"/>
  <c r="M1231" i="7"/>
  <c r="P1231" i="7" s="1"/>
  <c r="Q1231" i="7" s="1"/>
  <c r="I1114" i="7"/>
  <c r="N1114" i="7" s="1"/>
  <c r="I1098" i="7"/>
  <c r="N1098" i="7" s="1"/>
  <c r="I1082" i="7"/>
  <c r="N1082" i="7" s="1"/>
  <c r="I1066" i="7"/>
  <c r="N1066" i="7" s="1"/>
  <c r="I1050" i="7"/>
  <c r="N1050" i="7" s="1"/>
  <c r="I1034" i="7"/>
  <c r="N1034" i="7" s="1"/>
  <c r="I1018" i="7"/>
  <c r="N1018" i="7" s="1"/>
  <c r="I1002" i="7"/>
  <c r="N1002" i="7" s="1"/>
  <c r="I986" i="7"/>
  <c r="N986" i="7" s="1"/>
  <c r="I970" i="7"/>
  <c r="N970" i="7" s="1"/>
  <c r="I954" i="7"/>
  <c r="N954" i="7" s="1"/>
  <c r="I943" i="7"/>
  <c r="N943" i="7" s="1"/>
  <c r="L1291" i="7"/>
  <c r="L1259" i="7"/>
  <c r="L1218" i="7"/>
  <c r="L1182" i="7"/>
  <c r="L1150" i="7"/>
  <c r="M1123" i="7"/>
  <c r="I1110" i="7"/>
  <c r="N1110" i="7" s="1"/>
  <c r="I1078" i="7"/>
  <c r="N1078" i="7" s="1"/>
  <c r="M1059" i="7"/>
  <c r="I1046" i="7"/>
  <c r="N1046" i="7" s="1"/>
  <c r="L1036" i="7"/>
  <c r="I1022" i="7"/>
  <c r="N1022" i="7" s="1"/>
  <c r="L1004" i="7"/>
  <c r="I990" i="7"/>
  <c r="N990" i="7" s="1"/>
  <c r="L972" i="7"/>
  <c r="I958" i="7"/>
  <c r="N958" i="7" s="1"/>
  <c r="M1159" i="7"/>
  <c r="M1119" i="7"/>
  <c r="I1106" i="7"/>
  <c r="N1106" i="7" s="1"/>
  <c r="I1074" i="7"/>
  <c r="N1074" i="7" s="1"/>
  <c r="L1024" i="7"/>
  <c r="I1010" i="7"/>
  <c r="N1010" i="7" s="1"/>
  <c r="L992" i="7"/>
  <c r="I978" i="7"/>
  <c r="N978" i="7" s="1"/>
  <c r="L960" i="7"/>
  <c r="I611" i="7"/>
  <c r="N611" i="7" s="1"/>
  <c r="I595" i="7"/>
  <c r="N595" i="7" s="1"/>
  <c r="I579" i="7"/>
  <c r="N579" i="7" s="1"/>
  <c r="I563" i="7"/>
  <c r="N563" i="7" s="1"/>
  <c r="I547" i="7"/>
  <c r="N547" i="7" s="1"/>
  <c r="I531" i="7"/>
  <c r="N531" i="7" s="1"/>
  <c r="I515" i="7"/>
  <c r="N515" i="7" s="1"/>
  <c r="I499" i="7"/>
  <c r="N499" i="7" s="1"/>
  <c r="I483" i="7"/>
  <c r="N483" i="7" s="1"/>
  <c r="I467" i="7"/>
  <c r="N467" i="7" s="1"/>
  <c r="I451" i="7"/>
  <c r="N451" i="7" s="1"/>
  <c r="I435" i="7"/>
  <c r="N435" i="7" s="1"/>
  <c r="I419" i="7"/>
  <c r="N419" i="7" s="1"/>
  <c r="I403" i="7"/>
  <c r="N403" i="7" s="1"/>
  <c r="I387" i="7"/>
  <c r="N387" i="7" s="1"/>
  <c r="I371" i="7"/>
  <c r="N371" i="7" s="1"/>
  <c r="I355" i="7"/>
  <c r="N355" i="7" s="1"/>
  <c r="I339" i="7"/>
  <c r="N339" i="7" s="1"/>
  <c r="I320" i="7"/>
  <c r="N320" i="7" s="1"/>
  <c r="M883" i="7"/>
  <c r="M867" i="7"/>
  <c r="M851" i="7"/>
  <c r="M835" i="7"/>
  <c r="M803" i="7"/>
  <c r="I706" i="7"/>
  <c r="N706" i="7" s="1"/>
  <c r="I684" i="7"/>
  <c r="N684" i="7" s="1"/>
  <c r="I674" i="7"/>
  <c r="N674" i="7" s="1"/>
  <c r="I652" i="7"/>
  <c r="N652" i="7" s="1"/>
  <c r="I642" i="7"/>
  <c r="N642" i="7" s="1"/>
  <c r="I622" i="7"/>
  <c r="N622" i="7" s="1"/>
  <c r="I614" i="7"/>
  <c r="N614" i="7" s="1"/>
  <c r="I606" i="7"/>
  <c r="N606" i="7" s="1"/>
  <c r="I598" i="7"/>
  <c r="N598" i="7" s="1"/>
  <c r="I590" i="7"/>
  <c r="N590" i="7" s="1"/>
  <c r="I582" i="7"/>
  <c r="N582" i="7" s="1"/>
  <c r="I574" i="7"/>
  <c r="N574" i="7" s="1"/>
  <c r="I566" i="7"/>
  <c r="N566" i="7" s="1"/>
  <c r="I558" i="7"/>
  <c r="N558" i="7" s="1"/>
  <c r="I550" i="7"/>
  <c r="N550" i="7" s="1"/>
  <c r="I542" i="7"/>
  <c r="N542" i="7" s="1"/>
  <c r="I534" i="7"/>
  <c r="N534" i="7" s="1"/>
  <c r="I526" i="7"/>
  <c r="N526" i="7" s="1"/>
  <c r="I518" i="7"/>
  <c r="N518" i="7" s="1"/>
  <c r="I510" i="7"/>
  <c r="N510" i="7" s="1"/>
  <c r="I502" i="7"/>
  <c r="N502" i="7" s="1"/>
  <c r="I494" i="7"/>
  <c r="N494" i="7" s="1"/>
  <c r="I486" i="7"/>
  <c r="N486" i="7" s="1"/>
  <c r="I478" i="7"/>
  <c r="N478" i="7" s="1"/>
  <c r="I470" i="7"/>
  <c r="N470" i="7" s="1"/>
  <c r="I462" i="7"/>
  <c r="N462" i="7" s="1"/>
  <c r="I454" i="7"/>
  <c r="N454" i="7" s="1"/>
  <c r="I446" i="7"/>
  <c r="N446" i="7" s="1"/>
  <c r="I438" i="7"/>
  <c r="N438" i="7" s="1"/>
  <c r="I430" i="7"/>
  <c r="N430" i="7" s="1"/>
  <c r="I422" i="7"/>
  <c r="N422" i="7" s="1"/>
  <c r="I414" i="7"/>
  <c r="N414" i="7" s="1"/>
  <c r="I406" i="7"/>
  <c r="N406" i="7" s="1"/>
  <c r="I398" i="7"/>
  <c r="N398" i="7" s="1"/>
  <c r="I390" i="7"/>
  <c r="N390" i="7" s="1"/>
  <c r="I382" i="7"/>
  <c r="N382" i="7" s="1"/>
  <c r="I374" i="7"/>
  <c r="N374" i="7" s="1"/>
  <c r="I366" i="7"/>
  <c r="N366" i="7" s="1"/>
  <c r="I358" i="7"/>
  <c r="N358" i="7" s="1"/>
  <c r="I350" i="7"/>
  <c r="N350" i="7" s="1"/>
  <c r="I342" i="7"/>
  <c r="N342" i="7" s="1"/>
  <c r="I334" i="7"/>
  <c r="N334" i="7" s="1"/>
  <c r="I323" i="7"/>
  <c r="N323" i="7" s="1"/>
  <c r="M723" i="7"/>
  <c r="P723" i="7" s="1"/>
  <c r="Q723" i="7" s="1"/>
  <c r="I703" i="7"/>
  <c r="N703" i="7" s="1"/>
  <c r="I696" i="7"/>
  <c r="N696" i="7" s="1"/>
  <c r="I654" i="7"/>
  <c r="N654" i="7" s="1"/>
  <c r="I639" i="7"/>
  <c r="N639" i="7" s="1"/>
  <c r="I632" i="7"/>
  <c r="N632" i="7" s="1"/>
  <c r="I621" i="7"/>
  <c r="N621" i="7" s="1"/>
  <c r="I605" i="7"/>
  <c r="N605" i="7" s="1"/>
  <c r="I589" i="7"/>
  <c r="N589" i="7" s="1"/>
  <c r="I573" i="7"/>
  <c r="N573" i="7" s="1"/>
  <c r="I557" i="7"/>
  <c r="N557" i="7" s="1"/>
  <c r="I541" i="7"/>
  <c r="N541" i="7" s="1"/>
  <c r="I525" i="7"/>
  <c r="N525" i="7" s="1"/>
  <c r="I509" i="7"/>
  <c r="N509" i="7" s="1"/>
  <c r="I493" i="7"/>
  <c r="N493" i="7" s="1"/>
  <c r="I477" i="7"/>
  <c r="N477" i="7" s="1"/>
  <c r="I461" i="7"/>
  <c r="N461" i="7" s="1"/>
  <c r="I445" i="7"/>
  <c r="N445" i="7" s="1"/>
  <c r="I429" i="7"/>
  <c r="N429" i="7" s="1"/>
  <c r="I413" i="7"/>
  <c r="N413" i="7" s="1"/>
  <c r="I738" i="7"/>
  <c r="N738" i="7" s="1"/>
  <c r="I716" i="7"/>
  <c r="N716" i="7" s="1"/>
  <c r="M709" i="7"/>
  <c r="M661" i="7"/>
  <c r="P661" i="7" s="1"/>
  <c r="Q661" i="7" s="1"/>
  <c r="M645" i="7"/>
  <c r="M629" i="7"/>
  <c r="P629" i="7" s="1"/>
  <c r="Q629" i="7" s="1"/>
  <c r="L686" i="7"/>
  <c r="L670" i="7"/>
  <c r="L654" i="7"/>
  <c r="L622" i="7"/>
  <c r="L606" i="7"/>
  <c r="L590" i="7"/>
  <c r="L574" i="7"/>
  <c r="L558" i="7"/>
  <c r="L542" i="7"/>
  <c r="L526" i="7"/>
  <c r="L510" i="7"/>
  <c r="L494" i="7"/>
  <c r="L478" i="7"/>
  <c r="L462" i="7"/>
  <c r="L446" i="7"/>
  <c r="L430" i="7"/>
  <c r="L414" i="7"/>
  <c r="L402" i="7"/>
  <c r="L386" i="7"/>
  <c r="L370" i="7"/>
  <c r="L354" i="7"/>
  <c r="L338" i="7"/>
  <c r="L319" i="7"/>
  <c r="I302" i="7"/>
  <c r="N302" i="7" s="1"/>
  <c r="I286" i="7"/>
  <c r="N286" i="7" s="1"/>
  <c r="I270" i="7"/>
  <c r="N270" i="7" s="1"/>
  <c r="I254" i="7"/>
  <c r="N254" i="7" s="1"/>
  <c r="I241" i="7"/>
  <c r="N241" i="7" s="1"/>
  <c r="I225" i="7"/>
  <c r="N225" i="7" s="1"/>
  <c r="I209" i="7"/>
  <c r="N209" i="7" s="1"/>
  <c r="I193" i="7"/>
  <c r="N193" i="7" s="1"/>
  <c r="I177" i="7"/>
  <c r="N177" i="7" s="1"/>
  <c r="I161" i="7"/>
  <c r="N161" i="7" s="1"/>
  <c r="I145" i="7"/>
  <c r="N145" i="7" s="1"/>
  <c r="I129" i="7"/>
  <c r="N129" i="7" s="1"/>
  <c r="I113" i="7"/>
  <c r="N113" i="7" s="1"/>
  <c r="I97" i="7"/>
  <c r="N97" i="7" s="1"/>
  <c r="I81" i="7"/>
  <c r="N81" i="7" s="1"/>
  <c r="I49" i="7"/>
  <c r="N49" i="7" s="1"/>
  <c r="I33" i="7"/>
  <c r="N33" i="7" s="1"/>
  <c r="M516" i="7"/>
  <c r="M500" i="7"/>
  <c r="P500" i="7" s="1"/>
  <c r="Q500" i="7" s="1"/>
  <c r="M484" i="7"/>
  <c r="M468" i="7"/>
  <c r="P468" i="7" s="1"/>
  <c r="Q468" i="7" s="1"/>
  <c r="M452" i="7"/>
  <c r="L406" i="7"/>
  <c r="L390" i="7"/>
  <c r="L374" i="7"/>
  <c r="L358" i="7"/>
  <c r="L342" i="7"/>
  <c r="L323" i="7"/>
  <c r="I292" i="7"/>
  <c r="N292" i="7" s="1"/>
  <c r="I282" i="7"/>
  <c r="N282" i="7" s="1"/>
  <c r="I240" i="7"/>
  <c r="N240" i="7" s="1"/>
  <c r="I224" i="7"/>
  <c r="N224" i="7" s="1"/>
  <c r="I208" i="7"/>
  <c r="N208" i="7" s="1"/>
  <c r="I192" i="7"/>
  <c r="N192" i="7" s="1"/>
  <c r="I176" i="7"/>
  <c r="N176" i="7" s="1"/>
  <c r="I160" i="7"/>
  <c r="N160" i="7" s="1"/>
  <c r="I144" i="7"/>
  <c r="N144" i="7" s="1"/>
  <c r="I128" i="7"/>
  <c r="N128" i="7" s="1"/>
  <c r="I112" i="7"/>
  <c r="N112" i="7" s="1"/>
  <c r="I96" i="7"/>
  <c r="N96" i="7" s="1"/>
  <c r="I80" i="7"/>
  <c r="N80" i="7" s="1"/>
  <c r="I64" i="7"/>
  <c r="N64" i="7" s="1"/>
  <c r="I48" i="7"/>
  <c r="N48" i="7" s="1"/>
  <c r="I32" i="7"/>
  <c r="N32" i="7" s="1"/>
  <c r="I20" i="7"/>
  <c r="N20" i="7" s="1"/>
  <c r="I12" i="7"/>
  <c r="N12" i="7" s="1"/>
  <c r="I2177" i="7"/>
  <c r="N2177" i="7" s="1"/>
  <c r="I2092" i="7"/>
  <c r="N2092" i="7" s="1"/>
  <c r="I1681" i="7"/>
  <c r="N1681" i="7" s="1"/>
  <c r="I7" i="7"/>
  <c r="N7" i="7" s="1"/>
  <c r="M698" i="7"/>
  <c r="M634" i="7"/>
  <c r="P634" i="7" s="1"/>
  <c r="Q634" i="7" s="1"/>
  <c r="L615" i="7"/>
  <c r="L599" i="7"/>
  <c r="L583" i="7"/>
  <c r="L567" i="7"/>
  <c r="L551" i="7"/>
  <c r="L535" i="7"/>
  <c r="L519" i="7"/>
  <c r="L503" i="7"/>
  <c r="L487" i="7"/>
  <c r="L471" i="7"/>
  <c r="L455" i="7"/>
  <c r="L439" i="7"/>
  <c r="L423" i="7"/>
  <c r="L407" i="7"/>
  <c r="I393" i="7"/>
  <c r="N393" i="7" s="1"/>
  <c r="L375" i="7"/>
  <c r="I361" i="7"/>
  <c r="N361" i="7" s="1"/>
  <c r="L343" i="7"/>
  <c r="I329" i="7"/>
  <c r="N329" i="7" s="1"/>
  <c r="I311" i="7"/>
  <c r="N311" i="7" s="1"/>
  <c r="I304" i="7"/>
  <c r="N304" i="7" s="1"/>
  <c r="I23" i="7"/>
  <c r="N23" i="7" s="1"/>
  <c r="L674" i="7"/>
  <c r="L621" i="7"/>
  <c r="L605" i="7"/>
  <c r="L589" i="7"/>
  <c r="L573" i="7"/>
  <c r="L557" i="7"/>
  <c r="L541" i="7"/>
  <c r="L525" i="7"/>
  <c r="L509" i="7"/>
  <c r="L493" i="7"/>
  <c r="L477" i="7"/>
  <c r="L461" i="7"/>
  <c r="L445" i="7"/>
  <c r="L429" i="7"/>
  <c r="L413" i="7"/>
  <c r="L398" i="7"/>
  <c r="L366" i="7"/>
  <c r="L334" i="7"/>
  <c r="I300" i="7"/>
  <c r="N300" i="7" s="1"/>
  <c r="I284" i="7"/>
  <c r="N284" i="7" s="1"/>
  <c r="I268" i="7"/>
  <c r="N268" i="7" s="1"/>
  <c r="M239" i="7"/>
  <c r="L217" i="7"/>
  <c r="L153" i="7"/>
  <c r="M111" i="7"/>
  <c r="L89" i="7"/>
  <c r="L41" i="7"/>
  <c r="L2108" i="7"/>
  <c r="L1681" i="7"/>
  <c r="L240" i="7"/>
  <c r="M219" i="7"/>
  <c r="P219" i="7" s="1"/>
  <c r="Q219" i="7" s="1"/>
  <c r="L197" i="7"/>
  <c r="L176" i="7"/>
  <c r="L133" i="7"/>
  <c r="L112" i="7"/>
  <c r="L72" i="7"/>
  <c r="L328" i="7"/>
  <c r="L302" i="7"/>
  <c r="L241" i="7"/>
  <c r="L220" i="7"/>
  <c r="M199" i="7"/>
  <c r="L177" i="7"/>
  <c r="L156" i="7"/>
  <c r="L113" i="7"/>
  <c r="L92" i="7"/>
  <c r="M63" i="7"/>
  <c r="L44" i="7"/>
  <c r="M294" i="7"/>
  <c r="L266" i="7"/>
  <c r="L216" i="7"/>
  <c r="L152" i="7"/>
  <c r="L88" i="7"/>
  <c r="L64" i="7"/>
  <c r="L40" i="7"/>
  <c r="L16" i="7"/>
  <c r="L2103" i="7"/>
  <c r="I2501" i="7"/>
  <c r="N2501" i="7" s="1"/>
  <c r="I2469" i="7"/>
  <c r="N2469" i="7" s="1"/>
  <c r="M2498" i="7"/>
  <c r="I2456" i="7"/>
  <c r="N2456" i="7" s="1"/>
  <c r="I2459" i="7"/>
  <c r="N2459" i="7" s="1"/>
  <c r="I2438" i="7"/>
  <c r="N2438" i="7" s="1"/>
  <c r="I2422" i="7"/>
  <c r="N2422" i="7" s="1"/>
  <c r="I2440" i="7"/>
  <c r="N2440" i="7" s="1"/>
  <c r="I2410" i="7"/>
  <c r="N2410" i="7" s="1"/>
  <c r="I2461" i="7"/>
  <c r="N2461" i="7" s="1"/>
  <c r="I2350" i="7"/>
  <c r="N2350" i="7" s="1"/>
  <c r="M2377" i="7"/>
  <c r="I2352" i="7"/>
  <c r="N2352" i="7" s="1"/>
  <c r="I2436" i="7"/>
  <c r="N2436" i="7" s="1"/>
  <c r="I2354" i="7"/>
  <c r="N2354" i="7" s="1"/>
  <c r="I2346" i="7"/>
  <c r="N2346" i="7" s="1"/>
  <c r="I2388" i="7"/>
  <c r="N2388" i="7" s="1"/>
  <c r="I2285" i="7"/>
  <c r="N2285" i="7" s="1"/>
  <c r="M2385" i="7"/>
  <c r="I2192" i="7"/>
  <c r="N2192" i="7" s="1"/>
  <c r="I2174" i="7"/>
  <c r="N2174" i="7" s="1"/>
  <c r="I2503" i="7"/>
  <c r="N2503" i="7" s="1"/>
  <c r="I2495" i="7"/>
  <c r="N2495" i="7" s="1"/>
  <c r="I2487" i="7"/>
  <c r="N2487" i="7" s="1"/>
  <c r="I2479" i="7"/>
  <c r="N2479" i="7" s="1"/>
  <c r="I2471" i="7"/>
  <c r="N2471" i="7" s="1"/>
  <c r="L2503" i="7"/>
  <c r="L2485" i="7"/>
  <c r="L2471" i="7"/>
  <c r="L2463" i="7"/>
  <c r="I2481" i="7"/>
  <c r="N2481" i="7" s="1"/>
  <c r="M2476" i="7"/>
  <c r="M2464" i="7"/>
  <c r="I2493" i="7"/>
  <c r="N2493" i="7" s="1"/>
  <c r="M2488" i="7"/>
  <c r="M2474" i="7"/>
  <c r="L2467" i="7"/>
  <c r="L2459" i="7"/>
  <c r="M2486" i="7"/>
  <c r="M2455" i="7"/>
  <c r="L2446" i="7"/>
  <c r="L2438" i="7"/>
  <c r="L2430" i="7"/>
  <c r="L2422" i="7"/>
  <c r="I2414" i="7"/>
  <c r="N2414" i="7" s="1"/>
  <c r="I2398" i="7"/>
  <c r="N2398" i="7" s="1"/>
  <c r="I2390" i="7"/>
  <c r="N2390" i="7" s="1"/>
  <c r="I2382" i="7"/>
  <c r="N2382" i="7" s="1"/>
  <c r="I2374" i="7"/>
  <c r="N2374" i="7" s="1"/>
  <c r="I2366" i="7"/>
  <c r="N2366" i="7" s="1"/>
  <c r="L2473" i="7"/>
  <c r="L2456" i="7"/>
  <c r="L2448" i="7"/>
  <c r="L2440" i="7"/>
  <c r="L2432" i="7"/>
  <c r="L2424" i="7"/>
  <c r="L2410" i="7"/>
  <c r="M2401" i="7"/>
  <c r="L2461" i="7"/>
  <c r="M2441" i="7"/>
  <c r="M2425" i="7"/>
  <c r="I2420" i="7"/>
  <c r="N2420" i="7" s="1"/>
  <c r="I2412" i="7"/>
  <c r="N2412" i="7" s="1"/>
  <c r="M2397" i="7"/>
  <c r="I2384" i="7"/>
  <c r="N2384" i="7" s="1"/>
  <c r="L2358" i="7"/>
  <c r="L2350" i="7"/>
  <c r="L2344" i="7"/>
  <c r="I2428" i="7"/>
  <c r="N2428" i="7" s="1"/>
  <c r="L2396" i="7"/>
  <c r="L2382" i="7"/>
  <c r="L2360" i="7"/>
  <c r="L2352" i="7"/>
  <c r="I2340" i="7"/>
  <c r="N2340" i="7" s="1"/>
  <c r="L2436" i="7"/>
  <c r="I2392" i="7"/>
  <c r="N2392" i="7" s="1"/>
  <c r="M2373" i="7"/>
  <c r="L2362" i="7"/>
  <c r="L2354" i="7"/>
  <c r="L2346" i="7"/>
  <c r="L2388" i="7"/>
  <c r="I2356" i="7"/>
  <c r="N2356" i="7" s="1"/>
  <c r="I2297" i="7"/>
  <c r="N2297" i="7" s="1"/>
  <c r="I2289" i="7"/>
  <c r="N2289" i="7" s="1"/>
  <c r="L2285" i="7"/>
  <c r="I2270" i="7"/>
  <c r="N2270" i="7" s="1"/>
  <c r="L2342" i="7"/>
  <c r="L2270" i="7"/>
  <c r="I2402" i="7"/>
  <c r="N2402" i="7" s="1"/>
  <c r="L2348" i="7"/>
  <c r="M2328" i="7"/>
  <c r="M2304" i="7"/>
  <c r="I2266" i="7"/>
  <c r="N2266" i="7" s="1"/>
  <c r="L2250" i="7"/>
  <c r="I2242" i="7"/>
  <c r="N2242" i="7" s="1"/>
  <c r="L2218" i="7"/>
  <c r="I2210" i="7"/>
  <c r="N2210" i="7" s="1"/>
  <c r="M2201" i="7"/>
  <c r="P2201" i="7" s="1"/>
  <c r="Q2201" i="7" s="1"/>
  <c r="I2179" i="7"/>
  <c r="N2179" i="7" s="1"/>
  <c r="I2167" i="7"/>
  <c r="N2167" i="7" s="1"/>
  <c r="I2159" i="7"/>
  <c r="N2159" i="7" s="1"/>
  <c r="I2151" i="7"/>
  <c r="N2151" i="7" s="1"/>
  <c r="I2143" i="7"/>
  <c r="N2143" i="7" s="1"/>
  <c r="I2135" i="7"/>
  <c r="N2135" i="7" s="1"/>
  <c r="I2127" i="7"/>
  <c r="N2127" i="7" s="1"/>
  <c r="I2113" i="7"/>
  <c r="N2113" i="7" s="1"/>
  <c r="I2102" i="7"/>
  <c r="N2102" i="7" s="1"/>
  <c r="I2090" i="7"/>
  <c r="N2090" i="7" s="1"/>
  <c r="I2077" i="7"/>
  <c r="N2077" i="7" s="1"/>
  <c r="I2284" i="7"/>
  <c r="N2284" i="7" s="1"/>
  <c r="L2284" i="7"/>
  <c r="L2252" i="7"/>
  <c r="I2244" i="7"/>
  <c r="N2244" i="7" s="1"/>
  <c r="M2235" i="7"/>
  <c r="P2235" i="7" s="1"/>
  <c r="Q2235" i="7" s="1"/>
  <c r="L2220" i="7"/>
  <c r="I2212" i="7"/>
  <c r="N2212" i="7" s="1"/>
  <c r="L2192" i="7"/>
  <c r="M2182" i="7"/>
  <c r="P2182" i="7" s="1"/>
  <c r="Q2182" i="7" s="1"/>
  <c r="L2174" i="7"/>
  <c r="M2261" i="7"/>
  <c r="M2245" i="7"/>
  <c r="M2221" i="7"/>
  <c r="P2221" i="7" s="1"/>
  <c r="Q2221" i="7" s="1"/>
  <c r="M2213" i="7"/>
  <c r="P2213" i="7" s="1"/>
  <c r="Q2213" i="7" s="1"/>
  <c r="M2205" i="7"/>
  <c r="P2205" i="7" s="1"/>
  <c r="Q2205" i="7" s="1"/>
  <c r="M2367" i="7"/>
  <c r="L2264" i="7"/>
  <c r="L2256" i="7"/>
  <c r="L2248" i="7"/>
  <c r="L2240" i="7"/>
  <c r="L2232" i="7"/>
  <c r="L2224" i="7"/>
  <c r="L2216" i="7"/>
  <c r="L2208" i="7"/>
  <c r="L2200" i="7"/>
  <c r="L2184" i="7"/>
  <c r="I2165" i="7"/>
  <c r="N2165" i="7" s="1"/>
  <c r="M2160" i="7"/>
  <c r="P2160" i="7" s="1"/>
  <c r="Q2160" i="7" s="1"/>
  <c r="M2146" i="7"/>
  <c r="I2133" i="7"/>
  <c r="N2133" i="7" s="1"/>
  <c r="M2106" i="7"/>
  <c r="I2087" i="7"/>
  <c r="N2087" i="7" s="1"/>
  <c r="M2078" i="7"/>
  <c r="P2078" i="7" s="1"/>
  <c r="Q2078" i="7" s="1"/>
  <c r="L2145" i="7"/>
  <c r="L2105" i="7"/>
  <c r="L2159" i="7"/>
  <c r="L2141" i="7"/>
  <c r="L2127" i="7"/>
  <c r="L2100" i="7"/>
  <c r="L2077" i="7"/>
  <c r="L2071" i="7"/>
  <c r="L2063" i="7"/>
  <c r="L2055" i="7"/>
  <c r="L2047" i="7"/>
  <c r="L2039" i="7"/>
  <c r="I2169" i="7"/>
  <c r="N2169" i="7" s="1"/>
  <c r="M2164" i="7"/>
  <c r="P2164" i="7" s="1"/>
  <c r="Q2164" i="7" s="1"/>
  <c r="I2137" i="7"/>
  <c r="N2137" i="7" s="1"/>
  <c r="M2132" i="7"/>
  <c r="P2132" i="7" s="1"/>
  <c r="Q2132" i="7" s="1"/>
  <c r="I2096" i="7"/>
  <c r="N2096" i="7" s="1"/>
  <c r="L2053" i="7"/>
  <c r="I2032" i="7"/>
  <c r="N2032" i="7" s="1"/>
  <c r="L2045" i="7"/>
  <c r="L2035" i="7"/>
  <c r="I2022" i="7"/>
  <c r="N2022" i="7" s="1"/>
  <c r="I2013" i="7"/>
  <c r="N2013" i="7" s="1"/>
  <c r="I2005" i="7"/>
  <c r="N2005" i="7" s="1"/>
  <c r="I1997" i="7"/>
  <c r="N1997" i="7" s="1"/>
  <c r="I1988" i="7"/>
  <c r="N1988" i="7" s="1"/>
  <c r="I1980" i="7"/>
  <c r="N1980" i="7" s="1"/>
  <c r="I1952" i="7"/>
  <c r="N1952" i="7" s="1"/>
  <c r="I1950" i="7"/>
  <c r="N1950" i="7" s="1"/>
  <c r="I1926" i="7"/>
  <c r="N1926" i="7" s="1"/>
  <c r="I1910" i="7"/>
  <c r="N1910" i="7" s="1"/>
  <c r="I1894" i="7"/>
  <c r="N1894" i="7" s="1"/>
  <c r="I1878" i="7"/>
  <c r="N1878" i="7" s="1"/>
  <c r="I1862" i="7"/>
  <c r="N1862" i="7" s="1"/>
  <c r="I1846" i="7"/>
  <c r="N1846" i="7" s="1"/>
  <c r="I1830" i="7"/>
  <c r="N1830" i="7" s="1"/>
  <c r="I1814" i="7"/>
  <c r="N1814" i="7" s="1"/>
  <c r="I1798" i="7"/>
  <c r="N1798" i="7" s="1"/>
  <c r="I1782" i="7"/>
  <c r="N1782" i="7" s="1"/>
  <c r="L1972" i="7"/>
  <c r="I1946" i="7"/>
  <c r="N1946" i="7" s="1"/>
  <c r="L1933" i="7"/>
  <c r="I1929" i="7"/>
  <c r="N1929" i="7" s="1"/>
  <c r="L1917" i="7"/>
  <c r="I1913" i="7"/>
  <c r="N1913" i="7" s="1"/>
  <c r="L1901" i="7"/>
  <c r="I1897" i="7"/>
  <c r="N1897" i="7" s="1"/>
  <c r="L1885" i="7"/>
  <c r="I1881" i="7"/>
  <c r="N1881" i="7" s="1"/>
  <c r="L1869" i="7"/>
  <c r="I1865" i="7"/>
  <c r="N1865" i="7" s="1"/>
  <c r="L1853" i="7"/>
  <c r="I1849" i="7"/>
  <c r="N1849" i="7" s="1"/>
  <c r="L1837" i="7"/>
  <c r="I1833" i="7"/>
  <c r="N1833" i="7" s="1"/>
  <c r="L1821" i="7"/>
  <c r="I1817" i="7"/>
  <c r="N1817" i="7" s="1"/>
  <c r="L1805" i="7"/>
  <c r="I1801" i="7"/>
  <c r="N1801" i="7" s="1"/>
  <c r="L1910" i="7"/>
  <c r="L1878" i="7"/>
  <c r="L1846" i="7"/>
  <c r="L1818" i="7"/>
  <c r="L1789" i="7"/>
  <c r="M1971" i="7"/>
  <c r="P1971" i="7" s="1"/>
  <c r="Q1971" i="7" s="1"/>
  <c r="L1942" i="7"/>
  <c r="L1924" i="7"/>
  <c r="L1908" i="7"/>
  <c r="L1892" i="7"/>
  <c r="L1876" i="7"/>
  <c r="L1860" i="7"/>
  <c r="L1844" i="7"/>
  <c r="L1774" i="7"/>
  <c r="I1753" i="7"/>
  <c r="N1753" i="7" s="1"/>
  <c r="I1737" i="7"/>
  <c r="N1737" i="7" s="1"/>
  <c r="I1718" i="7"/>
  <c r="N1718" i="7" s="1"/>
  <c r="I1699" i="7"/>
  <c r="N1699" i="7" s="1"/>
  <c r="I1683" i="7"/>
  <c r="N1683" i="7" s="1"/>
  <c r="I1664" i="7"/>
  <c r="N1664" i="7" s="1"/>
  <c r="I1648" i="7"/>
  <c r="N1648" i="7" s="1"/>
  <c r="L1922" i="7"/>
  <c r="L1890" i="7"/>
  <c r="L1858" i="7"/>
  <c r="L1826" i="7"/>
  <c r="L1812" i="7"/>
  <c r="I1796" i="7"/>
  <c r="N1796" i="7" s="1"/>
  <c r="I1777" i="7"/>
  <c r="N1777" i="7" s="1"/>
  <c r="L1770" i="7"/>
  <c r="L1752" i="7"/>
  <c r="L1736" i="7"/>
  <c r="L1717" i="7"/>
  <c r="L1698" i="7"/>
  <c r="L1682" i="7"/>
  <c r="L1663" i="7"/>
  <c r="L1644" i="7"/>
  <c r="I1628" i="7"/>
  <c r="N1628" i="7" s="1"/>
  <c r="I1601" i="7"/>
  <c r="N1601" i="7" s="1"/>
  <c r="I1593" i="7"/>
  <c r="N1593" i="7" s="1"/>
  <c r="I1585" i="7"/>
  <c r="N1585" i="7" s="1"/>
  <c r="I1577" i="7"/>
  <c r="N1577" i="7" s="1"/>
  <c r="I1569" i="7"/>
  <c r="N1569" i="7" s="1"/>
  <c r="I1561" i="7"/>
  <c r="N1561" i="7" s="1"/>
  <c r="I1553" i="7"/>
  <c r="N1553" i="7" s="1"/>
  <c r="I1545" i="7"/>
  <c r="N1545" i="7" s="1"/>
  <c r="I1537" i="7"/>
  <c r="N1537" i="7" s="1"/>
  <c r="I1529" i="7"/>
  <c r="N1529" i="7" s="1"/>
  <c r="I1521" i="7"/>
  <c r="N1521" i="7" s="1"/>
  <c r="I1513" i="7"/>
  <c r="N1513" i="7" s="1"/>
  <c r="I1505" i="7"/>
  <c r="N1505" i="7" s="1"/>
  <c r="I1800" i="7"/>
  <c r="N1800" i="7" s="1"/>
  <c r="L1764" i="7"/>
  <c r="L1748" i="7"/>
  <c r="L1731" i="7"/>
  <c r="L1711" i="7"/>
  <c r="L1694" i="7"/>
  <c r="L1676" i="7"/>
  <c r="L1798" i="7"/>
  <c r="L1782" i="7"/>
  <c r="L1761" i="7"/>
  <c r="L1727" i="7"/>
  <c r="I1707" i="7"/>
  <c r="N1707" i="7" s="1"/>
  <c r="L1691" i="7"/>
  <c r="L1656" i="7"/>
  <c r="I1636" i="7"/>
  <c r="N1636" i="7" s="1"/>
  <c r="I1627" i="7"/>
  <c r="N1627" i="7" s="1"/>
  <c r="I1620" i="7"/>
  <c r="N1620" i="7" s="1"/>
  <c r="L1937" i="7"/>
  <c r="L1920" i="7"/>
  <c r="L1904" i="7"/>
  <c r="L1888" i="7"/>
  <c r="L1872" i="7"/>
  <c r="L1856" i="7"/>
  <c r="L1840" i="7"/>
  <c r="L1832" i="7"/>
  <c r="L1756" i="7"/>
  <c r="I1740" i="7"/>
  <c r="N1740" i="7" s="1"/>
  <c r="L1724" i="7"/>
  <c r="M1720" i="7"/>
  <c r="P1720" i="7" s="1"/>
  <c r="Q1720" i="7" s="1"/>
  <c r="L1686" i="7"/>
  <c r="I1667" i="7"/>
  <c r="N1667" i="7" s="1"/>
  <c r="L1658" i="7"/>
  <c r="I1647" i="7"/>
  <c r="N1647" i="7" s="1"/>
  <c r="M1639" i="7"/>
  <c r="P1639" i="7" s="1"/>
  <c r="Q1639" i="7" s="1"/>
  <c r="L1632" i="7"/>
  <c r="L1616" i="7"/>
  <c r="L1591" i="7"/>
  <c r="L1577" i="7"/>
  <c r="L1559" i="7"/>
  <c r="L1545" i="7"/>
  <c r="L1527" i="7"/>
  <c r="L1513" i="7"/>
  <c r="L1589" i="7"/>
  <c r="L1573" i="7"/>
  <c r="L1557" i="7"/>
  <c r="L1541" i="7"/>
  <c r="L1525" i="7"/>
  <c r="L1509" i="7"/>
  <c r="I1495" i="7"/>
  <c r="N1495" i="7" s="1"/>
  <c r="M1486" i="7"/>
  <c r="L1471" i="7"/>
  <c r="I1458" i="7"/>
  <c r="N1458" i="7" s="1"/>
  <c r="I1442" i="7"/>
  <c r="N1442" i="7" s="1"/>
  <c r="I1426" i="7"/>
  <c r="N1426" i="7" s="1"/>
  <c r="I1410" i="7"/>
  <c r="N1410" i="7" s="1"/>
  <c r="I1394" i="7"/>
  <c r="N1394" i="7" s="1"/>
  <c r="I1378" i="7"/>
  <c r="N1378" i="7" s="1"/>
  <c r="I1362" i="7"/>
  <c r="N1362" i="7" s="1"/>
  <c r="L1618" i="7"/>
  <c r="I1610" i="7"/>
  <c r="N1610" i="7" s="1"/>
  <c r="I1599" i="7"/>
  <c r="N1599" i="7" s="1"/>
  <c r="M1580" i="7"/>
  <c r="I1567" i="7"/>
  <c r="N1567" i="7" s="1"/>
  <c r="M1562" i="7"/>
  <c r="P1562" i="7" s="1"/>
  <c r="Q1562" i="7" s="1"/>
  <c r="M1548" i="7"/>
  <c r="I1535" i="7"/>
  <c r="N1535" i="7" s="1"/>
  <c r="M1516" i="7"/>
  <c r="I1503" i="7"/>
  <c r="N1503" i="7" s="1"/>
  <c r="L1497" i="7"/>
  <c r="L1489" i="7"/>
  <c r="L1481" i="7"/>
  <c r="L1473" i="7"/>
  <c r="I1309" i="7"/>
  <c r="N1309" i="7" s="1"/>
  <c r="L1597" i="7"/>
  <c r="L1579" i="7"/>
  <c r="L1565" i="7"/>
  <c r="L1547" i="7"/>
  <c r="L1533" i="7"/>
  <c r="L1515" i="7"/>
  <c r="L1501" i="7"/>
  <c r="M1498" i="7"/>
  <c r="P1498" i="7" s="1"/>
  <c r="Q1498" i="7" s="1"/>
  <c r="M1482" i="7"/>
  <c r="M1474" i="7"/>
  <c r="I1464" i="7"/>
  <c r="N1464" i="7" s="1"/>
  <c r="L1460" i="7"/>
  <c r="I1448" i="7"/>
  <c r="N1448" i="7" s="1"/>
  <c r="L1444" i="7"/>
  <c r="M1435" i="7"/>
  <c r="P1435" i="7" s="1"/>
  <c r="Q1435" i="7" s="1"/>
  <c r="I1432" i="7"/>
  <c r="N1432" i="7" s="1"/>
  <c r="L1428" i="7"/>
  <c r="I1416" i="7"/>
  <c r="N1416" i="7" s="1"/>
  <c r="L1412" i="7"/>
  <c r="I1400" i="7"/>
  <c r="N1400" i="7" s="1"/>
  <c r="L1396" i="7"/>
  <c r="I1384" i="7"/>
  <c r="N1384" i="7" s="1"/>
  <c r="L1380" i="7"/>
  <c r="M1371" i="7"/>
  <c r="P1371" i="7" s="1"/>
  <c r="Q1371" i="7" s="1"/>
  <c r="I1368" i="7"/>
  <c r="N1368" i="7" s="1"/>
  <c r="L1364" i="7"/>
  <c r="L1461" i="7"/>
  <c r="L1445" i="7"/>
  <c r="L1429" i="7"/>
  <c r="L1413" i="7"/>
  <c r="L1397" i="7"/>
  <c r="L1381" i="7"/>
  <c r="L1365" i="7"/>
  <c r="L1309" i="7"/>
  <c r="I1297" i="7"/>
  <c r="N1297" i="7" s="1"/>
  <c r="I1289" i="7"/>
  <c r="N1289" i="7" s="1"/>
  <c r="I1281" i="7"/>
  <c r="N1281" i="7" s="1"/>
  <c r="I1273" i="7"/>
  <c r="N1273" i="7" s="1"/>
  <c r="I1265" i="7"/>
  <c r="N1265" i="7" s="1"/>
  <c r="I1257" i="7"/>
  <c r="N1257" i="7" s="1"/>
  <c r="I1248" i="7"/>
  <c r="N1248" i="7" s="1"/>
  <c r="I1240" i="7"/>
  <c r="N1240" i="7" s="1"/>
  <c r="I1232" i="7"/>
  <c r="N1232" i="7" s="1"/>
  <c r="I1224" i="7"/>
  <c r="N1224" i="7" s="1"/>
  <c r="I1216" i="7"/>
  <c r="N1216" i="7" s="1"/>
  <c r="I1208" i="7"/>
  <c r="N1208" i="7" s="1"/>
  <c r="I1200" i="7"/>
  <c r="N1200" i="7" s="1"/>
  <c r="I1192" i="7"/>
  <c r="N1192" i="7" s="1"/>
  <c r="I1184" i="7"/>
  <c r="N1184" i="7" s="1"/>
  <c r="I1176" i="7"/>
  <c r="N1176" i="7" s="1"/>
  <c r="I1168" i="7"/>
  <c r="N1168" i="7" s="1"/>
  <c r="I1160" i="7"/>
  <c r="N1160" i="7" s="1"/>
  <c r="I1152" i="7"/>
  <c r="N1152" i="7" s="1"/>
  <c r="I1144" i="7"/>
  <c r="N1144" i="7" s="1"/>
  <c r="I1136" i="7"/>
  <c r="N1136" i="7" s="1"/>
  <c r="I1128" i="7"/>
  <c r="N1128" i="7" s="1"/>
  <c r="I1120" i="7"/>
  <c r="N1120" i="7" s="1"/>
  <c r="I1112" i="7"/>
  <c r="N1112" i="7" s="1"/>
  <c r="I1104" i="7"/>
  <c r="N1104" i="7" s="1"/>
  <c r="I1096" i="7"/>
  <c r="N1096" i="7" s="1"/>
  <c r="I1088" i="7"/>
  <c r="N1088" i="7" s="1"/>
  <c r="I1080" i="7"/>
  <c r="N1080" i="7" s="1"/>
  <c r="I1072" i="7"/>
  <c r="N1072" i="7" s="1"/>
  <c r="I1064" i="7"/>
  <c r="N1064" i="7" s="1"/>
  <c r="I1056" i="7"/>
  <c r="N1056" i="7" s="1"/>
  <c r="I1048" i="7"/>
  <c r="N1048" i="7" s="1"/>
  <c r="I1040" i="7"/>
  <c r="N1040" i="7" s="1"/>
  <c r="I1028" i="7"/>
  <c r="N1028" i="7" s="1"/>
  <c r="I1012" i="7"/>
  <c r="N1012" i="7" s="1"/>
  <c r="I996" i="7"/>
  <c r="N996" i="7" s="1"/>
  <c r="I980" i="7"/>
  <c r="N980" i="7" s="1"/>
  <c r="I964" i="7"/>
  <c r="N964" i="7" s="1"/>
  <c r="I948" i="7"/>
  <c r="N948" i="7" s="1"/>
  <c r="L1301" i="7"/>
  <c r="I1031" i="7"/>
  <c r="N1031" i="7" s="1"/>
  <c r="I1023" i="7"/>
  <c r="N1023" i="7" s="1"/>
  <c r="I1015" i="7"/>
  <c r="N1015" i="7" s="1"/>
  <c r="I1007" i="7"/>
  <c r="N1007" i="7" s="1"/>
  <c r="I999" i="7"/>
  <c r="N999" i="7" s="1"/>
  <c r="I991" i="7"/>
  <c r="N991" i="7" s="1"/>
  <c r="I983" i="7"/>
  <c r="N983" i="7" s="1"/>
  <c r="I975" i="7"/>
  <c r="N975" i="7" s="1"/>
  <c r="I967" i="7"/>
  <c r="N967" i="7" s="1"/>
  <c r="I959" i="7"/>
  <c r="N959" i="7" s="1"/>
  <c r="I951" i="7"/>
  <c r="N951" i="7" s="1"/>
  <c r="L1457" i="7"/>
  <c r="L1441" i="7"/>
  <c r="L1425" i="7"/>
  <c r="L1409" i="7"/>
  <c r="L1393" i="7"/>
  <c r="L1377" i="7"/>
  <c r="L1361" i="7"/>
  <c r="L1320" i="7"/>
  <c r="I1299" i="7"/>
  <c r="N1299" i="7" s="1"/>
  <c r="I1283" i="7"/>
  <c r="N1283" i="7" s="1"/>
  <c r="I1267" i="7"/>
  <c r="N1267" i="7" s="1"/>
  <c r="I1250" i="7"/>
  <c r="N1250" i="7" s="1"/>
  <c r="I1226" i="7"/>
  <c r="N1226" i="7" s="1"/>
  <c r="I1210" i="7"/>
  <c r="N1210" i="7" s="1"/>
  <c r="I1190" i="7"/>
  <c r="N1190" i="7" s="1"/>
  <c r="I1174" i="7"/>
  <c r="N1174" i="7" s="1"/>
  <c r="I1158" i="7"/>
  <c r="N1158" i="7" s="1"/>
  <c r="I1142" i="7"/>
  <c r="N1142" i="7" s="1"/>
  <c r="I1126" i="7"/>
  <c r="N1126" i="7" s="1"/>
  <c r="L1352" i="7"/>
  <c r="L1345" i="7"/>
  <c r="I1340" i="7"/>
  <c r="N1340" i="7" s="1"/>
  <c r="L1336" i="7"/>
  <c r="L1329" i="7"/>
  <c r="I1324" i="7"/>
  <c r="N1324" i="7" s="1"/>
  <c r="L1313" i="7"/>
  <c r="L1294" i="7"/>
  <c r="I1290" i="7"/>
  <c r="N1290" i="7" s="1"/>
  <c r="L1278" i="7"/>
  <c r="I1274" i="7"/>
  <c r="N1274" i="7" s="1"/>
  <c r="L1262" i="7"/>
  <c r="I1258" i="7"/>
  <c r="N1258" i="7" s="1"/>
  <c r="L1245" i="7"/>
  <c r="I1241" i="7"/>
  <c r="N1241" i="7" s="1"/>
  <c r="L1229" i="7"/>
  <c r="I1225" i="7"/>
  <c r="N1225" i="7" s="1"/>
  <c r="L1213" i="7"/>
  <c r="I1209" i="7"/>
  <c r="N1209" i="7" s="1"/>
  <c r="L1197" i="7"/>
  <c r="I1193" i="7"/>
  <c r="N1193" i="7" s="1"/>
  <c r="L1181" i="7"/>
  <c r="I1177" i="7"/>
  <c r="N1177" i="7" s="1"/>
  <c r="L1165" i="7"/>
  <c r="I1161" i="7"/>
  <c r="N1161" i="7" s="1"/>
  <c r="L1149" i="7"/>
  <c r="I1145" i="7"/>
  <c r="N1145" i="7" s="1"/>
  <c r="L1133" i="7"/>
  <c r="I1129" i="7"/>
  <c r="N1129" i="7" s="1"/>
  <c r="L1287" i="7"/>
  <c r="L1255" i="7"/>
  <c r="L1214" i="7"/>
  <c r="L1178" i="7"/>
  <c r="L1146" i="7"/>
  <c r="L1120" i="7"/>
  <c r="L1104" i="7"/>
  <c r="L1088" i="7"/>
  <c r="L1072" i="7"/>
  <c r="L1056" i="7"/>
  <c r="I1030" i="7"/>
  <c r="N1030" i="7" s="1"/>
  <c r="I1014" i="7"/>
  <c r="N1014" i="7" s="1"/>
  <c r="I998" i="7"/>
  <c r="N998" i="7" s="1"/>
  <c r="I982" i="7"/>
  <c r="N982" i="7" s="1"/>
  <c r="I966" i="7"/>
  <c r="N966" i="7" s="1"/>
  <c r="I950" i="7"/>
  <c r="N950" i="7" s="1"/>
  <c r="L936" i="7"/>
  <c r="L1293" i="7"/>
  <c r="L1277" i="7"/>
  <c r="L1261" i="7"/>
  <c r="L1228" i="7"/>
  <c r="L1212" i="7"/>
  <c r="M1147" i="7"/>
  <c r="P1147" i="7" s="1"/>
  <c r="Q1147" i="7" s="1"/>
  <c r="L1114" i="7"/>
  <c r="L1098" i="7"/>
  <c r="L1082" i="7"/>
  <c r="L1066" i="7"/>
  <c r="L1050" i="7"/>
  <c r="M1043" i="7"/>
  <c r="P1043" i="7" s="1"/>
  <c r="Q1043" i="7" s="1"/>
  <c r="L1034" i="7"/>
  <c r="L1018" i="7"/>
  <c r="L1002" i="7"/>
  <c r="L986" i="7"/>
  <c r="L970" i="7"/>
  <c r="L954" i="7"/>
  <c r="L943" i="7"/>
  <c r="I932" i="7"/>
  <c r="N932" i="7" s="1"/>
  <c r="I924" i="7"/>
  <c r="N924" i="7" s="1"/>
  <c r="I916" i="7"/>
  <c r="N916" i="7" s="1"/>
  <c r="I908" i="7"/>
  <c r="N908" i="7" s="1"/>
  <c r="I900" i="7"/>
  <c r="N900" i="7" s="1"/>
  <c r="I892" i="7"/>
  <c r="N892" i="7" s="1"/>
  <c r="I884" i="7"/>
  <c r="N884" i="7" s="1"/>
  <c r="I876" i="7"/>
  <c r="N876" i="7" s="1"/>
  <c r="I868" i="7"/>
  <c r="N868" i="7" s="1"/>
  <c r="I860" i="7"/>
  <c r="N860" i="7" s="1"/>
  <c r="I852" i="7"/>
  <c r="N852" i="7" s="1"/>
  <c r="I844" i="7"/>
  <c r="N844" i="7" s="1"/>
  <c r="I836" i="7"/>
  <c r="N836" i="7" s="1"/>
  <c r="I828" i="7"/>
  <c r="N828" i="7" s="1"/>
  <c r="I820" i="7"/>
  <c r="N820" i="7" s="1"/>
  <c r="I812" i="7"/>
  <c r="N812" i="7" s="1"/>
  <c r="I804" i="7"/>
  <c r="N804" i="7" s="1"/>
  <c r="I796" i="7"/>
  <c r="N796" i="7" s="1"/>
  <c r="I788" i="7"/>
  <c r="N788" i="7" s="1"/>
  <c r="I780" i="7"/>
  <c r="N780" i="7" s="1"/>
  <c r="I772" i="7"/>
  <c r="N772" i="7" s="1"/>
  <c r="I764" i="7"/>
  <c r="N764" i="7" s="1"/>
  <c r="I756" i="7"/>
  <c r="N756" i="7" s="1"/>
  <c r="I748" i="7"/>
  <c r="N748" i="7" s="1"/>
  <c r="I740" i="7"/>
  <c r="N740" i="7" s="1"/>
  <c r="I732" i="7"/>
  <c r="N732" i="7" s="1"/>
  <c r="I724" i="7"/>
  <c r="N724" i="7" s="1"/>
  <c r="L1283" i="7"/>
  <c r="L1250" i="7"/>
  <c r="L1210" i="7"/>
  <c r="L1174" i="7"/>
  <c r="L1142" i="7"/>
  <c r="L1110" i="7"/>
  <c r="L1096" i="7"/>
  <c r="L1078" i="7"/>
  <c r="L1064" i="7"/>
  <c r="L1046" i="7"/>
  <c r="L1040" i="7"/>
  <c r="L1022" i="7"/>
  <c r="L1007" i="7"/>
  <c r="L990" i="7"/>
  <c r="L975" i="7"/>
  <c r="L958" i="7"/>
  <c r="M942" i="7"/>
  <c r="M935" i="7"/>
  <c r="P935" i="7" s="1"/>
  <c r="Q935" i="7" s="1"/>
  <c r="M1300" i="7"/>
  <c r="P1300" i="7" s="1"/>
  <c r="Q1300" i="7" s="1"/>
  <c r="M1284" i="7"/>
  <c r="P1284" i="7" s="1"/>
  <c r="Q1284" i="7" s="1"/>
  <c r="M1235" i="7"/>
  <c r="M1219" i="7"/>
  <c r="P1219" i="7" s="1"/>
  <c r="Q1219" i="7" s="1"/>
  <c r="L1204" i="7"/>
  <c r="L1188" i="7"/>
  <c r="L1172" i="7"/>
  <c r="L1156" i="7"/>
  <c r="L1140" i="7"/>
  <c r="L1124" i="7"/>
  <c r="L1106" i="7"/>
  <c r="L1092" i="7"/>
  <c r="L1074" i="7"/>
  <c r="L1060" i="7"/>
  <c r="L1027" i="7"/>
  <c r="L1010" i="7"/>
  <c r="L995" i="7"/>
  <c r="L978" i="7"/>
  <c r="L963" i="7"/>
  <c r="L736" i="7"/>
  <c r="I718" i="7"/>
  <c r="N718" i="7" s="1"/>
  <c r="I704" i="7"/>
  <c r="N704" i="7" s="1"/>
  <c r="I688" i="7"/>
  <c r="N688" i="7" s="1"/>
  <c r="I672" i="7"/>
  <c r="N672" i="7" s="1"/>
  <c r="I656" i="7"/>
  <c r="N656" i="7" s="1"/>
  <c r="I640" i="7"/>
  <c r="N640" i="7" s="1"/>
  <c r="I623" i="7"/>
  <c r="N623" i="7" s="1"/>
  <c r="I607" i="7"/>
  <c r="N607" i="7" s="1"/>
  <c r="I591" i="7"/>
  <c r="N591" i="7" s="1"/>
  <c r="I575" i="7"/>
  <c r="N575" i="7" s="1"/>
  <c r="I559" i="7"/>
  <c r="N559" i="7" s="1"/>
  <c r="I543" i="7"/>
  <c r="N543" i="7" s="1"/>
  <c r="I527" i="7"/>
  <c r="N527" i="7" s="1"/>
  <c r="I511" i="7"/>
  <c r="N511" i="7" s="1"/>
  <c r="I495" i="7"/>
  <c r="N495" i="7" s="1"/>
  <c r="I479" i="7"/>
  <c r="N479" i="7" s="1"/>
  <c r="I463" i="7"/>
  <c r="N463" i="7" s="1"/>
  <c r="I447" i="7"/>
  <c r="N447" i="7" s="1"/>
  <c r="I431" i="7"/>
  <c r="N431" i="7" s="1"/>
  <c r="I415" i="7"/>
  <c r="N415" i="7" s="1"/>
  <c r="I399" i="7"/>
  <c r="N399" i="7" s="1"/>
  <c r="I383" i="7"/>
  <c r="N383" i="7" s="1"/>
  <c r="I367" i="7"/>
  <c r="N367" i="7" s="1"/>
  <c r="I351" i="7"/>
  <c r="N351" i="7" s="1"/>
  <c r="I335" i="7"/>
  <c r="N335" i="7" s="1"/>
  <c r="I316" i="7"/>
  <c r="N316" i="7" s="1"/>
  <c r="M879" i="7"/>
  <c r="P879" i="7" s="1"/>
  <c r="Q879" i="7" s="1"/>
  <c r="M863" i="7"/>
  <c r="M847" i="7"/>
  <c r="M831" i="7"/>
  <c r="P831" i="7" s="1"/>
  <c r="Q831" i="7" s="1"/>
  <c r="M815" i="7"/>
  <c r="P815" i="7" s="1"/>
  <c r="Q815" i="7" s="1"/>
  <c r="M751" i="7"/>
  <c r="M727" i="7"/>
  <c r="P727" i="7" s="1"/>
  <c r="Q727" i="7" s="1"/>
  <c r="I720" i="7"/>
  <c r="N720" i="7" s="1"/>
  <c r="L684" i="7"/>
  <c r="L652" i="7"/>
  <c r="L920" i="7"/>
  <c r="L904" i="7"/>
  <c r="L888" i="7"/>
  <c r="L872" i="7"/>
  <c r="L856" i="7"/>
  <c r="L840" i="7"/>
  <c r="L824" i="7"/>
  <c r="L808" i="7"/>
  <c r="L792" i="7"/>
  <c r="L776" i="7"/>
  <c r="L760" i="7"/>
  <c r="L744" i="7"/>
  <c r="L728" i="7"/>
  <c r="I702" i="7"/>
  <c r="N702" i="7" s="1"/>
  <c r="L696" i="7"/>
  <c r="I687" i="7"/>
  <c r="N687" i="7" s="1"/>
  <c r="I680" i="7"/>
  <c r="N680" i="7" s="1"/>
  <c r="I638" i="7"/>
  <c r="N638" i="7" s="1"/>
  <c r="L632" i="7"/>
  <c r="I625" i="7"/>
  <c r="N625" i="7" s="1"/>
  <c r="I609" i="7"/>
  <c r="N609" i="7" s="1"/>
  <c r="I593" i="7"/>
  <c r="N593" i="7" s="1"/>
  <c r="I577" i="7"/>
  <c r="N577" i="7" s="1"/>
  <c r="I561" i="7"/>
  <c r="N561" i="7" s="1"/>
  <c r="I545" i="7"/>
  <c r="N545" i="7" s="1"/>
  <c r="I529" i="7"/>
  <c r="N529" i="7" s="1"/>
  <c r="I513" i="7"/>
  <c r="N513" i="7" s="1"/>
  <c r="I497" i="7"/>
  <c r="N497" i="7" s="1"/>
  <c r="I481" i="7"/>
  <c r="N481" i="7" s="1"/>
  <c r="I465" i="7"/>
  <c r="N465" i="7" s="1"/>
  <c r="I449" i="7"/>
  <c r="N449" i="7" s="1"/>
  <c r="I433" i="7"/>
  <c r="N433" i="7" s="1"/>
  <c r="I417" i="7"/>
  <c r="N417" i="7" s="1"/>
  <c r="L738" i="7"/>
  <c r="L724" i="7"/>
  <c r="L716" i="7"/>
  <c r="I708" i="7"/>
  <c r="N708" i="7" s="1"/>
  <c r="I692" i="7"/>
  <c r="N692" i="7" s="1"/>
  <c r="I676" i="7"/>
  <c r="N676" i="7" s="1"/>
  <c r="I660" i="7"/>
  <c r="N660" i="7" s="1"/>
  <c r="I644" i="7"/>
  <c r="N644" i="7" s="1"/>
  <c r="I628" i="7"/>
  <c r="N628" i="7" s="1"/>
  <c r="L710" i="7"/>
  <c r="L694" i="7"/>
  <c r="L678" i="7"/>
  <c r="L662" i="7"/>
  <c r="L646" i="7"/>
  <c r="L630" i="7"/>
  <c r="L619" i="7"/>
  <c r="L603" i="7"/>
  <c r="L587" i="7"/>
  <c r="L571" i="7"/>
  <c r="L555" i="7"/>
  <c r="L539" i="7"/>
  <c r="L523" i="7"/>
  <c r="L507" i="7"/>
  <c r="L491" i="7"/>
  <c r="L475" i="7"/>
  <c r="L459" i="7"/>
  <c r="L443" i="7"/>
  <c r="L427" i="7"/>
  <c r="L411" i="7"/>
  <c r="I401" i="7"/>
  <c r="N401" i="7" s="1"/>
  <c r="I385" i="7"/>
  <c r="N385" i="7" s="1"/>
  <c r="I369" i="7"/>
  <c r="N369" i="7" s="1"/>
  <c r="I353" i="7"/>
  <c r="N353" i="7" s="1"/>
  <c r="I337" i="7"/>
  <c r="N337" i="7" s="1"/>
  <c r="I318" i="7"/>
  <c r="N318" i="7" s="1"/>
  <c r="I253" i="7"/>
  <c r="N253" i="7" s="1"/>
  <c r="I237" i="7"/>
  <c r="N237" i="7" s="1"/>
  <c r="I221" i="7"/>
  <c r="N221" i="7" s="1"/>
  <c r="I205" i="7"/>
  <c r="N205" i="7" s="1"/>
  <c r="I189" i="7"/>
  <c r="N189" i="7" s="1"/>
  <c r="I173" i="7"/>
  <c r="N173" i="7" s="1"/>
  <c r="I157" i="7"/>
  <c r="N157" i="7" s="1"/>
  <c r="I141" i="7"/>
  <c r="N141" i="7" s="1"/>
  <c r="I125" i="7"/>
  <c r="N125" i="7" s="1"/>
  <c r="I109" i="7"/>
  <c r="N109" i="7" s="1"/>
  <c r="I93" i="7"/>
  <c r="N93" i="7" s="1"/>
  <c r="I77" i="7"/>
  <c r="N77" i="7" s="1"/>
  <c r="I45" i="7"/>
  <c r="N45" i="7" s="1"/>
  <c r="I2125" i="7"/>
  <c r="N2125" i="7" s="1"/>
  <c r="L625" i="7"/>
  <c r="L609" i="7"/>
  <c r="L593" i="7"/>
  <c r="L577" i="7"/>
  <c r="L561" i="7"/>
  <c r="L545" i="7"/>
  <c r="L529" i="7"/>
  <c r="L513" i="7"/>
  <c r="L497" i="7"/>
  <c r="L481" i="7"/>
  <c r="L465" i="7"/>
  <c r="L449" i="7"/>
  <c r="L433" i="7"/>
  <c r="L417" i="7"/>
  <c r="I405" i="7"/>
  <c r="N405" i="7" s="1"/>
  <c r="I389" i="7"/>
  <c r="N389" i="7" s="1"/>
  <c r="I373" i="7"/>
  <c r="N373" i="7" s="1"/>
  <c r="I357" i="7"/>
  <c r="N357" i="7" s="1"/>
  <c r="I341" i="7"/>
  <c r="N341" i="7" s="1"/>
  <c r="I322" i="7"/>
  <c r="N322" i="7" s="1"/>
  <c r="L312" i="7"/>
  <c r="I298" i="7"/>
  <c r="N298" i="7" s="1"/>
  <c r="L292" i="7"/>
  <c r="I244" i="7"/>
  <c r="N244" i="7" s="1"/>
  <c r="I228" i="7"/>
  <c r="N228" i="7" s="1"/>
  <c r="I212" i="7"/>
  <c r="N212" i="7" s="1"/>
  <c r="I196" i="7"/>
  <c r="N196" i="7" s="1"/>
  <c r="I180" i="7"/>
  <c r="N180" i="7" s="1"/>
  <c r="I164" i="7"/>
  <c r="N164" i="7" s="1"/>
  <c r="I148" i="7"/>
  <c r="N148" i="7" s="1"/>
  <c r="I132" i="7"/>
  <c r="N132" i="7" s="1"/>
  <c r="I116" i="7"/>
  <c r="N116" i="7" s="1"/>
  <c r="I100" i="7"/>
  <c r="N100" i="7" s="1"/>
  <c r="I84" i="7"/>
  <c r="N84" i="7" s="1"/>
  <c r="I68" i="7"/>
  <c r="N68" i="7" s="1"/>
  <c r="I52" i="7"/>
  <c r="N52" i="7" s="1"/>
  <c r="I36" i="7"/>
  <c r="N36" i="7" s="1"/>
  <c r="I8" i="7"/>
  <c r="N8" i="7" s="1"/>
  <c r="L2118" i="7"/>
  <c r="I2083" i="7"/>
  <c r="N2083" i="7" s="1"/>
  <c r="I15" i="7"/>
  <c r="N15" i="7" s="1"/>
  <c r="I2082" i="7"/>
  <c r="N2082" i="7" s="1"/>
  <c r="L626" i="7"/>
  <c r="L610" i="7"/>
  <c r="L594" i="7"/>
  <c r="L578" i="7"/>
  <c r="L562" i="7"/>
  <c r="L546" i="7"/>
  <c r="L530" i="7"/>
  <c r="L514" i="7"/>
  <c r="L498" i="7"/>
  <c r="L482" i="7"/>
  <c r="L466" i="7"/>
  <c r="L450" i="7"/>
  <c r="L434" i="7"/>
  <c r="L418" i="7"/>
  <c r="L393" i="7"/>
  <c r="L378" i="7"/>
  <c r="L361" i="7"/>
  <c r="L346" i="7"/>
  <c r="L329" i="7"/>
  <c r="L311" i="7"/>
  <c r="L304" i="7"/>
  <c r="M295" i="7"/>
  <c r="P295" i="7" s="1"/>
  <c r="Q295" i="7" s="1"/>
  <c r="I288" i="7"/>
  <c r="N288" i="7" s="1"/>
  <c r="I19" i="7"/>
  <c r="N19" i="7" s="1"/>
  <c r="I2091" i="7"/>
  <c r="N2091" i="7" s="1"/>
  <c r="L658" i="7"/>
  <c r="M600" i="7"/>
  <c r="M584" i="7"/>
  <c r="M552" i="7"/>
  <c r="M536" i="7"/>
  <c r="M504" i="7"/>
  <c r="M472" i="7"/>
  <c r="M456" i="7"/>
  <c r="M440" i="7"/>
  <c r="M424" i="7"/>
  <c r="M408" i="7"/>
  <c r="P408" i="7" s="1"/>
  <c r="Q408" i="7" s="1"/>
  <c r="I397" i="7"/>
  <c r="N397" i="7" s="1"/>
  <c r="M384" i="7"/>
  <c r="L379" i="7"/>
  <c r="I365" i="7"/>
  <c r="N365" i="7" s="1"/>
  <c r="M352" i="7"/>
  <c r="L347" i="7"/>
  <c r="I333" i="7"/>
  <c r="N333" i="7" s="1"/>
  <c r="L308" i="7"/>
  <c r="L300" i="7"/>
  <c r="M291" i="7"/>
  <c r="P291" i="7" s="1"/>
  <c r="Q291" i="7" s="1"/>
  <c r="L284" i="7"/>
  <c r="M275" i="7"/>
  <c r="L268" i="7"/>
  <c r="M259" i="7"/>
  <c r="P259" i="7" s="1"/>
  <c r="Q259" i="7" s="1"/>
  <c r="M287" i="7"/>
  <c r="P287" i="7" s="1"/>
  <c r="Q287" i="7" s="1"/>
  <c r="M267" i="7"/>
  <c r="P267" i="7" s="1"/>
  <c r="Q267" i="7" s="1"/>
  <c r="L233" i="7"/>
  <c r="L212" i="7"/>
  <c r="L169" i="7"/>
  <c r="L148" i="7"/>
  <c r="M127" i="7"/>
  <c r="P127" i="7" s="1"/>
  <c r="Q127" i="7" s="1"/>
  <c r="L105" i="7"/>
  <c r="L84" i="7"/>
  <c r="L57" i="7"/>
  <c r="L36" i="7"/>
  <c r="M18" i="7"/>
  <c r="P18" i="7" s="1"/>
  <c r="Q18" i="7" s="1"/>
  <c r="L1722" i="7"/>
  <c r="L298" i="7"/>
  <c r="L254" i="7"/>
  <c r="L213" i="7"/>
  <c r="L192" i="7"/>
  <c r="L149" i="7"/>
  <c r="L128" i="7"/>
  <c r="L85" i="7"/>
  <c r="M59" i="7"/>
  <c r="L37" i="7"/>
  <c r="L2125" i="7"/>
  <c r="M255" i="7"/>
  <c r="P255" i="7" s="1"/>
  <c r="Q255" i="7" s="1"/>
  <c r="L236" i="7"/>
  <c r="M215" i="7"/>
  <c r="L193" i="7"/>
  <c r="L172" i="7"/>
  <c r="M151" i="7"/>
  <c r="L129" i="7"/>
  <c r="L108" i="7"/>
  <c r="L60" i="7"/>
  <c r="M39" i="7"/>
  <c r="L15" i="7"/>
  <c r="M2117" i="7"/>
  <c r="P2117" i="7" s="1"/>
  <c r="Q2117" i="7" s="1"/>
  <c r="M1934" i="7"/>
  <c r="P1934" i="7" s="1"/>
  <c r="Q1934" i="7" s="1"/>
  <c r="M314" i="7"/>
  <c r="P314" i="7" s="1"/>
  <c r="Q314" i="7" s="1"/>
  <c r="L286" i="7"/>
  <c r="L253" i="7"/>
  <c r="L232" i="7"/>
  <c r="M211" i="7"/>
  <c r="P211" i="7" s="1"/>
  <c r="Q211" i="7" s="1"/>
  <c r="L189" i="7"/>
  <c r="L168" i="7"/>
  <c r="L125" i="7"/>
  <c r="L104" i="7"/>
  <c r="M83" i="7"/>
  <c r="L56" i="7"/>
  <c r="L33" i="7"/>
  <c r="L12" i="7"/>
  <c r="L1989" i="7"/>
  <c r="M79" i="7" l="1"/>
  <c r="P79" i="7" s="1"/>
  <c r="Q79" i="7" s="1"/>
  <c r="M1578" i="7"/>
  <c r="P1578" i="7" s="1"/>
  <c r="Q1578" i="7" s="1"/>
  <c r="M6" i="7"/>
  <c r="P6" i="7" s="1"/>
  <c r="Q6" i="7" s="1"/>
  <c r="M1171" i="7"/>
  <c r="P1171" i="7" s="1"/>
  <c r="Q1171" i="7" s="1"/>
  <c r="Y1359" i="7"/>
  <c r="Y1784" i="7"/>
  <c r="W2220" i="7"/>
  <c r="Y2220" i="7" s="1"/>
  <c r="Y2067" i="7"/>
  <c r="Y1960" i="7"/>
  <c r="Y1334" i="7"/>
  <c r="Y1312" i="7"/>
  <c r="Y1369" i="7"/>
  <c r="Y2120" i="7"/>
  <c r="W2274" i="7"/>
  <c r="M1179" i="7"/>
  <c r="P1179" i="7" s="1"/>
  <c r="Q1179" i="7" s="1"/>
  <c r="M755" i="7"/>
  <c r="P755" i="7" s="1"/>
  <c r="Q755" i="7" s="1"/>
  <c r="M1520" i="7"/>
  <c r="P1520" i="7" s="1"/>
  <c r="Q1520" i="7" s="1"/>
  <c r="M1955" i="7"/>
  <c r="P1955" i="7" s="1"/>
  <c r="Q1955" i="7" s="1"/>
  <c r="P2058" i="7"/>
  <c r="Q2058" i="7" s="1"/>
  <c r="M666" i="7"/>
  <c r="P666" i="7" s="1"/>
  <c r="Q666" i="7" s="1"/>
  <c r="P907" i="7"/>
  <c r="Q907" i="7" s="1"/>
  <c r="M1588" i="7"/>
  <c r="P1588" i="7" s="1"/>
  <c r="Q1588" i="7" s="1"/>
  <c r="M1455" i="7"/>
  <c r="P1455" i="7" s="1"/>
  <c r="Q1455" i="7" s="1"/>
  <c r="M1554" i="7"/>
  <c r="P1554" i="7" s="1"/>
  <c r="Q1554" i="7" s="1"/>
  <c r="W2173" i="7"/>
  <c r="Y2173" i="7" s="1"/>
  <c r="Y2130" i="7"/>
  <c r="Y1651" i="7"/>
  <c r="Y1675" i="7"/>
  <c r="Y2102" i="7"/>
  <c r="M1780" i="7"/>
  <c r="P1780" i="7" s="1"/>
  <c r="Q1780" i="7" s="1"/>
  <c r="P1552" i="7"/>
  <c r="Q1552" i="7" s="1"/>
  <c r="M1564" i="7"/>
  <c r="P1564" i="7" s="1"/>
  <c r="Q1564" i="7" s="1"/>
  <c r="M2211" i="7"/>
  <c r="P2211" i="7" s="1"/>
  <c r="Q2211" i="7" s="1"/>
  <c r="M1478" i="7"/>
  <c r="P1478" i="7" s="1"/>
  <c r="Q1478" i="7" s="1"/>
  <c r="P1510" i="7"/>
  <c r="Q1510" i="7" s="1"/>
  <c r="Y1614" i="7"/>
  <c r="M1355" i="7"/>
  <c r="P1355" i="7" s="1"/>
  <c r="Q1355" i="7" s="1"/>
  <c r="P2106" i="7"/>
  <c r="Q2106" i="7" s="1"/>
  <c r="M2158" i="7"/>
  <c r="P2158" i="7" s="1"/>
  <c r="Q2158" i="7" s="1"/>
  <c r="M1492" i="7"/>
  <c r="P1492" i="7" s="1"/>
  <c r="Q1492" i="7" s="1"/>
  <c r="Y1731" i="7"/>
  <c r="Y1936" i="7"/>
  <c r="Y1518" i="7"/>
  <c r="Y2077" i="7"/>
  <c r="Y1819" i="7"/>
  <c r="Y1811" i="7"/>
  <c r="Y2188" i="7"/>
  <c r="Y2162" i="7"/>
  <c r="W1856" i="7"/>
  <c r="Y1856" i="7" s="1"/>
  <c r="W2095" i="7"/>
  <c r="Y2095" i="7" s="1"/>
  <c r="Y1812" i="7"/>
  <c r="Y1682" i="7"/>
  <c r="Y1863" i="7"/>
  <c r="W2036" i="7"/>
  <c r="Y2036" i="7" s="1"/>
  <c r="W1594" i="7"/>
  <c r="Y1594" i="7" s="1"/>
  <c r="Y1725" i="7"/>
  <c r="Y1387" i="7"/>
  <c r="Y1814" i="7"/>
  <c r="Y1626" i="7"/>
  <c r="Y1456" i="7"/>
  <c r="Y1831" i="7"/>
  <c r="Y1536" i="7"/>
  <c r="M119" i="7"/>
  <c r="P119" i="7" s="1"/>
  <c r="Q119" i="7" s="1"/>
  <c r="Y1585" i="7"/>
  <c r="W2005" i="7"/>
  <c r="Y2005" i="7" s="1"/>
  <c r="W2147" i="7"/>
  <c r="Y2147" i="7" s="1"/>
  <c r="Y1305" i="7"/>
  <c r="W2443" i="7"/>
  <c r="W2068" i="7"/>
  <c r="Y2068" i="7" s="1"/>
  <c r="W1935" i="7"/>
  <c r="Y1935" i="7" s="1"/>
  <c r="W2143" i="7"/>
  <c r="Y2143" i="7" s="1"/>
  <c r="Y1847" i="7"/>
  <c r="Y1519" i="7"/>
  <c r="Y1772" i="7"/>
  <c r="Y1581" i="7"/>
  <c r="Y1976" i="7"/>
  <c r="Y2181" i="7"/>
  <c r="Y1771" i="7"/>
  <c r="Y2098" i="7"/>
  <c r="Y1363" i="7"/>
  <c r="Y1873" i="7"/>
  <c r="Y2033" i="7"/>
  <c r="Y2021" i="7"/>
  <c r="Y1732" i="7"/>
  <c r="Y2142" i="7"/>
  <c r="Y1548" i="7"/>
  <c r="Y1953" i="7"/>
  <c r="M388" i="7"/>
  <c r="P388" i="7" s="1"/>
  <c r="Q388" i="7" s="1"/>
  <c r="M460" i="7"/>
  <c r="P460" i="7" s="1"/>
  <c r="Q460" i="7" s="1"/>
  <c r="M1550" i="7"/>
  <c r="P1550" i="7" s="1"/>
  <c r="Q1550" i="7" s="1"/>
  <c r="W1922" i="7"/>
  <c r="Y1922" i="7" s="1"/>
  <c r="W2022" i="7"/>
  <c r="Y2022" i="7" s="1"/>
  <c r="W2459" i="7"/>
  <c r="W1886" i="7"/>
  <c r="Y1886" i="7" s="1"/>
  <c r="Y1647" i="7"/>
  <c r="Y1441" i="7"/>
  <c r="Y1786" i="7"/>
  <c r="Y1736" i="7"/>
  <c r="Y1861" i="7"/>
  <c r="Y1320" i="7"/>
  <c r="Y2055" i="7"/>
  <c r="Y1520" i="7"/>
  <c r="Y1542" i="7"/>
  <c r="Y1700" i="7"/>
  <c r="Y1835" i="7"/>
  <c r="Y1470" i="7"/>
  <c r="Y1925" i="7"/>
  <c r="Y2217" i="7"/>
  <c r="Y1480" i="7"/>
  <c r="M783" i="7"/>
  <c r="P783" i="7" s="1"/>
  <c r="Q783" i="7" s="1"/>
  <c r="P1516" i="7"/>
  <c r="Q1516" i="7" s="1"/>
  <c r="M1807" i="7"/>
  <c r="P1807" i="7" s="1"/>
  <c r="Q1807" i="7" s="1"/>
  <c r="M2112" i="7"/>
  <c r="P2112" i="7" s="1"/>
  <c r="Q2112" i="7" s="1"/>
  <c r="M2312" i="7"/>
  <c r="M2379" i="7"/>
  <c r="M1843" i="7"/>
  <c r="P1843" i="7" s="1"/>
  <c r="Q1843" i="7" s="1"/>
  <c r="M1747" i="7"/>
  <c r="P1747" i="7" s="1"/>
  <c r="Q1747" i="7" s="1"/>
  <c r="M1772" i="7"/>
  <c r="P1772" i="7" s="1"/>
  <c r="Q1772" i="7" s="1"/>
  <c r="M2130" i="7"/>
  <c r="P2130" i="7" s="1"/>
  <c r="Q2130" i="7" s="1"/>
  <c r="M2431" i="7"/>
  <c r="M2142" i="7"/>
  <c r="P2142" i="7" s="1"/>
  <c r="Q2142" i="7" s="1"/>
  <c r="P1239" i="7"/>
  <c r="Q1239" i="7" s="1"/>
  <c r="M1512" i="7"/>
  <c r="P1512" i="7" s="1"/>
  <c r="Q1512" i="7" s="1"/>
  <c r="M2243" i="7"/>
  <c r="M1447" i="7"/>
  <c r="M1951" i="7"/>
  <c r="P1951" i="7" s="1"/>
  <c r="Q1951" i="7" s="1"/>
  <c r="M2074" i="7"/>
  <c r="P2074" i="7" s="1"/>
  <c r="Q2074" i="7" s="1"/>
  <c r="M2012" i="7"/>
  <c r="P2012" i="7" s="1"/>
  <c r="Q2012" i="7" s="1"/>
  <c r="M1494" i="7"/>
  <c r="M2225" i="7"/>
  <c r="P2225" i="7" s="1"/>
  <c r="Q2225" i="7" s="1"/>
  <c r="P2042" i="7"/>
  <c r="Q2042" i="7" s="1"/>
  <c r="W969" i="7"/>
  <c r="Y969" i="7" s="1"/>
  <c r="W2048" i="7"/>
  <c r="Y2048" i="7" s="1"/>
  <c r="Y1319" i="7"/>
  <c r="Y1686" i="7"/>
  <c r="Y1259" i="7"/>
  <c r="Y1756" i="7"/>
  <c r="W2088" i="7"/>
  <c r="Y2088" i="7" s="1"/>
  <c r="W2254" i="7"/>
  <c r="W1942" i="7"/>
  <c r="Y1942" i="7" s="1"/>
  <c r="Y1802" i="7"/>
  <c r="Y1867" i="7"/>
  <c r="Y1893" i="7"/>
  <c r="Y1659" i="7"/>
  <c r="Y1015" i="7"/>
  <c r="Y991" i="7"/>
  <c r="Y1500" i="7"/>
  <c r="Y1612" i="7"/>
  <c r="Y1807" i="7"/>
  <c r="P440" i="7"/>
  <c r="Q440" i="7" s="1"/>
  <c r="P1235" i="7"/>
  <c r="Q1235" i="7" s="1"/>
  <c r="P942" i="7"/>
  <c r="Q942" i="7" s="1"/>
  <c r="P1580" i="7"/>
  <c r="Q1580" i="7" s="1"/>
  <c r="M1606" i="7"/>
  <c r="M1623" i="7"/>
  <c r="P1623" i="7" s="1"/>
  <c r="Q1623" i="7" s="1"/>
  <c r="P2146" i="7"/>
  <c r="Q2146" i="7" s="1"/>
  <c r="M2269" i="7"/>
  <c r="M2203" i="7"/>
  <c r="P2203" i="7" s="1"/>
  <c r="Q2203" i="7" s="1"/>
  <c r="M2320" i="7"/>
  <c r="M2494" i="7"/>
  <c r="M131" i="7"/>
  <c r="M1568" i="7"/>
  <c r="P775" i="7"/>
  <c r="Q775" i="7" s="1"/>
  <c r="M2134" i="7"/>
  <c r="P2134" i="7" s="1"/>
  <c r="Q2134" i="7" s="1"/>
  <c r="M2351" i="7"/>
  <c r="M2472" i="7"/>
  <c r="P891" i="7"/>
  <c r="Q891" i="7" s="1"/>
  <c r="M1199" i="7"/>
  <c r="P1199" i="7" s="1"/>
  <c r="Q1199" i="7" s="1"/>
  <c r="M1256" i="7"/>
  <c r="P1256" i="7" s="1"/>
  <c r="Q1256" i="7" s="1"/>
  <c r="M1915" i="7"/>
  <c r="P1915" i="7" s="1"/>
  <c r="Q1915" i="7" s="1"/>
  <c r="M1863" i="7"/>
  <c r="P1863" i="7" s="1"/>
  <c r="Q1863" i="7" s="1"/>
  <c r="M2072" i="7"/>
  <c r="P2072" i="7" s="1"/>
  <c r="Q2072" i="7" s="1"/>
  <c r="M1899" i="7"/>
  <c r="P1899" i="7" s="1"/>
  <c r="Q1899" i="7" s="1"/>
  <c r="M2338" i="7"/>
  <c r="P1970" i="7"/>
  <c r="Q1970" i="7" s="1"/>
  <c r="P1701" i="7"/>
  <c r="Q1701" i="7" s="1"/>
  <c r="W2062" i="7"/>
  <c r="Y2062" i="7" s="1"/>
  <c r="W2153" i="7"/>
  <c r="Y2153" i="7" s="1"/>
  <c r="W1413" i="7"/>
  <c r="Y1413" i="7" s="1"/>
  <c r="Y1931" i="7"/>
  <c r="W2449" i="7"/>
  <c r="Y1955" i="7"/>
  <c r="W2159" i="7"/>
  <c r="Y2159" i="7" s="1"/>
  <c r="W1862" i="7"/>
  <c r="Y1862" i="7" s="1"/>
  <c r="W1941" i="7"/>
  <c r="Y1941" i="7" s="1"/>
  <c r="W1878" i="7"/>
  <c r="Y1878" i="7" s="1"/>
  <c r="Y941" i="7"/>
  <c r="Y1759" i="7"/>
  <c r="Y1981" i="7"/>
  <c r="W2042" i="7"/>
  <c r="Y2042" i="7" s="1"/>
  <c r="Y1724" i="7"/>
  <c r="Y2035" i="7"/>
  <c r="Y267" i="7"/>
  <c r="Y2017" i="7"/>
  <c r="Y1815" i="7"/>
  <c r="M1131" i="7"/>
  <c r="P1131" i="7" s="1"/>
  <c r="Q1131" i="7" s="1"/>
  <c r="M1307" i="7"/>
  <c r="M2237" i="7"/>
  <c r="M2300" i="7"/>
  <c r="M2433" i="7"/>
  <c r="P1264" i="7"/>
  <c r="Q1264" i="7" s="1"/>
  <c r="P1584" i="7"/>
  <c r="Q1584" i="7" s="1"/>
  <c r="M903" i="7"/>
  <c r="P903" i="7" s="1"/>
  <c r="Q903" i="7" s="1"/>
  <c r="M1395" i="7"/>
  <c r="P1395" i="7" s="1"/>
  <c r="Q1395" i="7" s="1"/>
  <c r="M1763" i="7"/>
  <c r="P1763" i="7" s="1"/>
  <c r="Q1763" i="7" s="1"/>
  <c r="P2162" i="7"/>
  <c r="Q2162" i="7" s="1"/>
  <c r="M2263" i="7"/>
  <c r="M2416" i="7"/>
  <c r="P167" i="7"/>
  <c r="Q167" i="7" s="1"/>
  <c r="M1093" i="7"/>
  <c r="P1093" i="7" s="1"/>
  <c r="Q1093" i="7" s="1"/>
  <c r="P1526" i="7"/>
  <c r="Q1526" i="7" s="1"/>
  <c r="M729" i="7"/>
  <c r="P729" i="7" s="1"/>
  <c r="Q729" i="7" s="1"/>
  <c r="P2044" i="7"/>
  <c r="Q2044" i="7" s="1"/>
  <c r="M2000" i="7"/>
  <c r="P2000" i="7" s="1"/>
  <c r="Q2000" i="7" s="1"/>
  <c r="M289" i="7"/>
  <c r="W2015" i="7"/>
  <c r="Y2015" i="7" s="1"/>
  <c r="W2204" i="7"/>
  <c r="Y2204" i="7" s="1"/>
  <c r="W1852" i="7"/>
  <c r="Y1852" i="7" s="1"/>
  <c r="W1932" i="7"/>
  <c r="Y1932" i="7" s="1"/>
  <c r="W2309" i="7"/>
  <c r="Y1328" i="7"/>
  <c r="Y1648" i="7"/>
  <c r="Y1665" i="7"/>
  <c r="Y1690" i="7"/>
  <c r="Y1463" i="7"/>
  <c r="W2185" i="7"/>
  <c r="Y2185" i="7" s="1"/>
  <c r="W2141" i="7"/>
  <c r="Y2141" i="7" s="1"/>
  <c r="Y730" i="7"/>
  <c r="Y1758" i="7"/>
  <c r="Y2111" i="7"/>
  <c r="Y1584" i="7"/>
  <c r="Y1945" i="7"/>
  <c r="Y1476" i="7"/>
  <c r="Y999" i="7"/>
  <c r="P1548" i="7"/>
  <c r="Q1548" i="7" s="1"/>
  <c r="M2332" i="7"/>
  <c r="M2288" i="7"/>
  <c r="P645" i="7"/>
  <c r="Q645" i="7" s="1"/>
  <c r="M1907" i="7"/>
  <c r="P1907" i="7" s="1"/>
  <c r="Q1907" i="7" s="1"/>
  <c r="M1227" i="7"/>
  <c r="P1227" i="7" s="1"/>
  <c r="Q1227" i="7" s="1"/>
  <c r="M1617" i="7"/>
  <c r="P1617" i="7" s="1"/>
  <c r="Q1617" i="7" s="1"/>
  <c r="M1751" i="7"/>
  <c r="P1751" i="7" s="1"/>
  <c r="Q1751" i="7" s="1"/>
  <c r="M2148" i="7"/>
  <c r="P2148" i="7" s="1"/>
  <c r="Q2148" i="7" s="1"/>
  <c r="M2458" i="7"/>
  <c r="M2502" i="7"/>
  <c r="M1936" i="7"/>
  <c r="P1936" i="7" s="1"/>
  <c r="Q1936" i="7" s="1"/>
  <c r="M1538" i="7"/>
  <c r="P1538" i="7" s="1"/>
  <c r="Q1538" i="7" s="1"/>
  <c r="M1319" i="7"/>
  <c r="P1319" i="7" s="1"/>
  <c r="Q1319" i="7" s="1"/>
  <c r="P697" i="7"/>
  <c r="Q697" i="7" s="1"/>
  <c r="P1941" i="7"/>
  <c r="Q1941" i="7" s="1"/>
  <c r="W2310" i="7"/>
  <c r="W1836" i="7"/>
  <c r="Y1836" i="7" s="1"/>
  <c r="Y1947" i="7"/>
  <c r="Y1297" i="7"/>
  <c r="Y1465" i="7"/>
  <c r="Y1985" i="7"/>
  <c r="Y2190" i="7"/>
  <c r="Y1582" i="7"/>
  <c r="Y1696" i="7"/>
  <c r="M1268" i="7"/>
  <c r="P1268" i="7" s="1"/>
  <c r="Q1268" i="7" s="1"/>
  <c r="M1311" i="7"/>
  <c r="P1311" i="7" s="1"/>
  <c r="Q1311" i="7" s="1"/>
  <c r="M2316" i="7"/>
  <c r="P1528" i="7"/>
  <c r="Q1528" i="7" s="1"/>
  <c r="M1953" i="7"/>
  <c r="P1953" i="7" s="1"/>
  <c r="Q1953" i="7" s="1"/>
  <c r="P2126" i="7"/>
  <c r="Q2126" i="7" s="1"/>
  <c r="M203" i="7"/>
  <c r="P203" i="7" s="1"/>
  <c r="Q203" i="7" s="1"/>
  <c r="M416" i="7"/>
  <c r="P416" i="7" s="1"/>
  <c r="Q416" i="7" s="1"/>
  <c r="M1041" i="7"/>
  <c r="P1041" i="7" s="1"/>
  <c r="Q1041" i="7" s="1"/>
  <c r="P1819" i="7"/>
  <c r="Q1819" i="7" s="1"/>
  <c r="M2109" i="7"/>
  <c r="P2109" i="7" s="1"/>
  <c r="Q2109" i="7" s="1"/>
  <c r="P1207" i="7"/>
  <c r="Q1207" i="7" s="1"/>
  <c r="M1407" i="7"/>
  <c r="P1407" i="7" s="1"/>
  <c r="Q1407" i="7" s="1"/>
  <c r="M2036" i="7"/>
  <c r="P2036" i="7" s="1"/>
  <c r="Q2036" i="7" s="1"/>
  <c r="M1983" i="7"/>
  <c r="P1983" i="7" s="1"/>
  <c r="Q1983" i="7" s="1"/>
  <c r="N797" i="7"/>
  <c r="W2097" i="7"/>
  <c r="Y2097" i="7" s="1"/>
  <c r="Y1663" i="7"/>
  <c r="Y1775" i="7"/>
  <c r="Y2045" i="7"/>
  <c r="Y1718" i="7"/>
  <c r="Y1769" i="7"/>
  <c r="Y1881" i="7"/>
  <c r="Y2128" i="7"/>
  <c r="P1609" i="7"/>
  <c r="Q1609" i="7" s="1"/>
  <c r="Y1889" i="7"/>
  <c r="Y1462" i="7"/>
  <c r="P2175" i="7"/>
  <c r="Q2175" i="7" s="1"/>
  <c r="Y2164" i="7"/>
  <c r="Y1622" i="7"/>
  <c r="M1195" i="7"/>
  <c r="P1195" i="7" s="1"/>
  <c r="Q1195" i="7" s="1"/>
  <c r="P59" i="7"/>
  <c r="Q59" i="7" s="1"/>
  <c r="M1530" i="7"/>
  <c r="P1530" i="7" s="1"/>
  <c r="Q1530" i="7" s="1"/>
  <c r="M2253" i="7"/>
  <c r="M2267" i="7"/>
  <c r="M2347" i="7"/>
  <c r="M2369" i="7"/>
  <c r="P131" i="7"/>
  <c r="Q131" i="7" s="1"/>
  <c r="P452" i="7"/>
  <c r="Q452" i="7" s="1"/>
  <c r="M1215" i="7"/>
  <c r="P1215" i="7" s="1"/>
  <c r="Q1215" i="7" s="1"/>
  <c r="M725" i="7"/>
  <c r="P725" i="7" s="1"/>
  <c r="Q725" i="7" s="1"/>
  <c r="M919" i="7"/>
  <c r="P919" i="7" s="1"/>
  <c r="Q919" i="7" s="1"/>
  <c r="M985" i="7"/>
  <c r="P985" i="7" s="1"/>
  <c r="Q985" i="7" s="1"/>
  <c r="M2219" i="7"/>
  <c r="P2219" i="7" s="1"/>
  <c r="Q2219" i="7" s="1"/>
  <c r="M2296" i="7"/>
  <c r="M2349" i="7"/>
  <c r="M2423" i="7"/>
  <c r="M2429" i="7"/>
  <c r="M1223" i="7"/>
  <c r="P1223" i="7" s="1"/>
  <c r="Q1223" i="7" s="1"/>
  <c r="M2195" i="7"/>
  <c r="P2195" i="7" s="1"/>
  <c r="Q2195" i="7" s="1"/>
  <c r="P667" i="7"/>
  <c r="Q667" i="7" s="1"/>
  <c r="M1049" i="7"/>
  <c r="P1049" i="7" s="1"/>
  <c r="Q1049" i="7" s="1"/>
  <c r="M1383" i="7"/>
  <c r="P1383" i="7" s="1"/>
  <c r="Q1383" i="7" s="1"/>
  <c r="M1463" i="7"/>
  <c r="P1463" i="7" s="1"/>
  <c r="Q1463" i="7" s="1"/>
  <c r="M2375" i="7"/>
  <c r="M2480" i="7"/>
  <c r="W1997" i="7"/>
  <c r="Y1997" i="7" s="1"/>
  <c r="W2287" i="7"/>
  <c r="W2266" i="7"/>
  <c r="W1263" i="7"/>
  <c r="Y1263" i="7" s="1"/>
  <c r="Y1315" i="7"/>
  <c r="Y2051" i="7"/>
  <c r="Y1787" i="7"/>
  <c r="Y2025" i="7"/>
  <c r="M1247" i="7"/>
  <c r="P1247" i="7" s="1"/>
  <c r="Q1247" i="7" s="1"/>
  <c r="M1622" i="7"/>
  <c r="P1622" i="7" s="1"/>
  <c r="Q1622" i="7" s="1"/>
  <c r="M1923" i="7"/>
  <c r="P1923" i="7" s="1"/>
  <c r="Q1923" i="7" s="1"/>
  <c r="P1139" i="7"/>
  <c r="Q1139" i="7" s="1"/>
  <c r="P1730" i="7"/>
  <c r="Q1730" i="7" s="1"/>
  <c r="M2166" i="7"/>
  <c r="P2166" i="7" s="1"/>
  <c r="Q2166" i="7" s="1"/>
  <c r="M2062" i="7"/>
  <c r="P2062" i="7" s="1"/>
  <c r="Q2062" i="7" s="1"/>
  <c r="M2144" i="7"/>
  <c r="P2144" i="7" s="1"/>
  <c r="Q2144" i="7" s="1"/>
  <c r="M2185" i="7"/>
  <c r="P2185" i="7" s="1"/>
  <c r="Q2185" i="7" s="1"/>
  <c r="M2395" i="7"/>
  <c r="M2504" i="7"/>
  <c r="M779" i="7"/>
  <c r="P779" i="7" s="1"/>
  <c r="Q779" i="7" s="1"/>
  <c r="M1103" i="7"/>
  <c r="P1103" i="7" s="1"/>
  <c r="Q1103" i="7" s="1"/>
  <c r="M1005" i="7"/>
  <c r="P1005" i="7" s="1"/>
  <c r="Q1005" i="7" s="1"/>
  <c r="P2170" i="7"/>
  <c r="Q2170" i="7" s="1"/>
  <c r="P1590" i="7"/>
  <c r="Q1590" i="7" s="1"/>
  <c r="M2227" i="7"/>
  <c r="P2227" i="7" s="1"/>
  <c r="Q2227" i="7" s="1"/>
  <c r="M2068" i="7"/>
  <c r="P2068" i="7" s="1"/>
  <c r="Q2068" i="7" s="1"/>
  <c r="M279" i="7"/>
  <c r="P279" i="7" s="1"/>
  <c r="Q279" i="7" s="1"/>
  <c r="M2026" i="7"/>
  <c r="P2026" i="7" s="1"/>
  <c r="Q2026" i="7" s="1"/>
  <c r="M2257" i="7"/>
  <c r="M1343" i="7"/>
  <c r="P1343" i="7" s="1"/>
  <c r="Q1343" i="7" s="1"/>
  <c r="M1666" i="7"/>
  <c r="P1666" i="7" s="1"/>
  <c r="Q1666" i="7" s="1"/>
  <c r="M1021" i="7"/>
  <c r="P1021" i="7" s="1"/>
  <c r="Q1021" i="7" s="1"/>
  <c r="M1992" i="7"/>
  <c r="P1992" i="7" s="1"/>
  <c r="Q1992" i="7" s="1"/>
  <c r="M1534" i="7"/>
  <c r="P1534" i="7" s="1"/>
  <c r="Q1534" i="7" s="1"/>
  <c r="P2180" i="7"/>
  <c r="Q2180" i="7" s="1"/>
  <c r="M822" i="7"/>
  <c r="P822" i="7" s="1"/>
  <c r="Q822" i="7" s="1"/>
  <c r="M854" i="7"/>
  <c r="P854" i="7" s="1"/>
  <c r="Q854" i="7" s="1"/>
  <c r="W2080" i="7"/>
  <c r="Y2080" i="7" s="1"/>
  <c r="Y1416" i="7"/>
  <c r="W1874" i="7"/>
  <c r="Y1874" i="7" s="1"/>
  <c r="W2072" i="7"/>
  <c r="Y2072" i="7" s="1"/>
  <c r="W2038" i="7"/>
  <c r="Y2038" i="7" s="1"/>
  <c r="Y1377" i="7"/>
  <c r="Y1383" i="7"/>
  <c r="Y1324" i="7"/>
  <c r="Y1780" i="7"/>
  <c r="W1870" i="7"/>
  <c r="Y1870" i="7" s="1"/>
  <c r="W2044" i="7"/>
  <c r="Y2044" i="7" s="1"/>
  <c r="W2272" i="7"/>
  <c r="P665" i="7"/>
  <c r="Q665" i="7" s="1"/>
  <c r="Y2073" i="7"/>
  <c r="Y1750" i="7"/>
  <c r="Y1779" i="7"/>
  <c r="Y2041" i="7"/>
  <c r="M1243" i="7"/>
  <c r="P1243" i="7" s="1"/>
  <c r="Q1243" i="7" s="1"/>
  <c r="M1387" i="7"/>
  <c r="P1387" i="7" s="1"/>
  <c r="Q1387" i="7" s="1"/>
  <c r="M2417" i="7"/>
  <c r="P1504" i="7"/>
  <c r="Q1504" i="7" s="1"/>
  <c r="P179" i="7"/>
  <c r="Q179" i="7" s="1"/>
  <c r="P1685" i="7"/>
  <c r="Q1685" i="7" s="1"/>
  <c r="P2080" i="7"/>
  <c r="Q2080" i="7" s="1"/>
  <c r="M2199" i="7"/>
  <c r="P2199" i="7" s="1"/>
  <c r="Q2199" i="7" s="1"/>
  <c r="M2272" i="7"/>
  <c r="M2101" i="7"/>
  <c r="P2101" i="7" s="1"/>
  <c r="Q2101" i="7" s="1"/>
  <c r="P380" i="7"/>
  <c r="Q380" i="7" s="1"/>
  <c r="M1855" i="7"/>
  <c r="P1855" i="7" s="1"/>
  <c r="Q1855" i="7" s="1"/>
  <c r="M1867" i="7"/>
  <c r="P1867" i="7" s="1"/>
  <c r="Q1867" i="7" s="1"/>
  <c r="M2156" i="7"/>
  <c r="P2156" i="7" s="1"/>
  <c r="Q2156" i="7" s="1"/>
  <c r="P1558" i="7"/>
  <c r="Q1558" i="7" s="1"/>
  <c r="M1081" i="7"/>
  <c r="P1081" i="7" s="1"/>
  <c r="Q1081" i="7" s="1"/>
  <c r="M2095" i="7"/>
  <c r="P2095" i="7" s="1"/>
  <c r="Q2095" i="7" s="1"/>
  <c r="M2004" i="7"/>
  <c r="P2004" i="7" s="1"/>
  <c r="Q2004" i="7" s="1"/>
  <c r="N897" i="7"/>
  <c r="P897" i="7" s="1"/>
  <c r="Q897" i="7" s="1"/>
  <c r="W1850" i="7"/>
  <c r="Y1850" i="7" s="1"/>
  <c r="W734" i="7"/>
  <c r="Y734" i="7" s="1"/>
  <c r="W1400" i="7"/>
  <c r="Y1400" i="7" s="1"/>
  <c r="W1890" i="7"/>
  <c r="Y1890" i="7" s="1"/>
  <c r="W2054" i="7"/>
  <c r="Y2054" i="7" s="1"/>
  <c r="W2163" i="7"/>
  <c r="Y2163" i="7" s="1"/>
  <c r="Y1433" i="7"/>
  <c r="W1498" i="7"/>
  <c r="Y1498" i="7" s="1"/>
  <c r="Y1760" i="7"/>
  <c r="W2076" i="7"/>
  <c r="Y2076" i="7" s="1"/>
  <c r="W2175" i="7"/>
  <c r="Y2175" i="7" s="1"/>
  <c r="W2151" i="7"/>
  <c r="Y2151" i="7" s="1"/>
  <c r="Y1923" i="7"/>
  <c r="Y1774" i="7"/>
  <c r="Y1875" i="7"/>
  <c r="Y1966" i="7"/>
  <c r="Y1744" i="7"/>
  <c r="Y1978" i="7"/>
  <c r="Y1371" i="7"/>
  <c r="Y2029" i="7"/>
  <c r="Y1508" i="7"/>
  <c r="Y1325" i="7"/>
  <c r="Y1799" i="7"/>
  <c r="Y1460" i="7"/>
  <c r="Y1347" i="7"/>
  <c r="Y1709" i="7"/>
  <c r="Y2172" i="7"/>
  <c r="Y2224" i="7"/>
  <c r="P1482" i="7"/>
  <c r="Q1482" i="7" s="1"/>
  <c r="M1689" i="7"/>
  <c r="P1689" i="7" s="1"/>
  <c r="Q1689" i="7" s="1"/>
  <c r="M2150" i="7"/>
  <c r="P2150" i="7" s="1"/>
  <c r="Q2150" i="7" s="1"/>
  <c r="M1087" i="7"/>
  <c r="P1087" i="7" s="1"/>
  <c r="Q1087" i="7" s="1"/>
  <c r="P1572" i="7"/>
  <c r="Q1572" i="7" s="1"/>
  <c r="M1875" i="7"/>
  <c r="P1875" i="7" s="1"/>
  <c r="Q1875" i="7" s="1"/>
  <c r="M1260" i="7"/>
  <c r="P1260" i="7" s="1"/>
  <c r="Q1260" i="7" s="1"/>
  <c r="M1496" i="7"/>
  <c r="P1496" i="7" s="1"/>
  <c r="Q1496" i="7" s="1"/>
  <c r="P1596" i="7"/>
  <c r="Q1596" i="7" s="1"/>
  <c r="M2279" i="7"/>
  <c r="M2400" i="7"/>
  <c r="P923" i="7"/>
  <c r="Q923" i="7" s="1"/>
  <c r="M1887" i="7"/>
  <c r="P1887" i="7" s="1"/>
  <c r="Q1887" i="7" s="1"/>
  <c r="P713" i="7"/>
  <c r="Q713" i="7" s="1"/>
  <c r="M1117" i="7"/>
  <c r="P1117" i="7" s="1"/>
  <c r="Q1117" i="7" s="1"/>
  <c r="P1671" i="7"/>
  <c r="Q1671" i="7" s="1"/>
  <c r="P1734" i="7"/>
  <c r="Q1734" i="7" s="1"/>
  <c r="P1089" i="7"/>
  <c r="Q1089" i="7" s="1"/>
  <c r="W1888" i="7"/>
  <c r="Y1888" i="7" s="1"/>
  <c r="W1991" i="7"/>
  <c r="Y1991" i="7" s="1"/>
  <c r="Y2070" i="7"/>
  <c r="Y1267" i="7"/>
  <c r="Y1638" i="7"/>
  <c r="Y1295" i="7"/>
  <c r="Y1322" i="7"/>
  <c r="W1854" i="7"/>
  <c r="Y1854" i="7" s="1"/>
  <c r="W2149" i="7"/>
  <c r="Y2149" i="7" s="1"/>
  <c r="Y1495" i="7"/>
  <c r="W2020" i="7"/>
  <c r="Y2020" i="7" s="1"/>
  <c r="Y1887" i="7"/>
  <c r="Y2106" i="7"/>
  <c r="Y1583" i="7"/>
  <c r="Y2090" i="7"/>
  <c r="Y965" i="7"/>
  <c r="Y2176" i="7"/>
  <c r="Y1781" i="7"/>
  <c r="Y1734" i="7"/>
  <c r="Y1783" i="7"/>
  <c r="M171" i="7"/>
  <c r="P171" i="7" s="1"/>
  <c r="Q171" i="7" s="1"/>
  <c r="M895" i="7"/>
  <c r="P895" i="7" s="1"/>
  <c r="Q895" i="7" s="1"/>
  <c r="M2229" i="7"/>
  <c r="P2229" i="7" s="1"/>
  <c r="Q2229" i="7" s="1"/>
  <c r="M1891" i="7"/>
  <c r="P1891" i="7" s="1"/>
  <c r="Q1891" i="7" s="1"/>
  <c r="M2120" i="7"/>
  <c r="P2120" i="7" s="1"/>
  <c r="Q2120" i="7" s="1"/>
  <c r="P871" i="7"/>
  <c r="Q871" i="7" s="1"/>
  <c r="M1459" i="7"/>
  <c r="P1459" i="7" s="1"/>
  <c r="Q1459" i="7" s="1"/>
  <c r="M1472" i="7"/>
  <c r="P1472" i="7" s="1"/>
  <c r="Q1472" i="7" s="1"/>
  <c r="P1726" i="7"/>
  <c r="Q1726" i="7" s="1"/>
  <c r="M2104" i="7"/>
  <c r="P2104" i="7" s="1"/>
  <c r="Q2104" i="7" s="1"/>
  <c r="M2251" i="7"/>
  <c r="M2359" i="7"/>
  <c r="P1105" i="7"/>
  <c r="Q1105" i="7" s="1"/>
  <c r="M2056" i="7"/>
  <c r="P2056" i="7" s="1"/>
  <c r="Q2056" i="7" s="1"/>
  <c r="M1945" i="7"/>
  <c r="P1945" i="7" s="1"/>
  <c r="Q1945" i="7" s="1"/>
  <c r="P1415" i="7"/>
  <c r="Q1415" i="7" s="1"/>
  <c r="M1847" i="7"/>
  <c r="P1847" i="7" s="1"/>
  <c r="Q1847" i="7" s="1"/>
  <c r="M2017" i="7"/>
  <c r="P2017" i="7" s="1"/>
  <c r="Q2017" i="7" s="1"/>
  <c r="M2008" i="7"/>
  <c r="P2008" i="7" s="1"/>
  <c r="Q2008" i="7" s="1"/>
  <c r="P1302" i="7"/>
  <c r="Q1302" i="7" s="1"/>
  <c r="W2050" i="7"/>
  <c r="Y2050" i="7" s="1"/>
  <c r="W2040" i="7"/>
  <c r="Y2040" i="7" s="1"/>
  <c r="W1988" i="7"/>
  <c r="Y1988" i="7" s="1"/>
  <c r="W2178" i="7"/>
  <c r="Y2178" i="7" s="1"/>
  <c r="W1974" i="7"/>
  <c r="Y1974" i="7" s="1"/>
  <c r="Y1910" i="7"/>
  <c r="Y1869" i="7"/>
  <c r="Y2084" i="7"/>
  <c r="M1419" i="7"/>
  <c r="P1419" i="7" s="1"/>
  <c r="Q1419" i="7" s="1"/>
  <c r="M1490" i="7"/>
  <c r="P1490" i="7" s="1"/>
  <c r="Q1490" i="7" s="1"/>
  <c r="M2387" i="7"/>
  <c r="M767" i="7"/>
  <c r="P767" i="7" s="1"/>
  <c r="Q767" i="7" s="1"/>
  <c r="M1251" i="7"/>
  <c r="P1251" i="7" s="1"/>
  <c r="Q1251" i="7" s="1"/>
  <c r="M1163" i="7"/>
  <c r="P1163" i="7" s="1"/>
  <c r="Q1163" i="7" s="1"/>
  <c r="M1403" i="7"/>
  <c r="P1403" i="7" s="1"/>
  <c r="Q1403" i="7" s="1"/>
  <c r="M1467" i="7"/>
  <c r="P1467" i="7" s="1"/>
  <c r="Q1467" i="7" s="1"/>
  <c r="P1486" i="7"/>
  <c r="Q1486" i="7" s="1"/>
  <c r="M2086" i="7"/>
  <c r="P2086" i="7" s="1"/>
  <c r="Q2086" i="7" s="1"/>
  <c r="M2066" i="7"/>
  <c r="P2066" i="7" s="1"/>
  <c r="Q2066" i="7" s="1"/>
  <c r="M2128" i="7"/>
  <c r="P2128" i="7" s="1"/>
  <c r="Q2128" i="7" s="1"/>
  <c r="M2308" i="7"/>
  <c r="M2324" i="7"/>
  <c r="M580" i="7"/>
  <c r="P580" i="7" s="1"/>
  <c r="Q580" i="7" s="1"/>
  <c r="M677" i="7"/>
  <c r="P677" i="7" s="1"/>
  <c r="Q677" i="7" s="1"/>
  <c r="M1540" i="7"/>
  <c r="P1540" i="7" s="1"/>
  <c r="Q1540" i="7" s="1"/>
  <c r="M1203" i="7"/>
  <c r="P1203" i="7" s="1"/>
  <c r="Q1203" i="7" s="1"/>
  <c r="P1755" i="7"/>
  <c r="Q1755" i="7" s="1"/>
  <c r="M1776" i="7"/>
  <c r="P1776" i="7" s="1"/>
  <c r="Q1776" i="7" s="1"/>
  <c r="M1631" i="7"/>
  <c r="P1631" i="7" s="1"/>
  <c r="Q1631" i="7" s="1"/>
  <c r="M1735" i="7"/>
  <c r="P1735" i="7" s="1"/>
  <c r="Q1735" i="7" s="1"/>
  <c r="M2070" i="7"/>
  <c r="P2070" i="7" s="1"/>
  <c r="Q2070" i="7" s="1"/>
  <c r="M2190" i="7"/>
  <c r="P2190" i="7" s="1"/>
  <c r="Q2190" i="7" s="1"/>
  <c r="M2239" i="7"/>
  <c r="M2361" i="7"/>
  <c r="M2357" i="7"/>
  <c r="M2445" i="7"/>
  <c r="P2094" i="7"/>
  <c r="Q2094" i="7" s="1"/>
  <c r="M981" i="7"/>
  <c r="P981" i="7" s="1"/>
  <c r="Q981" i="7" s="1"/>
  <c r="M2064" i="7"/>
  <c r="P2064" i="7" s="1"/>
  <c r="Q2064" i="7" s="1"/>
  <c r="M1803" i="7"/>
  <c r="P1803" i="7" s="1"/>
  <c r="Q1803" i="7" s="1"/>
  <c r="M1879" i="7"/>
  <c r="P1879" i="7" s="1"/>
  <c r="Q1879" i="7" s="1"/>
  <c r="M2060" i="7"/>
  <c r="P2060" i="7" s="1"/>
  <c r="Q2060" i="7" s="1"/>
  <c r="M1598" i="7"/>
  <c r="P1598" i="7" s="1"/>
  <c r="Q1598" i="7" s="1"/>
  <c r="M2122" i="7"/>
  <c r="P2122" i="7" s="1"/>
  <c r="Q2122" i="7" s="1"/>
  <c r="M2021" i="7"/>
  <c r="P2021" i="7" s="1"/>
  <c r="Q2021" i="7" s="1"/>
  <c r="M973" i="7"/>
  <c r="P973" i="7" s="1"/>
  <c r="Q973" i="7" s="1"/>
  <c r="P685" i="7"/>
  <c r="Q685" i="7" s="1"/>
  <c r="M1787" i="7"/>
  <c r="P1787" i="7" s="1"/>
  <c r="Q1787" i="7" s="1"/>
  <c r="W1896" i="7"/>
  <c r="Y1896" i="7" s="1"/>
  <c r="W2187" i="7"/>
  <c r="Y2187" i="7" s="1"/>
  <c r="W1872" i="7"/>
  <c r="Y1872" i="7" s="1"/>
  <c r="W2056" i="7"/>
  <c r="Y2056" i="7" s="1"/>
  <c r="Y2213" i="7"/>
  <c r="Y1721" i="7"/>
  <c r="Y1938" i="7"/>
  <c r="Y1768" i="7"/>
  <c r="Y1712" i="7"/>
  <c r="Y1306" i="7"/>
  <c r="Y2150" i="7"/>
  <c r="M1827" i="7"/>
  <c r="P1827" i="7" s="1"/>
  <c r="Q1827" i="7" s="1"/>
  <c r="M2449" i="7"/>
  <c r="M1451" i="7"/>
  <c r="P1451" i="7" s="1"/>
  <c r="Q1451" i="7" s="1"/>
  <c r="P1474" i="7"/>
  <c r="Q1474" i="7" s="1"/>
  <c r="P709" i="7"/>
  <c r="Q709" i="7" s="1"/>
  <c r="M931" i="7"/>
  <c r="P931" i="7" s="1"/>
  <c r="Q931" i="7" s="1"/>
  <c r="M731" i="7"/>
  <c r="P731" i="7" s="1"/>
  <c r="Q731" i="7" s="1"/>
  <c r="P1115" i="7"/>
  <c r="Q1115" i="7" s="1"/>
  <c r="M1536" i="7"/>
  <c r="P1536" i="7" s="1"/>
  <c r="Q1536" i="7" s="1"/>
  <c r="M2154" i="7"/>
  <c r="P2154" i="7" s="1"/>
  <c r="Q2154" i="7" s="1"/>
  <c r="M839" i="7"/>
  <c r="P839" i="7" s="1"/>
  <c r="Q839" i="7" s="1"/>
  <c r="P1155" i="7"/>
  <c r="Q1155" i="7" s="1"/>
  <c r="M1017" i="7"/>
  <c r="P1017" i="7" s="1"/>
  <c r="Q1017" i="7" s="1"/>
  <c r="M2371" i="7"/>
  <c r="M2421" i="7"/>
  <c r="P1544" i="7"/>
  <c r="Q1544" i="7" s="1"/>
  <c r="M1101" i="7"/>
  <c r="P1101" i="7" s="1"/>
  <c r="Q1101" i="7" s="1"/>
  <c r="P1339" i="7"/>
  <c r="Q1339" i="7" s="1"/>
  <c r="M1431" i="7"/>
  <c r="P1431" i="7" s="1"/>
  <c r="Q1431" i="7" s="1"/>
  <c r="M1911" i="7"/>
  <c r="P1911" i="7" s="1"/>
  <c r="Q1911" i="7" s="1"/>
  <c r="M2403" i="7"/>
  <c r="M1085" i="7"/>
  <c r="P1085" i="7" s="1"/>
  <c r="Q1085" i="7" s="1"/>
  <c r="P364" i="7"/>
  <c r="Q364" i="7" s="1"/>
  <c r="M1502" i="7"/>
  <c r="P1502" i="7" s="1"/>
  <c r="Q1502" i="7" s="1"/>
  <c r="M2265" i="7"/>
  <c r="M1125" i="7"/>
  <c r="P1125" i="7" s="1"/>
  <c r="Q1125" i="7" s="1"/>
  <c r="M2050" i="7"/>
  <c r="P2050" i="7" s="1"/>
  <c r="Q2050" i="7" s="1"/>
  <c r="P306" i="7"/>
  <c r="Q306" i="7" s="1"/>
  <c r="P289" i="7"/>
  <c r="Q289" i="7" s="1"/>
  <c r="Y297" i="7"/>
  <c r="W2018" i="7"/>
  <c r="Y2018" i="7" s="1"/>
  <c r="W1553" i="7"/>
  <c r="Y1553" i="7" s="1"/>
  <c r="W2157" i="7"/>
  <c r="Y2157" i="7" s="1"/>
  <c r="Y1652" i="7"/>
  <c r="W1926" i="7"/>
  <c r="Y1926" i="7" s="1"/>
  <c r="Y1549" i="7"/>
  <c r="W2246" i="7"/>
  <c r="M1061" i="7"/>
  <c r="P1061" i="7" s="1"/>
  <c r="Q1061" i="7" s="1"/>
  <c r="M1091" i="7"/>
  <c r="P1091" i="7" s="1"/>
  <c r="Q1091" i="7" s="1"/>
  <c r="M572" i="7"/>
  <c r="P572" i="7" s="1"/>
  <c r="Q572" i="7" s="1"/>
  <c r="M1047" i="7"/>
  <c r="P1047" i="7" s="1"/>
  <c r="Q1047" i="7" s="1"/>
  <c r="Y273" i="7"/>
  <c r="Y1917" i="7"/>
  <c r="Y1711" i="7"/>
  <c r="Y1590" i="7"/>
  <c r="Y1704" i="7"/>
  <c r="Y1825" i="7"/>
  <c r="M436" i="7"/>
  <c r="P436" i="7" s="1"/>
  <c r="Q436" i="7" s="1"/>
  <c r="M823" i="7"/>
  <c r="P823" i="7" s="1"/>
  <c r="Q823" i="7" s="1"/>
  <c r="Y1961" i="7"/>
  <c r="Y1351" i="7"/>
  <c r="Y1560" i="7"/>
  <c r="Y1998" i="7"/>
  <c r="P669" i="7"/>
  <c r="Q669" i="7" s="1"/>
  <c r="Y1702" i="7"/>
  <c r="Y263" i="7"/>
  <c r="Y1550" i="7"/>
  <c r="P1307" i="7"/>
  <c r="Q1307" i="7" s="1"/>
  <c r="M356" i="7"/>
  <c r="P356" i="7" s="1"/>
  <c r="Q356" i="7" s="1"/>
  <c r="P953" i="7"/>
  <c r="Q953" i="7" s="1"/>
  <c r="P1693" i="7"/>
  <c r="Q1693" i="7" s="1"/>
  <c r="M1697" i="7"/>
  <c r="P1697" i="7" s="1"/>
  <c r="Q1697" i="7" s="1"/>
  <c r="M5" i="7"/>
  <c r="P5" i="7" s="1"/>
  <c r="Q5" i="7" s="1"/>
  <c r="Y1454" i="7"/>
  <c r="M147" i="7"/>
  <c r="P147" i="7" s="1"/>
  <c r="Q147" i="7" s="1"/>
  <c r="P584" i="7"/>
  <c r="Q584" i="7" s="1"/>
  <c r="M1191" i="7"/>
  <c r="P1191" i="7" s="1"/>
  <c r="Q1191" i="7" s="1"/>
  <c r="P1107" i="7"/>
  <c r="Q1107" i="7" s="1"/>
  <c r="M1057" i="7"/>
  <c r="P1057" i="7" s="1"/>
  <c r="Q1057" i="7" s="1"/>
  <c r="M1045" i="7"/>
  <c r="P1045" i="7" s="1"/>
  <c r="Q1045" i="7" s="1"/>
  <c r="M87" i="7"/>
  <c r="P87" i="7" s="1"/>
  <c r="Q87" i="7" s="1"/>
  <c r="P1606" i="7"/>
  <c r="Q1606" i="7" s="1"/>
  <c r="M2197" i="7"/>
  <c r="P2197" i="7" s="1"/>
  <c r="Q2197" i="7" s="1"/>
  <c r="M2271" i="7"/>
  <c r="M588" i="7"/>
  <c r="P588" i="7" s="1"/>
  <c r="Q588" i="7" s="1"/>
  <c r="M1272" i="7"/>
  <c r="P1272" i="7" s="1"/>
  <c r="Q1272" i="7" s="1"/>
  <c r="M281" i="7"/>
  <c r="P281" i="7" s="1"/>
  <c r="Q281" i="7" s="1"/>
  <c r="P1447" i="7"/>
  <c r="Q1447" i="7" s="1"/>
  <c r="Y1504" i="7"/>
  <c r="Y1524" i="7"/>
  <c r="Y1803" i="7"/>
  <c r="Y1568" i="7"/>
  <c r="Y2079" i="7"/>
  <c r="Y2170" i="7"/>
  <c r="Y1616" i="7"/>
  <c r="M1746" i="7"/>
  <c r="P1746" i="7" s="1"/>
  <c r="Q1746" i="7" s="1"/>
  <c r="Y1752" i="7"/>
  <c r="M1733" i="7"/>
  <c r="P1733" i="7" s="1"/>
  <c r="Q1733" i="7" s="1"/>
  <c r="M1759" i="7"/>
  <c r="P1759" i="7" s="1"/>
  <c r="Q1759" i="7" s="1"/>
  <c r="M2191" i="7"/>
  <c r="P2191" i="7" s="1"/>
  <c r="Q2191" i="7" s="1"/>
  <c r="M2233" i="7"/>
  <c r="P2233" i="7" s="1"/>
  <c r="Q2233" i="7" s="1"/>
  <c r="M899" i="7"/>
  <c r="P899" i="7" s="1"/>
  <c r="Q899" i="7" s="1"/>
  <c r="M1175" i="7"/>
  <c r="P1175" i="7" s="1"/>
  <c r="Q1175" i="7" s="1"/>
  <c r="P1630" i="7"/>
  <c r="Q1630" i="7" s="1"/>
  <c r="P1600" i="7"/>
  <c r="Q1600" i="7" s="1"/>
  <c r="M321" i="7"/>
  <c r="P321" i="7" s="1"/>
  <c r="Q321" i="7" s="1"/>
  <c r="P404" i="7"/>
  <c r="Q404" i="7" s="1"/>
  <c r="M969" i="7"/>
  <c r="P969" i="7" s="1"/>
  <c r="Q969" i="7" s="1"/>
  <c r="M1379" i="7"/>
  <c r="P1379" i="7" s="1"/>
  <c r="Q1379" i="7" s="1"/>
  <c r="M1443" i="7"/>
  <c r="P1443" i="7" s="1"/>
  <c r="Q1443" i="7" s="1"/>
  <c r="P2231" i="7"/>
  <c r="Q2231" i="7" s="1"/>
  <c r="M2217" i="7"/>
  <c r="P2217" i="7" s="1"/>
  <c r="Q2217" i="7" s="1"/>
  <c r="P231" i="7"/>
  <c r="Q231" i="7" s="1"/>
  <c r="M843" i="7"/>
  <c r="P843" i="7" s="1"/>
  <c r="Q843" i="7" s="1"/>
  <c r="M1135" i="7"/>
  <c r="P1135" i="7" s="1"/>
  <c r="Q1135" i="7" s="1"/>
  <c r="M1795" i="7"/>
  <c r="P1795" i="7" s="1"/>
  <c r="Q1795" i="7" s="1"/>
  <c r="P69" i="7"/>
  <c r="Q69" i="7" s="1"/>
  <c r="M1895" i="7"/>
  <c r="P1895" i="7" s="1"/>
  <c r="Q1895" i="7" s="1"/>
  <c r="M1779" i="7"/>
  <c r="P1779" i="7" s="1"/>
  <c r="Q1779" i="7" s="1"/>
  <c r="M1768" i="7"/>
  <c r="P1768" i="7" s="1"/>
  <c r="Q1768" i="7" s="1"/>
  <c r="M2136" i="7"/>
  <c r="P2136" i="7" s="1"/>
  <c r="Q2136" i="7" s="1"/>
  <c r="P1494" i="7"/>
  <c r="Q1494" i="7" s="1"/>
  <c r="M938" i="7"/>
  <c r="P938" i="7" s="1"/>
  <c r="Q938" i="7" s="1"/>
  <c r="P1605" i="7"/>
  <c r="Q1605" i="7" s="1"/>
  <c r="M1522" i="7"/>
  <c r="P1522" i="7" s="1"/>
  <c r="Q1522" i="7" s="1"/>
  <c r="N749" i="7"/>
  <c r="P749" i="7" s="1"/>
  <c r="Q749" i="7" s="1"/>
  <c r="W1868" i="7"/>
  <c r="Y1868" i="7" s="1"/>
  <c r="W1255" i="7"/>
  <c r="Y1255" i="7" s="1"/>
  <c r="Y1778" i="7"/>
  <c r="Y2127" i="7"/>
  <c r="W2052" i="7"/>
  <c r="Y2052" i="7" s="1"/>
  <c r="Y1973" i="7"/>
  <c r="Y2049" i="7"/>
  <c r="Y1672" i="7"/>
  <c r="Y1990" i="7"/>
  <c r="Y1905" i="7"/>
  <c r="Y1636" i="7"/>
  <c r="Y1694" i="7"/>
  <c r="M107" i="7"/>
  <c r="P107" i="7" s="1"/>
  <c r="Q107" i="7" s="1"/>
  <c r="M1594" i="7"/>
  <c r="P1594" i="7" s="1"/>
  <c r="Q1594" i="7" s="1"/>
  <c r="M548" i="7"/>
  <c r="P548" i="7" s="1"/>
  <c r="Q548" i="7" s="1"/>
  <c r="M223" i="7"/>
  <c r="P223" i="7" s="1"/>
  <c r="Q223" i="7" s="1"/>
  <c r="M344" i="7"/>
  <c r="P344" i="7" s="1"/>
  <c r="Q344" i="7" s="1"/>
  <c r="M55" i="7"/>
  <c r="P55" i="7" s="1"/>
  <c r="Q55" i="7" s="1"/>
  <c r="M123" i="7"/>
  <c r="P123" i="7" s="1"/>
  <c r="Q123" i="7" s="1"/>
  <c r="M492" i="7"/>
  <c r="P492" i="7" s="1"/>
  <c r="Q492" i="7" s="1"/>
  <c r="M739" i="7"/>
  <c r="P739" i="7" s="1"/>
  <c r="Q739" i="7" s="1"/>
  <c r="M1476" i="7"/>
  <c r="P1476" i="7" s="1"/>
  <c r="Q1476" i="7" s="1"/>
  <c r="M1927" i="7"/>
  <c r="P1927" i="7" s="1"/>
  <c r="Q1927" i="7" s="1"/>
  <c r="M989" i="7"/>
  <c r="P989" i="7" s="1"/>
  <c r="Q989" i="7" s="1"/>
  <c r="M1351" i="7"/>
  <c r="P1351" i="7" s="1"/>
  <c r="Q1351" i="7" s="1"/>
  <c r="M1586" i="7"/>
  <c r="P1586" i="7" s="1"/>
  <c r="Q1586" i="7" s="1"/>
  <c r="P1069" i="7"/>
  <c r="Q1069" i="7" s="1"/>
  <c r="P1799" i="7"/>
  <c r="Q1799" i="7" s="1"/>
  <c r="P1739" i="7"/>
  <c r="Q1739" i="7" s="1"/>
  <c r="M2409" i="7"/>
  <c r="W1914" i="7"/>
  <c r="Y1914" i="7" s="1"/>
  <c r="Y1515" i="7"/>
  <c r="Y1293" i="7"/>
  <c r="Y1911" i="7"/>
  <c r="Y275" i="7"/>
  <c r="Y2135" i="7"/>
  <c r="Y1606" i="7"/>
  <c r="Y2100" i="7"/>
  <c r="Y1039" i="7"/>
  <c r="Y1604" i="7"/>
  <c r="Y1496" i="7"/>
  <c r="Y1343" i="7"/>
  <c r="Y1540" i="7"/>
  <c r="M488" i="7"/>
  <c r="P488" i="7" s="1"/>
  <c r="Q488" i="7" s="1"/>
  <c r="M946" i="7"/>
  <c r="P946" i="7" s="1"/>
  <c r="Q946" i="7" s="1"/>
  <c r="M135" i="7"/>
  <c r="P135" i="7" s="1"/>
  <c r="Q135" i="7" s="1"/>
  <c r="M43" i="7"/>
  <c r="P43" i="7" s="1"/>
  <c r="Q43" i="7" s="1"/>
  <c r="M564" i="7"/>
  <c r="P564" i="7" s="1"/>
  <c r="Q564" i="7" s="1"/>
  <c r="P1568" i="7"/>
  <c r="Q1568" i="7" s="1"/>
  <c r="M95" i="7"/>
  <c r="P95" i="7" s="1"/>
  <c r="Q95" i="7" s="1"/>
  <c r="M464" i="7"/>
  <c r="P464" i="7" s="1"/>
  <c r="Q464" i="7" s="1"/>
  <c r="M360" i="7"/>
  <c r="P360" i="7" s="1"/>
  <c r="Q360" i="7" s="1"/>
  <c r="M1276" i="7"/>
  <c r="P1276" i="7" s="1"/>
  <c r="Q1276" i="7" s="1"/>
  <c r="M1633" i="7"/>
  <c r="P1633" i="7" s="1"/>
  <c r="Q1633" i="7" s="1"/>
  <c r="M2447" i="7"/>
  <c r="M103" i="7"/>
  <c r="P103" i="7" s="1"/>
  <c r="Q103" i="7" s="1"/>
  <c r="M187" i="7"/>
  <c r="P187" i="7" s="1"/>
  <c r="Q187" i="7" s="1"/>
  <c r="P934" i="7"/>
  <c r="Q934" i="7" s="1"/>
  <c r="M1576" i="7"/>
  <c r="P1576" i="7" s="1"/>
  <c r="Q1576" i="7" s="1"/>
  <c r="P1556" i="7"/>
  <c r="Q1556" i="7" s="1"/>
  <c r="M1811" i="7"/>
  <c r="P1811" i="7" s="1"/>
  <c r="Q1811" i="7" s="1"/>
  <c r="M2172" i="7"/>
  <c r="P2172" i="7" s="1"/>
  <c r="Q2172" i="7" s="1"/>
  <c r="M1375" i="7"/>
  <c r="P1375" i="7" s="1"/>
  <c r="Q1375" i="7" s="1"/>
  <c r="M1439" i="7"/>
  <c r="P1439" i="7" s="1"/>
  <c r="Q1439" i="7" s="1"/>
  <c r="M1996" i="7"/>
  <c r="P1996" i="7" s="1"/>
  <c r="Q1996" i="7" s="1"/>
  <c r="M2241" i="7"/>
  <c r="M1025" i="7"/>
  <c r="P1025" i="7" s="1"/>
  <c r="Q1025" i="7" s="1"/>
  <c r="M2140" i="7"/>
  <c r="P2140" i="7" s="1"/>
  <c r="Q2140" i="7" s="1"/>
  <c r="M1335" i="7"/>
  <c r="P1335" i="7" s="1"/>
  <c r="Q1335" i="7" s="1"/>
  <c r="M1975" i="7"/>
  <c r="P1975" i="7" s="1"/>
  <c r="Q1975" i="7" s="1"/>
  <c r="P2033" i="7"/>
  <c r="Q2033" i="7" s="1"/>
  <c r="M2052" i="7"/>
  <c r="P2052" i="7" s="1"/>
  <c r="Q2052" i="7" s="1"/>
  <c r="M810" i="7"/>
  <c r="P810" i="7" s="1"/>
  <c r="Q810" i="7" s="1"/>
  <c r="P317" i="7"/>
  <c r="Q317" i="7" s="1"/>
  <c r="W1866" i="7"/>
  <c r="Y1866" i="7" s="1"/>
  <c r="W1982" i="7"/>
  <c r="Y1982" i="7" s="1"/>
  <c r="W2078" i="7"/>
  <c r="Y2078" i="7" s="1"/>
  <c r="W2169" i="7"/>
  <c r="Y2169" i="7" s="1"/>
  <c r="W2191" i="7"/>
  <c r="Y2191" i="7" s="1"/>
  <c r="W2428" i="7"/>
  <c r="Y1250" i="7"/>
  <c r="Y1340" i="7"/>
  <c r="Y1740" i="7"/>
  <c r="Y1907" i="7"/>
  <c r="Y1291" i="7"/>
  <c r="Y1840" i="7"/>
  <c r="Y1303" i="7"/>
  <c r="Y1788" i="7"/>
  <c r="Y2014" i="7"/>
  <c r="Y1865" i="7"/>
  <c r="Y1552" i="7"/>
  <c r="Y1478" i="7"/>
  <c r="Y2012" i="7"/>
  <c r="Y1574" i="7"/>
  <c r="Y1572" i="7"/>
  <c r="Y1628" i="7"/>
  <c r="M520" i="7"/>
  <c r="P520" i="7" s="1"/>
  <c r="Q520" i="7" s="1"/>
  <c r="M650" i="7"/>
  <c r="P650" i="7" s="1"/>
  <c r="Q650" i="7" s="1"/>
  <c r="M392" i="7"/>
  <c r="P392" i="7" s="1"/>
  <c r="Q392" i="7" s="1"/>
  <c r="Y929" i="7"/>
  <c r="W1445" i="7"/>
  <c r="Y1445" i="7" s="1"/>
  <c r="Y1279" i="7"/>
  <c r="Y1301" i="7"/>
  <c r="M771" i="7"/>
  <c r="P771" i="7" s="1"/>
  <c r="Q771" i="7" s="1"/>
  <c r="M616" i="7"/>
  <c r="P616" i="7" s="1"/>
  <c r="Q616" i="7" s="1"/>
  <c r="M195" i="7"/>
  <c r="P195" i="7" s="1"/>
  <c r="Q195" i="7" s="1"/>
  <c r="M155" i="7"/>
  <c r="P155" i="7" s="1"/>
  <c r="Q155" i="7" s="1"/>
  <c r="M75" i="7"/>
  <c r="P75" i="7" s="1"/>
  <c r="Q75" i="7" s="1"/>
  <c r="M807" i="7"/>
  <c r="P807" i="7" s="1"/>
  <c r="Q807" i="7" s="1"/>
  <c r="M1500" i="7"/>
  <c r="P1500" i="7" s="1"/>
  <c r="Q1500" i="7" s="1"/>
  <c r="P1546" i="7"/>
  <c r="Q1546" i="7" s="1"/>
  <c r="M2054" i="7"/>
  <c r="P2054" i="7" s="1"/>
  <c r="Q2054" i="7" s="1"/>
  <c r="P2223" i="7"/>
  <c r="Q2223" i="7" s="1"/>
  <c r="M2193" i="7"/>
  <c r="P2193" i="7" s="1"/>
  <c r="Q2193" i="7" s="1"/>
  <c r="M2453" i="7"/>
  <c r="M227" i="7"/>
  <c r="P227" i="7" s="1"/>
  <c r="Q227" i="7" s="1"/>
  <c r="M1071" i="7"/>
  <c r="P1071" i="7" s="1"/>
  <c r="Q1071" i="7" s="1"/>
  <c r="P1288" i="7"/>
  <c r="Q1288" i="7" s="1"/>
  <c r="P1524" i="7"/>
  <c r="Q1524" i="7" s="1"/>
  <c r="P29" i="7"/>
  <c r="Q29" i="7" s="1"/>
  <c r="P261" i="7"/>
  <c r="Q261" i="7" s="1"/>
  <c r="N1969" i="7"/>
  <c r="P1969" i="7" s="1"/>
  <c r="Q1969" i="7" s="1"/>
  <c r="M2048" i="7"/>
  <c r="P2048" i="7" s="1"/>
  <c r="Q2048" i="7" s="1"/>
  <c r="M2407" i="7"/>
  <c r="M1871" i="7"/>
  <c r="P1871" i="7" s="1"/>
  <c r="Q1871" i="7" s="1"/>
  <c r="P733" i="7"/>
  <c r="Q733" i="7" s="1"/>
  <c r="M38" i="7"/>
  <c r="P38" i="7" s="1"/>
  <c r="Q38" i="7" s="1"/>
  <c r="M2496" i="7"/>
  <c r="P277" i="7"/>
  <c r="Q277" i="7" s="1"/>
  <c r="P309" i="7"/>
  <c r="Q309" i="7" s="1"/>
  <c r="W1864" i="7"/>
  <c r="Y1864" i="7" s="1"/>
  <c r="Y1370" i="7"/>
  <c r="W1419" i="7"/>
  <c r="Y1419" i="7" s="1"/>
  <c r="Y1674" i="7"/>
  <c r="Y1640" i="7"/>
  <c r="Y2107" i="7"/>
  <c r="W2123" i="7"/>
  <c r="Y2123" i="7" s="1"/>
  <c r="Y1335" i="7"/>
  <c r="Y1848" i="7"/>
  <c r="Y1770" i="7"/>
  <c r="Y1299" i="7"/>
  <c r="Y1378" i="7"/>
  <c r="W2182" i="7"/>
  <c r="Y2182" i="7" s="1"/>
  <c r="Y933" i="7"/>
  <c r="Y2000" i="7"/>
  <c r="M927" i="7"/>
  <c r="P927" i="7" s="1"/>
  <c r="Q927" i="7" s="1"/>
  <c r="M612" i="7"/>
  <c r="P612" i="7" s="1"/>
  <c r="Q612" i="7" s="1"/>
  <c r="M326" i="7"/>
  <c r="P326" i="7" s="1"/>
  <c r="Q326" i="7" s="1"/>
  <c r="M682" i="7"/>
  <c r="P682" i="7" s="1"/>
  <c r="Q682" i="7" s="1"/>
  <c r="M235" i="7"/>
  <c r="P235" i="7" s="1"/>
  <c r="Q235" i="7" s="1"/>
  <c r="M191" i="7"/>
  <c r="P191" i="7" s="1"/>
  <c r="Q191" i="7" s="1"/>
  <c r="M1252" i="7"/>
  <c r="P1252" i="7" s="1"/>
  <c r="Q1252" i="7" s="1"/>
  <c r="M1099" i="7"/>
  <c r="P1099" i="7" s="1"/>
  <c r="Q1099" i="7" s="1"/>
  <c r="M512" i="7"/>
  <c r="P512" i="7" s="1"/>
  <c r="Q512" i="7" s="1"/>
  <c r="M608" i="7"/>
  <c r="P608" i="7" s="1"/>
  <c r="Q608" i="7" s="1"/>
  <c r="M743" i="7"/>
  <c r="P743" i="7" s="1"/>
  <c r="Q743" i="7" s="1"/>
  <c r="M1514" i="7"/>
  <c r="P1514" i="7" s="1"/>
  <c r="Q1514" i="7" s="1"/>
  <c r="P1675" i="7"/>
  <c r="Q1675" i="7" s="1"/>
  <c r="M2249" i="7"/>
  <c r="M2353" i="7"/>
  <c r="M51" i="7"/>
  <c r="P51" i="7" s="1"/>
  <c r="Q51" i="7" s="1"/>
  <c r="M719" i="7"/>
  <c r="P719" i="7" s="1"/>
  <c r="Q719" i="7" s="1"/>
  <c r="M1506" i="7"/>
  <c r="P1506" i="7" s="1"/>
  <c r="Q1506" i="7" s="1"/>
  <c r="P1743" i="7"/>
  <c r="Q1743" i="7" s="1"/>
  <c r="M1903" i="7"/>
  <c r="P1903" i="7" s="1"/>
  <c r="Q1903" i="7" s="1"/>
  <c r="P65" i="7"/>
  <c r="Q65" i="7" s="1"/>
  <c r="M1367" i="7"/>
  <c r="P1367" i="7" s="1"/>
  <c r="Q1367" i="7" s="1"/>
  <c r="M2468" i="7"/>
  <c r="M198" i="7"/>
  <c r="P198" i="7" s="1"/>
  <c r="Q198" i="7" s="1"/>
  <c r="M2168" i="7"/>
  <c r="P2168" i="7" s="1"/>
  <c r="Q2168" i="7" s="1"/>
  <c r="W1880" i="7"/>
  <c r="Y1880" i="7" s="1"/>
  <c r="W2007" i="7"/>
  <c r="Y2007" i="7" s="1"/>
  <c r="Y1975" i="7"/>
  <c r="Y1361" i="7"/>
  <c r="Y1855" i="7"/>
  <c r="Y1327" i="7"/>
  <c r="Y1851" i="7"/>
  <c r="W1902" i="7"/>
  <c r="Y1902" i="7" s="1"/>
  <c r="W2011" i="7"/>
  <c r="Y2011" i="7" s="1"/>
  <c r="W1986" i="7"/>
  <c r="Y1986" i="7" s="1"/>
  <c r="Y1367" i="7"/>
  <c r="Y1331" i="7"/>
  <c r="Y265" i="7"/>
  <c r="Y1326" i="7"/>
  <c r="Y1944" i="7"/>
  <c r="Y1915" i="7"/>
  <c r="Y1901" i="7"/>
  <c r="Y1699" i="7"/>
  <c r="Y291" i="7"/>
  <c r="Y1346" i="7"/>
  <c r="Y1488" i="7"/>
  <c r="M819" i="7"/>
  <c r="P819" i="7" s="1"/>
  <c r="Q819" i="7" s="1"/>
  <c r="M1055" i="7"/>
  <c r="P1055" i="7" s="1"/>
  <c r="Q1055" i="7" s="1"/>
  <c r="M1039" i="7"/>
  <c r="P1039" i="7" s="1"/>
  <c r="Q1039" i="7" s="1"/>
  <c r="M139" i="7"/>
  <c r="P139" i="7" s="1"/>
  <c r="Q139" i="7" s="1"/>
  <c r="M560" i="7"/>
  <c r="P560" i="7" s="1"/>
  <c r="Q560" i="7" s="1"/>
  <c r="M99" i="7"/>
  <c r="P99" i="7" s="1"/>
  <c r="Q99" i="7" s="1"/>
  <c r="M811" i="7"/>
  <c r="P811" i="7" s="1"/>
  <c r="Q811" i="7" s="1"/>
  <c r="M1729" i="7"/>
  <c r="P1729" i="7" s="1"/>
  <c r="Q1729" i="7" s="1"/>
  <c r="P637" i="7"/>
  <c r="Q637" i="7" s="1"/>
  <c r="Y1968" i="7"/>
  <c r="Y1943" i="7"/>
  <c r="Y1409" i="7"/>
  <c r="M22" i="7"/>
  <c r="P22" i="7" s="1"/>
  <c r="Q22" i="7" s="1"/>
  <c r="M693" i="7"/>
  <c r="P693" i="7" s="1"/>
  <c r="Q693" i="7" s="1"/>
  <c r="M432" i="7"/>
  <c r="P432" i="7" s="1"/>
  <c r="Q432" i="7" s="1"/>
  <c r="M251" i="7"/>
  <c r="P251" i="7" s="1"/>
  <c r="Q251" i="7" s="1"/>
  <c r="M524" i="7"/>
  <c r="P524" i="7" s="1"/>
  <c r="Q524" i="7" s="1"/>
  <c r="P13" i="7"/>
  <c r="Q13" i="7" s="1"/>
  <c r="M1582" i="7"/>
  <c r="P1582" i="7" s="1"/>
  <c r="Q1582" i="7" s="1"/>
  <c r="M1097" i="7"/>
  <c r="P1097" i="7" s="1"/>
  <c r="Q1097" i="7" s="1"/>
  <c r="W2121" i="7"/>
  <c r="Y2121" i="7" s="1"/>
  <c r="M175" i="7"/>
  <c r="P175" i="7" s="1"/>
  <c r="Q175" i="7" s="1"/>
  <c r="M420" i="7"/>
  <c r="P420" i="7" s="1"/>
  <c r="Q420" i="7" s="1"/>
  <c r="M787" i="7"/>
  <c r="P787" i="7" s="1"/>
  <c r="Q787" i="7" s="1"/>
  <c r="M1710" i="7"/>
  <c r="P1710" i="7" s="1"/>
  <c r="Q1710" i="7" s="1"/>
  <c r="M540" i="7"/>
  <c r="P540" i="7" s="1"/>
  <c r="Q540" i="7" s="1"/>
  <c r="M2298" i="7"/>
  <c r="W2165" i="7"/>
  <c r="Y2165" i="7" s="1"/>
  <c r="M568" i="7"/>
  <c r="P568" i="7" s="1"/>
  <c r="Q568" i="7" s="1"/>
  <c r="M91" i="7"/>
  <c r="P91" i="7" s="1"/>
  <c r="Q91" i="7" s="1"/>
  <c r="M262" i="7"/>
  <c r="P262" i="7" s="1"/>
  <c r="Q262" i="7" s="1"/>
  <c r="M1127" i="7"/>
  <c r="P1127" i="7" s="1"/>
  <c r="Q1127" i="7" s="1"/>
  <c r="M27" i="7"/>
  <c r="P27" i="7" s="1"/>
  <c r="Q27" i="7" s="1"/>
  <c r="M368" i="7"/>
  <c r="P368" i="7" s="1"/>
  <c r="Q368" i="7" s="1"/>
  <c r="M1001" i="7"/>
  <c r="P1001" i="7" s="1"/>
  <c r="Q1001" i="7" s="1"/>
  <c r="M1079" i="7"/>
  <c r="P1079" i="7" s="1"/>
  <c r="Q1079" i="7" s="1"/>
  <c r="M310" i="7"/>
  <c r="P310" i="7" s="1"/>
  <c r="Q310" i="7" s="1"/>
  <c r="M911" i="7"/>
  <c r="P911" i="7" s="1"/>
  <c r="Q911" i="7" s="1"/>
  <c r="M1714" i="7"/>
  <c r="P1714" i="7" s="1"/>
  <c r="Q1714" i="7" s="1"/>
  <c r="M799" i="7"/>
  <c r="P799" i="7" s="1"/>
  <c r="Q799" i="7" s="1"/>
  <c r="M159" i="7"/>
  <c r="P159" i="7" s="1"/>
  <c r="Q159" i="7" s="1"/>
  <c r="M576" i="7"/>
  <c r="P576" i="7" s="1"/>
  <c r="Q576" i="7" s="1"/>
  <c r="Y283" i="7"/>
  <c r="M596" i="7"/>
  <c r="P596" i="7" s="1"/>
  <c r="Q596" i="7" s="1"/>
  <c r="M67" i="7"/>
  <c r="P67" i="7" s="1"/>
  <c r="Q67" i="7" s="1"/>
  <c r="M325" i="7"/>
  <c r="P325" i="7" s="1"/>
  <c r="Q325" i="7" s="1"/>
  <c r="M372" i="7"/>
  <c r="P372" i="7" s="1"/>
  <c r="Q372" i="7" s="1"/>
  <c r="N877" i="7"/>
  <c r="P877" i="7" s="1"/>
  <c r="Q877" i="7" s="1"/>
  <c r="M444" i="7"/>
  <c r="P444" i="7" s="1"/>
  <c r="Q444" i="7" s="1"/>
  <c r="M508" i="7"/>
  <c r="P508" i="7" s="1"/>
  <c r="Q508" i="7" s="1"/>
  <c r="M2124" i="7"/>
  <c r="P2124" i="7" s="1"/>
  <c r="Q2124" i="7" s="1"/>
  <c r="M949" i="7"/>
  <c r="P949" i="7" s="1"/>
  <c r="Q949" i="7" s="1"/>
  <c r="M957" i="7"/>
  <c r="P957" i="7" s="1"/>
  <c r="Q957" i="7" s="1"/>
  <c r="M604" i="7"/>
  <c r="P604" i="7" s="1"/>
  <c r="Q604" i="7" s="1"/>
  <c r="N845" i="7"/>
  <c r="P845" i="7" s="1"/>
  <c r="Q845" i="7" s="1"/>
  <c r="M163" i="7"/>
  <c r="P163" i="7" s="1"/>
  <c r="Q163" i="7" s="1"/>
  <c r="Y1715" i="7"/>
  <c r="M993" i="7"/>
  <c r="P993" i="7" s="1"/>
  <c r="Q993" i="7" s="1"/>
  <c r="M838" i="7"/>
  <c r="P838" i="7" s="1"/>
  <c r="Q838" i="7" s="1"/>
  <c r="P21" i="7"/>
  <c r="Q21" i="7" s="1"/>
  <c r="N853" i="7"/>
  <c r="P853" i="7" s="1"/>
  <c r="Q853" i="7" s="1"/>
  <c r="N821" i="7"/>
  <c r="N881" i="7"/>
  <c r="P881" i="7" s="1"/>
  <c r="Q881" i="7" s="1"/>
  <c r="M1518" i="7"/>
  <c r="P1518" i="7" s="1"/>
  <c r="Q1518" i="7" s="1"/>
  <c r="M134" i="7"/>
  <c r="P134" i="7" s="1"/>
  <c r="Q134" i="7" s="1"/>
  <c r="M842" i="7"/>
  <c r="P842" i="7" s="1"/>
  <c r="Q842" i="7" s="1"/>
  <c r="P1625" i="7"/>
  <c r="Q1625" i="7" s="1"/>
  <c r="M620" i="7"/>
  <c r="P620" i="7" s="1"/>
  <c r="Q620" i="7" s="1"/>
  <c r="M1484" i="7"/>
  <c r="P1484" i="7" s="1"/>
  <c r="Q1484" i="7" s="1"/>
  <c r="M332" i="7"/>
  <c r="P332" i="7" s="1"/>
  <c r="Q332" i="7" s="1"/>
  <c r="M1323" i="7"/>
  <c r="P1323" i="7" s="1"/>
  <c r="Q1323" i="7" s="1"/>
  <c r="M1615" i="7"/>
  <c r="P1615" i="7" s="1"/>
  <c r="Q1615" i="7" s="1"/>
  <c r="M1065" i="7"/>
  <c r="P1065" i="7" s="1"/>
  <c r="Q1065" i="7" s="1"/>
  <c r="P1962" i="7"/>
  <c r="Q1962" i="7" s="1"/>
  <c r="M2275" i="7"/>
  <c r="M1315" i="7"/>
  <c r="P1315" i="7" s="1"/>
  <c r="Q1315" i="7" s="1"/>
  <c r="M182" i="7"/>
  <c r="P182" i="7" s="1"/>
  <c r="Q182" i="7" s="1"/>
  <c r="M762" i="7"/>
  <c r="P762" i="7" s="1"/>
  <c r="Q762" i="7" s="1"/>
  <c r="W2264" i="7"/>
  <c r="W1275" i="7"/>
  <c r="Y1275" i="7" s="1"/>
  <c r="M759" i="7"/>
  <c r="P759" i="7" s="1"/>
  <c r="Q759" i="7" s="1"/>
  <c r="M859" i="7"/>
  <c r="P859" i="7" s="1"/>
  <c r="Q859" i="7" s="1"/>
  <c r="M1347" i="7"/>
  <c r="P1347" i="7" s="1"/>
  <c r="Q1347" i="7" s="1"/>
  <c r="M2278" i="7"/>
  <c r="N837" i="7"/>
  <c r="P837" i="7" s="1"/>
  <c r="Q837" i="7" s="1"/>
  <c r="W1283" i="7"/>
  <c r="Y1283" i="7" s="1"/>
  <c r="W1952" i="7"/>
  <c r="Y1952" i="7" s="1"/>
  <c r="Y1708" i="7"/>
  <c r="Y1090" i="7"/>
  <c r="P681" i="7"/>
  <c r="Q681" i="7" s="1"/>
  <c r="P1653" i="7"/>
  <c r="Q1653" i="7" s="1"/>
  <c r="Y1448" i="7"/>
  <c r="M448" i="7"/>
  <c r="P448" i="7" s="1"/>
  <c r="Q448" i="7" s="1"/>
  <c r="M1762" i="7"/>
  <c r="P1762" i="7" s="1"/>
  <c r="Q1762" i="7" s="1"/>
  <c r="M1331" i="7"/>
  <c r="P1331" i="7" s="1"/>
  <c r="Q1331" i="7" s="1"/>
  <c r="M874" i="7"/>
  <c r="P874" i="7" s="1"/>
  <c r="Q874" i="7" s="1"/>
  <c r="M915" i="7"/>
  <c r="P915" i="7" s="1"/>
  <c r="Q915" i="7" s="1"/>
  <c r="M2116" i="7"/>
  <c r="P2116" i="7" s="1"/>
  <c r="Q2116" i="7" s="1"/>
  <c r="M1566" i="7"/>
  <c r="P1566" i="7" s="1"/>
  <c r="Q1566" i="7" s="1"/>
  <c r="P14" i="7"/>
  <c r="Q14" i="7" s="1"/>
  <c r="M1961" i="7"/>
  <c r="P1961" i="7" s="1"/>
  <c r="Q1961" i="7" s="1"/>
  <c r="M86" i="7"/>
  <c r="P86" i="7" s="1"/>
  <c r="Q86" i="7" s="1"/>
  <c r="Y1271" i="7"/>
  <c r="M532" i="7"/>
  <c r="P532" i="7" s="1"/>
  <c r="Q532" i="7" s="1"/>
  <c r="M1143" i="7"/>
  <c r="P1143" i="7" s="1"/>
  <c r="Q1143" i="7" s="1"/>
  <c r="M31" i="7"/>
  <c r="P31" i="7" s="1"/>
  <c r="Q31" i="7" s="1"/>
  <c r="M428" i="7"/>
  <c r="P428" i="7" s="1"/>
  <c r="Q428" i="7" s="1"/>
  <c r="M1075" i="7"/>
  <c r="P1075" i="7" s="1"/>
  <c r="Q1075" i="7" s="1"/>
  <c r="P17" i="7"/>
  <c r="Q17" i="7" s="1"/>
  <c r="M1713" i="7"/>
  <c r="P1713" i="7" s="1"/>
  <c r="Q1713" i="7" s="1"/>
  <c r="M997" i="7"/>
  <c r="P997" i="7" s="1"/>
  <c r="Q997" i="7" s="1"/>
  <c r="P305" i="7"/>
  <c r="Q305" i="7" s="1"/>
  <c r="M118" i="7"/>
  <c r="P118" i="7" s="1"/>
  <c r="Q118" i="7" s="1"/>
  <c r="W1755" i="7"/>
  <c r="Y1755" i="7" s="1"/>
  <c r="Y1687" i="7"/>
  <c r="Y1455" i="7"/>
  <c r="W712" i="7"/>
  <c r="Y712" i="7" s="1"/>
  <c r="M906" i="7"/>
  <c r="P906" i="7" s="1"/>
  <c r="Q906" i="7" s="1"/>
  <c r="W356" i="7"/>
  <c r="Y356" i="7" s="1"/>
  <c r="W782" i="7"/>
  <c r="Y782" i="7" s="1"/>
  <c r="W305" i="7"/>
  <c r="Y305" i="7" s="1"/>
  <c r="W879" i="7"/>
  <c r="Y879" i="7" s="1"/>
  <c r="W1444" i="7"/>
  <c r="Y1444" i="7" s="1"/>
  <c r="W1666" i="7"/>
  <c r="Y1666" i="7" s="1"/>
  <c r="W372" i="7"/>
  <c r="Y372" i="7" s="1"/>
  <c r="W294" i="7"/>
  <c r="Y294" i="7" s="1"/>
  <c r="W472" i="7"/>
  <c r="Y472" i="7" s="1"/>
  <c r="W773" i="7"/>
  <c r="Y773" i="7" s="1"/>
  <c r="W786" i="7"/>
  <c r="Y786" i="7" s="1"/>
  <c r="W760" i="7"/>
  <c r="Y760" i="7" s="1"/>
  <c r="M635" i="7"/>
  <c r="P635" i="7" s="1"/>
  <c r="Q635" i="7" s="1"/>
  <c r="M717" i="7"/>
  <c r="P717" i="7" s="1"/>
  <c r="Q717" i="7" s="1"/>
  <c r="M965" i="7"/>
  <c r="P965" i="7" s="1"/>
  <c r="Q965" i="7" s="1"/>
  <c r="N869" i="7"/>
  <c r="P869" i="7" s="1"/>
  <c r="Q869" i="7" s="1"/>
  <c r="P814" i="7"/>
  <c r="Q814" i="7" s="1"/>
  <c r="W664" i="7"/>
  <c r="Y664" i="7" s="1"/>
  <c r="W2304" i="7"/>
  <c r="Y742" i="7"/>
  <c r="W1710" i="7"/>
  <c r="Y1710" i="7" s="1"/>
  <c r="Y1407" i="7"/>
  <c r="Y1453" i="7"/>
  <c r="Y1503" i="7"/>
  <c r="M1077" i="7"/>
  <c r="P1077" i="7" s="1"/>
  <c r="Q1077" i="7" s="1"/>
  <c r="M683" i="7"/>
  <c r="P683" i="7" s="1"/>
  <c r="Q683" i="7" s="1"/>
  <c r="W323" i="7"/>
  <c r="Y323" i="7" s="1"/>
  <c r="W354" i="7"/>
  <c r="Y354" i="7" s="1"/>
  <c r="Y1432" i="7"/>
  <c r="Y864" i="7"/>
  <c r="Y1166" i="7"/>
  <c r="W340" i="7"/>
  <c r="Y340" i="7" s="1"/>
  <c r="W404" i="7"/>
  <c r="Y404" i="7" s="1"/>
  <c r="W815" i="7"/>
  <c r="Y815" i="7" s="1"/>
  <c r="W279" i="7"/>
  <c r="Y279" i="7" s="1"/>
  <c r="M858" i="7"/>
  <c r="P858" i="7" s="1"/>
  <c r="Q858" i="7" s="1"/>
  <c r="P649" i="7"/>
  <c r="Q649" i="7" s="1"/>
  <c r="W321" i="7"/>
  <c r="Y321" i="7" s="1"/>
  <c r="W388" i="7"/>
  <c r="Y388" i="7" s="1"/>
  <c r="W536" i="7"/>
  <c r="Y536" i="7" s="1"/>
  <c r="W1197" i="7"/>
  <c r="Y1197" i="7" s="1"/>
  <c r="W474" i="7"/>
  <c r="Y474" i="7" s="1"/>
  <c r="W1251" i="7"/>
  <c r="Y1251" i="7" s="1"/>
  <c r="W2193" i="7"/>
  <c r="Y2193" i="7" s="1"/>
  <c r="M2089" i="7"/>
  <c r="P2089" i="7" s="1"/>
  <c r="Q2089" i="7" s="1"/>
  <c r="M313" i="7"/>
  <c r="P313" i="7" s="1"/>
  <c r="Q313" i="7" s="1"/>
  <c r="W600" i="7"/>
  <c r="Y600" i="7" s="1"/>
  <c r="W1414" i="7"/>
  <c r="Y1414" i="7" s="1"/>
  <c r="W1175" i="7"/>
  <c r="Y1175" i="7" s="1"/>
  <c r="W666" i="7"/>
  <c r="Y666" i="7" s="1"/>
  <c r="W825" i="7"/>
  <c r="Y825" i="7" s="1"/>
  <c r="W843" i="7"/>
  <c r="Y843" i="7" s="1"/>
  <c r="W1284" i="7"/>
  <c r="Y1284" i="7" s="1"/>
  <c r="W2446" i="7"/>
  <c r="M1966" i="7"/>
  <c r="P1966" i="7" s="1"/>
  <c r="Q1966" i="7" s="1"/>
  <c r="M1771" i="7"/>
  <c r="P1771" i="7" s="1"/>
  <c r="Q1771" i="7" s="1"/>
  <c r="W262" i="7"/>
  <c r="Y262" i="7" s="1"/>
  <c r="W504" i="7"/>
  <c r="Y504" i="7" s="1"/>
  <c r="W616" i="7"/>
  <c r="Y616" i="7" s="1"/>
  <c r="W783" i="7"/>
  <c r="Y783" i="7" s="1"/>
  <c r="W1143" i="7"/>
  <c r="Y1143" i="7" s="1"/>
  <c r="W1703" i="7"/>
  <c r="Y1703" i="7" s="1"/>
  <c r="M2295" i="7"/>
  <c r="W313" i="7"/>
  <c r="Y313" i="7" s="1"/>
  <c r="W332" i="7"/>
  <c r="Y332" i="7" s="1"/>
  <c r="W348" i="7"/>
  <c r="Y348" i="7" s="1"/>
  <c r="W364" i="7"/>
  <c r="Y364" i="7" s="1"/>
  <c r="W380" i="7"/>
  <c r="Y380" i="7" s="1"/>
  <c r="W396" i="7"/>
  <c r="Y396" i="7" s="1"/>
  <c r="W412" i="7"/>
  <c r="Y412" i="7" s="1"/>
  <c r="W714" i="7"/>
  <c r="Y714" i="7" s="1"/>
  <c r="W771" i="7"/>
  <c r="Y771" i="7" s="1"/>
  <c r="W271" i="7"/>
  <c r="Y271" i="7" s="1"/>
  <c r="W1261" i="7"/>
  <c r="Y1261" i="7" s="1"/>
  <c r="W1706" i="7"/>
  <c r="Y1706" i="7" s="1"/>
  <c r="W1323" i="7"/>
  <c r="Y1323" i="7" s="1"/>
  <c r="W1321" i="7"/>
  <c r="Y1321" i="7" s="1"/>
  <c r="W2133" i="7"/>
  <c r="Y2133" i="7" s="1"/>
  <c r="W2113" i="7"/>
  <c r="Y2113" i="7" s="1"/>
  <c r="W1826" i="7"/>
  <c r="Y1826" i="7" s="1"/>
  <c r="W552" i="7"/>
  <c r="Y552" i="7" s="1"/>
  <c r="W680" i="7"/>
  <c r="Y680" i="7" s="1"/>
  <c r="W1262" i="7"/>
  <c r="Y1262" i="7" s="1"/>
  <c r="W1272" i="7"/>
  <c r="Y1272" i="7" s="1"/>
  <c r="W887" i="7"/>
  <c r="Y887" i="7" s="1"/>
  <c r="W2475" i="7"/>
  <c r="W335" i="7"/>
  <c r="Y335" i="7" s="1"/>
  <c r="P1665" i="7"/>
  <c r="Q1665" i="7" s="1"/>
  <c r="W278" i="7"/>
  <c r="Y278" i="7" s="1"/>
  <c r="W488" i="7"/>
  <c r="Y488" i="7" s="1"/>
  <c r="W818" i="7"/>
  <c r="Y818" i="7" s="1"/>
  <c r="W1085" i="7"/>
  <c r="Y1085" i="7" s="1"/>
  <c r="W1245" i="7"/>
  <c r="Y1245" i="7" s="1"/>
  <c r="W1398" i="7"/>
  <c r="Y1398" i="7" s="1"/>
  <c r="W2198" i="7"/>
  <c r="Y2198" i="7" s="1"/>
  <c r="W2203" i="7"/>
  <c r="Y2203" i="7" s="1"/>
  <c r="W2269" i="7"/>
  <c r="W2251" i="7"/>
  <c r="W568" i="7"/>
  <c r="Y568" i="7" s="1"/>
  <c r="W632" i="7"/>
  <c r="Y632" i="7" s="1"/>
  <c r="W696" i="7"/>
  <c r="Y696" i="7" s="1"/>
  <c r="W789" i="7"/>
  <c r="Y789" i="7" s="1"/>
  <c r="W1229" i="7"/>
  <c r="Y1229" i="7" s="1"/>
  <c r="W1294" i="7"/>
  <c r="Y1294" i="7" s="1"/>
  <c r="W1446" i="7"/>
  <c r="Y1446" i="7" s="1"/>
  <c r="W817" i="7"/>
  <c r="Y817" i="7" s="1"/>
  <c r="W682" i="7"/>
  <c r="Y682" i="7" s="1"/>
  <c r="W857" i="7"/>
  <c r="Y857" i="7" s="1"/>
  <c r="W1043" i="7"/>
  <c r="Y1043" i="7" s="1"/>
  <c r="W919" i="7"/>
  <c r="Y919" i="7" s="1"/>
  <c r="W951" i="7"/>
  <c r="Y951" i="7" s="1"/>
  <c r="W1123" i="7"/>
  <c r="Y1123" i="7" s="1"/>
  <c r="W2480" i="7"/>
  <c r="W1720" i="7"/>
  <c r="Y1720" i="7" s="1"/>
  <c r="W2129" i="7"/>
  <c r="Y2129" i="7" s="1"/>
  <c r="W1277" i="7"/>
  <c r="Y1277" i="7" s="1"/>
  <c r="W1747" i="7"/>
  <c r="Y1747" i="7" s="1"/>
  <c r="W1954" i="7"/>
  <c r="Y1954" i="7" s="1"/>
  <c r="W2226" i="7"/>
  <c r="Y2226" i="7" s="1"/>
  <c r="W2316" i="7"/>
  <c r="W1662" i="7"/>
  <c r="Y1662" i="7" s="1"/>
  <c r="W1838" i="7"/>
  <c r="Y1838" i="7" s="1"/>
  <c r="M1641" i="7"/>
  <c r="P1641" i="7" s="1"/>
  <c r="Q1641" i="7" s="1"/>
  <c r="M25" i="7"/>
  <c r="P25" i="7" s="1"/>
  <c r="Q25" i="7" s="1"/>
  <c r="W214" i="7"/>
  <c r="Y214" i="7" s="1"/>
  <c r="W382" i="7"/>
  <c r="Y382" i="7" s="1"/>
  <c r="W310" i="7"/>
  <c r="Y310" i="7" s="1"/>
  <c r="W520" i="7"/>
  <c r="Y520" i="7" s="1"/>
  <c r="W584" i="7"/>
  <c r="Y584" i="7" s="1"/>
  <c r="W648" i="7"/>
  <c r="Y648" i="7" s="1"/>
  <c r="W1213" i="7"/>
  <c r="Y1213" i="7" s="1"/>
  <c r="W1278" i="7"/>
  <c r="Y1278" i="7" s="1"/>
  <c r="W1430" i="7"/>
  <c r="Y1430" i="7" s="1"/>
  <c r="W799" i="7"/>
  <c r="Y799" i="7" s="1"/>
  <c r="W1009" i="7"/>
  <c r="Y1009" i="7" s="1"/>
  <c r="W1207" i="7"/>
  <c r="Y1207" i="7" s="1"/>
  <c r="W2199" i="7"/>
  <c r="Y2199" i="7" s="1"/>
  <c r="W698" i="7"/>
  <c r="Y698" i="7" s="1"/>
  <c r="W841" i="7"/>
  <c r="Y841" i="7" s="1"/>
  <c r="W911" i="7"/>
  <c r="Y911" i="7" s="1"/>
  <c r="W935" i="7"/>
  <c r="Y935" i="7" s="1"/>
  <c r="W1155" i="7"/>
  <c r="Y1155" i="7" s="1"/>
  <c r="W1538" i="7"/>
  <c r="Y1538" i="7" s="1"/>
  <c r="W1679" i="7"/>
  <c r="Y1679" i="7" s="1"/>
  <c r="W1522" i="7"/>
  <c r="Y1522" i="7" s="1"/>
  <c r="W987" i="7"/>
  <c r="Y987" i="7" s="1"/>
  <c r="W1810" i="7"/>
  <c r="Y1810" i="7" s="1"/>
  <c r="W1794" i="7"/>
  <c r="Y1794" i="7" s="1"/>
  <c r="X246" i="7"/>
  <c r="W246" i="7"/>
  <c r="X399" i="7"/>
  <c r="W399" i="7"/>
  <c r="X512" i="7"/>
  <c r="W512" i="7"/>
  <c r="X576" i="7"/>
  <c r="W576" i="7"/>
  <c r="X640" i="7"/>
  <c r="W640" i="7"/>
  <c r="X704" i="7"/>
  <c r="W704" i="7"/>
  <c r="X805" i="7"/>
  <c r="W805" i="7"/>
  <c r="X802" i="7"/>
  <c r="W802" i="7"/>
  <c r="X1069" i="7"/>
  <c r="W1069" i="7"/>
  <c r="X1125" i="7"/>
  <c r="W1125" i="7"/>
  <c r="X1157" i="7"/>
  <c r="W1157" i="7"/>
  <c r="X1189" i="7"/>
  <c r="W1189" i="7"/>
  <c r="X1254" i="7"/>
  <c r="W1254" i="7"/>
  <c r="X1406" i="7"/>
  <c r="W1406" i="7"/>
  <c r="X658" i="7"/>
  <c r="W658" i="7"/>
  <c r="X722" i="7"/>
  <c r="W722" i="7"/>
  <c r="M1029" i="7"/>
  <c r="P1029" i="7" s="1"/>
  <c r="Q1029" i="7" s="1"/>
  <c r="M62" i="7"/>
  <c r="P62" i="7" s="1"/>
  <c r="Q62" i="7" s="1"/>
  <c r="N769" i="7"/>
  <c r="P769" i="7" s="1"/>
  <c r="Q769" i="7" s="1"/>
  <c r="W434" i="7"/>
  <c r="Y434" i="7" s="1"/>
  <c r="W314" i="7"/>
  <c r="Y314" i="7" s="1"/>
  <c r="W333" i="7"/>
  <c r="Y333" i="7" s="1"/>
  <c r="W349" i="7"/>
  <c r="Y349" i="7" s="1"/>
  <c r="W365" i="7"/>
  <c r="Y365" i="7" s="1"/>
  <c r="W381" i="7"/>
  <c r="Y381" i="7" s="1"/>
  <c r="W397" i="7"/>
  <c r="Y397" i="7" s="1"/>
  <c r="W413" i="7"/>
  <c r="Y413" i="7" s="1"/>
  <c r="W301" i="7"/>
  <c r="Y301" i="7" s="1"/>
  <c r="W317" i="7"/>
  <c r="Y317" i="7" s="1"/>
  <c r="W336" i="7"/>
  <c r="Y336" i="7" s="1"/>
  <c r="W352" i="7"/>
  <c r="Y352" i="7" s="1"/>
  <c r="W368" i="7"/>
  <c r="Y368" i="7" s="1"/>
  <c r="W384" i="7"/>
  <c r="Y384" i="7" s="1"/>
  <c r="W400" i="7"/>
  <c r="Y400" i="7" s="1"/>
  <c r="W198" i="7"/>
  <c r="Y198" i="7" s="1"/>
  <c r="X1237" i="7"/>
  <c r="W1237" i="7"/>
  <c r="X1302" i="7"/>
  <c r="W1302" i="7"/>
  <c r="X2442" i="7"/>
  <c r="W2442" i="7"/>
  <c r="X2474" i="7"/>
  <c r="W2474" i="7"/>
  <c r="X759" i="7"/>
  <c r="W759" i="7"/>
  <c r="X807" i="7"/>
  <c r="W807" i="7"/>
  <c r="X1239" i="7"/>
  <c r="W1239" i="7"/>
  <c r="X458" i="7"/>
  <c r="W458" i="7"/>
  <c r="X480" i="7"/>
  <c r="W480" i="7"/>
  <c r="X544" i="7"/>
  <c r="W544" i="7"/>
  <c r="X608" i="7"/>
  <c r="W608" i="7"/>
  <c r="X672" i="7"/>
  <c r="W672" i="7"/>
  <c r="X821" i="7"/>
  <c r="W821" i="7"/>
  <c r="X1109" i="7"/>
  <c r="W1109" i="7"/>
  <c r="X1141" i="7"/>
  <c r="W1141" i="7"/>
  <c r="X1173" i="7"/>
  <c r="W1173" i="7"/>
  <c r="X1221" i="7"/>
  <c r="W1221" i="7"/>
  <c r="X1286" i="7"/>
  <c r="W1286" i="7"/>
  <c r="X1438" i="7"/>
  <c r="W1438" i="7"/>
  <c r="X791" i="7"/>
  <c r="W791" i="7"/>
  <c r="X1111" i="7"/>
  <c r="W1111" i="7"/>
  <c r="X690" i="7"/>
  <c r="W690" i="7"/>
  <c r="P633" i="7"/>
  <c r="Q633" i="7" s="1"/>
  <c r="W390" i="7"/>
  <c r="Y390" i="7" s="1"/>
  <c r="W306" i="7"/>
  <c r="Y306" i="7" s="1"/>
  <c r="W322" i="7"/>
  <c r="Y322" i="7" s="1"/>
  <c r="W341" i="7"/>
  <c r="Y341" i="7" s="1"/>
  <c r="W357" i="7"/>
  <c r="Y357" i="7" s="1"/>
  <c r="W373" i="7"/>
  <c r="Y373" i="7" s="1"/>
  <c r="W389" i="7"/>
  <c r="Y389" i="7" s="1"/>
  <c r="W405" i="7"/>
  <c r="Y405" i="7" s="1"/>
  <c r="W309" i="7"/>
  <c r="Y309" i="7" s="1"/>
  <c r="W325" i="7"/>
  <c r="Y325" i="7" s="1"/>
  <c r="W344" i="7"/>
  <c r="Y344" i="7" s="1"/>
  <c r="W360" i="7"/>
  <c r="Y360" i="7" s="1"/>
  <c r="W376" i="7"/>
  <c r="Y376" i="7" s="1"/>
  <c r="W392" i="7"/>
  <c r="Y392" i="7" s="1"/>
  <c r="W408" i="7"/>
  <c r="Y408" i="7" s="1"/>
  <c r="W230" i="7"/>
  <c r="Y230" i="7" s="1"/>
  <c r="X345" i="7"/>
  <c r="W345" i="7"/>
  <c r="X1205" i="7"/>
  <c r="W1205" i="7"/>
  <c r="X1270" i="7"/>
  <c r="W1270" i="7"/>
  <c r="X1422" i="7"/>
  <c r="W1422" i="7"/>
  <c r="X2484" i="7"/>
  <c r="W2484" i="7"/>
  <c r="X775" i="7"/>
  <c r="W775" i="7"/>
  <c r="X804" i="7"/>
  <c r="W804" i="7"/>
  <c r="X407" i="7"/>
  <c r="W407" i="7"/>
  <c r="W496" i="7"/>
  <c r="Y496" i="7" s="1"/>
  <c r="W528" i="7"/>
  <c r="Y528" i="7" s="1"/>
  <c r="W560" i="7"/>
  <c r="Y560" i="7" s="1"/>
  <c r="W592" i="7"/>
  <c r="Y592" i="7" s="1"/>
  <c r="W624" i="7"/>
  <c r="Y624" i="7" s="1"/>
  <c r="W656" i="7"/>
  <c r="Y656" i="7" s="1"/>
  <c r="W688" i="7"/>
  <c r="Y688" i="7" s="1"/>
  <c r="W720" i="7"/>
  <c r="Y720" i="7" s="1"/>
  <c r="W1101" i="7"/>
  <c r="Y1101" i="7" s="1"/>
  <c r="W1117" i="7"/>
  <c r="Y1117" i="7" s="1"/>
  <c r="W1133" i="7"/>
  <c r="Y1133" i="7" s="1"/>
  <c r="W1149" i="7"/>
  <c r="Y1149" i="7" s="1"/>
  <c r="W1165" i="7"/>
  <c r="Y1165" i="7" s="1"/>
  <c r="W1181" i="7"/>
  <c r="Y1181" i="7" s="1"/>
  <c r="W379" i="7"/>
  <c r="Y379" i="7" s="1"/>
  <c r="W1061" i="7"/>
  <c r="Y1061" i="7" s="1"/>
  <c r="W1304" i="7"/>
  <c r="Y1304" i="7" s="1"/>
  <c r="W674" i="7"/>
  <c r="Y674" i="7" s="1"/>
  <c r="W706" i="7"/>
  <c r="Y706" i="7" s="1"/>
  <c r="W798" i="7"/>
  <c r="Y798" i="7" s="1"/>
  <c r="W1063" i="7"/>
  <c r="Y1063" i="7" s="1"/>
  <c r="W1187" i="7"/>
  <c r="Y1187" i="7" s="1"/>
  <c r="W2194" i="7"/>
  <c r="Y2194" i="7" s="1"/>
  <c r="W2440" i="7"/>
  <c r="W1265" i="7"/>
  <c r="Y1265" i="7" s="1"/>
  <c r="W1701" i="7"/>
  <c r="Y1701" i="7" s="1"/>
  <c r="W1730" i="7"/>
  <c r="Y1730" i="7" s="1"/>
  <c r="W2307" i="7"/>
  <c r="W1658" i="7"/>
  <c r="Y1658" i="7" s="1"/>
  <c r="W2137" i="7"/>
  <c r="Y2137" i="7" s="1"/>
  <c r="W1253" i="7"/>
  <c r="Y1253" i="7" s="1"/>
  <c r="W1269" i="7"/>
  <c r="Y1269" i="7" s="1"/>
  <c r="W1285" i="7"/>
  <c r="Y1285" i="7" s="1"/>
  <c r="W1281" i="7"/>
  <c r="Y1281" i="7" s="1"/>
  <c r="W1578" i="7"/>
  <c r="Y1578" i="7" s="1"/>
  <c r="W1844" i="7"/>
  <c r="Y1844" i="7" s="1"/>
  <c r="W1019" i="7"/>
  <c r="Y1019" i="7" s="1"/>
  <c r="W377" i="7"/>
  <c r="Y377" i="7" s="1"/>
  <c r="W753" i="7"/>
  <c r="Y753" i="7" s="1"/>
  <c r="W871" i="7"/>
  <c r="Y871" i="7" s="1"/>
  <c r="W903" i="7"/>
  <c r="Y903" i="7" s="1"/>
  <c r="W975" i="7"/>
  <c r="Y975" i="7" s="1"/>
  <c r="W2399" i="7"/>
  <c r="W2500" i="7"/>
  <c r="W768" i="7"/>
  <c r="Y768" i="7" s="1"/>
  <c r="W1067" i="7"/>
  <c r="Y1067" i="7" s="1"/>
  <c r="W1091" i="7"/>
  <c r="Y1091" i="7" s="1"/>
  <c r="W1219" i="7"/>
  <c r="Y1219" i="7" s="1"/>
  <c r="W1970" i="7"/>
  <c r="Y1970" i="7" s="1"/>
  <c r="W1514" i="7"/>
  <c r="Y1514" i="7" s="1"/>
  <c r="W1586" i="7"/>
  <c r="Y1586" i="7" s="1"/>
  <c r="W2409" i="7"/>
  <c r="W315" i="7"/>
  <c r="Y315" i="7" s="1"/>
  <c r="W409" i="7"/>
  <c r="Y409" i="7" s="1"/>
  <c r="W757" i="7"/>
  <c r="Y757" i="7" s="1"/>
  <c r="W754" i="7"/>
  <c r="Y754" i="7" s="1"/>
  <c r="W751" i="7"/>
  <c r="Y751" i="7" s="1"/>
  <c r="W767" i="7"/>
  <c r="Y767" i="7" s="1"/>
  <c r="W796" i="7"/>
  <c r="Y796" i="7" s="1"/>
  <c r="W785" i="7"/>
  <c r="Y785" i="7" s="1"/>
  <c r="W2469" i="7"/>
  <c r="W863" i="7"/>
  <c r="Y863" i="7" s="1"/>
  <c r="W895" i="7"/>
  <c r="Y895" i="7" s="1"/>
  <c r="W2247" i="7"/>
  <c r="W2222" i="7"/>
  <c r="Y2222" i="7" s="1"/>
  <c r="W304" i="7"/>
  <c r="Y304" i="7" s="1"/>
  <c r="W827" i="7"/>
  <c r="Y827" i="7" s="1"/>
  <c r="W2277" i="7"/>
  <c r="W295" i="7"/>
  <c r="Y295" i="7" s="1"/>
  <c r="W261" i="7"/>
  <c r="Y261" i="7" s="1"/>
  <c r="W1257" i="7"/>
  <c r="Y1257" i="7" s="1"/>
  <c r="W1458" i="7"/>
  <c r="Y1458" i="7" s="1"/>
  <c r="W1634" i="7"/>
  <c r="Y1634" i="7" s="1"/>
  <c r="W1671" i="7"/>
  <c r="Y1671" i="7" s="1"/>
  <c r="P1775" i="7"/>
  <c r="Q1775" i="7" s="1"/>
  <c r="P835" i="7"/>
  <c r="Q835" i="7" s="1"/>
  <c r="W740" i="7"/>
  <c r="Y740" i="7" s="1"/>
  <c r="W2207" i="7"/>
  <c r="Y2207" i="7" s="1"/>
  <c r="W2267" i="7"/>
  <c r="W2261" i="7"/>
  <c r="W2477" i="7"/>
  <c r="W769" i="7"/>
  <c r="Y769" i="7" s="1"/>
  <c r="W1041" i="7"/>
  <c r="Y1041" i="7" s="1"/>
  <c r="W993" i="7"/>
  <c r="Y993" i="7" s="1"/>
  <c r="W1127" i="7"/>
  <c r="Y1127" i="7" s="1"/>
  <c r="W1191" i="7"/>
  <c r="Y1191" i="7" s="1"/>
  <c r="W1256" i="7"/>
  <c r="Y1256" i="7" s="1"/>
  <c r="W2490" i="7"/>
  <c r="W450" i="7"/>
  <c r="Y450" i="7" s="1"/>
  <c r="W482" i="7"/>
  <c r="Y482" i="7" s="1"/>
  <c r="W490" i="7"/>
  <c r="Y490" i="7" s="1"/>
  <c r="W498" i="7"/>
  <c r="Y498" i="7" s="1"/>
  <c r="W506" i="7"/>
  <c r="Y506" i="7" s="1"/>
  <c r="W514" i="7"/>
  <c r="Y514" i="7" s="1"/>
  <c r="W522" i="7"/>
  <c r="Y522" i="7" s="1"/>
  <c r="W530" i="7"/>
  <c r="Y530" i="7" s="1"/>
  <c r="W538" i="7"/>
  <c r="Y538" i="7" s="1"/>
  <c r="W546" i="7"/>
  <c r="Y546" i="7" s="1"/>
  <c r="W554" i="7"/>
  <c r="Y554" i="7" s="1"/>
  <c r="W562" i="7"/>
  <c r="Y562" i="7" s="1"/>
  <c r="W570" i="7"/>
  <c r="Y570" i="7" s="1"/>
  <c r="W578" i="7"/>
  <c r="Y578" i="7" s="1"/>
  <c r="W586" i="7"/>
  <c r="Y586" i="7" s="1"/>
  <c r="W594" i="7"/>
  <c r="Y594" i="7" s="1"/>
  <c r="W602" i="7"/>
  <c r="Y602" i="7" s="1"/>
  <c r="W610" i="7"/>
  <c r="Y610" i="7" s="1"/>
  <c r="W618" i="7"/>
  <c r="Y618" i="7" s="1"/>
  <c r="W626" i="7"/>
  <c r="Y626" i="7" s="1"/>
  <c r="W634" i="7"/>
  <c r="Y634" i="7" s="1"/>
  <c r="W642" i="7"/>
  <c r="Y642" i="7" s="1"/>
  <c r="W650" i="7"/>
  <c r="Y650" i="7" s="1"/>
  <c r="X981" i="7"/>
  <c r="W981" i="7"/>
  <c r="P797" i="7"/>
  <c r="Q797" i="7" s="1"/>
  <c r="P833" i="7"/>
  <c r="Q833" i="7" s="1"/>
  <c r="P809" i="7"/>
  <c r="Q809" i="7" s="1"/>
  <c r="P1957" i="7"/>
  <c r="Q1957" i="7" s="1"/>
  <c r="P803" i="7"/>
  <c r="Q803" i="7" s="1"/>
  <c r="W358" i="7"/>
  <c r="Y358" i="7" s="1"/>
  <c r="W319" i="7"/>
  <c r="Y319" i="7" s="1"/>
  <c r="W206" i="7"/>
  <c r="Y206" i="7" s="1"/>
  <c r="W238" i="7"/>
  <c r="Y238" i="7" s="1"/>
  <c r="W270" i="7"/>
  <c r="Y270" i="7" s="1"/>
  <c r="W299" i="7"/>
  <c r="Y299" i="7" s="1"/>
  <c r="W329" i="7"/>
  <c r="Y329" i="7" s="1"/>
  <c r="W393" i="7"/>
  <c r="Y393" i="7" s="1"/>
  <c r="W362" i="7"/>
  <c r="Y362" i="7" s="1"/>
  <c r="W448" i="7"/>
  <c r="Y448" i="7" s="1"/>
  <c r="W456" i="7"/>
  <c r="Y456" i="7" s="1"/>
  <c r="W464" i="7"/>
  <c r="Y464" i="7" s="1"/>
  <c r="W750" i="7"/>
  <c r="Y750" i="7" s="1"/>
  <c r="W814" i="7"/>
  <c r="Y814" i="7" s="1"/>
  <c r="W755" i="7"/>
  <c r="Y755" i="7" s="1"/>
  <c r="W819" i="7"/>
  <c r="Y819" i="7" s="1"/>
  <c r="W1075" i="7"/>
  <c r="Y1075" i="7" s="1"/>
  <c r="W1139" i="7"/>
  <c r="Y1139" i="7" s="1"/>
  <c r="W1203" i="7"/>
  <c r="Y1203" i="7" s="1"/>
  <c r="W1268" i="7"/>
  <c r="Y1268" i="7" s="1"/>
  <c r="W2279" i="7"/>
  <c r="W2257" i="7"/>
  <c r="W2444" i="7"/>
  <c r="W1602" i="7"/>
  <c r="Y1602" i="7" s="1"/>
  <c r="W1011" i="7"/>
  <c r="Y1011" i="7" s="1"/>
  <c r="W1683" i="7"/>
  <c r="Y1683" i="7" s="1"/>
  <c r="W1689" i="7"/>
  <c r="Y1689" i="7" s="1"/>
  <c r="W2308" i="7"/>
  <c r="W1339" i="7"/>
  <c r="Y1339" i="7" s="1"/>
  <c r="W1654" i="7"/>
  <c r="Y1654" i="7" s="1"/>
  <c r="W2115" i="7"/>
  <c r="Y2115" i="7" s="1"/>
  <c r="W2315" i="7"/>
  <c r="W293" i="7"/>
  <c r="Y293" i="7" s="1"/>
  <c r="W1570" i="7"/>
  <c r="Y1570" i="7" s="1"/>
  <c r="W1697" i="7"/>
  <c r="Y1697" i="7" s="1"/>
  <c r="W1962" i="7"/>
  <c r="Y1962" i="7" s="1"/>
  <c r="W1972" i="7"/>
  <c r="Y1972" i="7" s="1"/>
  <c r="P795" i="7"/>
  <c r="Q795" i="7" s="1"/>
  <c r="W770" i="7"/>
  <c r="Y770" i="7" s="1"/>
  <c r="W1428" i="7"/>
  <c r="Y1428" i="7" s="1"/>
  <c r="W2214" i="7"/>
  <c r="Y2214" i="7" s="1"/>
  <c r="W2465" i="7"/>
  <c r="W2504" i="7"/>
  <c r="W2466" i="7"/>
  <c r="W363" i="7"/>
  <c r="Y363" i="7" s="1"/>
  <c r="W772" i="7"/>
  <c r="Y772" i="7" s="1"/>
  <c r="W801" i="7"/>
  <c r="Y801" i="7" s="1"/>
  <c r="W1025" i="7"/>
  <c r="Y1025" i="7" s="1"/>
  <c r="W1159" i="7"/>
  <c r="Y1159" i="7" s="1"/>
  <c r="W1223" i="7"/>
  <c r="Y1223" i="7" s="1"/>
  <c r="W1288" i="7"/>
  <c r="Y1288" i="7" s="1"/>
  <c r="W2271" i="7"/>
  <c r="W2273" i="7"/>
  <c r="W2438" i="7"/>
  <c r="W359" i="7"/>
  <c r="Y359" i="7" s="1"/>
  <c r="W466" i="7"/>
  <c r="Y466" i="7" s="1"/>
  <c r="W486" i="7"/>
  <c r="Y486" i="7" s="1"/>
  <c r="W494" i="7"/>
  <c r="Y494" i="7" s="1"/>
  <c r="W502" i="7"/>
  <c r="Y502" i="7" s="1"/>
  <c r="W510" i="7"/>
  <c r="Y510" i="7" s="1"/>
  <c r="W518" i="7"/>
  <c r="Y518" i="7" s="1"/>
  <c r="W526" i="7"/>
  <c r="Y526" i="7" s="1"/>
  <c r="W534" i="7"/>
  <c r="Y534" i="7" s="1"/>
  <c r="W542" i="7"/>
  <c r="Y542" i="7" s="1"/>
  <c r="W550" i="7"/>
  <c r="Y550" i="7" s="1"/>
  <c r="W558" i="7"/>
  <c r="Y558" i="7" s="1"/>
  <c r="W566" i="7"/>
  <c r="Y566" i="7" s="1"/>
  <c r="W574" i="7"/>
  <c r="Y574" i="7" s="1"/>
  <c r="W582" i="7"/>
  <c r="Y582" i="7" s="1"/>
  <c r="W590" i="7"/>
  <c r="Y590" i="7" s="1"/>
  <c r="W598" i="7"/>
  <c r="Y598" i="7" s="1"/>
  <c r="W606" i="7"/>
  <c r="Y606" i="7" s="1"/>
  <c r="W614" i="7"/>
  <c r="Y614" i="7" s="1"/>
  <c r="W622" i="7"/>
  <c r="Y622" i="7" s="1"/>
  <c r="W630" i="7"/>
  <c r="Y630" i="7" s="1"/>
  <c r="W638" i="7"/>
  <c r="Y638" i="7" s="1"/>
  <c r="W646" i="7"/>
  <c r="Y646" i="7" s="1"/>
  <c r="W654" i="7"/>
  <c r="Y654" i="7" s="1"/>
  <c r="W662" i="7"/>
  <c r="Y662" i="7" s="1"/>
  <c r="W670" i="7"/>
  <c r="Y670" i="7" s="1"/>
  <c r="W678" i="7"/>
  <c r="Y678" i="7" s="1"/>
  <c r="W686" i="7"/>
  <c r="Y686" i="7" s="1"/>
  <c r="W694" i="7"/>
  <c r="Y694" i="7" s="1"/>
  <c r="W702" i="7"/>
  <c r="Y702" i="7" s="1"/>
  <c r="W710" i="7"/>
  <c r="Y710" i="7" s="1"/>
  <c r="W718" i="7"/>
  <c r="Y718" i="7" s="1"/>
  <c r="W726" i="7"/>
  <c r="Y726" i="7" s="1"/>
  <c r="W749" i="7"/>
  <c r="Y749" i="7" s="1"/>
  <c r="W833" i="7"/>
  <c r="Y833" i="7" s="1"/>
  <c r="W849" i="7"/>
  <c r="Y849" i="7" s="1"/>
  <c r="W766" i="7"/>
  <c r="Y766" i="7" s="1"/>
  <c r="W859" i="7"/>
  <c r="Y859" i="7" s="1"/>
  <c r="W867" i="7"/>
  <c r="Y867" i="7" s="1"/>
  <c r="W875" i="7"/>
  <c r="Y875" i="7" s="1"/>
  <c r="W883" i="7"/>
  <c r="Y883" i="7" s="1"/>
  <c r="W891" i="7"/>
  <c r="Y891" i="7" s="1"/>
  <c r="W899" i="7"/>
  <c r="Y899" i="7" s="1"/>
  <c r="W907" i="7"/>
  <c r="Y907" i="7" s="1"/>
  <c r="W915" i="7"/>
  <c r="Y915" i="7" s="1"/>
  <c r="W967" i="7"/>
  <c r="Y967" i="7" s="1"/>
  <c r="W983" i="7"/>
  <c r="Y983" i="7" s="1"/>
  <c r="W2476" i="7"/>
  <c r="W371" i="7"/>
  <c r="Y371" i="7" s="1"/>
  <c r="W803" i="7"/>
  <c r="Y803" i="7" s="1"/>
  <c r="W800" i="7"/>
  <c r="Y800" i="7" s="1"/>
  <c r="W1248" i="7"/>
  <c r="Y1248" i="7" s="1"/>
  <c r="W1739" i="7"/>
  <c r="Y1739" i="7" s="1"/>
  <c r="W269" i="7"/>
  <c r="Y269" i="7" s="1"/>
  <c r="W1482" i="7"/>
  <c r="Y1482" i="7" s="1"/>
  <c r="W1273" i="7"/>
  <c r="Y1273" i="7" s="1"/>
  <c r="W1003" i="7"/>
  <c r="Y1003" i="7" s="1"/>
  <c r="W1035" i="7"/>
  <c r="Y1035" i="7" s="1"/>
  <c r="W1948" i="7"/>
  <c r="Y1948" i="7" s="1"/>
  <c r="W1673" i="7"/>
  <c r="Y1673" i="7" s="1"/>
  <c r="W2312" i="7"/>
  <c r="P1767" i="7"/>
  <c r="Q1767" i="7" s="1"/>
  <c r="P1629" i="7"/>
  <c r="Q1629" i="7" s="1"/>
  <c r="P348" i="7"/>
  <c r="Q348" i="7" s="1"/>
  <c r="P825" i="7"/>
  <c r="Q825" i="7" s="1"/>
  <c r="P827" i="7"/>
  <c r="Q827" i="7" s="1"/>
  <c r="P653" i="7"/>
  <c r="Q653" i="7" s="1"/>
  <c r="P821" i="7"/>
  <c r="Q821" i="7" s="1"/>
  <c r="W386" i="7"/>
  <c r="Y386" i="7" s="1"/>
  <c r="W222" i="7"/>
  <c r="Y222" i="7" s="1"/>
  <c r="W254" i="7"/>
  <c r="Y254" i="7" s="1"/>
  <c r="W286" i="7"/>
  <c r="Y286" i="7" s="1"/>
  <c r="W366" i="7"/>
  <c r="Y366" i="7" s="1"/>
  <c r="W361" i="7"/>
  <c r="Y361" i="7" s="1"/>
  <c r="W438" i="7"/>
  <c r="Y438" i="7" s="1"/>
  <c r="W351" i="7"/>
  <c r="Y351" i="7" s="1"/>
  <c r="W415" i="7"/>
  <c r="Y415" i="7" s="1"/>
  <c r="W452" i="7"/>
  <c r="Y452" i="7" s="1"/>
  <c r="W460" i="7"/>
  <c r="Y460" i="7" s="1"/>
  <c r="W468" i="7"/>
  <c r="Y468" i="7" s="1"/>
  <c r="W476" i="7"/>
  <c r="Y476" i="7" s="1"/>
  <c r="W484" i="7"/>
  <c r="Y484" i="7" s="1"/>
  <c r="W492" i="7"/>
  <c r="Y492" i="7" s="1"/>
  <c r="W500" i="7"/>
  <c r="Y500" i="7" s="1"/>
  <c r="W508" i="7"/>
  <c r="Y508" i="7" s="1"/>
  <c r="W516" i="7"/>
  <c r="Y516" i="7" s="1"/>
  <c r="W524" i="7"/>
  <c r="Y524" i="7" s="1"/>
  <c r="W532" i="7"/>
  <c r="Y532" i="7" s="1"/>
  <c r="W540" i="7"/>
  <c r="Y540" i="7" s="1"/>
  <c r="W548" i="7"/>
  <c r="Y548" i="7" s="1"/>
  <c r="W556" i="7"/>
  <c r="Y556" i="7" s="1"/>
  <c r="W564" i="7"/>
  <c r="Y564" i="7" s="1"/>
  <c r="W572" i="7"/>
  <c r="Y572" i="7" s="1"/>
  <c r="W580" i="7"/>
  <c r="Y580" i="7" s="1"/>
  <c r="W588" i="7"/>
  <c r="Y588" i="7" s="1"/>
  <c r="W596" i="7"/>
  <c r="Y596" i="7" s="1"/>
  <c r="W604" i="7"/>
  <c r="Y604" i="7" s="1"/>
  <c r="W612" i="7"/>
  <c r="Y612" i="7" s="1"/>
  <c r="W620" i="7"/>
  <c r="Y620" i="7" s="1"/>
  <c r="W628" i="7"/>
  <c r="Y628" i="7" s="1"/>
  <c r="W636" i="7"/>
  <c r="Y636" i="7" s="1"/>
  <c r="W644" i="7"/>
  <c r="Y644" i="7" s="1"/>
  <c r="W652" i="7"/>
  <c r="Y652" i="7" s="1"/>
  <c r="W660" i="7"/>
  <c r="Y660" i="7" s="1"/>
  <c r="W668" i="7"/>
  <c r="Y668" i="7" s="1"/>
  <c r="W676" i="7"/>
  <c r="Y676" i="7" s="1"/>
  <c r="W684" i="7"/>
  <c r="Y684" i="7" s="1"/>
  <c r="W692" i="7"/>
  <c r="Y692" i="7" s="1"/>
  <c r="W700" i="7"/>
  <c r="Y700" i="7" s="1"/>
  <c r="W708" i="7"/>
  <c r="Y708" i="7" s="1"/>
  <c r="W716" i="7"/>
  <c r="Y716" i="7" s="1"/>
  <c r="W724" i="7"/>
  <c r="Y724" i="7" s="1"/>
  <c r="W1059" i="7"/>
  <c r="Y1059" i="7" s="1"/>
  <c r="W1077" i="7"/>
  <c r="Y1077" i="7" s="1"/>
  <c r="W1093" i="7"/>
  <c r="Y1093" i="7" s="1"/>
  <c r="W312" i="7"/>
  <c r="Y312" i="7" s="1"/>
  <c r="W764" i="7"/>
  <c r="Y764" i="7" s="1"/>
  <c r="W343" i="7"/>
  <c r="Y343" i="7" s="1"/>
  <c r="W943" i="7"/>
  <c r="Y943" i="7" s="1"/>
  <c r="W2249" i="7"/>
  <c r="W2275" i="7"/>
  <c r="W2464" i="7"/>
  <c r="W355" i="7"/>
  <c r="Y355" i="7" s="1"/>
  <c r="W787" i="7"/>
  <c r="Y787" i="7" s="1"/>
  <c r="W792" i="7"/>
  <c r="Y792" i="7" s="1"/>
  <c r="W963" i="7"/>
  <c r="Y963" i="7" s="1"/>
  <c r="W1107" i="7"/>
  <c r="Y1107" i="7" s="1"/>
  <c r="W1171" i="7"/>
  <c r="Y1171" i="7" s="1"/>
  <c r="W1235" i="7"/>
  <c r="Y1235" i="7" s="1"/>
  <c r="W1300" i="7"/>
  <c r="Y1300" i="7" s="1"/>
  <c r="W2202" i="7"/>
  <c r="Y2202" i="7" s="1"/>
  <c r="W2255" i="7"/>
  <c r="W2259" i="7"/>
  <c r="W2407" i="7"/>
  <c r="W285" i="7"/>
  <c r="Y285" i="7" s="1"/>
  <c r="W995" i="7"/>
  <c r="Y995" i="7" s="1"/>
  <c r="W1027" i="7"/>
  <c r="Y1027" i="7" s="1"/>
  <c r="W1685" i="7"/>
  <c r="Y1685" i="7" s="1"/>
  <c r="W1950" i="7"/>
  <c r="Y1950" i="7" s="1"/>
  <c r="W2234" i="7"/>
  <c r="Y2234" i="7" s="1"/>
  <c r="W1474" i="7"/>
  <c r="Y1474" i="7" s="1"/>
  <c r="W1506" i="7"/>
  <c r="Y1506" i="7" s="1"/>
  <c r="W1337" i="7"/>
  <c r="Y1337" i="7" s="1"/>
  <c r="W277" i="7"/>
  <c r="Y277" i="7" s="1"/>
  <c r="W281" i="7"/>
  <c r="Y281" i="7" s="1"/>
  <c r="X949" i="7"/>
  <c r="W949" i="7"/>
  <c r="W1693" i="7"/>
  <c r="Y1693" i="7" s="1"/>
  <c r="W1958" i="7"/>
  <c r="Y1958" i="7" s="1"/>
  <c r="W1546" i="7"/>
  <c r="Y1546" i="7" s="1"/>
  <c r="W1610" i="7"/>
  <c r="Y1610" i="7" s="1"/>
  <c r="W1490" i="7"/>
  <c r="Y1490" i="7" s="1"/>
  <c r="W1554" i="7"/>
  <c r="Y1554" i="7" s="1"/>
  <c r="W1618" i="7"/>
  <c r="Y1618" i="7" s="1"/>
  <c r="W2105" i="7"/>
  <c r="Y2105" i="7" s="1"/>
  <c r="W1716" i="7"/>
  <c r="Y1716" i="7" s="1"/>
  <c r="W1946" i="7"/>
  <c r="Y1946" i="7" s="1"/>
  <c r="M1645" i="7"/>
  <c r="P1645" i="7" s="1"/>
  <c r="Q1645" i="7" s="1"/>
  <c r="M1750" i="7"/>
  <c r="P1750" i="7" s="1"/>
  <c r="Q1750" i="7" s="1"/>
  <c r="P257" i="7"/>
  <c r="Q257" i="7" s="1"/>
  <c r="P847" i="7"/>
  <c r="Q847" i="7" s="1"/>
  <c r="P1674" i="7"/>
  <c r="Q1674" i="7" s="1"/>
  <c r="P945" i="7"/>
  <c r="Q945" i="7" s="1"/>
  <c r="P39" i="7"/>
  <c r="Q39" i="7" s="1"/>
  <c r="P151" i="7"/>
  <c r="Q151" i="7" s="1"/>
  <c r="P275" i="7"/>
  <c r="Q275" i="7" s="1"/>
  <c r="P243" i="7"/>
  <c r="Q243" i="7" s="1"/>
  <c r="P624" i="7"/>
  <c r="Q624" i="7" s="1"/>
  <c r="P336" i="7"/>
  <c r="Q336" i="7" s="1"/>
  <c r="P556" i="7"/>
  <c r="Q556" i="7" s="1"/>
  <c r="P867" i="7"/>
  <c r="Q867" i="7" s="1"/>
  <c r="P47" i="7"/>
  <c r="Q47" i="7" s="1"/>
  <c r="P10" i="7"/>
  <c r="Q10" i="7" s="1"/>
  <c r="P424" i="7"/>
  <c r="Q424" i="7" s="1"/>
  <c r="P412" i="7"/>
  <c r="Q412" i="7" s="1"/>
  <c r="P883" i="7"/>
  <c r="Q883" i="7" s="1"/>
  <c r="P384" i="7"/>
  <c r="Q384" i="7" s="1"/>
  <c r="P600" i="7"/>
  <c r="Q600" i="7" s="1"/>
  <c r="P484" i="7"/>
  <c r="Q484" i="7" s="1"/>
  <c r="P1123" i="7"/>
  <c r="Q1123" i="7" s="1"/>
  <c r="P516" i="7"/>
  <c r="Q516" i="7" s="1"/>
  <c r="W420" i="7"/>
  <c r="Y420" i="7" s="1"/>
  <c r="W436" i="7"/>
  <c r="Y436" i="7" s="1"/>
  <c r="W1680" i="7"/>
  <c r="Y1680" i="7" s="1"/>
  <c r="W1989" i="7"/>
  <c r="Y1989" i="7" s="1"/>
  <c r="W2092" i="7"/>
  <c r="Y2092" i="7" s="1"/>
  <c r="W2118" i="7"/>
  <c r="Y2118" i="7" s="1"/>
  <c r="W328" i="7"/>
  <c r="Y328" i="7" s="1"/>
  <c r="W12" i="7"/>
  <c r="Y12" i="7" s="1"/>
  <c r="W20" i="7"/>
  <c r="Y20" i="7" s="1"/>
  <c r="W28" i="7"/>
  <c r="Y28" i="7" s="1"/>
  <c r="W36" i="7"/>
  <c r="Y36" i="7" s="1"/>
  <c r="W44" i="7"/>
  <c r="Y44" i="7" s="1"/>
  <c r="W52" i="7"/>
  <c r="Y52" i="7" s="1"/>
  <c r="W60" i="7"/>
  <c r="Y60" i="7" s="1"/>
  <c r="W68" i="7"/>
  <c r="Y68" i="7" s="1"/>
  <c r="W76" i="7"/>
  <c r="Y76" i="7" s="1"/>
  <c r="W84" i="7"/>
  <c r="Y84" i="7" s="1"/>
  <c r="W92" i="7"/>
  <c r="Y92" i="7" s="1"/>
  <c r="W100" i="7"/>
  <c r="Y100" i="7" s="1"/>
  <c r="W108" i="7"/>
  <c r="Y108" i="7" s="1"/>
  <c r="W116" i="7"/>
  <c r="Y116" i="7" s="1"/>
  <c r="W124" i="7"/>
  <c r="Y124" i="7" s="1"/>
  <c r="W132" i="7"/>
  <c r="Y132" i="7" s="1"/>
  <c r="W140" i="7"/>
  <c r="Y140" i="7" s="1"/>
  <c r="W148" i="7"/>
  <c r="Y148" i="7" s="1"/>
  <c r="W156" i="7"/>
  <c r="Y156" i="7" s="1"/>
  <c r="W164" i="7"/>
  <c r="Y164" i="7" s="1"/>
  <c r="W172" i="7"/>
  <c r="Y172" i="7" s="1"/>
  <c r="W180" i="7"/>
  <c r="Y180" i="7" s="1"/>
  <c r="W188" i="7"/>
  <c r="Y188" i="7" s="1"/>
  <c r="W196" i="7"/>
  <c r="Y196" i="7" s="1"/>
  <c r="W204" i="7"/>
  <c r="Y204" i="7" s="1"/>
  <c r="W212" i="7"/>
  <c r="Y212" i="7" s="1"/>
  <c r="W220" i="7"/>
  <c r="Y220" i="7" s="1"/>
  <c r="W228" i="7"/>
  <c r="Y228" i="7" s="1"/>
  <c r="W236" i="7"/>
  <c r="Y236" i="7" s="1"/>
  <c r="W244" i="7"/>
  <c r="Y244" i="7" s="1"/>
  <c r="W252" i="7"/>
  <c r="Y252" i="7" s="1"/>
  <c r="W260" i="7"/>
  <c r="Y260" i="7" s="1"/>
  <c r="W268" i="7"/>
  <c r="Y268" i="7" s="1"/>
  <c r="W276" i="7"/>
  <c r="Y276" i="7" s="1"/>
  <c r="W284" i="7"/>
  <c r="Y284" i="7" s="1"/>
  <c r="W292" i="7"/>
  <c r="Y292" i="7" s="1"/>
  <c r="W307" i="7"/>
  <c r="Y307" i="7" s="1"/>
  <c r="W374" i="7"/>
  <c r="Y374" i="7" s="1"/>
  <c r="W418" i="7"/>
  <c r="Y418" i="7" s="1"/>
  <c r="W338" i="7"/>
  <c r="Y338" i="7" s="1"/>
  <c r="W402" i="7"/>
  <c r="Y402" i="7" s="1"/>
  <c r="W446" i="7"/>
  <c r="Y446" i="7" s="1"/>
  <c r="W424" i="7"/>
  <c r="Y424" i="7" s="1"/>
  <c r="W440" i="7"/>
  <c r="Y440" i="7" s="1"/>
  <c r="W1714" i="7"/>
  <c r="Y1714" i="7" s="1"/>
  <c r="W2081" i="7"/>
  <c r="Y2081" i="7" s="1"/>
  <c r="W2094" i="7"/>
  <c r="Y2094" i="7" s="1"/>
  <c r="W2124" i="7"/>
  <c r="Y2124" i="7" s="1"/>
  <c r="W6" i="7"/>
  <c r="Y6" i="7" s="1"/>
  <c r="W14" i="7"/>
  <c r="Y14" i="7" s="1"/>
  <c r="W22" i="7"/>
  <c r="Y22" i="7" s="1"/>
  <c r="W30" i="7"/>
  <c r="Y30" i="7" s="1"/>
  <c r="W38" i="7"/>
  <c r="Y38" i="7" s="1"/>
  <c r="W46" i="7"/>
  <c r="Y46" i="7" s="1"/>
  <c r="W54" i="7"/>
  <c r="Y54" i="7" s="1"/>
  <c r="W62" i="7"/>
  <c r="Y62" i="7" s="1"/>
  <c r="W70" i="7"/>
  <c r="Y70" i="7" s="1"/>
  <c r="W78" i="7"/>
  <c r="Y78" i="7" s="1"/>
  <c r="W86" i="7"/>
  <c r="Y86" i="7" s="1"/>
  <c r="W94" i="7"/>
  <c r="Y94" i="7" s="1"/>
  <c r="W102" i="7"/>
  <c r="Y102" i="7" s="1"/>
  <c r="W110" i="7"/>
  <c r="Y110" i="7" s="1"/>
  <c r="W118" i="7"/>
  <c r="Y118" i="7" s="1"/>
  <c r="W126" i="7"/>
  <c r="Y126" i="7" s="1"/>
  <c r="W134" i="7"/>
  <c r="Y134" i="7" s="1"/>
  <c r="W142" i="7"/>
  <c r="Y142" i="7" s="1"/>
  <c r="W150" i="7"/>
  <c r="Y150" i="7" s="1"/>
  <c r="W158" i="7"/>
  <c r="Y158" i="7" s="1"/>
  <c r="W166" i="7"/>
  <c r="Y166" i="7" s="1"/>
  <c r="W174" i="7"/>
  <c r="Y174" i="7" s="1"/>
  <c r="W182" i="7"/>
  <c r="Y182" i="7" s="1"/>
  <c r="W190" i="7"/>
  <c r="Y190" i="7" s="1"/>
  <c r="W350" i="7"/>
  <c r="Y350" i="7" s="1"/>
  <c r="W414" i="7"/>
  <c r="Y414" i="7" s="1"/>
  <c r="W346" i="7"/>
  <c r="Y346" i="7" s="1"/>
  <c r="W410" i="7"/>
  <c r="Y410" i="7" s="1"/>
  <c r="W732" i="7"/>
  <c r="Y732" i="7" s="1"/>
  <c r="W829" i="7"/>
  <c r="Y829" i="7" s="1"/>
  <c r="W845" i="7"/>
  <c r="Y845" i="7" s="1"/>
  <c r="W746" i="7"/>
  <c r="Y746" i="7" s="1"/>
  <c r="W778" i="7"/>
  <c r="Y778" i="7" s="1"/>
  <c r="W810" i="7"/>
  <c r="Y810" i="7" s="1"/>
  <c r="W865" i="7"/>
  <c r="Y865" i="7" s="1"/>
  <c r="W873" i="7"/>
  <c r="Y873" i="7" s="1"/>
  <c r="W881" i="7"/>
  <c r="Y881" i="7" s="1"/>
  <c r="W889" i="7"/>
  <c r="Y889" i="7" s="1"/>
  <c r="W897" i="7"/>
  <c r="Y897" i="7" s="1"/>
  <c r="W905" i="7"/>
  <c r="Y905" i="7" s="1"/>
  <c r="W913" i="7"/>
  <c r="Y913" i="7" s="1"/>
  <c r="W939" i="7"/>
  <c r="Y939" i="7" s="1"/>
  <c r="W1053" i="7"/>
  <c r="Y1053" i="7" s="1"/>
  <c r="W2195" i="7"/>
  <c r="Y2195" i="7" s="1"/>
  <c r="W2265" i="7"/>
  <c r="W2448" i="7"/>
  <c r="W2397" i="7"/>
  <c r="W2405" i="7"/>
  <c r="W2430" i="7"/>
  <c r="W2463" i="7"/>
  <c r="W2494" i="7"/>
  <c r="W2478" i="7"/>
  <c r="W831" i="7"/>
  <c r="Y831" i="7" s="1"/>
  <c r="W847" i="7"/>
  <c r="Y847" i="7" s="1"/>
  <c r="W997" i="7"/>
  <c r="Y997" i="7" s="1"/>
  <c r="W1013" i="7"/>
  <c r="Y1013" i="7" s="1"/>
  <c r="W1029" i="7"/>
  <c r="Y1029" i="7" s="1"/>
  <c r="W947" i="7"/>
  <c r="Y947" i="7" s="1"/>
  <c r="W985" i="7"/>
  <c r="Y985" i="7" s="1"/>
  <c r="W1017" i="7"/>
  <c r="Y1017" i="7" s="1"/>
  <c r="W1079" i="7"/>
  <c r="Y1079" i="7" s="1"/>
  <c r="W1095" i="7"/>
  <c r="Y1095" i="7" s="1"/>
  <c r="P71" i="7"/>
  <c r="Q71" i="7" s="1"/>
  <c r="P215" i="7"/>
  <c r="Q215" i="7" s="1"/>
  <c r="P863" i="7"/>
  <c r="Q863" i="7" s="1"/>
  <c r="P246" i="7"/>
  <c r="Q246" i="7" s="1"/>
  <c r="P273" i="7"/>
  <c r="Q273" i="7" s="1"/>
  <c r="P829" i="7"/>
  <c r="Q829" i="7" s="1"/>
  <c r="P352" i="7"/>
  <c r="Q352" i="7" s="1"/>
  <c r="P1657" i="7"/>
  <c r="Q1657" i="7" s="1"/>
  <c r="P721" i="7"/>
  <c r="Q721" i="7" s="1"/>
  <c r="P400" i="7"/>
  <c r="Q400" i="7" s="1"/>
  <c r="P875" i="7"/>
  <c r="Q875" i="7" s="1"/>
  <c r="P199" i="7"/>
  <c r="Q199" i="7" s="1"/>
  <c r="P35" i="7"/>
  <c r="Q35" i="7" s="1"/>
  <c r="P239" i="7"/>
  <c r="Q239" i="7" s="1"/>
  <c r="P456" i="7"/>
  <c r="Q456" i="7" s="1"/>
  <c r="P1009" i="7"/>
  <c r="Q1009" i="7" s="1"/>
  <c r="P1159" i="7"/>
  <c r="Q1159" i="7" s="1"/>
  <c r="M754" i="7"/>
  <c r="P754" i="7" s="1"/>
  <c r="Q754" i="7" s="1"/>
  <c r="P396" i="7"/>
  <c r="Q396" i="7" s="1"/>
  <c r="P63" i="7"/>
  <c r="Q63" i="7" s="1"/>
  <c r="P1151" i="7"/>
  <c r="Q1151" i="7" s="1"/>
  <c r="W334" i="7"/>
  <c r="Y334" i="7" s="1"/>
  <c r="W398" i="7"/>
  <c r="Y398" i="7" s="1"/>
  <c r="W442" i="7"/>
  <c r="Y442" i="7" s="1"/>
  <c r="W302" i="7"/>
  <c r="Y302" i="7" s="1"/>
  <c r="W318" i="7"/>
  <c r="Y318" i="7" s="1"/>
  <c r="W337" i="7"/>
  <c r="Y337" i="7" s="1"/>
  <c r="W353" i="7"/>
  <c r="Y353" i="7" s="1"/>
  <c r="W369" i="7"/>
  <c r="Y369" i="7" s="1"/>
  <c r="W385" i="7"/>
  <c r="Y385" i="7" s="1"/>
  <c r="W401" i="7"/>
  <c r="Y401" i="7" s="1"/>
  <c r="W330" i="7"/>
  <c r="Y330" i="7" s="1"/>
  <c r="W394" i="7"/>
  <c r="Y394" i="7" s="1"/>
  <c r="W300" i="7"/>
  <c r="Y300" i="7" s="1"/>
  <c r="W367" i="7"/>
  <c r="Y367" i="7" s="1"/>
  <c r="W331" i="7"/>
  <c r="Y331" i="7" s="1"/>
  <c r="W395" i="7"/>
  <c r="Y395" i="7" s="1"/>
  <c r="W756" i="7"/>
  <c r="Y756" i="7" s="1"/>
  <c r="W788" i="7"/>
  <c r="Y788" i="7" s="1"/>
  <c r="W820" i="7"/>
  <c r="Y820" i="7" s="1"/>
  <c r="W2197" i="7"/>
  <c r="Y2197" i="7" s="1"/>
  <c r="W2218" i="7"/>
  <c r="Y2218" i="7" s="1"/>
  <c r="W2283" i="7"/>
  <c r="W2473" i="7"/>
  <c r="W2496" i="7"/>
  <c r="W308" i="7"/>
  <c r="Y308" i="7" s="1"/>
  <c r="W375" i="7"/>
  <c r="Y375" i="7" s="1"/>
  <c r="W758" i="7"/>
  <c r="Y758" i="7" s="1"/>
  <c r="W790" i="7"/>
  <c r="Y790" i="7" s="1"/>
  <c r="W822" i="7"/>
  <c r="Y822" i="7" s="1"/>
  <c r="W927" i="7"/>
  <c r="Y927" i="7" s="1"/>
  <c r="W1049" i="7"/>
  <c r="Y1049" i="7" s="1"/>
  <c r="W923" i="7"/>
  <c r="Y923" i="7" s="1"/>
  <c r="W1073" i="7"/>
  <c r="Y1073" i="7" s="1"/>
  <c r="W1089" i="7"/>
  <c r="Y1089" i="7" s="1"/>
  <c r="W1105" i="7"/>
  <c r="Y1105" i="7" s="1"/>
  <c r="W1121" i="7"/>
  <c r="Y1121" i="7" s="1"/>
  <c r="W1137" i="7"/>
  <c r="Y1137" i="7" s="1"/>
  <c r="W1153" i="7"/>
  <c r="Y1153" i="7" s="1"/>
  <c r="W1169" i="7"/>
  <c r="Y1169" i="7" s="1"/>
  <c r="W1185" i="7"/>
  <c r="Y1185" i="7" s="1"/>
  <c r="W1201" i="7"/>
  <c r="Y1201" i="7" s="1"/>
  <c r="W1217" i="7"/>
  <c r="Y1217" i="7" s="1"/>
  <c r="W1233" i="7"/>
  <c r="Y1233" i="7" s="1"/>
  <c r="W1249" i="7"/>
  <c r="Y1249" i="7" s="1"/>
  <c r="W1266" i="7"/>
  <c r="Y1266" i="7" s="1"/>
  <c r="W1282" i="7"/>
  <c r="Y1282" i="7" s="1"/>
  <c r="W1298" i="7"/>
  <c r="Y1298" i="7" s="1"/>
  <c r="W2245" i="7"/>
  <c r="W2479" i="7"/>
  <c r="W2472" i="7"/>
  <c r="W2206" i="7"/>
  <c r="Y2206" i="7" s="1"/>
  <c r="W2502" i="7"/>
  <c r="W2253" i="7"/>
  <c r="W2427" i="7"/>
  <c r="W2462" i="7"/>
  <c r="W2436" i="7"/>
  <c r="W2450" i="7"/>
  <c r="W2492" i="7"/>
  <c r="M1692" i="7"/>
  <c r="P1692" i="7" s="1"/>
  <c r="Q1692" i="7" s="1"/>
  <c r="M1013" i="7"/>
  <c r="P1013" i="7" s="1"/>
  <c r="Q1013" i="7" s="1"/>
  <c r="P183" i="7"/>
  <c r="Q183" i="7" s="1"/>
  <c r="P293" i="7"/>
  <c r="Q293" i="7" s="1"/>
  <c r="P265" i="7"/>
  <c r="Q265" i="7" s="1"/>
  <c r="M862" i="7"/>
  <c r="P862" i="7" s="1"/>
  <c r="Q862" i="7" s="1"/>
  <c r="M2085" i="7"/>
  <c r="P2085" i="7" s="1"/>
  <c r="Q2085" i="7" s="1"/>
  <c r="P143" i="7"/>
  <c r="Q143" i="7" s="1"/>
  <c r="P1059" i="7"/>
  <c r="Q1059" i="7" s="1"/>
  <c r="P747" i="7"/>
  <c r="Q747" i="7" s="1"/>
  <c r="P1063" i="7"/>
  <c r="Q1063" i="7" s="1"/>
  <c r="P698" i="7"/>
  <c r="Q698" i="7" s="1"/>
  <c r="P472" i="7"/>
  <c r="Q472" i="7" s="1"/>
  <c r="P278" i="7"/>
  <c r="Q278" i="7" s="1"/>
  <c r="P735" i="7"/>
  <c r="Q735" i="7" s="1"/>
  <c r="P83" i="7"/>
  <c r="Q83" i="7" s="1"/>
  <c r="W428" i="7"/>
  <c r="Y428" i="7" s="1"/>
  <c r="W444" i="7"/>
  <c r="Y444" i="7" s="1"/>
  <c r="W1722" i="7"/>
  <c r="Y1722" i="7" s="1"/>
  <c r="W2083" i="7"/>
  <c r="Y2083" i="7" s="1"/>
  <c r="W2108" i="7"/>
  <c r="Y2108" i="7" s="1"/>
  <c r="W2177" i="7"/>
  <c r="Y2177" i="7" s="1"/>
  <c r="W8" i="7"/>
  <c r="Y8" i="7" s="1"/>
  <c r="W16" i="7"/>
  <c r="Y16" i="7" s="1"/>
  <c r="W24" i="7"/>
  <c r="Y24" i="7" s="1"/>
  <c r="W32" i="7"/>
  <c r="Y32" i="7" s="1"/>
  <c r="W40" i="7"/>
  <c r="Y40" i="7" s="1"/>
  <c r="W48" i="7"/>
  <c r="Y48" i="7" s="1"/>
  <c r="W56" i="7"/>
  <c r="Y56" i="7" s="1"/>
  <c r="W64" i="7"/>
  <c r="Y64" i="7" s="1"/>
  <c r="W72" i="7"/>
  <c r="Y72" i="7" s="1"/>
  <c r="W80" i="7"/>
  <c r="Y80" i="7" s="1"/>
  <c r="W88" i="7"/>
  <c r="Y88" i="7" s="1"/>
  <c r="W96" i="7"/>
  <c r="Y96" i="7" s="1"/>
  <c r="W104" i="7"/>
  <c r="Y104" i="7" s="1"/>
  <c r="W112" i="7"/>
  <c r="Y112" i="7" s="1"/>
  <c r="W120" i="7"/>
  <c r="Y120" i="7" s="1"/>
  <c r="W128" i="7"/>
  <c r="Y128" i="7" s="1"/>
  <c r="W136" i="7"/>
  <c r="Y136" i="7" s="1"/>
  <c r="W144" i="7"/>
  <c r="Y144" i="7" s="1"/>
  <c r="W152" i="7"/>
  <c r="Y152" i="7" s="1"/>
  <c r="W160" i="7"/>
  <c r="Y160" i="7" s="1"/>
  <c r="W168" i="7"/>
  <c r="Y168" i="7" s="1"/>
  <c r="W176" i="7"/>
  <c r="Y176" i="7" s="1"/>
  <c r="W184" i="7"/>
  <c r="Y184" i="7" s="1"/>
  <c r="W192" i="7"/>
  <c r="Y192" i="7" s="1"/>
  <c r="W200" i="7"/>
  <c r="Y200" i="7" s="1"/>
  <c r="W208" i="7"/>
  <c r="Y208" i="7" s="1"/>
  <c r="W216" i="7"/>
  <c r="Y216" i="7" s="1"/>
  <c r="W224" i="7"/>
  <c r="Y224" i="7" s="1"/>
  <c r="W232" i="7"/>
  <c r="Y232" i="7" s="1"/>
  <c r="W240" i="7"/>
  <c r="Y240" i="7" s="1"/>
  <c r="W248" i="7"/>
  <c r="Y248" i="7" s="1"/>
  <c r="W256" i="7"/>
  <c r="Y256" i="7" s="1"/>
  <c r="W264" i="7"/>
  <c r="Y264" i="7" s="1"/>
  <c r="W272" i="7"/>
  <c r="Y272" i="7" s="1"/>
  <c r="W280" i="7"/>
  <c r="Y280" i="7" s="1"/>
  <c r="W288" i="7"/>
  <c r="Y288" i="7" s="1"/>
  <c r="W342" i="7"/>
  <c r="Y342" i="7" s="1"/>
  <c r="W406" i="7"/>
  <c r="Y406" i="7" s="1"/>
  <c r="W303" i="7"/>
  <c r="Y303" i="7" s="1"/>
  <c r="W370" i="7"/>
  <c r="Y370" i="7" s="1"/>
  <c r="W430" i="7"/>
  <c r="Y430" i="7" s="1"/>
  <c r="W416" i="7"/>
  <c r="Y416" i="7" s="1"/>
  <c r="W432" i="7"/>
  <c r="Y432" i="7" s="1"/>
  <c r="W1252" i="7"/>
  <c r="Y1252" i="7" s="1"/>
  <c r="W1733" i="7"/>
  <c r="Y1733" i="7" s="1"/>
  <c r="W2089" i="7"/>
  <c r="Y2089" i="7" s="1"/>
  <c r="W2116" i="7"/>
  <c r="Y2116" i="7" s="1"/>
  <c r="W326" i="7"/>
  <c r="Y326" i="7" s="1"/>
  <c r="W10" i="7"/>
  <c r="Y10" i="7" s="1"/>
  <c r="W18" i="7"/>
  <c r="Y18" i="7" s="1"/>
  <c r="W26" i="7"/>
  <c r="Y26" i="7" s="1"/>
  <c r="W34" i="7"/>
  <c r="Y34" i="7" s="1"/>
  <c r="W42" i="7"/>
  <c r="Y42" i="7" s="1"/>
  <c r="W50" i="7"/>
  <c r="Y50" i="7" s="1"/>
  <c r="W58" i="7"/>
  <c r="Y58" i="7" s="1"/>
  <c r="W66" i="7"/>
  <c r="Y66" i="7" s="1"/>
  <c r="W74" i="7"/>
  <c r="Y74" i="7" s="1"/>
  <c r="W82" i="7"/>
  <c r="Y82" i="7" s="1"/>
  <c r="W90" i="7"/>
  <c r="Y90" i="7" s="1"/>
  <c r="W98" i="7"/>
  <c r="Y98" i="7" s="1"/>
  <c r="W106" i="7"/>
  <c r="Y106" i="7" s="1"/>
  <c r="W114" i="7"/>
  <c r="Y114" i="7" s="1"/>
  <c r="W122" i="7"/>
  <c r="Y122" i="7" s="1"/>
  <c r="W130" i="7"/>
  <c r="Y130" i="7" s="1"/>
  <c r="W138" i="7"/>
  <c r="Y138" i="7" s="1"/>
  <c r="W146" i="7"/>
  <c r="Y146" i="7" s="1"/>
  <c r="W154" i="7"/>
  <c r="Y154" i="7" s="1"/>
  <c r="W162" i="7"/>
  <c r="Y162" i="7" s="1"/>
  <c r="W170" i="7"/>
  <c r="Y170" i="7" s="1"/>
  <c r="W178" i="7"/>
  <c r="Y178" i="7" s="1"/>
  <c r="W186" i="7"/>
  <c r="Y186" i="7" s="1"/>
  <c r="W194" i="7"/>
  <c r="Y194" i="7" s="1"/>
  <c r="W202" i="7"/>
  <c r="Y202" i="7" s="1"/>
  <c r="W210" i="7"/>
  <c r="Y210" i="7" s="1"/>
  <c r="W218" i="7"/>
  <c r="Y218" i="7" s="1"/>
  <c r="W226" i="7"/>
  <c r="Y226" i="7" s="1"/>
  <c r="W234" i="7"/>
  <c r="Y234" i="7" s="1"/>
  <c r="W242" i="7"/>
  <c r="Y242" i="7" s="1"/>
  <c r="W250" i="7"/>
  <c r="Y250" i="7" s="1"/>
  <c r="W258" i="7"/>
  <c r="Y258" i="7" s="1"/>
  <c r="W266" i="7"/>
  <c r="Y266" i="7" s="1"/>
  <c r="W274" i="7"/>
  <c r="Y274" i="7" s="1"/>
  <c r="W282" i="7"/>
  <c r="Y282" i="7" s="1"/>
  <c r="W290" i="7"/>
  <c r="Y290" i="7" s="1"/>
  <c r="W426" i="7"/>
  <c r="Y426" i="7" s="1"/>
  <c r="W311" i="7"/>
  <c r="Y311" i="7" s="1"/>
  <c r="W378" i="7"/>
  <c r="Y378" i="7" s="1"/>
  <c r="W422" i="7"/>
  <c r="Y422" i="7" s="1"/>
  <c r="W316" i="7"/>
  <c r="Y316" i="7" s="1"/>
  <c r="W383" i="7"/>
  <c r="Y383" i="7" s="1"/>
  <c r="W837" i="7"/>
  <c r="Y837" i="7" s="1"/>
  <c r="W853" i="7"/>
  <c r="Y853" i="7" s="1"/>
  <c r="W762" i="7"/>
  <c r="Y762" i="7" s="1"/>
  <c r="W794" i="7"/>
  <c r="Y794" i="7" s="1"/>
  <c r="W861" i="7"/>
  <c r="Y861" i="7" s="1"/>
  <c r="W869" i="7"/>
  <c r="Y869" i="7" s="1"/>
  <c r="W877" i="7"/>
  <c r="Y877" i="7" s="1"/>
  <c r="W885" i="7"/>
  <c r="Y885" i="7" s="1"/>
  <c r="W893" i="7"/>
  <c r="Y893" i="7" s="1"/>
  <c r="W901" i="7"/>
  <c r="Y901" i="7" s="1"/>
  <c r="W909" i="7"/>
  <c r="Y909" i="7" s="1"/>
  <c r="W917" i="7"/>
  <c r="Y917" i="7" s="1"/>
  <c r="W1065" i="7"/>
  <c r="Y1065" i="7" s="1"/>
  <c r="W1047" i="7"/>
  <c r="Y1047" i="7" s="1"/>
  <c r="W971" i="7"/>
  <c r="Y971" i="7" s="1"/>
  <c r="W1396" i="7"/>
  <c r="Y1396" i="7" s="1"/>
  <c r="W1402" i="7"/>
  <c r="Y1402" i="7" s="1"/>
  <c r="W1418" i="7"/>
  <c r="Y1418" i="7" s="1"/>
  <c r="W1434" i="7"/>
  <c r="Y1434" i="7" s="1"/>
  <c r="W1450" i="7"/>
  <c r="Y1450" i="7" s="1"/>
  <c r="W2263" i="7"/>
  <c r="W2401" i="7"/>
  <c r="W2411" i="7"/>
  <c r="W2432" i="7"/>
  <c r="W2467" i="7"/>
  <c r="W2470" i="7"/>
  <c r="W2498" i="7"/>
  <c r="W347" i="7"/>
  <c r="Y347" i="7" s="1"/>
  <c r="W411" i="7"/>
  <c r="Y411" i="7" s="1"/>
  <c r="W823" i="7"/>
  <c r="Y823" i="7" s="1"/>
  <c r="W839" i="7"/>
  <c r="Y839" i="7" s="1"/>
  <c r="W855" i="7"/>
  <c r="Y855" i="7" s="1"/>
  <c r="W748" i="7"/>
  <c r="Y748" i="7" s="1"/>
  <c r="W780" i="7"/>
  <c r="Y780" i="7" s="1"/>
  <c r="W812" i="7"/>
  <c r="Y812" i="7" s="1"/>
  <c r="W728" i="7"/>
  <c r="Y728" i="7" s="1"/>
  <c r="W1051" i="7"/>
  <c r="Y1051" i="7" s="1"/>
  <c r="W989" i="7"/>
  <c r="Y989" i="7" s="1"/>
  <c r="W1005" i="7"/>
  <c r="Y1005" i="7" s="1"/>
  <c r="W1021" i="7"/>
  <c r="Y1021" i="7" s="1"/>
  <c r="W1037" i="7"/>
  <c r="Y1037" i="7" s="1"/>
  <c r="W979" i="7"/>
  <c r="Y979" i="7" s="1"/>
  <c r="W1001" i="7"/>
  <c r="Y1001" i="7" s="1"/>
  <c r="W1033" i="7"/>
  <c r="Y1033" i="7" s="1"/>
  <c r="W1071" i="7"/>
  <c r="Y1071" i="7" s="1"/>
  <c r="W1087" i="7"/>
  <c r="Y1087" i="7" s="1"/>
  <c r="W1103" i="7"/>
  <c r="Y1103" i="7" s="1"/>
  <c r="W1119" i="7"/>
  <c r="Y1119" i="7" s="1"/>
  <c r="W1135" i="7"/>
  <c r="Y1135" i="7" s="1"/>
  <c r="W1151" i="7"/>
  <c r="Y1151" i="7" s="1"/>
  <c r="W1167" i="7"/>
  <c r="Y1167" i="7" s="1"/>
  <c r="W1183" i="7"/>
  <c r="Y1183" i="7" s="1"/>
  <c r="W1199" i="7"/>
  <c r="Y1199" i="7" s="1"/>
  <c r="W1215" i="7"/>
  <c r="Y1215" i="7" s="1"/>
  <c r="W1231" i="7"/>
  <c r="Y1231" i="7" s="1"/>
  <c r="W1247" i="7"/>
  <c r="Y1247" i="7" s="1"/>
  <c r="W1264" i="7"/>
  <c r="Y1264" i="7" s="1"/>
  <c r="W1280" i="7"/>
  <c r="Y1280" i="7" s="1"/>
  <c r="W1296" i="7"/>
  <c r="Y1296" i="7" s="1"/>
  <c r="W1404" i="7"/>
  <c r="Y1404" i="7" s="1"/>
  <c r="W2104" i="7"/>
  <c r="Y2104" i="7" s="1"/>
  <c r="W2196" i="7"/>
  <c r="Y2196" i="7" s="1"/>
  <c r="W2434" i="7"/>
  <c r="W2454" i="7"/>
  <c r="M933" i="7"/>
  <c r="N933" i="7"/>
  <c r="W324" i="7"/>
  <c r="Y324" i="7" s="1"/>
  <c r="W391" i="7"/>
  <c r="Y391" i="7" s="1"/>
  <c r="W454" i="7"/>
  <c r="Y454" i="7" s="1"/>
  <c r="W462" i="7"/>
  <c r="Y462" i="7" s="1"/>
  <c r="W470" i="7"/>
  <c r="Y470" i="7" s="1"/>
  <c r="W478" i="7"/>
  <c r="Y478" i="7" s="1"/>
  <c r="W1394" i="7"/>
  <c r="Y1394" i="7" s="1"/>
  <c r="W1410" i="7"/>
  <c r="Y1410" i="7" s="1"/>
  <c r="W1426" i="7"/>
  <c r="Y1426" i="7" s="1"/>
  <c r="W1442" i="7"/>
  <c r="Y1442" i="7" s="1"/>
  <c r="W2210" i="7"/>
  <c r="Y2210" i="7" s="1"/>
  <c r="W2192" i="7"/>
  <c r="Y2192" i="7" s="1"/>
  <c r="W2211" i="7"/>
  <c r="Y2211" i="7" s="1"/>
  <c r="W2395" i="7"/>
  <c r="W2403" i="7"/>
  <c r="W2468" i="7"/>
  <c r="W2482" i="7"/>
  <c r="P2189" i="7"/>
  <c r="Q2189" i="7" s="1"/>
  <c r="W320" i="7"/>
  <c r="Y320" i="7" s="1"/>
  <c r="W387" i="7"/>
  <c r="Y387" i="7" s="1"/>
  <c r="W747" i="7"/>
  <c r="Y747" i="7" s="1"/>
  <c r="W763" i="7"/>
  <c r="Y763" i="7" s="1"/>
  <c r="W779" i="7"/>
  <c r="Y779" i="7" s="1"/>
  <c r="W795" i="7"/>
  <c r="Y795" i="7" s="1"/>
  <c r="W811" i="7"/>
  <c r="Y811" i="7" s="1"/>
  <c r="W752" i="7"/>
  <c r="Y752" i="7" s="1"/>
  <c r="W784" i="7"/>
  <c r="Y784" i="7" s="1"/>
  <c r="W816" i="7"/>
  <c r="Y816" i="7" s="1"/>
  <c r="W745" i="7"/>
  <c r="Y745" i="7" s="1"/>
  <c r="W761" i="7"/>
  <c r="Y761" i="7" s="1"/>
  <c r="W777" i="7"/>
  <c r="Y777" i="7" s="1"/>
  <c r="W793" i="7"/>
  <c r="Y793" i="7" s="1"/>
  <c r="W809" i="7"/>
  <c r="Y809" i="7" s="1"/>
  <c r="W744" i="7"/>
  <c r="Y744" i="7" s="1"/>
  <c r="W931" i="7"/>
  <c r="Y931" i="7" s="1"/>
  <c r="W1045" i="7"/>
  <c r="Y1045" i="7" s="1"/>
  <c r="W1083" i="7"/>
  <c r="Y1083" i="7" s="1"/>
  <c r="W1099" i="7"/>
  <c r="Y1099" i="7" s="1"/>
  <c r="W1115" i="7"/>
  <c r="Y1115" i="7" s="1"/>
  <c r="W1131" i="7"/>
  <c r="Y1131" i="7" s="1"/>
  <c r="W1147" i="7"/>
  <c r="Y1147" i="7" s="1"/>
  <c r="W1163" i="7"/>
  <c r="Y1163" i="7" s="1"/>
  <c r="W1179" i="7"/>
  <c r="Y1179" i="7" s="1"/>
  <c r="W1195" i="7"/>
  <c r="Y1195" i="7" s="1"/>
  <c r="W1211" i="7"/>
  <c r="Y1211" i="7" s="1"/>
  <c r="W1227" i="7"/>
  <c r="Y1227" i="7" s="1"/>
  <c r="W1243" i="7"/>
  <c r="Y1243" i="7" s="1"/>
  <c r="W1260" i="7"/>
  <c r="Y1260" i="7" s="1"/>
  <c r="W1276" i="7"/>
  <c r="Y1276" i="7" s="1"/>
  <c r="W1292" i="7"/>
  <c r="Y1292" i="7" s="1"/>
  <c r="W2456" i="7"/>
  <c r="W2486" i="7"/>
  <c r="W2460" i="7"/>
  <c r="P340" i="7"/>
  <c r="Q340" i="7" s="1"/>
  <c r="P813" i="7"/>
  <c r="Q813" i="7" s="1"/>
  <c r="P536" i="7"/>
  <c r="Q536" i="7" s="1"/>
  <c r="P496" i="7"/>
  <c r="Q496" i="7" s="1"/>
  <c r="P715" i="7"/>
  <c r="Q715" i="7" s="1"/>
  <c r="P294" i="7"/>
  <c r="Q294" i="7" s="1"/>
  <c r="P480" i="7"/>
  <c r="Q480" i="7" s="1"/>
  <c r="P851" i="7"/>
  <c r="Q851" i="7" s="1"/>
  <c r="P552" i="7"/>
  <c r="Q552" i="7" s="1"/>
  <c r="P751" i="7"/>
  <c r="Q751" i="7" s="1"/>
  <c r="P207" i="7"/>
  <c r="Q207" i="7" s="1"/>
  <c r="P737" i="7"/>
  <c r="Q737" i="7" s="1"/>
  <c r="P111" i="7"/>
  <c r="Q111" i="7" s="1"/>
  <c r="P1119" i="7"/>
  <c r="Q1119" i="7" s="1"/>
  <c r="P830" i="7"/>
  <c r="Q830" i="7" s="1"/>
  <c r="P263" i="7"/>
  <c r="Q263" i="7" s="1"/>
  <c r="P941" i="7"/>
  <c r="Q941" i="7" s="1"/>
  <c r="P376" i="7"/>
  <c r="Q376" i="7" s="1"/>
  <c r="P592" i="7"/>
  <c r="Q592" i="7" s="1"/>
  <c r="P504" i="7"/>
  <c r="Q504" i="7" s="1"/>
  <c r="W1436" i="7"/>
  <c r="Y1436" i="7" s="1"/>
  <c r="W765" i="7"/>
  <c r="Y765" i="7" s="1"/>
  <c r="W781" i="7"/>
  <c r="Y781" i="7" s="1"/>
  <c r="W797" i="7"/>
  <c r="Y797" i="7" s="1"/>
  <c r="W813" i="7"/>
  <c r="Y813" i="7" s="1"/>
  <c r="W736" i="7"/>
  <c r="Y736" i="7" s="1"/>
  <c r="W774" i="7"/>
  <c r="Y774" i="7" s="1"/>
  <c r="W806" i="7"/>
  <c r="Y806" i="7" s="1"/>
  <c r="W959" i="7"/>
  <c r="Y959" i="7" s="1"/>
  <c r="W955" i="7"/>
  <c r="Y955" i="7" s="1"/>
  <c r="W1081" i="7"/>
  <c r="Y1081" i="7" s="1"/>
  <c r="W1097" i="7"/>
  <c r="Y1097" i="7" s="1"/>
  <c r="W1113" i="7"/>
  <c r="Y1113" i="7" s="1"/>
  <c r="W1129" i="7"/>
  <c r="Y1129" i="7" s="1"/>
  <c r="W1145" i="7"/>
  <c r="Y1145" i="7" s="1"/>
  <c r="W1161" i="7"/>
  <c r="Y1161" i="7" s="1"/>
  <c r="W1177" i="7"/>
  <c r="Y1177" i="7" s="1"/>
  <c r="W1193" i="7"/>
  <c r="Y1193" i="7" s="1"/>
  <c r="W1209" i="7"/>
  <c r="Y1209" i="7" s="1"/>
  <c r="W1225" i="7"/>
  <c r="Y1225" i="7" s="1"/>
  <c r="W1241" i="7"/>
  <c r="Y1241" i="7" s="1"/>
  <c r="W1258" i="7"/>
  <c r="Y1258" i="7" s="1"/>
  <c r="W1274" i="7"/>
  <c r="Y1274" i="7" s="1"/>
  <c r="W1290" i="7"/>
  <c r="Y1290" i="7" s="1"/>
  <c r="W1412" i="7"/>
  <c r="Y1412" i="7" s="1"/>
  <c r="W2291" i="7"/>
  <c r="W2458" i="7"/>
  <c r="W2488" i="7"/>
  <c r="P855" i="7"/>
  <c r="Q855" i="7" s="1"/>
  <c r="W339" i="7"/>
  <c r="Y339" i="7" s="1"/>
  <c r="W403" i="7"/>
  <c r="Y403" i="7" s="1"/>
  <c r="W835" i="7"/>
  <c r="Y835" i="7" s="1"/>
  <c r="W851" i="7"/>
  <c r="Y851" i="7" s="1"/>
  <c r="W776" i="7"/>
  <c r="Y776" i="7" s="1"/>
  <c r="W808" i="7"/>
  <c r="Y808" i="7" s="1"/>
  <c r="W1057" i="7"/>
  <c r="Y1057" i="7" s="1"/>
  <c r="W1055" i="7"/>
  <c r="Y1055" i="7" s="1"/>
  <c r="W1420" i="7"/>
  <c r="Y1420" i="7" s="1"/>
  <c r="W2299" i="7"/>
  <c r="W2471" i="7"/>
  <c r="W2452" i="7"/>
  <c r="M54" i="7"/>
  <c r="P54" i="7" s="1"/>
  <c r="Q54" i="7" s="1"/>
  <c r="N1719" i="7"/>
  <c r="M1719" i="7"/>
  <c r="M785" i="7"/>
  <c r="N785" i="7"/>
  <c r="M166" i="7"/>
  <c r="P166" i="7" s="1"/>
  <c r="Q166" i="7" s="1"/>
  <c r="M554" i="7"/>
  <c r="P554" i="7" s="1"/>
  <c r="Q554" i="7" s="1"/>
  <c r="N834" i="7"/>
  <c r="M834" i="7"/>
  <c r="N866" i="7"/>
  <c r="M866" i="7"/>
  <c r="N742" i="7"/>
  <c r="M742" i="7"/>
  <c r="N1738" i="7"/>
  <c r="M1738" i="7"/>
  <c r="M1705" i="7"/>
  <c r="M1318" i="7"/>
  <c r="P1318" i="7" s="1"/>
  <c r="Q1318" i="7" s="1"/>
  <c r="N750" i="7"/>
  <c r="M750" i="7"/>
  <c r="M889" i="7"/>
  <c r="N889" i="7"/>
  <c r="M2368" i="7"/>
  <c r="M761" i="7"/>
  <c r="N761" i="7"/>
  <c r="M905" i="7"/>
  <c r="N905" i="7"/>
  <c r="M757" i="7"/>
  <c r="N757" i="7"/>
  <c r="M745" i="7"/>
  <c r="N745" i="7"/>
  <c r="N1754" i="7"/>
  <c r="M1754" i="7"/>
  <c r="M921" i="7"/>
  <c r="N921" i="7"/>
  <c r="M841" i="7"/>
  <c r="N841" i="7"/>
  <c r="M873" i="7"/>
  <c r="N873" i="7"/>
  <c r="N870" i="7"/>
  <c r="M870" i="7"/>
  <c r="N914" i="7"/>
  <c r="M914" i="7"/>
  <c r="M857" i="7"/>
  <c r="N857" i="7"/>
  <c r="M801" i="7"/>
  <c r="N801" i="7"/>
  <c r="N786" i="7"/>
  <c r="M786" i="7"/>
  <c r="N922" i="7"/>
  <c r="M922" i="7"/>
  <c r="M861" i="7"/>
  <c r="N861" i="7"/>
  <c r="N226" i="7"/>
  <c r="M226" i="7"/>
  <c r="M805" i="7"/>
  <c r="N805" i="7"/>
  <c r="N2034" i="7"/>
  <c r="M2034" i="7"/>
  <c r="N930" i="7"/>
  <c r="M930" i="7"/>
  <c r="M793" i="7"/>
  <c r="N793" i="7"/>
  <c r="N102" i="7"/>
  <c r="M102" i="7"/>
  <c r="M2093" i="7"/>
  <c r="P2093" i="7" s="1"/>
  <c r="Q2093" i="7" s="1"/>
  <c r="N898" i="7"/>
  <c r="M898" i="7"/>
  <c r="N826" i="7"/>
  <c r="M826" i="7"/>
  <c r="N2287" i="7"/>
  <c r="M2287" i="7"/>
  <c r="N770" i="7"/>
  <c r="M770" i="7"/>
  <c r="N818" i="7"/>
  <c r="M818" i="7"/>
  <c r="N882" i="7"/>
  <c r="M882" i="7"/>
  <c r="N150" i="7"/>
  <c r="M150" i="7"/>
  <c r="M929" i="7"/>
  <c r="N929" i="7"/>
  <c r="M777" i="7"/>
  <c r="N777" i="7"/>
  <c r="M702" i="7"/>
  <c r="P702" i="7" s="1"/>
  <c r="Q702" i="7" s="1"/>
  <c r="M553" i="7"/>
  <c r="P553" i="7" s="1"/>
  <c r="Q553" i="7" s="1"/>
  <c r="M913" i="7"/>
  <c r="N913" i="7"/>
  <c r="N746" i="7"/>
  <c r="M746" i="7"/>
  <c r="N850" i="7"/>
  <c r="M850" i="7"/>
  <c r="M753" i="7"/>
  <c r="N753" i="7"/>
  <c r="N1310" i="7"/>
  <c r="M1310" i="7"/>
  <c r="N846" i="7"/>
  <c r="M846" i="7"/>
  <c r="M849" i="7"/>
  <c r="N849" i="7"/>
  <c r="N230" i="7"/>
  <c r="M230" i="7"/>
  <c r="N1700" i="7"/>
  <c r="M1700" i="7"/>
  <c r="N890" i="7"/>
  <c r="M890" i="7"/>
  <c r="N758" i="7"/>
  <c r="M758" i="7"/>
  <c r="N1684" i="7"/>
  <c r="M1684" i="7"/>
  <c r="N878" i="7"/>
  <c r="M878" i="7"/>
  <c r="M1168" i="7"/>
  <c r="P1168" i="7" s="1"/>
  <c r="Q1168" i="7" s="1"/>
  <c r="M865" i="7"/>
  <c r="N865" i="7"/>
  <c r="M817" i="7"/>
  <c r="N817" i="7"/>
  <c r="M214" i="7"/>
  <c r="P214" i="7" s="1"/>
  <c r="Q214" i="7" s="1"/>
  <c r="N778" i="7"/>
  <c r="M778" i="7"/>
  <c r="M1989" i="7"/>
  <c r="P1989" i="7" s="1"/>
  <c r="Q1989" i="7" s="1"/>
  <c r="N285" i="7"/>
  <c r="M285" i="7"/>
  <c r="M447" i="7"/>
  <c r="P447" i="7" s="1"/>
  <c r="Q447" i="7" s="1"/>
  <c r="M1297" i="7"/>
  <c r="P1297" i="7" s="1"/>
  <c r="Q1297" i="7" s="1"/>
  <c r="M2013" i="7"/>
  <c r="P2013" i="7" s="1"/>
  <c r="Q2013" i="7" s="1"/>
  <c r="M2096" i="7"/>
  <c r="P2096" i="7" s="1"/>
  <c r="Q2096" i="7" s="1"/>
  <c r="M2137" i="7"/>
  <c r="P2137" i="7" s="1"/>
  <c r="Q2137" i="7" s="1"/>
  <c r="M2169" i="7"/>
  <c r="P2169" i="7" s="1"/>
  <c r="Q2169" i="7" s="1"/>
  <c r="M2087" i="7"/>
  <c r="P2087" i="7" s="1"/>
  <c r="Q2087" i="7" s="1"/>
  <c r="M2133" i="7"/>
  <c r="P2133" i="7" s="1"/>
  <c r="Q2133" i="7" s="1"/>
  <c r="M2165" i="7"/>
  <c r="P2165" i="7" s="1"/>
  <c r="Q2165" i="7" s="1"/>
  <c r="M2284" i="7"/>
  <c r="M176" i="7"/>
  <c r="P176" i="7" s="1"/>
  <c r="Q176" i="7" s="1"/>
  <c r="M236" i="7"/>
  <c r="P236" i="7" s="1"/>
  <c r="Q236" i="7" s="1"/>
  <c r="M276" i="7"/>
  <c r="P276" i="7" s="1"/>
  <c r="Q276" i="7" s="1"/>
  <c r="M519" i="7"/>
  <c r="P519" i="7" s="1"/>
  <c r="Q519" i="7" s="1"/>
  <c r="M672" i="7"/>
  <c r="P672" i="7" s="1"/>
  <c r="Q672" i="7" s="1"/>
  <c r="M1216" i="7"/>
  <c r="P1216" i="7" s="1"/>
  <c r="Q1216" i="7" s="1"/>
  <c r="M1683" i="7"/>
  <c r="P1683" i="7" s="1"/>
  <c r="Q1683" i="7" s="1"/>
  <c r="M1980" i="7"/>
  <c r="P1980" i="7" s="1"/>
  <c r="Q1980" i="7" s="1"/>
  <c r="M2461" i="7"/>
  <c r="M112" i="7"/>
  <c r="P112" i="7" s="1"/>
  <c r="Q112" i="7" s="1"/>
  <c r="M208" i="7"/>
  <c r="P208" i="7" s="1"/>
  <c r="Q208" i="7" s="1"/>
  <c r="M954" i="7"/>
  <c r="P954" i="7" s="1"/>
  <c r="Q954" i="7" s="1"/>
  <c r="M1591" i="7"/>
  <c r="P1591" i="7" s="1"/>
  <c r="Q1591" i="7" s="1"/>
  <c r="M108" i="7"/>
  <c r="P108" i="7" s="1"/>
  <c r="Q108" i="7" s="1"/>
  <c r="M489" i="7"/>
  <c r="P489" i="7" s="1"/>
  <c r="Q489" i="7" s="1"/>
  <c r="M1153" i="7"/>
  <c r="P1153" i="7" s="1"/>
  <c r="Q1153" i="7" s="1"/>
  <c r="M233" i="7"/>
  <c r="P233" i="7" s="1"/>
  <c r="Q233" i="7" s="1"/>
  <c r="M690" i="7"/>
  <c r="P690" i="7" s="1"/>
  <c r="Q690" i="7" s="1"/>
  <c r="M331" i="7"/>
  <c r="P331" i="7" s="1"/>
  <c r="Q331" i="7" s="1"/>
  <c r="M1279" i="7"/>
  <c r="P1279" i="7" s="1"/>
  <c r="Q1279" i="7" s="1"/>
  <c r="M1350" i="7"/>
  <c r="P1350" i="7" s="1"/>
  <c r="Q1350" i="7" s="1"/>
  <c r="M2081" i="7"/>
  <c r="P2081" i="7" s="1"/>
  <c r="Q2081" i="7" s="1"/>
  <c r="M625" i="7"/>
  <c r="P625" i="7" s="1"/>
  <c r="Q625" i="7" s="1"/>
  <c r="M415" i="7"/>
  <c r="P415" i="7" s="1"/>
  <c r="Q415" i="7" s="1"/>
  <c r="M1258" i="7"/>
  <c r="P1258" i="7" s="1"/>
  <c r="Q1258" i="7" s="1"/>
  <c r="M1120" i="7"/>
  <c r="P1120" i="7" s="1"/>
  <c r="Q1120" i="7" s="1"/>
  <c r="M1281" i="7"/>
  <c r="P1281" i="7" s="1"/>
  <c r="Q1281" i="7" s="1"/>
  <c r="M1018" i="7"/>
  <c r="P1018" i="7" s="1"/>
  <c r="Q1018" i="7" s="1"/>
  <c r="M229" i="7"/>
  <c r="P229" i="7" s="1"/>
  <c r="Q229" i="7" s="1"/>
  <c r="M617" i="7"/>
  <c r="P617" i="7" s="1"/>
  <c r="Q617" i="7" s="1"/>
  <c r="M710" i="7"/>
  <c r="P710" i="7" s="1"/>
  <c r="Q710" i="7" s="1"/>
  <c r="M152" i="7"/>
  <c r="P152" i="7" s="1"/>
  <c r="Q152" i="7" s="1"/>
  <c r="M618" i="7"/>
  <c r="P618" i="7" s="1"/>
  <c r="Q618" i="7" s="1"/>
  <c r="M1760" i="7"/>
  <c r="P1760" i="7" s="1"/>
  <c r="Q1760" i="7" s="1"/>
  <c r="M996" i="7"/>
  <c r="P996" i="7" s="1"/>
  <c r="Q996" i="7" s="1"/>
  <c r="M1072" i="7"/>
  <c r="P1072" i="7" s="1"/>
  <c r="Q1072" i="7" s="1"/>
  <c r="M1232" i="7"/>
  <c r="P1232" i="7" s="1"/>
  <c r="Q1232" i="7" s="1"/>
  <c r="M1718" i="7"/>
  <c r="P1718" i="7" s="1"/>
  <c r="Q1718" i="7" s="1"/>
  <c r="M1865" i="7"/>
  <c r="P1865" i="7" s="1"/>
  <c r="Q1865" i="7" s="1"/>
  <c r="M2384" i="7"/>
  <c r="M2471" i="7"/>
  <c r="M240" i="7"/>
  <c r="P240" i="7" s="1"/>
  <c r="Q240" i="7" s="1"/>
  <c r="M621" i="7"/>
  <c r="P621" i="7" s="1"/>
  <c r="Q621" i="7" s="1"/>
  <c r="M654" i="7"/>
  <c r="P654" i="7" s="1"/>
  <c r="Q654" i="7" s="1"/>
  <c r="M986" i="7"/>
  <c r="P986" i="7" s="1"/>
  <c r="Q986" i="7" s="1"/>
  <c r="M1430" i="7"/>
  <c r="P1430" i="7" s="1"/>
  <c r="Q1430" i="7" s="1"/>
  <c r="M2430" i="7"/>
  <c r="M2463" i="7"/>
  <c r="M425" i="7"/>
  <c r="P425" i="7" s="1"/>
  <c r="Q425" i="7" s="1"/>
  <c r="M2001" i="7"/>
  <c r="P2001" i="7" s="1"/>
  <c r="Q2001" i="7" s="1"/>
  <c r="M543" i="7"/>
  <c r="P543" i="7" s="1"/>
  <c r="Q543" i="7" s="1"/>
  <c r="M704" i="7"/>
  <c r="P704" i="7" s="1"/>
  <c r="Q704" i="7" s="1"/>
  <c r="M924" i="7"/>
  <c r="P924" i="7" s="1"/>
  <c r="Q924" i="7" s="1"/>
  <c r="M1136" i="7"/>
  <c r="P1136" i="7" s="1"/>
  <c r="Q1136" i="7" s="1"/>
  <c r="M1184" i="7"/>
  <c r="P1184" i="7" s="1"/>
  <c r="Q1184" i="7" s="1"/>
  <c r="M1248" i="7"/>
  <c r="P1248" i="7" s="1"/>
  <c r="Q1248" i="7" s="1"/>
  <c r="M1753" i="7"/>
  <c r="P1753" i="7" s="1"/>
  <c r="Q1753" i="7" s="1"/>
  <c r="M1846" i="7"/>
  <c r="P1846" i="7" s="1"/>
  <c r="Q1846" i="7" s="1"/>
  <c r="M48" i="7"/>
  <c r="P48" i="7" s="1"/>
  <c r="Q48" i="7" s="1"/>
  <c r="M192" i="7"/>
  <c r="P192" i="7" s="1"/>
  <c r="Q192" i="7" s="1"/>
  <c r="M224" i="7"/>
  <c r="P224" i="7" s="1"/>
  <c r="Q224" i="7" s="1"/>
  <c r="M282" i="7"/>
  <c r="P282" i="7" s="1"/>
  <c r="Q282" i="7" s="1"/>
  <c r="M557" i="7"/>
  <c r="P557" i="7" s="1"/>
  <c r="Q557" i="7" s="1"/>
  <c r="M1010" i="7"/>
  <c r="P1010" i="7" s="1"/>
  <c r="Q1010" i="7" s="1"/>
  <c r="M1074" i="7"/>
  <c r="P1074" i="7" s="1"/>
  <c r="Q1074" i="7" s="1"/>
  <c r="M990" i="7"/>
  <c r="P990" i="7" s="1"/>
  <c r="Q990" i="7" s="1"/>
  <c r="M943" i="7"/>
  <c r="P943" i="7" s="1"/>
  <c r="Q943" i="7" s="1"/>
  <c r="M970" i="7"/>
  <c r="P970" i="7" s="1"/>
  <c r="Q970" i="7" s="1"/>
  <c r="M1002" i="7"/>
  <c r="P1002" i="7" s="1"/>
  <c r="Q1002" i="7" s="1"/>
  <c r="M1034" i="7"/>
  <c r="P1034" i="7" s="1"/>
  <c r="Q1034" i="7" s="1"/>
  <c r="M1366" i="7"/>
  <c r="P1366" i="7" s="1"/>
  <c r="Q1366" i="7" s="1"/>
  <c r="M1770" i="7"/>
  <c r="P1770" i="7" s="1"/>
  <c r="Q1770" i="7" s="1"/>
  <c r="M2055" i="7"/>
  <c r="P2055" i="7" s="1"/>
  <c r="Q2055" i="7" s="1"/>
  <c r="M2100" i="7"/>
  <c r="P2100" i="7" s="1"/>
  <c r="Q2100" i="7" s="1"/>
  <c r="M2145" i="7"/>
  <c r="P2145" i="7" s="1"/>
  <c r="Q2145" i="7" s="1"/>
  <c r="M172" i="7"/>
  <c r="P172" i="7" s="1"/>
  <c r="Q172" i="7" s="1"/>
  <c r="M457" i="7"/>
  <c r="P457" i="7" s="1"/>
  <c r="Q457" i="7" s="1"/>
  <c r="M585" i="7"/>
  <c r="P585" i="7" s="1"/>
  <c r="Q585" i="7" s="1"/>
  <c r="M583" i="7"/>
  <c r="P583" i="7" s="1"/>
  <c r="Q583" i="7" s="1"/>
  <c r="M1282" i="7"/>
  <c r="P1282" i="7" s="1"/>
  <c r="Q1282" i="7" s="1"/>
  <c r="M1793" i="7"/>
  <c r="P1793" i="7" s="1"/>
  <c r="Q1793" i="7" s="1"/>
  <c r="M2171" i="7"/>
  <c r="P2171" i="7" s="1"/>
  <c r="Q2171" i="7" s="1"/>
  <c r="M24" i="7"/>
  <c r="P24" i="7" s="1"/>
  <c r="Q24" i="7" s="1"/>
  <c r="M169" i="7"/>
  <c r="P169" i="7" s="1"/>
  <c r="Q169" i="7" s="1"/>
  <c r="M586" i="7"/>
  <c r="P586" i="7" s="1"/>
  <c r="Q586" i="7" s="1"/>
  <c r="M395" i="7"/>
  <c r="P395" i="7" s="1"/>
  <c r="Q395" i="7" s="1"/>
  <c r="M1138" i="7"/>
  <c r="P1138" i="7" s="1"/>
  <c r="Q1138" i="7" s="1"/>
  <c r="M1505" i="7"/>
  <c r="P1505" i="7" s="1"/>
  <c r="Q1505" i="7" s="1"/>
  <c r="M165" i="7"/>
  <c r="P165" i="7" s="1"/>
  <c r="Q165" i="7" s="1"/>
  <c r="M315" i="7"/>
  <c r="P315" i="7" s="1"/>
  <c r="Q315" i="7" s="1"/>
  <c r="M521" i="7"/>
  <c r="P521" i="7" s="1"/>
  <c r="Q521" i="7" s="1"/>
  <c r="M455" i="7"/>
  <c r="P455" i="7" s="1"/>
  <c r="Q455" i="7" s="1"/>
  <c r="M956" i="7"/>
  <c r="P956" i="7" s="1"/>
  <c r="Q956" i="7" s="1"/>
  <c r="M2194" i="7"/>
  <c r="P2194" i="7" s="1"/>
  <c r="Q2194" i="7" s="1"/>
  <c r="M2226" i="7"/>
  <c r="P2226" i="7" s="1"/>
  <c r="Q2226" i="7" s="1"/>
  <c r="M2258" i="7"/>
  <c r="M216" i="7"/>
  <c r="P216" i="7" s="1"/>
  <c r="Q216" i="7" s="1"/>
  <c r="M490" i="7"/>
  <c r="P490" i="7" s="1"/>
  <c r="Q490" i="7" s="1"/>
  <c r="M1337" i="7"/>
  <c r="P1337" i="7" s="1"/>
  <c r="Q1337" i="7" s="1"/>
  <c r="M1642" i="7"/>
  <c r="P1642" i="7" s="1"/>
  <c r="Q1642" i="7" s="1"/>
  <c r="M529" i="7"/>
  <c r="P529" i="7" s="1"/>
  <c r="Q529" i="7" s="1"/>
  <c r="M1200" i="7"/>
  <c r="P1200" i="7" s="1"/>
  <c r="Q1200" i="7" s="1"/>
  <c r="M1265" i="7"/>
  <c r="P1265" i="7" s="1"/>
  <c r="Q1265" i="7" s="1"/>
  <c r="M1442" i="7"/>
  <c r="P1442" i="7" s="1"/>
  <c r="Q1442" i="7" s="1"/>
  <c r="M1782" i="7"/>
  <c r="P1782" i="7" s="1"/>
  <c r="Q1782" i="7" s="1"/>
  <c r="M2151" i="7"/>
  <c r="P2151" i="7" s="1"/>
  <c r="Q2151" i="7" s="1"/>
  <c r="M2285" i="7"/>
  <c r="M393" i="7"/>
  <c r="P393" i="7" s="1"/>
  <c r="Q393" i="7" s="1"/>
  <c r="M493" i="7"/>
  <c r="P493" i="7" s="1"/>
  <c r="Q493" i="7" s="1"/>
  <c r="M2344" i="7"/>
  <c r="M1202" i="7"/>
  <c r="P1202" i="7" s="1"/>
  <c r="Q1202" i="7" s="1"/>
  <c r="M1369" i="7"/>
  <c r="P1369" i="7" s="1"/>
  <c r="Q1369" i="7" s="1"/>
  <c r="M1543" i="7"/>
  <c r="P1543" i="7" s="1"/>
  <c r="Q1543" i="7" s="1"/>
  <c r="M1626" i="7"/>
  <c r="P1626" i="7" s="1"/>
  <c r="Q1626" i="7" s="1"/>
  <c r="M1690" i="7"/>
  <c r="P1690" i="7" s="1"/>
  <c r="Q1690" i="7" s="1"/>
  <c r="M297" i="7"/>
  <c r="P297" i="7" s="1"/>
  <c r="Q297" i="7" s="1"/>
  <c r="M222" i="7"/>
  <c r="N222" i="7"/>
  <c r="N114" i="7"/>
  <c r="M114" i="7"/>
  <c r="M15" i="7"/>
  <c r="P15" i="7" s="1"/>
  <c r="Q15" i="7" s="1"/>
  <c r="M497" i="7"/>
  <c r="P497" i="7" s="1"/>
  <c r="Q497" i="7" s="1"/>
  <c r="M316" i="7"/>
  <c r="P316" i="7" s="1"/>
  <c r="Q316" i="7" s="1"/>
  <c r="M575" i="7"/>
  <c r="P575" i="7" s="1"/>
  <c r="Q575" i="7" s="1"/>
  <c r="M1030" i="7"/>
  <c r="P1030" i="7" s="1"/>
  <c r="Q1030" i="7" s="1"/>
  <c r="M1129" i="7"/>
  <c r="P1129" i="7" s="1"/>
  <c r="Q1129" i="7" s="1"/>
  <c r="M964" i="7"/>
  <c r="P964" i="7" s="1"/>
  <c r="Q964" i="7" s="1"/>
  <c r="M1176" i="7"/>
  <c r="P1176" i="7" s="1"/>
  <c r="Q1176" i="7" s="1"/>
  <c r="M1192" i="7"/>
  <c r="P1192" i="7" s="1"/>
  <c r="Q1192" i="7" s="1"/>
  <c r="M1208" i="7"/>
  <c r="P1208" i="7" s="1"/>
  <c r="Q1208" i="7" s="1"/>
  <c r="M1224" i="7"/>
  <c r="P1224" i="7" s="1"/>
  <c r="Q1224" i="7" s="1"/>
  <c r="M1240" i="7"/>
  <c r="P1240" i="7" s="1"/>
  <c r="Q1240" i="7" s="1"/>
  <c r="M1257" i="7"/>
  <c r="P1257" i="7" s="1"/>
  <c r="Q1257" i="7" s="1"/>
  <c r="M1273" i="7"/>
  <c r="P1273" i="7" s="1"/>
  <c r="Q1273" i="7" s="1"/>
  <c r="M1289" i="7"/>
  <c r="P1289" i="7" s="1"/>
  <c r="Q1289" i="7" s="1"/>
  <c r="M1378" i="7"/>
  <c r="P1378" i="7" s="1"/>
  <c r="Q1378" i="7" s="1"/>
  <c r="M1569" i="7"/>
  <c r="P1569" i="7" s="1"/>
  <c r="Q1569" i="7" s="1"/>
  <c r="M1664" i="7"/>
  <c r="P1664" i="7" s="1"/>
  <c r="Q1664" i="7" s="1"/>
  <c r="M1699" i="7"/>
  <c r="P1699" i="7" s="1"/>
  <c r="Q1699" i="7" s="1"/>
  <c r="M1737" i="7"/>
  <c r="P1737" i="7" s="1"/>
  <c r="Q1737" i="7" s="1"/>
  <c r="M1801" i="7"/>
  <c r="P1801" i="7" s="1"/>
  <c r="Q1801" i="7" s="1"/>
  <c r="M1910" i="7"/>
  <c r="P1910" i="7" s="1"/>
  <c r="Q1910" i="7" s="1"/>
  <c r="M2177" i="7"/>
  <c r="P2177" i="7" s="1"/>
  <c r="Q2177" i="7" s="1"/>
  <c r="M429" i="7"/>
  <c r="P429" i="7" s="1"/>
  <c r="Q429" i="7" s="1"/>
  <c r="M339" i="7"/>
  <c r="P339" i="7" s="1"/>
  <c r="Q339" i="7" s="1"/>
  <c r="M1731" i="7"/>
  <c r="P1731" i="7" s="1"/>
  <c r="Q1731" i="7" s="1"/>
  <c r="M2216" i="7"/>
  <c r="P2216" i="7" s="1"/>
  <c r="Q2216" i="7" s="1"/>
  <c r="M2358" i="7"/>
  <c r="M2485" i="7"/>
  <c r="M44" i="7"/>
  <c r="P44" i="7" s="1"/>
  <c r="Q44" i="7" s="1"/>
  <c r="M101" i="7"/>
  <c r="P101" i="7" s="1"/>
  <c r="Q101" i="7" s="1"/>
  <c r="M245" i="7"/>
  <c r="P245" i="7" s="1"/>
  <c r="Q245" i="7" s="1"/>
  <c r="M409" i="7"/>
  <c r="P409" i="7" s="1"/>
  <c r="Q409" i="7" s="1"/>
  <c r="M441" i="7"/>
  <c r="P441" i="7" s="1"/>
  <c r="Q441" i="7" s="1"/>
  <c r="M473" i="7"/>
  <c r="P473" i="7" s="1"/>
  <c r="Q473" i="7" s="1"/>
  <c r="M505" i="7"/>
  <c r="P505" i="7" s="1"/>
  <c r="Q505" i="7" s="1"/>
  <c r="M537" i="7"/>
  <c r="P537" i="7" s="1"/>
  <c r="Q537" i="7" s="1"/>
  <c r="M569" i="7"/>
  <c r="P569" i="7" s="1"/>
  <c r="Q569" i="7" s="1"/>
  <c r="M601" i="7"/>
  <c r="P601" i="7" s="1"/>
  <c r="Q601" i="7" s="1"/>
  <c r="M646" i="7"/>
  <c r="P646" i="7" s="1"/>
  <c r="Q646" i="7" s="1"/>
  <c r="M1217" i="7"/>
  <c r="P1217" i="7" s="1"/>
  <c r="Q1217" i="7" s="1"/>
  <c r="M1020" i="7"/>
  <c r="P1020" i="7" s="1"/>
  <c r="Q1020" i="7" s="1"/>
  <c r="M1509" i="7"/>
  <c r="P1509" i="7" s="1"/>
  <c r="Q1509" i="7" s="1"/>
  <c r="M1589" i="7"/>
  <c r="P1589" i="7" s="1"/>
  <c r="Q1589" i="7" s="1"/>
  <c r="M1958" i="7"/>
  <c r="P1958" i="7" s="1"/>
  <c r="Q1958" i="7" s="1"/>
  <c r="M2098" i="7"/>
  <c r="P2098" i="7" s="1"/>
  <c r="Q2098" i="7" s="1"/>
  <c r="M2483" i="7"/>
  <c r="M1794" i="7"/>
  <c r="P1794" i="7" s="1"/>
  <c r="Q1794" i="7" s="1"/>
  <c r="M88" i="7"/>
  <c r="P88" i="7" s="1"/>
  <c r="Q88" i="7" s="1"/>
  <c r="M105" i="7"/>
  <c r="P105" i="7" s="1"/>
  <c r="Q105" i="7" s="1"/>
  <c r="M522" i="7"/>
  <c r="P522" i="7" s="1"/>
  <c r="Q522" i="7" s="1"/>
  <c r="M1475" i="7"/>
  <c r="P1475" i="7" s="1"/>
  <c r="Q1475" i="7" s="1"/>
  <c r="N290" i="7"/>
  <c r="M290" i="7"/>
  <c r="N794" i="7"/>
  <c r="M794" i="7"/>
  <c r="M403" i="7"/>
  <c r="P403" i="7" s="1"/>
  <c r="Q403" i="7" s="1"/>
  <c r="M1616" i="7"/>
  <c r="P1616" i="7" s="1"/>
  <c r="Q1616" i="7" s="1"/>
  <c r="M2248" i="7"/>
  <c r="M1541" i="7"/>
  <c r="P1541" i="7" s="1"/>
  <c r="Q1541" i="7" s="1"/>
  <c r="N50" i="7"/>
  <c r="M50" i="7"/>
  <c r="M652" i="7"/>
  <c r="P652" i="7" s="1"/>
  <c r="Q652" i="7" s="1"/>
  <c r="M2252" i="7"/>
  <c r="M2348" i="7"/>
  <c r="M1100" i="7"/>
  <c r="P1100" i="7" s="1"/>
  <c r="Q1100" i="7" s="1"/>
  <c r="M1940" i="7"/>
  <c r="P1940" i="7" s="1"/>
  <c r="Q1940" i="7" s="1"/>
  <c r="M2378" i="7"/>
  <c r="M1956" i="7"/>
  <c r="P1956" i="7" s="1"/>
  <c r="Q1956" i="7" s="1"/>
  <c r="M1826" i="7"/>
  <c r="P1826" i="7" s="1"/>
  <c r="Q1826" i="7" s="1"/>
  <c r="M2051" i="7"/>
  <c r="P2051" i="7" s="1"/>
  <c r="Q2051" i="7" s="1"/>
  <c r="M2337" i="7"/>
  <c r="N1314" i="7"/>
  <c r="M1314" i="7"/>
  <c r="M2091" i="7"/>
  <c r="P2091" i="7" s="1"/>
  <c r="Q2091" i="7" s="1"/>
  <c r="M2082" i="7"/>
  <c r="P2082" i="7" s="1"/>
  <c r="Q2082" i="7" s="1"/>
  <c r="M2083" i="7"/>
  <c r="P2083" i="7" s="1"/>
  <c r="Q2083" i="7" s="1"/>
  <c r="M433" i="7"/>
  <c r="P433" i="7" s="1"/>
  <c r="Q433" i="7" s="1"/>
  <c r="M561" i="7"/>
  <c r="P561" i="7" s="1"/>
  <c r="Q561" i="7" s="1"/>
  <c r="M351" i="7"/>
  <c r="P351" i="7" s="1"/>
  <c r="Q351" i="7" s="1"/>
  <c r="M479" i="7"/>
  <c r="P479" i="7" s="1"/>
  <c r="Q479" i="7" s="1"/>
  <c r="M607" i="7"/>
  <c r="P607" i="7" s="1"/>
  <c r="Q607" i="7" s="1"/>
  <c r="M724" i="7"/>
  <c r="P724" i="7" s="1"/>
  <c r="Q724" i="7" s="1"/>
  <c r="M966" i="7"/>
  <c r="P966" i="7" s="1"/>
  <c r="Q966" i="7" s="1"/>
  <c r="M1028" i="7"/>
  <c r="P1028" i="7" s="1"/>
  <c r="Q1028" i="7" s="1"/>
  <c r="M1056" i="7"/>
  <c r="P1056" i="7" s="1"/>
  <c r="Q1056" i="7" s="1"/>
  <c r="M1152" i="7"/>
  <c r="P1152" i="7" s="1"/>
  <c r="Q1152" i="7" s="1"/>
  <c r="M1410" i="7"/>
  <c r="P1410" i="7" s="1"/>
  <c r="Q1410" i="7" s="1"/>
  <c r="M1553" i="7"/>
  <c r="P1553" i="7" s="1"/>
  <c r="Q1553" i="7" s="1"/>
  <c r="M1833" i="7"/>
  <c r="P1833" i="7" s="1"/>
  <c r="Q1833" i="7" s="1"/>
  <c r="M1878" i="7"/>
  <c r="P1878" i="7" s="1"/>
  <c r="Q1878" i="7" s="1"/>
  <c r="M1997" i="7"/>
  <c r="P1997" i="7" s="1"/>
  <c r="Q1997" i="7" s="1"/>
  <c r="M2167" i="7"/>
  <c r="P2167" i="7" s="1"/>
  <c r="Q2167" i="7" s="1"/>
  <c r="M2501" i="7"/>
  <c r="M20" i="7"/>
  <c r="P20" i="7" s="1"/>
  <c r="Q20" i="7" s="1"/>
  <c r="M144" i="7"/>
  <c r="P144" i="7" s="1"/>
  <c r="Q144" i="7" s="1"/>
  <c r="M461" i="7"/>
  <c r="P461" i="7" s="1"/>
  <c r="Q461" i="7" s="1"/>
  <c r="M589" i="7"/>
  <c r="P589" i="7" s="1"/>
  <c r="Q589" i="7" s="1"/>
  <c r="M371" i="7"/>
  <c r="P371" i="7" s="1"/>
  <c r="Q371" i="7" s="1"/>
  <c r="M936" i="7"/>
  <c r="P936" i="7" s="1"/>
  <c r="Q936" i="7" s="1"/>
  <c r="M1356" i="7"/>
  <c r="P1356" i="7" s="1"/>
  <c r="Q1356" i="7" s="1"/>
  <c r="M1388" i="7"/>
  <c r="P1388" i="7" s="1"/>
  <c r="Q1388" i="7" s="1"/>
  <c r="M1420" i="7"/>
  <c r="P1420" i="7" s="1"/>
  <c r="Q1420" i="7" s="1"/>
  <c r="M1452" i="7"/>
  <c r="P1452" i="7" s="1"/>
  <c r="Q1452" i="7" s="1"/>
  <c r="M1515" i="7"/>
  <c r="P1515" i="7" s="1"/>
  <c r="Q1515" i="7" s="1"/>
  <c r="M1398" i="7"/>
  <c r="P1398" i="7" s="1"/>
  <c r="Q1398" i="7" s="1"/>
  <c r="M1686" i="7"/>
  <c r="P1686" i="7" s="1"/>
  <c r="Q1686" i="7" s="1"/>
  <c r="M1658" i="7"/>
  <c r="P1658" i="7" s="1"/>
  <c r="Q1658" i="7" s="1"/>
  <c r="M1764" i="7"/>
  <c r="P1764" i="7" s="1"/>
  <c r="Q1764" i="7" s="1"/>
  <c r="M2039" i="7"/>
  <c r="P2039" i="7" s="1"/>
  <c r="Q2039" i="7" s="1"/>
  <c r="M2232" i="7"/>
  <c r="P2232" i="7" s="1"/>
  <c r="Q2232" i="7" s="1"/>
  <c r="M2442" i="7"/>
  <c r="M2465" i="7"/>
  <c r="M349" i="7"/>
  <c r="P349" i="7" s="1"/>
  <c r="Q349" i="7" s="1"/>
  <c r="M381" i="7"/>
  <c r="P381" i="7" s="1"/>
  <c r="Q381" i="7" s="1"/>
  <c r="M327" i="7"/>
  <c r="P327" i="7" s="1"/>
  <c r="Q327" i="7" s="1"/>
  <c r="M76" i="7"/>
  <c r="P76" i="7" s="1"/>
  <c r="Q76" i="7" s="1"/>
  <c r="M204" i="7"/>
  <c r="P204" i="7" s="1"/>
  <c r="Q204" i="7" s="1"/>
  <c r="M133" i="7"/>
  <c r="P133" i="7" s="1"/>
  <c r="Q133" i="7" s="1"/>
  <c r="M655" i="7"/>
  <c r="P655" i="7" s="1"/>
  <c r="Q655" i="7" s="1"/>
  <c r="M714" i="7"/>
  <c r="P714" i="7" s="1"/>
  <c r="Q714" i="7" s="1"/>
  <c r="M730" i="7"/>
  <c r="P730" i="7" s="1"/>
  <c r="Q730" i="7" s="1"/>
  <c r="M487" i="7"/>
  <c r="P487" i="7" s="1"/>
  <c r="Q487" i="7" s="1"/>
  <c r="M615" i="7"/>
  <c r="P615" i="7" s="1"/>
  <c r="Q615" i="7" s="1"/>
  <c r="M1249" i="7"/>
  <c r="P1249" i="7" s="1"/>
  <c r="Q1249" i="7" s="1"/>
  <c r="M988" i="7"/>
  <c r="P988" i="7" s="1"/>
  <c r="Q988" i="7" s="1"/>
  <c r="M1084" i="7"/>
  <c r="P1084" i="7" s="1"/>
  <c r="Q1084" i="7" s="1"/>
  <c r="M1744" i="7"/>
  <c r="P1744" i="7" s="1"/>
  <c r="Q1744" i="7" s="1"/>
  <c r="M1525" i="7"/>
  <c r="P1525" i="7" s="1"/>
  <c r="Q1525" i="7" s="1"/>
  <c r="M1573" i="7"/>
  <c r="P1573" i="7" s="1"/>
  <c r="Q1573" i="7" s="1"/>
  <c r="M1806" i="7"/>
  <c r="P1806" i="7" s="1"/>
  <c r="Q1806" i="7" s="1"/>
  <c r="M1984" i="7"/>
  <c r="P1984" i="7" s="1"/>
  <c r="Q1984" i="7" s="1"/>
  <c r="M2041" i="7"/>
  <c r="P2041" i="7" s="1"/>
  <c r="Q2041" i="7" s="1"/>
  <c r="M2057" i="7"/>
  <c r="P2057" i="7" s="1"/>
  <c r="Q2057" i="7" s="1"/>
  <c r="M2139" i="7"/>
  <c r="P2139" i="7" s="1"/>
  <c r="Q2139" i="7" s="1"/>
  <c r="M2281" i="7"/>
  <c r="M2206" i="7"/>
  <c r="P2206" i="7" s="1"/>
  <c r="Q2206" i="7" s="1"/>
  <c r="M2238" i="7"/>
  <c r="M2273" i="7"/>
  <c r="M2236" i="7"/>
  <c r="P2236" i="7" s="1"/>
  <c r="Q2236" i="7" s="1"/>
  <c r="M56" i="7"/>
  <c r="P56" i="7" s="1"/>
  <c r="Q56" i="7" s="1"/>
  <c r="M184" i="7"/>
  <c r="P184" i="7" s="1"/>
  <c r="Q184" i="7" s="1"/>
  <c r="M57" i="7"/>
  <c r="P57" i="7" s="1"/>
  <c r="Q57" i="7" s="1"/>
  <c r="M201" i="7"/>
  <c r="P201" i="7" s="1"/>
  <c r="Q201" i="7" s="1"/>
  <c r="M280" i="7"/>
  <c r="P280" i="7" s="1"/>
  <c r="Q280" i="7" s="1"/>
  <c r="M307" i="7"/>
  <c r="P307" i="7" s="1"/>
  <c r="Q307" i="7" s="1"/>
  <c r="M506" i="7"/>
  <c r="P506" i="7" s="1"/>
  <c r="Q506" i="7" s="1"/>
  <c r="M570" i="7"/>
  <c r="P570" i="7" s="1"/>
  <c r="Q570" i="7" s="1"/>
  <c r="M427" i="7"/>
  <c r="P427" i="7" s="1"/>
  <c r="Q427" i="7" s="1"/>
  <c r="M459" i="7"/>
  <c r="P459" i="7" s="1"/>
  <c r="Q459" i="7" s="1"/>
  <c r="M491" i="7"/>
  <c r="P491" i="7" s="1"/>
  <c r="Q491" i="7" s="1"/>
  <c r="M523" i="7"/>
  <c r="P523" i="7" s="1"/>
  <c r="Q523" i="7" s="1"/>
  <c r="M555" i="7"/>
  <c r="P555" i="7" s="1"/>
  <c r="Q555" i="7" s="1"/>
  <c r="M587" i="7"/>
  <c r="P587" i="7" s="1"/>
  <c r="Q587" i="7" s="1"/>
  <c r="M619" i="7"/>
  <c r="P619" i="7" s="1"/>
  <c r="Q619" i="7" s="1"/>
  <c r="M939" i="7"/>
  <c r="P939" i="7" s="1"/>
  <c r="Q939" i="7" s="1"/>
  <c r="M1122" i="7"/>
  <c r="P1122" i="7" s="1"/>
  <c r="Q1122" i="7" s="1"/>
  <c r="M1094" i="7"/>
  <c r="P1094" i="7" s="1"/>
  <c r="Q1094" i="7" s="1"/>
  <c r="M1238" i="7"/>
  <c r="P1238" i="7" s="1"/>
  <c r="Q1238" i="7" s="1"/>
  <c r="M1321" i="7"/>
  <c r="P1321" i="7" s="1"/>
  <c r="Q1321" i="7" s="1"/>
  <c r="M1385" i="7"/>
  <c r="P1385" i="7" s="1"/>
  <c r="Q1385" i="7" s="1"/>
  <c r="M1401" i="7"/>
  <c r="P1401" i="7" s="1"/>
  <c r="Q1401" i="7" s="1"/>
  <c r="M1417" i="7"/>
  <c r="P1417" i="7" s="1"/>
  <c r="Q1417" i="7" s="1"/>
  <c r="M1433" i="7"/>
  <c r="P1433" i="7" s="1"/>
  <c r="Q1433" i="7" s="1"/>
  <c r="M1449" i="7"/>
  <c r="P1449" i="7" s="1"/>
  <c r="Q1449" i="7" s="1"/>
  <c r="M1465" i="7"/>
  <c r="P1465" i="7" s="1"/>
  <c r="Q1465" i="7" s="1"/>
  <c r="M1374" i="7"/>
  <c r="P1374" i="7" s="1"/>
  <c r="Q1374" i="7" s="1"/>
  <c r="M1406" i="7"/>
  <c r="P1406" i="7" s="1"/>
  <c r="Q1406" i="7" s="1"/>
  <c r="M1438" i="7"/>
  <c r="P1438" i="7" s="1"/>
  <c r="Q1438" i="7" s="1"/>
  <c r="M2059" i="7"/>
  <c r="P2059" i="7" s="1"/>
  <c r="Q2059" i="7" s="1"/>
  <c r="M2129" i="7"/>
  <c r="P2129" i="7" s="1"/>
  <c r="Q2129" i="7" s="1"/>
  <c r="M2305" i="7"/>
  <c r="M2321" i="7"/>
  <c r="M2029" i="7"/>
  <c r="P2029" i="7" s="1"/>
  <c r="Q2029" i="7" s="1"/>
  <c r="M1334" i="7"/>
  <c r="P1334" i="7" s="1"/>
  <c r="Q1334" i="7" s="1"/>
  <c r="N918" i="7"/>
  <c r="M918" i="7"/>
  <c r="M885" i="7"/>
  <c r="N885" i="7"/>
  <c r="N98" i="7"/>
  <c r="M98" i="7"/>
  <c r="M909" i="7"/>
  <c r="N909" i="7"/>
  <c r="M720" i="7"/>
  <c r="P720" i="7" s="1"/>
  <c r="Q720" i="7" s="1"/>
  <c r="N274" i="7"/>
  <c r="M274" i="7"/>
  <c r="N269" i="7"/>
  <c r="M269" i="7"/>
  <c r="M901" i="7"/>
  <c r="N901" i="7"/>
  <c r="M925" i="7"/>
  <c r="N925" i="7"/>
  <c r="N130" i="7"/>
  <c r="M130" i="7"/>
  <c r="N82" i="7"/>
  <c r="M82" i="7"/>
  <c r="M917" i="7"/>
  <c r="N917" i="7"/>
  <c r="M1929" i="7"/>
  <c r="P1929" i="7" s="1"/>
  <c r="Q1929" i="7" s="1"/>
  <c r="M1814" i="7"/>
  <c r="P1814" i="7" s="1"/>
  <c r="Q1814" i="7" s="1"/>
  <c r="M1950" i="7"/>
  <c r="P1950" i="7" s="1"/>
  <c r="Q1950" i="7" s="1"/>
  <c r="M2090" i="7"/>
  <c r="P2090" i="7" s="1"/>
  <c r="Q2090" i="7" s="1"/>
  <c r="M2289" i="7"/>
  <c r="M2440" i="7"/>
  <c r="M2459" i="7"/>
  <c r="M329" i="7"/>
  <c r="P329" i="7" s="1"/>
  <c r="Q329" i="7" s="1"/>
  <c r="M1681" i="7"/>
  <c r="P1681" i="7" s="1"/>
  <c r="Q1681" i="7" s="1"/>
  <c r="M80" i="7"/>
  <c r="P80" i="7" s="1"/>
  <c r="Q80" i="7" s="1"/>
  <c r="M738" i="7"/>
  <c r="P738" i="7" s="1"/>
  <c r="Q738" i="7" s="1"/>
  <c r="M525" i="7"/>
  <c r="P525" i="7" s="1"/>
  <c r="Q525" i="7" s="1"/>
  <c r="M703" i="7"/>
  <c r="P703" i="7" s="1"/>
  <c r="Q703" i="7" s="1"/>
  <c r="M1372" i="7"/>
  <c r="P1372" i="7" s="1"/>
  <c r="Q1372" i="7" s="1"/>
  <c r="M1404" i="7"/>
  <c r="P1404" i="7" s="1"/>
  <c r="Q1404" i="7" s="1"/>
  <c r="M1436" i="7"/>
  <c r="P1436" i="7" s="1"/>
  <c r="Q1436" i="7" s="1"/>
  <c r="M1468" i="7"/>
  <c r="P1468" i="7" s="1"/>
  <c r="Q1468" i="7" s="1"/>
  <c r="M1462" i="7"/>
  <c r="P1462" i="7" s="1"/>
  <c r="Q1462" i="7" s="1"/>
  <c r="M1694" i="7"/>
  <c r="P1694" i="7" s="1"/>
  <c r="Q1694" i="7" s="1"/>
  <c r="M2045" i="7"/>
  <c r="P2045" i="7" s="1"/>
  <c r="Q2045" i="7" s="1"/>
  <c r="M2200" i="7"/>
  <c r="P2200" i="7" s="1"/>
  <c r="Q2200" i="7" s="1"/>
  <c r="M2264" i="7"/>
  <c r="M2108" i="7"/>
  <c r="P2108" i="7" s="1"/>
  <c r="Q2108" i="7" s="1"/>
  <c r="M140" i="7"/>
  <c r="P140" i="7" s="1"/>
  <c r="Q140" i="7" s="1"/>
  <c r="M53" i="7"/>
  <c r="P53" i="7" s="1"/>
  <c r="Q53" i="7" s="1"/>
  <c r="M197" i="7"/>
  <c r="P197" i="7" s="1"/>
  <c r="Q197" i="7" s="1"/>
  <c r="M308" i="7"/>
  <c r="P308" i="7" s="1"/>
  <c r="Q308" i="7" s="1"/>
  <c r="M423" i="7"/>
  <c r="P423" i="7" s="1"/>
  <c r="Q423" i="7" s="1"/>
  <c r="M551" i="7"/>
  <c r="P551" i="7" s="1"/>
  <c r="Q551" i="7" s="1"/>
  <c r="M678" i="7"/>
  <c r="P678" i="7" s="1"/>
  <c r="Q678" i="7" s="1"/>
  <c r="M1185" i="7"/>
  <c r="P1185" i="7" s="1"/>
  <c r="Q1185" i="7" s="1"/>
  <c r="M1044" i="7"/>
  <c r="P1044" i="7" s="1"/>
  <c r="Q1044" i="7" s="1"/>
  <c r="M1376" i="7"/>
  <c r="P1376" i="7" s="1"/>
  <c r="Q1376" i="7" s="1"/>
  <c r="M1479" i="7"/>
  <c r="P1479" i="7" s="1"/>
  <c r="Q1479" i="7" s="1"/>
  <c r="M1766" i="7"/>
  <c r="P1766" i="7" s="1"/>
  <c r="Q1766" i="7" s="1"/>
  <c r="M1944" i="7"/>
  <c r="P1944" i="7" s="1"/>
  <c r="Q1944" i="7" s="1"/>
  <c r="M2018" i="7"/>
  <c r="P2018" i="7" s="1"/>
  <c r="Q2018" i="7" s="1"/>
  <c r="M2049" i="7"/>
  <c r="P2049" i="7" s="1"/>
  <c r="Q2049" i="7" s="1"/>
  <c r="M2065" i="7"/>
  <c r="P2065" i="7" s="1"/>
  <c r="Q2065" i="7" s="1"/>
  <c r="M2161" i="7"/>
  <c r="P2161" i="7" s="1"/>
  <c r="Q2161" i="7" s="1"/>
  <c r="M2222" i="7"/>
  <c r="P2222" i="7" s="1"/>
  <c r="Q2222" i="7" s="1"/>
  <c r="M2254" i="7"/>
  <c r="M2204" i="7"/>
  <c r="P2204" i="7" s="1"/>
  <c r="Q2204" i="7" s="1"/>
  <c r="M328" i="7"/>
  <c r="P328" i="7" s="1"/>
  <c r="Q328" i="7" s="1"/>
  <c r="M120" i="7"/>
  <c r="P120" i="7" s="1"/>
  <c r="Q120" i="7" s="1"/>
  <c r="M248" i="7"/>
  <c r="P248" i="7" s="1"/>
  <c r="Q248" i="7" s="1"/>
  <c r="M137" i="7"/>
  <c r="P137" i="7" s="1"/>
  <c r="Q137" i="7" s="1"/>
  <c r="M264" i="7"/>
  <c r="P264" i="7" s="1"/>
  <c r="Q264" i="7" s="1"/>
  <c r="M296" i="7"/>
  <c r="P296" i="7" s="1"/>
  <c r="Q296" i="7" s="1"/>
  <c r="M722" i="7"/>
  <c r="P722" i="7" s="1"/>
  <c r="Q722" i="7" s="1"/>
  <c r="M538" i="7"/>
  <c r="P538" i="7" s="1"/>
  <c r="Q538" i="7" s="1"/>
  <c r="M602" i="7"/>
  <c r="P602" i="7" s="1"/>
  <c r="Q602" i="7" s="1"/>
  <c r="M363" i="7"/>
  <c r="P363" i="7" s="1"/>
  <c r="Q363" i="7" s="1"/>
  <c r="M443" i="7"/>
  <c r="P443" i="7" s="1"/>
  <c r="Q443" i="7" s="1"/>
  <c r="M475" i="7"/>
  <c r="P475" i="7" s="1"/>
  <c r="Q475" i="7" s="1"/>
  <c r="M507" i="7"/>
  <c r="P507" i="7" s="1"/>
  <c r="Q507" i="7" s="1"/>
  <c r="M539" i="7"/>
  <c r="P539" i="7" s="1"/>
  <c r="Q539" i="7" s="1"/>
  <c r="M571" i="7"/>
  <c r="P571" i="7" s="1"/>
  <c r="Q571" i="7" s="1"/>
  <c r="M603" i="7"/>
  <c r="P603" i="7" s="1"/>
  <c r="Q603" i="7" s="1"/>
  <c r="M734" i="7"/>
  <c r="P734" i="7" s="1"/>
  <c r="Q734" i="7" s="1"/>
  <c r="M962" i="7"/>
  <c r="P962" i="7" s="1"/>
  <c r="Q962" i="7" s="1"/>
  <c r="M1170" i="7"/>
  <c r="P1170" i="7" s="1"/>
  <c r="Q1170" i="7" s="1"/>
  <c r="M1491" i="7"/>
  <c r="P1491" i="7" s="1"/>
  <c r="Q1491" i="7" s="1"/>
  <c r="M1353" i="7"/>
  <c r="P1353" i="7" s="1"/>
  <c r="Q1353" i="7" s="1"/>
  <c r="M1393" i="7"/>
  <c r="P1393" i="7" s="1"/>
  <c r="Q1393" i="7" s="1"/>
  <c r="M1409" i="7"/>
  <c r="P1409" i="7" s="1"/>
  <c r="Q1409" i="7" s="1"/>
  <c r="M1425" i="7"/>
  <c r="P1425" i="7" s="1"/>
  <c r="Q1425" i="7" s="1"/>
  <c r="M1441" i="7"/>
  <c r="P1441" i="7" s="1"/>
  <c r="Q1441" i="7" s="1"/>
  <c r="M1457" i="7"/>
  <c r="P1457" i="7" s="1"/>
  <c r="Q1457" i="7" s="1"/>
  <c r="M1358" i="7"/>
  <c r="P1358" i="7" s="1"/>
  <c r="Q1358" i="7" s="1"/>
  <c r="M1390" i="7"/>
  <c r="P1390" i="7" s="1"/>
  <c r="Q1390" i="7" s="1"/>
  <c r="M1422" i="7"/>
  <c r="P1422" i="7" s="1"/>
  <c r="Q1422" i="7" s="1"/>
  <c r="M1454" i="7"/>
  <c r="P1454" i="7" s="1"/>
  <c r="Q1454" i="7" s="1"/>
  <c r="M1948" i="7"/>
  <c r="P1948" i="7" s="1"/>
  <c r="Q1948" i="7" s="1"/>
  <c r="M2043" i="7"/>
  <c r="P2043" i="7" s="1"/>
  <c r="Q2043" i="7" s="1"/>
  <c r="M2067" i="7"/>
  <c r="P2067" i="7" s="1"/>
  <c r="Q2067" i="7" s="1"/>
  <c r="M2301" i="7"/>
  <c r="M2313" i="7"/>
  <c r="M2333" i="7"/>
  <c r="M1791" i="7"/>
  <c r="P1791" i="7" s="1"/>
  <c r="Q1791" i="7" s="1"/>
  <c r="N146" i="7"/>
  <c r="M146" i="7"/>
  <c r="M893" i="7"/>
  <c r="N893" i="7"/>
  <c r="N2183" i="7"/>
  <c r="M2183" i="7"/>
  <c r="N894" i="7"/>
  <c r="M894" i="7"/>
  <c r="M298" i="7"/>
  <c r="P298" i="7" s="1"/>
  <c r="Q298" i="7" s="1"/>
  <c r="M465" i="7"/>
  <c r="P465" i="7" s="1"/>
  <c r="Q465" i="7" s="1"/>
  <c r="M593" i="7"/>
  <c r="P593" i="7" s="1"/>
  <c r="Q593" i="7" s="1"/>
  <c r="M383" i="7"/>
  <c r="P383" i="7" s="1"/>
  <c r="Q383" i="7" s="1"/>
  <c r="M511" i="7"/>
  <c r="P511" i="7" s="1"/>
  <c r="Q511" i="7" s="1"/>
  <c r="M640" i="7"/>
  <c r="P640" i="7" s="1"/>
  <c r="Q640" i="7" s="1"/>
  <c r="M998" i="7"/>
  <c r="P998" i="7" s="1"/>
  <c r="Q998" i="7" s="1"/>
  <c r="N242" i="7"/>
  <c r="M242" i="7"/>
  <c r="N886" i="7"/>
  <c r="M886" i="7"/>
  <c r="N910" i="7"/>
  <c r="M910" i="7"/>
  <c r="N238" i="7"/>
  <c r="M238" i="7"/>
  <c r="N902" i="7"/>
  <c r="M902" i="7"/>
  <c r="N926" i="7"/>
  <c r="M926" i="7"/>
  <c r="M19" i="7"/>
  <c r="P19" i="7" s="1"/>
  <c r="Q19" i="7" s="1"/>
  <c r="M628" i="7"/>
  <c r="P628" i="7" s="1"/>
  <c r="Q628" i="7" s="1"/>
  <c r="M660" i="7"/>
  <c r="P660" i="7" s="1"/>
  <c r="Q660" i="7" s="1"/>
  <c r="M692" i="7"/>
  <c r="P692" i="7" s="1"/>
  <c r="Q692" i="7" s="1"/>
  <c r="M417" i="7"/>
  <c r="P417" i="7" s="1"/>
  <c r="Q417" i="7" s="1"/>
  <c r="M449" i="7"/>
  <c r="P449" i="7" s="1"/>
  <c r="Q449" i="7" s="1"/>
  <c r="M481" i="7"/>
  <c r="P481" i="7" s="1"/>
  <c r="Q481" i="7" s="1"/>
  <c r="M513" i="7"/>
  <c r="P513" i="7" s="1"/>
  <c r="Q513" i="7" s="1"/>
  <c r="M545" i="7"/>
  <c r="P545" i="7" s="1"/>
  <c r="Q545" i="7" s="1"/>
  <c r="M577" i="7"/>
  <c r="P577" i="7" s="1"/>
  <c r="Q577" i="7" s="1"/>
  <c r="M609" i="7"/>
  <c r="P609" i="7" s="1"/>
  <c r="Q609" i="7" s="1"/>
  <c r="M335" i="7"/>
  <c r="P335" i="7" s="1"/>
  <c r="Q335" i="7" s="1"/>
  <c r="M367" i="7"/>
  <c r="P367" i="7" s="1"/>
  <c r="Q367" i="7" s="1"/>
  <c r="M399" i="7"/>
  <c r="P399" i="7" s="1"/>
  <c r="Q399" i="7" s="1"/>
  <c r="M431" i="7"/>
  <c r="P431" i="7" s="1"/>
  <c r="Q431" i="7" s="1"/>
  <c r="M463" i="7"/>
  <c r="P463" i="7" s="1"/>
  <c r="Q463" i="7" s="1"/>
  <c r="M495" i="7"/>
  <c r="P495" i="7" s="1"/>
  <c r="Q495" i="7" s="1"/>
  <c r="M527" i="7"/>
  <c r="P527" i="7" s="1"/>
  <c r="Q527" i="7" s="1"/>
  <c r="M559" i="7"/>
  <c r="P559" i="7" s="1"/>
  <c r="Q559" i="7" s="1"/>
  <c r="M591" i="7"/>
  <c r="P591" i="7" s="1"/>
  <c r="Q591" i="7" s="1"/>
  <c r="M623" i="7"/>
  <c r="P623" i="7" s="1"/>
  <c r="Q623" i="7" s="1"/>
  <c r="M656" i="7"/>
  <c r="P656" i="7" s="1"/>
  <c r="Q656" i="7" s="1"/>
  <c r="M688" i="7"/>
  <c r="P688" i="7" s="1"/>
  <c r="Q688" i="7" s="1"/>
  <c r="M718" i="7"/>
  <c r="P718" i="7" s="1"/>
  <c r="Q718" i="7" s="1"/>
  <c r="M950" i="7"/>
  <c r="P950" i="7" s="1"/>
  <c r="Q950" i="7" s="1"/>
  <c r="M982" i="7"/>
  <c r="P982" i="7" s="1"/>
  <c r="Q982" i="7" s="1"/>
  <c r="M1014" i="7"/>
  <c r="P1014" i="7" s="1"/>
  <c r="Q1014" i="7" s="1"/>
  <c r="M1193" i="7"/>
  <c r="P1193" i="7" s="1"/>
  <c r="Q1193" i="7" s="1"/>
  <c r="M1104" i="7"/>
  <c r="P1104" i="7" s="1"/>
  <c r="Q1104" i="7" s="1"/>
  <c r="M1362" i="7"/>
  <c r="P1362" i="7" s="1"/>
  <c r="Q1362" i="7" s="1"/>
  <c r="M1394" i="7"/>
  <c r="P1394" i="7" s="1"/>
  <c r="Q1394" i="7" s="1"/>
  <c r="M1426" i="7"/>
  <c r="P1426" i="7" s="1"/>
  <c r="Q1426" i="7" s="1"/>
  <c r="M1458" i="7"/>
  <c r="P1458" i="7" s="1"/>
  <c r="Q1458" i="7" s="1"/>
  <c r="M1667" i="7"/>
  <c r="P1667" i="7" s="1"/>
  <c r="Q1667" i="7" s="1"/>
  <c r="M1627" i="7"/>
  <c r="P1627" i="7" s="1"/>
  <c r="Q1627" i="7" s="1"/>
  <c r="M1897" i="7"/>
  <c r="P1897" i="7" s="1"/>
  <c r="Q1897" i="7" s="1"/>
  <c r="M1798" i="7"/>
  <c r="P1798" i="7" s="1"/>
  <c r="Q1798" i="7" s="1"/>
  <c r="M1830" i="7"/>
  <c r="P1830" i="7" s="1"/>
  <c r="Q1830" i="7" s="1"/>
  <c r="M1862" i="7"/>
  <c r="P1862" i="7" s="1"/>
  <c r="Q1862" i="7" s="1"/>
  <c r="M1894" i="7"/>
  <c r="P1894" i="7" s="1"/>
  <c r="Q1894" i="7" s="1"/>
  <c r="M1926" i="7"/>
  <c r="P1926" i="7" s="1"/>
  <c r="Q1926" i="7" s="1"/>
  <c r="M1952" i="7"/>
  <c r="P1952" i="7" s="1"/>
  <c r="Q1952" i="7" s="1"/>
  <c r="M1988" i="7"/>
  <c r="P1988" i="7" s="1"/>
  <c r="Q1988" i="7" s="1"/>
  <c r="M2005" i="7"/>
  <c r="P2005" i="7" s="1"/>
  <c r="Q2005" i="7" s="1"/>
  <c r="M2022" i="7"/>
  <c r="P2022" i="7" s="1"/>
  <c r="Q2022" i="7" s="1"/>
  <c r="M2135" i="7"/>
  <c r="P2135" i="7" s="1"/>
  <c r="Q2135" i="7" s="1"/>
  <c r="M2179" i="7"/>
  <c r="P2179" i="7" s="1"/>
  <c r="Q2179" i="7" s="1"/>
  <c r="M2266" i="7"/>
  <c r="M2297" i="7"/>
  <c r="M2503" i="7"/>
  <c r="M2388" i="7"/>
  <c r="M2469" i="7"/>
  <c r="M311" i="7"/>
  <c r="P311" i="7" s="1"/>
  <c r="Q311" i="7" s="1"/>
  <c r="M413" i="7"/>
  <c r="P413" i="7" s="1"/>
  <c r="Q413" i="7" s="1"/>
  <c r="M445" i="7"/>
  <c r="P445" i="7" s="1"/>
  <c r="Q445" i="7" s="1"/>
  <c r="M477" i="7"/>
  <c r="P477" i="7" s="1"/>
  <c r="Q477" i="7" s="1"/>
  <c r="M509" i="7"/>
  <c r="P509" i="7" s="1"/>
  <c r="Q509" i="7" s="1"/>
  <c r="M541" i="7"/>
  <c r="P541" i="7" s="1"/>
  <c r="Q541" i="7" s="1"/>
  <c r="M573" i="7"/>
  <c r="P573" i="7" s="1"/>
  <c r="Q573" i="7" s="1"/>
  <c r="M605" i="7"/>
  <c r="P605" i="7" s="1"/>
  <c r="Q605" i="7" s="1"/>
  <c r="M1046" i="7"/>
  <c r="P1046" i="7" s="1"/>
  <c r="Q1046" i="7" s="1"/>
  <c r="M1336" i="7"/>
  <c r="P1336" i="7" s="1"/>
  <c r="Q1336" i="7" s="1"/>
  <c r="M1579" i="7"/>
  <c r="P1579" i="7" s="1"/>
  <c r="Q1579" i="7" s="1"/>
  <c r="M1481" i="7"/>
  <c r="P1481" i="7" s="1"/>
  <c r="Q1481" i="7" s="1"/>
  <c r="M1497" i="7"/>
  <c r="P1497" i="7" s="1"/>
  <c r="Q1497" i="7" s="1"/>
  <c r="M1322" i="7"/>
  <c r="P1322" i="7" s="1"/>
  <c r="Q1322" i="7" s="1"/>
  <c r="M1382" i="7"/>
  <c r="P1382" i="7" s="1"/>
  <c r="Q1382" i="7" s="1"/>
  <c r="M1414" i="7"/>
  <c r="P1414" i="7" s="1"/>
  <c r="Q1414" i="7" s="1"/>
  <c r="M1446" i="7"/>
  <c r="P1446" i="7" s="1"/>
  <c r="Q1446" i="7" s="1"/>
  <c r="M1727" i="7"/>
  <c r="P1727" i="7" s="1"/>
  <c r="Q1727" i="7" s="1"/>
  <c r="M1676" i="7"/>
  <c r="P1676" i="7" s="1"/>
  <c r="Q1676" i="7" s="1"/>
  <c r="M1711" i="7"/>
  <c r="P1711" i="7" s="1"/>
  <c r="Q1711" i="7" s="1"/>
  <c r="M1748" i="7"/>
  <c r="P1748" i="7" s="1"/>
  <c r="Q1748" i="7" s="1"/>
  <c r="M2360" i="7"/>
  <c r="M2473" i="7"/>
  <c r="M2446" i="7"/>
  <c r="M2418" i="7"/>
  <c r="M1722" i="7"/>
  <c r="P1722" i="7" s="1"/>
  <c r="Q1722" i="7" s="1"/>
  <c r="M28" i="7"/>
  <c r="P28" i="7" s="1"/>
  <c r="Q28" i="7" s="1"/>
  <c r="M60" i="7"/>
  <c r="P60" i="7" s="1"/>
  <c r="Q60" i="7" s="1"/>
  <c r="M92" i="7"/>
  <c r="P92" i="7" s="1"/>
  <c r="Q92" i="7" s="1"/>
  <c r="M124" i="7"/>
  <c r="P124" i="7" s="1"/>
  <c r="Q124" i="7" s="1"/>
  <c r="M156" i="7"/>
  <c r="P156" i="7" s="1"/>
  <c r="Q156" i="7" s="1"/>
  <c r="M188" i="7"/>
  <c r="P188" i="7" s="1"/>
  <c r="Q188" i="7" s="1"/>
  <c r="M220" i="7"/>
  <c r="P220" i="7" s="1"/>
  <c r="Q220" i="7" s="1"/>
  <c r="M252" i="7"/>
  <c r="P252" i="7" s="1"/>
  <c r="Q252" i="7" s="1"/>
  <c r="M407" i="7"/>
  <c r="P407" i="7" s="1"/>
  <c r="Q407" i="7" s="1"/>
  <c r="M439" i="7"/>
  <c r="P439" i="7" s="1"/>
  <c r="Q439" i="7" s="1"/>
  <c r="M471" i="7"/>
  <c r="P471" i="7" s="1"/>
  <c r="Q471" i="7" s="1"/>
  <c r="M503" i="7"/>
  <c r="P503" i="7" s="1"/>
  <c r="Q503" i="7" s="1"/>
  <c r="M535" i="7"/>
  <c r="P535" i="7" s="1"/>
  <c r="Q535" i="7" s="1"/>
  <c r="M567" i="7"/>
  <c r="P567" i="7" s="1"/>
  <c r="Q567" i="7" s="1"/>
  <c r="M599" i="7"/>
  <c r="P599" i="7" s="1"/>
  <c r="Q599" i="7" s="1"/>
  <c r="M630" i="7"/>
  <c r="P630" i="7" s="1"/>
  <c r="Q630" i="7" s="1"/>
  <c r="M662" i="7"/>
  <c r="P662" i="7" s="1"/>
  <c r="Q662" i="7" s="1"/>
  <c r="M694" i="7"/>
  <c r="P694" i="7" s="1"/>
  <c r="Q694" i="7" s="1"/>
  <c r="M1137" i="7"/>
  <c r="P1137" i="7" s="1"/>
  <c r="Q1137" i="7" s="1"/>
  <c r="M1169" i="7"/>
  <c r="P1169" i="7" s="1"/>
  <c r="Q1169" i="7" s="1"/>
  <c r="M1201" i="7"/>
  <c r="P1201" i="7" s="1"/>
  <c r="Q1201" i="7" s="1"/>
  <c r="M1233" i="7"/>
  <c r="P1233" i="7" s="1"/>
  <c r="Q1233" i="7" s="1"/>
  <c r="M1266" i="7"/>
  <c r="P1266" i="7" s="1"/>
  <c r="Q1266" i="7" s="1"/>
  <c r="M1298" i="7"/>
  <c r="P1298" i="7" s="1"/>
  <c r="Q1298" i="7" s="1"/>
  <c r="M1332" i="7"/>
  <c r="P1332" i="7" s="1"/>
  <c r="Q1332" i="7" s="1"/>
  <c r="M1348" i="7"/>
  <c r="P1348" i="7" s="1"/>
  <c r="Q1348" i="7" s="1"/>
  <c r="M1408" i="7"/>
  <c r="P1408" i="7" s="1"/>
  <c r="Q1408" i="7" s="1"/>
  <c r="M1317" i="7"/>
  <c r="P1317" i="7" s="1"/>
  <c r="Q1317" i="7" s="1"/>
  <c r="M1519" i="7"/>
  <c r="P1519" i="7" s="1"/>
  <c r="Q1519" i="7" s="1"/>
  <c r="M1551" i="7"/>
  <c r="P1551" i="7" s="1"/>
  <c r="Q1551" i="7" s="1"/>
  <c r="M1583" i="7"/>
  <c r="P1583" i="7" s="1"/>
  <c r="Q1583" i="7" s="1"/>
  <c r="M1611" i="7"/>
  <c r="P1611" i="7" s="1"/>
  <c r="Q1611" i="7" s="1"/>
  <c r="M1816" i="7"/>
  <c r="P1816" i="7" s="1"/>
  <c r="Q1816" i="7" s="1"/>
  <c r="M1618" i="7"/>
  <c r="P1618" i="7" s="1"/>
  <c r="Q1618" i="7" s="1"/>
  <c r="M1781" i="7"/>
  <c r="P1781" i="7" s="1"/>
  <c r="Q1781" i="7" s="1"/>
  <c r="M1942" i="7"/>
  <c r="P1942" i="7" s="1"/>
  <c r="Q1942" i="7" s="1"/>
  <c r="M1976" i="7"/>
  <c r="P1976" i="7" s="1"/>
  <c r="Q1976" i="7" s="1"/>
  <c r="M1993" i="7"/>
  <c r="P1993" i="7" s="1"/>
  <c r="Q1993" i="7" s="1"/>
  <c r="M2009" i="7"/>
  <c r="P2009" i="7" s="1"/>
  <c r="Q2009" i="7" s="1"/>
  <c r="M2497" i="7"/>
  <c r="M41" i="7"/>
  <c r="P41" i="7" s="1"/>
  <c r="Q41" i="7" s="1"/>
  <c r="M89" i="7"/>
  <c r="P89" i="7" s="1"/>
  <c r="Q89" i="7" s="1"/>
  <c r="M121" i="7"/>
  <c r="P121" i="7" s="1"/>
  <c r="Q121" i="7" s="1"/>
  <c r="M153" i="7"/>
  <c r="P153" i="7" s="1"/>
  <c r="Q153" i="7" s="1"/>
  <c r="M185" i="7"/>
  <c r="P185" i="7" s="1"/>
  <c r="Q185" i="7" s="1"/>
  <c r="M217" i="7"/>
  <c r="P217" i="7" s="1"/>
  <c r="Q217" i="7" s="1"/>
  <c r="M249" i="7"/>
  <c r="P249" i="7" s="1"/>
  <c r="Q249" i="7" s="1"/>
  <c r="M658" i="7"/>
  <c r="P658" i="7" s="1"/>
  <c r="Q658" i="7" s="1"/>
  <c r="M1058" i="7"/>
  <c r="P1058" i="7" s="1"/>
  <c r="Q1058" i="7" s="1"/>
  <c r="M1149" i="7"/>
  <c r="P1149" i="7" s="1"/>
  <c r="Q1149" i="7" s="1"/>
  <c r="M1181" i="7"/>
  <c r="P1181" i="7" s="1"/>
  <c r="Q1181" i="7" s="1"/>
  <c r="M1213" i="7"/>
  <c r="P1213" i="7" s="1"/>
  <c r="Q1213" i="7" s="1"/>
  <c r="M1245" i="7"/>
  <c r="P1245" i="7" s="1"/>
  <c r="Q1245" i="7" s="1"/>
  <c r="M1278" i="7"/>
  <c r="P1278" i="7" s="1"/>
  <c r="Q1278" i="7" s="1"/>
  <c r="M1312" i="7"/>
  <c r="P1312" i="7" s="1"/>
  <c r="Q1312" i="7" s="1"/>
  <c r="M1344" i="7"/>
  <c r="P1344" i="7" s="1"/>
  <c r="Q1344" i="7" s="1"/>
  <c r="M1154" i="7"/>
  <c r="P1154" i="7" s="1"/>
  <c r="Q1154" i="7" s="1"/>
  <c r="M1186" i="7"/>
  <c r="P1186" i="7" s="1"/>
  <c r="Q1186" i="7" s="1"/>
  <c r="M1222" i="7"/>
  <c r="P1222" i="7" s="1"/>
  <c r="Q1222" i="7" s="1"/>
  <c r="M1263" i="7"/>
  <c r="P1263" i="7" s="1"/>
  <c r="Q1263" i="7" s="1"/>
  <c r="M1295" i="7"/>
  <c r="P1295" i="7" s="1"/>
  <c r="Q1295" i="7" s="1"/>
  <c r="M1531" i="7"/>
  <c r="P1531" i="7" s="1"/>
  <c r="Q1531" i="7" s="1"/>
  <c r="M1487" i="7"/>
  <c r="P1487" i="7" s="1"/>
  <c r="Q1487" i="7" s="1"/>
  <c r="M1655" i="7"/>
  <c r="P1655" i="7" s="1"/>
  <c r="Q1655" i="7" s="1"/>
  <c r="M1634" i="7"/>
  <c r="P1634" i="7" s="1"/>
  <c r="Q1634" i="7" s="1"/>
  <c r="M1785" i="7"/>
  <c r="P1785" i="7" s="1"/>
  <c r="Q1785" i="7" s="1"/>
  <c r="M1805" i="7"/>
  <c r="P1805" i="7" s="1"/>
  <c r="Q1805" i="7" s="1"/>
  <c r="M1869" i="7"/>
  <c r="P1869" i="7" s="1"/>
  <c r="Q1869" i="7" s="1"/>
  <c r="M1964" i="7"/>
  <c r="P1964" i="7" s="1"/>
  <c r="Q1964" i="7" s="1"/>
  <c r="M1842" i="7"/>
  <c r="P1842" i="7" s="1"/>
  <c r="Q1842" i="7" s="1"/>
  <c r="M1906" i="7"/>
  <c r="P1906" i="7" s="1"/>
  <c r="Q1906" i="7" s="1"/>
  <c r="N774" i="7"/>
  <c r="M774" i="7"/>
  <c r="N798" i="7"/>
  <c r="M798" i="7"/>
  <c r="M2037" i="7"/>
  <c r="P2037" i="7" s="1"/>
  <c r="Q2037" i="7" s="1"/>
  <c r="M2318" i="7"/>
  <c r="N2318" i="7"/>
  <c r="M2299" i="7"/>
  <c r="N2299" i="7"/>
  <c r="M2331" i="7"/>
  <c r="N2331" i="7"/>
  <c r="N74" i="7"/>
  <c r="M74" i="7"/>
  <c r="N202" i="7"/>
  <c r="M202" i="7"/>
  <c r="N46" i="7"/>
  <c r="M46" i="7"/>
  <c r="N94" i="7"/>
  <c r="M94" i="7"/>
  <c r="N158" i="7"/>
  <c r="M158" i="7"/>
  <c r="N66" i="7"/>
  <c r="M66" i="7"/>
  <c r="M657" i="7"/>
  <c r="P657" i="7" s="1"/>
  <c r="Q657" i="7" s="1"/>
  <c r="M689" i="7"/>
  <c r="P689" i="7" s="1"/>
  <c r="Q689" i="7" s="1"/>
  <c r="N250" i="7"/>
  <c r="M250" i="7"/>
  <c r="N802" i="7"/>
  <c r="M802" i="7"/>
  <c r="M1990" i="7"/>
  <c r="N1990" i="7"/>
  <c r="M1985" i="7"/>
  <c r="N1985" i="7"/>
  <c r="M2015" i="7"/>
  <c r="N2015" i="7"/>
  <c r="M2294" i="7"/>
  <c r="M2341" i="7"/>
  <c r="M2322" i="7"/>
  <c r="N2322" i="7"/>
  <c r="N1723" i="7"/>
  <c r="M1723" i="7"/>
  <c r="M2310" i="7"/>
  <c r="N2310" i="7"/>
  <c r="N110" i="7"/>
  <c r="M110" i="7"/>
  <c r="N174" i="7"/>
  <c r="M174" i="7"/>
  <c r="N178" i="7"/>
  <c r="M178" i="7"/>
  <c r="M781" i="7"/>
  <c r="N781" i="7"/>
  <c r="M1965" i="7"/>
  <c r="N1965" i="7"/>
  <c r="M1621" i="7"/>
  <c r="P1621" i="7" s="1"/>
  <c r="Q1621" i="7" s="1"/>
  <c r="M1783" i="7"/>
  <c r="P1783" i="7" s="1"/>
  <c r="Q1783" i="7" s="1"/>
  <c r="M1995" i="7"/>
  <c r="N1995" i="7"/>
  <c r="M2020" i="7"/>
  <c r="N2020" i="7"/>
  <c r="N2311" i="7"/>
  <c r="M2311" i="7"/>
  <c r="M2314" i="7"/>
  <c r="N2314" i="7"/>
  <c r="M680" i="7"/>
  <c r="P680" i="7" s="1"/>
  <c r="Q680" i="7" s="1"/>
  <c r="M740" i="7"/>
  <c r="P740" i="7" s="1"/>
  <c r="Q740" i="7" s="1"/>
  <c r="M756" i="7"/>
  <c r="P756" i="7" s="1"/>
  <c r="Q756" i="7" s="1"/>
  <c r="M772" i="7"/>
  <c r="P772" i="7" s="1"/>
  <c r="Q772" i="7" s="1"/>
  <c r="M788" i="7"/>
  <c r="P788" i="7" s="1"/>
  <c r="Q788" i="7" s="1"/>
  <c r="M804" i="7"/>
  <c r="P804" i="7" s="1"/>
  <c r="Q804" i="7" s="1"/>
  <c r="M820" i="7"/>
  <c r="P820" i="7" s="1"/>
  <c r="Q820" i="7" s="1"/>
  <c r="M836" i="7"/>
  <c r="P836" i="7" s="1"/>
  <c r="Q836" i="7" s="1"/>
  <c r="M852" i="7"/>
  <c r="P852" i="7" s="1"/>
  <c r="Q852" i="7" s="1"/>
  <c r="M868" i="7"/>
  <c r="P868" i="7" s="1"/>
  <c r="Q868" i="7" s="1"/>
  <c r="M884" i="7"/>
  <c r="P884" i="7" s="1"/>
  <c r="Q884" i="7" s="1"/>
  <c r="M900" i="7"/>
  <c r="P900" i="7" s="1"/>
  <c r="Q900" i="7" s="1"/>
  <c r="M916" i="7"/>
  <c r="P916" i="7" s="1"/>
  <c r="Q916" i="7" s="1"/>
  <c r="M1225" i="7"/>
  <c r="P1225" i="7" s="1"/>
  <c r="Q1225" i="7" s="1"/>
  <c r="M948" i="7"/>
  <c r="P948" i="7" s="1"/>
  <c r="Q948" i="7" s="1"/>
  <c r="M980" i="7"/>
  <c r="P980" i="7" s="1"/>
  <c r="Q980" i="7" s="1"/>
  <c r="M1012" i="7"/>
  <c r="P1012" i="7" s="1"/>
  <c r="Q1012" i="7" s="1"/>
  <c r="M1088" i="7"/>
  <c r="P1088" i="7" s="1"/>
  <c r="Q1088" i="7" s="1"/>
  <c r="M1128" i="7"/>
  <c r="P1128" i="7" s="1"/>
  <c r="Q1128" i="7" s="1"/>
  <c r="M1144" i="7"/>
  <c r="P1144" i="7" s="1"/>
  <c r="Q1144" i="7" s="1"/>
  <c r="M1160" i="7"/>
  <c r="P1160" i="7" s="1"/>
  <c r="Q1160" i="7" s="1"/>
  <c r="M1537" i="7"/>
  <c r="P1537" i="7" s="1"/>
  <c r="Q1537" i="7" s="1"/>
  <c r="M1601" i="7"/>
  <c r="P1601" i="7" s="1"/>
  <c r="Q1601" i="7" s="1"/>
  <c r="M2113" i="7"/>
  <c r="P2113" i="7" s="1"/>
  <c r="Q2113" i="7" s="1"/>
  <c r="M2382" i="7"/>
  <c r="M2487" i="7"/>
  <c r="M2410" i="7"/>
  <c r="M23" i="7"/>
  <c r="P23" i="7" s="1"/>
  <c r="Q23" i="7" s="1"/>
  <c r="M7" i="7"/>
  <c r="P7" i="7" s="1"/>
  <c r="Q7" i="7" s="1"/>
  <c r="M2092" i="7"/>
  <c r="P2092" i="7" s="1"/>
  <c r="Q2092" i="7" s="1"/>
  <c r="M12" i="7"/>
  <c r="P12" i="7" s="1"/>
  <c r="Q12" i="7" s="1"/>
  <c r="M32" i="7"/>
  <c r="P32" i="7" s="1"/>
  <c r="Q32" i="7" s="1"/>
  <c r="M64" i="7"/>
  <c r="P64" i="7" s="1"/>
  <c r="Q64" i="7" s="1"/>
  <c r="M96" i="7"/>
  <c r="P96" i="7" s="1"/>
  <c r="Q96" i="7" s="1"/>
  <c r="M128" i="7"/>
  <c r="P128" i="7" s="1"/>
  <c r="Q128" i="7" s="1"/>
  <c r="M160" i="7"/>
  <c r="P160" i="7" s="1"/>
  <c r="Q160" i="7" s="1"/>
  <c r="M639" i="7"/>
  <c r="P639" i="7" s="1"/>
  <c r="Q639" i="7" s="1"/>
  <c r="M320" i="7"/>
  <c r="P320" i="7" s="1"/>
  <c r="Q320" i="7" s="1"/>
  <c r="M355" i="7"/>
  <c r="P355" i="7" s="1"/>
  <c r="Q355" i="7" s="1"/>
  <c r="M387" i="7"/>
  <c r="P387" i="7" s="1"/>
  <c r="Q387" i="7" s="1"/>
  <c r="M1110" i="7"/>
  <c r="P1110" i="7" s="1"/>
  <c r="Q1110" i="7" s="1"/>
  <c r="M1527" i="7"/>
  <c r="P1527" i="7" s="1"/>
  <c r="Q1527" i="7" s="1"/>
  <c r="M1774" i="7"/>
  <c r="P1774" i="7" s="1"/>
  <c r="Q1774" i="7" s="1"/>
  <c r="M1789" i="7"/>
  <c r="P1789" i="7" s="1"/>
  <c r="Q1789" i="7" s="1"/>
  <c r="M1786" i="7"/>
  <c r="P1786" i="7" s="1"/>
  <c r="Q1786" i="7" s="1"/>
  <c r="M2178" i="7"/>
  <c r="P2178" i="7" s="1"/>
  <c r="Q2178" i="7" s="1"/>
  <c r="M2047" i="7"/>
  <c r="P2047" i="7" s="1"/>
  <c r="Q2047" i="7" s="1"/>
  <c r="M2184" i="7"/>
  <c r="P2184" i="7" s="1"/>
  <c r="Q2184" i="7" s="1"/>
  <c r="M2208" i="7"/>
  <c r="P2208" i="7" s="1"/>
  <c r="Q2208" i="7" s="1"/>
  <c r="M2224" i="7"/>
  <c r="P2224" i="7" s="1"/>
  <c r="Q2224" i="7" s="1"/>
  <c r="M2240" i="7"/>
  <c r="M2256" i="7"/>
  <c r="M2220" i="7"/>
  <c r="P2220" i="7" s="1"/>
  <c r="Q2220" i="7" s="1"/>
  <c r="M37" i="7"/>
  <c r="P37" i="7" s="1"/>
  <c r="Q37" i="7" s="1"/>
  <c r="M85" i="7"/>
  <c r="P85" i="7" s="1"/>
  <c r="Q85" i="7" s="1"/>
  <c r="M117" i="7"/>
  <c r="P117" i="7" s="1"/>
  <c r="Q117" i="7" s="1"/>
  <c r="M149" i="7"/>
  <c r="P149" i="7" s="1"/>
  <c r="Q149" i="7" s="1"/>
  <c r="M181" i="7"/>
  <c r="P181" i="7" s="1"/>
  <c r="Q181" i="7" s="1"/>
  <c r="M213" i="7"/>
  <c r="P213" i="7" s="1"/>
  <c r="Q213" i="7" s="1"/>
  <c r="M712" i="7"/>
  <c r="P712" i="7" s="1"/>
  <c r="Q712" i="7" s="1"/>
  <c r="M728" i="7"/>
  <c r="P728" i="7" s="1"/>
  <c r="Q728" i="7" s="1"/>
  <c r="M1068" i="7"/>
  <c r="P1068" i="7" s="1"/>
  <c r="Q1068" i="7" s="1"/>
  <c r="M1440" i="7"/>
  <c r="P1440" i="7" s="1"/>
  <c r="Q1440" i="7" s="1"/>
  <c r="M1702" i="7"/>
  <c r="P1702" i="7" s="1"/>
  <c r="Q1702" i="7" s="1"/>
  <c r="M1557" i="7"/>
  <c r="P1557" i="7" s="1"/>
  <c r="Q1557" i="7" s="1"/>
  <c r="M1656" i="7"/>
  <c r="P1656" i="7" s="1"/>
  <c r="Q1656" i="7" s="1"/>
  <c r="M1822" i="7"/>
  <c r="P1822" i="7" s="1"/>
  <c r="Q1822" i="7" s="1"/>
  <c r="M2196" i="7"/>
  <c r="P2196" i="7" s="1"/>
  <c r="Q2196" i="7" s="1"/>
  <c r="M2228" i="7"/>
  <c r="P2228" i="7" s="1"/>
  <c r="Q2228" i="7" s="1"/>
  <c r="M2260" i="7"/>
  <c r="M2283" i="7"/>
  <c r="M2155" i="7"/>
  <c r="P2155" i="7" s="1"/>
  <c r="Q2155" i="7" s="1"/>
  <c r="M2277" i="7"/>
  <c r="M2028" i="7"/>
  <c r="P2028" i="7" s="1"/>
  <c r="Q2028" i="7" s="1"/>
  <c r="M2426" i="7"/>
  <c r="M11" i="7"/>
  <c r="P11" i="7" s="1"/>
  <c r="Q11" i="7" s="1"/>
  <c r="M2118" i="7"/>
  <c r="P2118" i="7" s="1"/>
  <c r="Q2118" i="7" s="1"/>
  <c r="M16" i="7"/>
  <c r="P16" i="7" s="1"/>
  <c r="Q16" i="7" s="1"/>
  <c r="M40" i="7"/>
  <c r="P40" i="7" s="1"/>
  <c r="Q40" i="7" s="1"/>
  <c r="M72" i="7"/>
  <c r="P72" i="7" s="1"/>
  <c r="Q72" i="7" s="1"/>
  <c r="M104" i="7"/>
  <c r="P104" i="7" s="1"/>
  <c r="Q104" i="7" s="1"/>
  <c r="M136" i="7"/>
  <c r="P136" i="7" s="1"/>
  <c r="Q136" i="7" s="1"/>
  <c r="M168" i="7"/>
  <c r="P168" i="7" s="1"/>
  <c r="Q168" i="7" s="1"/>
  <c r="M200" i="7"/>
  <c r="P200" i="7" s="1"/>
  <c r="Q200" i="7" s="1"/>
  <c r="M232" i="7"/>
  <c r="P232" i="7" s="1"/>
  <c r="Q232" i="7" s="1"/>
  <c r="M664" i="7"/>
  <c r="P664" i="7" s="1"/>
  <c r="Q664" i="7" s="1"/>
  <c r="M482" i="7"/>
  <c r="P482" i="7" s="1"/>
  <c r="Q482" i="7" s="1"/>
  <c r="M498" i="7"/>
  <c r="P498" i="7" s="1"/>
  <c r="Q498" i="7" s="1"/>
  <c r="M514" i="7"/>
  <c r="P514" i="7" s="1"/>
  <c r="Q514" i="7" s="1"/>
  <c r="M530" i="7"/>
  <c r="P530" i="7" s="1"/>
  <c r="Q530" i="7" s="1"/>
  <c r="M546" i="7"/>
  <c r="P546" i="7" s="1"/>
  <c r="Q546" i="7" s="1"/>
  <c r="M562" i="7"/>
  <c r="P562" i="7" s="1"/>
  <c r="Q562" i="7" s="1"/>
  <c r="M578" i="7"/>
  <c r="P578" i="7" s="1"/>
  <c r="Q578" i="7" s="1"/>
  <c r="M594" i="7"/>
  <c r="P594" i="7" s="1"/>
  <c r="Q594" i="7" s="1"/>
  <c r="M610" i="7"/>
  <c r="P610" i="7" s="1"/>
  <c r="Q610" i="7" s="1"/>
  <c r="M626" i="7"/>
  <c r="P626" i="7" s="1"/>
  <c r="Q626" i="7" s="1"/>
  <c r="M347" i="7"/>
  <c r="P347" i="7" s="1"/>
  <c r="Q347" i="7" s="1"/>
  <c r="M379" i="7"/>
  <c r="P379" i="7" s="1"/>
  <c r="Q379" i="7" s="1"/>
  <c r="M411" i="7"/>
  <c r="P411" i="7" s="1"/>
  <c r="Q411" i="7" s="1"/>
  <c r="M1483" i="7"/>
  <c r="P1483" i="7" s="1"/>
  <c r="Q1483" i="7" s="1"/>
  <c r="M1595" i="7"/>
  <c r="P1595" i="7" s="1"/>
  <c r="Q1595" i="7" s="1"/>
  <c r="M1329" i="7"/>
  <c r="P1329" i="7" s="1"/>
  <c r="Q1329" i="7" s="1"/>
  <c r="M1345" i="7"/>
  <c r="P1345" i="7" s="1"/>
  <c r="Q1345" i="7" s="1"/>
  <c r="M1361" i="7"/>
  <c r="P1361" i="7" s="1"/>
  <c r="Q1361" i="7" s="1"/>
  <c r="M1377" i="7"/>
  <c r="P1377" i="7" s="1"/>
  <c r="Q1377" i="7" s="1"/>
  <c r="N9" i="7"/>
  <c r="M9" i="7"/>
  <c r="N90" i="7"/>
  <c r="M90" i="7"/>
  <c r="N34" i="7"/>
  <c r="M34" i="7"/>
  <c r="N234" i="7"/>
  <c r="M234" i="7"/>
  <c r="N1704" i="7"/>
  <c r="M1704" i="7"/>
  <c r="M1978" i="7"/>
  <c r="N1978" i="7"/>
  <c r="M1994" i="7"/>
  <c r="N1994" i="7"/>
  <c r="M2019" i="7"/>
  <c r="N2019" i="7"/>
  <c r="N2319" i="7"/>
  <c r="M2319" i="7"/>
  <c r="N122" i="7"/>
  <c r="M122" i="7"/>
  <c r="N162" i="7"/>
  <c r="M162" i="7"/>
  <c r="N1306" i="7"/>
  <c r="M1306" i="7"/>
  <c r="M1973" i="7"/>
  <c r="N1973" i="7"/>
  <c r="M2007" i="7"/>
  <c r="N2007" i="7"/>
  <c r="M2003" i="7"/>
  <c r="N2003" i="7"/>
  <c r="M2023" i="7"/>
  <c r="N2023" i="7"/>
  <c r="N2307" i="7"/>
  <c r="M2307" i="7"/>
  <c r="N30" i="7"/>
  <c r="M30" i="7"/>
  <c r="N170" i="7"/>
  <c r="M170" i="7"/>
  <c r="M1649" i="7"/>
  <c r="P1649" i="7" s="1"/>
  <c r="Q1649" i="7" s="1"/>
  <c r="N1670" i="7"/>
  <c r="M1670" i="7"/>
  <c r="M1981" i="7"/>
  <c r="N1981" i="7"/>
  <c r="M644" i="7"/>
  <c r="P644" i="7" s="1"/>
  <c r="Q644" i="7" s="1"/>
  <c r="M676" i="7"/>
  <c r="P676" i="7" s="1"/>
  <c r="Q676" i="7" s="1"/>
  <c r="M708" i="7"/>
  <c r="P708" i="7" s="1"/>
  <c r="Q708" i="7" s="1"/>
  <c r="M1521" i="7"/>
  <c r="P1521" i="7" s="1"/>
  <c r="Q1521" i="7" s="1"/>
  <c r="M1585" i="7"/>
  <c r="P1585" i="7" s="1"/>
  <c r="Q1585" i="7" s="1"/>
  <c r="M2356" i="7"/>
  <c r="M2420" i="7"/>
  <c r="M2366" i="7"/>
  <c r="M684" i="7"/>
  <c r="P684" i="7" s="1"/>
  <c r="Q684" i="7" s="1"/>
  <c r="M1473" i="7"/>
  <c r="P1473" i="7" s="1"/>
  <c r="Q1473" i="7" s="1"/>
  <c r="M1489" i="7"/>
  <c r="P1489" i="7" s="1"/>
  <c r="Q1489" i="7" s="1"/>
  <c r="M1632" i="7"/>
  <c r="P1632" i="7" s="1"/>
  <c r="Q1632" i="7" s="1"/>
  <c r="M2035" i="7"/>
  <c r="P2035" i="7" s="1"/>
  <c r="Q2035" i="7" s="1"/>
  <c r="M2362" i="7"/>
  <c r="M940" i="7"/>
  <c r="P940" i="7" s="1"/>
  <c r="Q940" i="7" s="1"/>
  <c r="M972" i="7"/>
  <c r="P972" i="7" s="1"/>
  <c r="Q972" i="7" s="1"/>
  <c r="M1004" i="7"/>
  <c r="P1004" i="7" s="1"/>
  <c r="Q1004" i="7" s="1"/>
  <c r="M1036" i="7"/>
  <c r="P1036" i="7" s="1"/>
  <c r="Q1036" i="7" s="1"/>
  <c r="M1052" i="7"/>
  <c r="P1052" i="7" s="1"/>
  <c r="Q1052" i="7" s="1"/>
  <c r="M1116" i="7"/>
  <c r="P1116" i="7" s="1"/>
  <c r="Q1116" i="7" s="1"/>
  <c r="M2394" i="7"/>
  <c r="M2499" i="7"/>
  <c r="M1026" i="7"/>
  <c r="P1026" i="7" s="1"/>
  <c r="Q1026" i="7" s="1"/>
  <c r="M1133" i="7"/>
  <c r="P1133" i="7" s="1"/>
  <c r="Q1133" i="7" s="1"/>
  <c r="M1165" i="7"/>
  <c r="P1165" i="7" s="1"/>
  <c r="Q1165" i="7" s="1"/>
  <c r="M1197" i="7"/>
  <c r="P1197" i="7" s="1"/>
  <c r="Q1197" i="7" s="1"/>
  <c r="M1229" i="7"/>
  <c r="P1229" i="7" s="1"/>
  <c r="Q1229" i="7" s="1"/>
  <c r="M1262" i="7"/>
  <c r="P1262" i="7" s="1"/>
  <c r="Q1262" i="7" s="1"/>
  <c r="M1294" i="7"/>
  <c r="P1294" i="7" s="1"/>
  <c r="Q1294" i="7" s="1"/>
  <c r="M1328" i="7"/>
  <c r="P1328" i="7" s="1"/>
  <c r="Q1328" i="7" s="1"/>
  <c r="M1721" i="7"/>
  <c r="P1721" i="7" s="1"/>
  <c r="Q1721" i="7" s="1"/>
  <c r="M1612" i="7"/>
  <c r="P1612" i="7" s="1"/>
  <c r="Q1612" i="7" s="1"/>
  <c r="M1662" i="7"/>
  <c r="P1662" i="7" s="1"/>
  <c r="Q1662" i="7" s="1"/>
  <c r="M1837" i="7"/>
  <c r="P1837" i="7" s="1"/>
  <c r="Q1837" i="7" s="1"/>
  <c r="M1917" i="7"/>
  <c r="P1917" i="7" s="1"/>
  <c r="Q1917" i="7" s="1"/>
  <c r="M1874" i="7"/>
  <c r="P1874" i="7" s="1"/>
  <c r="Q1874" i="7" s="1"/>
  <c r="M1939" i="7"/>
  <c r="P1939" i="7" s="1"/>
  <c r="Q1939" i="7" s="1"/>
  <c r="N301" i="7"/>
  <c r="M301" i="7"/>
  <c r="M789" i="7"/>
  <c r="N789" i="7"/>
  <c r="M2291" i="7"/>
  <c r="M2302" i="7"/>
  <c r="N2302" i="7"/>
  <c r="M2334" i="7"/>
  <c r="N2334" i="7"/>
  <c r="M2315" i="7"/>
  <c r="N2315" i="7"/>
  <c r="N58" i="7"/>
  <c r="M58" i="7"/>
  <c r="N138" i="7"/>
  <c r="M138" i="7"/>
  <c r="N2119" i="7"/>
  <c r="M2119" i="7"/>
  <c r="N70" i="7"/>
  <c r="M70" i="7"/>
  <c r="N126" i="7"/>
  <c r="M126" i="7"/>
  <c r="N190" i="7"/>
  <c r="M190" i="7"/>
  <c r="N210" i="7"/>
  <c r="M210" i="7"/>
  <c r="M641" i="7"/>
  <c r="P641" i="7" s="1"/>
  <c r="Q641" i="7" s="1"/>
  <c r="M673" i="7"/>
  <c r="P673" i="7" s="1"/>
  <c r="Q673" i="7" s="1"/>
  <c r="M705" i="7"/>
  <c r="P705" i="7" s="1"/>
  <c r="Q705" i="7" s="1"/>
  <c r="N790" i="7"/>
  <c r="M790" i="7"/>
  <c r="M1637" i="7"/>
  <c r="P1637" i="7" s="1"/>
  <c r="Q1637" i="7" s="1"/>
  <c r="M2006" i="7"/>
  <c r="N2006" i="7"/>
  <c r="M2002" i="7"/>
  <c r="N2002" i="7"/>
  <c r="M2024" i="7"/>
  <c r="N2024" i="7"/>
  <c r="M2306" i="7"/>
  <c r="N2306" i="7"/>
  <c r="M26" i="7"/>
  <c r="P26" i="7" s="1"/>
  <c r="Q26" i="7" s="1"/>
  <c r="N806" i="7"/>
  <c r="M806" i="7"/>
  <c r="M2326" i="7"/>
  <c r="N2326" i="7"/>
  <c r="N78" i="7"/>
  <c r="M78" i="7"/>
  <c r="N142" i="7"/>
  <c r="M142" i="7"/>
  <c r="N206" i="7"/>
  <c r="M206" i="7"/>
  <c r="N766" i="7"/>
  <c r="M766" i="7"/>
  <c r="N258" i="7"/>
  <c r="M258" i="7"/>
  <c r="M773" i="7"/>
  <c r="N773" i="7"/>
  <c r="M1613" i="7"/>
  <c r="P1613" i="7" s="1"/>
  <c r="Q1613" i="7" s="1"/>
  <c r="N1758" i="7"/>
  <c r="M1758" i="7"/>
  <c r="M1974" i="7"/>
  <c r="N1974" i="7"/>
  <c r="M2011" i="7"/>
  <c r="N2011" i="7"/>
  <c r="N2327" i="7"/>
  <c r="M2327" i="7"/>
  <c r="M2330" i="7"/>
  <c r="N2330" i="7"/>
  <c r="M748" i="7"/>
  <c r="P748" i="7" s="1"/>
  <c r="Q748" i="7" s="1"/>
  <c r="M764" i="7"/>
  <c r="P764" i="7" s="1"/>
  <c r="Q764" i="7" s="1"/>
  <c r="M780" i="7"/>
  <c r="P780" i="7" s="1"/>
  <c r="Q780" i="7" s="1"/>
  <c r="M796" i="7"/>
  <c r="P796" i="7" s="1"/>
  <c r="Q796" i="7" s="1"/>
  <c r="M812" i="7"/>
  <c r="P812" i="7" s="1"/>
  <c r="Q812" i="7" s="1"/>
  <c r="M828" i="7"/>
  <c r="P828" i="7" s="1"/>
  <c r="Q828" i="7" s="1"/>
  <c r="M844" i="7"/>
  <c r="P844" i="7" s="1"/>
  <c r="Q844" i="7" s="1"/>
  <c r="M860" i="7"/>
  <c r="P860" i="7" s="1"/>
  <c r="Q860" i="7" s="1"/>
  <c r="M876" i="7"/>
  <c r="P876" i="7" s="1"/>
  <c r="Q876" i="7" s="1"/>
  <c r="M892" i="7"/>
  <c r="P892" i="7" s="1"/>
  <c r="Q892" i="7" s="1"/>
  <c r="M908" i="7"/>
  <c r="P908" i="7" s="1"/>
  <c r="Q908" i="7" s="1"/>
  <c r="M1161" i="7"/>
  <c r="P1161" i="7" s="1"/>
  <c r="Q1161" i="7" s="1"/>
  <c r="M1290" i="7"/>
  <c r="P1290" i="7" s="1"/>
  <c r="Q1290" i="7" s="1"/>
  <c r="M1650" i="7"/>
  <c r="P1650" i="7" s="1"/>
  <c r="Q1650" i="7" s="1"/>
  <c r="M2061" i="7"/>
  <c r="P2061" i="7" s="1"/>
  <c r="Q2061" i="7" s="1"/>
  <c r="M2121" i="7"/>
  <c r="P2121" i="7" s="1"/>
  <c r="Q2121" i="7" s="1"/>
  <c r="M2450" i="7"/>
  <c r="M272" i="7"/>
  <c r="P272" i="7" s="1"/>
  <c r="Q272" i="7" s="1"/>
  <c r="N154" i="7"/>
  <c r="M154" i="7"/>
  <c r="N194" i="7"/>
  <c r="M194" i="7"/>
  <c r="N782" i="7"/>
  <c r="M782" i="7"/>
  <c r="N1725" i="7"/>
  <c r="M1725" i="7"/>
  <c r="M1982" i="7"/>
  <c r="N1982" i="7"/>
  <c r="M1998" i="7"/>
  <c r="N1998" i="7"/>
  <c r="M2010" i="7"/>
  <c r="N2010" i="7"/>
  <c r="N2110" i="7"/>
  <c r="M2110" i="7"/>
  <c r="N1688" i="7"/>
  <c r="M1688" i="7"/>
  <c r="N2303" i="7"/>
  <c r="M2303" i="7"/>
  <c r="N42" i="7"/>
  <c r="M42" i="7"/>
  <c r="N186" i="7"/>
  <c r="M186" i="7"/>
  <c r="N218" i="7"/>
  <c r="M218" i="7"/>
  <c r="M765" i="7"/>
  <c r="N765" i="7"/>
  <c r="M1977" i="7"/>
  <c r="N1977" i="7"/>
  <c r="M1991" i="7"/>
  <c r="N1991" i="7"/>
  <c r="M1986" i="7"/>
  <c r="N1986" i="7"/>
  <c r="M2014" i="7"/>
  <c r="N2014" i="7"/>
  <c r="N2323" i="7"/>
  <c r="M2323" i="7"/>
  <c r="N106" i="7"/>
  <c r="M106" i="7"/>
  <c r="N2016" i="7"/>
  <c r="M2016" i="7"/>
  <c r="N1742" i="7"/>
  <c r="M1742" i="7"/>
  <c r="M1999" i="7"/>
  <c r="N1999" i="7"/>
  <c r="M636" i="7"/>
  <c r="P636" i="7" s="1"/>
  <c r="Q636" i="7" s="1"/>
  <c r="M668" i="7"/>
  <c r="P668" i="7" s="1"/>
  <c r="Q668" i="7" s="1"/>
  <c r="M700" i="7"/>
  <c r="P700" i="7" s="1"/>
  <c r="Q700" i="7" s="1"/>
  <c r="M974" i="7"/>
  <c r="P974" i="7" s="1"/>
  <c r="Q974" i="7" s="1"/>
  <c r="M1038" i="7"/>
  <c r="P1038" i="7" s="1"/>
  <c r="Q1038" i="7" s="1"/>
  <c r="M1054" i="7"/>
  <c r="P1054" i="7" s="1"/>
  <c r="Q1054" i="7" s="1"/>
  <c r="M1086" i="7"/>
  <c r="P1086" i="7" s="1"/>
  <c r="Q1086" i="7" s="1"/>
  <c r="M1118" i="7"/>
  <c r="P1118" i="7" s="1"/>
  <c r="Q1118" i="7" s="1"/>
  <c r="M960" i="7"/>
  <c r="P960" i="7" s="1"/>
  <c r="Q960" i="7" s="1"/>
  <c r="M992" i="7"/>
  <c r="P992" i="7" s="1"/>
  <c r="Q992" i="7" s="1"/>
  <c r="M1024" i="7"/>
  <c r="P1024" i="7" s="1"/>
  <c r="Q1024" i="7" s="1"/>
  <c r="M1308" i="7"/>
  <c r="P1308" i="7" s="1"/>
  <c r="Q1308" i="7" s="1"/>
  <c r="M1380" i="7"/>
  <c r="P1380" i="7" s="1"/>
  <c r="Q1380" i="7" s="1"/>
  <c r="M1412" i="7"/>
  <c r="P1412" i="7" s="1"/>
  <c r="Q1412" i="7" s="1"/>
  <c r="M1444" i="7"/>
  <c r="P1444" i="7" s="1"/>
  <c r="Q1444" i="7" s="1"/>
  <c r="M1563" i="7"/>
  <c r="P1563" i="7" s="1"/>
  <c r="Q1563" i="7" s="1"/>
  <c r="M1523" i="7"/>
  <c r="P1523" i="7" s="1"/>
  <c r="Q1523" i="7" s="1"/>
  <c r="M1555" i="7"/>
  <c r="P1555" i="7" s="1"/>
  <c r="Q1555" i="7" s="1"/>
  <c r="M1587" i="7"/>
  <c r="P1587" i="7" s="1"/>
  <c r="Q1587" i="7" s="1"/>
  <c r="M1575" i="7"/>
  <c r="P1575" i="7" s="1"/>
  <c r="Q1575" i="7" s="1"/>
  <c r="M1624" i="7"/>
  <c r="P1624" i="7" s="1"/>
  <c r="Q1624" i="7" s="1"/>
  <c r="M1677" i="7"/>
  <c r="P1677" i="7" s="1"/>
  <c r="Q1677" i="7" s="1"/>
  <c r="M1749" i="7"/>
  <c r="P1749" i="7" s="1"/>
  <c r="Q1749" i="7" s="1"/>
  <c r="M1778" i="7"/>
  <c r="P1778" i="7" s="1"/>
  <c r="Q1778" i="7" s="1"/>
  <c r="M1960" i="7"/>
  <c r="P1960" i="7" s="1"/>
  <c r="Q1960" i="7" s="1"/>
  <c r="M1852" i="7"/>
  <c r="P1852" i="7" s="1"/>
  <c r="Q1852" i="7" s="1"/>
  <c r="M1884" i="7"/>
  <c r="P1884" i="7" s="1"/>
  <c r="Q1884" i="7" s="1"/>
  <c r="M1916" i="7"/>
  <c r="P1916" i="7" s="1"/>
  <c r="Q1916" i="7" s="1"/>
  <c r="M2031" i="7"/>
  <c r="P2031" i="7" s="1"/>
  <c r="Q2031" i="7" s="1"/>
  <c r="M2079" i="7"/>
  <c r="P2079" i="7" s="1"/>
  <c r="Q2079" i="7" s="1"/>
  <c r="M2214" i="7"/>
  <c r="P2214" i="7" s="1"/>
  <c r="Q2214" i="7" s="1"/>
  <c r="M2246" i="7"/>
  <c r="M2268" i="7"/>
  <c r="M2364" i="7"/>
  <c r="M288" i="7"/>
  <c r="P288" i="7" s="1"/>
  <c r="Q288" i="7" s="1"/>
  <c r="M36" i="7"/>
  <c r="P36" i="7" s="1"/>
  <c r="Q36" i="7" s="1"/>
  <c r="M68" i="7"/>
  <c r="P68" i="7" s="1"/>
  <c r="Q68" i="7" s="1"/>
  <c r="M100" i="7"/>
  <c r="P100" i="7" s="1"/>
  <c r="Q100" i="7" s="1"/>
  <c r="M132" i="7"/>
  <c r="P132" i="7" s="1"/>
  <c r="Q132" i="7" s="1"/>
  <c r="M164" i="7"/>
  <c r="P164" i="7" s="1"/>
  <c r="Q164" i="7" s="1"/>
  <c r="M196" i="7"/>
  <c r="P196" i="7" s="1"/>
  <c r="Q196" i="7" s="1"/>
  <c r="M228" i="7"/>
  <c r="P228" i="7" s="1"/>
  <c r="Q228" i="7" s="1"/>
  <c r="M322" i="7"/>
  <c r="P322" i="7" s="1"/>
  <c r="Q322" i="7" s="1"/>
  <c r="M357" i="7"/>
  <c r="P357" i="7" s="1"/>
  <c r="Q357" i="7" s="1"/>
  <c r="M389" i="7"/>
  <c r="P389" i="7" s="1"/>
  <c r="Q389" i="7" s="1"/>
  <c r="M45" i="7"/>
  <c r="P45" i="7" s="1"/>
  <c r="Q45" i="7" s="1"/>
  <c r="M93" i="7"/>
  <c r="P93" i="7" s="1"/>
  <c r="Q93" i="7" s="1"/>
  <c r="M125" i="7"/>
  <c r="P125" i="7" s="1"/>
  <c r="Q125" i="7" s="1"/>
  <c r="M157" i="7"/>
  <c r="P157" i="7" s="1"/>
  <c r="Q157" i="7" s="1"/>
  <c r="M189" i="7"/>
  <c r="P189" i="7" s="1"/>
  <c r="Q189" i="7" s="1"/>
  <c r="M221" i="7"/>
  <c r="P221" i="7" s="1"/>
  <c r="Q221" i="7" s="1"/>
  <c r="M253" i="7"/>
  <c r="P253" i="7" s="1"/>
  <c r="Q253" i="7" s="1"/>
  <c r="M337" i="7"/>
  <c r="P337" i="7" s="1"/>
  <c r="Q337" i="7" s="1"/>
  <c r="M369" i="7"/>
  <c r="P369" i="7" s="1"/>
  <c r="Q369" i="7" s="1"/>
  <c r="M401" i="7"/>
  <c r="P401" i="7" s="1"/>
  <c r="Q401" i="7" s="1"/>
  <c r="M932" i="7"/>
  <c r="P932" i="7" s="1"/>
  <c r="Q932" i="7" s="1"/>
  <c r="M1177" i="7"/>
  <c r="P1177" i="7" s="1"/>
  <c r="Q1177" i="7" s="1"/>
  <c r="M1241" i="7"/>
  <c r="P1241" i="7" s="1"/>
  <c r="Q1241" i="7" s="1"/>
  <c r="M1142" i="7"/>
  <c r="P1142" i="7" s="1"/>
  <c r="Q1142" i="7" s="1"/>
  <c r="M1174" i="7"/>
  <c r="P1174" i="7" s="1"/>
  <c r="Q1174" i="7" s="1"/>
  <c r="M1210" i="7"/>
  <c r="P1210" i="7" s="1"/>
  <c r="Q1210" i="7" s="1"/>
  <c r="M1250" i="7"/>
  <c r="P1250" i="7" s="1"/>
  <c r="Q1250" i="7" s="1"/>
  <c r="M1283" i="7"/>
  <c r="P1283" i="7" s="1"/>
  <c r="Q1283" i="7" s="1"/>
  <c r="M951" i="7"/>
  <c r="P951" i="7" s="1"/>
  <c r="Q951" i="7" s="1"/>
  <c r="M967" i="7"/>
  <c r="P967" i="7" s="1"/>
  <c r="Q967" i="7" s="1"/>
  <c r="M983" i="7"/>
  <c r="P983" i="7" s="1"/>
  <c r="Q983" i="7" s="1"/>
  <c r="M999" i="7"/>
  <c r="P999" i="7" s="1"/>
  <c r="Q999" i="7" s="1"/>
  <c r="M1015" i="7"/>
  <c r="P1015" i="7" s="1"/>
  <c r="Q1015" i="7" s="1"/>
  <c r="M1031" i="7"/>
  <c r="P1031" i="7" s="1"/>
  <c r="Q1031" i="7" s="1"/>
  <c r="M1048" i="7"/>
  <c r="P1048" i="7" s="1"/>
  <c r="Q1048" i="7" s="1"/>
  <c r="M1064" i="7"/>
  <c r="P1064" i="7" s="1"/>
  <c r="Q1064" i="7" s="1"/>
  <c r="M1080" i="7"/>
  <c r="P1080" i="7" s="1"/>
  <c r="Q1080" i="7" s="1"/>
  <c r="M1096" i="7"/>
  <c r="P1096" i="7" s="1"/>
  <c r="Q1096" i="7" s="1"/>
  <c r="M1112" i="7"/>
  <c r="P1112" i="7" s="1"/>
  <c r="Q1112" i="7" s="1"/>
  <c r="M1368" i="7"/>
  <c r="P1368" i="7" s="1"/>
  <c r="Q1368" i="7" s="1"/>
  <c r="M1384" i="7"/>
  <c r="P1384" i="7" s="1"/>
  <c r="Q1384" i="7" s="1"/>
  <c r="M1400" i="7"/>
  <c r="P1400" i="7" s="1"/>
  <c r="Q1400" i="7" s="1"/>
  <c r="M1416" i="7"/>
  <c r="P1416" i="7" s="1"/>
  <c r="Q1416" i="7" s="1"/>
  <c r="M1432" i="7"/>
  <c r="P1432" i="7" s="1"/>
  <c r="Q1432" i="7" s="1"/>
  <c r="M1448" i="7"/>
  <c r="P1448" i="7" s="1"/>
  <c r="Q1448" i="7" s="1"/>
  <c r="M1464" i="7"/>
  <c r="P1464" i="7" s="1"/>
  <c r="Q1464" i="7" s="1"/>
  <c r="M1503" i="7"/>
  <c r="P1503" i="7" s="1"/>
  <c r="Q1503" i="7" s="1"/>
  <c r="M1535" i="7"/>
  <c r="P1535" i="7" s="1"/>
  <c r="Q1535" i="7" s="1"/>
  <c r="M1567" i="7"/>
  <c r="P1567" i="7" s="1"/>
  <c r="Q1567" i="7" s="1"/>
  <c r="M1599" i="7"/>
  <c r="P1599" i="7" s="1"/>
  <c r="Q1599" i="7" s="1"/>
  <c r="M1495" i="7"/>
  <c r="P1495" i="7" s="1"/>
  <c r="Q1495" i="7" s="1"/>
  <c r="M1647" i="7"/>
  <c r="P1647" i="7" s="1"/>
  <c r="Q1647" i="7" s="1"/>
  <c r="M1740" i="7"/>
  <c r="P1740" i="7" s="1"/>
  <c r="Q1740" i="7" s="1"/>
  <c r="M1707" i="7"/>
  <c r="P1707" i="7" s="1"/>
  <c r="Q1707" i="7" s="1"/>
  <c r="M1777" i="7"/>
  <c r="P1777" i="7" s="1"/>
  <c r="Q1777" i="7" s="1"/>
  <c r="M1648" i="7"/>
  <c r="P1648" i="7" s="1"/>
  <c r="Q1648" i="7" s="1"/>
  <c r="M1849" i="7"/>
  <c r="P1849" i="7" s="1"/>
  <c r="Q1849" i="7" s="1"/>
  <c r="M1913" i="7"/>
  <c r="P1913" i="7" s="1"/>
  <c r="Q1913" i="7" s="1"/>
  <c r="M2402" i="7"/>
  <c r="M2340" i="7"/>
  <c r="M2412" i="7"/>
  <c r="M2374" i="7"/>
  <c r="M2390" i="7"/>
  <c r="M2414" i="7"/>
  <c r="M2493" i="7"/>
  <c r="M2481" i="7"/>
  <c r="M2479" i="7"/>
  <c r="M2495" i="7"/>
  <c r="M2174" i="7"/>
  <c r="P2174" i="7" s="1"/>
  <c r="Q2174" i="7" s="1"/>
  <c r="M2354" i="7"/>
  <c r="M2352" i="7"/>
  <c r="M2350" i="7"/>
  <c r="M2422" i="7"/>
  <c r="M268" i="7"/>
  <c r="P268" i="7" s="1"/>
  <c r="Q268" i="7" s="1"/>
  <c r="M300" i="7"/>
  <c r="P300" i="7" s="1"/>
  <c r="Q300" i="7" s="1"/>
  <c r="M292" i="7"/>
  <c r="P292" i="7" s="1"/>
  <c r="Q292" i="7" s="1"/>
  <c r="M49" i="7"/>
  <c r="P49" i="7" s="1"/>
  <c r="Q49" i="7" s="1"/>
  <c r="M97" i="7"/>
  <c r="P97" i="7" s="1"/>
  <c r="Q97" i="7" s="1"/>
  <c r="M129" i="7"/>
  <c r="P129" i="7" s="1"/>
  <c r="Q129" i="7" s="1"/>
  <c r="M161" i="7"/>
  <c r="P161" i="7" s="1"/>
  <c r="Q161" i="7" s="1"/>
  <c r="M193" i="7"/>
  <c r="P193" i="7" s="1"/>
  <c r="Q193" i="7" s="1"/>
  <c r="M225" i="7"/>
  <c r="P225" i="7" s="1"/>
  <c r="Q225" i="7" s="1"/>
  <c r="M254" i="7"/>
  <c r="P254" i="7" s="1"/>
  <c r="Q254" i="7" s="1"/>
  <c r="M286" i="7"/>
  <c r="P286" i="7" s="1"/>
  <c r="Q286" i="7" s="1"/>
  <c r="M716" i="7"/>
  <c r="P716" i="7" s="1"/>
  <c r="Q716" i="7" s="1"/>
  <c r="M632" i="7"/>
  <c r="P632" i="7" s="1"/>
  <c r="Q632" i="7" s="1"/>
  <c r="M323" i="7"/>
  <c r="P323" i="7" s="1"/>
  <c r="Q323" i="7" s="1"/>
  <c r="M342" i="7"/>
  <c r="P342" i="7" s="1"/>
  <c r="Q342" i="7" s="1"/>
  <c r="M358" i="7"/>
  <c r="P358" i="7" s="1"/>
  <c r="Q358" i="7" s="1"/>
  <c r="M374" i="7"/>
  <c r="P374" i="7" s="1"/>
  <c r="Q374" i="7" s="1"/>
  <c r="M390" i="7"/>
  <c r="P390" i="7" s="1"/>
  <c r="Q390" i="7" s="1"/>
  <c r="M406" i="7"/>
  <c r="P406" i="7" s="1"/>
  <c r="Q406" i="7" s="1"/>
  <c r="M422" i="7"/>
  <c r="P422" i="7" s="1"/>
  <c r="Q422" i="7" s="1"/>
  <c r="M438" i="7"/>
  <c r="P438" i="7" s="1"/>
  <c r="Q438" i="7" s="1"/>
  <c r="M454" i="7"/>
  <c r="P454" i="7" s="1"/>
  <c r="Q454" i="7" s="1"/>
  <c r="M470" i="7"/>
  <c r="P470" i="7" s="1"/>
  <c r="Q470" i="7" s="1"/>
  <c r="M486" i="7"/>
  <c r="P486" i="7" s="1"/>
  <c r="Q486" i="7" s="1"/>
  <c r="M502" i="7"/>
  <c r="P502" i="7" s="1"/>
  <c r="Q502" i="7" s="1"/>
  <c r="M518" i="7"/>
  <c r="P518" i="7" s="1"/>
  <c r="Q518" i="7" s="1"/>
  <c r="M534" i="7"/>
  <c r="P534" i="7" s="1"/>
  <c r="Q534" i="7" s="1"/>
  <c r="M550" i="7"/>
  <c r="P550" i="7" s="1"/>
  <c r="Q550" i="7" s="1"/>
  <c r="M566" i="7"/>
  <c r="P566" i="7" s="1"/>
  <c r="Q566" i="7" s="1"/>
  <c r="M582" i="7"/>
  <c r="P582" i="7" s="1"/>
  <c r="Q582" i="7" s="1"/>
  <c r="M598" i="7"/>
  <c r="P598" i="7" s="1"/>
  <c r="Q598" i="7" s="1"/>
  <c r="M614" i="7"/>
  <c r="P614" i="7" s="1"/>
  <c r="Q614" i="7" s="1"/>
  <c r="M642" i="7"/>
  <c r="P642" i="7" s="1"/>
  <c r="Q642" i="7" s="1"/>
  <c r="M674" i="7"/>
  <c r="P674" i="7" s="1"/>
  <c r="Q674" i="7" s="1"/>
  <c r="M706" i="7"/>
  <c r="P706" i="7" s="1"/>
  <c r="Q706" i="7" s="1"/>
  <c r="M435" i="7"/>
  <c r="P435" i="7" s="1"/>
  <c r="Q435" i="7" s="1"/>
  <c r="M467" i="7"/>
  <c r="P467" i="7" s="1"/>
  <c r="Q467" i="7" s="1"/>
  <c r="M499" i="7"/>
  <c r="P499" i="7" s="1"/>
  <c r="Q499" i="7" s="1"/>
  <c r="M531" i="7"/>
  <c r="P531" i="7" s="1"/>
  <c r="Q531" i="7" s="1"/>
  <c r="M563" i="7"/>
  <c r="P563" i="7" s="1"/>
  <c r="Q563" i="7" s="1"/>
  <c r="M595" i="7"/>
  <c r="P595" i="7" s="1"/>
  <c r="Q595" i="7" s="1"/>
  <c r="M1106" i="7"/>
  <c r="P1106" i="7" s="1"/>
  <c r="Q1106" i="7" s="1"/>
  <c r="M958" i="7"/>
  <c r="P958" i="7" s="1"/>
  <c r="Q958" i="7" s="1"/>
  <c r="M1078" i="7"/>
  <c r="P1078" i="7" s="1"/>
  <c r="Q1078" i="7" s="1"/>
  <c r="M1066" i="7"/>
  <c r="P1066" i="7" s="1"/>
  <c r="Q1066" i="7" s="1"/>
  <c r="M1098" i="7"/>
  <c r="P1098" i="7" s="1"/>
  <c r="Q1098" i="7" s="1"/>
  <c r="M1141" i="7"/>
  <c r="P1141" i="7" s="1"/>
  <c r="Q1141" i="7" s="1"/>
  <c r="M1173" i="7"/>
  <c r="P1173" i="7" s="1"/>
  <c r="Q1173" i="7" s="1"/>
  <c r="M1205" i="7"/>
  <c r="P1205" i="7" s="1"/>
  <c r="Q1205" i="7" s="1"/>
  <c r="M1237" i="7"/>
  <c r="P1237" i="7" s="1"/>
  <c r="Q1237" i="7" s="1"/>
  <c r="M1270" i="7"/>
  <c r="P1270" i="7" s="1"/>
  <c r="Q1270" i="7" s="1"/>
  <c r="M1352" i="7"/>
  <c r="P1352" i="7" s="1"/>
  <c r="Q1352" i="7" s="1"/>
  <c r="M1146" i="7"/>
  <c r="P1146" i="7" s="1"/>
  <c r="Q1146" i="7" s="1"/>
  <c r="M1178" i="7"/>
  <c r="P1178" i="7" s="1"/>
  <c r="Q1178" i="7" s="1"/>
  <c r="M1214" i="7"/>
  <c r="P1214" i="7" s="1"/>
  <c r="Q1214" i="7" s="1"/>
  <c r="M1255" i="7"/>
  <c r="P1255" i="7" s="1"/>
  <c r="Q1255" i="7" s="1"/>
  <c r="M1287" i="7"/>
  <c r="P1287" i="7" s="1"/>
  <c r="Q1287" i="7" s="1"/>
  <c r="M968" i="7"/>
  <c r="P968" i="7" s="1"/>
  <c r="Q968" i="7" s="1"/>
  <c r="M1000" i="7"/>
  <c r="P1000" i="7" s="1"/>
  <c r="Q1000" i="7" s="1"/>
  <c r="M1032" i="7"/>
  <c r="P1032" i="7" s="1"/>
  <c r="Q1032" i="7" s="1"/>
  <c r="M1313" i="7"/>
  <c r="P1313" i="7" s="1"/>
  <c r="Q1313" i="7" s="1"/>
  <c r="M1333" i="7"/>
  <c r="P1333" i="7" s="1"/>
  <c r="Q1333" i="7" s="1"/>
  <c r="M1349" i="7"/>
  <c r="P1349" i="7" s="1"/>
  <c r="Q1349" i="7" s="1"/>
  <c r="M1365" i="7"/>
  <c r="P1365" i="7" s="1"/>
  <c r="Q1365" i="7" s="1"/>
  <c r="M1381" i="7"/>
  <c r="P1381" i="7" s="1"/>
  <c r="Q1381" i="7" s="1"/>
  <c r="M1397" i="7"/>
  <c r="P1397" i="7" s="1"/>
  <c r="Q1397" i="7" s="1"/>
  <c r="M1413" i="7"/>
  <c r="P1413" i="7" s="1"/>
  <c r="Q1413" i="7" s="1"/>
  <c r="M1429" i="7"/>
  <c r="P1429" i="7" s="1"/>
  <c r="Q1429" i="7" s="1"/>
  <c r="M1445" i="7"/>
  <c r="P1445" i="7" s="1"/>
  <c r="Q1445" i="7" s="1"/>
  <c r="M1461" i="7"/>
  <c r="P1461" i="7" s="1"/>
  <c r="Q1461" i="7" s="1"/>
  <c r="M1471" i="7"/>
  <c r="P1471" i="7" s="1"/>
  <c r="Q1471" i="7" s="1"/>
  <c r="M1756" i="7"/>
  <c r="P1756" i="7" s="1"/>
  <c r="Q1756" i="7" s="1"/>
  <c r="M1602" i="7"/>
  <c r="P1602" i="7" s="1"/>
  <c r="Q1602" i="7" s="1"/>
  <c r="M1663" i="7"/>
  <c r="P1663" i="7" s="1"/>
  <c r="Q1663" i="7" s="1"/>
  <c r="M1698" i="7"/>
  <c r="P1698" i="7" s="1"/>
  <c r="Q1698" i="7" s="1"/>
  <c r="M1736" i="7"/>
  <c r="P1736" i="7" s="1"/>
  <c r="Q1736" i="7" s="1"/>
  <c r="M1652" i="7"/>
  <c r="P1652" i="7" s="1"/>
  <c r="Q1652" i="7" s="1"/>
  <c r="M1687" i="7"/>
  <c r="P1687" i="7" s="1"/>
  <c r="Q1687" i="7" s="1"/>
  <c r="M1724" i="7"/>
  <c r="P1724" i="7" s="1"/>
  <c r="Q1724" i="7" s="1"/>
  <c r="M1757" i="7"/>
  <c r="P1757" i="7" s="1"/>
  <c r="Q1757" i="7" s="1"/>
  <c r="M1797" i="7"/>
  <c r="P1797" i="7" s="1"/>
  <c r="Q1797" i="7" s="1"/>
  <c r="M1829" i="7"/>
  <c r="P1829" i="7" s="1"/>
  <c r="Q1829" i="7" s="1"/>
  <c r="M1861" i="7"/>
  <c r="P1861" i="7" s="1"/>
  <c r="Q1861" i="7" s="1"/>
  <c r="M1893" i="7"/>
  <c r="P1893" i="7" s="1"/>
  <c r="Q1893" i="7" s="1"/>
  <c r="M1925" i="7"/>
  <c r="P1925" i="7" s="1"/>
  <c r="Q1925" i="7" s="1"/>
  <c r="M1818" i="7"/>
  <c r="P1818" i="7" s="1"/>
  <c r="Q1818" i="7" s="1"/>
  <c r="M1850" i="7"/>
  <c r="P1850" i="7" s="1"/>
  <c r="Q1850" i="7" s="1"/>
  <c r="M1882" i="7"/>
  <c r="P1882" i="7" s="1"/>
  <c r="Q1882" i="7" s="1"/>
  <c r="M1914" i="7"/>
  <c r="P1914" i="7" s="1"/>
  <c r="Q1914" i="7" s="1"/>
  <c r="M1840" i="7"/>
  <c r="P1840" i="7" s="1"/>
  <c r="Q1840" i="7" s="1"/>
  <c r="M1856" i="7"/>
  <c r="P1856" i="7" s="1"/>
  <c r="Q1856" i="7" s="1"/>
  <c r="M1872" i="7"/>
  <c r="P1872" i="7" s="1"/>
  <c r="Q1872" i="7" s="1"/>
  <c r="M1888" i="7"/>
  <c r="P1888" i="7" s="1"/>
  <c r="Q1888" i="7" s="1"/>
  <c r="M1904" i="7"/>
  <c r="P1904" i="7" s="1"/>
  <c r="Q1904" i="7" s="1"/>
  <c r="M1920" i="7"/>
  <c r="P1920" i="7" s="1"/>
  <c r="Q1920" i="7" s="1"/>
  <c r="M1937" i="7"/>
  <c r="P1937" i="7" s="1"/>
  <c r="Q1937" i="7" s="1"/>
  <c r="M2053" i="7"/>
  <c r="P2053" i="7" s="1"/>
  <c r="Q2053" i="7" s="1"/>
  <c r="M2071" i="7"/>
  <c r="P2071" i="7" s="1"/>
  <c r="Q2071" i="7" s="1"/>
  <c r="M2218" i="7"/>
  <c r="P2218" i="7" s="1"/>
  <c r="Q2218" i="7" s="1"/>
  <c r="M2396" i="7"/>
  <c r="M2432" i="7"/>
  <c r="M2454" i="7"/>
  <c r="M648" i="7"/>
  <c r="P648" i="7" s="1"/>
  <c r="Q648" i="7" s="1"/>
  <c r="M324" i="7"/>
  <c r="P324" i="7" s="1"/>
  <c r="Q324" i="7" s="1"/>
  <c r="M359" i="7"/>
  <c r="P359" i="7" s="1"/>
  <c r="Q359" i="7" s="1"/>
  <c r="M391" i="7"/>
  <c r="P391" i="7" s="1"/>
  <c r="Q391" i="7" s="1"/>
  <c r="M736" i="7"/>
  <c r="P736" i="7" s="1"/>
  <c r="Q736" i="7" s="1"/>
  <c r="M752" i="7"/>
  <c r="P752" i="7" s="1"/>
  <c r="Q752" i="7" s="1"/>
  <c r="M768" i="7"/>
  <c r="P768" i="7" s="1"/>
  <c r="Q768" i="7" s="1"/>
  <c r="M784" i="7"/>
  <c r="P784" i="7" s="1"/>
  <c r="Q784" i="7" s="1"/>
  <c r="M800" i="7"/>
  <c r="P800" i="7" s="1"/>
  <c r="Q800" i="7" s="1"/>
  <c r="M816" i="7"/>
  <c r="P816" i="7" s="1"/>
  <c r="Q816" i="7" s="1"/>
  <c r="M832" i="7"/>
  <c r="P832" i="7" s="1"/>
  <c r="Q832" i="7" s="1"/>
  <c r="M848" i="7"/>
  <c r="P848" i="7" s="1"/>
  <c r="Q848" i="7" s="1"/>
  <c r="M864" i="7"/>
  <c r="P864" i="7" s="1"/>
  <c r="Q864" i="7" s="1"/>
  <c r="M880" i="7"/>
  <c r="P880" i="7" s="1"/>
  <c r="Q880" i="7" s="1"/>
  <c r="M896" i="7"/>
  <c r="P896" i="7" s="1"/>
  <c r="Q896" i="7" s="1"/>
  <c r="M912" i="7"/>
  <c r="P912" i="7" s="1"/>
  <c r="Q912" i="7" s="1"/>
  <c r="M928" i="7"/>
  <c r="P928" i="7" s="1"/>
  <c r="Q928" i="7" s="1"/>
  <c r="M1134" i="7"/>
  <c r="P1134" i="7" s="1"/>
  <c r="Q1134" i="7" s="1"/>
  <c r="M1166" i="7"/>
  <c r="P1166" i="7" s="1"/>
  <c r="Q1166" i="7" s="1"/>
  <c r="M1198" i="7"/>
  <c r="P1198" i="7" s="1"/>
  <c r="Q1198" i="7" s="1"/>
  <c r="M1234" i="7"/>
  <c r="P1234" i="7" s="1"/>
  <c r="Q1234" i="7" s="1"/>
  <c r="M1275" i="7"/>
  <c r="P1275" i="7" s="1"/>
  <c r="Q1275" i="7" s="1"/>
  <c r="M1303" i="7"/>
  <c r="P1303" i="7" s="1"/>
  <c r="Q1303" i="7" s="1"/>
  <c r="M947" i="7"/>
  <c r="P947" i="7" s="1"/>
  <c r="Q947" i="7" s="1"/>
  <c r="M963" i="7"/>
  <c r="P963" i="7" s="1"/>
  <c r="Q963" i="7" s="1"/>
  <c r="M979" i="7"/>
  <c r="P979" i="7" s="1"/>
  <c r="Q979" i="7" s="1"/>
  <c r="M995" i="7"/>
  <c r="P995" i="7" s="1"/>
  <c r="Q995" i="7" s="1"/>
  <c r="M1011" i="7"/>
  <c r="P1011" i="7" s="1"/>
  <c r="Q1011" i="7" s="1"/>
  <c r="M1027" i="7"/>
  <c r="P1027" i="7" s="1"/>
  <c r="Q1027" i="7" s="1"/>
  <c r="M1132" i="7"/>
  <c r="P1132" i="7" s="1"/>
  <c r="Q1132" i="7" s="1"/>
  <c r="M1148" i="7"/>
  <c r="P1148" i="7" s="1"/>
  <c r="Q1148" i="7" s="1"/>
  <c r="M1164" i="7"/>
  <c r="P1164" i="7" s="1"/>
  <c r="Q1164" i="7" s="1"/>
  <c r="M1180" i="7"/>
  <c r="P1180" i="7" s="1"/>
  <c r="Q1180" i="7" s="1"/>
  <c r="M1196" i="7"/>
  <c r="P1196" i="7" s="1"/>
  <c r="Q1196" i="7" s="1"/>
  <c r="M1212" i="7"/>
  <c r="P1212" i="7" s="1"/>
  <c r="Q1212" i="7" s="1"/>
  <c r="M1228" i="7"/>
  <c r="P1228" i="7" s="1"/>
  <c r="Q1228" i="7" s="1"/>
  <c r="M1244" i="7"/>
  <c r="P1244" i="7" s="1"/>
  <c r="Q1244" i="7" s="1"/>
  <c r="M1261" i="7"/>
  <c r="P1261" i="7" s="1"/>
  <c r="Q1261" i="7" s="1"/>
  <c r="M1277" i="7"/>
  <c r="P1277" i="7" s="1"/>
  <c r="Q1277" i="7" s="1"/>
  <c r="M1293" i="7"/>
  <c r="P1293" i="7" s="1"/>
  <c r="Q1293" i="7" s="1"/>
  <c r="M1360" i="7"/>
  <c r="P1360" i="7" s="1"/>
  <c r="Q1360" i="7" s="1"/>
  <c r="M1424" i="7"/>
  <c r="P1424" i="7" s="1"/>
  <c r="Q1424" i="7" s="1"/>
  <c r="M1370" i="7"/>
  <c r="P1370" i="7" s="1"/>
  <c r="Q1370" i="7" s="1"/>
  <c r="M1402" i="7"/>
  <c r="P1402" i="7" s="1"/>
  <c r="Q1402" i="7" s="1"/>
  <c r="M1434" i="7"/>
  <c r="P1434" i="7" s="1"/>
  <c r="Q1434" i="7" s="1"/>
  <c r="M1466" i="7"/>
  <c r="P1466" i="7" s="1"/>
  <c r="Q1466" i="7" s="1"/>
  <c r="M1477" i="7"/>
  <c r="P1477" i="7" s="1"/>
  <c r="Q1477" i="7" s="1"/>
  <c r="M1493" i="7"/>
  <c r="P1493" i="7" s="1"/>
  <c r="Q1493" i="7" s="1"/>
  <c r="M1672" i="7"/>
  <c r="P1672" i="7" s="1"/>
  <c r="Q1672" i="7" s="1"/>
  <c r="M1651" i="7"/>
  <c r="P1651" i="7" s="1"/>
  <c r="Q1651" i="7" s="1"/>
  <c r="M1691" i="7"/>
  <c r="P1691" i="7" s="1"/>
  <c r="Q1691" i="7" s="1"/>
  <c r="M1728" i="7"/>
  <c r="P1728" i="7" s="1"/>
  <c r="Q1728" i="7" s="1"/>
  <c r="M1761" i="7"/>
  <c r="P1761" i="7" s="1"/>
  <c r="Q1761" i="7" s="1"/>
  <c r="M1820" i="7"/>
  <c r="P1820" i="7" s="1"/>
  <c r="Q1820" i="7" s="1"/>
  <c r="M1825" i="7"/>
  <c r="P1825" i="7" s="1"/>
  <c r="Q1825" i="7" s="1"/>
  <c r="M1857" i="7"/>
  <c r="P1857" i="7" s="1"/>
  <c r="Q1857" i="7" s="1"/>
  <c r="M1889" i="7"/>
  <c r="P1889" i="7" s="1"/>
  <c r="Q1889" i="7" s="1"/>
  <c r="M1921" i="7"/>
  <c r="P1921" i="7" s="1"/>
  <c r="Q1921" i="7" s="1"/>
  <c r="M1790" i="7"/>
  <c r="P1790" i="7" s="1"/>
  <c r="Q1790" i="7" s="1"/>
  <c r="M1854" i="7"/>
  <c r="P1854" i="7" s="1"/>
  <c r="Q1854" i="7" s="1"/>
  <c r="M1886" i="7"/>
  <c r="P1886" i="7" s="1"/>
  <c r="Q1886" i="7" s="1"/>
  <c r="M1918" i="7"/>
  <c r="P1918" i="7" s="1"/>
  <c r="Q1918" i="7" s="1"/>
  <c r="M2069" i="7"/>
  <c r="P2069" i="7" s="1"/>
  <c r="Q2069" i="7" s="1"/>
  <c r="M2111" i="7"/>
  <c r="P2111" i="7" s="1"/>
  <c r="Q2111" i="7" s="1"/>
  <c r="M2149" i="7"/>
  <c r="P2149" i="7" s="1"/>
  <c r="Q2149" i="7" s="1"/>
  <c r="M2444" i="7"/>
  <c r="M2293" i="7"/>
  <c r="M2376" i="7"/>
  <c r="M2452" i="7"/>
  <c r="M2370" i="7"/>
  <c r="M2386" i="7"/>
  <c r="M2404" i="7"/>
  <c r="M2475" i="7"/>
  <c r="M2491" i="7"/>
  <c r="M1660" i="7"/>
  <c r="P1660" i="7" s="1"/>
  <c r="Q1660" i="7" s="1"/>
  <c r="M1732" i="7"/>
  <c r="P1732" i="7" s="1"/>
  <c r="Q1732" i="7" s="1"/>
  <c r="M1804" i="7"/>
  <c r="P1804" i="7" s="1"/>
  <c r="Q1804" i="7" s="1"/>
  <c r="M1853" i="7"/>
  <c r="P1853" i="7" s="1"/>
  <c r="Q1853" i="7" s="1"/>
  <c r="M1901" i="7"/>
  <c r="P1901" i="7" s="1"/>
  <c r="Q1901" i="7" s="1"/>
  <c r="M1890" i="7"/>
  <c r="P1890" i="7" s="1"/>
  <c r="Q1890" i="7" s="1"/>
  <c r="M1844" i="7"/>
  <c r="P1844" i="7" s="1"/>
  <c r="Q1844" i="7" s="1"/>
  <c r="M1876" i="7"/>
  <c r="P1876" i="7" s="1"/>
  <c r="Q1876" i="7" s="1"/>
  <c r="M1908" i="7"/>
  <c r="P1908" i="7" s="1"/>
  <c r="Q1908" i="7" s="1"/>
  <c r="M2075" i="7"/>
  <c r="P2075" i="7" s="1"/>
  <c r="Q2075" i="7" s="1"/>
  <c r="M2157" i="7"/>
  <c r="P2157" i="7" s="1"/>
  <c r="Q2157" i="7" s="1"/>
  <c r="M2186" i="7"/>
  <c r="P2186" i="7" s="1"/>
  <c r="Q2186" i="7" s="1"/>
  <c r="M2234" i="7"/>
  <c r="P2234" i="7" s="1"/>
  <c r="Q2234" i="7" s="1"/>
  <c r="M2317" i="7"/>
  <c r="M2329" i="7"/>
  <c r="M2103" i="7"/>
  <c r="P2103" i="7" s="1"/>
  <c r="Q2103" i="7" s="1"/>
  <c r="M345" i="7"/>
  <c r="P345" i="7" s="1"/>
  <c r="Q345" i="7" s="1"/>
  <c r="M260" i="7"/>
  <c r="P260" i="7" s="1"/>
  <c r="Q260" i="7" s="1"/>
  <c r="M437" i="7"/>
  <c r="P437" i="7" s="1"/>
  <c r="Q437" i="7" s="1"/>
  <c r="M469" i="7"/>
  <c r="P469" i="7" s="1"/>
  <c r="Q469" i="7" s="1"/>
  <c r="M501" i="7"/>
  <c r="P501" i="7" s="1"/>
  <c r="Q501" i="7" s="1"/>
  <c r="M533" i="7"/>
  <c r="P533" i="7" s="1"/>
  <c r="Q533" i="7" s="1"/>
  <c r="M565" i="7"/>
  <c r="P565" i="7" s="1"/>
  <c r="Q565" i="7" s="1"/>
  <c r="M597" i="7"/>
  <c r="P597" i="7" s="1"/>
  <c r="Q597" i="7" s="1"/>
  <c r="M686" i="7"/>
  <c r="P686" i="7" s="1"/>
  <c r="Q686" i="7" s="1"/>
  <c r="M330" i="7"/>
  <c r="P330" i="7" s="1"/>
  <c r="Q330" i="7" s="1"/>
  <c r="M346" i="7"/>
  <c r="P346" i="7" s="1"/>
  <c r="Q346" i="7" s="1"/>
  <c r="M362" i="7"/>
  <c r="P362" i="7" s="1"/>
  <c r="Q362" i="7" s="1"/>
  <c r="M378" i="7"/>
  <c r="P378" i="7" s="1"/>
  <c r="Q378" i="7" s="1"/>
  <c r="M394" i="7"/>
  <c r="P394" i="7" s="1"/>
  <c r="Q394" i="7" s="1"/>
  <c r="M410" i="7"/>
  <c r="P410" i="7" s="1"/>
  <c r="Q410" i="7" s="1"/>
  <c r="M426" i="7"/>
  <c r="P426" i="7" s="1"/>
  <c r="Q426" i="7" s="1"/>
  <c r="M442" i="7"/>
  <c r="P442" i="7" s="1"/>
  <c r="Q442" i="7" s="1"/>
  <c r="M458" i="7"/>
  <c r="P458" i="7" s="1"/>
  <c r="Q458" i="7" s="1"/>
  <c r="M474" i="7"/>
  <c r="P474" i="7" s="1"/>
  <c r="Q474" i="7" s="1"/>
  <c r="M312" i="7"/>
  <c r="P312" i="7" s="1"/>
  <c r="Q312" i="7" s="1"/>
  <c r="M994" i="7"/>
  <c r="P994" i="7" s="1"/>
  <c r="Q994" i="7" s="1"/>
  <c r="M1090" i="7"/>
  <c r="P1090" i="7" s="1"/>
  <c r="Q1090" i="7" s="1"/>
  <c r="M1006" i="7"/>
  <c r="P1006" i="7" s="1"/>
  <c r="Q1006" i="7" s="1"/>
  <c r="M1062" i="7"/>
  <c r="P1062" i="7" s="1"/>
  <c r="Q1062" i="7" s="1"/>
  <c r="M1070" i="7"/>
  <c r="P1070" i="7" s="1"/>
  <c r="Q1070" i="7" s="1"/>
  <c r="M1102" i="7"/>
  <c r="P1102" i="7" s="1"/>
  <c r="Q1102" i="7" s="1"/>
  <c r="M944" i="7"/>
  <c r="P944" i="7" s="1"/>
  <c r="Q944" i="7" s="1"/>
  <c r="M976" i="7"/>
  <c r="P976" i="7" s="1"/>
  <c r="Q976" i="7" s="1"/>
  <c r="M1008" i="7"/>
  <c r="P1008" i="7" s="1"/>
  <c r="Q1008" i="7" s="1"/>
  <c r="M1305" i="7"/>
  <c r="P1305" i="7" s="1"/>
  <c r="Q1305" i="7" s="1"/>
  <c r="M1364" i="7"/>
  <c r="P1364" i="7" s="1"/>
  <c r="Q1364" i="7" s="1"/>
  <c r="M1396" i="7"/>
  <c r="P1396" i="7" s="1"/>
  <c r="Q1396" i="7" s="1"/>
  <c r="M1428" i="7"/>
  <c r="P1428" i="7" s="1"/>
  <c r="Q1428" i="7" s="1"/>
  <c r="M1460" i="7"/>
  <c r="P1460" i="7" s="1"/>
  <c r="Q1460" i="7" s="1"/>
  <c r="M1499" i="7"/>
  <c r="P1499" i="7" s="1"/>
  <c r="Q1499" i="7" s="1"/>
  <c r="M1470" i="7"/>
  <c r="P1470" i="7" s="1"/>
  <c r="Q1470" i="7" s="1"/>
  <c r="M1507" i="7"/>
  <c r="P1507" i="7" s="1"/>
  <c r="Q1507" i="7" s="1"/>
  <c r="M1539" i="7"/>
  <c r="P1539" i="7" s="1"/>
  <c r="Q1539" i="7" s="1"/>
  <c r="M1571" i="7"/>
  <c r="P1571" i="7" s="1"/>
  <c r="Q1571" i="7" s="1"/>
  <c r="M1511" i="7"/>
  <c r="P1511" i="7" s="1"/>
  <c r="Q1511" i="7" s="1"/>
  <c r="M1604" i="7"/>
  <c r="P1604" i="7" s="1"/>
  <c r="Q1604" i="7" s="1"/>
  <c r="M1608" i="7"/>
  <c r="P1608" i="7" s="1"/>
  <c r="Q1608" i="7" s="1"/>
  <c r="M1640" i="7"/>
  <c r="P1640" i="7" s="1"/>
  <c r="Q1640" i="7" s="1"/>
  <c r="M1644" i="7"/>
  <c r="P1644" i="7" s="1"/>
  <c r="Q1644" i="7" s="1"/>
  <c r="M1712" i="7"/>
  <c r="P1712" i="7" s="1"/>
  <c r="Q1712" i="7" s="1"/>
  <c r="M1810" i="7"/>
  <c r="P1810" i="7" s="1"/>
  <c r="Q1810" i="7" s="1"/>
  <c r="M1836" i="7"/>
  <c r="P1836" i="7" s="1"/>
  <c r="Q1836" i="7" s="1"/>
  <c r="M1868" i="7"/>
  <c r="P1868" i="7" s="1"/>
  <c r="Q1868" i="7" s="1"/>
  <c r="M1900" i="7"/>
  <c r="P1900" i="7" s="1"/>
  <c r="Q1900" i="7" s="1"/>
  <c r="M1932" i="7"/>
  <c r="P1932" i="7" s="1"/>
  <c r="Q1932" i="7" s="1"/>
  <c r="M2176" i="7"/>
  <c r="P2176" i="7" s="1"/>
  <c r="Q2176" i="7" s="1"/>
  <c r="M2198" i="7"/>
  <c r="P2198" i="7" s="1"/>
  <c r="Q2198" i="7" s="1"/>
  <c r="M2230" i="7"/>
  <c r="P2230" i="7" s="1"/>
  <c r="Q2230" i="7" s="1"/>
  <c r="M2262" i="7"/>
  <c r="M2434" i="7"/>
  <c r="M333" i="7"/>
  <c r="P333" i="7" s="1"/>
  <c r="Q333" i="7" s="1"/>
  <c r="M365" i="7"/>
  <c r="P365" i="7" s="1"/>
  <c r="Q365" i="7" s="1"/>
  <c r="M397" i="7"/>
  <c r="P397" i="7" s="1"/>
  <c r="Q397" i="7" s="1"/>
  <c r="M8" i="7"/>
  <c r="P8" i="7" s="1"/>
  <c r="Q8" i="7" s="1"/>
  <c r="M52" i="7"/>
  <c r="P52" i="7" s="1"/>
  <c r="Q52" i="7" s="1"/>
  <c r="M84" i="7"/>
  <c r="P84" i="7" s="1"/>
  <c r="Q84" i="7" s="1"/>
  <c r="M116" i="7"/>
  <c r="P116" i="7" s="1"/>
  <c r="Q116" i="7" s="1"/>
  <c r="M148" i="7"/>
  <c r="P148" i="7" s="1"/>
  <c r="Q148" i="7" s="1"/>
  <c r="M180" i="7"/>
  <c r="P180" i="7" s="1"/>
  <c r="Q180" i="7" s="1"/>
  <c r="M212" i="7"/>
  <c r="P212" i="7" s="1"/>
  <c r="Q212" i="7" s="1"/>
  <c r="M244" i="7"/>
  <c r="P244" i="7" s="1"/>
  <c r="Q244" i="7" s="1"/>
  <c r="M341" i="7"/>
  <c r="P341" i="7" s="1"/>
  <c r="Q341" i="7" s="1"/>
  <c r="M373" i="7"/>
  <c r="P373" i="7" s="1"/>
  <c r="Q373" i="7" s="1"/>
  <c r="M405" i="7"/>
  <c r="P405" i="7" s="1"/>
  <c r="Q405" i="7" s="1"/>
  <c r="M2125" i="7"/>
  <c r="P2125" i="7" s="1"/>
  <c r="Q2125" i="7" s="1"/>
  <c r="M77" i="7"/>
  <c r="P77" i="7" s="1"/>
  <c r="Q77" i="7" s="1"/>
  <c r="M109" i="7"/>
  <c r="P109" i="7" s="1"/>
  <c r="Q109" i="7" s="1"/>
  <c r="M141" i="7"/>
  <c r="P141" i="7" s="1"/>
  <c r="Q141" i="7" s="1"/>
  <c r="M173" i="7"/>
  <c r="P173" i="7" s="1"/>
  <c r="Q173" i="7" s="1"/>
  <c r="M205" i="7"/>
  <c r="P205" i="7" s="1"/>
  <c r="Q205" i="7" s="1"/>
  <c r="M237" i="7"/>
  <c r="P237" i="7" s="1"/>
  <c r="Q237" i="7" s="1"/>
  <c r="M318" i="7"/>
  <c r="P318" i="7" s="1"/>
  <c r="Q318" i="7" s="1"/>
  <c r="M353" i="7"/>
  <c r="P353" i="7" s="1"/>
  <c r="Q353" i="7" s="1"/>
  <c r="M385" i="7"/>
  <c r="P385" i="7" s="1"/>
  <c r="Q385" i="7" s="1"/>
  <c r="M638" i="7"/>
  <c r="P638" i="7" s="1"/>
  <c r="Q638" i="7" s="1"/>
  <c r="M687" i="7"/>
  <c r="P687" i="7" s="1"/>
  <c r="Q687" i="7" s="1"/>
  <c r="M732" i="7"/>
  <c r="P732" i="7" s="1"/>
  <c r="Q732" i="7" s="1"/>
  <c r="M1145" i="7"/>
  <c r="P1145" i="7" s="1"/>
  <c r="Q1145" i="7" s="1"/>
  <c r="M1209" i="7"/>
  <c r="P1209" i="7" s="1"/>
  <c r="Q1209" i="7" s="1"/>
  <c r="M1274" i="7"/>
  <c r="P1274" i="7" s="1"/>
  <c r="Q1274" i="7" s="1"/>
  <c r="M1324" i="7"/>
  <c r="P1324" i="7" s="1"/>
  <c r="Q1324" i="7" s="1"/>
  <c r="M1340" i="7"/>
  <c r="P1340" i="7" s="1"/>
  <c r="Q1340" i="7" s="1"/>
  <c r="M1126" i="7"/>
  <c r="P1126" i="7" s="1"/>
  <c r="Q1126" i="7" s="1"/>
  <c r="M1158" i="7"/>
  <c r="P1158" i="7" s="1"/>
  <c r="Q1158" i="7" s="1"/>
  <c r="M1190" i="7"/>
  <c r="P1190" i="7" s="1"/>
  <c r="Q1190" i="7" s="1"/>
  <c r="M1226" i="7"/>
  <c r="P1226" i="7" s="1"/>
  <c r="Q1226" i="7" s="1"/>
  <c r="M1267" i="7"/>
  <c r="P1267" i="7" s="1"/>
  <c r="Q1267" i="7" s="1"/>
  <c r="M1299" i="7"/>
  <c r="P1299" i="7" s="1"/>
  <c r="Q1299" i="7" s="1"/>
  <c r="M959" i="7"/>
  <c r="P959" i="7" s="1"/>
  <c r="Q959" i="7" s="1"/>
  <c r="M975" i="7"/>
  <c r="P975" i="7" s="1"/>
  <c r="Q975" i="7" s="1"/>
  <c r="M991" i="7"/>
  <c r="P991" i="7" s="1"/>
  <c r="Q991" i="7" s="1"/>
  <c r="M1007" i="7"/>
  <c r="P1007" i="7" s="1"/>
  <c r="Q1007" i="7" s="1"/>
  <c r="M1023" i="7"/>
  <c r="P1023" i="7" s="1"/>
  <c r="Q1023" i="7" s="1"/>
  <c r="M1040" i="7"/>
  <c r="P1040" i="7" s="1"/>
  <c r="Q1040" i="7" s="1"/>
  <c r="M1309" i="7"/>
  <c r="P1309" i="7" s="1"/>
  <c r="Q1309" i="7" s="1"/>
  <c r="M1610" i="7"/>
  <c r="P1610" i="7" s="1"/>
  <c r="Q1610" i="7" s="1"/>
  <c r="M1620" i="7"/>
  <c r="P1620" i="7" s="1"/>
  <c r="Q1620" i="7" s="1"/>
  <c r="M1636" i="7"/>
  <c r="P1636" i="7" s="1"/>
  <c r="Q1636" i="7" s="1"/>
  <c r="M1800" i="7"/>
  <c r="P1800" i="7" s="1"/>
  <c r="Q1800" i="7" s="1"/>
  <c r="M1513" i="7"/>
  <c r="P1513" i="7" s="1"/>
  <c r="Q1513" i="7" s="1"/>
  <c r="M1529" i="7"/>
  <c r="P1529" i="7" s="1"/>
  <c r="Q1529" i="7" s="1"/>
  <c r="M1545" i="7"/>
  <c r="P1545" i="7" s="1"/>
  <c r="Q1545" i="7" s="1"/>
  <c r="M1561" i="7"/>
  <c r="P1561" i="7" s="1"/>
  <c r="Q1561" i="7" s="1"/>
  <c r="M1577" i="7"/>
  <c r="P1577" i="7" s="1"/>
  <c r="Q1577" i="7" s="1"/>
  <c r="M1593" i="7"/>
  <c r="P1593" i="7" s="1"/>
  <c r="Q1593" i="7" s="1"/>
  <c r="M1628" i="7"/>
  <c r="P1628" i="7" s="1"/>
  <c r="Q1628" i="7" s="1"/>
  <c r="M1796" i="7"/>
  <c r="P1796" i="7" s="1"/>
  <c r="Q1796" i="7" s="1"/>
  <c r="M1817" i="7"/>
  <c r="P1817" i="7" s="1"/>
  <c r="Q1817" i="7" s="1"/>
  <c r="M1881" i="7"/>
  <c r="P1881" i="7" s="1"/>
  <c r="Q1881" i="7" s="1"/>
  <c r="M1946" i="7"/>
  <c r="P1946" i="7" s="1"/>
  <c r="Q1946" i="7" s="1"/>
  <c r="M2032" i="7"/>
  <c r="P2032" i="7" s="1"/>
  <c r="Q2032" i="7" s="1"/>
  <c r="M2212" i="7"/>
  <c r="P2212" i="7" s="1"/>
  <c r="Q2212" i="7" s="1"/>
  <c r="M2244" i="7"/>
  <c r="M2077" i="7"/>
  <c r="P2077" i="7" s="1"/>
  <c r="Q2077" i="7" s="1"/>
  <c r="M2102" i="7"/>
  <c r="P2102" i="7" s="1"/>
  <c r="Q2102" i="7" s="1"/>
  <c r="M2127" i="7"/>
  <c r="P2127" i="7" s="1"/>
  <c r="Q2127" i="7" s="1"/>
  <c r="M2143" i="7"/>
  <c r="P2143" i="7" s="1"/>
  <c r="Q2143" i="7" s="1"/>
  <c r="M2159" i="7"/>
  <c r="P2159" i="7" s="1"/>
  <c r="Q2159" i="7" s="1"/>
  <c r="M2210" i="7"/>
  <c r="P2210" i="7" s="1"/>
  <c r="Q2210" i="7" s="1"/>
  <c r="M2242" i="7"/>
  <c r="M2270" i="7"/>
  <c r="M2392" i="7"/>
  <c r="M2428" i="7"/>
  <c r="M2398" i="7"/>
  <c r="M2192" i="7"/>
  <c r="P2192" i="7" s="1"/>
  <c r="Q2192" i="7" s="1"/>
  <c r="M2346" i="7"/>
  <c r="M2436" i="7"/>
  <c r="M2438" i="7"/>
  <c r="M2456" i="7"/>
  <c r="M284" i="7"/>
  <c r="P284" i="7" s="1"/>
  <c r="Q284" i="7" s="1"/>
  <c r="M304" i="7"/>
  <c r="P304" i="7" s="1"/>
  <c r="Q304" i="7" s="1"/>
  <c r="M361" i="7"/>
  <c r="P361" i="7" s="1"/>
  <c r="Q361" i="7" s="1"/>
  <c r="M33" i="7"/>
  <c r="P33" i="7" s="1"/>
  <c r="Q33" i="7" s="1"/>
  <c r="M81" i="7"/>
  <c r="P81" i="7" s="1"/>
  <c r="Q81" i="7" s="1"/>
  <c r="M113" i="7"/>
  <c r="P113" i="7" s="1"/>
  <c r="Q113" i="7" s="1"/>
  <c r="M145" i="7"/>
  <c r="P145" i="7" s="1"/>
  <c r="Q145" i="7" s="1"/>
  <c r="M177" i="7"/>
  <c r="P177" i="7" s="1"/>
  <c r="Q177" i="7" s="1"/>
  <c r="M209" i="7"/>
  <c r="P209" i="7" s="1"/>
  <c r="Q209" i="7" s="1"/>
  <c r="M241" i="7"/>
  <c r="P241" i="7" s="1"/>
  <c r="Q241" i="7" s="1"/>
  <c r="M270" i="7"/>
  <c r="P270" i="7" s="1"/>
  <c r="Q270" i="7" s="1"/>
  <c r="M302" i="7"/>
  <c r="P302" i="7" s="1"/>
  <c r="Q302" i="7" s="1"/>
  <c r="M696" i="7"/>
  <c r="P696" i="7" s="1"/>
  <c r="Q696" i="7" s="1"/>
  <c r="M334" i="7"/>
  <c r="P334" i="7" s="1"/>
  <c r="Q334" i="7" s="1"/>
  <c r="M350" i="7"/>
  <c r="P350" i="7" s="1"/>
  <c r="Q350" i="7" s="1"/>
  <c r="M366" i="7"/>
  <c r="P366" i="7" s="1"/>
  <c r="Q366" i="7" s="1"/>
  <c r="M382" i="7"/>
  <c r="P382" i="7" s="1"/>
  <c r="Q382" i="7" s="1"/>
  <c r="M398" i="7"/>
  <c r="P398" i="7" s="1"/>
  <c r="Q398" i="7" s="1"/>
  <c r="M414" i="7"/>
  <c r="P414" i="7" s="1"/>
  <c r="Q414" i="7" s="1"/>
  <c r="M430" i="7"/>
  <c r="P430" i="7" s="1"/>
  <c r="Q430" i="7" s="1"/>
  <c r="M446" i="7"/>
  <c r="P446" i="7" s="1"/>
  <c r="Q446" i="7" s="1"/>
  <c r="M462" i="7"/>
  <c r="P462" i="7" s="1"/>
  <c r="Q462" i="7" s="1"/>
  <c r="M478" i="7"/>
  <c r="P478" i="7" s="1"/>
  <c r="Q478" i="7" s="1"/>
  <c r="M494" i="7"/>
  <c r="P494" i="7" s="1"/>
  <c r="Q494" i="7" s="1"/>
  <c r="M510" i="7"/>
  <c r="P510" i="7" s="1"/>
  <c r="Q510" i="7" s="1"/>
  <c r="M526" i="7"/>
  <c r="P526" i="7" s="1"/>
  <c r="Q526" i="7" s="1"/>
  <c r="M542" i="7"/>
  <c r="P542" i="7" s="1"/>
  <c r="Q542" i="7" s="1"/>
  <c r="M558" i="7"/>
  <c r="P558" i="7" s="1"/>
  <c r="Q558" i="7" s="1"/>
  <c r="M574" i="7"/>
  <c r="P574" i="7" s="1"/>
  <c r="Q574" i="7" s="1"/>
  <c r="M590" i="7"/>
  <c r="P590" i="7" s="1"/>
  <c r="Q590" i="7" s="1"/>
  <c r="M606" i="7"/>
  <c r="P606" i="7" s="1"/>
  <c r="Q606" i="7" s="1"/>
  <c r="M622" i="7"/>
  <c r="P622" i="7" s="1"/>
  <c r="Q622" i="7" s="1"/>
  <c r="M419" i="7"/>
  <c r="P419" i="7" s="1"/>
  <c r="Q419" i="7" s="1"/>
  <c r="M451" i="7"/>
  <c r="P451" i="7" s="1"/>
  <c r="Q451" i="7" s="1"/>
  <c r="M483" i="7"/>
  <c r="P483" i="7" s="1"/>
  <c r="Q483" i="7" s="1"/>
  <c r="M515" i="7"/>
  <c r="P515" i="7" s="1"/>
  <c r="Q515" i="7" s="1"/>
  <c r="M547" i="7"/>
  <c r="P547" i="7" s="1"/>
  <c r="Q547" i="7" s="1"/>
  <c r="M579" i="7"/>
  <c r="P579" i="7" s="1"/>
  <c r="Q579" i="7" s="1"/>
  <c r="M611" i="7"/>
  <c r="P611" i="7" s="1"/>
  <c r="Q611" i="7" s="1"/>
  <c r="M978" i="7"/>
  <c r="P978" i="7" s="1"/>
  <c r="Q978" i="7" s="1"/>
  <c r="M1022" i="7"/>
  <c r="P1022" i="7" s="1"/>
  <c r="Q1022" i="7" s="1"/>
  <c r="M1050" i="7"/>
  <c r="P1050" i="7" s="1"/>
  <c r="Q1050" i="7" s="1"/>
  <c r="M1082" i="7"/>
  <c r="P1082" i="7" s="1"/>
  <c r="Q1082" i="7" s="1"/>
  <c r="M1114" i="7"/>
  <c r="P1114" i="7" s="1"/>
  <c r="Q1114" i="7" s="1"/>
  <c r="M1157" i="7"/>
  <c r="P1157" i="7" s="1"/>
  <c r="Q1157" i="7" s="1"/>
  <c r="M1189" i="7"/>
  <c r="P1189" i="7" s="1"/>
  <c r="Q1189" i="7" s="1"/>
  <c r="M1221" i="7"/>
  <c r="P1221" i="7" s="1"/>
  <c r="Q1221" i="7" s="1"/>
  <c r="M1254" i="7"/>
  <c r="P1254" i="7" s="1"/>
  <c r="Q1254" i="7" s="1"/>
  <c r="M1286" i="7"/>
  <c r="P1286" i="7" s="1"/>
  <c r="Q1286" i="7" s="1"/>
  <c r="M1130" i="7"/>
  <c r="P1130" i="7" s="1"/>
  <c r="Q1130" i="7" s="1"/>
  <c r="M1162" i="7"/>
  <c r="P1162" i="7" s="1"/>
  <c r="Q1162" i="7" s="1"/>
  <c r="M1194" i="7"/>
  <c r="P1194" i="7" s="1"/>
  <c r="Q1194" i="7" s="1"/>
  <c r="M1230" i="7"/>
  <c r="P1230" i="7" s="1"/>
  <c r="Q1230" i="7" s="1"/>
  <c r="M1271" i="7"/>
  <c r="P1271" i="7" s="1"/>
  <c r="Q1271" i="7" s="1"/>
  <c r="M1320" i="7"/>
  <c r="P1320" i="7" s="1"/>
  <c r="Q1320" i="7" s="1"/>
  <c r="M1301" i="7"/>
  <c r="P1301" i="7" s="1"/>
  <c r="Q1301" i="7" s="1"/>
  <c r="M952" i="7"/>
  <c r="P952" i="7" s="1"/>
  <c r="Q952" i="7" s="1"/>
  <c r="M984" i="7"/>
  <c r="P984" i="7" s="1"/>
  <c r="Q984" i="7" s="1"/>
  <c r="M1016" i="7"/>
  <c r="P1016" i="7" s="1"/>
  <c r="Q1016" i="7" s="1"/>
  <c r="M1547" i="7"/>
  <c r="P1547" i="7" s="1"/>
  <c r="Q1547" i="7" s="1"/>
  <c r="M1325" i="7"/>
  <c r="P1325" i="7" s="1"/>
  <c r="Q1325" i="7" s="1"/>
  <c r="M1341" i="7"/>
  <c r="P1341" i="7" s="1"/>
  <c r="Q1341" i="7" s="1"/>
  <c r="M1357" i="7"/>
  <c r="P1357" i="7" s="1"/>
  <c r="Q1357" i="7" s="1"/>
  <c r="M1373" i="7"/>
  <c r="P1373" i="7" s="1"/>
  <c r="Q1373" i="7" s="1"/>
  <c r="M1389" i="7"/>
  <c r="P1389" i="7" s="1"/>
  <c r="Q1389" i="7" s="1"/>
  <c r="M1405" i="7"/>
  <c r="P1405" i="7" s="1"/>
  <c r="Q1405" i="7" s="1"/>
  <c r="M1421" i="7"/>
  <c r="P1421" i="7" s="1"/>
  <c r="Q1421" i="7" s="1"/>
  <c r="M1437" i="7"/>
  <c r="P1437" i="7" s="1"/>
  <c r="Q1437" i="7" s="1"/>
  <c r="M1453" i="7"/>
  <c r="P1453" i="7" s="1"/>
  <c r="Q1453" i="7" s="1"/>
  <c r="M1469" i="7"/>
  <c r="P1469" i="7" s="1"/>
  <c r="Q1469" i="7" s="1"/>
  <c r="M1559" i="7"/>
  <c r="P1559" i="7" s="1"/>
  <c r="Q1559" i="7" s="1"/>
  <c r="M1832" i="7"/>
  <c r="P1832" i="7" s="1"/>
  <c r="Q1832" i="7" s="1"/>
  <c r="M1682" i="7"/>
  <c r="P1682" i="7" s="1"/>
  <c r="Q1682" i="7" s="1"/>
  <c r="M1717" i="7"/>
  <c r="P1717" i="7" s="1"/>
  <c r="Q1717" i="7" s="1"/>
  <c r="M1752" i="7"/>
  <c r="P1752" i="7" s="1"/>
  <c r="Q1752" i="7" s="1"/>
  <c r="M1812" i="7"/>
  <c r="P1812" i="7" s="1"/>
  <c r="Q1812" i="7" s="1"/>
  <c r="M1668" i="7"/>
  <c r="P1668" i="7" s="1"/>
  <c r="Q1668" i="7" s="1"/>
  <c r="M1703" i="7"/>
  <c r="P1703" i="7" s="1"/>
  <c r="Q1703" i="7" s="1"/>
  <c r="M1741" i="7"/>
  <c r="P1741" i="7" s="1"/>
  <c r="Q1741" i="7" s="1"/>
  <c r="M1813" i="7"/>
  <c r="P1813" i="7" s="1"/>
  <c r="Q1813" i="7" s="1"/>
  <c r="M1845" i="7"/>
  <c r="P1845" i="7" s="1"/>
  <c r="Q1845" i="7" s="1"/>
  <c r="M1877" i="7"/>
  <c r="P1877" i="7" s="1"/>
  <c r="Q1877" i="7" s="1"/>
  <c r="M1909" i="7"/>
  <c r="P1909" i="7" s="1"/>
  <c r="Q1909" i="7" s="1"/>
  <c r="M1972" i="7"/>
  <c r="P1972" i="7" s="1"/>
  <c r="Q1972" i="7" s="1"/>
  <c r="M1802" i="7"/>
  <c r="P1802" i="7" s="1"/>
  <c r="Q1802" i="7" s="1"/>
  <c r="M1834" i="7"/>
  <c r="P1834" i="7" s="1"/>
  <c r="Q1834" i="7" s="1"/>
  <c r="M1866" i="7"/>
  <c r="P1866" i="7" s="1"/>
  <c r="Q1866" i="7" s="1"/>
  <c r="M1898" i="7"/>
  <c r="P1898" i="7" s="1"/>
  <c r="Q1898" i="7" s="1"/>
  <c r="M1930" i="7"/>
  <c r="P1930" i="7" s="1"/>
  <c r="Q1930" i="7" s="1"/>
  <c r="M1848" i="7"/>
  <c r="P1848" i="7" s="1"/>
  <c r="Q1848" i="7" s="1"/>
  <c r="M1864" i="7"/>
  <c r="P1864" i="7" s="1"/>
  <c r="Q1864" i="7" s="1"/>
  <c r="M1880" i="7"/>
  <c r="P1880" i="7" s="1"/>
  <c r="Q1880" i="7" s="1"/>
  <c r="M1896" i="7"/>
  <c r="P1896" i="7" s="1"/>
  <c r="Q1896" i="7" s="1"/>
  <c r="M1912" i="7"/>
  <c r="P1912" i="7" s="1"/>
  <c r="Q1912" i="7" s="1"/>
  <c r="M1928" i="7"/>
  <c r="P1928" i="7" s="1"/>
  <c r="Q1928" i="7" s="1"/>
  <c r="M2030" i="7"/>
  <c r="P2030" i="7" s="1"/>
  <c r="Q2030" i="7" s="1"/>
  <c r="M2063" i="7"/>
  <c r="P2063" i="7" s="1"/>
  <c r="Q2063" i="7" s="1"/>
  <c r="M2141" i="7"/>
  <c r="P2141" i="7" s="1"/>
  <c r="Q2141" i="7" s="1"/>
  <c r="M2105" i="7"/>
  <c r="P2105" i="7" s="1"/>
  <c r="Q2105" i="7" s="1"/>
  <c r="M2250" i="7"/>
  <c r="M2342" i="7"/>
  <c r="M2424" i="7"/>
  <c r="M2448" i="7"/>
  <c r="M2467" i="7"/>
  <c r="M2343" i="7"/>
  <c r="M2380" i="7"/>
  <c r="M2489" i="7"/>
  <c r="M256" i="7"/>
  <c r="P256" i="7" s="1"/>
  <c r="Q256" i="7" s="1"/>
  <c r="M266" i="7"/>
  <c r="P266" i="7" s="1"/>
  <c r="Q266" i="7" s="1"/>
  <c r="M670" i="7"/>
  <c r="P670" i="7" s="1"/>
  <c r="Q670" i="7" s="1"/>
  <c r="M343" i="7"/>
  <c r="P343" i="7" s="1"/>
  <c r="Q343" i="7" s="1"/>
  <c r="M375" i="7"/>
  <c r="P375" i="7" s="1"/>
  <c r="Q375" i="7" s="1"/>
  <c r="M1042" i="7"/>
  <c r="P1042" i="7" s="1"/>
  <c r="Q1042" i="7" s="1"/>
  <c r="M744" i="7"/>
  <c r="P744" i="7" s="1"/>
  <c r="Q744" i="7" s="1"/>
  <c r="M760" i="7"/>
  <c r="P760" i="7" s="1"/>
  <c r="Q760" i="7" s="1"/>
  <c r="M776" i="7"/>
  <c r="P776" i="7" s="1"/>
  <c r="Q776" i="7" s="1"/>
  <c r="M792" i="7"/>
  <c r="P792" i="7" s="1"/>
  <c r="Q792" i="7" s="1"/>
  <c r="M808" i="7"/>
  <c r="P808" i="7" s="1"/>
  <c r="Q808" i="7" s="1"/>
  <c r="M824" i="7"/>
  <c r="P824" i="7" s="1"/>
  <c r="Q824" i="7" s="1"/>
  <c r="M840" i="7"/>
  <c r="P840" i="7" s="1"/>
  <c r="Q840" i="7" s="1"/>
  <c r="M856" i="7"/>
  <c r="P856" i="7" s="1"/>
  <c r="Q856" i="7" s="1"/>
  <c r="M872" i="7"/>
  <c r="P872" i="7" s="1"/>
  <c r="Q872" i="7" s="1"/>
  <c r="M888" i="7"/>
  <c r="P888" i="7" s="1"/>
  <c r="Q888" i="7" s="1"/>
  <c r="M904" i="7"/>
  <c r="P904" i="7" s="1"/>
  <c r="Q904" i="7" s="1"/>
  <c r="M920" i="7"/>
  <c r="P920" i="7" s="1"/>
  <c r="Q920" i="7" s="1"/>
  <c r="M1150" i="7"/>
  <c r="P1150" i="7" s="1"/>
  <c r="Q1150" i="7" s="1"/>
  <c r="M1182" i="7"/>
  <c r="P1182" i="7" s="1"/>
  <c r="Q1182" i="7" s="1"/>
  <c r="M1218" i="7"/>
  <c r="P1218" i="7" s="1"/>
  <c r="Q1218" i="7" s="1"/>
  <c r="M1259" i="7"/>
  <c r="P1259" i="7" s="1"/>
  <c r="Q1259" i="7" s="1"/>
  <c r="M1291" i="7"/>
  <c r="P1291" i="7" s="1"/>
  <c r="Q1291" i="7" s="1"/>
  <c r="M1316" i="7"/>
  <c r="P1316" i="7" s="1"/>
  <c r="Q1316" i="7" s="1"/>
  <c r="M955" i="7"/>
  <c r="P955" i="7" s="1"/>
  <c r="Q955" i="7" s="1"/>
  <c r="M971" i="7"/>
  <c r="P971" i="7" s="1"/>
  <c r="Q971" i="7" s="1"/>
  <c r="M987" i="7"/>
  <c r="P987" i="7" s="1"/>
  <c r="Q987" i="7" s="1"/>
  <c r="M1003" i="7"/>
  <c r="P1003" i="7" s="1"/>
  <c r="Q1003" i="7" s="1"/>
  <c r="M1019" i="7"/>
  <c r="P1019" i="7" s="1"/>
  <c r="Q1019" i="7" s="1"/>
  <c r="M1035" i="7"/>
  <c r="P1035" i="7" s="1"/>
  <c r="Q1035" i="7" s="1"/>
  <c r="M1060" i="7"/>
  <c r="P1060" i="7" s="1"/>
  <c r="Q1060" i="7" s="1"/>
  <c r="M1076" i="7"/>
  <c r="P1076" i="7" s="1"/>
  <c r="Q1076" i="7" s="1"/>
  <c r="M1092" i="7"/>
  <c r="P1092" i="7" s="1"/>
  <c r="Q1092" i="7" s="1"/>
  <c r="M1108" i="7"/>
  <c r="P1108" i="7" s="1"/>
  <c r="Q1108" i="7" s="1"/>
  <c r="M1124" i="7"/>
  <c r="P1124" i="7" s="1"/>
  <c r="Q1124" i="7" s="1"/>
  <c r="M1140" i="7"/>
  <c r="P1140" i="7" s="1"/>
  <c r="Q1140" i="7" s="1"/>
  <c r="M1156" i="7"/>
  <c r="P1156" i="7" s="1"/>
  <c r="Q1156" i="7" s="1"/>
  <c r="M1172" i="7"/>
  <c r="P1172" i="7" s="1"/>
  <c r="Q1172" i="7" s="1"/>
  <c r="M1188" i="7"/>
  <c r="P1188" i="7" s="1"/>
  <c r="Q1188" i="7" s="1"/>
  <c r="M1204" i="7"/>
  <c r="P1204" i="7" s="1"/>
  <c r="Q1204" i="7" s="1"/>
  <c r="M1220" i="7"/>
  <c r="P1220" i="7" s="1"/>
  <c r="Q1220" i="7" s="1"/>
  <c r="M1236" i="7"/>
  <c r="P1236" i="7" s="1"/>
  <c r="Q1236" i="7" s="1"/>
  <c r="M1253" i="7"/>
  <c r="P1253" i="7" s="1"/>
  <c r="Q1253" i="7" s="1"/>
  <c r="M1269" i="7"/>
  <c r="P1269" i="7" s="1"/>
  <c r="Q1269" i="7" s="1"/>
  <c r="M1285" i="7"/>
  <c r="P1285" i="7" s="1"/>
  <c r="Q1285" i="7" s="1"/>
  <c r="M1392" i="7"/>
  <c r="P1392" i="7" s="1"/>
  <c r="Q1392" i="7" s="1"/>
  <c r="M1456" i="7"/>
  <c r="P1456" i="7" s="1"/>
  <c r="Q1456" i="7" s="1"/>
  <c r="M1354" i="7"/>
  <c r="P1354" i="7" s="1"/>
  <c r="Q1354" i="7" s="1"/>
  <c r="M1386" i="7"/>
  <c r="P1386" i="7" s="1"/>
  <c r="Q1386" i="7" s="1"/>
  <c r="M1418" i="7"/>
  <c r="P1418" i="7" s="1"/>
  <c r="Q1418" i="7" s="1"/>
  <c r="M1450" i="7"/>
  <c r="P1450" i="7" s="1"/>
  <c r="Q1450" i="7" s="1"/>
  <c r="M1485" i="7"/>
  <c r="P1485" i="7" s="1"/>
  <c r="Q1485" i="7" s="1"/>
  <c r="M1643" i="7"/>
  <c r="P1643" i="7" s="1"/>
  <c r="Q1643" i="7" s="1"/>
  <c r="M1659" i="7"/>
  <c r="P1659" i="7" s="1"/>
  <c r="Q1659" i="7" s="1"/>
  <c r="M1501" i="7"/>
  <c r="P1501" i="7" s="1"/>
  <c r="Q1501" i="7" s="1"/>
  <c r="M1517" i="7"/>
  <c r="P1517" i="7" s="1"/>
  <c r="Q1517" i="7" s="1"/>
  <c r="M1533" i="7"/>
  <c r="P1533" i="7" s="1"/>
  <c r="Q1533" i="7" s="1"/>
  <c r="M1549" i="7"/>
  <c r="P1549" i="7" s="1"/>
  <c r="Q1549" i="7" s="1"/>
  <c r="M1565" i="7"/>
  <c r="P1565" i="7" s="1"/>
  <c r="Q1565" i="7" s="1"/>
  <c r="M1581" i="7"/>
  <c r="P1581" i="7" s="1"/>
  <c r="Q1581" i="7" s="1"/>
  <c r="M1597" i="7"/>
  <c r="P1597" i="7" s="1"/>
  <c r="Q1597" i="7" s="1"/>
  <c r="M1828" i="7"/>
  <c r="P1828" i="7" s="1"/>
  <c r="Q1828" i="7" s="1"/>
  <c r="M1673" i="7"/>
  <c r="P1673" i="7" s="1"/>
  <c r="Q1673" i="7" s="1"/>
  <c r="M1708" i="7"/>
  <c r="P1708" i="7" s="1"/>
  <c r="Q1708" i="7" s="1"/>
  <c r="M1745" i="7"/>
  <c r="P1745" i="7" s="1"/>
  <c r="Q1745" i="7" s="1"/>
  <c r="M1808" i="7"/>
  <c r="P1808" i="7" s="1"/>
  <c r="Q1808" i="7" s="1"/>
  <c r="M1809" i="7"/>
  <c r="P1809" i="7" s="1"/>
  <c r="Q1809" i="7" s="1"/>
  <c r="M1841" i="7"/>
  <c r="P1841" i="7" s="1"/>
  <c r="Q1841" i="7" s="1"/>
  <c r="M1873" i="7"/>
  <c r="P1873" i="7" s="1"/>
  <c r="Q1873" i="7" s="1"/>
  <c r="M1905" i="7"/>
  <c r="P1905" i="7" s="1"/>
  <c r="Q1905" i="7" s="1"/>
  <c r="M1938" i="7"/>
  <c r="P1938" i="7" s="1"/>
  <c r="Q1938" i="7" s="1"/>
  <c r="M1947" i="7"/>
  <c r="P1947" i="7" s="1"/>
  <c r="Q1947" i="7" s="1"/>
  <c r="M1968" i="7"/>
  <c r="P1968" i="7" s="1"/>
  <c r="Q1968" i="7" s="1"/>
  <c r="M1838" i="7"/>
  <c r="P1838" i="7" s="1"/>
  <c r="Q1838" i="7" s="1"/>
  <c r="M1870" i="7"/>
  <c r="P1870" i="7" s="1"/>
  <c r="Q1870" i="7" s="1"/>
  <c r="M1902" i="7"/>
  <c r="P1902" i="7" s="1"/>
  <c r="Q1902" i="7" s="1"/>
  <c r="M1935" i="7"/>
  <c r="P1935" i="7" s="1"/>
  <c r="Q1935" i="7" s="1"/>
  <c r="M2073" i="7"/>
  <c r="P2073" i="7" s="1"/>
  <c r="Q2073" i="7" s="1"/>
  <c r="M2115" i="7"/>
  <c r="P2115" i="7" s="1"/>
  <c r="Q2115" i="7" s="1"/>
  <c r="M2153" i="7"/>
  <c r="P2153" i="7" s="1"/>
  <c r="Q2153" i="7" s="1"/>
  <c r="M2188" i="7"/>
  <c r="P2188" i="7" s="1"/>
  <c r="Q2188" i="7" s="1"/>
  <c r="M2084" i="7"/>
  <c r="P2084" i="7" s="1"/>
  <c r="Q2084" i="7" s="1"/>
  <c r="M2107" i="7"/>
  <c r="P2107" i="7" s="1"/>
  <c r="Q2107" i="7" s="1"/>
  <c r="M2131" i="7"/>
  <c r="P2131" i="7" s="1"/>
  <c r="Q2131" i="7" s="1"/>
  <c r="M2147" i="7"/>
  <c r="P2147" i="7" s="1"/>
  <c r="Q2147" i="7" s="1"/>
  <c r="M2163" i="7"/>
  <c r="P2163" i="7" s="1"/>
  <c r="Q2163" i="7" s="1"/>
  <c r="M2372" i="7"/>
  <c r="M2336" i="7"/>
  <c r="M2413" i="7"/>
  <c r="M2406" i="7"/>
  <c r="M2477" i="7"/>
  <c r="M1695" i="7"/>
  <c r="P1695" i="7" s="1"/>
  <c r="Q1695" i="7" s="1"/>
  <c r="M1824" i="7"/>
  <c r="P1824" i="7" s="1"/>
  <c r="Q1824" i="7" s="1"/>
  <c r="M1821" i="7"/>
  <c r="P1821" i="7" s="1"/>
  <c r="Q1821" i="7" s="1"/>
  <c r="M1885" i="7"/>
  <c r="P1885" i="7" s="1"/>
  <c r="Q1885" i="7" s="1"/>
  <c r="M1933" i="7"/>
  <c r="P1933" i="7" s="1"/>
  <c r="Q1933" i="7" s="1"/>
  <c r="M1858" i="7"/>
  <c r="P1858" i="7" s="1"/>
  <c r="Q1858" i="7" s="1"/>
  <c r="M1922" i="7"/>
  <c r="P1922" i="7" s="1"/>
  <c r="Q1922" i="7" s="1"/>
  <c r="M1860" i="7"/>
  <c r="P1860" i="7" s="1"/>
  <c r="Q1860" i="7" s="1"/>
  <c r="M1892" i="7"/>
  <c r="P1892" i="7" s="1"/>
  <c r="Q1892" i="7" s="1"/>
  <c r="M1924" i="7"/>
  <c r="P1924" i="7" s="1"/>
  <c r="Q1924" i="7" s="1"/>
  <c r="M2123" i="7"/>
  <c r="P2123" i="7" s="1"/>
  <c r="Q2123" i="7" s="1"/>
  <c r="M2202" i="7"/>
  <c r="P2202" i="7" s="1"/>
  <c r="Q2202" i="7" s="1"/>
  <c r="M2309" i="7"/>
  <c r="M2325" i="7"/>
  <c r="M2457" i="7"/>
  <c r="M377" i="7"/>
  <c r="P377" i="7" s="1"/>
  <c r="Q377" i="7" s="1"/>
  <c r="M421" i="7"/>
  <c r="P421" i="7" s="1"/>
  <c r="Q421" i="7" s="1"/>
  <c r="M453" i="7"/>
  <c r="P453" i="7" s="1"/>
  <c r="Q453" i="7" s="1"/>
  <c r="M485" i="7"/>
  <c r="P485" i="7" s="1"/>
  <c r="Q485" i="7" s="1"/>
  <c r="M517" i="7"/>
  <c r="P517" i="7" s="1"/>
  <c r="Q517" i="7" s="1"/>
  <c r="M549" i="7"/>
  <c r="P549" i="7" s="1"/>
  <c r="Q549" i="7" s="1"/>
  <c r="M581" i="7"/>
  <c r="P581" i="7" s="1"/>
  <c r="Q581" i="7" s="1"/>
  <c r="M613" i="7"/>
  <c r="P613" i="7" s="1"/>
  <c r="Q613" i="7" s="1"/>
  <c r="M671" i="7"/>
  <c r="P671" i="7" s="1"/>
  <c r="Q671" i="7" s="1"/>
  <c r="M726" i="7"/>
  <c r="P726" i="7" s="1"/>
  <c r="Q726" i="7" s="1"/>
  <c r="M319" i="7"/>
  <c r="P319" i="7" s="1"/>
  <c r="Q319" i="7" s="1"/>
  <c r="M338" i="7"/>
  <c r="P338" i="7" s="1"/>
  <c r="Q338" i="7" s="1"/>
  <c r="M354" i="7"/>
  <c r="P354" i="7" s="1"/>
  <c r="Q354" i="7" s="1"/>
  <c r="M370" i="7"/>
  <c r="P370" i="7" s="1"/>
  <c r="Q370" i="7" s="1"/>
  <c r="M386" i="7"/>
  <c r="P386" i="7" s="1"/>
  <c r="Q386" i="7" s="1"/>
  <c r="M402" i="7"/>
  <c r="P402" i="7" s="1"/>
  <c r="Q402" i="7" s="1"/>
  <c r="M418" i="7"/>
  <c r="P418" i="7" s="1"/>
  <c r="Q418" i="7" s="1"/>
  <c r="M434" i="7"/>
  <c r="P434" i="7" s="1"/>
  <c r="Q434" i="7" s="1"/>
  <c r="M450" i="7"/>
  <c r="P450" i="7" s="1"/>
  <c r="Q450" i="7" s="1"/>
  <c r="M466" i="7"/>
  <c r="P466" i="7" s="1"/>
  <c r="Q466" i="7" s="1"/>
  <c r="Y981" i="7" l="1"/>
  <c r="Y804" i="7"/>
  <c r="Y1270" i="7"/>
  <c r="Y345" i="7"/>
  <c r="Y658" i="7"/>
  <c r="P1684" i="7"/>
  <c r="Q1684" i="7" s="1"/>
  <c r="P890" i="7"/>
  <c r="Q890" i="7" s="1"/>
  <c r="P230" i="7"/>
  <c r="Q230" i="7" s="1"/>
  <c r="P846" i="7"/>
  <c r="Q846" i="7" s="1"/>
  <c r="P746" i="7"/>
  <c r="Q746" i="7" s="1"/>
  <c r="Y949" i="7"/>
  <c r="Y1254" i="7"/>
  <c r="Y1157" i="7"/>
  <c r="Y1069" i="7"/>
  <c r="Y805" i="7"/>
  <c r="Y640" i="7"/>
  <c r="Y512" i="7"/>
  <c r="Y246" i="7"/>
  <c r="P2016" i="7"/>
  <c r="Q2016" i="7" s="1"/>
  <c r="P218" i="7"/>
  <c r="Q218" i="7" s="1"/>
  <c r="P42" i="7"/>
  <c r="Q42" i="7" s="1"/>
  <c r="Y407" i="7"/>
  <c r="Y775" i="7"/>
  <c r="Y1205" i="7"/>
  <c r="Y722" i="7"/>
  <c r="Y1406" i="7"/>
  <c r="Y1189" i="7"/>
  <c r="Y1125" i="7"/>
  <c r="P2003" i="7"/>
  <c r="Q2003" i="7" s="1"/>
  <c r="P1973" i="7"/>
  <c r="Q1973" i="7" s="1"/>
  <c r="P1994" i="7"/>
  <c r="Q1994" i="7" s="1"/>
  <c r="P925" i="7"/>
  <c r="Q925" i="7" s="1"/>
  <c r="P1688" i="7"/>
  <c r="Q1688" i="7" s="1"/>
  <c r="P782" i="7"/>
  <c r="Q782" i="7" s="1"/>
  <c r="P154" i="7"/>
  <c r="Q154" i="7" s="1"/>
  <c r="P1758" i="7"/>
  <c r="Q1758" i="7" s="1"/>
  <c r="P190" i="7"/>
  <c r="Q190" i="7" s="1"/>
  <c r="P70" i="7"/>
  <c r="Q70" i="7" s="1"/>
  <c r="P138" i="7"/>
  <c r="Q138" i="7" s="1"/>
  <c r="P174" i="7"/>
  <c r="Q174" i="7" s="1"/>
  <c r="P250" i="7"/>
  <c r="Q250" i="7" s="1"/>
  <c r="P66" i="7"/>
  <c r="Q66" i="7" s="1"/>
  <c r="P94" i="7"/>
  <c r="Q94" i="7" s="1"/>
  <c r="P202" i="7"/>
  <c r="Q202" i="7" s="1"/>
  <c r="P926" i="7"/>
  <c r="Q926" i="7" s="1"/>
  <c r="P238" i="7"/>
  <c r="Q238" i="7" s="1"/>
  <c r="P886" i="7"/>
  <c r="Q886" i="7" s="1"/>
  <c r="P98" i="7"/>
  <c r="Q98" i="7" s="1"/>
  <c r="P918" i="7"/>
  <c r="Q918" i="7" s="1"/>
  <c r="Y802" i="7"/>
  <c r="P865" i="7"/>
  <c r="Q865" i="7" s="1"/>
  <c r="Y704" i="7"/>
  <c r="Y576" i="7"/>
  <c r="Y399" i="7"/>
  <c r="Y1111" i="7"/>
  <c r="Y1438" i="7"/>
  <c r="Y1221" i="7"/>
  <c r="Y1141" i="7"/>
  <c r="Y821" i="7"/>
  <c r="Y608" i="7"/>
  <c r="Y480" i="7"/>
  <c r="Y1239" i="7"/>
  <c r="Y759" i="7"/>
  <c r="Y1237" i="7"/>
  <c r="Y690" i="7"/>
  <c r="Y791" i="7"/>
  <c r="Y1286" i="7"/>
  <c r="Y1173" i="7"/>
  <c r="Y1109" i="7"/>
  <c r="Y672" i="7"/>
  <c r="Y544" i="7"/>
  <c r="Y458" i="7"/>
  <c r="Y1422" i="7"/>
  <c r="P778" i="7"/>
  <c r="Q778" i="7" s="1"/>
  <c r="Y807" i="7"/>
  <c r="Y1302" i="7"/>
  <c r="P878" i="7"/>
  <c r="Q878" i="7" s="1"/>
  <c r="P758" i="7"/>
  <c r="Q758" i="7" s="1"/>
  <c r="P773" i="7"/>
  <c r="Q773" i="7" s="1"/>
  <c r="P789" i="7"/>
  <c r="Q789" i="7" s="1"/>
  <c r="P2023" i="7"/>
  <c r="Q2023" i="7" s="1"/>
  <c r="P2007" i="7"/>
  <c r="Q2007" i="7" s="1"/>
  <c r="P2019" i="7"/>
  <c r="Q2019" i="7" s="1"/>
  <c r="P1978" i="7"/>
  <c r="Q1978" i="7" s="1"/>
  <c r="P893" i="7"/>
  <c r="Q893" i="7" s="1"/>
  <c r="P917" i="7"/>
  <c r="Q917" i="7" s="1"/>
  <c r="P901" i="7"/>
  <c r="Q901" i="7" s="1"/>
  <c r="P222" i="7"/>
  <c r="Q222" i="7" s="1"/>
  <c r="P882" i="7"/>
  <c r="Q882" i="7" s="1"/>
  <c r="P770" i="7"/>
  <c r="Q770" i="7" s="1"/>
  <c r="P826" i="7"/>
  <c r="Q826" i="7" s="1"/>
  <c r="P793" i="7"/>
  <c r="Q793" i="7" s="1"/>
  <c r="P801" i="7"/>
  <c r="Q801" i="7" s="1"/>
  <c r="P873" i="7"/>
  <c r="Q873" i="7" s="1"/>
  <c r="P921" i="7"/>
  <c r="Q921" i="7" s="1"/>
  <c r="P745" i="7"/>
  <c r="Q745" i="7" s="1"/>
  <c r="P742" i="7"/>
  <c r="Q742" i="7" s="1"/>
  <c r="P1742" i="7"/>
  <c r="Q1742" i="7" s="1"/>
  <c r="P106" i="7"/>
  <c r="Q106" i="7" s="1"/>
  <c r="P186" i="7"/>
  <c r="Q186" i="7" s="1"/>
  <c r="P2110" i="7"/>
  <c r="Q2110" i="7" s="1"/>
  <c r="P1725" i="7"/>
  <c r="Q1725" i="7" s="1"/>
  <c r="P194" i="7"/>
  <c r="Q194" i="7" s="1"/>
  <c r="P210" i="7"/>
  <c r="Q210" i="7" s="1"/>
  <c r="P126" i="7"/>
  <c r="Q126" i="7" s="1"/>
  <c r="P2119" i="7"/>
  <c r="Q2119" i="7" s="1"/>
  <c r="P58" i="7"/>
  <c r="Q58" i="7" s="1"/>
  <c r="P1670" i="7"/>
  <c r="Q1670" i="7" s="1"/>
  <c r="P178" i="7"/>
  <c r="Q178" i="7" s="1"/>
  <c r="P110" i="7"/>
  <c r="Q110" i="7" s="1"/>
  <c r="P1723" i="7"/>
  <c r="Q1723" i="7" s="1"/>
  <c r="P802" i="7"/>
  <c r="Q802" i="7" s="1"/>
  <c r="P158" i="7"/>
  <c r="Q158" i="7" s="1"/>
  <c r="P46" i="7"/>
  <c r="Q46" i="7" s="1"/>
  <c r="P74" i="7"/>
  <c r="Q74" i="7" s="1"/>
  <c r="P902" i="7"/>
  <c r="Q902" i="7" s="1"/>
  <c r="P910" i="7"/>
  <c r="Q910" i="7" s="1"/>
  <c r="P242" i="7"/>
  <c r="Q242" i="7" s="1"/>
  <c r="P1700" i="7"/>
  <c r="Q1700" i="7" s="1"/>
  <c r="P1310" i="7"/>
  <c r="Q1310" i="7" s="1"/>
  <c r="P850" i="7"/>
  <c r="Q850" i="7" s="1"/>
  <c r="P150" i="7"/>
  <c r="Q150" i="7" s="1"/>
  <c r="P818" i="7"/>
  <c r="Q818" i="7" s="1"/>
  <c r="P905" i="7"/>
  <c r="Q905" i="7" s="1"/>
  <c r="P834" i="7"/>
  <c r="Q834" i="7" s="1"/>
  <c r="P898" i="7"/>
  <c r="Q898" i="7" s="1"/>
  <c r="P750" i="7"/>
  <c r="Q750" i="7" s="1"/>
  <c r="P1738" i="7"/>
  <c r="Q1738" i="7" s="1"/>
  <c r="P1999" i="7"/>
  <c r="Q1999" i="7" s="1"/>
  <c r="P1986" i="7"/>
  <c r="Q1986" i="7" s="1"/>
  <c r="P1977" i="7"/>
  <c r="Q1977" i="7" s="1"/>
  <c r="P2010" i="7"/>
  <c r="Q2010" i="7" s="1"/>
  <c r="P1982" i="7"/>
  <c r="Q1982" i="7" s="1"/>
  <c r="P2011" i="7"/>
  <c r="Q2011" i="7" s="1"/>
  <c r="P258" i="7"/>
  <c r="Q258" i="7" s="1"/>
  <c r="P206" i="7"/>
  <c r="Q206" i="7" s="1"/>
  <c r="P78" i="7"/>
  <c r="Q78" i="7" s="1"/>
  <c r="P806" i="7"/>
  <c r="Q806" i="7" s="1"/>
  <c r="P2002" i="7"/>
  <c r="Q2002" i="7" s="1"/>
  <c r="P790" i="7"/>
  <c r="Q790" i="7" s="1"/>
  <c r="P301" i="7"/>
  <c r="Q301" i="7" s="1"/>
  <c r="P1981" i="7"/>
  <c r="Q1981" i="7" s="1"/>
  <c r="P170" i="7"/>
  <c r="Q170" i="7" s="1"/>
  <c r="P162" i="7"/>
  <c r="Q162" i="7" s="1"/>
  <c r="P1704" i="7"/>
  <c r="Q1704" i="7" s="1"/>
  <c r="P34" i="7"/>
  <c r="Q34" i="7" s="1"/>
  <c r="P9" i="7"/>
  <c r="Q9" i="7" s="1"/>
  <c r="P2020" i="7"/>
  <c r="Q2020" i="7" s="1"/>
  <c r="P781" i="7"/>
  <c r="Q781" i="7" s="1"/>
  <c r="P2015" i="7"/>
  <c r="Q2015" i="7" s="1"/>
  <c r="P1990" i="7"/>
  <c r="Q1990" i="7" s="1"/>
  <c r="P774" i="7"/>
  <c r="Q774" i="7" s="1"/>
  <c r="P2183" i="7"/>
  <c r="Q2183" i="7" s="1"/>
  <c r="P146" i="7"/>
  <c r="Q146" i="7" s="1"/>
  <c r="P82" i="7"/>
  <c r="Q82" i="7" s="1"/>
  <c r="P269" i="7"/>
  <c r="Q269" i="7" s="1"/>
  <c r="P794" i="7"/>
  <c r="Q794" i="7" s="1"/>
  <c r="P114" i="7"/>
  <c r="Q114" i="7" s="1"/>
  <c r="P102" i="7"/>
  <c r="Q102" i="7" s="1"/>
  <c r="P930" i="7"/>
  <c r="Q930" i="7" s="1"/>
  <c r="P786" i="7"/>
  <c r="Q786" i="7" s="1"/>
  <c r="P870" i="7"/>
  <c r="Q870" i="7" s="1"/>
  <c r="P1754" i="7"/>
  <c r="Q1754" i="7" s="1"/>
  <c r="P933" i="7"/>
  <c r="Q933" i="7" s="1"/>
  <c r="P2014" i="7"/>
  <c r="Q2014" i="7" s="1"/>
  <c r="P1991" i="7"/>
  <c r="Q1991" i="7" s="1"/>
  <c r="P765" i="7"/>
  <c r="Q765" i="7" s="1"/>
  <c r="P1998" i="7"/>
  <c r="Q1998" i="7" s="1"/>
  <c r="P1974" i="7"/>
  <c r="Q1974" i="7" s="1"/>
  <c r="P766" i="7"/>
  <c r="Q766" i="7" s="1"/>
  <c r="P142" i="7"/>
  <c r="Q142" i="7" s="1"/>
  <c r="P2024" i="7"/>
  <c r="Q2024" i="7" s="1"/>
  <c r="P2006" i="7"/>
  <c r="Q2006" i="7" s="1"/>
  <c r="P30" i="7"/>
  <c r="Q30" i="7" s="1"/>
  <c r="P1306" i="7"/>
  <c r="Q1306" i="7" s="1"/>
  <c r="P122" i="7"/>
  <c r="Q122" i="7" s="1"/>
  <c r="P234" i="7"/>
  <c r="Q234" i="7" s="1"/>
  <c r="P90" i="7"/>
  <c r="Q90" i="7" s="1"/>
  <c r="P1995" i="7"/>
  <c r="Q1995" i="7" s="1"/>
  <c r="P1965" i="7"/>
  <c r="Q1965" i="7" s="1"/>
  <c r="P1985" i="7"/>
  <c r="Q1985" i="7" s="1"/>
  <c r="P798" i="7"/>
  <c r="Q798" i="7" s="1"/>
  <c r="P894" i="7"/>
  <c r="Q894" i="7" s="1"/>
  <c r="P130" i="7"/>
  <c r="Q130" i="7" s="1"/>
  <c r="P274" i="7"/>
  <c r="Q274" i="7" s="1"/>
  <c r="P909" i="7"/>
  <c r="Q909" i="7" s="1"/>
  <c r="P885" i="7"/>
  <c r="Q885" i="7" s="1"/>
  <c r="P50" i="7"/>
  <c r="Q50" i="7" s="1"/>
  <c r="P290" i="7"/>
  <c r="Q290" i="7" s="1"/>
  <c r="P753" i="7"/>
  <c r="Q753" i="7" s="1"/>
  <c r="P929" i="7"/>
  <c r="Q929" i="7" s="1"/>
  <c r="P889" i="7"/>
  <c r="Q889" i="7" s="1"/>
  <c r="P785" i="7"/>
  <c r="Q785" i="7" s="1"/>
  <c r="P817" i="7"/>
  <c r="Q817" i="7" s="1"/>
  <c r="P805" i="7"/>
  <c r="Q805" i="7" s="1"/>
  <c r="P861" i="7"/>
  <c r="Q861" i="7" s="1"/>
  <c r="P857" i="7"/>
  <c r="Q857" i="7" s="1"/>
  <c r="P841" i="7"/>
  <c r="Q841" i="7" s="1"/>
  <c r="P757" i="7"/>
  <c r="Q757" i="7" s="1"/>
  <c r="P761" i="7"/>
  <c r="Q761" i="7" s="1"/>
  <c r="P866" i="7"/>
  <c r="Q866" i="7" s="1"/>
  <c r="P1719" i="7"/>
  <c r="Q1719" i="7" s="1"/>
  <c r="P1314" i="7"/>
  <c r="Q1314" i="7" s="1"/>
  <c r="P285" i="7"/>
  <c r="Q285" i="7" s="1"/>
  <c r="P849" i="7"/>
  <c r="Q849" i="7" s="1"/>
  <c r="P913" i="7"/>
  <c r="Q913" i="7" s="1"/>
  <c r="P777" i="7"/>
  <c r="Q777" i="7" s="1"/>
  <c r="P2034" i="7"/>
  <c r="Q2034" i="7" s="1"/>
  <c r="P226" i="7"/>
  <c r="Q226" i="7" s="1"/>
  <c r="P922" i="7"/>
  <c r="Q922" i="7" s="1"/>
  <c r="P914" i="7"/>
  <c r="Q914" i="7" s="1"/>
  <c r="G1669" i="7" l="1"/>
  <c r="H1669" i="7" s="1"/>
  <c r="I1669" i="7" s="1"/>
  <c r="N1669" i="7" s="1"/>
  <c r="D2504" i="5" l="1"/>
  <c r="D2503" i="5"/>
  <c r="D2502" i="5"/>
  <c r="D2501" i="5"/>
  <c r="D2500" i="5"/>
  <c r="D2499" i="5"/>
  <c r="D2498" i="5"/>
  <c r="D2497" i="5"/>
  <c r="D2496" i="5"/>
  <c r="G2496" i="5" s="1"/>
  <c r="D2495" i="5"/>
  <c r="D2494" i="5"/>
  <c r="G2494" i="5" s="1"/>
  <c r="D2493" i="5"/>
  <c r="G2493" i="5" s="1"/>
  <c r="D2492" i="5"/>
  <c r="G2492" i="5" s="1"/>
  <c r="D2491" i="5"/>
  <c r="D2490" i="5"/>
  <c r="G2490" i="5" s="1"/>
  <c r="D2489" i="5"/>
  <c r="G2489" i="5" s="1"/>
  <c r="D2488" i="5"/>
  <c r="D2487" i="5"/>
  <c r="D2486" i="5"/>
  <c r="D2485" i="5"/>
  <c r="G2485" i="5" s="1"/>
  <c r="D2484" i="5"/>
  <c r="D2483" i="5"/>
  <c r="D2482" i="5"/>
  <c r="G2482" i="5" s="1"/>
  <c r="D2481" i="5"/>
  <c r="G2481" i="5" s="1"/>
  <c r="D2480" i="5"/>
  <c r="G2480" i="5" s="1"/>
  <c r="D2479" i="5"/>
  <c r="D2478" i="5"/>
  <c r="G2478" i="5" s="1"/>
  <c r="D2477" i="5"/>
  <c r="G2477" i="5" s="1"/>
  <c r="D2476" i="5"/>
  <c r="D2475" i="5"/>
  <c r="G2475" i="5" s="1"/>
  <c r="D2474" i="5"/>
  <c r="G2474" i="5" s="1"/>
  <c r="D2473" i="5"/>
  <c r="D2472" i="5"/>
  <c r="G2472" i="5" s="1"/>
  <c r="D2471" i="5"/>
  <c r="D2470" i="5"/>
  <c r="G2470" i="5" s="1"/>
  <c r="D2469" i="5"/>
  <c r="D2468" i="5"/>
  <c r="G2468" i="5" s="1"/>
  <c r="D2467" i="5"/>
  <c r="D2466" i="5"/>
  <c r="D2465" i="5"/>
  <c r="D2464" i="5"/>
  <c r="D2463" i="5"/>
  <c r="D2462" i="5"/>
  <c r="D2461" i="5"/>
  <c r="D2460" i="5"/>
  <c r="D2459" i="5"/>
  <c r="D2458" i="5"/>
  <c r="D2457" i="5"/>
  <c r="D2456" i="5"/>
  <c r="D2455" i="5"/>
  <c r="D2454" i="5"/>
  <c r="D2453" i="5"/>
  <c r="D2452" i="5"/>
  <c r="D2451" i="5"/>
  <c r="D2450" i="5"/>
  <c r="D2449" i="5"/>
  <c r="D2448" i="5"/>
  <c r="D2447" i="5"/>
  <c r="D2446" i="5"/>
  <c r="D2445" i="5"/>
  <c r="D2444" i="5"/>
  <c r="D2443" i="5"/>
  <c r="D2442" i="5"/>
  <c r="D2441" i="5"/>
  <c r="D2440" i="5"/>
  <c r="D2439" i="5"/>
  <c r="D2438" i="5"/>
  <c r="D2437" i="5"/>
  <c r="D2436" i="5"/>
  <c r="D2435" i="5"/>
  <c r="D2434" i="5"/>
  <c r="D2433" i="5"/>
  <c r="D2432" i="5"/>
  <c r="D2431" i="5"/>
  <c r="D2430" i="5"/>
  <c r="G2430" i="5" s="1"/>
  <c r="D2429" i="5"/>
  <c r="G2429" i="5" s="1"/>
  <c r="D2428" i="5"/>
  <c r="D2427" i="5"/>
  <c r="G2427" i="5" s="1"/>
  <c r="D2426" i="5"/>
  <c r="G2426" i="5" s="1"/>
  <c r="D2425" i="5"/>
  <c r="G2425" i="5" s="1"/>
  <c r="D2424" i="5"/>
  <c r="D2423" i="5"/>
  <c r="G2423" i="5" s="1"/>
  <c r="D2422" i="5"/>
  <c r="G2422" i="5" s="1"/>
  <c r="D2421" i="5"/>
  <c r="G2421" i="5" s="1"/>
  <c r="D2420" i="5"/>
  <c r="D2419" i="5"/>
  <c r="D2418" i="5"/>
  <c r="D2417" i="5"/>
  <c r="G2417" i="5" s="1"/>
  <c r="D2416" i="5"/>
  <c r="D2415" i="5"/>
  <c r="D2414" i="5"/>
  <c r="D2413" i="5"/>
  <c r="D2412" i="5"/>
  <c r="D2411" i="5"/>
  <c r="G2411" i="5" s="1"/>
  <c r="D2410" i="5"/>
  <c r="D2409" i="5"/>
  <c r="D2408" i="5"/>
  <c r="D2407" i="5"/>
  <c r="D2406" i="5"/>
  <c r="D2405" i="5"/>
  <c r="G2405" i="5" s="1"/>
  <c r="D2404" i="5"/>
  <c r="G2404" i="5" s="1"/>
  <c r="D2403" i="5"/>
  <c r="G2403" i="5" s="1"/>
  <c r="D2402" i="5"/>
  <c r="D2401" i="5"/>
  <c r="G2401" i="5" s="1"/>
  <c r="D2400" i="5"/>
  <c r="D2399" i="5"/>
  <c r="D2398" i="5"/>
  <c r="D2397" i="5"/>
  <c r="G2397" i="5" s="1"/>
  <c r="D2396" i="5"/>
  <c r="G2396" i="5" s="1"/>
  <c r="D2395" i="5"/>
  <c r="G2395" i="5" s="1"/>
  <c r="D2394" i="5"/>
  <c r="D2393" i="5"/>
  <c r="D2392" i="5"/>
  <c r="D2391" i="5"/>
  <c r="D2390" i="5"/>
  <c r="D2389" i="5"/>
  <c r="G2389" i="5" s="1"/>
  <c r="D2388" i="5"/>
  <c r="G2388" i="5" s="1"/>
  <c r="D2387" i="5"/>
  <c r="G2387" i="5" s="1"/>
  <c r="D2386" i="5"/>
  <c r="D2385" i="5"/>
  <c r="D2384" i="5"/>
  <c r="G2384" i="5" s="1"/>
  <c r="D2383" i="5"/>
  <c r="G2383" i="5" s="1"/>
  <c r="D2382" i="5"/>
  <c r="E2382" i="5" s="1"/>
  <c r="F2382" i="5" s="1"/>
  <c r="J2382" i="5" s="1"/>
  <c r="D2381" i="5"/>
  <c r="D2380" i="5"/>
  <c r="E2380" i="5" s="1"/>
  <c r="D2379" i="5"/>
  <c r="D2378" i="5"/>
  <c r="D2377" i="5"/>
  <c r="D2376" i="5"/>
  <c r="E2376" i="5" s="1"/>
  <c r="D2375" i="5"/>
  <c r="G2375" i="5" s="1"/>
  <c r="D2374" i="5"/>
  <c r="E2374" i="5" s="1"/>
  <c r="F2374" i="5" s="1"/>
  <c r="J2374" i="5" s="1"/>
  <c r="D2373" i="5"/>
  <c r="D2372" i="5"/>
  <c r="E2372" i="5" s="1"/>
  <c r="D2371" i="5"/>
  <c r="D2370" i="5"/>
  <c r="D2369" i="5"/>
  <c r="D2368" i="5"/>
  <c r="E2368" i="5" s="1"/>
  <c r="D2367" i="5"/>
  <c r="G2367" i="5" s="1"/>
  <c r="D2366" i="5"/>
  <c r="D2365" i="5"/>
  <c r="D2364" i="5"/>
  <c r="D2363" i="5"/>
  <c r="E2363" i="5" s="1"/>
  <c r="F2363" i="5" s="1"/>
  <c r="J2363" i="5" s="1"/>
  <c r="D2362" i="5"/>
  <c r="E2362" i="5" s="1"/>
  <c r="F2362" i="5" s="1"/>
  <c r="J2362" i="5" s="1"/>
  <c r="D2361" i="5"/>
  <c r="E2361" i="5" s="1"/>
  <c r="F2361" i="5" s="1"/>
  <c r="J2361" i="5" s="1"/>
  <c r="D2360" i="5"/>
  <c r="E2360" i="5" s="1"/>
  <c r="D2359" i="5"/>
  <c r="D2358" i="5"/>
  <c r="E2358" i="5" s="1"/>
  <c r="D2357" i="5"/>
  <c r="E2357" i="5" s="1"/>
  <c r="F2357" i="5" s="1"/>
  <c r="D2356" i="5"/>
  <c r="E2356" i="5" s="1"/>
  <c r="F2356" i="5" s="1"/>
  <c r="J2356" i="5" s="1"/>
  <c r="D2355" i="5"/>
  <c r="E2355" i="5" s="1"/>
  <c r="F2355" i="5" s="1"/>
  <c r="J2355" i="5" s="1"/>
  <c r="D2354" i="5"/>
  <c r="E2354" i="5" s="1"/>
  <c r="D2353" i="5"/>
  <c r="E2353" i="5" s="1"/>
  <c r="D2352" i="5"/>
  <c r="E2352" i="5" s="1"/>
  <c r="D2351" i="5"/>
  <c r="E2351" i="5" s="1"/>
  <c r="D2350" i="5"/>
  <c r="E2350" i="5" s="1"/>
  <c r="D2349" i="5"/>
  <c r="G2349" i="5" s="1"/>
  <c r="D2348" i="5"/>
  <c r="G2348" i="5" s="1"/>
  <c r="D2347" i="5"/>
  <c r="D2346" i="5"/>
  <c r="D2345" i="5"/>
  <c r="G2345" i="5" s="1"/>
  <c r="D2344" i="5"/>
  <c r="G2344" i="5" s="1"/>
  <c r="D2343" i="5"/>
  <c r="D2342" i="5"/>
  <c r="G2342" i="5" s="1"/>
  <c r="D2341" i="5"/>
  <c r="G2341" i="5" s="1"/>
  <c r="D2340" i="5"/>
  <c r="D2339" i="5"/>
  <c r="D2338" i="5"/>
  <c r="D2337" i="5"/>
  <c r="D2336" i="5"/>
  <c r="G2336" i="5" s="1"/>
  <c r="D2335" i="5"/>
  <c r="D2334" i="5"/>
  <c r="G2334" i="5" s="1"/>
  <c r="D2333" i="5"/>
  <c r="G2333" i="5" s="1"/>
  <c r="D2332" i="5"/>
  <c r="G2332" i="5" s="1"/>
  <c r="D2331" i="5"/>
  <c r="D2330" i="5"/>
  <c r="D2329" i="5"/>
  <c r="G2329" i="5" s="1"/>
  <c r="D2328" i="5"/>
  <c r="G2328" i="5" s="1"/>
  <c r="D2327" i="5"/>
  <c r="D2326" i="5"/>
  <c r="G2326" i="5" s="1"/>
  <c r="D2325" i="5"/>
  <c r="G2325" i="5" s="1"/>
  <c r="D2324" i="5"/>
  <c r="D2323" i="5"/>
  <c r="D2322" i="5"/>
  <c r="D2321" i="5"/>
  <c r="G2321" i="5" s="1"/>
  <c r="D2320" i="5"/>
  <c r="G2320" i="5" s="1"/>
  <c r="D2319" i="5"/>
  <c r="D2318" i="5"/>
  <c r="G2318" i="5" s="1"/>
  <c r="D2317" i="5"/>
  <c r="G2317" i="5" s="1"/>
  <c r="D2316" i="5"/>
  <c r="G2316" i="5" s="1"/>
  <c r="D2315" i="5"/>
  <c r="D2314" i="5"/>
  <c r="D2313" i="5"/>
  <c r="G2313" i="5" s="1"/>
  <c r="D2312" i="5"/>
  <c r="G2312" i="5" s="1"/>
  <c r="D2311" i="5"/>
  <c r="D2310" i="5"/>
  <c r="G2310" i="5" s="1"/>
  <c r="D2309" i="5"/>
  <c r="D2308" i="5"/>
  <c r="G2308" i="5" s="1"/>
  <c r="D2307" i="5"/>
  <c r="D2306" i="5"/>
  <c r="D2305" i="5"/>
  <c r="G2305" i="5" s="1"/>
  <c r="D2304" i="5"/>
  <c r="G2304" i="5" s="1"/>
  <c r="D2303" i="5"/>
  <c r="D2302" i="5"/>
  <c r="G2302" i="5" s="1"/>
  <c r="D2301" i="5"/>
  <c r="G2301" i="5" s="1"/>
  <c r="D2300" i="5"/>
  <c r="G2300" i="5" s="1"/>
  <c r="D2299" i="5"/>
  <c r="D2298" i="5"/>
  <c r="D2297" i="5"/>
  <c r="G2297" i="5" s="1"/>
  <c r="D2296" i="5"/>
  <c r="G2296" i="5" s="1"/>
  <c r="D2295" i="5"/>
  <c r="D2294" i="5"/>
  <c r="D2293" i="5"/>
  <c r="G2293" i="5" s="1"/>
  <c r="D2292" i="5"/>
  <c r="D2291" i="5"/>
  <c r="D2290" i="5"/>
  <c r="D2289" i="5"/>
  <c r="G2289" i="5" s="1"/>
  <c r="D2288" i="5"/>
  <c r="G2288" i="5" s="1"/>
  <c r="D2287" i="5"/>
  <c r="D2286" i="5"/>
  <c r="D2285" i="5"/>
  <c r="G2285" i="5" s="1"/>
  <c r="D2284" i="5"/>
  <c r="G2284" i="5" s="1"/>
  <c r="D2283" i="5"/>
  <c r="D2282" i="5"/>
  <c r="E2282" i="5" s="1"/>
  <c r="F2282" i="5" s="1"/>
  <c r="J2282" i="5" s="1"/>
  <c r="D2281" i="5"/>
  <c r="G2281" i="5" s="1"/>
  <c r="D2280" i="5"/>
  <c r="G2280" i="5" s="1"/>
  <c r="D2279" i="5"/>
  <c r="D2278" i="5"/>
  <c r="D2277" i="5"/>
  <c r="D2276" i="5"/>
  <c r="G2276" i="5" s="1"/>
  <c r="D2275" i="5"/>
  <c r="D2274" i="5"/>
  <c r="D2273" i="5"/>
  <c r="D2272" i="5"/>
  <c r="D2271" i="5"/>
  <c r="D2270" i="5"/>
  <c r="G2270" i="5" s="1"/>
  <c r="D2269" i="5"/>
  <c r="G2269" i="5" s="1"/>
  <c r="D2268" i="5"/>
  <c r="D2267" i="5"/>
  <c r="D2266" i="5"/>
  <c r="G2266" i="5" s="1"/>
  <c r="D2265" i="5"/>
  <c r="D2264" i="5"/>
  <c r="D2263" i="5"/>
  <c r="G2263" i="5" s="1"/>
  <c r="D2262" i="5"/>
  <c r="G2262" i="5" s="1"/>
  <c r="D2261" i="5"/>
  <c r="G2261" i="5" s="1"/>
  <c r="D2260" i="5"/>
  <c r="D2259" i="5"/>
  <c r="G2259" i="5" s="1"/>
  <c r="D2258" i="5"/>
  <c r="G2258" i="5" s="1"/>
  <c r="D2257" i="5"/>
  <c r="G2257" i="5" s="1"/>
  <c r="D2256" i="5"/>
  <c r="D2255" i="5"/>
  <c r="G2255" i="5" s="1"/>
  <c r="D2254" i="5"/>
  <c r="G2254" i="5" s="1"/>
  <c r="D2253" i="5"/>
  <c r="D2252" i="5"/>
  <c r="D2251" i="5"/>
  <c r="D2250" i="5"/>
  <c r="G2250" i="5" s="1"/>
  <c r="D2249" i="5"/>
  <c r="D2248" i="5"/>
  <c r="D2247" i="5"/>
  <c r="G2247" i="5" s="1"/>
  <c r="D2246" i="5"/>
  <c r="G2246" i="5" s="1"/>
  <c r="D2245" i="5"/>
  <c r="G2245" i="5" s="1"/>
  <c r="D2244" i="5"/>
  <c r="D2243" i="5"/>
  <c r="G2243" i="5" s="1"/>
  <c r="D2242" i="5"/>
  <c r="G2242" i="5" s="1"/>
  <c r="D2241" i="5"/>
  <c r="G2241" i="5" s="1"/>
  <c r="D2240" i="5"/>
  <c r="D2239" i="5"/>
  <c r="G2239" i="5" s="1"/>
  <c r="D2238" i="5"/>
  <c r="G2238" i="5" s="1"/>
  <c r="D2237" i="5"/>
  <c r="G2237" i="5" s="1"/>
  <c r="D2236" i="5"/>
  <c r="D2235" i="5"/>
  <c r="D2234" i="5"/>
  <c r="G2234" i="5" s="1"/>
  <c r="D2233" i="5"/>
  <c r="D2232" i="5"/>
  <c r="D2231" i="5"/>
  <c r="G2231" i="5" s="1"/>
  <c r="D2230" i="5"/>
  <c r="G2230" i="5" s="1"/>
  <c r="D2229" i="5"/>
  <c r="G2229" i="5" s="1"/>
  <c r="D2228" i="5"/>
  <c r="D2227" i="5"/>
  <c r="D2226" i="5"/>
  <c r="G2226" i="5" s="1"/>
  <c r="D2225" i="5"/>
  <c r="D2224" i="5"/>
  <c r="D2223" i="5"/>
  <c r="G2223" i="5" s="1"/>
  <c r="D2222" i="5"/>
  <c r="G2222" i="5" s="1"/>
  <c r="D2221" i="5"/>
  <c r="G2221" i="5" s="1"/>
  <c r="D2220" i="5"/>
  <c r="D2219" i="5"/>
  <c r="D2218" i="5"/>
  <c r="D2217" i="5"/>
  <c r="D2216" i="5"/>
  <c r="D2215" i="5"/>
  <c r="D2214" i="5"/>
  <c r="D2213" i="5"/>
  <c r="D2212" i="5"/>
  <c r="D2211" i="5"/>
  <c r="D2210" i="5"/>
  <c r="D2209" i="5"/>
  <c r="D2208" i="5"/>
  <c r="D2207" i="5"/>
  <c r="D2206" i="5"/>
  <c r="D2205" i="5"/>
  <c r="D2204" i="5"/>
  <c r="D2203" i="5"/>
  <c r="D2202" i="5"/>
  <c r="D2201" i="5"/>
  <c r="D2200" i="5"/>
  <c r="D2199" i="5"/>
  <c r="D2198" i="5"/>
  <c r="D2197" i="5"/>
  <c r="D2196" i="5"/>
  <c r="D2195" i="5"/>
  <c r="D2194" i="5"/>
  <c r="D2193" i="5"/>
  <c r="D2192" i="5"/>
  <c r="D2191" i="5"/>
  <c r="D2190" i="5"/>
  <c r="D2189" i="5"/>
  <c r="D2188" i="5"/>
  <c r="D2187" i="5"/>
  <c r="D2186" i="5"/>
  <c r="D2185" i="5"/>
  <c r="D2184" i="5"/>
  <c r="D2183" i="5"/>
  <c r="D2182" i="5"/>
  <c r="D2181" i="5"/>
  <c r="D2180" i="5"/>
  <c r="D2179" i="5"/>
  <c r="D2178" i="5"/>
  <c r="D2177" i="5"/>
  <c r="G2177" i="5" s="1"/>
  <c r="D2176" i="5"/>
  <c r="G2176" i="5" s="1"/>
  <c r="D2175" i="5"/>
  <c r="D2174" i="5"/>
  <c r="D2173" i="5"/>
  <c r="D2172" i="5"/>
  <c r="G2172" i="5" s="1"/>
  <c r="D2171" i="5"/>
  <c r="G2171" i="5" s="1"/>
  <c r="D2170" i="5"/>
  <c r="D2169" i="5"/>
  <c r="G2169" i="5" s="1"/>
  <c r="D2168" i="5"/>
  <c r="G2168" i="5" s="1"/>
  <c r="D2167" i="5"/>
  <c r="G2167" i="5" s="1"/>
  <c r="D2166" i="5"/>
  <c r="D2165" i="5"/>
  <c r="D2164" i="5"/>
  <c r="G2164" i="5" s="1"/>
  <c r="D2163" i="5"/>
  <c r="G2163" i="5" s="1"/>
  <c r="D2162" i="5"/>
  <c r="D2161" i="5"/>
  <c r="D2160" i="5"/>
  <c r="D2159" i="5"/>
  <c r="E2159" i="5" s="1"/>
  <c r="F2159" i="5" s="1"/>
  <c r="J2159" i="5" s="1"/>
  <c r="D2158" i="5"/>
  <c r="E2158" i="5" s="1"/>
  <c r="F2158" i="5" s="1"/>
  <c r="J2158" i="5" s="1"/>
  <c r="D2157" i="5"/>
  <c r="E2157" i="5" s="1"/>
  <c r="F2157" i="5" s="1"/>
  <c r="J2157" i="5" s="1"/>
  <c r="D2156" i="5"/>
  <c r="E2156" i="5" s="1"/>
  <c r="F2156" i="5" s="1"/>
  <c r="J2156" i="5" s="1"/>
  <c r="D2155" i="5"/>
  <c r="E2155" i="5" s="1"/>
  <c r="F2155" i="5" s="1"/>
  <c r="J2155" i="5" s="1"/>
  <c r="D2154" i="5"/>
  <c r="E2154" i="5" s="1"/>
  <c r="F2154" i="5" s="1"/>
  <c r="J2154" i="5" s="1"/>
  <c r="D2153" i="5"/>
  <c r="E2153" i="5" s="1"/>
  <c r="F2153" i="5" s="1"/>
  <c r="J2153" i="5" s="1"/>
  <c r="D2152" i="5"/>
  <c r="E2152" i="5" s="1"/>
  <c r="D2151" i="5"/>
  <c r="D2150" i="5"/>
  <c r="D2149" i="5"/>
  <c r="D2148" i="5"/>
  <c r="D2147" i="5"/>
  <c r="D2146" i="5"/>
  <c r="D2145" i="5"/>
  <c r="D2144" i="5"/>
  <c r="D2143" i="5"/>
  <c r="E2143" i="5" s="1"/>
  <c r="F2143" i="5" s="1"/>
  <c r="J2143" i="5" s="1"/>
  <c r="D2142" i="5"/>
  <c r="E2142" i="5" s="1"/>
  <c r="F2142" i="5" s="1"/>
  <c r="J2142" i="5" s="1"/>
  <c r="D2141" i="5"/>
  <c r="E2141" i="5" s="1"/>
  <c r="F2141" i="5" s="1"/>
  <c r="J2141" i="5" s="1"/>
  <c r="D2140" i="5"/>
  <c r="E2140" i="5" s="1"/>
  <c r="F2140" i="5" s="1"/>
  <c r="J2140" i="5" s="1"/>
  <c r="D2139" i="5"/>
  <c r="E2139" i="5" s="1"/>
  <c r="F2139" i="5" s="1"/>
  <c r="J2139" i="5" s="1"/>
  <c r="D2138" i="5"/>
  <c r="E2138" i="5" s="1"/>
  <c r="F2138" i="5" s="1"/>
  <c r="J2138" i="5" s="1"/>
  <c r="D2137" i="5"/>
  <c r="E2137" i="5" s="1"/>
  <c r="F2137" i="5" s="1"/>
  <c r="J2137" i="5" s="1"/>
  <c r="D2136" i="5"/>
  <c r="E2136" i="5" s="1"/>
  <c r="D2135" i="5"/>
  <c r="D2134" i="5"/>
  <c r="D2133" i="5"/>
  <c r="D2132" i="5"/>
  <c r="D2131" i="5"/>
  <c r="E2131" i="5" s="1"/>
  <c r="D2130" i="5"/>
  <c r="E2130" i="5" s="1"/>
  <c r="D2129" i="5"/>
  <c r="E2129" i="5" s="1"/>
  <c r="F2129" i="5" s="1"/>
  <c r="J2129" i="5" s="1"/>
  <c r="D2128" i="5"/>
  <c r="E2128" i="5" s="1"/>
  <c r="D2127" i="5"/>
  <c r="D2126" i="5"/>
  <c r="E2126" i="5" s="1"/>
  <c r="F2126" i="5" s="1"/>
  <c r="J2126" i="5" s="1"/>
  <c r="D2125" i="5"/>
  <c r="E2125" i="5" s="1"/>
  <c r="F2125" i="5" s="1"/>
  <c r="J2125" i="5" s="1"/>
  <c r="D2124" i="5"/>
  <c r="E2124" i="5" s="1"/>
  <c r="D2123" i="5"/>
  <c r="E2123" i="5" s="1"/>
  <c r="D2122" i="5"/>
  <c r="E2122" i="5" s="1"/>
  <c r="D2121" i="5"/>
  <c r="D2120" i="5"/>
  <c r="D2119" i="5"/>
  <c r="G2119" i="5" s="1"/>
  <c r="D2118" i="5"/>
  <c r="G2118" i="5" s="1"/>
  <c r="D2117" i="5"/>
  <c r="D2116" i="5"/>
  <c r="G2116" i="5" s="1"/>
  <c r="D2115" i="5"/>
  <c r="G2115" i="5" s="1"/>
  <c r="D2114" i="5"/>
  <c r="G2114" i="5" s="1"/>
  <c r="D2113" i="5"/>
  <c r="D2112" i="5"/>
  <c r="D2111" i="5"/>
  <c r="G2111" i="5" s="1"/>
  <c r="D2110" i="5"/>
  <c r="G2110" i="5" s="1"/>
  <c r="D2109" i="5"/>
  <c r="D2108" i="5"/>
  <c r="D2107" i="5"/>
  <c r="G2107" i="5" s="1"/>
  <c r="D2106" i="5"/>
  <c r="D2105" i="5"/>
  <c r="D2104" i="5"/>
  <c r="D2103" i="5"/>
  <c r="G2103" i="5" s="1"/>
  <c r="D2102" i="5"/>
  <c r="G2102" i="5" s="1"/>
  <c r="D2101" i="5"/>
  <c r="D2100" i="5"/>
  <c r="G2100" i="5" s="1"/>
  <c r="D2099" i="5"/>
  <c r="G2099" i="5" s="1"/>
  <c r="D2098" i="5"/>
  <c r="G2098" i="5" s="1"/>
  <c r="D2097" i="5"/>
  <c r="D2096" i="5"/>
  <c r="D2095" i="5"/>
  <c r="G2095" i="5" s="1"/>
  <c r="D2094" i="5"/>
  <c r="G2094" i="5" s="1"/>
  <c r="D2093" i="5"/>
  <c r="D2092" i="5"/>
  <c r="G2092" i="5" s="1"/>
  <c r="D2091" i="5"/>
  <c r="D2090" i="5"/>
  <c r="G2090" i="5" s="1"/>
  <c r="D2089" i="5"/>
  <c r="D2088" i="5"/>
  <c r="D2087" i="5"/>
  <c r="G2087" i="5" s="1"/>
  <c r="D2086" i="5"/>
  <c r="G2086" i="5" s="1"/>
  <c r="D2085" i="5"/>
  <c r="D2084" i="5"/>
  <c r="G2084" i="5" s="1"/>
  <c r="D2083" i="5"/>
  <c r="G2083" i="5" s="1"/>
  <c r="D2082" i="5"/>
  <c r="G2082" i="5" s="1"/>
  <c r="D2081" i="5"/>
  <c r="D2080" i="5"/>
  <c r="D2079" i="5"/>
  <c r="G2079" i="5" s="1"/>
  <c r="D2078" i="5"/>
  <c r="G2078" i="5" s="1"/>
  <c r="D2077" i="5"/>
  <c r="D2076" i="5"/>
  <c r="D2075" i="5"/>
  <c r="G2075" i="5" s="1"/>
  <c r="D2074" i="5"/>
  <c r="D2073" i="5"/>
  <c r="D2072" i="5"/>
  <c r="D2071" i="5"/>
  <c r="G2071" i="5" s="1"/>
  <c r="D2070" i="5"/>
  <c r="G2070" i="5" s="1"/>
  <c r="D2069" i="5"/>
  <c r="D2068" i="5"/>
  <c r="G2068" i="5" s="1"/>
  <c r="D2067" i="5"/>
  <c r="G2067" i="5" s="1"/>
  <c r="D2066" i="5"/>
  <c r="G2066" i="5" s="1"/>
  <c r="D2065" i="5"/>
  <c r="D2064" i="5"/>
  <c r="D2063" i="5"/>
  <c r="G2063" i="5" s="1"/>
  <c r="D2062" i="5"/>
  <c r="G2062" i="5" s="1"/>
  <c r="D2061" i="5"/>
  <c r="D2060" i="5"/>
  <c r="G2060" i="5" s="1"/>
  <c r="D2059" i="5"/>
  <c r="D2058" i="5"/>
  <c r="G2058" i="5" s="1"/>
  <c r="D2057" i="5"/>
  <c r="D2056" i="5"/>
  <c r="D2055" i="5"/>
  <c r="G2055" i="5" s="1"/>
  <c r="D2054" i="5"/>
  <c r="G2054" i="5" s="1"/>
  <c r="D2053" i="5"/>
  <c r="D2052" i="5"/>
  <c r="G2052" i="5" s="1"/>
  <c r="D2051" i="5"/>
  <c r="G2051" i="5" s="1"/>
  <c r="D2050" i="5"/>
  <c r="G2050" i="5" s="1"/>
  <c r="D2049" i="5"/>
  <c r="D2048" i="5"/>
  <c r="D2047" i="5"/>
  <c r="G2047" i="5" s="1"/>
  <c r="D2046" i="5"/>
  <c r="G2046" i="5" s="1"/>
  <c r="D2045" i="5"/>
  <c r="D2044" i="5"/>
  <c r="D2043" i="5"/>
  <c r="G2043" i="5" s="1"/>
  <c r="D2042" i="5"/>
  <c r="D2041" i="5"/>
  <c r="D2040" i="5"/>
  <c r="D2039" i="5"/>
  <c r="G2039" i="5" s="1"/>
  <c r="D2038" i="5"/>
  <c r="G2038" i="5" s="1"/>
  <c r="D2037" i="5"/>
  <c r="D2036" i="5"/>
  <c r="G2036" i="5" s="1"/>
  <c r="D2035" i="5"/>
  <c r="G2035" i="5" s="1"/>
  <c r="D2034" i="5"/>
  <c r="G2034" i="5" s="1"/>
  <c r="D2033" i="5"/>
  <c r="D2032" i="5"/>
  <c r="D2031" i="5"/>
  <c r="G2031" i="5" s="1"/>
  <c r="D2030" i="5"/>
  <c r="G2030" i="5" s="1"/>
  <c r="D2029" i="5"/>
  <c r="D2028" i="5"/>
  <c r="G2028" i="5" s="1"/>
  <c r="D2027" i="5"/>
  <c r="D2026" i="5"/>
  <c r="E2026" i="5" s="1"/>
  <c r="D2025" i="5"/>
  <c r="D2024" i="5"/>
  <c r="D2023" i="5"/>
  <c r="G2023" i="5" s="1"/>
  <c r="D2022" i="5"/>
  <c r="D2021" i="5"/>
  <c r="D2020" i="5"/>
  <c r="G2020" i="5" s="1"/>
  <c r="D2019" i="5"/>
  <c r="G2019" i="5" s="1"/>
  <c r="D2018" i="5"/>
  <c r="E2018" i="5" s="1"/>
  <c r="D2017" i="5"/>
  <c r="D2016" i="5"/>
  <c r="G2016" i="5" s="1"/>
  <c r="D2015" i="5"/>
  <c r="D2014" i="5"/>
  <c r="D2013" i="5"/>
  <c r="D2012" i="5"/>
  <c r="G2012" i="5" s="1"/>
  <c r="D2011" i="5"/>
  <c r="G2011" i="5" s="1"/>
  <c r="D2010" i="5"/>
  <c r="D2009" i="5"/>
  <c r="D2008" i="5"/>
  <c r="G2008" i="5" s="1"/>
  <c r="D2007" i="5"/>
  <c r="G2007" i="5" s="1"/>
  <c r="D2006" i="5"/>
  <c r="G2006" i="5" s="1"/>
  <c r="D2005" i="5"/>
  <c r="D2004" i="5"/>
  <c r="G2004" i="5" s="1"/>
  <c r="D2003" i="5"/>
  <c r="G2003" i="5" s="1"/>
  <c r="D2002" i="5"/>
  <c r="G2002" i="5" s="1"/>
  <c r="D2001" i="5"/>
  <c r="D2000" i="5"/>
  <c r="G2000" i="5" s="1"/>
  <c r="D1999" i="5"/>
  <c r="G1999" i="5" s="1"/>
  <c r="D1998" i="5"/>
  <c r="G1998" i="5" s="1"/>
  <c r="D1997" i="5"/>
  <c r="D1996" i="5"/>
  <c r="D1995" i="5"/>
  <c r="G1995" i="5" s="1"/>
  <c r="D1994" i="5"/>
  <c r="G1994" i="5" s="1"/>
  <c r="D1993" i="5"/>
  <c r="D1992" i="5"/>
  <c r="D1991" i="5"/>
  <c r="G1991" i="5" s="1"/>
  <c r="D1990" i="5"/>
  <c r="G1990" i="5" s="1"/>
  <c r="D1989" i="5"/>
  <c r="D1988" i="5"/>
  <c r="E1988" i="5" s="1"/>
  <c r="D1987" i="5"/>
  <c r="G1987" i="5" s="1"/>
  <c r="D1986" i="5"/>
  <c r="G1986" i="5" s="1"/>
  <c r="D1985" i="5"/>
  <c r="D1984" i="5"/>
  <c r="D1983" i="5"/>
  <c r="G1983" i="5" s="1"/>
  <c r="D1982" i="5"/>
  <c r="G1982" i="5" s="1"/>
  <c r="D1981" i="5"/>
  <c r="D1980" i="5"/>
  <c r="E1980" i="5" s="1"/>
  <c r="F1980" i="5" s="1"/>
  <c r="J1980" i="5" s="1"/>
  <c r="D1979" i="5"/>
  <c r="E1979" i="5" s="1"/>
  <c r="D1978" i="5"/>
  <c r="G1978" i="5" s="1"/>
  <c r="D1977" i="5"/>
  <c r="D1976" i="5"/>
  <c r="G1976" i="5" s="1"/>
  <c r="D1975" i="5"/>
  <c r="E1975" i="5" s="1"/>
  <c r="D1974" i="5"/>
  <c r="G1974" i="5" s="1"/>
  <c r="D1973" i="5"/>
  <c r="D1972" i="5"/>
  <c r="D1971" i="5"/>
  <c r="G1971" i="5" s="1"/>
  <c r="D1970" i="5"/>
  <c r="G1970" i="5" s="1"/>
  <c r="D1969" i="5"/>
  <c r="G1969" i="5" s="1"/>
  <c r="D1968" i="5"/>
  <c r="D1967" i="5"/>
  <c r="G1967" i="5" s="1"/>
  <c r="D1966" i="5"/>
  <c r="G1966" i="5" s="1"/>
  <c r="D1965" i="5"/>
  <c r="G1965" i="5" s="1"/>
  <c r="D1964" i="5"/>
  <c r="D1963" i="5"/>
  <c r="G1963" i="5" s="1"/>
  <c r="D1962" i="5"/>
  <c r="G1962" i="5" s="1"/>
  <c r="D1961" i="5"/>
  <c r="G1961" i="5" s="1"/>
  <c r="D1960" i="5"/>
  <c r="D1959" i="5"/>
  <c r="G1959" i="5" s="1"/>
  <c r="D1958" i="5"/>
  <c r="G1958" i="5" s="1"/>
  <c r="D1957" i="5"/>
  <c r="D1956" i="5"/>
  <c r="D1955" i="5"/>
  <c r="G1955" i="5" s="1"/>
  <c r="D1954" i="5"/>
  <c r="G1954" i="5" s="1"/>
  <c r="D1953" i="5"/>
  <c r="G1953" i="5" s="1"/>
  <c r="D1952" i="5"/>
  <c r="D1951" i="5"/>
  <c r="G1951" i="5" s="1"/>
  <c r="D1950" i="5"/>
  <c r="G1950" i="5" s="1"/>
  <c r="D1949" i="5"/>
  <c r="G1949" i="5" s="1"/>
  <c r="D1948" i="5"/>
  <c r="D1947" i="5"/>
  <c r="G1947" i="5" s="1"/>
  <c r="D1946" i="5"/>
  <c r="G1946" i="5" s="1"/>
  <c r="D1945" i="5"/>
  <c r="G1945" i="5" s="1"/>
  <c r="D1944" i="5"/>
  <c r="D1943" i="5"/>
  <c r="G1943" i="5" s="1"/>
  <c r="D1942" i="5"/>
  <c r="G1942" i="5" s="1"/>
  <c r="D1941" i="5"/>
  <c r="D1940" i="5"/>
  <c r="D1939" i="5"/>
  <c r="G1939" i="5" s="1"/>
  <c r="D1938" i="5"/>
  <c r="G1938" i="5" s="1"/>
  <c r="D1937" i="5"/>
  <c r="G1937" i="5" s="1"/>
  <c r="D1936" i="5"/>
  <c r="D1935" i="5"/>
  <c r="G1935" i="5" s="1"/>
  <c r="D1934" i="5"/>
  <c r="G1934" i="5" s="1"/>
  <c r="D1933" i="5"/>
  <c r="G1933" i="5" s="1"/>
  <c r="D1932" i="5"/>
  <c r="D1931" i="5"/>
  <c r="G1931" i="5" s="1"/>
  <c r="D1930" i="5"/>
  <c r="G1930" i="5" s="1"/>
  <c r="D1929" i="5"/>
  <c r="G1929" i="5" s="1"/>
  <c r="D1928" i="5"/>
  <c r="D1927" i="5"/>
  <c r="G1927" i="5" s="1"/>
  <c r="D1926" i="5"/>
  <c r="G1926" i="5" s="1"/>
  <c r="D1925" i="5"/>
  <c r="D1924" i="5"/>
  <c r="D1923" i="5"/>
  <c r="G1923" i="5" s="1"/>
  <c r="D1922" i="5"/>
  <c r="G1922" i="5" s="1"/>
  <c r="D1921" i="5"/>
  <c r="G1921" i="5" s="1"/>
  <c r="D1920" i="5"/>
  <c r="D1919" i="5"/>
  <c r="G1919" i="5" s="1"/>
  <c r="D1918" i="5"/>
  <c r="G1918" i="5" s="1"/>
  <c r="D1917" i="5"/>
  <c r="G1917" i="5" s="1"/>
  <c r="D1916" i="5"/>
  <c r="D1915" i="5"/>
  <c r="G1915" i="5" s="1"/>
  <c r="D1914" i="5"/>
  <c r="G1914" i="5" s="1"/>
  <c r="D1913" i="5"/>
  <c r="G1913" i="5" s="1"/>
  <c r="D1912" i="5"/>
  <c r="D1911" i="5"/>
  <c r="D1910" i="5"/>
  <c r="D1909" i="5"/>
  <c r="D1908" i="5"/>
  <c r="D1907" i="5"/>
  <c r="D1906" i="5"/>
  <c r="D1905" i="5"/>
  <c r="D1904" i="5"/>
  <c r="D1903" i="5"/>
  <c r="D1902" i="5"/>
  <c r="D1901" i="5"/>
  <c r="D1900" i="5"/>
  <c r="D1899" i="5"/>
  <c r="D1898" i="5"/>
  <c r="D1897" i="5"/>
  <c r="D1896" i="5"/>
  <c r="D1895" i="5"/>
  <c r="D1894" i="5"/>
  <c r="D1893" i="5"/>
  <c r="D1892" i="5"/>
  <c r="D1891" i="5"/>
  <c r="D1890" i="5"/>
  <c r="D1889" i="5"/>
  <c r="D1888" i="5"/>
  <c r="D1887" i="5"/>
  <c r="D1886" i="5"/>
  <c r="D1885" i="5"/>
  <c r="D1884" i="5"/>
  <c r="D1883" i="5"/>
  <c r="D1882" i="5"/>
  <c r="D1881" i="5"/>
  <c r="D1880" i="5"/>
  <c r="D1879" i="5"/>
  <c r="D1878" i="5"/>
  <c r="D1877" i="5"/>
  <c r="D1876" i="5"/>
  <c r="D1875" i="5"/>
  <c r="D1874" i="5"/>
  <c r="D1873" i="5"/>
  <c r="D1872" i="5"/>
  <c r="D1871" i="5"/>
  <c r="D1870" i="5"/>
  <c r="D1869" i="5"/>
  <c r="D1868" i="5"/>
  <c r="D1867" i="5"/>
  <c r="D1866" i="5"/>
  <c r="D1865" i="5"/>
  <c r="D1864" i="5"/>
  <c r="D1863" i="5"/>
  <c r="D1862" i="5"/>
  <c r="D1861" i="5"/>
  <c r="D1860" i="5"/>
  <c r="D1859" i="5"/>
  <c r="D1858" i="5"/>
  <c r="D1857" i="5"/>
  <c r="D1856" i="5"/>
  <c r="D1855" i="5"/>
  <c r="D1854" i="5"/>
  <c r="D1853" i="5"/>
  <c r="D1852" i="5"/>
  <c r="D1851" i="5"/>
  <c r="D1850" i="5"/>
  <c r="D1849" i="5"/>
  <c r="D1848" i="5"/>
  <c r="D1847" i="5"/>
  <c r="D1846" i="5"/>
  <c r="D1845" i="5"/>
  <c r="D1844" i="5"/>
  <c r="D1843" i="5"/>
  <c r="D1842" i="5"/>
  <c r="D1841" i="5"/>
  <c r="D1840" i="5"/>
  <c r="D1839" i="5"/>
  <c r="D1838" i="5"/>
  <c r="D1837" i="5"/>
  <c r="D1836" i="5"/>
  <c r="D1835" i="5"/>
  <c r="D1834" i="5"/>
  <c r="D1833" i="5"/>
  <c r="D1832" i="5"/>
  <c r="D1831" i="5"/>
  <c r="D1830" i="5"/>
  <c r="D1829" i="5"/>
  <c r="D1828" i="5"/>
  <c r="D1827" i="5"/>
  <c r="D1826" i="5"/>
  <c r="D1825" i="5"/>
  <c r="D1824" i="5"/>
  <c r="D1823" i="5"/>
  <c r="D1822" i="5"/>
  <c r="G1822" i="5" s="1"/>
  <c r="D1821" i="5"/>
  <c r="G1821" i="5" s="1"/>
  <c r="D1820" i="5"/>
  <c r="G1820" i="5" s="1"/>
  <c r="D1819" i="5"/>
  <c r="D1818" i="5"/>
  <c r="G1818" i="5" s="1"/>
  <c r="D1817" i="5"/>
  <c r="D1816" i="5"/>
  <c r="G1816" i="5" s="1"/>
  <c r="D1815" i="5"/>
  <c r="D1814" i="5"/>
  <c r="G1814" i="5" s="1"/>
  <c r="D1813" i="5"/>
  <c r="G1813" i="5" s="1"/>
  <c r="D1812" i="5"/>
  <c r="D1811" i="5"/>
  <c r="D1810" i="5"/>
  <c r="G1810" i="5" s="1"/>
  <c r="D1809" i="5"/>
  <c r="G1809" i="5" s="1"/>
  <c r="D1808" i="5"/>
  <c r="G1808" i="5" s="1"/>
  <c r="D1807" i="5"/>
  <c r="D1806" i="5"/>
  <c r="G1806" i="5" s="1"/>
  <c r="D1805" i="5"/>
  <c r="D1804" i="5"/>
  <c r="D1803" i="5"/>
  <c r="D1802" i="5"/>
  <c r="D1801" i="5"/>
  <c r="G1801" i="5" s="1"/>
  <c r="D1800" i="5"/>
  <c r="G1800" i="5" s="1"/>
  <c r="D1799" i="5"/>
  <c r="D1798" i="5"/>
  <c r="G1798" i="5" s="1"/>
  <c r="D1797" i="5"/>
  <c r="D1796" i="5"/>
  <c r="D1795" i="5"/>
  <c r="D1794" i="5"/>
  <c r="G1794" i="5" s="1"/>
  <c r="D1793" i="5"/>
  <c r="G1793" i="5" s="1"/>
  <c r="D1792" i="5"/>
  <c r="G1792" i="5" s="1"/>
  <c r="D1791" i="5"/>
  <c r="D1790" i="5"/>
  <c r="G1790" i="5" s="1"/>
  <c r="D1789" i="5"/>
  <c r="D1788" i="5"/>
  <c r="D1787" i="5"/>
  <c r="D1786" i="5"/>
  <c r="D1785" i="5"/>
  <c r="G1785" i="5" s="1"/>
  <c r="D1784" i="5"/>
  <c r="G1784" i="5" s="1"/>
  <c r="D1783" i="5"/>
  <c r="D1782" i="5"/>
  <c r="G1782" i="5" s="1"/>
  <c r="D1781" i="5"/>
  <c r="D1780" i="5"/>
  <c r="D1779" i="5"/>
  <c r="D1778" i="5"/>
  <c r="G1778" i="5" s="1"/>
  <c r="D1777" i="5"/>
  <c r="G1777" i="5" s="1"/>
  <c r="D1776" i="5"/>
  <c r="G1776" i="5" s="1"/>
  <c r="D1775" i="5"/>
  <c r="D1774" i="5"/>
  <c r="G1774" i="5" s="1"/>
  <c r="D1773" i="5"/>
  <c r="D1772" i="5"/>
  <c r="D1771" i="5"/>
  <c r="D1770" i="5"/>
  <c r="D1769" i="5"/>
  <c r="G1769" i="5" s="1"/>
  <c r="D1768" i="5"/>
  <c r="G1768" i="5" s="1"/>
  <c r="D1767" i="5"/>
  <c r="D1766" i="5"/>
  <c r="G1766" i="5" s="1"/>
  <c r="D1765" i="5"/>
  <c r="D1764" i="5"/>
  <c r="D1763" i="5"/>
  <c r="D1762" i="5"/>
  <c r="G1762" i="5" s="1"/>
  <c r="D1761" i="5"/>
  <c r="G1761" i="5" s="1"/>
  <c r="D1760" i="5"/>
  <c r="D1759" i="5"/>
  <c r="G1759" i="5" s="1"/>
  <c r="D1758" i="5"/>
  <c r="G1758" i="5" s="1"/>
  <c r="D1757" i="5"/>
  <c r="G1757" i="5" s="1"/>
  <c r="D1756" i="5"/>
  <c r="D1755" i="5"/>
  <c r="E1755" i="5" s="1"/>
  <c r="D1754" i="5"/>
  <c r="G1754" i="5" s="1"/>
  <c r="D1753" i="5"/>
  <c r="G1753" i="5" s="1"/>
  <c r="D1752" i="5"/>
  <c r="D1751" i="5"/>
  <c r="E1751" i="5" s="1"/>
  <c r="D1750" i="5"/>
  <c r="G1750" i="5" s="1"/>
  <c r="D1749" i="5"/>
  <c r="G1749" i="5" s="1"/>
  <c r="D1748" i="5"/>
  <c r="D1747" i="5"/>
  <c r="E1747" i="5" s="1"/>
  <c r="D1746" i="5"/>
  <c r="G1746" i="5" s="1"/>
  <c r="D1745" i="5"/>
  <c r="G1745" i="5" s="1"/>
  <c r="D1744" i="5"/>
  <c r="D1743" i="5"/>
  <c r="G1743" i="5" s="1"/>
  <c r="D1742" i="5"/>
  <c r="G1742" i="5" s="1"/>
  <c r="D1741" i="5"/>
  <c r="G1741" i="5" s="1"/>
  <c r="D1740" i="5"/>
  <c r="D1739" i="5"/>
  <c r="G1739" i="5" s="1"/>
  <c r="D1738" i="5"/>
  <c r="E1738" i="5" s="1"/>
  <c r="D1737" i="5"/>
  <c r="G1737" i="5" s="1"/>
  <c r="D1736" i="5"/>
  <c r="D1735" i="5"/>
  <c r="E1735" i="5" s="1"/>
  <c r="D1734" i="5"/>
  <c r="D1733" i="5"/>
  <c r="D1732" i="5"/>
  <c r="D1731" i="5"/>
  <c r="D1730" i="5"/>
  <c r="D1729" i="5"/>
  <c r="D1728" i="5"/>
  <c r="D1727" i="5"/>
  <c r="D1726" i="5"/>
  <c r="D1725" i="5"/>
  <c r="D1724" i="5"/>
  <c r="D1723" i="5"/>
  <c r="D1722" i="5"/>
  <c r="D1721" i="5"/>
  <c r="D1720" i="5"/>
  <c r="D1719" i="5"/>
  <c r="D1718" i="5"/>
  <c r="D1717" i="5"/>
  <c r="D1716" i="5"/>
  <c r="D1715" i="5"/>
  <c r="D1714" i="5"/>
  <c r="D1713" i="5"/>
  <c r="D1712" i="5"/>
  <c r="D1711" i="5"/>
  <c r="D1710" i="5"/>
  <c r="D1709" i="5"/>
  <c r="D1708" i="5"/>
  <c r="D1707" i="5"/>
  <c r="D1706" i="5"/>
  <c r="D1705" i="5"/>
  <c r="D1704" i="5"/>
  <c r="D1703" i="5"/>
  <c r="D1702" i="5"/>
  <c r="D1701" i="5"/>
  <c r="D1700" i="5"/>
  <c r="D1699" i="5"/>
  <c r="D1698" i="5"/>
  <c r="D1697" i="5"/>
  <c r="D1696" i="5"/>
  <c r="D1695" i="5"/>
  <c r="D1694" i="5"/>
  <c r="D1693" i="5"/>
  <c r="D1692" i="5"/>
  <c r="D1691" i="5"/>
  <c r="D1690" i="5"/>
  <c r="D1689" i="5"/>
  <c r="D1688" i="5"/>
  <c r="D1687" i="5"/>
  <c r="D1686" i="5"/>
  <c r="D1685" i="5"/>
  <c r="D1684" i="5"/>
  <c r="D1683" i="5"/>
  <c r="E1683" i="5" s="1"/>
  <c r="D1682" i="5"/>
  <c r="E1682" i="5" s="1"/>
  <c r="D1681" i="5"/>
  <c r="D1680" i="5"/>
  <c r="E1680" i="5" s="1"/>
  <c r="F1680" i="5" s="1"/>
  <c r="J1680" i="5" s="1"/>
  <c r="D1679" i="5"/>
  <c r="D1678" i="5"/>
  <c r="E1678" i="5" s="1"/>
  <c r="D1677" i="5"/>
  <c r="D1676" i="5"/>
  <c r="E1676" i="5" s="1"/>
  <c r="F1676" i="5" s="1"/>
  <c r="J1676" i="5" s="1"/>
  <c r="D1675" i="5"/>
  <c r="E1675" i="5" s="1"/>
  <c r="D1674" i="5"/>
  <c r="E1674" i="5" s="1"/>
  <c r="D1673" i="5"/>
  <c r="D1672" i="5"/>
  <c r="E1672" i="5" s="1"/>
  <c r="D1671" i="5"/>
  <c r="E1671" i="5" s="1"/>
  <c r="D1670" i="5"/>
  <c r="E1670" i="5" s="1"/>
  <c r="D1669" i="5"/>
  <c r="D1668" i="5"/>
  <c r="E1668" i="5" s="1"/>
  <c r="D1667" i="5"/>
  <c r="E1667" i="5" s="1"/>
  <c r="D1666" i="5"/>
  <c r="E1666" i="5" s="1"/>
  <c r="D1665" i="5"/>
  <c r="D1664" i="5"/>
  <c r="E1664" i="5" s="1"/>
  <c r="F1664" i="5" s="1"/>
  <c r="J1664" i="5" s="1"/>
  <c r="D1663" i="5"/>
  <c r="D1662" i="5"/>
  <c r="E1662" i="5" s="1"/>
  <c r="D1661" i="5"/>
  <c r="D1660" i="5"/>
  <c r="E1660" i="5" s="1"/>
  <c r="D1659" i="5"/>
  <c r="E1659" i="5" s="1"/>
  <c r="D1658" i="5"/>
  <c r="E1658" i="5" s="1"/>
  <c r="D1657" i="5"/>
  <c r="D1656" i="5"/>
  <c r="E1656" i="5" s="1"/>
  <c r="D1655" i="5"/>
  <c r="E1655" i="5" s="1"/>
  <c r="D1654" i="5"/>
  <c r="E1654" i="5" s="1"/>
  <c r="D1653" i="5"/>
  <c r="D1652" i="5"/>
  <c r="E1652" i="5" s="1"/>
  <c r="F1652" i="5" s="1"/>
  <c r="J1652" i="5" s="1"/>
  <c r="D1651" i="5"/>
  <c r="D1650" i="5"/>
  <c r="E1650" i="5" s="1"/>
  <c r="D1649" i="5"/>
  <c r="D1648" i="5"/>
  <c r="E1648" i="5" s="1"/>
  <c r="D1647" i="5"/>
  <c r="E1647" i="5" s="1"/>
  <c r="D1646" i="5"/>
  <c r="E1646" i="5" s="1"/>
  <c r="D1645" i="5"/>
  <c r="D1644" i="5"/>
  <c r="E1644" i="5" s="1"/>
  <c r="F1644" i="5" s="1"/>
  <c r="J1644" i="5" s="1"/>
  <c r="D1643" i="5"/>
  <c r="D1642" i="5"/>
  <c r="E1642" i="5" s="1"/>
  <c r="D1641" i="5"/>
  <c r="D1640" i="5"/>
  <c r="E1640" i="5" s="1"/>
  <c r="D1639" i="5"/>
  <c r="E1639" i="5" s="1"/>
  <c r="D1638" i="5"/>
  <c r="E1638" i="5" s="1"/>
  <c r="D1637" i="5"/>
  <c r="D1636" i="5"/>
  <c r="E1636" i="5" s="1"/>
  <c r="F1636" i="5" s="1"/>
  <c r="J1636" i="5" s="1"/>
  <c r="D1635" i="5"/>
  <c r="D1634" i="5"/>
  <c r="E1634" i="5" s="1"/>
  <c r="D1633" i="5"/>
  <c r="D1632" i="5"/>
  <c r="E1632" i="5" s="1"/>
  <c r="D1631" i="5"/>
  <c r="E1631" i="5" s="1"/>
  <c r="D1630" i="5"/>
  <c r="E1630" i="5" s="1"/>
  <c r="D1629" i="5"/>
  <c r="D1628" i="5"/>
  <c r="E1628" i="5" s="1"/>
  <c r="F1628" i="5" s="1"/>
  <c r="J1628" i="5" s="1"/>
  <c r="D1627" i="5"/>
  <c r="E1627" i="5" s="1"/>
  <c r="D1626" i="5"/>
  <c r="E1626" i="5" s="1"/>
  <c r="D1625" i="5"/>
  <c r="D1624" i="5"/>
  <c r="E1624" i="5" s="1"/>
  <c r="F1624" i="5" s="1"/>
  <c r="J1624" i="5" s="1"/>
  <c r="D1623" i="5"/>
  <c r="D1622" i="5"/>
  <c r="E1622" i="5" s="1"/>
  <c r="D1621" i="5"/>
  <c r="D1620" i="5"/>
  <c r="E1620" i="5" s="1"/>
  <c r="D1619" i="5"/>
  <c r="E1619" i="5" s="1"/>
  <c r="D1618" i="5"/>
  <c r="E1618" i="5" s="1"/>
  <c r="D1617" i="5"/>
  <c r="D1616" i="5"/>
  <c r="E1616" i="5" s="1"/>
  <c r="F1616" i="5" s="1"/>
  <c r="J1616" i="5" s="1"/>
  <c r="D1615" i="5"/>
  <c r="D1614" i="5"/>
  <c r="E1614" i="5" s="1"/>
  <c r="D1613" i="5"/>
  <c r="D1612" i="5"/>
  <c r="E1612" i="5" s="1"/>
  <c r="D1611" i="5"/>
  <c r="E1611" i="5" s="1"/>
  <c r="D1610" i="5"/>
  <c r="E1610" i="5" s="1"/>
  <c r="D1609" i="5"/>
  <c r="D1608" i="5"/>
  <c r="E1608" i="5" s="1"/>
  <c r="F1608" i="5" s="1"/>
  <c r="J1608" i="5" s="1"/>
  <c r="D1607" i="5"/>
  <c r="E1607" i="5" s="1"/>
  <c r="D1606" i="5"/>
  <c r="E1606" i="5" s="1"/>
  <c r="D1605" i="5"/>
  <c r="D1604" i="5"/>
  <c r="E1604" i="5" s="1"/>
  <c r="F1604" i="5" s="1"/>
  <c r="J1604" i="5" s="1"/>
  <c r="D1603" i="5"/>
  <c r="E1603" i="5" s="1"/>
  <c r="D1602" i="5"/>
  <c r="E1602" i="5" s="1"/>
  <c r="D1601" i="5"/>
  <c r="D1600" i="5"/>
  <c r="E1600" i="5" s="1"/>
  <c r="F1600" i="5" s="1"/>
  <c r="J1600" i="5" s="1"/>
  <c r="D1599" i="5"/>
  <c r="D1598" i="5"/>
  <c r="E1598" i="5" s="1"/>
  <c r="D1597" i="5"/>
  <c r="D1596" i="5"/>
  <c r="E1596" i="5" s="1"/>
  <c r="D1595" i="5"/>
  <c r="E1595" i="5" s="1"/>
  <c r="D1594" i="5"/>
  <c r="E1594" i="5" s="1"/>
  <c r="D1593" i="5"/>
  <c r="D1592" i="5"/>
  <c r="E1592" i="5" s="1"/>
  <c r="F1592" i="5" s="1"/>
  <c r="J1592" i="5" s="1"/>
  <c r="D1591" i="5"/>
  <c r="D1590" i="5"/>
  <c r="E1590" i="5" s="1"/>
  <c r="D1589" i="5"/>
  <c r="D1588" i="5"/>
  <c r="E1588" i="5" s="1"/>
  <c r="D1587" i="5"/>
  <c r="E1587" i="5" s="1"/>
  <c r="D1586" i="5"/>
  <c r="E1586" i="5" s="1"/>
  <c r="D1585" i="5"/>
  <c r="D1584" i="5"/>
  <c r="E1584" i="5" s="1"/>
  <c r="F1584" i="5" s="1"/>
  <c r="J1584" i="5" s="1"/>
  <c r="D1583" i="5"/>
  <c r="E1583" i="5" s="1"/>
  <c r="D1582" i="5"/>
  <c r="E1582" i="5" s="1"/>
  <c r="D1581" i="5"/>
  <c r="D1580" i="5"/>
  <c r="E1580" i="5" s="1"/>
  <c r="F1580" i="5" s="1"/>
  <c r="J1580" i="5" s="1"/>
  <c r="D1579" i="5"/>
  <c r="E1579" i="5" s="1"/>
  <c r="D1578" i="5"/>
  <c r="E1578" i="5" s="1"/>
  <c r="D1577" i="5"/>
  <c r="D1576" i="5"/>
  <c r="E1576" i="5" s="1"/>
  <c r="F1576" i="5" s="1"/>
  <c r="J1576" i="5" s="1"/>
  <c r="D1575" i="5"/>
  <c r="D1574" i="5"/>
  <c r="E1574" i="5" s="1"/>
  <c r="D1573" i="5"/>
  <c r="D1572" i="5"/>
  <c r="G1572" i="5" s="1"/>
  <c r="D1571" i="5"/>
  <c r="G1571" i="5" s="1"/>
  <c r="D1570" i="5"/>
  <c r="G1570" i="5" s="1"/>
  <c r="D1569" i="5"/>
  <c r="G1569" i="5" s="1"/>
  <c r="D1568" i="5"/>
  <c r="G1568" i="5" s="1"/>
  <c r="D1567" i="5"/>
  <c r="G1567" i="5" s="1"/>
  <c r="D1566" i="5"/>
  <c r="G1566" i="5" s="1"/>
  <c r="D1565" i="5"/>
  <c r="G1565" i="5" s="1"/>
  <c r="D1564" i="5"/>
  <c r="G1564" i="5" s="1"/>
  <c r="D1563" i="5"/>
  <c r="G1563" i="5" s="1"/>
  <c r="D1562" i="5"/>
  <c r="G1562" i="5" s="1"/>
  <c r="D1561" i="5"/>
  <c r="G1561" i="5" s="1"/>
  <c r="D1560" i="5"/>
  <c r="G1560" i="5" s="1"/>
  <c r="D1559" i="5"/>
  <c r="G1559" i="5" s="1"/>
  <c r="D1558" i="5"/>
  <c r="G1558" i="5" s="1"/>
  <c r="D1557" i="5"/>
  <c r="G1557" i="5" s="1"/>
  <c r="D1556" i="5"/>
  <c r="G1556" i="5" s="1"/>
  <c r="D1555" i="5"/>
  <c r="G1555" i="5" s="1"/>
  <c r="D1554" i="5"/>
  <c r="G1554" i="5" s="1"/>
  <c r="D1553" i="5"/>
  <c r="G1553" i="5" s="1"/>
  <c r="D1552" i="5"/>
  <c r="G1552" i="5" s="1"/>
  <c r="D1551" i="5"/>
  <c r="G1551" i="5" s="1"/>
  <c r="D1550" i="5"/>
  <c r="G1550" i="5" s="1"/>
  <c r="D1549" i="5"/>
  <c r="G1549" i="5" s="1"/>
  <c r="D1548" i="5"/>
  <c r="G1548" i="5" s="1"/>
  <c r="D1547" i="5"/>
  <c r="G1547" i="5" s="1"/>
  <c r="D1546" i="5"/>
  <c r="G1546" i="5" s="1"/>
  <c r="D1545" i="5"/>
  <c r="G1545" i="5" s="1"/>
  <c r="D1544" i="5"/>
  <c r="G1544" i="5" s="1"/>
  <c r="D1543" i="5"/>
  <c r="G1543" i="5" s="1"/>
  <c r="D1542" i="5"/>
  <c r="G1542" i="5" s="1"/>
  <c r="D1541" i="5"/>
  <c r="G1541" i="5" s="1"/>
  <c r="D1540" i="5"/>
  <c r="G1540" i="5" s="1"/>
  <c r="D1539" i="5"/>
  <c r="G1539" i="5" s="1"/>
  <c r="D1538" i="5"/>
  <c r="E1538" i="5" s="1"/>
  <c r="D1537" i="5"/>
  <c r="G1537" i="5" s="1"/>
  <c r="D1536" i="5"/>
  <c r="G1536" i="5" s="1"/>
  <c r="D1535" i="5"/>
  <c r="G1535" i="5" s="1"/>
  <c r="D1534" i="5"/>
  <c r="E1534" i="5" s="1"/>
  <c r="D1533" i="5"/>
  <c r="G1533" i="5" s="1"/>
  <c r="D1532" i="5"/>
  <c r="G1532" i="5" s="1"/>
  <c r="D1531" i="5"/>
  <c r="G1531" i="5" s="1"/>
  <c r="D1530" i="5"/>
  <c r="E1530" i="5" s="1"/>
  <c r="D1529" i="5"/>
  <c r="G1529" i="5" s="1"/>
  <c r="D1528" i="5"/>
  <c r="G1528" i="5" s="1"/>
  <c r="D1527" i="5"/>
  <c r="G1527" i="5" s="1"/>
  <c r="D1526" i="5"/>
  <c r="E1526" i="5" s="1"/>
  <c r="D1525" i="5"/>
  <c r="G1525" i="5" s="1"/>
  <c r="D1524" i="5"/>
  <c r="G1524" i="5" s="1"/>
  <c r="D1523" i="5"/>
  <c r="G1523" i="5" s="1"/>
  <c r="D1522" i="5"/>
  <c r="E1522" i="5" s="1"/>
  <c r="D1521" i="5"/>
  <c r="G1521" i="5" s="1"/>
  <c r="D1520" i="5"/>
  <c r="G1520" i="5" s="1"/>
  <c r="D1519" i="5"/>
  <c r="G1519" i="5" s="1"/>
  <c r="D1518" i="5"/>
  <c r="E1518" i="5" s="1"/>
  <c r="D1517" i="5"/>
  <c r="D1516" i="5"/>
  <c r="D1515" i="5"/>
  <c r="D1514" i="5"/>
  <c r="G1514" i="5" s="1"/>
  <c r="D1513" i="5"/>
  <c r="D1512" i="5"/>
  <c r="D1511" i="5"/>
  <c r="D1510" i="5"/>
  <c r="G1510" i="5" s="1"/>
  <c r="D1509" i="5"/>
  <c r="D1508" i="5"/>
  <c r="G1508" i="5" s="1"/>
  <c r="D1507" i="5"/>
  <c r="G1507" i="5" s="1"/>
  <c r="D1506" i="5"/>
  <c r="D1505" i="5"/>
  <c r="E1505" i="5" s="1"/>
  <c r="F1505" i="5" s="1"/>
  <c r="J1505" i="5" s="1"/>
  <c r="D1504" i="5"/>
  <c r="G1504" i="5" s="1"/>
  <c r="D1503" i="5"/>
  <c r="G1503" i="5" s="1"/>
  <c r="D1502" i="5"/>
  <c r="D1501" i="5"/>
  <c r="D1500" i="5"/>
  <c r="G1500" i="5" s="1"/>
  <c r="D1499" i="5"/>
  <c r="G1499" i="5" s="1"/>
  <c r="D1498" i="5"/>
  <c r="D1497" i="5"/>
  <c r="E1497" i="5" s="1"/>
  <c r="D1496" i="5"/>
  <c r="D1495" i="5"/>
  <c r="D1494" i="5"/>
  <c r="D1493" i="5"/>
  <c r="E1493" i="5" s="1"/>
  <c r="F1493" i="5" s="1"/>
  <c r="J1493" i="5" s="1"/>
  <c r="D1492" i="5"/>
  <c r="G1492" i="5" s="1"/>
  <c r="D1491" i="5"/>
  <c r="G1491" i="5" s="1"/>
  <c r="D1490" i="5"/>
  <c r="D1489" i="5"/>
  <c r="E1489" i="5" s="1"/>
  <c r="D1488" i="5"/>
  <c r="D1487" i="5"/>
  <c r="D1486" i="5"/>
  <c r="D1485" i="5"/>
  <c r="D1484" i="5"/>
  <c r="D1483" i="5"/>
  <c r="G1483" i="5" s="1"/>
  <c r="D1482" i="5"/>
  <c r="E1482" i="5" s="1"/>
  <c r="D1481" i="5"/>
  <c r="G1481" i="5" s="1"/>
  <c r="D1480" i="5"/>
  <c r="E1480" i="5" s="1"/>
  <c r="D1479" i="5"/>
  <c r="D1478" i="5"/>
  <c r="E1478" i="5" s="1"/>
  <c r="D1477" i="5"/>
  <c r="D1476" i="5"/>
  <c r="E1476" i="5" s="1"/>
  <c r="D1475" i="5"/>
  <c r="G1475" i="5" s="1"/>
  <c r="D1474" i="5"/>
  <c r="E1474" i="5" s="1"/>
  <c r="D1473" i="5"/>
  <c r="G1473" i="5" s="1"/>
  <c r="D1472" i="5"/>
  <c r="D1471" i="5"/>
  <c r="D1470" i="5"/>
  <c r="D1469" i="5"/>
  <c r="G1469" i="5" s="1"/>
  <c r="D1468" i="5"/>
  <c r="E1468" i="5" s="1"/>
  <c r="D1467" i="5"/>
  <c r="G1467" i="5" s="1"/>
  <c r="D1466" i="5"/>
  <c r="D1465" i="5"/>
  <c r="G1465" i="5" s="1"/>
  <c r="D1464" i="5"/>
  <c r="D1463" i="5"/>
  <c r="D1462" i="5"/>
  <c r="D1461" i="5"/>
  <c r="G1461" i="5" s="1"/>
  <c r="D1460" i="5"/>
  <c r="D1459" i="5"/>
  <c r="G1459" i="5" s="1"/>
  <c r="D1458" i="5"/>
  <c r="E1458" i="5" s="1"/>
  <c r="F1458" i="5" s="1"/>
  <c r="J1458" i="5" s="1"/>
  <c r="D1457" i="5"/>
  <c r="E1457" i="5" s="1"/>
  <c r="F1457" i="5" s="1"/>
  <c r="J1457" i="5" s="1"/>
  <c r="D1456" i="5"/>
  <c r="D1455" i="5"/>
  <c r="D1454" i="5"/>
  <c r="E1454" i="5" s="1"/>
  <c r="F1454" i="5" s="1"/>
  <c r="J1454" i="5" s="1"/>
  <c r="D1453" i="5"/>
  <c r="E1453" i="5" s="1"/>
  <c r="F1453" i="5" s="1"/>
  <c r="J1453" i="5" s="1"/>
  <c r="D1452" i="5"/>
  <c r="D1451" i="5"/>
  <c r="D1450" i="5"/>
  <c r="E1450" i="5" s="1"/>
  <c r="F1450" i="5" s="1"/>
  <c r="J1450" i="5" s="1"/>
  <c r="D1449" i="5"/>
  <c r="E1449" i="5" s="1"/>
  <c r="F1449" i="5" s="1"/>
  <c r="J1449" i="5" s="1"/>
  <c r="D1448" i="5"/>
  <c r="D1447" i="5"/>
  <c r="D1446" i="5"/>
  <c r="D1445" i="5"/>
  <c r="D1444" i="5"/>
  <c r="D1443" i="5"/>
  <c r="D1442" i="5"/>
  <c r="E1442" i="5" s="1"/>
  <c r="F1442" i="5" s="1"/>
  <c r="J1442" i="5" s="1"/>
  <c r="D1441" i="5"/>
  <c r="E1441" i="5" s="1"/>
  <c r="F1441" i="5" s="1"/>
  <c r="J1441" i="5" s="1"/>
  <c r="D1440" i="5"/>
  <c r="D1439" i="5"/>
  <c r="D1438" i="5"/>
  <c r="E1438" i="5" s="1"/>
  <c r="F1438" i="5" s="1"/>
  <c r="J1438" i="5" s="1"/>
  <c r="D1437" i="5"/>
  <c r="D1436" i="5"/>
  <c r="D1435" i="5"/>
  <c r="D1434" i="5"/>
  <c r="E1434" i="5" s="1"/>
  <c r="F1434" i="5" s="1"/>
  <c r="J1434" i="5" s="1"/>
  <c r="D1433" i="5"/>
  <c r="E1433" i="5" s="1"/>
  <c r="F1433" i="5" s="1"/>
  <c r="J1433" i="5" s="1"/>
  <c r="D1432" i="5"/>
  <c r="D1431" i="5"/>
  <c r="E1431" i="5" s="1"/>
  <c r="D1430" i="5"/>
  <c r="D1429" i="5"/>
  <c r="E1429" i="5" s="1"/>
  <c r="F1429" i="5" s="1"/>
  <c r="D1428" i="5"/>
  <c r="E1428" i="5" s="1"/>
  <c r="F1428" i="5" s="1"/>
  <c r="J1428" i="5" s="1"/>
  <c r="D1427" i="5"/>
  <c r="E1427" i="5" s="1"/>
  <c r="D1426" i="5"/>
  <c r="D1425" i="5"/>
  <c r="D1424" i="5"/>
  <c r="E1424" i="5" s="1"/>
  <c r="D1423" i="5"/>
  <c r="D1422" i="5"/>
  <c r="E1422" i="5" s="1"/>
  <c r="F1422" i="5" s="1"/>
  <c r="D1421" i="5"/>
  <c r="E1421" i="5" s="1"/>
  <c r="F1421" i="5" s="1"/>
  <c r="D1420" i="5"/>
  <c r="E1420" i="5" s="1"/>
  <c r="F1420" i="5" s="1"/>
  <c r="J1420" i="5" s="1"/>
  <c r="D1419" i="5"/>
  <c r="E1419" i="5" s="1"/>
  <c r="D1418" i="5"/>
  <c r="E1418" i="5" s="1"/>
  <c r="F1418" i="5" s="1"/>
  <c r="J1418" i="5" s="1"/>
  <c r="D1417" i="5"/>
  <c r="E1417" i="5" s="1"/>
  <c r="F1417" i="5" s="1"/>
  <c r="J1417" i="5" s="1"/>
  <c r="D1416" i="5"/>
  <c r="E1416" i="5" s="1"/>
  <c r="D1415" i="5"/>
  <c r="E1415" i="5" s="1"/>
  <c r="D1414" i="5"/>
  <c r="D1413" i="5"/>
  <c r="E1413" i="5" s="1"/>
  <c r="F1413" i="5" s="1"/>
  <c r="D1412" i="5"/>
  <c r="E1412" i="5" s="1"/>
  <c r="F1412" i="5" s="1"/>
  <c r="J1412" i="5" s="1"/>
  <c r="D1411" i="5"/>
  <c r="E1411" i="5" s="1"/>
  <c r="D1410" i="5"/>
  <c r="D1409" i="5"/>
  <c r="D1408" i="5"/>
  <c r="E1408" i="5" s="1"/>
  <c r="D1407" i="5"/>
  <c r="D1406" i="5"/>
  <c r="E1406" i="5" s="1"/>
  <c r="F1406" i="5" s="1"/>
  <c r="D1405" i="5"/>
  <c r="E1405" i="5" s="1"/>
  <c r="F1405" i="5" s="1"/>
  <c r="D1404" i="5"/>
  <c r="E1404" i="5" s="1"/>
  <c r="F1404" i="5" s="1"/>
  <c r="J1404" i="5" s="1"/>
  <c r="D1403" i="5"/>
  <c r="E1403" i="5" s="1"/>
  <c r="D1402" i="5"/>
  <c r="E1402" i="5" s="1"/>
  <c r="D1401" i="5"/>
  <c r="E1401" i="5" s="1"/>
  <c r="F1401" i="5" s="1"/>
  <c r="J1401" i="5" s="1"/>
  <c r="D1400" i="5"/>
  <c r="E1400" i="5" s="1"/>
  <c r="D1399" i="5"/>
  <c r="E1399" i="5" s="1"/>
  <c r="D1398" i="5"/>
  <c r="D1397" i="5"/>
  <c r="E1397" i="5" s="1"/>
  <c r="F1397" i="5" s="1"/>
  <c r="D1396" i="5"/>
  <c r="E1396" i="5" s="1"/>
  <c r="F1396" i="5" s="1"/>
  <c r="J1396" i="5" s="1"/>
  <c r="D1395" i="5"/>
  <c r="E1395" i="5" s="1"/>
  <c r="D1394" i="5"/>
  <c r="D1393" i="5"/>
  <c r="D1392" i="5"/>
  <c r="E1392" i="5" s="1"/>
  <c r="D1391" i="5"/>
  <c r="D1390" i="5"/>
  <c r="E1390" i="5" s="1"/>
  <c r="F1390" i="5" s="1"/>
  <c r="D1389" i="5"/>
  <c r="E1389" i="5" s="1"/>
  <c r="F1389" i="5" s="1"/>
  <c r="D1388" i="5"/>
  <c r="E1388" i="5" s="1"/>
  <c r="F1388" i="5" s="1"/>
  <c r="J1388" i="5" s="1"/>
  <c r="D1387" i="5"/>
  <c r="E1387" i="5" s="1"/>
  <c r="D1386" i="5"/>
  <c r="E1386" i="5" s="1"/>
  <c r="D1385" i="5"/>
  <c r="E1385" i="5" s="1"/>
  <c r="F1385" i="5" s="1"/>
  <c r="J1385" i="5" s="1"/>
  <c r="D1384" i="5"/>
  <c r="E1384" i="5" s="1"/>
  <c r="D1383" i="5"/>
  <c r="E1383" i="5" s="1"/>
  <c r="D1382" i="5"/>
  <c r="D1381" i="5"/>
  <c r="E1381" i="5" s="1"/>
  <c r="F1381" i="5" s="1"/>
  <c r="D1380" i="5"/>
  <c r="E1380" i="5" s="1"/>
  <c r="F1380" i="5" s="1"/>
  <c r="J1380" i="5" s="1"/>
  <c r="D1379" i="5"/>
  <c r="E1379" i="5" s="1"/>
  <c r="D1378" i="5"/>
  <c r="D1377" i="5"/>
  <c r="D1376" i="5"/>
  <c r="E1376" i="5" s="1"/>
  <c r="D1375" i="5"/>
  <c r="D1374" i="5"/>
  <c r="E1374" i="5" s="1"/>
  <c r="F1374" i="5" s="1"/>
  <c r="D1373" i="5"/>
  <c r="E1373" i="5" s="1"/>
  <c r="F1373" i="5" s="1"/>
  <c r="D1372" i="5"/>
  <c r="E1372" i="5" s="1"/>
  <c r="F1372" i="5" s="1"/>
  <c r="J1372" i="5" s="1"/>
  <c r="D1371" i="5"/>
  <c r="E1371" i="5" s="1"/>
  <c r="D1370" i="5"/>
  <c r="G1370" i="5" s="1"/>
  <c r="D1369" i="5"/>
  <c r="G1369" i="5" s="1"/>
  <c r="D1368" i="5"/>
  <c r="D1367" i="5"/>
  <c r="E1367" i="5" s="1"/>
  <c r="D1366" i="5"/>
  <c r="D1365" i="5"/>
  <c r="G1365" i="5" s="1"/>
  <c r="D1364" i="5"/>
  <c r="D1363" i="5"/>
  <c r="E1363" i="5" s="1"/>
  <c r="F1363" i="5" s="1"/>
  <c r="J1363" i="5" s="1"/>
  <c r="D1362" i="5"/>
  <c r="G1362" i="5" s="1"/>
  <c r="D1361" i="5"/>
  <c r="G1361" i="5" s="1"/>
  <c r="D1360" i="5"/>
  <c r="D1359" i="5"/>
  <c r="E1359" i="5" s="1"/>
  <c r="D1358" i="5"/>
  <c r="D1357" i="5"/>
  <c r="G1357" i="5" s="1"/>
  <c r="D1356" i="5"/>
  <c r="D1355" i="5"/>
  <c r="E1355" i="5" s="1"/>
  <c r="F1355" i="5" s="1"/>
  <c r="J1355" i="5" s="1"/>
  <c r="D1354" i="5"/>
  <c r="G1354" i="5" s="1"/>
  <c r="D1353" i="5"/>
  <c r="G1353" i="5" s="1"/>
  <c r="D1352" i="5"/>
  <c r="D1351" i="5"/>
  <c r="E1351" i="5" s="1"/>
  <c r="D1350" i="5"/>
  <c r="D1349" i="5"/>
  <c r="G1349" i="5" s="1"/>
  <c r="D1348" i="5"/>
  <c r="D1347" i="5"/>
  <c r="E1347" i="5" s="1"/>
  <c r="F1347" i="5" s="1"/>
  <c r="J1347" i="5" s="1"/>
  <c r="D1346" i="5"/>
  <c r="G1346" i="5" s="1"/>
  <c r="D1345" i="5"/>
  <c r="G1345" i="5" s="1"/>
  <c r="D1344" i="5"/>
  <c r="D1343" i="5"/>
  <c r="E1343" i="5" s="1"/>
  <c r="D1342" i="5"/>
  <c r="D1341" i="5"/>
  <c r="G1341" i="5" s="1"/>
  <c r="D1340" i="5"/>
  <c r="D1339" i="5"/>
  <c r="E1339" i="5" s="1"/>
  <c r="F1339" i="5" s="1"/>
  <c r="J1339" i="5" s="1"/>
  <c r="D1338" i="5"/>
  <c r="G1338" i="5" s="1"/>
  <c r="D1337" i="5"/>
  <c r="G1337" i="5" s="1"/>
  <c r="D1336" i="5"/>
  <c r="D1335" i="5"/>
  <c r="E1335" i="5" s="1"/>
  <c r="D1334" i="5"/>
  <c r="D1333" i="5"/>
  <c r="G1333" i="5" s="1"/>
  <c r="D1332" i="5"/>
  <c r="D1331" i="5"/>
  <c r="E1331" i="5" s="1"/>
  <c r="F1331" i="5" s="1"/>
  <c r="J1331" i="5" s="1"/>
  <c r="D1330" i="5"/>
  <c r="G1330" i="5" s="1"/>
  <c r="D1329" i="5"/>
  <c r="G1329" i="5" s="1"/>
  <c r="D1328" i="5"/>
  <c r="D1327" i="5"/>
  <c r="E1327" i="5" s="1"/>
  <c r="D1326" i="5"/>
  <c r="G1326" i="5" s="1"/>
  <c r="D1325" i="5"/>
  <c r="D1324" i="5"/>
  <c r="G1324" i="5" s="1"/>
  <c r="D1323" i="5"/>
  <c r="D1322" i="5"/>
  <c r="G1322" i="5" s="1"/>
  <c r="D1321" i="5"/>
  <c r="D1320" i="5"/>
  <c r="D1319" i="5"/>
  <c r="E1319" i="5" s="1"/>
  <c r="D1318" i="5"/>
  <c r="G1318" i="5" s="1"/>
  <c r="D1317" i="5"/>
  <c r="D1316" i="5"/>
  <c r="G1316" i="5" s="1"/>
  <c r="D1315" i="5"/>
  <c r="D1314" i="5"/>
  <c r="G1314" i="5" s="1"/>
  <c r="D1313" i="5"/>
  <c r="D1312" i="5"/>
  <c r="D1311" i="5"/>
  <c r="D1310" i="5"/>
  <c r="G1310" i="5" s="1"/>
  <c r="D1309" i="5"/>
  <c r="D1308" i="5"/>
  <c r="G1308" i="5" s="1"/>
  <c r="D1307" i="5"/>
  <c r="D1306" i="5"/>
  <c r="D1305" i="5"/>
  <c r="D1304" i="5"/>
  <c r="G1304" i="5" s="1"/>
  <c r="D1303" i="5"/>
  <c r="D1302" i="5"/>
  <c r="D1301" i="5"/>
  <c r="D1300" i="5"/>
  <c r="E1300" i="5" s="1"/>
  <c r="D1299" i="5"/>
  <c r="D1298" i="5"/>
  <c r="G1298" i="5" s="1"/>
  <c r="D1297" i="5"/>
  <c r="D1296" i="5"/>
  <c r="D1295" i="5"/>
  <c r="E1295" i="5" s="1"/>
  <c r="D1294" i="5"/>
  <c r="E1294" i="5" s="1"/>
  <c r="F1294" i="5" s="1"/>
  <c r="J1294" i="5" s="1"/>
  <c r="D1293" i="5"/>
  <c r="D1292" i="5"/>
  <c r="D1291" i="5"/>
  <c r="D1290" i="5"/>
  <c r="E1290" i="5" s="1"/>
  <c r="D1289" i="5"/>
  <c r="D1288" i="5"/>
  <c r="D1287" i="5"/>
  <c r="D1286" i="5"/>
  <c r="D1285" i="5"/>
  <c r="D1284" i="5"/>
  <c r="D1283" i="5"/>
  <c r="D1282" i="5"/>
  <c r="D1281" i="5"/>
  <c r="D1280" i="5"/>
  <c r="D1279" i="5"/>
  <c r="D1278" i="5"/>
  <c r="D1277" i="5"/>
  <c r="D1276" i="5"/>
  <c r="D1275" i="5"/>
  <c r="D1274" i="5"/>
  <c r="E1274" i="5" s="1"/>
  <c r="D1273" i="5"/>
  <c r="G1273" i="5" s="1"/>
  <c r="D1272" i="5"/>
  <c r="G1272" i="5" s="1"/>
  <c r="D1271" i="5"/>
  <c r="D1270" i="5"/>
  <c r="D1269" i="5"/>
  <c r="G1269" i="5" s="1"/>
  <c r="D1268" i="5"/>
  <c r="G1268" i="5" s="1"/>
  <c r="D1267" i="5"/>
  <c r="D1266" i="5"/>
  <c r="D1265" i="5"/>
  <c r="G1265" i="5" s="1"/>
  <c r="D1264" i="5"/>
  <c r="G1264" i="5" s="1"/>
  <c r="D1263" i="5"/>
  <c r="D1262" i="5"/>
  <c r="E1262" i="5" s="1"/>
  <c r="D1261" i="5"/>
  <c r="G1261" i="5" s="1"/>
  <c r="D1260" i="5"/>
  <c r="G1260" i="5" s="1"/>
  <c r="D1259" i="5"/>
  <c r="D1258" i="5"/>
  <c r="E1258" i="5" s="1"/>
  <c r="D1257" i="5"/>
  <c r="D1256" i="5"/>
  <c r="D1255" i="5"/>
  <c r="D1254" i="5"/>
  <c r="D1253" i="5"/>
  <c r="D1252" i="5"/>
  <c r="D1251" i="5"/>
  <c r="E1251" i="5" s="1"/>
  <c r="D1250" i="5"/>
  <c r="G1250" i="5" s="1"/>
  <c r="D1249" i="5"/>
  <c r="E1249" i="5" s="1"/>
  <c r="D1248" i="5"/>
  <c r="G1248" i="5" s="1"/>
  <c r="D1247" i="5"/>
  <c r="E1247" i="5" s="1"/>
  <c r="D1246" i="5"/>
  <c r="D1245" i="5"/>
  <c r="E1245" i="5" s="1"/>
  <c r="H1245" i="5" s="1"/>
  <c r="D1244" i="5"/>
  <c r="D1243" i="5"/>
  <c r="D1242" i="5"/>
  <c r="G1242" i="5" s="1"/>
  <c r="D1241" i="5"/>
  <c r="E1241" i="5" s="1"/>
  <c r="D1240" i="5"/>
  <c r="G1240" i="5" s="1"/>
  <c r="D1239" i="5"/>
  <c r="D1238" i="5"/>
  <c r="G1238" i="5" s="1"/>
  <c r="D1237" i="5"/>
  <c r="E1237" i="5" s="1"/>
  <c r="D1236" i="5"/>
  <c r="D1235" i="5"/>
  <c r="D1234" i="5"/>
  <c r="G1234" i="5" s="1"/>
  <c r="D1233" i="5"/>
  <c r="D1232" i="5"/>
  <c r="G1232" i="5" s="1"/>
  <c r="D1231" i="5"/>
  <c r="D1230" i="5"/>
  <c r="D1229" i="5"/>
  <c r="E1229" i="5" s="1"/>
  <c r="D1228" i="5"/>
  <c r="D1227" i="5"/>
  <c r="D1226" i="5"/>
  <c r="G1226" i="5" s="1"/>
  <c r="D1225" i="5"/>
  <c r="E1225" i="5" s="1"/>
  <c r="D1224" i="5"/>
  <c r="G1224" i="5" s="1"/>
  <c r="D1223" i="5"/>
  <c r="D1222" i="5"/>
  <c r="D1221" i="5"/>
  <c r="E1221" i="5" s="1"/>
  <c r="D1220" i="5"/>
  <c r="D1219" i="5"/>
  <c r="D1218" i="5"/>
  <c r="G1218" i="5" s="1"/>
  <c r="D1217" i="5"/>
  <c r="D1216" i="5"/>
  <c r="G1216" i="5" s="1"/>
  <c r="D1215" i="5"/>
  <c r="D1214" i="5"/>
  <c r="D1213" i="5"/>
  <c r="E1213" i="5" s="1"/>
  <c r="D1212" i="5"/>
  <c r="D1211" i="5"/>
  <c r="D1210" i="5"/>
  <c r="G1210" i="5" s="1"/>
  <c r="D1209" i="5"/>
  <c r="E1209" i="5" s="1"/>
  <c r="D1208" i="5"/>
  <c r="G1208" i="5" s="1"/>
  <c r="D1207" i="5"/>
  <c r="E1207" i="5" s="1"/>
  <c r="D1206" i="5"/>
  <c r="G1206" i="5" s="1"/>
  <c r="D1205" i="5"/>
  <c r="E1205" i="5" s="1"/>
  <c r="D1204" i="5"/>
  <c r="D1203" i="5"/>
  <c r="D1202" i="5"/>
  <c r="G1202" i="5" s="1"/>
  <c r="D1201" i="5"/>
  <c r="E1201" i="5" s="1"/>
  <c r="D1200" i="5"/>
  <c r="G1200" i="5" s="1"/>
  <c r="D1199" i="5"/>
  <c r="E1199" i="5" s="1"/>
  <c r="D1198" i="5"/>
  <c r="D1197" i="5"/>
  <c r="D1196" i="5"/>
  <c r="D1195" i="5"/>
  <c r="E1195" i="5" s="1"/>
  <c r="D1194" i="5"/>
  <c r="G1194" i="5" s="1"/>
  <c r="D1193" i="5"/>
  <c r="E1193" i="5" s="1"/>
  <c r="D1192" i="5"/>
  <c r="G1192" i="5" s="1"/>
  <c r="D1191" i="5"/>
  <c r="E1191" i="5" s="1"/>
  <c r="D1190" i="5"/>
  <c r="D1189" i="5"/>
  <c r="E1189" i="5" s="1"/>
  <c r="D1188" i="5"/>
  <c r="D1187" i="5"/>
  <c r="E1187" i="5" s="1"/>
  <c r="D1186" i="5"/>
  <c r="G1186" i="5" s="1"/>
  <c r="D1185" i="5"/>
  <c r="E1185" i="5" s="1"/>
  <c r="D1184" i="5"/>
  <c r="G1184" i="5" s="1"/>
  <c r="D1183" i="5"/>
  <c r="D1182" i="5"/>
  <c r="D1181" i="5"/>
  <c r="D1180" i="5"/>
  <c r="D1179" i="5"/>
  <c r="E1179" i="5" s="1"/>
  <c r="D1178" i="5"/>
  <c r="G1178" i="5" s="1"/>
  <c r="D1177" i="5"/>
  <c r="E1177" i="5" s="1"/>
  <c r="D1176" i="5"/>
  <c r="G1176" i="5" s="1"/>
  <c r="D1175" i="5"/>
  <c r="E1175" i="5" s="1"/>
  <c r="D1174" i="5"/>
  <c r="G1174" i="5" s="1"/>
  <c r="D1173" i="5"/>
  <c r="E1173" i="5" s="1"/>
  <c r="D1172" i="5"/>
  <c r="D1171" i="5"/>
  <c r="D1170" i="5"/>
  <c r="G1170" i="5" s="1"/>
  <c r="D1169" i="5"/>
  <c r="E1169" i="5" s="1"/>
  <c r="D1168" i="5"/>
  <c r="G1168" i="5" s="1"/>
  <c r="D1167" i="5"/>
  <c r="E1167" i="5" s="1"/>
  <c r="H1167" i="5" s="1"/>
  <c r="D1166" i="5"/>
  <c r="D1165" i="5"/>
  <c r="E1165" i="5" s="1"/>
  <c r="D1164" i="5"/>
  <c r="D1163" i="5"/>
  <c r="D1162" i="5"/>
  <c r="G1162" i="5" s="1"/>
  <c r="D1161" i="5"/>
  <c r="D1160" i="5"/>
  <c r="G1160" i="5" s="1"/>
  <c r="D1159" i="5"/>
  <c r="D1158" i="5"/>
  <c r="D1157" i="5"/>
  <c r="E1157" i="5" s="1"/>
  <c r="D1156" i="5"/>
  <c r="D1155" i="5"/>
  <c r="E1155" i="5" s="1"/>
  <c r="D1154" i="5"/>
  <c r="G1154" i="5" s="1"/>
  <c r="D1153" i="5"/>
  <c r="E1153" i="5" s="1"/>
  <c r="D1152" i="5"/>
  <c r="G1152" i="5" s="1"/>
  <c r="D1151" i="5"/>
  <c r="D1150" i="5"/>
  <c r="D1149" i="5"/>
  <c r="E1149" i="5" s="1"/>
  <c r="D1148" i="5"/>
  <c r="D1147" i="5"/>
  <c r="D1146" i="5"/>
  <c r="G1146" i="5" s="1"/>
  <c r="D1145" i="5"/>
  <c r="D1144" i="5"/>
  <c r="G1144" i="5" s="1"/>
  <c r="D1143" i="5"/>
  <c r="D1142" i="5"/>
  <c r="G1142" i="5" s="1"/>
  <c r="D1141" i="5"/>
  <c r="D1140" i="5"/>
  <c r="D1139" i="5"/>
  <c r="E1139" i="5" s="1"/>
  <c r="D1138" i="5"/>
  <c r="G1138" i="5" s="1"/>
  <c r="D1137" i="5"/>
  <c r="E1137" i="5" s="1"/>
  <c r="D1136" i="5"/>
  <c r="G1136" i="5" s="1"/>
  <c r="D1135" i="5"/>
  <c r="E1135" i="5" s="1"/>
  <c r="D1134" i="5"/>
  <c r="D1133" i="5"/>
  <c r="E1133" i="5" s="1"/>
  <c r="D1132" i="5"/>
  <c r="D1131" i="5"/>
  <c r="D1130" i="5"/>
  <c r="G1130" i="5" s="1"/>
  <c r="D1129" i="5"/>
  <c r="E1129" i="5" s="1"/>
  <c r="D1128" i="5"/>
  <c r="G1128" i="5" s="1"/>
  <c r="D1127" i="5"/>
  <c r="E1127" i="5" s="1"/>
  <c r="H1127" i="5" s="1"/>
  <c r="D1126" i="5"/>
  <c r="D1125" i="5"/>
  <c r="D1124" i="5"/>
  <c r="D1123" i="5"/>
  <c r="E1123" i="5" s="1"/>
  <c r="D1122" i="5"/>
  <c r="G1122" i="5" s="1"/>
  <c r="D1121" i="5"/>
  <c r="E1121" i="5" s="1"/>
  <c r="D1120" i="5"/>
  <c r="G1120" i="5" s="1"/>
  <c r="D1119" i="5"/>
  <c r="E1119" i="5" s="1"/>
  <c r="D1118" i="5"/>
  <c r="D1117" i="5"/>
  <c r="E1117" i="5" s="1"/>
  <c r="D1116" i="5"/>
  <c r="D1115" i="5"/>
  <c r="E1115" i="5" s="1"/>
  <c r="D1114" i="5"/>
  <c r="G1114" i="5" s="1"/>
  <c r="D1113" i="5"/>
  <c r="E1113" i="5" s="1"/>
  <c r="D1112" i="5"/>
  <c r="G1112" i="5" s="1"/>
  <c r="D1111" i="5"/>
  <c r="D1110" i="5"/>
  <c r="G1110" i="5" s="1"/>
  <c r="D1109" i="5"/>
  <c r="E1109" i="5" s="1"/>
  <c r="D1108" i="5"/>
  <c r="D1107" i="5"/>
  <c r="D1106" i="5"/>
  <c r="G1106" i="5" s="1"/>
  <c r="D1105" i="5"/>
  <c r="D1104" i="5"/>
  <c r="G1104" i="5" s="1"/>
  <c r="D1103" i="5"/>
  <c r="D1102" i="5"/>
  <c r="E1102" i="5" s="1"/>
  <c r="D1101" i="5"/>
  <c r="D1100" i="5"/>
  <c r="D1099" i="5"/>
  <c r="E1099" i="5" s="1"/>
  <c r="F1099" i="5" s="1"/>
  <c r="J1099" i="5" s="1"/>
  <c r="D1098" i="5"/>
  <c r="D1097" i="5"/>
  <c r="D1096" i="5"/>
  <c r="D1095" i="5"/>
  <c r="D1094" i="5"/>
  <c r="E1094" i="5" s="1"/>
  <c r="D1093" i="5"/>
  <c r="D1092" i="5"/>
  <c r="D1091" i="5"/>
  <c r="E1091" i="5" s="1"/>
  <c r="F1091" i="5" s="1"/>
  <c r="J1091" i="5" s="1"/>
  <c r="D1090" i="5"/>
  <c r="E1090" i="5" s="1"/>
  <c r="D1089" i="5"/>
  <c r="D1088" i="5"/>
  <c r="E1088" i="5" s="1"/>
  <c r="D1087" i="5"/>
  <c r="E1087" i="5" s="1"/>
  <c r="F1087" i="5" s="1"/>
  <c r="J1087" i="5" s="1"/>
  <c r="D1086" i="5"/>
  <c r="D1085" i="5"/>
  <c r="E1085" i="5" s="1"/>
  <c r="D1084" i="5"/>
  <c r="D1083" i="5"/>
  <c r="D1082" i="5"/>
  <c r="E1082" i="5" s="1"/>
  <c r="F1082" i="5" s="1"/>
  <c r="J1082" i="5" s="1"/>
  <c r="D1081" i="5"/>
  <c r="E1081" i="5" s="1"/>
  <c r="F1081" i="5" s="1"/>
  <c r="J1081" i="5" s="1"/>
  <c r="D1080" i="5"/>
  <c r="D1079" i="5"/>
  <c r="D1078" i="5"/>
  <c r="E1078" i="5" s="1"/>
  <c r="F1078" i="5" s="1"/>
  <c r="J1078" i="5" s="1"/>
  <c r="D1077" i="5"/>
  <c r="E1077" i="5" s="1"/>
  <c r="D1076" i="5"/>
  <c r="E1076" i="5" s="1"/>
  <c r="D1075" i="5"/>
  <c r="E1075" i="5" s="1"/>
  <c r="F1075" i="5" s="1"/>
  <c r="J1075" i="5" s="1"/>
  <c r="D1074" i="5"/>
  <c r="E1074" i="5" s="1"/>
  <c r="F1074" i="5" s="1"/>
  <c r="J1074" i="5" s="1"/>
  <c r="D1073" i="5"/>
  <c r="D1072" i="5"/>
  <c r="D1071" i="5"/>
  <c r="E1071" i="5" s="1"/>
  <c r="F1071" i="5" s="1"/>
  <c r="J1071" i="5" s="1"/>
  <c r="D1070" i="5"/>
  <c r="E1070" i="5" s="1"/>
  <c r="F1070" i="5" s="1"/>
  <c r="J1070" i="5" s="1"/>
  <c r="D1069" i="5"/>
  <c r="E1069" i="5" s="1"/>
  <c r="D1068" i="5"/>
  <c r="E1068" i="5" s="1"/>
  <c r="D1067" i="5"/>
  <c r="E1067" i="5" s="1"/>
  <c r="F1067" i="5" s="1"/>
  <c r="J1067" i="5" s="1"/>
  <c r="D1066" i="5"/>
  <c r="D1065" i="5"/>
  <c r="E1065" i="5" s="1"/>
  <c r="F1065" i="5" s="1"/>
  <c r="J1065" i="5" s="1"/>
  <c r="D1064" i="5"/>
  <c r="D1063" i="5"/>
  <c r="E1063" i="5" s="1"/>
  <c r="F1063" i="5" s="1"/>
  <c r="J1063" i="5" s="1"/>
  <c r="D1062" i="5"/>
  <c r="D1061" i="5"/>
  <c r="E1061" i="5" s="1"/>
  <c r="D1060" i="5"/>
  <c r="D1059" i="5"/>
  <c r="D1058" i="5"/>
  <c r="E1058" i="5" s="1"/>
  <c r="F1058" i="5" s="1"/>
  <c r="J1058" i="5" s="1"/>
  <c r="D1057" i="5"/>
  <c r="D1056" i="5"/>
  <c r="E1056" i="5" s="1"/>
  <c r="D1055" i="5"/>
  <c r="D1054" i="5"/>
  <c r="E1054" i="5" s="1"/>
  <c r="F1054" i="5" s="1"/>
  <c r="J1054" i="5" s="1"/>
  <c r="D1053" i="5"/>
  <c r="D1052" i="5"/>
  <c r="E1052" i="5" s="1"/>
  <c r="D1051" i="5"/>
  <c r="D1050" i="5"/>
  <c r="E1050" i="5" s="1"/>
  <c r="F1050" i="5" s="1"/>
  <c r="J1050" i="5" s="1"/>
  <c r="D1049" i="5"/>
  <c r="D1048" i="5"/>
  <c r="E1048" i="5" s="1"/>
  <c r="D1047" i="5"/>
  <c r="D1046" i="5"/>
  <c r="E1046" i="5" s="1"/>
  <c r="F1046" i="5" s="1"/>
  <c r="J1046" i="5" s="1"/>
  <c r="D1045" i="5"/>
  <c r="E1045" i="5" s="1"/>
  <c r="D1044" i="5"/>
  <c r="E1044" i="5" s="1"/>
  <c r="D1043" i="5"/>
  <c r="E1043" i="5" s="1"/>
  <c r="F1043" i="5" s="1"/>
  <c r="J1043" i="5" s="1"/>
  <c r="D1042" i="5"/>
  <c r="D1041" i="5"/>
  <c r="D1040" i="5"/>
  <c r="D1039" i="5"/>
  <c r="D1038" i="5"/>
  <c r="D1037" i="5"/>
  <c r="E1037" i="5" s="1"/>
  <c r="D1036" i="5"/>
  <c r="E1036" i="5" s="1"/>
  <c r="D1035" i="5"/>
  <c r="E1035" i="5" s="1"/>
  <c r="F1035" i="5" s="1"/>
  <c r="J1035" i="5" s="1"/>
  <c r="D1034" i="5"/>
  <c r="D1033" i="5"/>
  <c r="E1033" i="5" s="1"/>
  <c r="F1033" i="5" s="1"/>
  <c r="J1033" i="5" s="1"/>
  <c r="D1032" i="5"/>
  <c r="E1032" i="5" s="1"/>
  <c r="D1031" i="5"/>
  <c r="E1031" i="5" s="1"/>
  <c r="F1031" i="5" s="1"/>
  <c r="J1031" i="5" s="1"/>
  <c r="D1030" i="5"/>
  <c r="D1029" i="5"/>
  <c r="D1028" i="5"/>
  <c r="E1028" i="5" s="1"/>
  <c r="D1027" i="5"/>
  <c r="E1027" i="5" s="1"/>
  <c r="F1027" i="5" s="1"/>
  <c r="J1027" i="5" s="1"/>
  <c r="D1026" i="5"/>
  <c r="E1026" i="5" s="1"/>
  <c r="F1026" i="5" s="1"/>
  <c r="J1026" i="5" s="1"/>
  <c r="D1025" i="5"/>
  <c r="E1025" i="5" s="1"/>
  <c r="D1024" i="5"/>
  <c r="D1023" i="5"/>
  <c r="E1023" i="5" s="1"/>
  <c r="F1023" i="5" s="1"/>
  <c r="J1023" i="5" s="1"/>
  <c r="D1022" i="5"/>
  <c r="D1021" i="5"/>
  <c r="E1021" i="5" s="1"/>
  <c r="D1020" i="5"/>
  <c r="D1019" i="5"/>
  <c r="D1018" i="5"/>
  <c r="E1018" i="5" s="1"/>
  <c r="F1018" i="5" s="1"/>
  <c r="J1018" i="5" s="1"/>
  <c r="D1017" i="5"/>
  <c r="D1016" i="5"/>
  <c r="D1015" i="5"/>
  <c r="D1014" i="5"/>
  <c r="D1013" i="5"/>
  <c r="E1013" i="5" s="1"/>
  <c r="D1012" i="5"/>
  <c r="E1012" i="5" s="1"/>
  <c r="D1011" i="5"/>
  <c r="E1011" i="5" s="1"/>
  <c r="F1011" i="5" s="1"/>
  <c r="J1011" i="5" s="1"/>
  <c r="D1010" i="5"/>
  <c r="D1009" i="5"/>
  <c r="D1008" i="5"/>
  <c r="D1007" i="5"/>
  <c r="E1007" i="5" s="1"/>
  <c r="F1007" i="5" s="1"/>
  <c r="J1007" i="5" s="1"/>
  <c r="D1006" i="5"/>
  <c r="E1006" i="5" s="1"/>
  <c r="F1006" i="5" s="1"/>
  <c r="J1006" i="5" s="1"/>
  <c r="D1005" i="5"/>
  <c r="E1005" i="5" s="1"/>
  <c r="D1004" i="5"/>
  <c r="E1004" i="5" s="1"/>
  <c r="D1003" i="5"/>
  <c r="E1003" i="5" s="1"/>
  <c r="F1003" i="5" s="1"/>
  <c r="J1003" i="5" s="1"/>
  <c r="D1002" i="5"/>
  <c r="D1001" i="5"/>
  <c r="E1001" i="5" s="1"/>
  <c r="F1001" i="5" s="1"/>
  <c r="J1001" i="5" s="1"/>
  <c r="D1000" i="5"/>
  <c r="D999" i="5"/>
  <c r="E999" i="5" s="1"/>
  <c r="F999" i="5" s="1"/>
  <c r="J999" i="5" s="1"/>
  <c r="D998" i="5"/>
  <c r="D997" i="5"/>
  <c r="E997" i="5" s="1"/>
  <c r="D996" i="5"/>
  <c r="D995" i="5"/>
  <c r="D994" i="5"/>
  <c r="E994" i="5" s="1"/>
  <c r="F994" i="5" s="1"/>
  <c r="J994" i="5" s="1"/>
  <c r="D993" i="5"/>
  <c r="E993" i="5" s="1"/>
  <c r="D992" i="5"/>
  <c r="E992" i="5" s="1"/>
  <c r="D991" i="5"/>
  <c r="E991" i="5" s="1"/>
  <c r="F991" i="5" s="1"/>
  <c r="J991" i="5" s="1"/>
  <c r="D990" i="5"/>
  <c r="E990" i="5" s="1"/>
  <c r="F990" i="5" s="1"/>
  <c r="J990" i="5" s="1"/>
  <c r="D989" i="5"/>
  <c r="D988" i="5"/>
  <c r="E988" i="5" s="1"/>
  <c r="D987" i="5"/>
  <c r="D986" i="5"/>
  <c r="E986" i="5" s="1"/>
  <c r="F986" i="5" s="1"/>
  <c r="J986" i="5" s="1"/>
  <c r="D985" i="5"/>
  <c r="D984" i="5"/>
  <c r="E984" i="5" s="1"/>
  <c r="D983" i="5"/>
  <c r="D982" i="5"/>
  <c r="E982" i="5" s="1"/>
  <c r="F982" i="5" s="1"/>
  <c r="J982" i="5" s="1"/>
  <c r="D981" i="5"/>
  <c r="D980" i="5"/>
  <c r="E980" i="5" s="1"/>
  <c r="D979" i="5"/>
  <c r="E979" i="5" s="1"/>
  <c r="F979" i="5" s="1"/>
  <c r="J979" i="5" s="1"/>
  <c r="D978" i="5"/>
  <c r="D977" i="5"/>
  <c r="E977" i="5" s="1"/>
  <c r="D976" i="5"/>
  <c r="D975" i="5"/>
  <c r="D974" i="5"/>
  <c r="D973" i="5"/>
  <c r="E973" i="5" s="1"/>
  <c r="D972" i="5"/>
  <c r="D971" i="5"/>
  <c r="E971" i="5" s="1"/>
  <c r="F971" i="5" s="1"/>
  <c r="J971" i="5" s="1"/>
  <c r="D970" i="5"/>
  <c r="E970" i="5" s="1"/>
  <c r="F970" i="5" s="1"/>
  <c r="J970" i="5" s="1"/>
  <c r="D969" i="5"/>
  <c r="E969" i="5" s="1"/>
  <c r="F969" i="5" s="1"/>
  <c r="J969" i="5" s="1"/>
  <c r="D968" i="5"/>
  <c r="E968" i="5" s="1"/>
  <c r="D967" i="5"/>
  <c r="D966" i="5"/>
  <c r="E966" i="5" s="1"/>
  <c r="F966" i="5" s="1"/>
  <c r="J966" i="5" s="1"/>
  <c r="D965" i="5"/>
  <c r="D964" i="5"/>
  <c r="E964" i="5" s="1"/>
  <c r="D963" i="5"/>
  <c r="D962" i="5"/>
  <c r="E962" i="5" s="1"/>
  <c r="F962" i="5" s="1"/>
  <c r="J962" i="5" s="1"/>
  <c r="D961" i="5"/>
  <c r="E961" i="5" s="1"/>
  <c r="D960" i="5"/>
  <c r="E960" i="5" s="1"/>
  <c r="D959" i="5"/>
  <c r="E959" i="5" s="1"/>
  <c r="F959" i="5" s="1"/>
  <c r="J959" i="5" s="1"/>
  <c r="D958" i="5"/>
  <c r="D957" i="5"/>
  <c r="D956" i="5"/>
  <c r="D955" i="5"/>
  <c r="D954" i="5"/>
  <c r="D953" i="5"/>
  <c r="E953" i="5" s="1"/>
  <c r="F953" i="5" s="1"/>
  <c r="J953" i="5" s="1"/>
  <c r="D952" i="5"/>
  <c r="D951" i="5"/>
  <c r="D950" i="5"/>
  <c r="E950" i="5" s="1"/>
  <c r="F950" i="5" s="1"/>
  <c r="J950" i="5" s="1"/>
  <c r="D949" i="5"/>
  <c r="E949" i="5" s="1"/>
  <c r="D948" i="5"/>
  <c r="E948" i="5" s="1"/>
  <c r="D947" i="5"/>
  <c r="E947" i="5" s="1"/>
  <c r="F947" i="5" s="1"/>
  <c r="J947" i="5" s="1"/>
  <c r="D946" i="5"/>
  <c r="D945" i="5"/>
  <c r="D944" i="5"/>
  <c r="E944" i="5" s="1"/>
  <c r="D943" i="5"/>
  <c r="E943" i="5" s="1"/>
  <c r="F943" i="5" s="1"/>
  <c r="J943" i="5" s="1"/>
  <c r="D942" i="5"/>
  <c r="E942" i="5" s="1"/>
  <c r="F942" i="5" s="1"/>
  <c r="J942" i="5" s="1"/>
  <c r="D941" i="5"/>
  <c r="E941" i="5" s="1"/>
  <c r="D940" i="5"/>
  <c r="D939" i="5"/>
  <c r="E939" i="5" s="1"/>
  <c r="F939" i="5" s="1"/>
  <c r="J939" i="5" s="1"/>
  <c r="D938" i="5"/>
  <c r="D937" i="5"/>
  <c r="E937" i="5" s="1"/>
  <c r="F937" i="5" s="1"/>
  <c r="J937" i="5" s="1"/>
  <c r="D936" i="5"/>
  <c r="E936" i="5" s="1"/>
  <c r="D935" i="5"/>
  <c r="E935" i="5" s="1"/>
  <c r="F935" i="5" s="1"/>
  <c r="J935" i="5" s="1"/>
  <c r="D934" i="5"/>
  <c r="D933" i="5"/>
  <c r="D932" i="5"/>
  <c r="D931" i="5"/>
  <c r="D930" i="5"/>
  <c r="D929" i="5"/>
  <c r="E929" i="5" s="1"/>
  <c r="D928" i="5"/>
  <c r="E928" i="5" s="1"/>
  <c r="D927" i="5"/>
  <c r="E927" i="5" s="1"/>
  <c r="F927" i="5" s="1"/>
  <c r="J927" i="5" s="1"/>
  <c r="D926" i="5"/>
  <c r="D925" i="5"/>
  <c r="D924" i="5"/>
  <c r="D923" i="5"/>
  <c r="E923" i="5" s="1"/>
  <c r="F923" i="5" s="1"/>
  <c r="J923" i="5" s="1"/>
  <c r="D922" i="5"/>
  <c r="E922" i="5" s="1"/>
  <c r="F922" i="5" s="1"/>
  <c r="J922" i="5" s="1"/>
  <c r="D921" i="5"/>
  <c r="D920" i="5"/>
  <c r="D919" i="5"/>
  <c r="E919" i="5" s="1"/>
  <c r="F919" i="5" s="1"/>
  <c r="J919" i="5" s="1"/>
  <c r="D918" i="5"/>
  <c r="E918" i="5" s="1"/>
  <c r="F918" i="5" s="1"/>
  <c r="J918" i="5" s="1"/>
  <c r="D917" i="5"/>
  <c r="E917" i="5" s="1"/>
  <c r="D916" i="5"/>
  <c r="E916" i="5" s="1"/>
  <c r="D915" i="5"/>
  <c r="E915" i="5" s="1"/>
  <c r="F915" i="5" s="1"/>
  <c r="J915" i="5" s="1"/>
  <c r="D914" i="5"/>
  <c r="D913" i="5"/>
  <c r="E913" i="5" s="1"/>
  <c r="D912" i="5"/>
  <c r="D911" i="5"/>
  <c r="D910" i="5"/>
  <c r="E910" i="5" s="1"/>
  <c r="F910" i="5" s="1"/>
  <c r="J910" i="5" s="1"/>
  <c r="D909" i="5"/>
  <c r="E909" i="5" s="1"/>
  <c r="D908" i="5"/>
  <c r="E908" i="5" s="1"/>
  <c r="D907" i="5"/>
  <c r="E907" i="5" s="1"/>
  <c r="F907" i="5" s="1"/>
  <c r="J907" i="5" s="1"/>
  <c r="D906" i="5"/>
  <c r="E906" i="5" s="1"/>
  <c r="F906" i="5" s="1"/>
  <c r="J906" i="5" s="1"/>
  <c r="D905" i="5"/>
  <c r="E905" i="5" s="1"/>
  <c r="F905" i="5" s="1"/>
  <c r="J905" i="5" s="1"/>
  <c r="D904" i="5"/>
  <c r="E904" i="5" s="1"/>
  <c r="D903" i="5"/>
  <c r="E903" i="5" s="1"/>
  <c r="F903" i="5" s="1"/>
  <c r="J903" i="5" s="1"/>
  <c r="D902" i="5"/>
  <c r="D901" i="5"/>
  <c r="D900" i="5"/>
  <c r="E900" i="5" s="1"/>
  <c r="D899" i="5"/>
  <c r="E899" i="5" s="1"/>
  <c r="F899" i="5" s="1"/>
  <c r="J899" i="5" s="1"/>
  <c r="D898" i="5"/>
  <c r="E898" i="5" s="1"/>
  <c r="F898" i="5" s="1"/>
  <c r="J898" i="5" s="1"/>
  <c r="D897" i="5"/>
  <c r="E897" i="5" s="1"/>
  <c r="D896" i="5"/>
  <c r="D895" i="5"/>
  <c r="E895" i="5" s="1"/>
  <c r="F895" i="5" s="1"/>
  <c r="J895" i="5" s="1"/>
  <c r="D894" i="5"/>
  <c r="D893" i="5"/>
  <c r="E893" i="5" s="1"/>
  <c r="D892" i="5"/>
  <c r="D891" i="5"/>
  <c r="D890" i="5"/>
  <c r="E890" i="5" s="1"/>
  <c r="F890" i="5" s="1"/>
  <c r="J890" i="5" s="1"/>
  <c r="D889" i="5"/>
  <c r="D888" i="5"/>
  <c r="D887" i="5"/>
  <c r="D886" i="5"/>
  <c r="E886" i="5" s="1"/>
  <c r="F886" i="5" s="1"/>
  <c r="J886" i="5" s="1"/>
  <c r="D885" i="5"/>
  <c r="D884" i="5"/>
  <c r="E884" i="5" s="1"/>
  <c r="D883" i="5"/>
  <c r="E883" i="5" s="1"/>
  <c r="F883" i="5" s="1"/>
  <c r="J883" i="5" s="1"/>
  <c r="D882" i="5"/>
  <c r="D881" i="5"/>
  <c r="D880" i="5"/>
  <c r="D879" i="5"/>
  <c r="E879" i="5" s="1"/>
  <c r="F879" i="5" s="1"/>
  <c r="J879" i="5" s="1"/>
  <c r="D878" i="5"/>
  <c r="E878" i="5" s="1"/>
  <c r="F878" i="5" s="1"/>
  <c r="J878" i="5" s="1"/>
  <c r="D877" i="5"/>
  <c r="E877" i="5" s="1"/>
  <c r="D876" i="5"/>
  <c r="E876" i="5" s="1"/>
  <c r="D875" i="5"/>
  <c r="E875" i="5" s="1"/>
  <c r="F875" i="5" s="1"/>
  <c r="J875" i="5" s="1"/>
  <c r="D874" i="5"/>
  <c r="D873" i="5"/>
  <c r="E873" i="5" s="1"/>
  <c r="F873" i="5" s="1"/>
  <c r="J873" i="5" s="1"/>
  <c r="D872" i="5"/>
  <c r="E872" i="5" s="1"/>
  <c r="D871" i="5"/>
  <c r="E871" i="5" s="1"/>
  <c r="F871" i="5" s="1"/>
  <c r="J871" i="5" s="1"/>
  <c r="D870" i="5"/>
  <c r="D869" i="5"/>
  <c r="E869" i="5" s="1"/>
  <c r="D868" i="5"/>
  <c r="D867" i="5"/>
  <c r="D866" i="5"/>
  <c r="E866" i="5" s="1"/>
  <c r="F866" i="5" s="1"/>
  <c r="J866" i="5" s="1"/>
  <c r="D865" i="5"/>
  <c r="E865" i="5" s="1"/>
  <c r="D864" i="5"/>
  <c r="E864" i="5" s="1"/>
  <c r="D863" i="5"/>
  <c r="E863" i="5" s="1"/>
  <c r="F863" i="5" s="1"/>
  <c r="J863" i="5" s="1"/>
  <c r="D862" i="5"/>
  <c r="D861" i="5"/>
  <c r="D860" i="5"/>
  <c r="D859" i="5"/>
  <c r="E859" i="5" s="1"/>
  <c r="F859" i="5" s="1"/>
  <c r="J859" i="5" s="1"/>
  <c r="D858" i="5"/>
  <c r="E858" i="5" s="1"/>
  <c r="F858" i="5" s="1"/>
  <c r="J858" i="5" s="1"/>
  <c r="D857" i="5"/>
  <c r="D856" i="5"/>
  <c r="D855" i="5"/>
  <c r="E855" i="5" s="1"/>
  <c r="F855" i="5" s="1"/>
  <c r="J855" i="5" s="1"/>
  <c r="D854" i="5"/>
  <c r="E854" i="5" s="1"/>
  <c r="F854" i="5" s="1"/>
  <c r="J854" i="5" s="1"/>
  <c r="D853" i="5"/>
  <c r="E853" i="5" s="1"/>
  <c r="D852" i="5"/>
  <c r="E852" i="5" s="1"/>
  <c r="D851" i="5"/>
  <c r="D850" i="5"/>
  <c r="D849" i="5"/>
  <c r="D848" i="5"/>
  <c r="D847" i="5"/>
  <c r="D846" i="5"/>
  <c r="D845" i="5"/>
  <c r="E845" i="5" s="1"/>
  <c r="D844" i="5"/>
  <c r="E844" i="5" s="1"/>
  <c r="D843" i="5"/>
  <c r="D842" i="5"/>
  <c r="D841" i="5"/>
  <c r="D840" i="5"/>
  <c r="E840" i="5" s="1"/>
  <c r="D839" i="5"/>
  <c r="E839" i="5" s="1"/>
  <c r="F839" i="5" s="1"/>
  <c r="J839" i="5" s="1"/>
  <c r="D838" i="5"/>
  <c r="D837" i="5"/>
  <c r="D836" i="5"/>
  <c r="D835" i="5"/>
  <c r="E835" i="5" s="1"/>
  <c r="F835" i="5" s="1"/>
  <c r="J835" i="5" s="1"/>
  <c r="D834" i="5"/>
  <c r="D833" i="5"/>
  <c r="E833" i="5" s="1"/>
  <c r="D832" i="5"/>
  <c r="E832" i="5" s="1"/>
  <c r="D831" i="5"/>
  <c r="D830" i="5"/>
  <c r="D829" i="5"/>
  <c r="E829" i="5" s="1"/>
  <c r="D828" i="5"/>
  <c r="D827" i="5"/>
  <c r="D826" i="5"/>
  <c r="E826" i="5" s="1"/>
  <c r="F826" i="5" s="1"/>
  <c r="J826" i="5" s="1"/>
  <c r="D825" i="5"/>
  <c r="E825" i="5" s="1"/>
  <c r="F825" i="5" s="1"/>
  <c r="J825" i="5" s="1"/>
  <c r="D824" i="5"/>
  <c r="D823" i="5"/>
  <c r="D822" i="5"/>
  <c r="E822" i="5" s="1"/>
  <c r="F822" i="5" s="1"/>
  <c r="J822" i="5" s="1"/>
  <c r="D821" i="5"/>
  <c r="E821" i="5" s="1"/>
  <c r="D820" i="5"/>
  <c r="E820" i="5" s="1"/>
  <c r="D819" i="5"/>
  <c r="E819" i="5" s="1"/>
  <c r="F819" i="5" s="1"/>
  <c r="J819" i="5" s="1"/>
  <c r="D818" i="5"/>
  <c r="E818" i="5" s="1"/>
  <c r="F818" i="5" s="1"/>
  <c r="J818" i="5" s="1"/>
  <c r="D817" i="5"/>
  <c r="D816" i="5"/>
  <c r="E816" i="5" s="1"/>
  <c r="D815" i="5"/>
  <c r="E815" i="5" s="1"/>
  <c r="F815" i="5" s="1"/>
  <c r="J815" i="5" s="1"/>
  <c r="D814" i="5"/>
  <c r="E814" i="5" s="1"/>
  <c r="F814" i="5" s="1"/>
  <c r="J814" i="5" s="1"/>
  <c r="D813" i="5"/>
  <c r="E813" i="5" s="1"/>
  <c r="D812" i="5"/>
  <c r="E812" i="5" s="1"/>
  <c r="D811" i="5"/>
  <c r="E811" i="5" s="1"/>
  <c r="F811" i="5" s="1"/>
  <c r="J811" i="5" s="1"/>
  <c r="D810" i="5"/>
  <c r="D809" i="5"/>
  <c r="D808" i="5"/>
  <c r="D807" i="5"/>
  <c r="E807" i="5" s="1"/>
  <c r="F807" i="5" s="1"/>
  <c r="J807" i="5" s="1"/>
  <c r="D806" i="5"/>
  <c r="D805" i="5"/>
  <c r="E805" i="5" s="1"/>
  <c r="D804" i="5"/>
  <c r="D803" i="5"/>
  <c r="D802" i="5"/>
  <c r="D801" i="5"/>
  <c r="E801" i="5" s="1"/>
  <c r="D800" i="5"/>
  <c r="E800" i="5" s="1"/>
  <c r="D799" i="5"/>
  <c r="D798" i="5"/>
  <c r="E798" i="5" s="1"/>
  <c r="F798" i="5" s="1"/>
  <c r="J798" i="5" s="1"/>
  <c r="D797" i="5"/>
  <c r="D796" i="5"/>
  <c r="E796" i="5" s="1"/>
  <c r="D795" i="5"/>
  <c r="E795" i="5" s="1"/>
  <c r="F795" i="5" s="1"/>
  <c r="J795" i="5" s="1"/>
  <c r="D794" i="5"/>
  <c r="E794" i="5" s="1"/>
  <c r="F794" i="5" s="1"/>
  <c r="J794" i="5" s="1"/>
  <c r="D793" i="5"/>
  <c r="D792" i="5"/>
  <c r="E792" i="5" s="1"/>
  <c r="D791" i="5"/>
  <c r="E791" i="5" s="1"/>
  <c r="F791" i="5" s="1"/>
  <c r="J791" i="5" s="1"/>
  <c r="D790" i="5"/>
  <c r="E790" i="5" s="1"/>
  <c r="F790" i="5" s="1"/>
  <c r="J790" i="5" s="1"/>
  <c r="D789" i="5"/>
  <c r="E789" i="5" s="1"/>
  <c r="D788" i="5"/>
  <c r="E788" i="5" s="1"/>
  <c r="D787" i="5"/>
  <c r="E787" i="5" s="1"/>
  <c r="F787" i="5" s="1"/>
  <c r="J787" i="5" s="1"/>
  <c r="D786" i="5"/>
  <c r="D785" i="5"/>
  <c r="E785" i="5" s="1"/>
  <c r="D784" i="5"/>
  <c r="D783" i="5"/>
  <c r="D782" i="5"/>
  <c r="E782" i="5" s="1"/>
  <c r="F782" i="5" s="1"/>
  <c r="J782" i="5" s="1"/>
  <c r="D781" i="5"/>
  <c r="E781" i="5" s="1"/>
  <c r="D780" i="5"/>
  <c r="D779" i="5"/>
  <c r="E779" i="5" s="1"/>
  <c r="F779" i="5" s="1"/>
  <c r="J779" i="5" s="1"/>
  <c r="D778" i="5"/>
  <c r="E778" i="5" s="1"/>
  <c r="F778" i="5" s="1"/>
  <c r="J778" i="5" s="1"/>
  <c r="D777" i="5"/>
  <c r="E777" i="5" s="1"/>
  <c r="F777" i="5" s="1"/>
  <c r="J777" i="5" s="1"/>
  <c r="D776" i="5"/>
  <c r="E776" i="5" s="1"/>
  <c r="D775" i="5"/>
  <c r="E775" i="5" s="1"/>
  <c r="F775" i="5" s="1"/>
  <c r="J775" i="5" s="1"/>
  <c r="D774" i="5"/>
  <c r="D773" i="5"/>
  <c r="D772" i="5"/>
  <c r="E772" i="5" s="1"/>
  <c r="F772" i="5" s="1"/>
  <c r="J772" i="5" s="1"/>
  <c r="D771" i="5"/>
  <c r="E771" i="5" s="1"/>
  <c r="F771" i="5" s="1"/>
  <c r="J771" i="5" s="1"/>
  <c r="D770" i="5"/>
  <c r="D769" i="5"/>
  <c r="D768" i="5"/>
  <c r="E768" i="5" s="1"/>
  <c r="F768" i="5" s="1"/>
  <c r="J768" i="5" s="1"/>
  <c r="D767" i="5"/>
  <c r="D766" i="5"/>
  <c r="D765" i="5"/>
  <c r="D764" i="5"/>
  <c r="D763" i="5"/>
  <c r="D762" i="5"/>
  <c r="D761" i="5"/>
  <c r="D760" i="5"/>
  <c r="E760" i="5" s="1"/>
  <c r="F760" i="5" s="1"/>
  <c r="J760" i="5" s="1"/>
  <c r="D759" i="5"/>
  <c r="D758" i="5"/>
  <c r="D757" i="5"/>
  <c r="D756" i="5"/>
  <c r="E756" i="5" s="1"/>
  <c r="F756" i="5" s="1"/>
  <c r="J756" i="5" s="1"/>
  <c r="D755" i="5"/>
  <c r="E755" i="5" s="1"/>
  <c r="F755" i="5" s="1"/>
  <c r="J755" i="5" s="1"/>
  <c r="D754" i="5"/>
  <c r="D753" i="5"/>
  <c r="D752" i="5"/>
  <c r="E752" i="5" s="1"/>
  <c r="F752" i="5" s="1"/>
  <c r="J752" i="5" s="1"/>
  <c r="D751" i="5"/>
  <c r="G751" i="5" s="1"/>
  <c r="D750" i="5"/>
  <c r="G750" i="5" s="1"/>
  <c r="D749" i="5"/>
  <c r="G749" i="5" s="1"/>
  <c r="D748" i="5"/>
  <c r="G748" i="5" s="1"/>
  <c r="D747" i="5"/>
  <c r="G747" i="5" s="1"/>
  <c r="D746" i="5"/>
  <c r="D745" i="5"/>
  <c r="G745" i="5" s="1"/>
  <c r="D744" i="5"/>
  <c r="G744" i="5" s="1"/>
  <c r="D743" i="5"/>
  <c r="G743" i="5" s="1"/>
  <c r="D742" i="5"/>
  <c r="G742" i="5" s="1"/>
  <c r="D741" i="5"/>
  <c r="G741" i="5" s="1"/>
  <c r="D740" i="5"/>
  <c r="G740" i="5" s="1"/>
  <c r="D739" i="5"/>
  <c r="G739" i="5" s="1"/>
  <c r="D738" i="5"/>
  <c r="D737" i="5"/>
  <c r="G737" i="5" s="1"/>
  <c r="D736" i="5"/>
  <c r="D735" i="5"/>
  <c r="G735" i="5" s="1"/>
  <c r="D734" i="5"/>
  <c r="G734" i="5" s="1"/>
  <c r="D733" i="5"/>
  <c r="G733" i="5" s="1"/>
  <c r="D732" i="5"/>
  <c r="G732" i="5" s="1"/>
  <c r="D731" i="5"/>
  <c r="D730" i="5"/>
  <c r="D729" i="5"/>
  <c r="D728" i="5"/>
  <c r="D727" i="5"/>
  <c r="D726" i="5"/>
  <c r="D725" i="5"/>
  <c r="D724" i="5"/>
  <c r="G724" i="5" s="1"/>
  <c r="D723" i="5"/>
  <c r="D722" i="5"/>
  <c r="G722" i="5" s="1"/>
  <c r="D721" i="5"/>
  <c r="D720" i="5"/>
  <c r="D719" i="5"/>
  <c r="D718" i="5"/>
  <c r="D717" i="5"/>
  <c r="D716" i="5"/>
  <c r="G716" i="5" s="1"/>
  <c r="D715" i="5"/>
  <c r="D714" i="5"/>
  <c r="G714" i="5" s="1"/>
  <c r="D713" i="5"/>
  <c r="D712" i="5"/>
  <c r="G712" i="5" s="1"/>
  <c r="D711" i="5"/>
  <c r="D710" i="5"/>
  <c r="D709" i="5"/>
  <c r="D708" i="5"/>
  <c r="D707" i="5"/>
  <c r="D706" i="5"/>
  <c r="G706" i="5" s="1"/>
  <c r="D705" i="5"/>
  <c r="D704" i="5"/>
  <c r="D703" i="5"/>
  <c r="D702" i="5"/>
  <c r="G702" i="5" s="1"/>
  <c r="D701" i="5"/>
  <c r="D700" i="5"/>
  <c r="G700" i="5" s="1"/>
  <c r="D699" i="5"/>
  <c r="D698" i="5"/>
  <c r="D697" i="5"/>
  <c r="D696" i="5"/>
  <c r="D695" i="5"/>
  <c r="D694" i="5"/>
  <c r="D693" i="5"/>
  <c r="D692" i="5"/>
  <c r="G692" i="5" s="1"/>
  <c r="D691" i="5"/>
  <c r="D690" i="5"/>
  <c r="G690" i="5" s="1"/>
  <c r="D689" i="5"/>
  <c r="D688" i="5"/>
  <c r="D687" i="5"/>
  <c r="D686" i="5"/>
  <c r="D685" i="5"/>
  <c r="D684" i="5"/>
  <c r="G684" i="5" s="1"/>
  <c r="D683" i="5"/>
  <c r="D682" i="5"/>
  <c r="G682" i="5" s="1"/>
  <c r="D681" i="5"/>
  <c r="D680" i="5"/>
  <c r="G680" i="5" s="1"/>
  <c r="D679" i="5"/>
  <c r="D678" i="5"/>
  <c r="D677" i="5"/>
  <c r="D676" i="5"/>
  <c r="D675" i="5"/>
  <c r="D674" i="5"/>
  <c r="G674" i="5" s="1"/>
  <c r="D673" i="5"/>
  <c r="D672" i="5"/>
  <c r="D671" i="5"/>
  <c r="D670" i="5"/>
  <c r="G670" i="5" s="1"/>
  <c r="D669" i="5"/>
  <c r="D668" i="5"/>
  <c r="G668" i="5" s="1"/>
  <c r="D667" i="5"/>
  <c r="D666" i="5"/>
  <c r="D665" i="5"/>
  <c r="D664" i="5"/>
  <c r="D663" i="5"/>
  <c r="D662" i="5"/>
  <c r="D661" i="5"/>
  <c r="D660" i="5"/>
  <c r="G660" i="5" s="1"/>
  <c r="D659" i="5"/>
  <c r="D658" i="5"/>
  <c r="G658" i="5" s="1"/>
  <c r="D657" i="5"/>
  <c r="D656" i="5"/>
  <c r="D655" i="5"/>
  <c r="D654" i="5"/>
  <c r="D653" i="5"/>
  <c r="D652" i="5"/>
  <c r="G652" i="5" s="1"/>
  <c r="D651" i="5"/>
  <c r="D650" i="5"/>
  <c r="G650" i="5" s="1"/>
  <c r="D649" i="5"/>
  <c r="D648" i="5"/>
  <c r="G648" i="5" s="1"/>
  <c r="D647" i="5"/>
  <c r="D646" i="5"/>
  <c r="D645" i="5"/>
  <c r="D644" i="5"/>
  <c r="D643" i="5"/>
  <c r="D642" i="5"/>
  <c r="G642" i="5" s="1"/>
  <c r="D641" i="5"/>
  <c r="D640" i="5"/>
  <c r="D639" i="5"/>
  <c r="D638" i="5"/>
  <c r="G638" i="5" s="1"/>
  <c r="D637" i="5"/>
  <c r="D636" i="5"/>
  <c r="G636" i="5" s="1"/>
  <c r="D635" i="5"/>
  <c r="D634" i="5"/>
  <c r="D633" i="5"/>
  <c r="D632" i="5"/>
  <c r="D631" i="5"/>
  <c r="D630" i="5"/>
  <c r="D629" i="5"/>
  <c r="D628" i="5"/>
  <c r="G628" i="5" s="1"/>
  <c r="D627" i="5"/>
  <c r="D626" i="5"/>
  <c r="G626" i="5" s="1"/>
  <c r="D625" i="5"/>
  <c r="D624" i="5"/>
  <c r="D623" i="5"/>
  <c r="D622" i="5"/>
  <c r="D621" i="5"/>
  <c r="D620" i="5"/>
  <c r="G620" i="5" s="1"/>
  <c r="D619" i="5"/>
  <c r="D618" i="5"/>
  <c r="G618" i="5" s="1"/>
  <c r="D617" i="5"/>
  <c r="D616" i="5"/>
  <c r="G616" i="5" s="1"/>
  <c r="D615" i="5"/>
  <c r="D614" i="5"/>
  <c r="D613" i="5"/>
  <c r="D612" i="5"/>
  <c r="D611" i="5"/>
  <c r="D610" i="5"/>
  <c r="G610" i="5" s="1"/>
  <c r="D609" i="5"/>
  <c r="D608" i="5"/>
  <c r="D607" i="5"/>
  <c r="D606" i="5"/>
  <c r="G606" i="5" s="1"/>
  <c r="D605" i="5"/>
  <c r="D604" i="5"/>
  <c r="G604" i="5" s="1"/>
  <c r="D603" i="5"/>
  <c r="D602" i="5"/>
  <c r="D601" i="5"/>
  <c r="D600" i="5"/>
  <c r="D599" i="5"/>
  <c r="D598" i="5"/>
  <c r="D597" i="5"/>
  <c r="D596" i="5"/>
  <c r="G596" i="5" s="1"/>
  <c r="D595" i="5"/>
  <c r="D594" i="5"/>
  <c r="G594" i="5" s="1"/>
  <c r="D593" i="5"/>
  <c r="D592" i="5"/>
  <c r="D591" i="5"/>
  <c r="D590" i="5"/>
  <c r="D589" i="5"/>
  <c r="D588" i="5"/>
  <c r="G588" i="5" s="1"/>
  <c r="D587" i="5"/>
  <c r="D586" i="5"/>
  <c r="G586" i="5" s="1"/>
  <c r="D585" i="5"/>
  <c r="D584" i="5"/>
  <c r="G584" i="5" s="1"/>
  <c r="D583" i="5"/>
  <c r="D582" i="5"/>
  <c r="D581" i="5"/>
  <c r="D580" i="5"/>
  <c r="D579" i="5"/>
  <c r="D578" i="5"/>
  <c r="G578" i="5" s="1"/>
  <c r="D577" i="5"/>
  <c r="D576" i="5"/>
  <c r="D575" i="5"/>
  <c r="D574" i="5"/>
  <c r="G574" i="5" s="1"/>
  <c r="D573" i="5"/>
  <c r="D572" i="5"/>
  <c r="G572" i="5" s="1"/>
  <c r="D571" i="5"/>
  <c r="D570" i="5"/>
  <c r="D569" i="5"/>
  <c r="D568" i="5"/>
  <c r="D567" i="5"/>
  <c r="D566" i="5"/>
  <c r="D565" i="5"/>
  <c r="D564" i="5"/>
  <c r="D563" i="5"/>
  <c r="D562" i="5"/>
  <c r="G562" i="5" s="1"/>
  <c r="D561" i="5"/>
  <c r="D560" i="5"/>
  <c r="D559" i="5"/>
  <c r="D558" i="5"/>
  <c r="D557" i="5"/>
  <c r="D556" i="5"/>
  <c r="G556" i="5" s="1"/>
  <c r="D555" i="5"/>
  <c r="D554" i="5"/>
  <c r="D553" i="5"/>
  <c r="D552" i="5"/>
  <c r="D551" i="5"/>
  <c r="D550" i="5"/>
  <c r="D549" i="5"/>
  <c r="D548" i="5"/>
  <c r="D547" i="5"/>
  <c r="D546" i="5"/>
  <c r="G546" i="5" s="1"/>
  <c r="D545" i="5"/>
  <c r="D544" i="5"/>
  <c r="D543" i="5"/>
  <c r="D542" i="5"/>
  <c r="D541" i="5"/>
  <c r="D540" i="5"/>
  <c r="G540" i="5" s="1"/>
  <c r="D539" i="5"/>
  <c r="D538" i="5"/>
  <c r="D537" i="5"/>
  <c r="D536" i="5"/>
  <c r="D535" i="5"/>
  <c r="D534" i="5"/>
  <c r="D533" i="5"/>
  <c r="D532" i="5"/>
  <c r="D531" i="5"/>
  <c r="D530" i="5"/>
  <c r="G530" i="5" s="1"/>
  <c r="D529" i="5"/>
  <c r="D528" i="5"/>
  <c r="D527" i="5"/>
  <c r="D526" i="5"/>
  <c r="D525" i="5"/>
  <c r="D524" i="5"/>
  <c r="G524" i="5" s="1"/>
  <c r="D523" i="5"/>
  <c r="D522" i="5"/>
  <c r="D521" i="5"/>
  <c r="D520" i="5"/>
  <c r="D519" i="5"/>
  <c r="D518" i="5"/>
  <c r="D517" i="5"/>
  <c r="E517" i="5" s="1"/>
  <c r="F517" i="5" s="1"/>
  <c r="J517" i="5" s="1"/>
  <c r="D516" i="5"/>
  <c r="D515" i="5"/>
  <c r="D514" i="5"/>
  <c r="D513" i="5"/>
  <c r="D512" i="5"/>
  <c r="D511" i="5"/>
  <c r="D510" i="5"/>
  <c r="D509" i="5"/>
  <c r="E509" i="5" s="1"/>
  <c r="D508" i="5"/>
  <c r="D507" i="5"/>
  <c r="D506" i="5"/>
  <c r="D505" i="5"/>
  <c r="D504" i="5"/>
  <c r="D503" i="5"/>
  <c r="D502" i="5"/>
  <c r="D501" i="5"/>
  <c r="E501" i="5" s="1"/>
  <c r="F501" i="5" s="1"/>
  <c r="J501" i="5" s="1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E485" i="5" s="1"/>
  <c r="F485" i="5" s="1"/>
  <c r="J485" i="5" s="1"/>
  <c r="D484" i="5"/>
  <c r="G484" i="5" s="1"/>
  <c r="D483" i="5"/>
  <c r="G483" i="5" s="1"/>
  <c r="D482" i="5"/>
  <c r="D481" i="5"/>
  <c r="D480" i="5"/>
  <c r="G480" i="5" s="1"/>
  <c r="D479" i="5"/>
  <c r="G479" i="5" s="1"/>
  <c r="D478" i="5"/>
  <c r="D477" i="5"/>
  <c r="E477" i="5" s="1"/>
  <c r="D476" i="5"/>
  <c r="G476" i="5" s="1"/>
  <c r="D475" i="5"/>
  <c r="G475" i="5" s="1"/>
  <c r="D474" i="5"/>
  <c r="D473" i="5"/>
  <c r="E473" i="5" s="1"/>
  <c r="D472" i="5"/>
  <c r="G472" i="5" s="1"/>
  <c r="D471" i="5"/>
  <c r="G471" i="5" s="1"/>
  <c r="D470" i="5"/>
  <c r="D469" i="5"/>
  <c r="E469" i="5" s="1"/>
  <c r="F469" i="5" s="1"/>
  <c r="J469" i="5" s="1"/>
  <c r="D468" i="5"/>
  <c r="G468" i="5" s="1"/>
  <c r="D467" i="5"/>
  <c r="G467" i="5" s="1"/>
  <c r="D466" i="5"/>
  <c r="D465" i="5"/>
  <c r="D464" i="5"/>
  <c r="G464" i="5" s="1"/>
  <c r="D463" i="5"/>
  <c r="G463" i="5" s="1"/>
  <c r="D462" i="5"/>
  <c r="D461" i="5"/>
  <c r="D460" i="5"/>
  <c r="G460" i="5" s="1"/>
  <c r="D459" i="5"/>
  <c r="G459" i="5" s="1"/>
  <c r="D458" i="5"/>
  <c r="D457" i="5"/>
  <c r="D456" i="5"/>
  <c r="G456" i="5" s="1"/>
  <c r="D455" i="5"/>
  <c r="G455" i="5" s="1"/>
  <c r="D454" i="5"/>
  <c r="D453" i="5"/>
  <c r="E453" i="5" s="1"/>
  <c r="F453" i="5" s="1"/>
  <c r="J453" i="5" s="1"/>
  <c r="D452" i="5"/>
  <c r="G452" i="5" s="1"/>
  <c r="D451" i="5"/>
  <c r="G451" i="5" s="1"/>
  <c r="D450" i="5"/>
  <c r="D449" i="5"/>
  <c r="D448" i="5"/>
  <c r="G448" i="5" s="1"/>
  <c r="D447" i="5"/>
  <c r="G447" i="5" s="1"/>
  <c r="D446" i="5"/>
  <c r="D445" i="5"/>
  <c r="E445" i="5" s="1"/>
  <c r="D444" i="5"/>
  <c r="G444" i="5" s="1"/>
  <c r="D443" i="5"/>
  <c r="G443" i="5" s="1"/>
  <c r="D442" i="5"/>
  <c r="D441" i="5"/>
  <c r="D440" i="5"/>
  <c r="G440" i="5" s="1"/>
  <c r="D439" i="5"/>
  <c r="G439" i="5" s="1"/>
  <c r="D438" i="5"/>
  <c r="D437" i="5"/>
  <c r="E437" i="5" s="1"/>
  <c r="F437" i="5" s="1"/>
  <c r="J437" i="5" s="1"/>
  <c r="D436" i="5"/>
  <c r="G436" i="5" s="1"/>
  <c r="D435" i="5"/>
  <c r="G435" i="5" s="1"/>
  <c r="D434" i="5"/>
  <c r="D433" i="5"/>
  <c r="D432" i="5"/>
  <c r="G432" i="5" s="1"/>
  <c r="D431" i="5"/>
  <c r="G431" i="5" s="1"/>
  <c r="D430" i="5"/>
  <c r="D429" i="5"/>
  <c r="D428" i="5"/>
  <c r="G428" i="5" s="1"/>
  <c r="D427" i="5"/>
  <c r="G427" i="5" s="1"/>
  <c r="D426" i="5"/>
  <c r="D425" i="5"/>
  <c r="D424" i="5"/>
  <c r="G424" i="5" s="1"/>
  <c r="D423" i="5"/>
  <c r="E423" i="5" s="1"/>
  <c r="D422" i="5"/>
  <c r="E422" i="5" s="1"/>
  <c r="D421" i="5"/>
  <c r="E421" i="5" s="1"/>
  <c r="D420" i="5"/>
  <c r="E420" i="5" s="1"/>
  <c r="D419" i="5"/>
  <c r="E419" i="5" s="1"/>
  <c r="D418" i="5"/>
  <c r="E418" i="5" s="1"/>
  <c r="D417" i="5"/>
  <c r="E417" i="5" s="1"/>
  <c r="D416" i="5"/>
  <c r="E416" i="5" s="1"/>
  <c r="D415" i="5"/>
  <c r="E415" i="5" s="1"/>
  <c r="D414" i="5"/>
  <c r="E414" i="5" s="1"/>
  <c r="D413" i="5"/>
  <c r="D412" i="5"/>
  <c r="E412" i="5" s="1"/>
  <c r="D411" i="5"/>
  <c r="E411" i="5" s="1"/>
  <c r="D410" i="5"/>
  <c r="E410" i="5" s="1"/>
  <c r="D409" i="5"/>
  <c r="E409" i="5" s="1"/>
  <c r="D408" i="5"/>
  <c r="E408" i="5" s="1"/>
  <c r="D407" i="5"/>
  <c r="E407" i="5" s="1"/>
  <c r="D406" i="5"/>
  <c r="E406" i="5" s="1"/>
  <c r="D405" i="5"/>
  <c r="E405" i="5" s="1"/>
  <c r="D404" i="5"/>
  <c r="E404" i="5" s="1"/>
  <c r="D403" i="5"/>
  <c r="E403" i="5" s="1"/>
  <c r="D402" i="5"/>
  <c r="E402" i="5" s="1"/>
  <c r="D401" i="5"/>
  <c r="E401" i="5" s="1"/>
  <c r="D400" i="5"/>
  <c r="E400" i="5" s="1"/>
  <c r="D399" i="5"/>
  <c r="E399" i="5" s="1"/>
  <c r="D398" i="5"/>
  <c r="E398" i="5" s="1"/>
  <c r="D397" i="5"/>
  <c r="D396" i="5"/>
  <c r="E396" i="5" s="1"/>
  <c r="D395" i="5"/>
  <c r="E395" i="5" s="1"/>
  <c r="D394" i="5"/>
  <c r="E394" i="5" s="1"/>
  <c r="D393" i="5"/>
  <c r="E393" i="5" s="1"/>
  <c r="D392" i="5"/>
  <c r="E392" i="5" s="1"/>
  <c r="D391" i="5"/>
  <c r="E391" i="5" s="1"/>
  <c r="D390" i="5"/>
  <c r="E390" i="5" s="1"/>
  <c r="D389" i="5"/>
  <c r="E389" i="5" s="1"/>
  <c r="D388" i="5"/>
  <c r="E388" i="5" s="1"/>
  <c r="D387" i="5"/>
  <c r="E387" i="5" s="1"/>
  <c r="D386" i="5"/>
  <c r="E386" i="5" s="1"/>
  <c r="D385" i="5"/>
  <c r="E385" i="5" s="1"/>
  <c r="D384" i="5"/>
  <c r="E384" i="5" s="1"/>
  <c r="D383" i="5"/>
  <c r="E383" i="5" s="1"/>
  <c r="D382" i="5"/>
  <c r="E382" i="5" s="1"/>
  <c r="D381" i="5"/>
  <c r="D380" i="5"/>
  <c r="E380" i="5" s="1"/>
  <c r="D379" i="5"/>
  <c r="E379" i="5" s="1"/>
  <c r="D378" i="5"/>
  <c r="E378" i="5" s="1"/>
  <c r="D377" i="5"/>
  <c r="E377" i="5" s="1"/>
  <c r="D376" i="5"/>
  <c r="E376" i="5" s="1"/>
  <c r="D375" i="5"/>
  <c r="E375" i="5" s="1"/>
  <c r="D374" i="5"/>
  <c r="E374" i="5" s="1"/>
  <c r="D373" i="5"/>
  <c r="E373" i="5" s="1"/>
  <c r="D372" i="5"/>
  <c r="E372" i="5" s="1"/>
  <c r="D371" i="5"/>
  <c r="E371" i="5" s="1"/>
  <c r="D370" i="5"/>
  <c r="E370" i="5" s="1"/>
  <c r="D369" i="5"/>
  <c r="E369" i="5" s="1"/>
  <c r="D368" i="5"/>
  <c r="E368" i="5" s="1"/>
  <c r="D367" i="5"/>
  <c r="E367" i="5" s="1"/>
  <c r="D366" i="5"/>
  <c r="E366" i="5" s="1"/>
  <c r="D365" i="5"/>
  <c r="D364" i="5"/>
  <c r="E364" i="5" s="1"/>
  <c r="D363" i="5"/>
  <c r="E363" i="5" s="1"/>
  <c r="D362" i="5"/>
  <c r="E362" i="5" s="1"/>
  <c r="D361" i="5"/>
  <c r="E361" i="5" s="1"/>
  <c r="D360" i="5"/>
  <c r="E360" i="5" s="1"/>
  <c r="D359" i="5"/>
  <c r="E359" i="5" s="1"/>
  <c r="D358" i="5"/>
  <c r="E358" i="5" s="1"/>
  <c r="D357" i="5"/>
  <c r="E357" i="5" s="1"/>
  <c r="D356" i="5"/>
  <c r="E356" i="5" s="1"/>
  <c r="D355" i="5"/>
  <c r="E355" i="5" s="1"/>
  <c r="D354" i="5"/>
  <c r="E354" i="5" s="1"/>
  <c r="D353" i="5"/>
  <c r="E353" i="5" s="1"/>
  <c r="D352" i="5"/>
  <c r="E352" i="5" s="1"/>
  <c r="D351" i="5"/>
  <c r="E351" i="5" s="1"/>
  <c r="D350" i="5"/>
  <c r="E350" i="5" s="1"/>
  <c r="D349" i="5"/>
  <c r="D348" i="5"/>
  <c r="E348" i="5" s="1"/>
  <c r="D347" i="5"/>
  <c r="E347" i="5" s="1"/>
  <c r="D346" i="5"/>
  <c r="E346" i="5" s="1"/>
  <c r="D345" i="5"/>
  <c r="E345" i="5" s="1"/>
  <c r="D344" i="5"/>
  <c r="E344" i="5" s="1"/>
  <c r="D343" i="5"/>
  <c r="E343" i="5" s="1"/>
  <c r="D342" i="5"/>
  <c r="E342" i="5" s="1"/>
  <c r="D341" i="5"/>
  <c r="E341" i="5" s="1"/>
  <c r="D340" i="5"/>
  <c r="E340" i="5" s="1"/>
  <c r="D339" i="5"/>
  <c r="E339" i="5" s="1"/>
  <c r="D338" i="5"/>
  <c r="E338" i="5" s="1"/>
  <c r="D337" i="5"/>
  <c r="E337" i="5" s="1"/>
  <c r="D336" i="5"/>
  <c r="E336" i="5" s="1"/>
  <c r="D335" i="5"/>
  <c r="E335" i="5" s="1"/>
  <c r="D334" i="5"/>
  <c r="E334" i="5" s="1"/>
  <c r="D333" i="5"/>
  <c r="D332" i="5"/>
  <c r="E332" i="5" s="1"/>
  <c r="D331" i="5"/>
  <c r="E331" i="5" s="1"/>
  <c r="D330" i="5"/>
  <c r="E330" i="5" s="1"/>
  <c r="D329" i="5"/>
  <c r="E329" i="5" s="1"/>
  <c r="D328" i="5"/>
  <c r="E328" i="5" s="1"/>
  <c r="D327" i="5"/>
  <c r="E327" i="5" s="1"/>
  <c r="D326" i="5"/>
  <c r="E326" i="5" s="1"/>
  <c r="D325" i="5"/>
  <c r="E325" i="5" s="1"/>
  <c r="D324" i="5"/>
  <c r="E324" i="5" s="1"/>
  <c r="D323" i="5"/>
  <c r="E323" i="5" s="1"/>
  <c r="D322" i="5"/>
  <c r="E322" i="5" s="1"/>
  <c r="D321" i="5"/>
  <c r="E321" i="5" s="1"/>
  <c r="D320" i="5"/>
  <c r="E320" i="5" s="1"/>
  <c r="D319" i="5"/>
  <c r="E319" i="5" s="1"/>
  <c r="D318" i="5"/>
  <c r="E318" i="5" s="1"/>
  <c r="D317" i="5"/>
  <c r="D316" i="5"/>
  <c r="E316" i="5" s="1"/>
  <c r="D315" i="5"/>
  <c r="E315" i="5" s="1"/>
  <c r="D314" i="5"/>
  <c r="E314" i="5" s="1"/>
  <c r="D313" i="5"/>
  <c r="E313" i="5" s="1"/>
  <c r="D312" i="5"/>
  <c r="E312" i="5" s="1"/>
  <c r="D311" i="5"/>
  <c r="E311" i="5" s="1"/>
  <c r="D310" i="5"/>
  <c r="E310" i="5" s="1"/>
  <c r="D309" i="5"/>
  <c r="E309" i="5" s="1"/>
  <c r="D308" i="5"/>
  <c r="E308" i="5" s="1"/>
  <c r="D307" i="5"/>
  <c r="E307" i="5" s="1"/>
  <c r="D306" i="5"/>
  <c r="E306" i="5" s="1"/>
  <c r="D305" i="5"/>
  <c r="E305" i="5" s="1"/>
  <c r="D304" i="5"/>
  <c r="E304" i="5" s="1"/>
  <c r="D303" i="5"/>
  <c r="E303" i="5" s="1"/>
  <c r="D302" i="5"/>
  <c r="E302" i="5" s="1"/>
  <c r="D301" i="5"/>
  <c r="D300" i="5"/>
  <c r="E300" i="5" s="1"/>
  <c r="D299" i="5"/>
  <c r="E299" i="5" s="1"/>
  <c r="D298" i="5"/>
  <c r="E298" i="5" s="1"/>
  <c r="D297" i="5"/>
  <c r="E297" i="5" s="1"/>
  <c r="D296" i="5"/>
  <c r="E296" i="5" s="1"/>
  <c r="D295" i="5"/>
  <c r="E295" i="5" s="1"/>
  <c r="D294" i="5"/>
  <c r="E294" i="5" s="1"/>
  <c r="D293" i="5"/>
  <c r="E293" i="5" s="1"/>
  <c r="D292" i="5"/>
  <c r="E292" i="5" s="1"/>
  <c r="D291" i="5"/>
  <c r="E291" i="5" s="1"/>
  <c r="D290" i="5"/>
  <c r="E290" i="5" s="1"/>
  <c r="D289" i="5"/>
  <c r="E289" i="5" s="1"/>
  <c r="D288" i="5"/>
  <c r="E288" i="5" s="1"/>
  <c r="D287" i="5"/>
  <c r="E287" i="5" s="1"/>
  <c r="D286" i="5"/>
  <c r="E286" i="5" s="1"/>
  <c r="D285" i="5"/>
  <c r="D284" i="5"/>
  <c r="E284" i="5" s="1"/>
  <c r="D283" i="5"/>
  <c r="E283" i="5" s="1"/>
  <c r="D282" i="5"/>
  <c r="E282" i="5" s="1"/>
  <c r="D281" i="5"/>
  <c r="E281" i="5" s="1"/>
  <c r="D280" i="5"/>
  <c r="E280" i="5" s="1"/>
  <c r="D279" i="5"/>
  <c r="E279" i="5" s="1"/>
  <c r="D278" i="5"/>
  <c r="E278" i="5" s="1"/>
  <c r="D277" i="5"/>
  <c r="E277" i="5" s="1"/>
  <c r="D276" i="5"/>
  <c r="E276" i="5" s="1"/>
  <c r="D275" i="5"/>
  <c r="E275" i="5" s="1"/>
  <c r="D274" i="5"/>
  <c r="E274" i="5" s="1"/>
  <c r="D273" i="5"/>
  <c r="E273" i="5" s="1"/>
  <c r="D272" i="5"/>
  <c r="E272" i="5" s="1"/>
  <c r="D271" i="5"/>
  <c r="E271" i="5" s="1"/>
  <c r="D270" i="5"/>
  <c r="E270" i="5" s="1"/>
  <c r="D269" i="5"/>
  <c r="D268" i="5"/>
  <c r="E268" i="5" s="1"/>
  <c r="D267" i="5"/>
  <c r="E267" i="5" s="1"/>
  <c r="D266" i="5"/>
  <c r="E266" i="5" s="1"/>
  <c r="D265" i="5"/>
  <c r="E265" i="5" s="1"/>
  <c r="D264" i="5"/>
  <c r="E264" i="5" s="1"/>
  <c r="D263" i="5"/>
  <c r="E263" i="5" s="1"/>
  <c r="D262" i="5"/>
  <c r="E262" i="5" s="1"/>
  <c r="D261" i="5"/>
  <c r="E261" i="5" s="1"/>
  <c r="D260" i="5"/>
  <c r="E260" i="5" s="1"/>
  <c r="D259" i="5"/>
  <c r="E259" i="5" s="1"/>
  <c r="D258" i="5"/>
  <c r="E258" i="5" s="1"/>
  <c r="D257" i="5"/>
  <c r="E257" i="5" s="1"/>
  <c r="D256" i="5"/>
  <c r="E256" i="5" s="1"/>
  <c r="D255" i="5"/>
  <c r="E255" i="5" s="1"/>
  <c r="D254" i="5"/>
  <c r="E254" i="5" s="1"/>
  <c r="D253" i="5"/>
  <c r="D252" i="5"/>
  <c r="E252" i="5" s="1"/>
  <c r="D251" i="5"/>
  <c r="E251" i="5" s="1"/>
  <c r="D250" i="5"/>
  <c r="E250" i="5" s="1"/>
  <c r="D249" i="5"/>
  <c r="E249" i="5" s="1"/>
  <c r="D248" i="5"/>
  <c r="E248" i="5" s="1"/>
  <c r="D247" i="5"/>
  <c r="E247" i="5" s="1"/>
  <c r="D246" i="5"/>
  <c r="E246" i="5" s="1"/>
  <c r="D245" i="5"/>
  <c r="E245" i="5" s="1"/>
  <c r="D244" i="5"/>
  <c r="E244" i="5" s="1"/>
  <c r="D243" i="5"/>
  <c r="E243" i="5" s="1"/>
  <c r="D242" i="5"/>
  <c r="E242" i="5" s="1"/>
  <c r="D241" i="5"/>
  <c r="E241" i="5" s="1"/>
  <c r="D240" i="5"/>
  <c r="E240" i="5" s="1"/>
  <c r="D239" i="5"/>
  <c r="E239" i="5" s="1"/>
  <c r="D238" i="5"/>
  <c r="E238" i="5" s="1"/>
  <c r="D237" i="5"/>
  <c r="E237" i="5" s="1"/>
  <c r="D236" i="5"/>
  <c r="E236" i="5" s="1"/>
  <c r="D235" i="5"/>
  <c r="E235" i="5" s="1"/>
  <c r="D234" i="5"/>
  <c r="E234" i="5" s="1"/>
  <c r="D233" i="5"/>
  <c r="E233" i="5" s="1"/>
  <c r="D232" i="5"/>
  <c r="E232" i="5" s="1"/>
  <c r="D231" i="5"/>
  <c r="E231" i="5" s="1"/>
  <c r="D230" i="5"/>
  <c r="E230" i="5" s="1"/>
  <c r="D229" i="5"/>
  <c r="D228" i="5"/>
  <c r="E228" i="5" s="1"/>
  <c r="D227" i="5"/>
  <c r="E227" i="5" s="1"/>
  <c r="D226" i="5"/>
  <c r="E226" i="5" s="1"/>
  <c r="D225" i="5"/>
  <c r="E225" i="5" s="1"/>
  <c r="D224" i="5"/>
  <c r="E224" i="5" s="1"/>
  <c r="D223" i="5"/>
  <c r="D222" i="5"/>
  <c r="E222" i="5" s="1"/>
  <c r="D221" i="5"/>
  <c r="E221" i="5" s="1"/>
  <c r="D220" i="5"/>
  <c r="E220" i="5" s="1"/>
  <c r="D219" i="5"/>
  <c r="E219" i="5" s="1"/>
  <c r="D218" i="5"/>
  <c r="E218" i="5" s="1"/>
  <c r="D217" i="5"/>
  <c r="D216" i="5"/>
  <c r="E216" i="5" s="1"/>
  <c r="D215" i="5"/>
  <c r="E215" i="5" s="1"/>
  <c r="D214" i="5"/>
  <c r="E214" i="5" s="1"/>
  <c r="D213" i="5"/>
  <c r="E213" i="5" s="1"/>
  <c r="H213" i="5" s="1"/>
  <c r="D212" i="5"/>
  <c r="E212" i="5" s="1"/>
  <c r="D211" i="5"/>
  <c r="E211" i="5" s="1"/>
  <c r="D210" i="5"/>
  <c r="E210" i="5" s="1"/>
  <c r="D209" i="5"/>
  <c r="E209" i="5" s="1"/>
  <c r="D208" i="5"/>
  <c r="E208" i="5" s="1"/>
  <c r="D207" i="5"/>
  <c r="E207" i="5" s="1"/>
  <c r="D206" i="5"/>
  <c r="E206" i="5" s="1"/>
  <c r="D205" i="5"/>
  <c r="E205" i="5" s="1"/>
  <c r="D204" i="5"/>
  <c r="E204" i="5" s="1"/>
  <c r="D203" i="5"/>
  <c r="E203" i="5" s="1"/>
  <c r="D202" i="5"/>
  <c r="E202" i="5" s="1"/>
  <c r="D201" i="5"/>
  <c r="E201" i="5" s="1"/>
  <c r="H201" i="5" s="1"/>
  <c r="D200" i="5"/>
  <c r="E200" i="5" s="1"/>
  <c r="D199" i="5"/>
  <c r="E199" i="5" s="1"/>
  <c r="D198" i="5"/>
  <c r="E198" i="5" s="1"/>
  <c r="D197" i="5"/>
  <c r="D196" i="5"/>
  <c r="E196" i="5" s="1"/>
  <c r="D195" i="5"/>
  <c r="E195" i="5" s="1"/>
  <c r="D194" i="5"/>
  <c r="E194" i="5" s="1"/>
  <c r="D193" i="5"/>
  <c r="E193" i="5" s="1"/>
  <c r="D192" i="5"/>
  <c r="E192" i="5" s="1"/>
  <c r="D191" i="5"/>
  <c r="D190" i="5"/>
  <c r="E190" i="5" s="1"/>
  <c r="D189" i="5"/>
  <c r="E189" i="5" s="1"/>
  <c r="D188" i="5"/>
  <c r="E188" i="5" s="1"/>
  <c r="D187" i="5"/>
  <c r="E187" i="5" s="1"/>
  <c r="D186" i="5"/>
  <c r="E186" i="5" s="1"/>
  <c r="D185" i="5"/>
  <c r="D184" i="5"/>
  <c r="E184" i="5" s="1"/>
  <c r="D183" i="5"/>
  <c r="E183" i="5" s="1"/>
  <c r="H183" i="5" s="1"/>
  <c r="D182" i="5"/>
  <c r="E182" i="5" s="1"/>
  <c r="D181" i="5"/>
  <c r="E181" i="5" s="1"/>
  <c r="D180" i="5"/>
  <c r="E180" i="5" s="1"/>
  <c r="D179" i="5"/>
  <c r="E179" i="5" s="1"/>
  <c r="D178" i="5"/>
  <c r="E178" i="5" s="1"/>
  <c r="D177" i="5"/>
  <c r="E177" i="5" s="1"/>
  <c r="D176" i="5"/>
  <c r="E176" i="5" s="1"/>
  <c r="D175" i="5"/>
  <c r="E175" i="5" s="1"/>
  <c r="D174" i="5"/>
  <c r="E174" i="5" s="1"/>
  <c r="D173" i="5"/>
  <c r="E173" i="5" s="1"/>
  <c r="D172" i="5"/>
  <c r="E172" i="5" s="1"/>
  <c r="D171" i="5"/>
  <c r="E171" i="5" s="1"/>
  <c r="D170" i="5"/>
  <c r="E170" i="5" s="1"/>
  <c r="D169" i="5"/>
  <c r="E169" i="5" s="1"/>
  <c r="H169" i="5" s="1"/>
  <c r="D168" i="5"/>
  <c r="E168" i="5" s="1"/>
  <c r="D167" i="5"/>
  <c r="E167" i="5" s="1"/>
  <c r="D166" i="5"/>
  <c r="E166" i="5" s="1"/>
  <c r="D165" i="5"/>
  <c r="D164" i="5"/>
  <c r="E164" i="5" s="1"/>
  <c r="D163" i="5"/>
  <c r="E163" i="5" s="1"/>
  <c r="D162" i="5"/>
  <c r="E162" i="5" s="1"/>
  <c r="D161" i="5"/>
  <c r="E161" i="5" s="1"/>
  <c r="D160" i="5"/>
  <c r="E160" i="5" s="1"/>
  <c r="D159" i="5"/>
  <c r="D158" i="5"/>
  <c r="E158" i="5" s="1"/>
  <c r="D157" i="5"/>
  <c r="E157" i="5" s="1"/>
  <c r="D156" i="5"/>
  <c r="E156" i="5" s="1"/>
  <c r="D155" i="5"/>
  <c r="E155" i="5" s="1"/>
  <c r="D154" i="5"/>
  <c r="E154" i="5" s="1"/>
  <c r="D153" i="5"/>
  <c r="D152" i="5"/>
  <c r="E152" i="5" s="1"/>
  <c r="D151" i="5"/>
  <c r="E151" i="5" s="1"/>
  <c r="D150" i="5"/>
  <c r="E150" i="5" s="1"/>
  <c r="D149" i="5"/>
  <c r="E149" i="5" s="1"/>
  <c r="D148" i="5"/>
  <c r="E148" i="5" s="1"/>
  <c r="D147" i="5"/>
  <c r="E147" i="5" s="1"/>
  <c r="D146" i="5"/>
  <c r="E146" i="5" s="1"/>
  <c r="D145" i="5"/>
  <c r="E145" i="5" s="1"/>
  <c r="D144" i="5"/>
  <c r="E144" i="5" s="1"/>
  <c r="D143" i="5"/>
  <c r="E143" i="5" s="1"/>
  <c r="H143" i="5" s="1"/>
  <c r="D142" i="5"/>
  <c r="E142" i="5" s="1"/>
  <c r="D141" i="5"/>
  <c r="E141" i="5" s="1"/>
  <c r="H141" i="5" s="1"/>
  <c r="D140" i="5"/>
  <c r="E140" i="5" s="1"/>
  <c r="D139" i="5"/>
  <c r="E139" i="5" s="1"/>
  <c r="D138" i="5"/>
  <c r="E138" i="5" s="1"/>
  <c r="D137" i="5"/>
  <c r="E137" i="5" s="1"/>
  <c r="D136" i="5"/>
  <c r="E136" i="5" s="1"/>
  <c r="D135" i="5"/>
  <c r="E135" i="5" s="1"/>
  <c r="H135" i="5" s="1"/>
  <c r="D134" i="5"/>
  <c r="E134" i="5" s="1"/>
  <c r="D133" i="5"/>
  <c r="E133" i="5" s="1"/>
  <c r="D132" i="5"/>
  <c r="E132" i="5" s="1"/>
  <c r="D131" i="5"/>
  <c r="E131" i="5" s="1"/>
  <c r="D130" i="5"/>
  <c r="E130" i="5" s="1"/>
  <c r="D129" i="5"/>
  <c r="D128" i="5"/>
  <c r="E128" i="5" s="1"/>
  <c r="D127" i="5"/>
  <c r="E127" i="5" s="1"/>
  <c r="H127" i="5" s="1"/>
  <c r="D126" i="5"/>
  <c r="E126" i="5" s="1"/>
  <c r="D125" i="5"/>
  <c r="E125" i="5" s="1"/>
  <c r="D124" i="5"/>
  <c r="E124" i="5" s="1"/>
  <c r="D123" i="5"/>
  <c r="E123" i="5" s="1"/>
  <c r="D122" i="5"/>
  <c r="E122" i="5" s="1"/>
  <c r="D121" i="5"/>
  <c r="E121" i="5" s="1"/>
  <c r="D120" i="5"/>
  <c r="E120" i="5" s="1"/>
  <c r="D119" i="5"/>
  <c r="E119" i="5" s="1"/>
  <c r="H119" i="5" s="1"/>
  <c r="D118" i="5"/>
  <c r="E118" i="5" s="1"/>
  <c r="D117" i="5"/>
  <c r="D116" i="5"/>
  <c r="E116" i="5" s="1"/>
  <c r="D115" i="5"/>
  <c r="E115" i="5" s="1"/>
  <c r="D114" i="5"/>
  <c r="E114" i="5" s="1"/>
  <c r="D113" i="5"/>
  <c r="E113" i="5" s="1"/>
  <c r="D112" i="5"/>
  <c r="E112" i="5" s="1"/>
  <c r="D111" i="5"/>
  <c r="E111" i="5" s="1"/>
  <c r="H111" i="5" s="1"/>
  <c r="D110" i="5"/>
  <c r="E110" i="5" s="1"/>
  <c r="D109" i="5"/>
  <c r="E109" i="5" s="1"/>
  <c r="D108" i="5"/>
  <c r="E108" i="5" s="1"/>
  <c r="D107" i="5"/>
  <c r="E107" i="5" s="1"/>
  <c r="D106" i="5"/>
  <c r="E106" i="5" s="1"/>
  <c r="D105" i="5"/>
  <c r="E105" i="5" s="1"/>
  <c r="D104" i="5"/>
  <c r="E104" i="5" s="1"/>
  <c r="D103" i="5"/>
  <c r="E103" i="5" s="1"/>
  <c r="H103" i="5" s="1"/>
  <c r="D102" i="5"/>
  <c r="E102" i="5" s="1"/>
  <c r="D101" i="5"/>
  <c r="D100" i="5"/>
  <c r="E100" i="5" s="1"/>
  <c r="D99" i="5"/>
  <c r="E99" i="5" s="1"/>
  <c r="D98" i="5"/>
  <c r="E98" i="5" s="1"/>
  <c r="D97" i="5"/>
  <c r="E97" i="5" s="1"/>
  <c r="D96" i="5"/>
  <c r="E96" i="5" s="1"/>
  <c r="D95" i="5"/>
  <c r="E95" i="5" s="1"/>
  <c r="D94" i="5"/>
  <c r="E94" i="5" s="1"/>
  <c r="D93" i="5"/>
  <c r="E93" i="5" s="1"/>
  <c r="D92" i="5"/>
  <c r="E92" i="5" s="1"/>
  <c r="D91" i="5"/>
  <c r="E91" i="5" s="1"/>
  <c r="D90" i="5"/>
  <c r="E90" i="5" s="1"/>
  <c r="D89" i="5"/>
  <c r="E89" i="5" s="1"/>
  <c r="D88" i="5"/>
  <c r="E88" i="5" s="1"/>
  <c r="D87" i="5"/>
  <c r="E87" i="5" s="1"/>
  <c r="D86" i="5"/>
  <c r="E86" i="5" s="1"/>
  <c r="D85" i="5"/>
  <c r="D84" i="5"/>
  <c r="E84" i="5" s="1"/>
  <c r="D83" i="5"/>
  <c r="E83" i="5" s="1"/>
  <c r="D82" i="5"/>
  <c r="E82" i="5" s="1"/>
  <c r="D81" i="5"/>
  <c r="E81" i="5" s="1"/>
  <c r="H81" i="5" s="1"/>
  <c r="D80" i="5"/>
  <c r="E80" i="5" s="1"/>
  <c r="D79" i="5"/>
  <c r="E79" i="5" s="1"/>
  <c r="D78" i="5"/>
  <c r="E78" i="5" s="1"/>
  <c r="D77" i="5"/>
  <c r="E77" i="5" s="1"/>
  <c r="D76" i="5"/>
  <c r="E76" i="5" s="1"/>
  <c r="D75" i="5"/>
  <c r="E75" i="5" s="1"/>
  <c r="D74" i="5"/>
  <c r="E74" i="5" s="1"/>
  <c r="D73" i="5"/>
  <c r="E73" i="5" s="1"/>
  <c r="D72" i="5"/>
  <c r="E72" i="5" s="1"/>
  <c r="D71" i="5"/>
  <c r="E71" i="5" s="1"/>
  <c r="D70" i="5"/>
  <c r="E70" i="5" s="1"/>
  <c r="D69" i="5"/>
  <c r="D68" i="5"/>
  <c r="E68" i="5" s="1"/>
  <c r="D67" i="5"/>
  <c r="E67" i="5" s="1"/>
  <c r="D66" i="5"/>
  <c r="E66" i="5" s="1"/>
  <c r="D65" i="5"/>
  <c r="E65" i="5" s="1"/>
  <c r="D64" i="5"/>
  <c r="E64" i="5" s="1"/>
  <c r="D63" i="5"/>
  <c r="E63" i="5" s="1"/>
  <c r="D62" i="5"/>
  <c r="E62" i="5" s="1"/>
  <c r="D61" i="5"/>
  <c r="E61" i="5" s="1"/>
  <c r="D60" i="5"/>
  <c r="E60" i="5" s="1"/>
  <c r="D59" i="5"/>
  <c r="E59" i="5" s="1"/>
  <c r="D58" i="5"/>
  <c r="E58" i="5" s="1"/>
  <c r="D57" i="5"/>
  <c r="E57" i="5" s="1"/>
  <c r="D56" i="5"/>
  <c r="E56" i="5" s="1"/>
  <c r="D55" i="5"/>
  <c r="E55" i="5" s="1"/>
  <c r="D54" i="5"/>
  <c r="E54" i="5" s="1"/>
  <c r="D53" i="5"/>
  <c r="D52" i="5"/>
  <c r="E52" i="5" s="1"/>
  <c r="D51" i="5"/>
  <c r="E51" i="5" s="1"/>
  <c r="D50" i="5"/>
  <c r="E50" i="5" s="1"/>
  <c r="D49" i="5"/>
  <c r="E49" i="5" s="1"/>
  <c r="D48" i="5"/>
  <c r="E48" i="5" s="1"/>
  <c r="D47" i="5"/>
  <c r="E47" i="5" s="1"/>
  <c r="D46" i="5"/>
  <c r="E46" i="5" s="1"/>
  <c r="D45" i="5"/>
  <c r="E45" i="5" s="1"/>
  <c r="D44" i="5"/>
  <c r="E44" i="5" s="1"/>
  <c r="D43" i="5"/>
  <c r="E43" i="5" s="1"/>
  <c r="D42" i="5"/>
  <c r="E42" i="5" s="1"/>
  <c r="D41" i="5"/>
  <c r="E41" i="5" s="1"/>
  <c r="D40" i="5"/>
  <c r="E40" i="5" s="1"/>
  <c r="D39" i="5"/>
  <c r="E39" i="5" s="1"/>
  <c r="D38" i="5"/>
  <c r="E38" i="5" s="1"/>
  <c r="D37" i="5"/>
  <c r="D36" i="5"/>
  <c r="E36" i="5" s="1"/>
  <c r="D35" i="5"/>
  <c r="E35" i="5" s="1"/>
  <c r="D34" i="5"/>
  <c r="E34" i="5" s="1"/>
  <c r="D33" i="5"/>
  <c r="E33" i="5" s="1"/>
  <c r="D32" i="5"/>
  <c r="E32" i="5" s="1"/>
  <c r="D31" i="5"/>
  <c r="E31" i="5" s="1"/>
  <c r="D30" i="5"/>
  <c r="E30" i="5" s="1"/>
  <c r="D29" i="5"/>
  <c r="E29" i="5" s="1"/>
  <c r="D28" i="5"/>
  <c r="E28" i="5" s="1"/>
  <c r="D27" i="5"/>
  <c r="E27" i="5" s="1"/>
  <c r="D26" i="5"/>
  <c r="E26" i="5" s="1"/>
  <c r="D25" i="5"/>
  <c r="E25" i="5" s="1"/>
  <c r="D24" i="5"/>
  <c r="E24" i="5" s="1"/>
  <c r="D23" i="5"/>
  <c r="E23" i="5" s="1"/>
  <c r="D22" i="5"/>
  <c r="E22" i="5" s="1"/>
  <c r="D21" i="5"/>
  <c r="D20" i="5"/>
  <c r="E20" i="5" s="1"/>
  <c r="D19" i="5"/>
  <c r="G19" i="5" s="1"/>
  <c r="D18" i="5"/>
  <c r="G18" i="5" s="1"/>
  <c r="D17" i="5"/>
  <c r="G17" i="5" s="1"/>
  <c r="D16" i="5"/>
  <c r="G16" i="5" s="1"/>
  <c r="D15" i="5"/>
  <c r="G15" i="5" s="1"/>
  <c r="D14" i="5"/>
  <c r="G14" i="5" s="1"/>
  <c r="D13" i="5"/>
  <c r="G13" i="5" s="1"/>
  <c r="D12" i="5"/>
  <c r="G12" i="5" s="1"/>
  <c r="D11" i="5"/>
  <c r="G11" i="5" s="1"/>
  <c r="D10" i="5"/>
  <c r="G10" i="5" s="1"/>
  <c r="D9" i="5"/>
  <c r="G9" i="5" s="1"/>
  <c r="D8" i="5"/>
  <c r="G8" i="5" s="1"/>
  <c r="D7" i="5"/>
  <c r="E7" i="5" s="1"/>
  <c r="D5" i="5"/>
  <c r="G5" i="5" s="1"/>
  <c r="D6" i="5"/>
  <c r="E6" i="5" s="1"/>
  <c r="R1705" i="7"/>
  <c r="U1705" i="7" s="1"/>
  <c r="E2405" i="5" l="1"/>
  <c r="H2405" i="5" s="1"/>
  <c r="E1759" i="5"/>
  <c r="H1759" i="5" s="1"/>
  <c r="E2308" i="5"/>
  <c r="E2035" i="5"/>
  <c r="F2035" i="5" s="1"/>
  <c r="J2035" i="5" s="1"/>
  <c r="K1669" i="7"/>
  <c r="E1745" i="5"/>
  <c r="H1745" i="5" s="1"/>
  <c r="E1794" i="5"/>
  <c r="E2099" i="5"/>
  <c r="F2099" i="5" s="1"/>
  <c r="J2099" i="5" s="1"/>
  <c r="E2490" i="5"/>
  <c r="H2490" i="5" s="1"/>
  <c r="E1798" i="5"/>
  <c r="F1798" i="5" s="1"/>
  <c r="E2115" i="5"/>
  <c r="E2474" i="5"/>
  <c r="H2474" i="5" s="1"/>
  <c r="E2480" i="5"/>
  <c r="F2480" i="5" s="1"/>
  <c r="J2480" i="5" s="1"/>
  <c r="E1761" i="5"/>
  <c r="F1761" i="5" s="1"/>
  <c r="J1761" i="5" s="1"/>
  <c r="E1778" i="5"/>
  <c r="E1943" i="5"/>
  <c r="H1943" i="5" s="1"/>
  <c r="E2293" i="5"/>
  <c r="F2293" i="5" s="1"/>
  <c r="J2293" i="5" s="1"/>
  <c r="E2300" i="5"/>
  <c r="F2300" i="5" s="1"/>
  <c r="J2300" i="5" s="1"/>
  <c r="E2389" i="5"/>
  <c r="E1746" i="5"/>
  <c r="F1746" i="5" s="1"/>
  <c r="J1746" i="5" s="1"/>
  <c r="E2482" i="5"/>
  <c r="H2482" i="5" s="1"/>
  <c r="E2496" i="5"/>
  <c r="F2496" i="5" s="1"/>
  <c r="J2496" i="5" s="1"/>
  <c r="E1749" i="5"/>
  <c r="E1754" i="5"/>
  <c r="H1754" i="5" s="1"/>
  <c r="E1762" i="5"/>
  <c r="F1762" i="5" s="1"/>
  <c r="J1762" i="5" s="1"/>
  <c r="E1806" i="5"/>
  <c r="F1806" i="5" s="1"/>
  <c r="E2067" i="5"/>
  <c r="E2168" i="5"/>
  <c r="F2168" i="5" s="1"/>
  <c r="J2168" i="5" s="1"/>
  <c r="E2237" i="5"/>
  <c r="F2237" i="5" s="1"/>
  <c r="J2237" i="5" s="1"/>
  <c r="E2325" i="5"/>
  <c r="F2325" i="5" s="1"/>
  <c r="J2325" i="5" s="1"/>
  <c r="E2421" i="5"/>
  <c r="F2421" i="5" s="1"/>
  <c r="J2421" i="5" s="1"/>
  <c r="E2472" i="5"/>
  <c r="H2472" i="5" s="1"/>
  <c r="E2083" i="5"/>
  <c r="H2083" i="5" s="1"/>
  <c r="E1750" i="5"/>
  <c r="F1750" i="5" s="1"/>
  <c r="J1750" i="5" s="1"/>
  <c r="E1753" i="5"/>
  <c r="G1755" i="5"/>
  <c r="E2167" i="5"/>
  <c r="H2167" i="5" s="1"/>
  <c r="E2169" i="5"/>
  <c r="F2169" i="5" s="1"/>
  <c r="E2172" i="5"/>
  <c r="F2172" i="5" s="1"/>
  <c r="J2172" i="5" s="1"/>
  <c r="H1735" i="5"/>
  <c r="E1737" i="5"/>
  <c r="H1737" i="5" s="1"/>
  <c r="E1742" i="5"/>
  <c r="H1742" i="5" s="1"/>
  <c r="E1758" i="5"/>
  <c r="E1782" i="5"/>
  <c r="F1782" i="5" s="1"/>
  <c r="J1782" i="5" s="1"/>
  <c r="E1810" i="5"/>
  <c r="H1810" i="5" s="1"/>
  <c r="E1813" i="5"/>
  <c r="F1813" i="5" s="1"/>
  <c r="J1813" i="5" s="1"/>
  <c r="E1816" i="5"/>
  <c r="F1816" i="5" s="1"/>
  <c r="J1816" i="5" s="1"/>
  <c r="E1919" i="5"/>
  <c r="F1919" i="5" s="1"/>
  <c r="J1919" i="5" s="1"/>
  <c r="E1951" i="5"/>
  <c r="H1951" i="5" s="1"/>
  <c r="E2012" i="5"/>
  <c r="H2012" i="5" s="1"/>
  <c r="E2051" i="5"/>
  <c r="E2068" i="5"/>
  <c r="F2068" i="5" s="1"/>
  <c r="J2068" i="5" s="1"/>
  <c r="E2075" i="5"/>
  <c r="F2075" i="5" s="1"/>
  <c r="J2075" i="5" s="1"/>
  <c r="E2082" i="5"/>
  <c r="F2082" i="5" s="1"/>
  <c r="J2082" i="5" s="1"/>
  <c r="E2084" i="5"/>
  <c r="E2098" i="5"/>
  <c r="H2098" i="5" s="1"/>
  <c r="E2100" i="5"/>
  <c r="F2100" i="5" s="1"/>
  <c r="J2100" i="5" s="1"/>
  <c r="E2107" i="5"/>
  <c r="F2107" i="5" s="1"/>
  <c r="J2107" i="5" s="1"/>
  <c r="E2114" i="5"/>
  <c r="E2116" i="5"/>
  <c r="H2116" i="5" s="1"/>
  <c r="I2126" i="5"/>
  <c r="E2255" i="5"/>
  <c r="F2255" i="5" s="1"/>
  <c r="J2255" i="5" s="1"/>
  <c r="E2281" i="5"/>
  <c r="F2281" i="5" s="1"/>
  <c r="J2281" i="5" s="1"/>
  <c r="E2302" i="5"/>
  <c r="F2302" i="5" s="1"/>
  <c r="E2329" i="5"/>
  <c r="F2329" i="5" s="1"/>
  <c r="J2329" i="5" s="1"/>
  <c r="E2332" i="5"/>
  <c r="F2332" i="5" s="1"/>
  <c r="J2332" i="5" s="1"/>
  <c r="E2401" i="5"/>
  <c r="E2429" i="5"/>
  <c r="F2429" i="5" s="1"/>
  <c r="J2429" i="5" s="1"/>
  <c r="E2468" i="5"/>
  <c r="E2470" i="5"/>
  <c r="F2470" i="5" s="1"/>
  <c r="E1927" i="5"/>
  <c r="E1959" i="5"/>
  <c r="H1959" i="5" s="1"/>
  <c r="E2020" i="5"/>
  <c r="H2020" i="5" s="1"/>
  <c r="E2092" i="5"/>
  <c r="F2092" i="5" s="1"/>
  <c r="J2092" i="5" s="1"/>
  <c r="G1738" i="5"/>
  <c r="E1741" i="5"/>
  <c r="F1741" i="5" s="1"/>
  <c r="J1741" i="5" s="1"/>
  <c r="G1747" i="5"/>
  <c r="G1751" i="5"/>
  <c r="E1757" i="5"/>
  <c r="E1766" i="5"/>
  <c r="F1766" i="5" s="1"/>
  <c r="J1766" i="5" s="1"/>
  <c r="E1935" i="5"/>
  <c r="H1935" i="5" s="1"/>
  <c r="E1978" i="5"/>
  <c r="F1978" i="5" s="1"/>
  <c r="J1978" i="5" s="1"/>
  <c r="E2008" i="5"/>
  <c r="E2011" i="5"/>
  <c r="F2011" i="5" s="1"/>
  <c r="J2011" i="5" s="1"/>
  <c r="E2043" i="5"/>
  <c r="F2043" i="5" s="1"/>
  <c r="J2043" i="5" s="1"/>
  <c r="E2050" i="5"/>
  <c r="F2050" i="5" s="1"/>
  <c r="J2050" i="5" s="1"/>
  <c r="E2052" i="5"/>
  <c r="E2280" i="5"/>
  <c r="F2280" i="5" s="1"/>
  <c r="J2280" i="5" s="1"/>
  <c r="E2310" i="5"/>
  <c r="F2310" i="5" s="1"/>
  <c r="E2317" i="5"/>
  <c r="F2317" i="5" s="1"/>
  <c r="J2317" i="5" s="1"/>
  <c r="E2349" i="5"/>
  <c r="F2349" i="5" s="1"/>
  <c r="J2349" i="5" s="1"/>
  <c r="E2417" i="5"/>
  <c r="H2417" i="5" s="1"/>
  <c r="E1519" i="5"/>
  <c r="F1519" i="5" s="1"/>
  <c r="J1519" i="5" s="1"/>
  <c r="E1521" i="5"/>
  <c r="F1521" i="5" s="1"/>
  <c r="J1521" i="5" s="1"/>
  <c r="E1523" i="5"/>
  <c r="F1523" i="5" s="1"/>
  <c r="J1523" i="5" s="1"/>
  <c r="E1525" i="5"/>
  <c r="F1525" i="5" s="1"/>
  <c r="J1525" i="5" s="1"/>
  <c r="E1527" i="5"/>
  <c r="F1527" i="5" s="1"/>
  <c r="J1527" i="5" s="1"/>
  <c r="E1529" i="5"/>
  <c r="F1529" i="5" s="1"/>
  <c r="J1529" i="5" s="1"/>
  <c r="E1531" i="5"/>
  <c r="F1531" i="5" s="1"/>
  <c r="J1531" i="5" s="1"/>
  <c r="E1533" i="5"/>
  <c r="F1533" i="5" s="1"/>
  <c r="J1533" i="5" s="1"/>
  <c r="E1535" i="5"/>
  <c r="F1535" i="5" s="1"/>
  <c r="J1535" i="5" s="1"/>
  <c r="E1537" i="5"/>
  <c r="F1537" i="5" s="1"/>
  <c r="J1537" i="5" s="1"/>
  <c r="E1539" i="5"/>
  <c r="F1539" i="5" s="1"/>
  <c r="J1539" i="5" s="1"/>
  <c r="E1541" i="5"/>
  <c r="H1541" i="5" s="1"/>
  <c r="G1744" i="5"/>
  <c r="E1744" i="5"/>
  <c r="F1744" i="5" s="1"/>
  <c r="J1744" i="5" s="1"/>
  <c r="G1748" i="5"/>
  <c r="E1748" i="5"/>
  <c r="F1748" i="5" s="1"/>
  <c r="J1748" i="5" s="1"/>
  <c r="G1752" i="5"/>
  <c r="E1752" i="5"/>
  <c r="F1752" i="5" s="1"/>
  <c r="J1752" i="5" s="1"/>
  <c r="G1973" i="5"/>
  <c r="E1973" i="5"/>
  <c r="F1973" i="5" s="1"/>
  <c r="J1973" i="5" s="1"/>
  <c r="G2044" i="5"/>
  <c r="E2044" i="5"/>
  <c r="F2044" i="5" s="1"/>
  <c r="J2044" i="5" s="1"/>
  <c r="G2091" i="5"/>
  <c r="E2091" i="5"/>
  <c r="F2091" i="5" s="1"/>
  <c r="J2091" i="5" s="1"/>
  <c r="G2175" i="5"/>
  <c r="E2175" i="5"/>
  <c r="F2175" i="5" s="1"/>
  <c r="J2175" i="5" s="1"/>
  <c r="G2253" i="5"/>
  <c r="E2253" i="5"/>
  <c r="F2253" i="5" s="1"/>
  <c r="J2253" i="5" s="1"/>
  <c r="G2309" i="5"/>
  <c r="E2309" i="5"/>
  <c r="F2309" i="5" s="1"/>
  <c r="J2309" i="5" s="1"/>
  <c r="G2340" i="5"/>
  <c r="E2340" i="5"/>
  <c r="H2340" i="5" s="1"/>
  <c r="G2393" i="5"/>
  <c r="E2393" i="5"/>
  <c r="F2393" i="5" s="1"/>
  <c r="J2393" i="5" s="1"/>
  <c r="G1740" i="5"/>
  <c r="E1740" i="5"/>
  <c r="F1740" i="5" s="1"/>
  <c r="J1740" i="5" s="1"/>
  <c r="G1756" i="5"/>
  <c r="E1756" i="5"/>
  <c r="H1756" i="5" s="1"/>
  <c r="G1786" i="5"/>
  <c r="E1786" i="5"/>
  <c r="H1786" i="5" s="1"/>
  <c r="G1941" i="5"/>
  <c r="E1941" i="5"/>
  <c r="F1941" i="5" s="1"/>
  <c r="J1941" i="5" s="1"/>
  <c r="G2027" i="5"/>
  <c r="E2027" i="5"/>
  <c r="F2027" i="5" s="1"/>
  <c r="J2027" i="5" s="1"/>
  <c r="G2042" i="5"/>
  <c r="E2042" i="5"/>
  <c r="F2042" i="5" s="1"/>
  <c r="J2042" i="5" s="1"/>
  <c r="G2227" i="5"/>
  <c r="E2227" i="5"/>
  <c r="H2227" i="5" s="1"/>
  <c r="G2324" i="5"/>
  <c r="E2324" i="5"/>
  <c r="F2324" i="5" s="1"/>
  <c r="J2324" i="5" s="1"/>
  <c r="G2337" i="5"/>
  <c r="E2337" i="5"/>
  <c r="H2337" i="5" s="1"/>
  <c r="G2419" i="5"/>
  <c r="E2419" i="5"/>
  <c r="H2419" i="5" s="1"/>
  <c r="G2488" i="5"/>
  <c r="E2488" i="5"/>
  <c r="F2488" i="5" s="1"/>
  <c r="J2488" i="5" s="1"/>
  <c r="G1518" i="5"/>
  <c r="G1522" i="5"/>
  <c r="G1526" i="5"/>
  <c r="G1530" i="5"/>
  <c r="G1534" i="5"/>
  <c r="G1538" i="5"/>
  <c r="G1760" i="5"/>
  <c r="E1760" i="5"/>
  <c r="H1760" i="5" s="1"/>
  <c r="G1996" i="5"/>
  <c r="E1996" i="5"/>
  <c r="H1996" i="5" s="1"/>
  <c r="G2059" i="5"/>
  <c r="E2059" i="5"/>
  <c r="F2059" i="5" s="1"/>
  <c r="J2059" i="5" s="1"/>
  <c r="G2076" i="5"/>
  <c r="E2076" i="5"/>
  <c r="F2076" i="5" s="1"/>
  <c r="J2076" i="5" s="1"/>
  <c r="G2108" i="5"/>
  <c r="E2108" i="5"/>
  <c r="F2108" i="5" s="1"/>
  <c r="G2180" i="5"/>
  <c r="E2180" i="5"/>
  <c r="F2180" i="5" s="1"/>
  <c r="J2180" i="5" s="1"/>
  <c r="G2294" i="5"/>
  <c r="E2294" i="5"/>
  <c r="H2294" i="5" s="1"/>
  <c r="G2409" i="5"/>
  <c r="E2409" i="5"/>
  <c r="F2409" i="5" s="1"/>
  <c r="G2473" i="5"/>
  <c r="E2473" i="5"/>
  <c r="H2473" i="5" s="1"/>
  <c r="G1736" i="5"/>
  <c r="E1736" i="5"/>
  <c r="H1736" i="5" s="1"/>
  <c r="G1770" i="5"/>
  <c r="E1770" i="5"/>
  <c r="H1770" i="5" s="1"/>
  <c r="G1802" i="5"/>
  <c r="E1802" i="5"/>
  <c r="H1802" i="5" s="1"/>
  <c r="G1925" i="5"/>
  <c r="E1925" i="5"/>
  <c r="F1925" i="5" s="1"/>
  <c r="J1925" i="5" s="1"/>
  <c r="G1957" i="5"/>
  <c r="E1957" i="5"/>
  <c r="F1957" i="5" s="1"/>
  <c r="J1957" i="5" s="1"/>
  <c r="G2074" i="5"/>
  <c r="E2074" i="5"/>
  <c r="H2074" i="5" s="1"/>
  <c r="G2106" i="5"/>
  <c r="E2106" i="5"/>
  <c r="H2106" i="5" s="1"/>
  <c r="G2225" i="5"/>
  <c r="E2225" i="5"/>
  <c r="F2225" i="5" s="1"/>
  <c r="J2225" i="5" s="1"/>
  <c r="G2278" i="5"/>
  <c r="E2278" i="5"/>
  <c r="H2278" i="5" s="1"/>
  <c r="G2292" i="5"/>
  <c r="E2292" i="5"/>
  <c r="F2292" i="5" s="1"/>
  <c r="J2292" i="5" s="1"/>
  <c r="E2469" i="5"/>
  <c r="F2469" i="5" s="1"/>
  <c r="G2469" i="5"/>
  <c r="G2476" i="5"/>
  <c r="E2476" i="5"/>
  <c r="H2476" i="5" s="1"/>
  <c r="E1739" i="5"/>
  <c r="H1739" i="5" s="1"/>
  <c r="E1743" i="5"/>
  <c r="F1743" i="5" s="1"/>
  <c r="E1774" i="5"/>
  <c r="E1790" i="5"/>
  <c r="H1790" i="5" s="1"/>
  <c r="E1818" i="5"/>
  <c r="F1818" i="5" s="1"/>
  <c r="J1818" i="5" s="1"/>
  <c r="E1821" i="5"/>
  <c r="F1821" i="5" s="1"/>
  <c r="J1821" i="5" s="1"/>
  <c r="E1967" i="5"/>
  <c r="E2000" i="5"/>
  <c r="H2000" i="5" s="1"/>
  <c r="E2034" i="5"/>
  <c r="H2034" i="5" s="1"/>
  <c r="E2036" i="5"/>
  <c r="F2036" i="5" s="1"/>
  <c r="J2036" i="5" s="1"/>
  <c r="E2066" i="5"/>
  <c r="E2223" i="5"/>
  <c r="H2223" i="5" s="1"/>
  <c r="E2241" i="5"/>
  <c r="F2241" i="5" s="1"/>
  <c r="J2241" i="5" s="1"/>
  <c r="E2243" i="5"/>
  <c r="F2243" i="5" s="1"/>
  <c r="E2269" i="5"/>
  <c r="F2269" i="5" s="1"/>
  <c r="J2269" i="5" s="1"/>
  <c r="E2276" i="5"/>
  <c r="H2276" i="5" s="1"/>
  <c r="E2301" i="5"/>
  <c r="F2301" i="5" s="1"/>
  <c r="J2301" i="5" s="1"/>
  <c r="E2316" i="5"/>
  <c r="H2316" i="5" s="1"/>
  <c r="E2318" i="5"/>
  <c r="E2333" i="5"/>
  <c r="F2333" i="5" s="1"/>
  <c r="J2333" i="5" s="1"/>
  <c r="E2336" i="5"/>
  <c r="H2336" i="5" s="1"/>
  <c r="E2345" i="5"/>
  <c r="H2345" i="5" s="1"/>
  <c r="E2348" i="5"/>
  <c r="F2348" i="5" s="1"/>
  <c r="G2374" i="5"/>
  <c r="G2382" i="5"/>
  <c r="E2384" i="5"/>
  <c r="F2384" i="5" s="1"/>
  <c r="J2384" i="5" s="1"/>
  <c r="E2397" i="5"/>
  <c r="G1735" i="5"/>
  <c r="E1917" i="5"/>
  <c r="F1917" i="5" s="1"/>
  <c r="J1917" i="5" s="1"/>
  <c r="E1933" i="5"/>
  <c r="F1933" i="5" s="1"/>
  <c r="J1933" i="5" s="1"/>
  <c r="E1949" i="5"/>
  <c r="F1949" i="5" s="1"/>
  <c r="J1949" i="5" s="1"/>
  <c r="E1965" i="5"/>
  <c r="F1965" i="5" s="1"/>
  <c r="J1965" i="5" s="1"/>
  <c r="E2004" i="5"/>
  <c r="F2004" i="5" s="1"/>
  <c r="J2004" i="5" s="1"/>
  <c r="E2028" i="5"/>
  <c r="H2028" i="5" s="1"/>
  <c r="E2058" i="5"/>
  <c r="H2058" i="5" s="1"/>
  <c r="E2060" i="5"/>
  <c r="F2060" i="5" s="1"/>
  <c r="J2060" i="5" s="1"/>
  <c r="E2090" i="5"/>
  <c r="F2090" i="5" s="1"/>
  <c r="J2090" i="5" s="1"/>
  <c r="E2176" i="5"/>
  <c r="F2176" i="5" s="1"/>
  <c r="J2176" i="5" s="1"/>
  <c r="E2221" i="5"/>
  <c r="F2221" i="5" s="1"/>
  <c r="J2221" i="5" s="1"/>
  <c r="E2239" i="5"/>
  <c r="H2239" i="5" s="1"/>
  <c r="E2257" i="5"/>
  <c r="E2259" i="5"/>
  <c r="F2259" i="5" s="1"/>
  <c r="J2259" i="5" s="1"/>
  <c r="E2341" i="5"/>
  <c r="F2341" i="5" s="1"/>
  <c r="J2341" i="5" s="1"/>
  <c r="E2344" i="5"/>
  <c r="H2344" i="5" s="1"/>
  <c r="E2423" i="5"/>
  <c r="H2423" i="5" s="1"/>
  <c r="F1579" i="5"/>
  <c r="J1579" i="5" s="1"/>
  <c r="F1587" i="5"/>
  <c r="J1587" i="5" s="1"/>
  <c r="F1595" i="5"/>
  <c r="J1595" i="5" s="1"/>
  <c r="F1603" i="5"/>
  <c r="J1603" i="5" s="1"/>
  <c r="F1611" i="5"/>
  <c r="J1611" i="5" s="1"/>
  <c r="F1619" i="5"/>
  <c r="J1619" i="5" s="1"/>
  <c r="F1627" i="5"/>
  <c r="J1627" i="5" s="1"/>
  <c r="F1659" i="5"/>
  <c r="J1659" i="5" s="1"/>
  <c r="F1667" i="5"/>
  <c r="J1667" i="5" s="1"/>
  <c r="F1675" i="5"/>
  <c r="J1675" i="5" s="1"/>
  <c r="F1683" i="5"/>
  <c r="J1683" i="5" s="1"/>
  <c r="F1583" i="5"/>
  <c r="J1583" i="5" s="1"/>
  <c r="F1607" i="5"/>
  <c r="J1607" i="5" s="1"/>
  <c r="F1631" i="5"/>
  <c r="J1631" i="5" s="1"/>
  <c r="F1639" i="5"/>
  <c r="J1639" i="5" s="1"/>
  <c r="F1647" i="5"/>
  <c r="J1647" i="5" s="1"/>
  <c r="F1655" i="5"/>
  <c r="J1655" i="5" s="1"/>
  <c r="F1671" i="5"/>
  <c r="J1671" i="5" s="1"/>
  <c r="G1575" i="5"/>
  <c r="G1591" i="5"/>
  <c r="G1599" i="5"/>
  <c r="G1615" i="5"/>
  <c r="G1623" i="5"/>
  <c r="G1635" i="5"/>
  <c r="G1643" i="5"/>
  <c r="G1651" i="5"/>
  <c r="G1663" i="5"/>
  <c r="G1679" i="5"/>
  <c r="G1689" i="5"/>
  <c r="E1689" i="5"/>
  <c r="H1689" i="5" s="1"/>
  <c r="G1697" i="5"/>
  <c r="E1697" i="5"/>
  <c r="H1697" i="5" s="1"/>
  <c r="G1705" i="5"/>
  <c r="E1705" i="5"/>
  <c r="H1705" i="5" s="1"/>
  <c r="G1713" i="5"/>
  <c r="E1713" i="5"/>
  <c r="G1721" i="5"/>
  <c r="E1721" i="5"/>
  <c r="H1721" i="5" s="1"/>
  <c r="G1729" i="5"/>
  <c r="E1729" i="5"/>
  <c r="H1729" i="5" s="1"/>
  <c r="G1812" i="5"/>
  <c r="E1812" i="5"/>
  <c r="F1812" i="5" s="1"/>
  <c r="J1812" i="5" s="1"/>
  <c r="E1520" i="5"/>
  <c r="H1520" i="5" s="1"/>
  <c r="E1524" i="5"/>
  <c r="H1524" i="5" s="1"/>
  <c r="E1528" i="5"/>
  <c r="F1528" i="5" s="1"/>
  <c r="J1528" i="5" s="1"/>
  <c r="E1532" i="5"/>
  <c r="F1532" i="5" s="1"/>
  <c r="J1532" i="5" s="1"/>
  <c r="E1536" i="5"/>
  <c r="F1536" i="5" s="1"/>
  <c r="J1536" i="5" s="1"/>
  <c r="E1540" i="5"/>
  <c r="F1540" i="5" s="1"/>
  <c r="J1540" i="5" s="1"/>
  <c r="H1574" i="5"/>
  <c r="G1574" i="5"/>
  <c r="E1575" i="5"/>
  <c r="H1578" i="5"/>
  <c r="G1578" i="5"/>
  <c r="H1582" i="5"/>
  <c r="G1582" i="5"/>
  <c r="H1586" i="5"/>
  <c r="G1586" i="5"/>
  <c r="F1588" i="5"/>
  <c r="J1588" i="5" s="1"/>
  <c r="H1590" i="5"/>
  <c r="G1590" i="5"/>
  <c r="E1591" i="5"/>
  <c r="H1594" i="5"/>
  <c r="G1594" i="5"/>
  <c r="F1596" i="5"/>
  <c r="J1596" i="5" s="1"/>
  <c r="H1598" i="5"/>
  <c r="G1598" i="5"/>
  <c r="E1599" i="5"/>
  <c r="H1599" i="5" s="1"/>
  <c r="H1602" i="5"/>
  <c r="G1602" i="5"/>
  <c r="H1606" i="5"/>
  <c r="G1606" i="5"/>
  <c r="H1610" i="5"/>
  <c r="G1610" i="5"/>
  <c r="F1612" i="5"/>
  <c r="J1612" i="5" s="1"/>
  <c r="H1614" i="5"/>
  <c r="G1614" i="5"/>
  <c r="E1615" i="5"/>
  <c r="H1618" i="5"/>
  <c r="G1618" i="5"/>
  <c r="F1620" i="5"/>
  <c r="J1620" i="5" s="1"/>
  <c r="H1622" i="5"/>
  <c r="G1622" i="5"/>
  <c r="E1623" i="5"/>
  <c r="H1626" i="5"/>
  <c r="G1626" i="5"/>
  <c r="H1630" i="5"/>
  <c r="G1630" i="5"/>
  <c r="F1632" i="5"/>
  <c r="J1632" i="5" s="1"/>
  <c r="H1634" i="5"/>
  <c r="G1634" i="5"/>
  <c r="E1635" i="5"/>
  <c r="H1638" i="5"/>
  <c r="G1638" i="5"/>
  <c r="F1640" i="5"/>
  <c r="J1640" i="5" s="1"/>
  <c r="H1642" i="5"/>
  <c r="G1642" i="5"/>
  <c r="E1643" i="5"/>
  <c r="H1646" i="5"/>
  <c r="G1646" i="5"/>
  <c r="F1648" i="5"/>
  <c r="J1648" i="5" s="1"/>
  <c r="H1650" i="5"/>
  <c r="G1650" i="5"/>
  <c r="E1651" i="5"/>
  <c r="H1651" i="5" s="1"/>
  <c r="H1654" i="5"/>
  <c r="G1654" i="5"/>
  <c r="F1656" i="5"/>
  <c r="J1656" i="5" s="1"/>
  <c r="H1658" i="5"/>
  <c r="G1658" i="5"/>
  <c r="F1660" i="5"/>
  <c r="J1660" i="5" s="1"/>
  <c r="H1662" i="5"/>
  <c r="G1662" i="5"/>
  <c r="E1663" i="5"/>
  <c r="H1666" i="5"/>
  <c r="G1666" i="5"/>
  <c r="F1668" i="5"/>
  <c r="J1668" i="5" s="1"/>
  <c r="H1670" i="5"/>
  <c r="G1670" i="5"/>
  <c r="F1672" i="5"/>
  <c r="J1672" i="5" s="1"/>
  <c r="H1674" i="5"/>
  <c r="G1674" i="5"/>
  <c r="H1678" i="5"/>
  <c r="G1678" i="5"/>
  <c r="E1679" i="5"/>
  <c r="H1679" i="5" s="1"/>
  <c r="H1682" i="5"/>
  <c r="G1682" i="5"/>
  <c r="G1685" i="5"/>
  <c r="E1685" i="5"/>
  <c r="H1685" i="5" s="1"/>
  <c r="G1687" i="5"/>
  <c r="E1687" i="5"/>
  <c r="H1687" i="5" s="1"/>
  <c r="G1690" i="5"/>
  <c r="E1690" i="5"/>
  <c r="H1690" i="5" s="1"/>
  <c r="G1694" i="5"/>
  <c r="E1694" i="5"/>
  <c r="G1698" i="5"/>
  <c r="E1698" i="5"/>
  <c r="H1698" i="5" s="1"/>
  <c r="G1702" i="5"/>
  <c r="E1702" i="5"/>
  <c r="H1702" i="5" s="1"/>
  <c r="G1706" i="5"/>
  <c r="E1706" i="5"/>
  <c r="H1706" i="5" s="1"/>
  <c r="G1710" i="5"/>
  <c r="E1710" i="5"/>
  <c r="G1714" i="5"/>
  <c r="E1714" i="5"/>
  <c r="H1714" i="5" s="1"/>
  <c r="G1718" i="5"/>
  <c r="E1718" i="5"/>
  <c r="H1718" i="5" s="1"/>
  <c r="G1722" i="5"/>
  <c r="E1722" i="5"/>
  <c r="H1722" i="5" s="1"/>
  <c r="G1726" i="5"/>
  <c r="E1726" i="5"/>
  <c r="G1730" i="5"/>
  <c r="E1730" i="5"/>
  <c r="H1730" i="5" s="1"/>
  <c r="G1734" i="5"/>
  <c r="E1734" i="5"/>
  <c r="H1734" i="5" s="1"/>
  <c r="G1772" i="5"/>
  <c r="E1772" i="5"/>
  <c r="H1772" i="5" s="1"/>
  <c r="G1804" i="5"/>
  <c r="E1804" i="5"/>
  <c r="I1580" i="5"/>
  <c r="H1583" i="5"/>
  <c r="G1583" i="5"/>
  <c r="I1592" i="5"/>
  <c r="H1595" i="5"/>
  <c r="G1595" i="5"/>
  <c r="I1604" i="5"/>
  <c r="H1607" i="5"/>
  <c r="G1607" i="5"/>
  <c r="I1616" i="5"/>
  <c r="H1619" i="5"/>
  <c r="G1619" i="5"/>
  <c r="I1624" i="5"/>
  <c r="H1627" i="5"/>
  <c r="G1627" i="5"/>
  <c r="I1644" i="5"/>
  <c r="H1647" i="5"/>
  <c r="G1647" i="5"/>
  <c r="I1652" i="5"/>
  <c r="H1655" i="5"/>
  <c r="G1655" i="5"/>
  <c r="I1664" i="5"/>
  <c r="H1667" i="5"/>
  <c r="G1667" i="5"/>
  <c r="H1671" i="5"/>
  <c r="G1671" i="5"/>
  <c r="I1676" i="5"/>
  <c r="I1680" i="5"/>
  <c r="H1683" i="5"/>
  <c r="G1683" i="5"/>
  <c r="G1693" i="5"/>
  <c r="E1693" i="5"/>
  <c r="H1693" i="5" s="1"/>
  <c r="G1701" i="5"/>
  <c r="E1701" i="5"/>
  <c r="G1709" i="5"/>
  <c r="E1709" i="5"/>
  <c r="H1709" i="5" s="1"/>
  <c r="G1717" i="5"/>
  <c r="E1717" i="5"/>
  <c r="H1717" i="5" s="1"/>
  <c r="G1725" i="5"/>
  <c r="E1725" i="5"/>
  <c r="H1725" i="5" s="1"/>
  <c r="G1733" i="5"/>
  <c r="E1733" i="5"/>
  <c r="G1780" i="5"/>
  <c r="E1780" i="5"/>
  <c r="H1780" i="5" s="1"/>
  <c r="G1573" i="5"/>
  <c r="G1577" i="5"/>
  <c r="G1581" i="5"/>
  <c r="G1585" i="5"/>
  <c r="G1589" i="5"/>
  <c r="G1593" i="5"/>
  <c r="G1597" i="5"/>
  <c r="G1601" i="5"/>
  <c r="G1605" i="5"/>
  <c r="G1609" i="5"/>
  <c r="G1613" i="5"/>
  <c r="G1617" i="5"/>
  <c r="G1621" i="5"/>
  <c r="G1625" i="5"/>
  <c r="G1629" i="5"/>
  <c r="G1633" i="5"/>
  <c r="G1637" i="5"/>
  <c r="G1641" i="5"/>
  <c r="G1645" i="5"/>
  <c r="G1649" i="5"/>
  <c r="G1653" i="5"/>
  <c r="G1657" i="5"/>
  <c r="G1661" i="5"/>
  <c r="G1665" i="5"/>
  <c r="G1669" i="5"/>
  <c r="G1673" i="5"/>
  <c r="G1677" i="5"/>
  <c r="G1681" i="5"/>
  <c r="G1691" i="5"/>
  <c r="E1691" i="5"/>
  <c r="H1691" i="5" s="1"/>
  <c r="G1695" i="5"/>
  <c r="E1695" i="5"/>
  <c r="G1699" i="5"/>
  <c r="E1699" i="5"/>
  <c r="H1699" i="5" s="1"/>
  <c r="G1703" i="5"/>
  <c r="E1703" i="5"/>
  <c r="H1703" i="5" s="1"/>
  <c r="G1707" i="5"/>
  <c r="E1707" i="5"/>
  <c r="H1707" i="5" s="1"/>
  <c r="G1711" i="5"/>
  <c r="E1711" i="5"/>
  <c r="G1715" i="5"/>
  <c r="E1715" i="5"/>
  <c r="H1715" i="5" s="1"/>
  <c r="G1719" i="5"/>
  <c r="E1719" i="5"/>
  <c r="H1719" i="5" s="1"/>
  <c r="G1723" i="5"/>
  <c r="E1723" i="5"/>
  <c r="H1723" i="5" s="1"/>
  <c r="G1727" i="5"/>
  <c r="E1727" i="5"/>
  <c r="G1731" i="5"/>
  <c r="E1731" i="5"/>
  <c r="H1731" i="5" s="1"/>
  <c r="G1764" i="5"/>
  <c r="E1764" i="5"/>
  <c r="H1764" i="5" s="1"/>
  <c r="G1796" i="5"/>
  <c r="E1796" i="5"/>
  <c r="H1796" i="5" s="1"/>
  <c r="I1576" i="5"/>
  <c r="H1579" i="5"/>
  <c r="G1579" i="5"/>
  <c r="I1584" i="5"/>
  <c r="H1587" i="5"/>
  <c r="G1587" i="5"/>
  <c r="I1600" i="5"/>
  <c r="H1603" i="5"/>
  <c r="G1603" i="5"/>
  <c r="I1608" i="5"/>
  <c r="H1611" i="5"/>
  <c r="G1611" i="5"/>
  <c r="I1628" i="5"/>
  <c r="H1631" i="5"/>
  <c r="G1631" i="5"/>
  <c r="I1636" i="5"/>
  <c r="H1639" i="5"/>
  <c r="G1639" i="5"/>
  <c r="H1659" i="5"/>
  <c r="G1659" i="5"/>
  <c r="H1675" i="5"/>
  <c r="G1675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F1574" i="5"/>
  <c r="J1574" i="5" s="1"/>
  <c r="H1576" i="5"/>
  <c r="G1576" i="5"/>
  <c r="E1577" i="5"/>
  <c r="F1578" i="5"/>
  <c r="J1578" i="5" s="1"/>
  <c r="H1580" i="5"/>
  <c r="G1580" i="5"/>
  <c r="E1581" i="5"/>
  <c r="F1582" i="5"/>
  <c r="J1582" i="5" s="1"/>
  <c r="H1584" i="5"/>
  <c r="G1584" i="5"/>
  <c r="E1585" i="5"/>
  <c r="H1585" i="5" s="1"/>
  <c r="F1586" i="5"/>
  <c r="J1586" i="5" s="1"/>
  <c r="H1588" i="5"/>
  <c r="G1588" i="5"/>
  <c r="E1589" i="5"/>
  <c r="F1590" i="5"/>
  <c r="J1590" i="5" s="1"/>
  <c r="H1592" i="5"/>
  <c r="G1592" i="5"/>
  <c r="E1593" i="5"/>
  <c r="F1594" i="5"/>
  <c r="J1594" i="5" s="1"/>
  <c r="H1596" i="5"/>
  <c r="G1596" i="5"/>
  <c r="E1597" i="5"/>
  <c r="F1598" i="5"/>
  <c r="J1598" i="5" s="1"/>
  <c r="H1600" i="5"/>
  <c r="G1600" i="5"/>
  <c r="E1601" i="5"/>
  <c r="H1601" i="5" s="1"/>
  <c r="F1602" i="5"/>
  <c r="J1602" i="5" s="1"/>
  <c r="H1604" i="5"/>
  <c r="G1604" i="5"/>
  <c r="E1605" i="5"/>
  <c r="F1606" i="5"/>
  <c r="J1606" i="5" s="1"/>
  <c r="H1608" i="5"/>
  <c r="G1608" i="5"/>
  <c r="E1609" i="5"/>
  <c r="F1610" i="5"/>
  <c r="J1610" i="5" s="1"/>
  <c r="H1612" i="5"/>
  <c r="G1612" i="5"/>
  <c r="E1613" i="5"/>
  <c r="F1614" i="5"/>
  <c r="J1614" i="5" s="1"/>
  <c r="H1616" i="5"/>
  <c r="G1616" i="5"/>
  <c r="E1617" i="5"/>
  <c r="H1617" i="5" s="1"/>
  <c r="F1618" i="5"/>
  <c r="J1618" i="5" s="1"/>
  <c r="H1620" i="5"/>
  <c r="G1620" i="5"/>
  <c r="E1621" i="5"/>
  <c r="F1622" i="5"/>
  <c r="J1622" i="5" s="1"/>
  <c r="H1624" i="5"/>
  <c r="G1624" i="5"/>
  <c r="E1625" i="5"/>
  <c r="F1626" i="5"/>
  <c r="J1626" i="5" s="1"/>
  <c r="H1628" i="5"/>
  <c r="G1628" i="5"/>
  <c r="E1629" i="5"/>
  <c r="F1630" i="5"/>
  <c r="J1630" i="5" s="1"/>
  <c r="H1632" i="5"/>
  <c r="G1632" i="5"/>
  <c r="E1633" i="5"/>
  <c r="H1633" i="5" s="1"/>
  <c r="F1634" i="5"/>
  <c r="J1634" i="5" s="1"/>
  <c r="H1636" i="5"/>
  <c r="G1636" i="5"/>
  <c r="E1637" i="5"/>
  <c r="F1638" i="5"/>
  <c r="J1638" i="5" s="1"/>
  <c r="H1640" i="5"/>
  <c r="G1640" i="5"/>
  <c r="E1641" i="5"/>
  <c r="F1642" i="5"/>
  <c r="J1642" i="5" s="1"/>
  <c r="H1644" i="5"/>
  <c r="G1644" i="5"/>
  <c r="E1645" i="5"/>
  <c r="F1646" i="5"/>
  <c r="J1646" i="5" s="1"/>
  <c r="H1648" i="5"/>
  <c r="G1648" i="5"/>
  <c r="E1649" i="5"/>
  <c r="H1649" i="5" s="1"/>
  <c r="F1650" i="5"/>
  <c r="J1650" i="5" s="1"/>
  <c r="H1652" i="5"/>
  <c r="G1652" i="5"/>
  <c r="E1653" i="5"/>
  <c r="F1654" i="5"/>
  <c r="J1654" i="5" s="1"/>
  <c r="H1656" i="5"/>
  <c r="G1656" i="5"/>
  <c r="E1657" i="5"/>
  <c r="F1658" i="5"/>
  <c r="J1658" i="5" s="1"/>
  <c r="H1660" i="5"/>
  <c r="G1660" i="5"/>
  <c r="E1661" i="5"/>
  <c r="F1662" i="5"/>
  <c r="J1662" i="5" s="1"/>
  <c r="H1664" i="5"/>
  <c r="G1664" i="5"/>
  <c r="E1665" i="5"/>
  <c r="H1665" i="5" s="1"/>
  <c r="F1666" i="5"/>
  <c r="J1666" i="5" s="1"/>
  <c r="H1668" i="5"/>
  <c r="G1668" i="5"/>
  <c r="E1669" i="5"/>
  <c r="F1670" i="5"/>
  <c r="J1670" i="5" s="1"/>
  <c r="H1672" i="5"/>
  <c r="G1672" i="5"/>
  <c r="E1673" i="5"/>
  <c r="F1674" i="5"/>
  <c r="J1674" i="5" s="1"/>
  <c r="H1676" i="5"/>
  <c r="G1676" i="5"/>
  <c r="E1677" i="5"/>
  <c r="F1678" i="5"/>
  <c r="J1678" i="5" s="1"/>
  <c r="H1680" i="5"/>
  <c r="G1680" i="5"/>
  <c r="E1681" i="5"/>
  <c r="H1681" i="5" s="1"/>
  <c r="F1682" i="5"/>
  <c r="J1682" i="5" s="1"/>
  <c r="G1684" i="5"/>
  <c r="E1684" i="5"/>
  <c r="H1684" i="5" s="1"/>
  <c r="G1686" i="5"/>
  <c r="E1686" i="5"/>
  <c r="H1686" i="5" s="1"/>
  <c r="G1688" i="5"/>
  <c r="E1688" i="5"/>
  <c r="H1688" i="5" s="1"/>
  <c r="G1692" i="5"/>
  <c r="E1692" i="5"/>
  <c r="G1696" i="5"/>
  <c r="E1696" i="5"/>
  <c r="H1696" i="5" s="1"/>
  <c r="G1700" i="5"/>
  <c r="E1700" i="5"/>
  <c r="H1700" i="5" s="1"/>
  <c r="G1704" i="5"/>
  <c r="E1704" i="5"/>
  <c r="H1704" i="5" s="1"/>
  <c r="G1708" i="5"/>
  <c r="E1708" i="5"/>
  <c r="G1712" i="5"/>
  <c r="E1712" i="5"/>
  <c r="H1712" i="5" s="1"/>
  <c r="G1716" i="5"/>
  <c r="E1716" i="5"/>
  <c r="H1716" i="5" s="1"/>
  <c r="G1720" i="5"/>
  <c r="E1720" i="5"/>
  <c r="H1720" i="5" s="1"/>
  <c r="G1724" i="5"/>
  <c r="E1724" i="5"/>
  <c r="G1728" i="5"/>
  <c r="E1728" i="5"/>
  <c r="H1728" i="5" s="1"/>
  <c r="G1732" i="5"/>
  <c r="E1732" i="5"/>
  <c r="H1732" i="5" s="1"/>
  <c r="G1788" i="5"/>
  <c r="E1788" i="5"/>
  <c r="H1788" i="5" s="1"/>
  <c r="F1735" i="5"/>
  <c r="J1735" i="5" s="1"/>
  <c r="F1747" i="5"/>
  <c r="J1747" i="5" s="1"/>
  <c r="F1751" i="5"/>
  <c r="J1751" i="5" s="1"/>
  <c r="G1765" i="5"/>
  <c r="E1765" i="5"/>
  <c r="H1765" i="5" s="1"/>
  <c r="G1773" i="5"/>
  <c r="E1773" i="5"/>
  <c r="H1773" i="5" s="1"/>
  <c r="G1781" i="5"/>
  <c r="E1781" i="5"/>
  <c r="H1781" i="5" s="1"/>
  <c r="G1789" i="5"/>
  <c r="E1789" i="5"/>
  <c r="H1789" i="5" s="1"/>
  <c r="G1797" i="5"/>
  <c r="E1797" i="5"/>
  <c r="H1797" i="5" s="1"/>
  <c r="G1805" i="5"/>
  <c r="E1805" i="5"/>
  <c r="H1805" i="5" s="1"/>
  <c r="F1738" i="5"/>
  <c r="J1738" i="5" s="1"/>
  <c r="F1749" i="5"/>
  <c r="J1749" i="5" s="1"/>
  <c r="F1753" i="5"/>
  <c r="J1753" i="5" s="1"/>
  <c r="G1817" i="5"/>
  <c r="E1817" i="5"/>
  <c r="F1817" i="5" s="1"/>
  <c r="J1817" i="5" s="1"/>
  <c r="G2022" i="5"/>
  <c r="E2022" i="5"/>
  <c r="H2022" i="5" s="1"/>
  <c r="F2026" i="5"/>
  <c r="J2026" i="5" s="1"/>
  <c r="F2051" i="5"/>
  <c r="J2051" i="5" s="1"/>
  <c r="F2067" i="5"/>
  <c r="J2067" i="5" s="1"/>
  <c r="F2115" i="5"/>
  <c r="J2115" i="5" s="1"/>
  <c r="F2123" i="5"/>
  <c r="J2123" i="5" s="1"/>
  <c r="E2132" i="5"/>
  <c r="H2132" i="5" s="1"/>
  <c r="E2149" i="5"/>
  <c r="F2149" i="5" s="1"/>
  <c r="J2149" i="5" s="1"/>
  <c r="F2152" i="5"/>
  <c r="J2152" i="5" s="1"/>
  <c r="E2161" i="5"/>
  <c r="F2161" i="5" s="1"/>
  <c r="J2161" i="5" s="1"/>
  <c r="J2357" i="5"/>
  <c r="I2357" i="5"/>
  <c r="G2371" i="5"/>
  <c r="E2371" i="5"/>
  <c r="F2371" i="5" s="1"/>
  <c r="J2371" i="5" s="1"/>
  <c r="G2379" i="5"/>
  <c r="E2379" i="5"/>
  <c r="F2379" i="5" s="1"/>
  <c r="J2379" i="5" s="1"/>
  <c r="G2400" i="5"/>
  <c r="E2400" i="5"/>
  <c r="F2400" i="5" s="1"/>
  <c r="J2400" i="5" s="1"/>
  <c r="H1738" i="5"/>
  <c r="H1747" i="5"/>
  <c r="H1749" i="5"/>
  <c r="H1751" i="5"/>
  <c r="H1753" i="5"/>
  <c r="H1755" i="5"/>
  <c r="H1757" i="5"/>
  <c r="H1758" i="5"/>
  <c r="E1822" i="5"/>
  <c r="H1822" i="5" s="1"/>
  <c r="E1913" i="5"/>
  <c r="F1913" i="5" s="1"/>
  <c r="J1913" i="5" s="1"/>
  <c r="E1915" i="5"/>
  <c r="H1915" i="5" s="1"/>
  <c r="E1929" i="5"/>
  <c r="F1929" i="5" s="1"/>
  <c r="J1929" i="5" s="1"/>
  <c r="E1931" i="5"/>
  <c r="F1931" i="5" s="1"/>
  <c r="E1945" i="5"/>
  <c r="F1945" i="5" s="1"/>
  <c r="J1945" i="5" s="1"/>
  <c r="E1947" i="5"/>
  <c r="H1947" i="5" s="1"/>
  <c r="E1961" i="5"/>
  <c r="F1961" i="5" s="1"/>
  <c r="J1961" i="5" s="1"/>
  <c r="E1963" i="5"/>
  <c r="H1963" i="5" s="1"/>
  <c r="E1982" i="5"/>
  <c r="H1982" i="5" s="1"/>
  <c r="E1983" i="5"/>
  <c r="H1983" i="5" s="1"/>
  <c r="E1986" i="5"/>
  <c r="F1986" i="5" s="1"/>
  <c r="J1986" i="5" s="1"/>
  <c r="E1987" i="5"/>
  <c r="F1987" i="5" s="1"/>
  <c r="J1987" i="5" s="1"/>
  <c r="E1998" i="5"/>
  <c r="H1998" i="5" s="1"/>
  <c r="E1999" i="5"/>
  <c r="F1999" i="5" s="1"/>
  <c r="J1999" i="5" s="1"/>
  <c r="E2006" i="5"/>
  <c r="H2006" i="5" s="1"/>
  <c r="E2007" i="5"/>
  <c r="F2007" i="5" s="1"/>
  <c r="J2007" i="5" s="1"/>
  <c r="E2016" i="5"/>
  <c r="F2016" i="5" s="1"/>
  <c r="J2016" i="5" s="1"/>
  <c r="F2018" i="5"/>
  <c r="J2018" i="5" s="1"/>
  <c r="G2024" i="5"/>
  <c r="E2024" i="5"/>
  <c r="H2024" i="5" s="1"/>
  <c r="F2130" i="5"/>
  <c r="J2130" i="5" s="1"/>
  <c r="E2133" i="5"/>
  <c r="F2133" i="5" s="1"/>
  <c r="J2133" i="5" s="1"/>
  <c r="F2136" i="5"/>
  <c r="J2136" i="5" s="1"/>
  <c r="E2150" i="5"/>
  <c r="F2150" i="5" s="1"/>
  <c r="J2150" i="5" s="1"/>
  <c r="G2338" i="5"/>
  <c r="E2338" i="5"/>
  <c r="F2338" i="5" s="1"/>
  <c r="H2348" i="5"/>
  <c r="F2351" i="5"/>
  <c r="J2351" i="5" s="1"/>
  <c r="F2353" i="5"/>
  <c r="J2353" i="5" s="1"/>
  <c r="G2010" i="5"/>
  <c r="G2015" i="5"/>
  <c r="E2015" i="5"/>
  <c r="F2015" i="5" s="1"/>
  <c r="J2015" i="5" s="1"/>
  <c r="F2034" i="5"/>
  <c r="J2034" i="5" s="1"/>
  <c r="F2058" i="5"/>
  <c r="J2058" i="5" s="1"/>
  <c r="F2066" i="5"/>
  <c r="J2066" i="5" s="1"/>
  <c r="F2114" i="5"/>
  <c r="J2114" i="5" s="1"/>
  <c r="F2122" i="5"/>
  <c r="J2122" i="5" s="1"/>
  <c r="E2134" i="5"/>
  <c r="F2134" i="5" s="1"/>
  <c r="J2134" i="5" s="1"/>
  <c r="E2151" i="5"/>
  <c r="F2151" i="5" s="1"/>
  <c r="J2151" i="5" s="1"/>
  <c r="G2235" i="5"/>
  <c r="E2235" i="5"/>
  <c r="F2235" i="5" s="1"/>
  <c r="G2265" i="5"/>
  <c r="E2265" i="5"/>
  <c r="F2265" i="5" s="1"/>
  <c r="J2265" i="5" s="1"/>
  <c r="G2272" i="5"/>
  <c r="E2272" i="5"/>
  <c r="H2272" i="5" s="1"/>
  <c r="G2392" i="5"/>
  <c r="E2392" i="5"/>
  <c r="F2392" i="5" s="1"/>
  <c r="J2392" i="5" s="1"/>
  <c r="G2408" i="5"/>
  <c r="E2408" i="5"/>
  <c r="F2408" i="5" s="1"/>
  <c r="J2408" i="5" s="1"/>
  <c r="F1755" i="5"/>
  <c r="J1755" i="5" s="1"/>
  <c r="F1757" i="5"/>
  <c r="J1757" i="5" s="1"/>
  <c r="F1758" i="5"/>
  <c r="J1758" i="5" s="1"/>
  <c r="E1768" i="5"/>
  <c r="E1769" i="5"/>
  <c r="F1769" i="5" s="1"/>
  <c r="J1769" i="5" s="1"/>
  <c r="E1776" i="5"/>
  <c r="E1777" i="5"/>
  <c r="F1777" i="5" s="1"/>
  <c r="J1777" i="5" s="1"/>
  <c r="E1784" i="5"/>
  <c r="E1785" i="5"/>
  <c r="F1785" i="5" s="1"/>
  <c r="J1785" i="5" s="1"/>
  <c r="E1792" i="5"/>
  <c r="H1792" i="5" s="1"/>
  <c r="E1793" i="5"/>
  <c r="F1793" i="5" s="1"/>
  <c r="J1793" i="5" s="1"/>
  <c r="E1800" i="5"/>
  <c r="E1801" i="5"/>
  <c r="F1801" i="5" s="1"/>
  <c r="J1801" i="5" s="1"/>
  <c r="E1808" i="5"/>
  <c r="E1809" i="5"/>
  <c r="F1809" i="5" s="1"/>
  <c r="J1809" i="5" s="1"/>
  <c r="E1814" i="5"/>
  <c r="F1814" i="5" s="1"/>
  <c r="J1814" i="5" s="1"/>
  <c r="H1816" i="5"/>
  <c r="E1820" i="5"/>
  <c r="E1921" i="5"/>
  <c r="E1923" i="5"/>
  <c r="F1923" i="5" s="1"/>
  <c r="J1923" i="5" s="1"/>
  <c r="E1937" i="5"/>
  <c r="E1939" i="5"/>
  <c r="F1939" i="5" s="1"/>
  <c r="E1953" i="5"/>
  <c r="E1955" i="5"/>
  <c r="H1955" i="5" s="1"/>
  <c r="E1969" i="5"/>
  <c r="E1971" i="5"/>
  <c r="H1971" i="5" s="1"/>
  <c r="E1990" i="5"/>
  <c r="H1990" i="5" s="1"/>
  <c r="E1991" i="5"/>
  <c r="F1991" i="5" s="1"/>
  <c r="J1991" i="5" s="1"/>
  <c r="E1994" i="5"/>
  <c r="H1994" i="5" s="1"/>
  <c r="E1995" i="5"/>
  <c r="H1995" i="5" s="1"/>
  <c r="E2002" i="5"/>
  <c r="H2002" i="5" s="1"/>
  <c r="E2003" i="5"/>
  <c r="H2003" i="5" s="1"/>
  <c r="E2010" i="5"/>
  <c r="H2010" i="5" s="1"/>
  <c r="G2014" i="5"/>
  <c r="E2014" i="5"/>
  <c r="G2018" i="5"/>
  <c r="H2018" i="5"/>
  <c r="E2019" i="5"/>
  <c r="H2019" i="5" s="1"/>
  <c r="G2026" i="5"/>
  <c r="H2026" i="5"/>
  <c r="G2032" i="5"/>
  <c r="E2032" i="5"/>
  <c r="F2032" i="5" s="1"/>
  <c r="J2032" i="5" s="1"/>
  <c r="G2040" i="5"/>
  <c r="E2040" i="5"/>
  <c r="H2040" i="5" s="1"/>
  <c r="G2048" i="5"/>
  <c r="E2048" i="5"/>
  <c r="F2048" i="5" s="1"/>
  <c r="J2048" i="5" s="1"/>
  <c r="G2056" i="5"/>
  <c r="E2056" i="5"/>
  <c r="H2056" i="5" s="1"/>
  <c r="G2064" i="5"/>
  <c r="E2064" i="5"/>
  <c r="H2064" i="5" s="1"/>
  <c r="G2072" i="5"/>
  <c r="E2072" i="5"/>
  <c r="F2072" i="5" s="1"/>
  <c r="J2072" i="5" s="1"/>
  <c r="G2080" i="5"/>
  <c r="E2080" i="5"/>
  <c r="F2080" i="5" s="1"/>
  <c r="J2080" i="5" s="1"/>
  <c r="G2088" i="5"/>
  <c r="E2088" i="5"/>
  <c r="F2088" i="5" s="1"/>
  <c r="J2088" i="5" s="1"/>
  <c r="G2096" i="5"/>
  <c r="E2096" i="5"/>
  <c r="H2096" i="5" s="1"/>
  <c r="G2104" i="5"/>
  <c r="E2104" i="5"/>
  <c r="F2104" i="5" s="1"/>
  <c r="J2104" i="5" s="1"/>
  <c r="G2112" i="5"/>
  <c r="E2112" i="5"/>
  <c r="F2112" i="5" s="1"/>
  <c r="J2112" i="5" s="1"/>
  <c r="G2120" i="5"/>
  <c r="E2120" i="5"/>
  <c r="F2120" i="5" s="1"/>
  <c r="J2120" i="5" s="1"/>
  <c r="F2131" i="5"/>
  <c r="J2131" i="5" s="1"/>
  <c r="E2135" i="5"/>
  <c r="F2135" i="5" s="1"/>
  <c r="J2135" i="5" s="1"/>
  <c r="E2148" i="5"/>
  <c r="H2148" i="5" s="1"/>
  <c r="E2160" i="5"/>
  <c r="H2160" i="5" s="1"/>
  <c r="G2173" i="5"/>
  <c r="E2173" i="5"/>
  <c r="F2173" i="5" s="1"/>
  <c r="J2173" i="5" s="1"/>
  <c r="G2251" i="5"/>
  <c r="E2251" i="5"/>
  <c r="H2251" i="5" s="1"/>
  <c r="G2346" i="5"/>
  <c r="E2346" i="5"/>
  <c r="F2346" i="5" s="1"/>
  <c r="J2346" i="5" s="1"/>
  <c r="F2360" i="5"/>
  <c r="J2360" i="5" s="1"/>
  <c r="H2468" i="5"/>
  <c r="G2486" i="5"/>
  <c r="E2486" i="5"/>
  <c r="H2486" i="5" s="1"/>
  <c r="E2023" i="5"/>
  <c r="F2023" i="5" s="1"/>
  <c r="J2023" i="5" s="1"/>
  <c r="E2030" i="5"/>
  <c r="E2031" i="5"/>
  <c r="F2031" i="5" s="1"/>
  <c r="J2031" i="5" s="1"/>
  <c r="E2038" i="5"/>
  <c r="E2039" i="5"/>
  <c r="F2039" i="5" s="1"/>
  <c r="J2039" i="5" s="1"/>
  <c r="E2046" i="5"/>
  <c r="E2047" i="5"/>
  <c r="F2047" i="5" s="1"/>
  <c r="J2047" i="5" s="1"/>
  <c r="E2054" i="5"/>
  <c r="E2055" i="5"/>
  <c r="F2055" i="5" s="1"/>
  <c r="J2055" i="5" s="1"/>
  <c r="E2062" i="5"/>
  <c r="E2063" i="5"/>
  <c r="F2063" i="5" s="1"/>
  <c r="J2063" i="5" s="1"/>
  <c r="H2066" i="5"/>
  <c r="E2070" i="5"/>
  <c r="E2071" i="5"/>
  <c r="F2071" i="5" s="1"/>
  <c r="J2071" i="5" s="1"/>
  <c r="E2078" i="5"/>
  <c r="E2079" i="5"/>
  <c r="F2079" i="5" s="1"/>
  <c r="J2079" i="5" s="1"/>
  <c r="E2086" i="5"/>
  <c r="E2087" i="5"/>
  <c r="F2087" i="5" s="1"/>
  <c r="J2087" i="5" s="1"/>
  <c r="E2094" i="5"/>
  <c r="E2095" i="5"/>
  <c r="F2095" i="5" s="1"/>
  <c r="J2095" i="5" s="1"/>
  <c r="E2102" i="5"/>
  <c r="E2103" i="5"/>
  <c r="F2103" i="5" s="1"/>
  <c r="J2103" i="5" s="1"/>
  <c r="E2110" i="5"/>
  <c r="E2111" i="5"/>
  <c r="F2111" i="5" s="1"/>
  <c r="J2111" i="5" s="1"/>
  <c r="H2114" i="5"/>
  <c r="E2118" i="5"/>
  <c r="E2119" i="5"/>
  <c r="F2119" i="5" s="1"/>
  <c r="J2119" i="5" s="1"/>
  <c r="E2127" i="5"/>
  <c r="H2127" i="5" s="1"/>
  <c r="H2140" i="5"/>
  <c r="H2141" i="5"/>
  <c r="H2142" i="5"/>
  <c r="H2143" i="5"/>
  <c r="E2144" i="5"/>
  <c r="H2144" i="5" s="1"/>
  <c r="E2145" i="5"/>
  <c r="F2145" i="5" s="1"/>
  <c r="J2145" i="5" s="1"/>
  <c r="E2146" i="5"/>
  <c r="E2147" i="5"/>
  <c r="F2147" i="5" s="1"/>
  <c r="J2147" i="5" s="1"/>
  <c r="H2156" i="5"/>
  <c r="H2157" i="5"/>
  <c r="H2158" i="5"/>
  <c r="H2159" i="5"/>
  <c r="G2179" i="5"/>
  <c r="E2179" i="5"/>
  <c r="F2179" i="5" s="1"/>
  <c r="J2179" i="5" s="1"/>
  <c r="G2233" i="5"/>
  <c r="E2233" i="5"/>
  <c r="F2233" i="5" s="1"/>
  <c r="J2233" i="5" s="1"/>
  <c r="G2267" i="5"/>
  <c r="E2267" i="5"/>
  <c r="H2267" i="5" s="1"/>
  <c r="G2274" i="5"/>
  <c r="E2274" i="5"/>
  <c r="F2274" i="5" s="1"/>
  <c r="F2308" i="5"/>
  <c r="J2308" i="5" s="1"/>
  <c r="F2352" i="5"/>
  <c r="J2352" i="5" s="1"/>
  <c r="I2355" i="5"/>
  <c r="I2356" i="5"/>
  <c r="G2466" i="5"/>
  <c r="E2466" i="5"/>
  <c r="H2466" i="5" s="1"/>
  <c r="H2123" i="5"/>
  <c r="H2131" i="5"/>
  <c r="H2136" i="5"/>
  <c r="H2137" i="5"/>
  <c r="H2138" i="5"/>
  <c r="H2139" i="5"/>
  <c r="I2140" i="5"/>
  <c r="H2152" i="5"/>
  <c r="H2153" i="5"/>
  <c r="H2154" i="5"/>
  <c r="H2155" i="5"/>
  <c r="I2156" i="5"/>
  <c r="G2165" i="5"/>
  <c r="E2165" i="5"/>
  <c r="H2165" i="5" s="1"/>
  <c r="G2219" i="5"/>
  <c r="E2219" i="5"/>
  <c r="H2219" i="5" s="1"/>
  <c r="G2249" i="5"/>
  <c r="E2249" i="5"/>
  <c r="F2249" i="5" s="1"/>
  <c r="J2249" i="5" s="1"/>
  <c r="G2290" i="5"/>
  <c r="E2290" i="5"/>
  <c r="F2290" i="5" s="1"/>
  <c r="G2298" i="5"/>
  <c r="E2298" i="5"/>
  <c r="F2298" i="5" s="1"/>
  <c r="J2298" i="5" s="1"/>
  <c r="G2306" i="5"/>
  <c r="E2306" i="5"/>
  <c r="H2306" i="5" s="1"/>
  <c r="G2314" i="5"/>
  <c r="E2314" i="5"/>
  <c r="F2314" i="5" s="1"/>
  <c r="J2314" i="5" s="1"/>
  <c r="G2322" i="5"/>
  <c r="E2322" i="5"/>
  <c r="H2322" i="5" s="1"/>
  <c r="G2330" i="5"/>
  <c r="E2330" i="5"/>
  <c r="F2330" i="5" s="1"/>
  <c r="E2359" i="5"/>
  <c r="F2359" i="5" s="1"/>
  <c r="J2359" i="5" s="1"/>
  <c r="G2370" i="5"/>
  <c r="E2370" i="5"/>
  <c r="F2370" i="5" s="1"/>
  <c r="J2370" i="5" s="1"/>
  <c r="G2378" i="5"/>
  <c r="E2378" i="5"/>
  <c r="G2391" i="5"/>
  <c r="E2391" i="5"/>
  <c r="G2399" i="5"/>
  <c r="E2399" i="5"/>
  <c r="H2399" i="5" s="1"/>
  <c r="G2407" i="5"/>
  <c r="E2407" i="5"/>
  <c r="H2407" i="5" s="1"/>
  <c r="G2471" i="5"/>
  <c r="E2471" i="5"/>
  <c r="G2484" i="5"/>
  <c r="E2484" i="5"/>
  <c r="H2269" i="5"/>
  <c r="H2357" i="5"/>
  <c r="H2374" i="5"/>
  <c r="H2376" i="5"/>
  <c r="H2382" i="5"/>
  <c r="H2421" i="5"/>
  <c r="E2162" i="5"/>
  <c r="F2162" i="5" s="1"/>
  <c r="J2162" i="5" s="1"/>
  <c r="E2163" i="5"/>
  <c r="E2164" i="5"/>
  <c r="H2164" i="5" s="1"/>
  <c r="E2171" i="5"/>
  <c r="E2177" i="5"/>
  <c r="F2177" i="5" s="1"/>
  <c r="J2177" i="5" s="1"/>
  <c r="E2229" i="5"/>
  <c r="E2231" i="5"/>
  <c r="F2231" i="5" s="1"/>
  <c r="J2231" i="5" s="1"/>
  <c r="E2245" i="5"/>
  <c r="E2247" i="5"/>
  <c r="H2247" i="5" s="1"/>
  <c r="E2261" i="5"/>
  <c r="E2263" i="5"/>
  <c r="H2263" i="5" s="1"/>
  <c r="E2284" i="5"/>
  <c r="E2285" i="5"/>
  <c r="H2285" i="5" s="1"/>
  <c r="E2288" i="5"/>
  <c r="E2289" i="5"/>
  <c r="F2289" i="5" s="1"/>
  <c r="J2289" i="5" s="1"/>
  <c r="E2296" i="5"/>
  <c r="E2297" i="5"/>
  <c r="H2297" i="5" s="1"/>
  <c r="E2304" i="5"/>
  <c r="E2305" i="5"/>
  <c r="H2308" i="5"/>
  <c r="E2312" i="5"/>
  <c r="E2313" i="5"/>
  <c r="H2313" i="5" s="1"/>
  <c r="E2320" i="5"/>
  <c r="E2321" i="5"/>
  <c r="E2328" i="5"/>
  <c r="E2326" i="5"/>
  <c r="F2326" i="5" s="1"/>
  <c r="E2334" i="5"/>
  <c r="F2334" i="5" s="1"/>
  <c r="J2334" i="5" s="1"/>
  <c r="E2342" i="5"/>
  <c r="H2353" i="5"/>
  <c r="H2360" i="5"/>
  <c r="H2361" i="5"/>
  <c r="H2362" i="5"/>
  <c r="H2363" i="5"/>
  <c r="E2364" i="5"/>
  <c r="E2365" i="5"/>
  <c r="E2366" i="5"/>
  <c r="F2366" i="5" s="1"/>
  <c r="J2366" i="5" s="1"/>
  <c r="E2367" i="5"/>
  <c r="F2367" i="5" s="1"/>
  <c r="J2367" i="5" s="1"/>
  <c r="E2375" i="5"/>
  <c r="E2383" i="5"/>
  <c r="E2387" i="5"/>
  <c r="E2388" i="5"/>
  <c r="H2388" i="5" s="1"/>
  <c r="E2395" i="5"/>
  <c r="H2395" i="5" s="1"/>
  <c r="E2396" i="5"/>
  <c r="F2396" i="5" s="1"/>
  <c r="J2396" i="5" s="1"/>
  <c r="E2403" i="5"/>
  <c r="H2403" i="5" s="1"/>
  <c r="E2404" i="5"/>
  <c r="H2404" i="5" s="1"/>
  <c r="E2411" i="5"/>
  <c r="E2425" i="5"/>
  <c r="E2427" i="5"/>
  <c r="F2427" i="5" s="1"/>
  <c r="J2427" i="5" s="1"/>
  <c r="E2475" i="5"/>
  <c r="F2475" i="5" s="1"/>
  <c r="J2475" i="5" s="1"/>
  <c r="E2478" i="5"/>
  <c r="F2478" i="5" s="1"/>
  <c r="J2478" i="5" s="1"/>
  <c r="E2492" i="5"/>
  <c r="E2494" i="5"/>
  <c r="H2494" i="5" s="1"/>
  <c r="G1775" i="5"/>
  <c r="E1775" i="5"/>
  <c r="G1883" i="5"/>
  <c r="E1883" i="5"/>
  <c r="H1883" i="5" s="1"/>
  <c r="G1899" i="5"/>
  <c r="E1899" i="5"/>
  <c r="G1948" i="5"/>
  <c r="E1948" i="5"/>
  <c r="F1518" i="5"/>
  <c r="J1518" i="5" s="1"/>
  <c r="I1519" i="5"/>
  <c r="F1522" i="5"/>
  <c r="H1523" i="5"/>
  <c r="I1523" i="5"/>
  <c r="F1524" i="5"/>
  <c r="J1524" i="5" s="1"/>
  <c r="F1526" i="5"/>
  <c r="J1526" i="5" s="1"/>
  <c r="F1530" i="5"/>
  <c r="H1531" i="5"/>
  <c r="I1531" i="5"/>
  <c r="F1534" i="5"/>
  <c r="J1534" i="5" s="1"/>
  <c r="H1535" i="5"/>
  <c r="F1538" i="5"/>
  <c r="H1539" i="5"/>
  <c r="I1539" i="5"/>
  <c r="G1771" i="5"/>
  <c r="E1771" i="5"/>
  <c r="F1778" i="5"/>
  <c r="J1778" i="5" s="1"/>
  <c r="G1787" i="5"/>
  <c r="E1787" i="5"/>
  <c r="F1794" i="5"/>
  <c r="J1794" i="5" s="1"/>
  <c r="G1803" i="5"/>
  <c r="E1803" i="5"/>
  <c r="G1815" i="5"/>
  <c r="E1815" i="5"/>
  <c r="G1823" i="5"/>
  <c r="E1823" i="5"/>
  <c r="H1823" i="5" s="1"/>
  <c r="G1825" i="5"/>
  <c r="E1825" i="5"/>
  <c r="G1827" i="5"/>
  <c r="E1827" i="5"/>
  <c r="H1827" i="5" s="1"/>
  <c r="G1829" i="5"/>
  <c r="E1829" i="5"/>
  <c r="H1829" i="5" s="1"/>
  <c r="G1831" i="5"/>
  <c r="E1831" i="5"/>
  <c r="H1831" i="5" s="1"/>
  <c r="G1833" i="5"/>
  <c r="E1833" i="5"/>
  <c r="G1835" i="5"/>
  <c r="E1835" i="5"/>
  <c r="H1835" i="5" s="1"/>
  <c r="G1837" i="5"/>
  <c r="E1837" i="5"/>
  <c r="H1837" i="5" s="1"/>
  <c r="G1839" i="5"/>
  <c r="E1839" i="5"/>
  <c r="H1839" i="5" s="1"/>
  <c r="G1841" i="5"/>
  <c r="E1841" i="5"/>
  <c r="G1843" i="5"/>
  <c r="E1843" i="5"/>
  <c r="H1843" i="5" s="1"/>
  <c r="G1845" i="5"/>
  <c r="E1845" i="5"/>
  <c r="H1845" i="5" s="1"/>
  <c r="G1847" i="5"/>
  <c r="E1847" i="5"/>
  <c r="H1847" i="5" s="1"/>
  <c r="G1849" i="5"/>
  <c r="E1849" i="5"/>
  <c r="G1851" i="5"/>
  <c r="E1851" i="5"/>
  <c r="H1851" i="5" s="1"/>
  <c r="G1853" i="5"/>
  <c r="E1853" i="5"/>
  <c r="H1853" i="5" s="1"/>
  <c r="G1855" i="5"/>
  <c r="E1855" i="5"/>
  <c r="H1855" i="5" s="1"/>
  <c r="G1857" i="5"/>
  <c r="E1857" i="5"/>
  <c r="G1859" i="5"/>
  <c r="E1859" i="5"/>
  <c r="H1859" i="5" s="1"/>
  <c r="G1861" i="5"/>
  <c r="E1861" i="5"/>
  <c r="H1861" i="5" s="1"/>
  <c r="G1863" i="5"/>
  <c r="E1863" i="5"/>
  <c r="H1863" i="5" s="1"/>
  <c r="G2005" i="5"/>
  <c r="E2005" i="5"/>
  <c r="G1867" i="5"/>
  <c r="E1867" i="5"/>
  <c r="H1867" i="5" s="1"/>
  <c r="G1891" i="5"/>
  <c r="E1891" i="5"/>
  <c r="H1891" i="5" s="1"/>
  <c r="G1767" i="5"/>
  <c r="E1767" i="5"/>
  <c r="H1767" i="5" s="1"/>
  <c r="F1774" i="5"/>
  <c r="J1774" i="5" s="1"/>
  <c r="G1783" i="5"/>
  <c r="E1783" i="5"/>
  <c r="G1799" i="5"/>
  <c r="E1799" i="5"/>
  <c r="G1871" i="5"/>
  <c r="E1871" i="5"/>
  <c r="H1871" i="5" s="1"/>
  <c r="G1879" i="5"/>
  <c r="E1879" i="5"/>
  <c r="H1879" i="5" s="1"/>
  <c r="G1887" i="5"/>
  <c r="E1887" i="5"/>
  <c r="H1887" i="5" s="1"/>
  <c r="G1895" i="5"/>
  <c r="E1895" i="5"/>
  <c r="G1903" i="5"/>
  <c r="E1903" i="5"/>
  <c r="H1903" i="5" s="1"/>
  <c r="G1911" i="5"/>
  <c r="E1911" i="5"/>
  <c r="H1911" i="5" s="1"/>
  <c r="G1932" i="5"/>
  <c r="E1932" i="5"/>
  <c r="G1964" i="5"/>
  <c r="E1964" i="5"/>
  <c r="H1964" i="5" s="1"/>
  <c r="G2069" i="5"/>
  <c r="E2069" i="5"/>
  <c r="G1791" i="5"/>
  <c r="E1791" i="5"/>
  <c r="G1807" i="5"/>
  <c r="E1807" i="5"/>
  <c r="G1875" i="5"/>
  <c r="E1875" i="5"/>
  <c r="H1875" i="5" s="1"/>
  <c r="G1907" i="5"/>
  <c r="E1907" i="5"/>
  <c r="H1907" i="5" s="1"/>
  <c r="G1916" i="5"/>
  <c r="E1916" i="5"/>
  <c r="H1916" i="5" s="1"/>
  <c r="H1518" i="5"/>
  <c r="H1522" i="5"/>
  <c r="H1526" i="5"/>
  <c r="H1530" i="5"/>
  <c r="H1534" i="5"/>
  <c r="H1538" i="5"/>
  <c r="G1763" i="5"/>
  <c r="E1763" i="5"/>
  <c r="I1769" i="5"/>
  <c r="G1779" i="5"/>
  <c r="E1779" i="5"/>
  <c r="H1779" i="5" s="1"/>
  <c r="G1795" i="5"/>
  <c r="E1795" i="5"/>
  <c r="G1811" i="5"/>
  <c r="E1811" i="5"/>
  <c r="H1811" i="5" s="1"/>
  <c r="G1819" i="5"/>
  <c r="E1819" i="5"/>
  <c r="I1812" i="5"/>
  <c r="I1816" i="5"/>
  <c r="G1866" i="5"/>
  <c r="E1866" i="5"/>
  <c r="G1870" i="5"/>
  <c r="E1870" i="5"/>
  <c r="G1874" i="5"/>
  <c r="E1874" i="5"/>
  <c r="G1878" i="5"/>
  <c r="E1878" i="5"/>
  <c r="G1882" i="5"/>
  <c r="E1882" i="5"/>
  <c r="G1886" i="5"/>
  <c r="E1886" i="5"/>
  <c r="G1890" i="5"/>
  <c r="E1890" i="5"/>
  <c r="G1894" i="5"/>
  <c r="E1894" i="5"/>
  <c r="G1898" i="5"/>
  <c r="E1898" i="5"/>
  <c r="G1902" i="5"/>
  <c r="E1902" i="5"/>
  <c r="G1906" i="5"/>
  <c r="E1906" i="5"/>
  <c r="G1910" i="5"/>
  <c r="E1910" i="5"/>
  <c r="G1920" i="5"/>
  <c r="E1920" i="5"/>
  <c r="H1920" i="5" s="1"/>
  <c r="H1927" i="5"/>
  <c r="F1927" i="5"/>
  <c r="J1927" i="5" s="1"/>
  <c r="G1936" i="5"/>
  <c r="E1936" i="5"/>
  <c r="G1952" i="5"/>
  <c r="E1952" i="5"/>
  <c r="H1952" i="5" s="1"/>
  <c r="G1968" i="5"/>
  <c r="E1968" i="5"/>
  <c r="F1975" i="5"/>
  <c r="J1975" i="5" s="1"/>
  <c r="G2021" i="5"/>
  <c r="E2021" i="5"/>
  <c r="G2085" i="5"/>
  <c r="E2085" i="5"/>
  <c r="H2085" i="5" s="1"/>
  <c r="F2124" i="5"/>
  <c r="J2124" i="5" s="1"/>
  <c r="H1762" i="5"/>
  <c r="H1774" i="5"/>
  <c r="H1778" i="5"/>
  <c r="H1794" i="5"/>
  <c r="G1824" i="5"/>
  <c r="E1824" i="5"/>
  <c r="G1826" i="5"/>
  <c r="E1826" i="5"/>
  <c r="G1828" i="5"/>
  <c r="E1828" i="5"/>
  <c r="G1830" i="5"/>
  <c r="E1830" i="5"/>
  <c r="G1832" i="5"/>
  <c r="E1832" i="5"/>
  <c r="G1834" i="5"/>
  <c r="E1834" i="5"/>
  <c r="G1836" i="5"/>
  <c r="E1836" i="5"/>
  <c r="G1838" i="5"/>
  <c r="E1838" i="5"/>
  <c r="G1840" i="5"/>
  <c r="E1840" i="5"/>
  <c r="G1842" i="5"/>
  <c r="E1842" i="5"/>
  <c r="G1844" i="5"/>
  <c r="E1844" i="5"/>
  <c r="G1846" i="5"/>
  <c r="E1846" i="5"/>
  <c r="G1848" i="5"/>
  <c r="E1848" i="5"/>
  <c r="G1850" i="5"/>
  <c r="E1850" i="5"/>
  <c r="G1852" i="5"/>
  <c r="E1852" i="5"/>
  <c r="G1854" i="5"/>
  <c r="E1854" i="5"/>
  <c r="G1856" i="5"/>
  <c r="E1856" i="5"/>
  <c r="G1858" i="5"/>
  <c r="E1858" i="5"/>
  <c r="G1860" i="5"/>
  <c r="E1860" i="5"/>
  <c r="G1862" i="5"/>
  <c r="E1862" i="5"/>
  <c r="G1864" i="5"/>
  <c r="E1864" i="5"/>
  <c r="G1865" i="5"/>
  <c r="E1865" i="5"/>
  <c r="G1869" i="5"/>
  <c r="E1869" i="5"/>
  <c r="H1869" i="5" s="1"/>
  <c r="G1873" i="5"/>
  <c r="E1873" i="5"/>
  <c r="H1873" i="5" s="1"/>
  <c r="G1877" i="5"/>
  <c r="E1877" i="5"/>
  <c r="H1877" i="5" s="1"/>
  <c r="G1881" i="5"/>
  <c r="E1881" i="5"/>
  <c r="G1885" i="5"/>
  <c r="E1885" i="5"/>
  <c r="H1885" i="5" s="1"/>
  <c r="G1889" i="5"/>
  <c r="E1889" i="5"/>
  <c r="H1889" i="5" s="1"/>
  <c r="G1893" i="5"/>
  <c r="E1893" i="5"/>
  <c r="H1893" i="5" s="1"/>
  <c r="G1897" i="5"/>
  <c r="E1897" i="5"/>
  <c r="G1901" i="5"/>
  <c r="E1901" i="5"/>
  <c r="H1901" i="5" s="1"/>
  <c r="G1905" i="5"/>
  <c r="E1905" i="5"/>
  <c r="H1905" i="5" s="1"/>
  <c r="G1909" i="5"/>
  <c r="E1909" i="5"/>
  <c r="H1909" i="5" s="1"/>
  <c r="G1924" i="5"/>
  <c r="E1924" i="5"/>
  <c r="G1940" i="5"/>
  <c r="E1940" i="5"/>
  <c r="H1940" i="5" s="1"/>
  <c r="G1956" i="5"/>
  <c r="E1956" i="5"/>
  <c r="F1963" i="5"/>
  <c r="J1963" i="5" s="1"/>
  <c r="G1972" i="5"/>
  <c r="E1972" i="5"/>
  <c r="H1972" i="5" s="1"/>
  <c r="F1979" i="5"/>
  <c r="J1979" i="5" s="1"/>
  <c r="F1988" i="5"/>
  <c r="J1988" i="5" s="1"/>
  <c r="G2037" i="5"/>
  <c r="E2037" i="5"/>
  <c r="H2037" i="5" s="1"/>
  <c r="G2101" i="5"/>
  <c r="E2101" i="5"/>
  <c r="G2268" i="5"/>
  <c r="E2268" i="5"/>
  <c r="G1868" i="5"/>
  <c r="E1868" i="5"/>
  <c r="G1872" i="5"/>
  <c r="E1872" i="5"/>
  <c r="G1876" i="5"/>
  <c r="E1876" i="5"/>
  <c r="G1880" i="5"/>
  <c r="E1880" i="5"/>
  <c r="G1884" i="5"/>
  <c r="E1884" i="5"/>
  <c r="G1888" i="5"/>
  <c r="E1888" i="5"/>
  <c r="G1892" i="5"/>
  <c r="E1892" i="5"/>
  <c r="G1896" i="5"/>
  <c r="E1896" i="5"/>
  <c r="G1900" i="5"/>
  <c r="E1900" i="5"/>
  <c r="G1904" i="5"/>
  <c r="E1904" i="5"/>
  <c r="G1908" i="5"/>
  <c r="E1908" i="5"/>
  <c r="G1912" i="5"/>
  <c r="E1912" i="5"/>
  <c r="H1912" i="5" s="1"/>
  <c r="G1928" i="5"/>
  <c r="E1928" i="5"/>
  <c r="G1944" i="5"/>
  <c r="E1944" i="5"/>
  <c r="H1944" i="5" s="1"/>
  <c r="G1960" i="5"/>
  <c r="E1960" i="5"/>
  <c r="H1967" i="5"/>
  <c r="F1967" i="5"/>
  <c r="G1989" i="5"/>
  <c r="E1989" i="5"/>
  <c r="G1992" i="5"/>
  <c r="E1992" i="5"/>
  <c r="G2053" i="5"/>
  <c r="E2053" i="5"/>
  <c r="H2053" i="5" s="1"/>
  <c r="G2117" i="5"/>
  <c r="E2117" i="5"/>
  <c r="H2117" i="5" s="1"/>
  <c r="F2128" i="5"/>
  <c r="J2128" i="5" s="1"/>
  <c r="I1929" i="5"/>
  <c r="I1949" i="5"/>
  <c r="G1977" i="5"/>
  <c r="E1977" i="5"/>
  <c r="G1980" i="5"/>
  <c r="H1980" i="5"/>
  <c r="G1993" i="5"/>
  <c r="E1993" i="5"/>
  <c r="G2001" i="5"/>
  <c r="E2001" i="5"/>
  <c r="F2008" i="5"/>
  <c r="G2017" i="5"/>
  <c r="E2017" i="5"/>
  <c r="H2017" i="5" s="1"/>
  <c r="I2023" i="5"/>
  <c r="G2033" i="5"/>
  <c r="E2033" i="5"/>
  <c r="G2049" i="5"/>
  <c r="E2049" i="5"/>
  <c r="H2049" i="5" s="1"/>
  <c r="G2065" i="5"/>
  <c r="E2065" i="5"/>
  <c r="G2081" i="5"/>
  <c r="E2081" i="5"/>
  <c r="H2081" i="5" s="1"/>
  <c r="G2097" i="5"/>
  <c r="E2097" i="5"/>
  <c r="G2113" i="5"/>
  <c r="E2113" i="5"/>
  <c r="H2113" i="5" s="1"/>
  <c r="G2174" i="5"/>
  <c r="E2174" i="5"/>
  <c r="G1981" i="5"/>
  <c r="E1981" i="5"/>
  <c r="H1981" i="5" s="1"/>
  <c r="G1984" i="5"/>
  <c r="G1997" i="5"/>
  <c r="E1997" i="5"/>
  <c r="G2013" i="5"/>
  <c r="E2013" i="5"/>
  <c r="G2029" i="5"/>
  <c r="E2029" i="5"/>
  <c r="H2029" i="5" s="1"/>
  <c r="G2045" i="5"/>
  <c r="E2045" i="5"/>
  <c r="H2045" i="5" s="1"/>
  <c r="F2052" i="5"/>
  <c r="J2052" i="5" s="1"/>
  <c r="G2061" i="5"/>
  <c r="E2061" i="5"/>
  <c r="G2077" i="5"/>
  <c r="E2077" i="5"/>
  <c r="F2084" i="5"/>
  <c r="J2084" i="5" s="1"/>
  <c r="G2093" i="5"/>
  <c r="E2093" i="5"/>
  <c r="H2093" i="5" s="1"/>
  <c r="G2109" i="5"/>
  <c r="E2109" i="5"/>
  <c r="H2109" i="5" s="1"/>
  <c r="G2236" i="5"/>
  <c r="E2236" i="5"/>
  <c r="E1914" i="5"/>
  <c r="E1918" i="5"/>
  <c r="E1922" i="5"/>
  <c r="E1926" i="5"/>
  <c r="H1926" i="5" s="1"/>
  <c r="E1930" i="5"/>
  <c r="E1934" i="5"/>
  <c r="E1938" i="5"/>
  <c r="E1942" i="5"/>
  <c r="H1942" i="5" s="1"/>
  <c r="E1946" i="5"/>
  <c r="E1950" i="5"/>
  <c r="E1954" i="5"/>
  <c r="E1958" i="5"/>
  <c r="H1958" i="5" s="1"/>
  <c r="E1962" i="5"/>
  <c r="E1966" i="5"/>
  <c r="E1970" i="5"/>
  <c r="E1974" i="5"/>
  <c r="H1974" i="5" s="1"/>
  <c r="G1975" i="5"/>
  <c r="H1975" i="5"/>
  <c r="E1976" i="5"/>
  <c r="G1979" i="5"/>
  <c r="H1979" i="5"/>
  <c r="I1980" i="5"/>
  <c r="E1984" i="5"/>
  <c r="H1984" i="5" s="1"/>
  <c r="G1985" i="5"/>
  <c r="E1985" i="5"/>
  <c r="G1988" i="5"/>
  <c r="H1988" i="5"/>
  <c r="G2009" i="5"/>
  <c r="E2009" i="5"/>
  <c r="G2025" i="5"/>
  <c r="E2025" i="5"/>
  <c r="I2031" i="5"/>
  <c r="G2041" i="5"/>
  <c r="E2041" i="5"/>
  <c r="G2057" i="5"/>
  <c r="E2057" i="5"/>
  <c r="G2073" i="5"/>
  <c r="E2073" i="5"/>
  <c r="H2073" i="5" s="1"/>
  <c r="G2089" i="5"/>
  <c r="E2089" i="5"/>
  <c r="G2105" i="5"/>
  <c r="E2105" i="5"/>
  <c r="H2105" i="5" s="1"/>
  <c r="G2121" i="5"/>
  <c r="E2121" i="5"/>
  <c r="I2125" i="5"/>
  <c r="I2129" i="5"/>
  <c r="H2023" i="5"/>
  <c r="H2043" i="5"/>
  <c r="H2051" i="5"/>
  <c r="H2055" i="5"/>
  <c r="H2067" i="5"/>
  <c r="H2075" i="5"/>
  <c r="H2115" i="5"/>
  <c r="H2122" i="5"/>
  <c r="H2126" i="5"/>
  <c r="H2130" i="5"/>
  <c r="I2137" i="5"/>
  <c r="I2141" i="5"/>
  <c r="I2153" i="5"/>
  <c r="I2157" i="5"/>
  <c r="G2170" i="5"/>
  <c r="E2170" i="5"/>
  <c r="G2212" i="5"/>
  <c r="E2212" i="5"/>
  <c r="H2212" i="5" s="1"/>
  <c r="H2008" i="5"/>
  <c r="H2052" i="5"/>
  <c r="H2084" i="5"/>
  <c r="H2100" i="5"/>
  <c r="H2125" i="5"/>
  <c r="H2129" i="5"/>
  <c r="I2134" i="5"/>
  <c r="I2138" i="5"/>
  <c r="I2142" i="5"/>
  <c r="I2154" i="5"/>
  <c r="I2158" i="5"/>
  <c r="G2166" i="5"/>
  <c r="E2166" i="5"/>
  <c r="I2172" i="5"/>
  <c r="G2178" i="5"/>
  <c r="E2178" i="5"/>
  <c r="H2178" i="5" s="1"/>
  <c r="G2220" i="5"/>
  <c r="E2220" i="5"/>
  <c r="H2220" i="5" s="1"/>
  <c r="G2252" i="5"/>
  <c r="E2252" i="5"/>
  <c r="H2252" i="5" s="1"/>
  <c r="G2347" i="5"/>
  <c r="E2347" i="5"/>
  <c r="H2124" i="5"/>
  <c r="H2128" i="5"/>
  <c r="I2139" i="5"/>
  <c r="I2143" i="5"/>
  <c r="I2155" i="5"/>
  <c r="I2159" i="5"/>
  <c r="G2182" i="5"/>
  <c r="E2182" i="5"/>
  <c r="H2182" i="5" s="1"/>
  <c r="G2184" i="5"/>
  <c r="E2184" i="5"/>
  <c r="H2184" i="5" s="1"/>
  <c r="G2186" i="5"/>
  <c r="E2186" i="5"/>
  <c r="G2188" i="5"/>
  <c r="E2188" i="5"/>
  <c r="H2188" i="5" s="1"/>
  <c r="G2190" i="5"/>
  <c r="E2190" i="5"/>
  <c r="H2190" i="5" s="1"/>
  <c r="G2192" i="5"/>
  <c r="E2192" i="5"/>
  <c r="H2192" i="5" s="1"/>
  <c r="G2194" i="5"/>
  <c r="E2194" i="5"/>
  <c r="G2196" i="5"/>
  <c r="E2196" i="5"/>
  <c r="H2196" i="5" s="1"/>
  <c r="G2198" i="5"/>
  <c r="E2198" i="5"/>
  <c r="H2198" i="5" s="1"/>
  <c r="G2200" i="5"/>
  <c r="E2200" i="5"/>
  <c r="H2200" i="5" s="1"/>
  <c r="G2202" i="5"/>
  <c r="E2202" i="5"/>
  <c r="G2204" i="5"/>
  <c r="E2204" i="5"/>
  <c r="H2204" i="5" s="1"/>
  <c r="G2206" i="5"/>
  <c r="E2206" i="5"/>
  <c r="H2206" i="5" s="1"/>
  <c r="G2208" i="5"/>
  <c r="E2208" i="5"/>
  <c r="H2208" i="5" s="1"/>
  <c r="G2216" i="5"/>
  <c r="E2216" i="5"/>
  <c r="G2273" i="5"/>
  <c r="E2273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H2172" i="5"/>
  <c r="G2211" i="5"/>
  <c r="E2211" i="5"/>
  <c r="G2215" i="5"/>
  <c r="E2215" i="5"/>
  <c r="G2224" i="5"/>
  <c r="E2224" i="5"/>
  <c r="G2240" i="5"/>
  <c r="E2240" i="5"/>
  <c r="H2240" i="5" s="1"/>
  <c r="G2256" i="5"/>
  <c r="E2256" i="5"/>
  <c r="G2299" i="5"/>
  <c r="E2299" i="5"/>
  <c r="H2299" i="5" s="1"/>
  <c r="F2306" i="5"/>
  <c r="J2306" i="5" s="1"/>
  <c r="G2181" i="5"/>
  <c r="E2181" i="5"/>
  <c r="G2183" i="5"/>
  <c r="E2183" i="5"/>
  <c r="G2185" i="5"/>
  <c r="E2185" i="5"/>
  <c r="G2187" i="5"/>
  <c r="E2187" i="5"/>
  <c r="G2189" i="5"/>
  <c r="E2189" i="5"/>
  <c r="G2191" i="5"/>
  <c r="E2191" i="5"/>
  <c r="G2193" i="5"/>
  <c r="E2193" i="5"/>
  <c r="G2195" i="5"/>
  <c r="E2195" i="5"/>
  <c r="G2197" i="5"/>
  <c r="E2197" i="5"/>
  <c r="G2199" i="5"/>
  <c r="E2199" i="5"/>
  <c r="G2201" i="5"/>
  <c r="E2201" i="5"/>
  <c r="G2203" i="5"/>
  <c r="E2203" i="5"/>
  <c r="G2205" i="5"/>
  <c r="E2205" i="5"/>
  <c r="G2207" i="5"/>
  <c r="E2207" i="5"/>
  <c r="G2210" i="5"/>
  <c r="E2210" i="5"/>
  <c r="H2210" i="5" s="1"/>
  <c r="G2214" i="5"/>
  <c r="E2214" i="5"/>
  <c r="G2218" i="5"/>
  <c r="E2218" i="5"/>
  <c r="H2218" i="5" s="1"/>
  <c r="G2228" i="5"/>
  <c r="E2228" i="5"/>
  <c r="G2244" i="5"/>
  <c r="E2244" i="5"/>
  <c r="H2244" i="5" s="1"/>
  <c r="G2260" i="5"/>
  <c r="E2260" i="5"/>
  <c r="G2315" i="5"/>
  <c r="E2315" i="5"/>
  <c r="F2322" i="5"/>
  <c r="F2389" i="5"/>
  <c r="J2389" i="5" s="1"/>
  <c r="G2209" i="5"/>
  <c r="E2209" i="5"/>
  <c r="G2213" i="5"/>
  <c r="E2213" i="5"/>
  <c r="G2217" i="5"/>
  <c r="E2217" i="5"/>
  <c r="G2232" i="5"/>
  <c r="E2232" i="5"/>
  <c r="H2232" i="5" s="1"/>
  <c r="G2248" i="5"/>
  <c r="E2248" i="5"/>
  <c r="G2264" i="5"/>
  <c r="E2264" i="5"/>
  <c r="H2264" i="5" s="1"/>
  <c r="G2277" i="5"/>
  <c r="E2277" i="5"/>
  <c r="G2331" i="5"/>
  <c r="E2331" i="5"/>
  <c r="H2331" i="5" s="1"/>
  <c r="I2221" i="5"/>
  <c r="I2241" i="5"/>
  <c r="I2269" i="5"/>
  <c r="G2279" i="5"/>
  <c r="E2279" i="5"/>
  <c r="I2281" i="5"/>
  <c r="G2282" i="5"/>
  <c r="H2282" i="5"/>
  <c r="G2295" i="5"/>
  <c r="E2295" i="5"/>
  <c r="H2295" i="5" s="1"/>
  <c r="G2311" i="5"/>
  <c r="E2311" i="5"/>
  <c r="F2318" i="5"/>
  <c r="J2318" i="5" s="1"/>
  <c r="G2327" i="5"/>
  <c r="E2327" i="5"/>
  <c r="H2327" i="5" s="1"/>
  <c r="G2343" i="5"/>
  <c r="E2343" i="5"/>
  <c r="I2349" i="5"/>
  <c r="F2350" i="5"/>
  <c r="J2350" i="5" s="1"/>
  <c r="F2354" i="5"/>
  <c r="F2358" i="5"/>
  <c r="J2358" i="5" s="1"/>
  <c r="G2373" i="5"/>
  <c r="E2373" i="5"/>
  <c r="F2380" i="5"/>
  <c r="G2271" i="5"/>
  <c r="E2271" i="5"/>
  <c r="G2275" i="5"/>
  <c r="E2275" i="5"/>
  <c r="G2283" i="5"/>
  <c r="E2283" i="5"/>
  <c r="H2283" i="5" s="1"/>
  <c r="G2286" i="5"/>
  <c r="G2291" i="5"/>
  <c r="E2291" i="5"/>
  <c r="G2307" i="5"/>
  <c r="E2307" i="5"/>
  <c r="H2307" i="5" s="1"/>
  <c r="G2323" i="5"/>
  <c r="E2323" i="5"/>
  <c r="H2323" i="5" s="1"/>
  <c r="G2339" i="5"/>
  <c r="E2339" i="5"/>
  <c r="E2222" i="5"/>
  <c r="E2226" i="5"/>
  <c r="E2230" i="5"/>
  <c r="E2234" i="5"/>
  <c r="H2234" i="5" s="1"/>
  <c r="E2238" i="5"/>
  <c r="E2242" i="5"/>
  <c r="E2246" i="5"/>
  <c r="E2250" i="5"/>
  <c r="H2250" i="5" s="1"/>
  <c r="E2254" i="5"/>
  <c r="E2258" i="5"/>
  <c r="E2262" i="5"/>
  <c r="E2266" i="5"/>
  <c r="H2266" i="5" s="1"/>
  <c r="E2270" i="5"/>
  <c r="I2282" i="5"/>
  <c r="E2286" i="5"/>
  <c r="G2287" i="5"/>
  <c r="E2287" i="5"/>
  <c r="G2303" i="5"/>
  <c r="E2303" i="5"/>
  <c r="G2319" i="5"/>
  <c r="E2319" i="5"/>
  <c r="H2319" i="5" s="1"/>
  <c r="G2335" i="5"/>
  <c r="E2335" i="5"/>
  <c r="I2341" i="5"/>
  <c r="H2281" i="5"/>
  <c r="H2305" i="5"/>
  <c r="H2341" i="5"/>
  <c r="H2349" i="5"/>
  <c r="H2352" i="5"/>
  <c r="H2356" i="5"/>
  <c r="I2361" i="5"/>
  <c r="G2369" i="5"/>
  <c r="E2369" i="5"/>
  <c r="H2372" i="5"/>
  <c r="F2376" i="5"/>
  <c r="G2385" i="5"/>
  <c r="E2385" i="5"/>
  <c r="G2398" i="5"/>
  <c r="E2398" i="5"/>
  <c r="H2290" i="5"/>
  <c r="H2318" i="5"/>
  <c r="H2351" i="5"/>
  <c r="H2355" i="5"/>
  <c r="I2362" i="5"/>
  <c r="H2368" i="5"/>
  <c r="F2372" i="5"/>
  <c r="J2372" i="5" s="1"/>
  <c r="G2381" i="5"/>
  <c r="E2381" i="5"/>
  <c r="H2350" i="5"/>
  <c r="H2354" i="5"/>
  <c r="H2358" i="5"/>
  <c r="I2363" i="5"/>
  <c r="F2368" i="5"/>
  <c r="J2368" i="5" s="1"/>
  <c r="G2377" i="5"/>
  <c r="E2377" i="5"/>
  <c r="H2380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8" i="5"/>
  <c r="G2372" i="5"/>
  <c r="I2374" i="5"/>
  <c r="G2376" i="5"/>
  <c r="G2380" i="5"/>
  <c r="I2382" i="5"/>
  <c r="G2394" i="5"/>
  <c r="E2394" i="5"/>
  <c r="F2401" i="5"/>
  <c r="G2410" i="5"/>
  <c r="E2410" i="5"/>
  <c r="H2410" i="5" s="1"/>
  <c r="G2390" i="5"/>
  <c r="E2390" i="5"/>
  <c r="F2397" i="5"/>
  <c r="G2406" i="5"/>
  <c r="E2406" i="5"/>
  <c r="H2406" i="5" s="1"/>
  <c r="G2428" i="5"/>
  <c r="E2428" i="5"/>
  <c r="G2386" i="5"/>
  <c r="E2386" i="5"/>
  <c r="G2402" i="5"/>
  <c r="E2402" i="5"/>
  <c r="H2402" i="5" s="1"/>
  <c r="E2413" i="5"/>
  <c r="H2413" i="5" s="1"/>
  <c r="G2413" i="5"/>
  <c r="E2415" i="5"/>
  <c r="H2415" i="5" s="1"/>
  <c r="G2415" i="5"/>
  <c r="G2418" i="5"/>
  <c r="E2418" i="5"/>
  <c r="G2462" i="5"/>
  <c r="E2462" i="5"/>
  <c r="H2462" i="5" s="1"/>
  <c r="H2389" i="5"/>
  <c r="H2397" i="5"/>
  <c r="H2401" i="5"/>
  <c r="E2412" i="5"/>
  <c r="G2412" i="5"/>
  <c r="E2414" i="5"/>
  <c r="G2414" i="5"/>
  <c r="E2416" i="5"/>
  <c r="G2416" i="5"/>
  <c r="G2420" i="5"/>
  <c r="E2420" i="5"/>
  <c r="G2424" i="5"/>
  <c r="E2424" i="5"/>
  <c r="H2424" i="5" s="1"/>
  <c r="G2458" i="5"/>
  <c r="E2458" i="5"/>
  <c r="H2458" i="5" s="1"/>
  <c r="I2421" i="5"/>
  <c r="G2432" i="5"/>
  <c r="E2432" i="5"/>
  <c r="G2434" i="5"/>
  <c r="E2434" i="5"/>
  <c r="G2436" i="5"/>
  <c r="E2436" i="5"/>
  <c r="G2438" i="5"/>
  <c r="E2438" i="5"/>
  <c r="G2440" i="5"/>
  <c r="E2440" i="5"/>
  <c r="G2442" i="5"/>
  <c r="E2442" i="5"/>
  <c r="G2444" i="5"/>
  <c r="E2444" i="5"/>
  <c r="G2446" i="5"/>
  <c r="E2446" i="5"/>
  <c r="G2448" i="5"/>
  <c r="E2448" i="5"/>
  <c r="G2450" i="5"/>
  <c r="E2450" i="5"/>
  <c r="G2452" i="5"/>
  <c r="E2452" i="5"/>
  <c r="G2454" i="5"/>
  <c r="E2454" i="5"/>
  <c r="G2457" i="5"/>
  <c r="E2457" i="5"/>
  <c r="G2461" i="5"/>
  <c r="E2461" i="5"/>
  <c r="G2465" i="5"/>
  <c r="E2465" i="5"/>
  <c r="F2466" i="5"/>
  <c r="G2495" i="5"/>
  <c r="E2495" i="5"/>
  <c r="G2456" i="5"/>
  <c r="E2456" i="5"/>
  <c r="H2456" i="5" s="1"/>
  <c r="G2460" i="5"/>
  <c r="E2460" i="5"/>
  <c r="H2460" i="5" s="1"/>
  <c r="G2464" i="5"/>
  <c r="E2464" i="5"/>
  <c r="E2422" i="5"/>
  <c r="H2422" i="5" s="1"/>
  <c r="E2426" i="5"/>
  <c r="E2430" i="5"/>
  <c r="G2431" i="5"/>
  <c r="E2431" i="5"/>
  <c r="H2431" i="5" s="1"/>
  <c r="G2433" i="5"/>
  <c r="E2433" i="5"/>
  <c r="H2433" i="5" s="1"/>
  <c r="G2435" i="5"/>
  <c r="E2435" i="5"/>
  <c r="G2437" i="5"/>
  <c r="E2437" i="5"/>
  <c r="G2439" i="5"/>
  <c r="E2439" i="5"/>
  <c r="G2441" i="5"/>
  <c r="E2441" i="5"/>
  <c r="H2441" i="5" s="1"/>
  <c r="G2443" i="5"/>
  <c r="E2443" i="5"/>
  <c r="G2445" i="5"/>
  <c r="E2445" i="5"/>
  <c r="H2445" i="5" s="1"/>
  <c r="G2447" i="5"/>
  <c r="E2447" i="5"/>
  <c r="G2449" i="5"/>
  <c r="E2449" i="5"/>
  <c r="G2451" i="5"/>
  <c r="E2451" i="5"/>
  <c r="G2453" i="5"/>
  <c r="E2453" i="5"/>
  <c r="H2453" i="5" s="1"/>
  <c r="G2455" i="5"/>
  <c r="E2455" i="5"/>
  <c r="G2459" i="5"/>
  <c r="E2459" i="5"/>
  <c r="G2463" i="5"/>
  <c r="E2463" i="5"/>
  <c r="G2467" i="5"/>
  <c r="E2467" i="5"/>
  <c r="H2467" i="5" s="1"/>
  <c r="G2479" i="5"/>
  <c r="E2479" i="5"/>
  <c r="G2483" i="5"/>
  <c r="E2483" i="5"/>
  <c r="H2483" i="5" s="1"/>
  <c r="G2498" i="5"/>
  <c r="E2498" i="5"/>
  <c r="H2498" i="5" s="1"/>
  <c r="G2487" i="5"/>
  <c r="E2487" i="5"/>
  <c r="H2487" i="5" s="1"/>
  <c r="G2501" i="5"/>
  <c r="E2501" i="5"/>
  <c r="H2501" i="5" s="1"/>
  <c r="F2482" i="5"/>
  <c r="G2491" i="5"/>
  <c r="E2491" i="5"/>
  <c r="G2500" i="5"/>
  <c r="E2500" i="5"/>
  <c r="G2504" i="5"/>
  <c r="E2504" i="5"/>
  <c r="G2497" i="5"/>
  <c r="E2497" i="5"/>
  <c r="G2499" i="5"/>
  <c r="E2499" i="5"/>
  <c r="G2503" i="5"/>
  <c r="E2503" i="5"/>
  <c r="H2503" i="5" s="1"/>
  <c r="E2477" i="5"/>
  <c r="E2481" i="5"/>
  <c r="H2481" i="5" s="1"/>
  <c r="E2485" i="5"/>
  <c r="E2489" i="5"/>
  <c r="H2489" i="5" s="1"/>
  <c r="E2493" i="5"/>
  <c r="G2502" i="5"/>
  <c r="E2502" i="5"/>
  <c r="G1058" i="5"/>
  <c r="G1061" i="5"/>
  <c r="E652" i="5"/>
  <c r="H652" i="5" s="1"/>
  <c r="G772" i="5"/>
  <c r="G775" i="5"/>
  <c r="H73" i="5"/>
  <c r="G909" i="5"/>
  <c r="G916" i="5"/>
  <c r="G919" i="5"/>
  <c r="H221" i="5"/>
  <c r="E588" i="5"/>
  <c r="F588" i="5" s="1"/>
  <c r="H175" i="5"/>
  <c r="H401" i="5"/>
  <c r="E484" i="5"/>
  <c r="F484" i="5" s="1"/>
  <c r="J484" i="5" s="1"/>
  <c r="G929" i="5"/>
  <c r="G1037" i="5"/>
  <c r="G1052" i="5"/>
  <c r="H1199" i="5"/>
  <c r="H1474" i="5"/>
  <c r="H145" i="5"/>
  <c r="G1078" i="5"/>
  <c r="G961" i="5"/>
  <c r="G964" i="5"/>
  <c r="H273" i="5"/>
  <c r="G778" i="5"/>
  <c r="G947" i="5"/>
  <c r="G1013" i="5"/>
  <c r="H1185" i="5"/>
  <c r="E1314" i="5"/>
  <c r="F1314" i="5" s="1"/>
  <c r="J1314" i="5" s="1"/>
  <c r="G1468" i="5"/>
  <c r="H121" i="5"/>
  <c r="E684" i="5"/>
  <c r="H684" i="5" s="1"/>
  <c r="H321" i="5"/>
  <c r="E556" i="5"/>
  <c r="H556" i="5" s="1"/>
  <c r="E716" i="5"/>
  <c r="F716" i="5" s="1"/>
  <c r="J716" i="5" s="1"/>
  <c r="G755" i="5"/>
  <c r="G782" i="5"/>
  <c r="G795" i="5"/>
  <c r="G798" i="5"/>
  <c r="G801" i="5"/>
  <c r="G825" i="5"/>
  <c r="G859" i="5"/>
  <c r="G866" i="5"/>
  <c r="G869" i="5"/>
  <c r="G872" i="5"/>
  <c r="G886" i="5"/>
  <c r="G897" i="5"/>
  <c r="G1011" i="5"/>
  <c r="G1025" i="5"/>
  <c r="H1090" i="5"/>
  <c r="H1133" i="5"/>
  <c r="E1308" i="5"/>
  <c r="H1308" i="5" s="1"/>
  <c r="E524" i="5"/>
  <c r="H524" i="5" s="1"/>
  <c r="G788" i="5"/>
  <c r="G822" i="5"/>
  <c r="G899" i="5"/>
  <c r="G927" i="5"/>
  <c r="G968" i="5"/>
  <c r="H1207" i="5"/>
  <c r="H1225" i="5"/>
  <c r="H41" i="5"/>
  <c r="H133" i="5"/>
  <c r="H151" i="5"/>
  <c r="H181" i="5"/>
  <c r="H353" i="5"/>
  <c r="G1068" i="5"/>
  <c r="G1074" i="5"/>
  <c r="H1237" i="5"/>
  <c r="E1322" i="5"/>
  <c r="F1322" i="5" s="1"/>
  <c r="J1322" i="5" s="1"/>
  <c r="H45" i="5"/>
  <c r="H89" i="5"/>
  <c r="H125" i="5"/>
  <c r="H149" i="5"/>
  <c r="H173" i="5"/>
  <c r="H209" i="5"/>
  <c r="H215" i="5"/>
  <c r="H241" i="5"/>
  <c r="H281" i="5"/>
  <c r="H325" i="5"/>
  <c r="H369" i="5"/>
  <c r="H409" i="5"/>
  <c r="E620" i="5"/>
  <c r="H620" i="5" s="1"/>
  <c r="E740" i="5"/>
  <c r="F740" i="5" s="1"/>
  <c r="J740" i="5" s="1"/>
  <c r="G756" i="5"/>
  <c r="G771" i="5"/>
  <c r="G835" i="5"/>
  <c r="G844" i="5"/>
  <c r="G863" i="5"/>
  <c r="G865" i="5"/>
  <c r="G873" i="5"/>
  <c r="G876" i="5"/>
  <c r="G879" i="5"/>
  <c r="G884" i="5"/>
  <c r="G903" i="5"/>
  <c r="G907" i="5"/>
  <c r="G984" i="5"/>
  <c r="G994" i="5"/>
  <c r="G997" i="5"/>
  <c r="G1035" i="5"/>
  <c r="G1048" i="5"/>
  <c r="G1054" i="5"/>
  <c r="G1081" i="5"/>
  <c r="G1088" i="5"/>
  <c r="G1094" i="5"/>
  <c r="H1165" i="5"/>
  <c r="H1241" i="5"/>
  <c r="E1261" i="5"/>
  <c r="F1261" i="5" s="1"/>
  <c r="J1261" i="5" s="1"/>
  <c r="G1449" i="5"/>
  <c r="G1454" i="5"/>
  <c r="H1480" i="5"/>
  <c r="G1482" i="5"/>
  <c r="E1507" i="5"/>
  <c r="H57" i="5"/>
  <c r="H105" i="5"/>
  <c r="H167" i="5"/>
  <c r="H189" i="5"/>
  <c r="H207" i="5"/>
  <c r="H257" i="5"/>
  <c r="H289" i="5"/>
  <c r="H337" i="5"/>
  <c r="H385" i="5"/>
  <c r="H417" i="5"/>
  <c r="E744" i="5"/>
  <c r="H744" i="5" s="1"/>
  <c r="G779" i="5"/>
  <c r="G781" i="5"/>
  <c r="G789" i="5"/>
  <c r="G791" i="5"/>
  <c r="G833" i="5"/>
  <c r="G839" i="5"/>
  <c r="G855" i="5"/>
  <c r="G910" i="5"/>
  <c r="G913" i="5"/>
  <c r="G970" i="5"/>
  <c r="G1027" i="5"/>
  <c r="H1433" i="5"/>
  <c r="H1478" i="5"/>
  <c r="H25" i="5"/>
  <c r="H65" i="5"/>
  <c r="H109" i="5"/>
  <c r="H157" i="5"/>
  <c r="H177" i="5"/>
  <c r="H261" i="5"/>
  <c r="H305" i="5"/>
  <c r="H345" i="5"/>
  <c r="H389" i="5"/>
  <c r="G752" i="5"/>
  <c r="G819" i="5"/>
  <c r="G883" i="5"/>
  <c r="G890" i="5"/>
  <c r="G904" i="5"/>
  <c r="G906" i="5"/>
  <c r="G923" i="5"/>
  <c r="G941" i="5"/>
  <c r="G943" i="5"/>
  <c r="G953" i="5"/>
  <c r="G966" i="5"/>
  <c r="G973" i="5"/>
  <c r="G980" i="5"/>
  <c r="G988" i="5"/>
  <c r="G990" i="5"/>
  <c r="G1001" i="5"/>
  <c r="G1004" i="5"/>
  <c r="G1007" i="5"/>
  <c r="G1031" i="5"/>
  <c r="H1102" i="5"/>
  <c r="H1113" i="5"/>
  <c r="H1153" i="5"/>
  <c r="H1187" i="5"/>
  <c r="H1205" i="5"/>
  <c r="E1260" i="5"/>
  <c r="H1260" i="5" s="1"/>
  <c r="E1310" i="5"/>
  <c r="G1450" i="5"/>
  <c r="H1476" i="5"/>
  <c r="E69" i="5"/>
  <c r="H69" i="5" s="1"/>
  <c r="E129" i="5"/>
  <c r="H129" i="5" s="1"/>
  <c r="E185" i="5"/>
  <c r="H185" i="5" s="1"/>
  <c r="E349" i="5"/>
  <c r="G528" i="5"/>
  <c r="E528" i="5"/>
  <c r="F528" i="5" s="1"/>
  <c r="J528" i="5" s="1"/>
  <c r="G592" i="5"/>
  <c r="E592" i="5"/>
  <c r="H592" i="5" s="1"/>
  <c r="G624" i="5"/>
  <c r="E624" i="5"/>
  <c r="F624" i="5" s="1"/>
  <c r="J624" i="5" s="1"/>
  <c r="G656" i="5"/>
  <c r="E656" i="5"/>
  <c r="H656" i="5" s="1"/>
  <c r="G720" i="5"/>
  <c r="E720" i="5"/>
  <c r="H720" i="5" s="1"/>
  <c r="E842" i="5"/>
  <c r="H842" i="5" s="1"/>
  <c r="G842" i="5"/>
  <c r="E880" i="5"/>
  <c r="F880" i="5" s="1"/>
  <c r="J880" i="5" s="1"/>
  <c r="G880" i="5"/>
  <c r="E902" i="5"/>
  <c r="H902" i="5" s="1"/>
  <c r="G902" i="5"/>
  <c r="E1014" i="5"/>
  <c r="F1014" i="5" s="1"/>
  <c r="J1014" i="5" s="1"/>
  <c r="G1014" i="5"/>
  <c r="E1151" i="5"/>
  <c r="H1151" i="5" s="1"/>
  <c r="H29" i="5"/>
  <c r="H49" i="5"/>
  <c r="E53" i="5"/>
  <c r="H53" i="5" s="1"/>
  <c r="H93" i="5"/>
  <c r="H113" i="5"/>
  <c r="E117" i="5"/>
  <c r="H117" i="5" s="1"/>
  <c r="H161" i="5"/>
  <c r="E165" i="5"/>
  <c r="H199" i="5"/>
  <c r="H205" i="5"/>
  <c r="E217" i="5"/>
  <c r="H217" i="5" s="1"/>
  <c r="H233" i="5"/>
  <c r="H239" i="5"/>
  <c r="H245" i="5"/>
  <c r="H265" i="5"/>
  <c r="E269" i="5"/>
  <c r="H309" i="5"/>
  <c r="H329" i="5"/>
  <c r="E333" i="5"/>
  <c r="H373" i="5"/>
  <c r="H393" i="5"/>
  <c r="E397" i="5"/>
  <c r="H397" i="5" s="1"/>
  <c r="G518" i="5"/>
  <c r="E518" i="5"/>
  <c r="E546" i="5"/>
  <c r="F546" i="5" s="1"/>
  <c r="J546" i="5" s="1"/>
  <c r="G550" i="5"/>
  <c r="E550" i="5"/>
  <c r="F550" i="5" s="1"/>
  <c r="J550" i="5" s="1"/>
  <c r="E578" i="5"/>
  <c r="G582" i="5"/>
  <c r="E582" i="5"/>
  <c r="H582" i="5" s="1"/>
  <c r="E610" i="5"/>
  <c r="G614" i="5"/>
  <c r="E614" i="5"/>
  <c r="F614" i="5" s="1"/>
  <c r="J614" i="5" s="1"/>
  <c r="E642" i="5"/>
  <c r="H642" i="5" s="1"/>
  <c r="G646" i="5"/>
  <c r="E646" i="5"/>
  <c r="E674" i="5"/>
  <c r="F674" i="5" s="1"/>
  <c r="J674" i="5" s="1"/>
  <c r="G678" i="5"/>
  <c r="E678" i="5"/>
  <c r="H678" i="5" s="1"/>
  <c r="E706" i="5"/>
  <c r="H706" i="5" s="1"/>
  <c r="G710" i="5"/>
  <c r="E710" i="5"/>
  <c r="H710" i="5" s="1"/>
  <c r="E748" i="5"/>
  <c r="H748" i="5" s="1"/>
  <c r="E767" i="5"/>
  <c r="G815" i="5"/>
  <c r="G818" i="5"/>
  <c r="E838" i="5"/>
  <c r="F838" i="5" s="1"/>
  <c r="J838" i="5" s="1"/>
  <c r="G838" i="5"/>
  <c r="E843" i="5"/>
  <c r="F843" i="5" s="1"/>
  <c r="J843" i="5" s="1"/>
  <c r="G843" i="5"/>
  <c r="E860" i="5"/>
  <c r="F860" i="5" s="1"/>
  <c r="J860" i="5" s="1"/>
  <c r="G860" i="5"/>
  <c r="E885" i="5"/>
  <c r="H885" i="5" s="1"/>
  <c r="G885" i="5"/>
  <c r="E933" i="5"/>
  <c r="F933" i="5" s="1"/>
  <c r="J933" i="5" s="1"/>
  <c r="G933" i="5"/>
  <c r="G949" i="5"/>
  <c r="E967" i="5"/>
  <c r="F967" i="5" s="1"/>
  <c r="J967" i="5" s="1"/>
  <c r="G967" i="5"/>
  <c r="E974" i="5"/>
  <c r="H974" i="5" s="1"/>
  <c r="G974" i="5"/>
  <c r="E981" i="5"/>
  <c r="H981" i="5" s="1"/>
  <c r="G981" i="5"/>
  <c r="G1018" i="5"/>
  <c r="G1021" i="5"/>
  <c r="E1024" i="5"/>
  <c r="F1024" i="5" s="1"/>
  <c r="J1024" i="5" s="1"/>
  <c r="G1024" i="5"/>
  <c r="E1041" i="5"/>
  <c r="F1041" i="5" s="1"/>
  <c r="J1041" i="5" s="1"/>
  <c r="G1041" i="5"/>
  <c r="E1047" i="5"/>
  <c r="F1047" i="5" s="1"/>
  <c r="J1047" i="5" s="1"/>
  <c r="G1047" i="5"/>
  <c r="E1064" i="5"/>
  <c r="G1064" i="5"/>
  <c r="E1131" i="5"/>
  <c r="H1131" i="5" s="1"/>
  <c r="E1183" i="5"/>
  <c r="H1183" i="5" s="1"/>
  <c r="E285" i="5"/>
  <c r="H285" i="5" s="1"/>
  <c r="G560" i="5"/>
  <c r="E560" i="5"/>
  <c r="G688" i="5"/>
  <c r="E688" i="5"/>
  <c r="F688" i="5" s="1"/>
  <c r="J688" i="5" s="1"/>
  <c r="E924" i="5"/>
  <c r="F924" i="5" s="1"/>
  <c r="J924" i="5" s="1"/>
  <c r="G924" i="5"/>
  <c r="E946" i="5"/>
  <c r="F946" i="5" s="1"/>
  <c r="J946" i="5" s="1"/>
  <c r="G946" i="5"/>
  <c r="E1010" i="5"/>
  <c r="F1010" i="5" s="1"/>
  <c r="J1010" i="5" s="1"/>
  <c r="G1010" i="5"/>
  <c r="H33" i="5"/>
  <c r="E37" i="5"/>
  <c r="H77" i="5"/>
  <c r="H97" i="5"/>
  <c r="E101" i="5"/>
  <c r="H137" i="5"/>
  <c r="E159" i="5"/>
  <c r="H159" i="5" s="1"/>
  <c r="H193" i="5"/>
  <c r="E197" i="5"/>
  <c r="H197" i="5" s="1"/>
  <c r="H231" i="5"/>
  <c r="H237" i="5"/>
  <c r="H249" i="5"/>
  <c r="E253" i="5"/>
  <c r="H253" i="5" s="1"/>
  <c r="H293" i="5"/>
  <c r="H313" i="5"/>
  <c r="E317" i="5"/>
  <c r="H317" i="5" s="1"/>
  <c r="H357" i="5"/>
  <c r="H377" i="5"/>
  <c r="E381" i="5"/>
  <c r="H381" i="5" s="1"/>
  <c r="H421" i="5"/>
  <c r="E540" i="5"/>
  <c r="H540" i="5" s="1"/>
  <c r="G544" i="5"/>
  <c r="E544" i="5"/>
  <c r="H544" i="5" s="1"/>
  <c r="E572" i="5"/>
  <c r="G576" i="5"/>
  <c r="E576" i="5"/>
  <c r="H576" i="5" s="1"/>
  <c r="E604" i="5"/>
  <c r="H604" i="5" s="1"/>
  <c r="G608" i="5"/>
  <c r="E608" i="5"/>
  <c r="H608" i="5" s="1"/>
  <c r="E636" i="5"/>
  <c r="H636" i="5" s="1"/>
  <c r="G640" i="5"/>
  <c r="E640" i="5"/>
  <c r="H640" i="5" s="1"/>
  <c r="E668" i="5"/>
  <c r="H668" i="5" s="1"/>
  <c r="G672" i="5"/>
  <c r="E672" i="5"/>
  <c r="H672" i="5" s="1"/>
  <c r="E700" i="5"/>
  <c r="G704" i="5"/>
  <c r="E704" i="5"/>
  <c r="H704" i="5" s="1"/>
  <c r="E732" i="5"/>
  <c r="F732" i="5" s="1"/>
  <c r="G736" i="5"/>
  <c r="E736" i="5"/>
  <c r="F736" i="5" s="1"/>
  <c r="J736" i="5" s="1"/>
  <c r="G768" i="5"/>
  <c r="E774" i="5"/>
  <c r="F774" i="5" s="1"/>
  <c r="J774" i="5" s="1"/>
  <c r="G774" i="5"/>
  <c r="E780" i="5"/>
  <c r="F780" i="5" s="1"/>
  <c r="J780" i="5" s="1"/>
  <c r="G780" i="5"/>
  <c r="E802" i="5"/>
  <c r="F802" i="5" s="1"/>
  <c r="J802" i="5" s="1"/>
  <c r="G802" i="5"/>
  <c r="E808" i="5"/>
  <c r="H808" i="5" s="1"/>
  <c r="G808" i="5"/>
  <c r="G813" i="5"/>
  <c r="E846" i="5"/>
  <c r="H846" i="5" s="1"/>
  <c r="G846" i="5"/>
  <c r="E849" i="5"/>
  <c r="H849" i="5" s="1"/>
  <c r="G849" i="5"/>
  <c r="E882" i="5"/>
  <c r="F882" i="5" s="1"/>
  <c r="J882" i="5" s="1"/>
  <c r="G882" i="5"/>
  <c r="E920" i="5"/>
  <c r="H920" i="5" s="1"/>
  <c r="G920" i="5"/>
  <c r="E926" i="5"/>
  <c r="H926" i="5" s="1"/>
  <c r="G926" i="5"/>
  <c r="E930" i="5"/>
  <c r="F930" i="5" s="1"/>
  <c r="J930" i="5" s="1"/>
  <c r="G930" i="5"/>
  <c r="E957" i="5"/>
  <c r="F957" i="5" s="1"/>
  <c r="J957" i="5" s="1"/>
  <c r="G957" i="5"/>
  <c r="E963" i="5"/>
  <c r="F963" i="5" s="1"/>
  <c r="J963" i="5" s="1"/>
  <c r="G963" i="5"/>
  <c r="E972" i="5"/>
  <c r="G972" i="5"/>
  <c r="E987" i="5"/>
  <c r="F987" i="5" s="1"/>
  <c r="J987" i="5" s="1"/>
  <c r="G987" i="5"/>
  <c r="E1000" i="5"/>
  <c r="G1000" i="5"/>
  <c r="E1008" i="5"/>
  <c r="F1008" i="5" s="1"/>
  <c r="J1008" i="5" s="1"/>
  <c r="G1008" i="5"/>
  <c r="E1030" i="5"/>
  <c r="G1030" i="5"/>
  <c r="E1038" i="5"/>
  <c r="F1038" i="5" s="1"/>
  <c r="J1038" i="5" s="1"/>
  <c r="G1038" i="5"/>
  <c r="E1055" i="5"/>
  <c r="G1055" i="5"/>
  <c r="E1095" i="5"/>
  <c r="F1095" i="5" s="1"/>
  <c r="J1095" i="5" s="1"/>
  <c r="G1095" i="5"/>
  <c r="E1211" i="5"/>
  <c r="H1211" i="5" s="1"/>
  <c r="E1239" i="5"/>
  <c r="H1239" i="5" s="1"/>
  <c r="G1296" i="5"/>
  <c r="E1296" i="5"/>
  <c r="H1296" i="5" s="1"/>
  <c r="E223" i="5"/>
  <c r="H223" i="5" s="1"/>
  <c r="E413" i="5"/>
  <c r="H413" i="5" s="1"/>
  <c r="E983" i="5"/>
  <c r="F983" i="5" s="1"/>
  <c r="J983" i="5" s="1"/>
  <c r="G983" i="5"/>
  <c r="E1034" i="5"/>
  <c r="G1034" i="5"/>
  <c r="E1057" i="5"/>
  <c r="F1057" i="5" s="1"/>
  <c r="J1057" i="5" s="1"/>
  <c r="G1057" i="5"/>
  <c r="E1111" i="5"/>
  <c r="H1111" i="5" s="1"/>
  <c r="E1203" i="5"/>
  <c r="H1203" i="5" s="1"/>
  <c r="E21" i="5"/>
  <c r="H61" i="5"/>
  <c r="E85" i="5"/>
  <c r="H85" i="5" s="1"/>
  <c r="E153" i="5"/>
  <c r="E191" i="5"/>
  <c r="H191" i="5" s="1"/>
  <c r="H225" i="5"/>
  <c r="E229" i="5"/>
  <c r="H277" i="5"/>
  <c r="H297" i="5"/>
  <c r="E301" i="5"/>
  <c r="H341" i="5"/>
  <c r="H361" i="5"/>
  <c r="E365" i="5"/>
  <c r="H405" i="5"/>
  <c r="E530" i="5"/>
  <c r="F530" i="5" s="1"/>
  <c r="G534" i="5"/>
  <c r="E534" i="5"/>
  <c r="H534" i="5" s="1"/>
  <c r="E562" i="5"/>
  <c r="F562" i="5" s="1"/>
  <c r="J562" i="5" s="1"/>
  <c r="G566" i="5"/>
  <c r="E566" i="5"/>
  <c r="H566" i="5" s="1"/>
  <c r="E594" i="5"/>
  <c r="F594" i="5" s="1"/>
  <c r="J594" i="5" s="1"/>
  <c r="G598" i="5"/>
  <c r="E598" i="5"/>
  <c r="H598" i="5" s="1"/>
  <c r="E626" i="5"/>
  <c r="H626" i="5" s="1"/>
  <c r="G630" i="5"/>
  <c r="E630" i="5"/>
  <c r="H630" i="5" s="1"/>
  <c r="E658" i="5"/>
  <c r="F658" i="5" s="1"/>
  <c r="J658" i="5" s="1"/>
  <c r="G662" i="5"/>
  <c r="E662" i="5"/>
  <c r="H662" i="5" s="1"/>
  <c r="E690" i="5"/>
  <c r="F690" i="5" s="1"/>
  <c r="G694" i="5"/>
  <c r="E694" i="5"/>
  <c r="H694" i="5" s="1"/>
  <c r="E722" i="5"/>
  <c r="H722" i="5" s="1"/>
  <c r="G726" i="5"/>
  <c r="E726" i="5"/>
  <c r="H726" i="5" s="1"/>
  <c r="E759" i="5"/>
  <c r="G767" i="5"/>
  <c r="G776" i="5"/>
  <c r="E799" i="5"/>
  <c r="G799" i="5"/>
  <c r="G800" i="5"/>
  <c r="E809" i="5"/>
  <c r="F809" i="5" s="1"/>
  <c r="J809" i="5" s="1"/>
  <c r="G809" i="5"/>
  <c r="G821" i="5"/>
  <c r="E836" i="5"/>
  <c r="F836" i="5" s="1"/>
  <c r="J836" i="5" s="1"/>
  <c r="G836" i="5"/>
  <c r="E856" i="5"/>
  <c r="G856" i="5"/>
  <c r="E862" i="5"/>
  <c r="F862" i="5" s="1"/>
  <c r="J862" i="5" s="1"/>
  <c r="G862" i="5"/>
  <c r="E889" i="5"/>
  <c r="G889" i="5"/>
  <c r="G893" i="5"/>
  <c r="E896" i="5"/>
  <c r="H896" i="5" s="1"/>
  <c r="G896" i="5"/>
  <c r="G937" i="5"/>
  <c r="E940" i="5"/>
  <c r="F940" i="5" s="1"/>
  <c r="J940" i="5" s="1"/>
  <c r="G940" i="5"/>
  <c r="E954" i="5"/>
  <c r="G954" i="5"/>
  <c r="E1017" i="5"/>
  <c r="F1017" i="5" s="1"/>
  <c r="J1017" i="5" s="1"/>
  <c r="G1017" i="5"/>
  <c r="G1045" i="5"/>
  <c r="E1051" i="5"/>
  <c r="F1051" i="5" s="1"/>
  <c r="J1051" i="5" s="1"/>
  <c r="G1051" i="5"/>
  <c r="E1072" i="5"/>
  <c r="H1072" i="5" s="1"/>
  <c r="G1072" i="5"/>
  <c r="E1171" i="5"/>
  <c r="H1171" i="5" s="1"/>
  <c r="E1223" i="5"/>
  <c r="H1223" i="5" s="1"/>
  <c r="E1243" i="5"/>
  <c r="H1243" i="5" s="1"/>
  <c r="E1464" i="5"/>
  <c r="H1464" i="5" s="1"/>
  <c r="G1464" i="5"/>
  <c r="G1069" i="5"/>
  <c r="G1077" i="5"/>
  <c r="G1091" i="5"/>
  <c r="H1109" i="5"/>
  <c r="H1117" i="5"/>
  <c r="H1129" i="5"/>
  <c r="H1149" i="5"/>
  <c r="H1169" i="5"/>
  <c r="H1189" i="5"/>
  <c r="H1201" i="5"/>
  <c r="H1209" i="5"/>
  <c r="H1221" i="5"/>
  <c r="E1227" i="5"/>
  <c r="H1227" i="5" s="1"/>
  <c r="F1386" i="5"/>
  <c r="I1417" i="5"/>
  <c r="E1437" i="5"/>
  <c r="F1437" i="5" s="1"/>
  <c r="J1437" i="5" s="1"/>
  <c r="G1437" i="5"/>
  <c r="G812" i="5"/>
  <c r="G820" i="5"/>
  <c r="G826" i="5"/>
  <c r="G829" i="5"/>
  <c r="G840" i="5"/>
  <c r="G845" i="5"/>
  <c r="G853" i="5"/>
  <c r="G864" i="5"/>
  <c r="G877" i="5"/>
  <c r="G900" i="5"/>
  <c r="G908" i="5"/>
  <c r="G917" i="5"/>
  <c r="G936" i="5"/>
  <c r="G944" i="5"/>
  <c r="G950" i="5"/>
  <c r="G960" i="5"/>
  <c r="G971" i="5"/>
  <c r="G977" i="5"/>
  <c r="G991" i="5"/>
  <c r="G993" i="5"/>
  <c r="G1005" i="5"/>
  <c r="G1028" i="5"/>
  <c r="G1044" i="5"/>
  <c r="G1065" i="5"/>
  <c r="G1071" i="5"/>
  <c r="G1075" i="5"/>
  <c r="G1082" i="5"/>
  <c r="G1085" i="5"/>
  <c r="G1090" i="5"/>
  <c r="H1091" i="5"/>
  <c r="H1115" i="5"/>
  <c r="H1155" i="5"/>
  <c r="G1292" i="5"/>
  <c r="E1292" i="5"/>
  <c r="F1292" i="5" s="1"/>
  <c r="J1292" i="5" s="1"/>
  <c r="G1302" i="5"/>
  <c r="E1302" i="5"/>
  <c r="F1302" i="5" s="1"/>
  <c r="J1302" i="5" s="1"/>
  <c r="F1402" i="5"/>
  <c r="J1402" i="5" s="1"/>
  <c r="E1462" i="5"/>
  <c r="H1462" i="5" s="1"/>
  <c r="G1462" i="5"/>
  <c r="E1466" i="5"/>
  <c r="H1466" i="5" s="1"/>
  <c r="G1466" i="5"/>
  <c r="I1505" i="5"/>
  <c r="G1433" i="5"/>
  <c r="G1434" i="5"/>
  <c r="G1438" i="5"/>
  <c r="H1449" i="5"/>
  <c r="G1453" i="5"/>
  <c r="E1326" i="5"/>
  <c r="F1326" i="5" s="1"/>
  <c r="J1326" i="5" s="1"/>
  <c r="E1330" i="5"/>
  <c r="F1330" i="5" s="1"/>
  <c r="J1330" i="5" s="1"/>
  <c r="I1331" i="5"/>
  <c r="E1338" i="5"/>
  <c r="F1338" i="5" s="1"/>
  <c r="J1338" i="5" s="1"/>
  <c r="I1339" i="5"/>
  <c r="E1346" i="5"/>
  <c r="F1346" i="5" s="1"/>
  <c r="J1346" i="5" s="1"/>
  <c r="I1347" i="5"/>
  <c r="E1354" i="5"/>
  <c r="F1354" i="5" s="1"/>
  <c r="J1354" i="5" s="1"/>
  <c r="I1355" i="5"/>
  <c r="E1362" i="5"/>
  <c r="F1362" i="5" s="1"/>
  <c r="J1362" i="5" s="1"/>
  <c r="I1363" i="5"/>
  <c r="E1370" i="5"/>
  <c r="F1370" i="5" s="1"/>
  <c r="J1370" i="5" s="1"/>
  <c r="I1418" i="5"/>
  <c r="G1474" i="5"/>
  <c r="G1476" i="5"/>
  <c r="G1478" i="5"/>
  <c r="G1480" i="5"/>
  <c r="E1491" i="5"/>
  <c r="F1491" i="5" s="1"/>
  <c r="J1491" i="5" s="1"/>
  <c r="E1492" i="5"/>
  <c r="F1492" i="5" s="1"/>
  <c r="J1492" i="5" s="1"/>
  <c r="E1499" i="5"/>
  <c r="F1499" i="5" s="1"/>
  <c r="J1499" i="5" s="1"/>
  <c r="E1500" i="5"/>
  <c r="H1500" i="5" s="1"/>
  <c r="E1503" i="5"/>
  <c r="F1503" i="5" s="1"/>
  <c r="J1503" i="5" s="1"/>
  <c r="E1504" i="5"/>
  <c r="F1504" i="5" s="1"/>
  <c r="J1504" i="5" s="1"/>
  <c r="E1508" i="5"/>
  <c r="H1508" i="5" s="1"/>
  <c r="G487" i="5"/>
  <c r="E487" i="5"/>
  <c r="G496" i="5"/>
  <c r="E496" i="5"/>
  <c r="F496" i="5" s="1"/>
  <c r="J496" i="5" s="1"/>
  <c r="G511" i="5"/>
  <c r="E511" i="5"/>
  <c r="H511" i="5" s="1"/>
  <c r="G552" i="5"/>
  <c r="E552" i="5"/>
  <c r="H552" i="5" s="1"/>
  <c r="G558" i="5"/>
  <c r="E558" i="5"/>
  <c r="G564" i="5"/>
  <c r="E564" i="5"/>
  <c r="H564" i="5" s="1"/>
  <c r="G580" i="5"/>
  <c r="E580" i="5"/>
  <c r="G602" i="5"/>
  <c r="E602" i="5"/>
  <c r="F602" i="5" s="1"/>
  <c r="J602" i="5" s="1"/>
  <c r="G664" i="5"/>
  <c r="E664" i="5"/>
  <c r="H664" i="5" s="1"/>
  <c r="G686" i="5"/>
  <c r="E686" i="5"/>
  <c r="F686" i="5" s="1"/>
  <c r="J686" i="5" s="1"/>
  <c r="G708" i="5"/>
  <c r="E708" i="5"/>
  <c r="G730" i="5"/>
  <c r="E730" i="5"/>
  <c r="F730" i="5" s="1"/>
  <c r="G746" i="5"/>
  <c r="E746" i="5"/>
  <c r="E806" i="5"/>
  <c r="F806" i="5" s="1"/>
  <c r="J806" i="5" s="1"/>
  <c r="G806" i="5"/>
  <c r="E810" i="5"/>
  <c r="F810" i="5" s="1"/>
  <c r="J810" i="5" s="1"/>
  <c r="G810" i="5"/>
  <c r="E817" i="5"/>
  <c r="F817" i="5" s="1"/>
  <c r="G817" i="5"/>
  <c r="E1039" i="5"/>
  <c r="F1039" i="5" s="1"/>
  <c r="J1039" i="5" s="1"/>
  <c r="G1039" i="5"/>
  <c r="E1042" i="5"/>
  <c r="F1042" i="5" s="1"/>
  <c r="J1042" i="5" s="1"/>
  <c r="G1042" i="5"/>
  <c r="H27" i="5"/>
  <c r="H35" i="5"/>
  <c r="H43" i="5"/>
  <c r="H51" i="5"/>
  <c r="H59" i="5"/>
  <c r="H67" i="5"/>
  <c r="H75" i="5"/>
  <c r="H83" i="5"/>
  <c r="H91" i="5"/>
  <c r="H99" i="5"/>
  <c r="H107" i="5"/>
  <c r="H115" i="5"/>
  <c r="H123" i="5"/>
  <c r="H131" i="5"/>
  <c r="H139" i="5"/>
  <c r="H147" i="5"/>
  <c r="H155" i="5"/>
  <c r="H163" i="5"/>
  <c r="H171" i="5"/>
  <c r="H179" i="5"/>
  <c r="H187" i="5"/>
  <c r="H195" i="5"/>
  <c r="H203" i="5"/>
  <c r="H211" i="5"/>
  <c r="H219" i="5"/>
  <c r="H227" i="5"/>
  <c r="H235" i="5"/>
  <c r="H243" i="5"/>
  <c r="H251" i="5"/>
  <c r="H259" i="5"/>
  <c r="H267" i="5"/>
  <c r="H275" i="5"/>
  <c r="H283" i="5"/>
  <c r="H291" i="5"/>
  <c r="H299" i="5"/>
  <c r="H307" i="5"/>
  <c r="H315" i="5"/>
  <c r="H323" i="5"/>
  <c r="H331" i="5"/>
  <c r="H339" i="5"/>
  <c r="H347" i="5"/>
  <c r="H355" i="5"/>
  <c r="H363" i="5"/>
  <c r="H371" i="5"/>
  <c r="H379" i="5"/>
  <c r="H387" i="5"/>
  <c r="H395" i="5"/>
  <c r="H403" i="5"/>
  <c r="H411" i="5"/>
  <c r="H419" i="5"/>
  <c r="E424" i="5"/>
  <c r="F424" i="5" s="1"/>
  <c r="J424" i="5" s="1"/>
  <c r="E427" i="5"/>
  <c r="F427" i="5" s="1"/>
  <c r="J427" i="5" s="1"/>
  <c r="E428" i="5"/>
  <c r="H428" i="5" s="1"/>
  <c r="E431" i="5"/>
  <c r="H431" i="5" s="1"/>
  <c r="E432" i="5"/>
  <c r="H432" i="5" s="1"/>
  <c r="E435" i="5"/>
  <c r="H435" i="5" s="1"/>
  <c r="E436" i="5"/>
  <c r="F436" i="5" s="1"/>
  <c r="J436" i="5" s="1"/>
  <c r="E455" i="5"/>
  <c r="H455" i="5" s="1"/>
  <c r="E456" i="5"/>
  <c r="F456" i="5" s="1"/>
  <c r="J456" i="5" s="1"/>
  <c r="E459" i="5"/>
  <c r="F459" i="5" s="1"/>
  <c r="J459" i="5" s="1"/>
  <c r="E460" i="5"/>
  <c r="H460" i="5" s="1"/>
  <c r="E463" i="5"/>
  <c r="H463" i="5" s="1"/>
  <c r="E464" i="5"/>
  <c r="H464" i="5" s="1"/>
  <c r="E467" i="5"/>
  <c r="H467" i="5" s="1"/>
  <c r="E468" i="5"/>
  <c r="F468" i="5" s="1"/>
  <c r="J468" i="5" s="1"/>
  <c r="G491" i="5"/>
  <c r="E491" i="5"/>
  <c r="F491" i="5" s="1"/>
  <c r="J491" i="5" s="1"/>
  <c r="G500" i="5"/>
  <c r="E500" i="5"/>
  <c r="F500" i="5" s="1"/>
  <c r="J500" i="5" s="1"/>
  <c r="G508" i="5"/>
  <c r="E508" i="5"/>
  <c r="H508" i="5" s="1"/>
  <c r="G515" i="5"/>
  <c r="E515" i="5"/>
  <c r="H515" i="5" s="1"/>
  <c r="G522" i="5"/>
  <c r="E522" i="5"/>
  <c r="F522" i="5" s="1"/>
  <c r="J522" i="5" s="1"/>
  <c r="G568" i="5"/>
  <c r="E568" i="5"/>
  <c r="H568" i="5" s="1"/>
  <c r="G590" i="5"/>
  <c r="E590" i="5"/>
  <c r="H590" i="5" s="1"/>
  <c r="G612" i="5"/>
  <c r="E612" i="5"/>
  <c r="H612" i="5" s="1"/>
  <c r="G634" i="5"/>
  <c r="E634" i="5"/>
  <c r="F634" i="5" s="1"/>
  <c r="J634" i="5" s="1"/>
  <c r="G696" i="5"/>
  <c r="E696" i="5"/>
  <c r="G718" i="5"/>
  <c r="E718" i="5"/>
  <c r="F718" i="5" s="1"/>
  <c r="J718" i="5" s="1"/>
  <c r="E763" i="5"/>
  <c r="F763" i="5" s="1"/>
  <c r="J763" i="5" s="1"/>
  <c r="G763" i="5"/>
  <c r="E786" i="5"/>
  <c r="F786" i="5" s="1"/>
  <c r="J786" i="5" s="1"/>
  <c r="G786" i="5"/>
  <c r="E793" i="5"/>
  <c r="F793" i="5" s="1"/>
  <c r="J793" i="5" s="1"/>
  <c r="G793" i="5"/>
  <c r="E803" i="5"/>
  <c r="F803" i="5" s="1"/>
  <c r="J803" i="5" s="1"/>
  <c r="G803" i="5"/>
  <c r="E848" i="5"/>
  <c r="H848" i="5" s="1"/>
  <c r="G848" i="5"/>
  <c r="E851" i="5"/>
  <c r="F851" i="5" s="1"/>
  <c r="J851" i="5" s="1"/>
  <c r="G851" i="5"/>
  <c r="G488" i="5"/>
  <c r="E488" i="5"/>
  <c r="G495" i="5"/>
  <c r="E495" i="5"/>
  <c r="H495" i="5" s="1"/>
  <c r="G503" i="5"/>
  <c r="E503" i="5"/>
  <c r="H503" i="5" s="1"/>
  <c r="G512" i="5"/>
  <c r="E512" i="5"/>
  <c r="F512" i="5" s="1"/>
  <c r="J512" i="5" s="1"/>
  <c r="G520" i="5"/>
  <c r="E520" i="5"/>
  <c r="H520" i="5" s="1"/>
  <c r="G526" i="5"/>
  <c r="E526" i="5"/>
  <c r="H526" i="5" s="1"/>
  <c r="G532" i="5"/>
  <c r="E532" i="5"/>
  <c r="F532" i="5" s="1"/>
  <c r="J532" i="5" s="1"/>
  <c r="G538" i="5"/>
  <c r="E538" i="5"/>
  <c r="F538" i="5" s="1"/>
  <c r="J538" i="5" s="1"/>
  <c r="G600" i="5"/>
  <c r="E600" i="5"/>
  <c r="H600" i="5" s="1"/>
  <c r="G622" i="5"/>
  <c r="E622" i="5"/>
  <c r="F622" i="5" s="1"/>
  <c r="J622" i="5" s="1"/>
  <c r="G644" i="5"/>
  <c r="E644" i="5"/>
  <c r="F644" i="5" s="1"/>
  <c r="G666" i="5"/>
  <c r="E666" i="5"/>
  <c r="F666" i="5" s="1"/>
  <c r="G728" i="5"/>
  <c r="E728" i="5"/>
  <c r="H728" i="5" s="1"/>
  <c r="G738" i="5"/>
  <c r="E738" i="5"/>
  <c r="H738" i="5" s="1"/>
  <c r="E764" i="5"/>
  <c r="G764" i="5"/>
  <c r="E783" i="5"/>
  <c r="F783" i="5" s="1"/>
  <c r="J783" i="5" s="1"/>
  <c r="G783" i="5"/>
  <c r="E804" i="5"/>
  <c r="G804" i="5"/>
  <c r="E823" i="5"/>
  <c r="F823" i="5" s="1"/>
  <c r="J823" i="5" s="1"/>
  <c r="G823" i="5"/>
  <c r="E828" i="5"/>
  <c r="G828" i="5"/>
  <c r="E831" i="5"/>
  <c r="F831" i="5" s="1"/>
  <c r="J831" i="5" s="1"/>
  <c r="G831" i="5"/>
  <c r="E976" i="5"/>
  <c r="G976" i="5"/>
  <c r="E1002" i="5"/>
  <c r="F1002" i="5" s="1"/>
  <c r="J1002" i="5" s="1"/>
  <c r="G1002" i="5"/>
  <c r="G504" i="5"/>
  <c r="E504" i="5"/>
  <c r="F504" i="5" s="1"/>
  <c r="J504" i="5" s="1"/>
  <c r="H23" i="5"/>
  <c r="H31" i="5"/>
  <c r="H39" i="5"/>
  <c r="H47" i="5"/>
  <c r="H55" i="5"/>
  <c r="H63" i="5"/>
  <c r="H71" i="5"/>
  <c r="H79" i="5"/>
  <c r="H87" i="5"/>
  <c r="H95" i="5"/>
  <c r="H247" i="5"/>
  <c r="H255" i="5"/>
  <c r="H263" i="5"/>
  <c r="H271" i="5"/>
  <c r="H279" i="5"/>
  <c r="H287" i="5"/>
  <c r="H295" i="5"/>
  <c r="H303" i="5"/>
  <c r="H311" i="5"/>
  <c r="H319" i="5"/>
  <c r="H327" i="5"/>
  <c r="H335" i="5"/>
  <c r="H343" i="5"/>
  <c r="H351" i="5"/>
  <c r="H359" i="5"/>
  <c r="H367" i="5"/>
  <c r="H375" i="5"/>
  <c r="H383" i="5"/>
  <c r="H391" i="5"/>
  <c r="H399" i="5"/>
  <c r="H407" i="5"/>
  <c r="H415" i="5"/>
  <c r="H423" i="5"/>
  <c r="E439" i="5"/>
  <c r="E440" i="5"/>
  <c r="H440" i="5" s="1"/>
  <c r="E443" i="5"/>
  <c r="F443" i="5" s="1"/>
  <c r="J443" i="5" s="1"/>
  <c r="E444" i="5"/>
  <c r="E447" i="5"/>
  <c r="E448" i="5"/>
  <c r="F448" i="5" s="1"/>
  <c r="J448" i="5" s="1"/>
  <c r="E451" i="5"/>
  <c r="H451" i="5" s="1"/>
  <c r="E452" i="5"/>
  <c r="H452" i="5" s="1"/>
  <c r="E471" i="5"/>
  <c r="E472" i="5"/>
  <c r="F472" i="5" s="1"/>
  <c r="J472" i="5" s="1"/>
  <c r="E475" i="5"/>
  <c r="F475" i="5" s="1"/>
  <c r="J475" i="5" s="1"/>
  <c r="E476" i="5"/>
  <c r="H476" i="5" s="1"/>
  <c r="E479" i="5"/>
  <c r="E480" i="5"/>
  <c r="F480" i="5" s="1"/>
  <c r="J480" i="5" s="1"/>
  <c r="E483" i="5"/>
  <c r="H483" i="5" s="1"/>
  <c r="G492" i="5"/>
  <c r="E492" i="5"/>
  <c r="G499" i="5"/>
  <c r="E499" i="5"/>
  <c r="H499" i="5" s="1"/>
  <c r="G507" i="5"/>
  <c r="E507" i="5"/>
  <c r="G516" i="5"/>
  <c r="E516" i="5"/>
  <c r="F516" i="5" s="1"/>
  <c r="J516" i="5" s="1"/>
  <c r="G536" i="5"/>
  <c r="E536" i="5"/>
  <c r="G542" i="5"/>
  <c r="E542" i="5"/>
  <c r="H542" i="5" s="1"/>
  <c r="G548" i="5"/>
  <c r="E548" i="5"/>
  <c r="H548" i="5" s="1"/>
  <c r="G554" i="5"/>
  <c r="E554" i="5"/>
  <c r="F554" i="5" s="1"/>
  <c r="G570" i="5"/>
  <c r="E570" i="5"/>
  <c r="G632" i="5"/>
  <c r="E632" i="5"/>
  <c r="H632" i="5" s="1"/>
  <c r="G654" i="5"/>
  <c r="E654" i="5"/>
  <c r="G676" i="5"/>
  <c r="E676" i="5"/>
  <c r="H676" i="5" s="1"/>
  <c r="G698" i="5"/>
  <c r="E698" i="5"/>
  <c r="E784" i="5"/>
  <c r="H784" i="5" s="1"/>
  <c r="G784" i="5"/>
  <c r="E797" i="5"/>
  <c r="F797" i="5" s="1"/>
  <c r="J797" i="5" s="1"/>
  <c r="G797" i="5"/>
  <c r="E824" i="5"/>
  <c r="F824" i="5" s="1"/>
  <c r="J824" i="5" s="1"/>
  <c r="G824" i="5"/>
  <c r="E868" i="5"/>
  <c r="F868" i="5" s="1"/>
  <c r="G868" i="5"/>
  <c r="E887" i="5"/>
  <c r="F887" i="5" s="1"/>
  <c r="J887" i="5" s="1"/>
  <c r="G887" i="5"/>
  <c r="E891" i="5"/>
  <c r="F891" i="5" s="1"/>
  <c r="J891" i="5" s="1"/>
  <c r="G891" i="5"/>
  <c r="E894" i="5"/>
  <c r="F894" i="5" s="1"/>
  <c r="J894" i="5" s="1"/>
  <c r="G894" i="5"/>
  <c r="E912" i="5"/>
  <c r="H912" i="5" s="1"/>
  <c r="G912" i="5"/>
  <c r="E938" i="5"/>
  <c r="F938" i="5" s="1"/>
  <c r="J938" i="5" s="1"/>
  <c r="G938" i="5"/>
  <c r="E1080" i="5"/>
  <c r="H1080" i="5" s="1"/>
  <c r="G1080" i="5"/>
  <c r="E1098" i="5"/>
  <c r="H1098" i="5" s="1"/>
  <c r="G1098" i="5"/>
  <c r="E1141" i="5"/>
  <c r="H1141" i="5" s="1"/>
  <c r="E1161" i="5"/>
  <c r="H1161" i="5" s="1"/>
  <c r="E1181" i="5"/>
  <c r="H1181" i="5" s="1"/>
  <c r="E1233" i="5"/>
  <c r="H1233" i="5" s="1"/>
  <c r="G1253" i="5"/>
  <c r="E1253" i="5"/>
  <c r="H1253" i="5" s="1"/>
  <c r="G1257" i="5"/>
  <c r="E1257" i="5"/>
  <c r="F1257" i="5" s="1"/>
  <c r="J1257" i="5" s="1"/>
  <c r="H755" i="5"/>
  <c r="G759" i="5"/>
  <c r="G760" i="5"/>
  <c r="H771" i="5"/>
  <c r="G777" i="5"/>
  <c r="G787" i="5"/>
  <c r="G790" i="5"/>
  <c r="G794" i="5"/>
  <c r="G807" i="5"/>
  <c r="G811" i="5"/>
  <c r="G814" i="5"/>
  <c r="E837" i="5"/>
  <c r="H837" i="5" s="1"/>
  <c r="G837" i="5"/>
  <c r="E857" i="5"/>
  <c r="F857" i="5" s="1"/>
  <c r="J857" i="5" s="1"/>
  <c r="G857" i="5"/>
  <c r="E861" i="5"/>
  <c r="H861" i="5" s="1"/>
  <c r="G861" i="5"/>
  <c r="E881" i="5"/>
  <c r="F881" i="5" s="1"/>
  <c r="G881" i="5"/>
  <c r="E888" i="5"/>
  <c r="F888" i="5" s="1"/>
  <c r="J888" i="5" s="1"/>
  <c r="G888" i="5"/>
  <c r="E892" i="5"/>
  <c r="H892" i="5" s="1"/>
  <c r="G892" i="5"/>
  <c r="E921" i="5"/>
  <c r="F921" i="5" s="1"/>
  <c r="J921" i="5" s="1"/>
  <c r="G921" i="5"/>
  <c r="E925" i="5"/>
  <c r="F925" i="5" s="1"/>
  <c r="J925" i="5" s="1"/>
  <c r="G925" i="5"/>
  <c r="E931" i="5"/>
  <c r="F931" i="5" s="1"/>
  <c r="J931" i="5" s="1"/>
  <c r="G931" i="5"/>
  <c r="E934" i="5"/>
  <c r="F934" i="5" s="1"/>
  <c r="J934" i="5" s="1"/>
  <c r="G934" i="5"/>
  <c r="E955" i="5"/>
  <c r="F955" i="5" s="1"/>
  <c r="J955" i="5" s="1"/>
  <c r="G955" i="5"/>
  <c r="E958" i="5"/>
  <c r="F958" i="5" s="1"/>
  <c r="J958" i="5" s="1"/>
  <c r="G958" i="5"/>
  <c r="E985" i="5"/>
  <c r="F985" i="5" s="1"/>
  <c r="J985" i="5" s="1"/>
  <c r="G985" i="5"/>
  <c r="E989" i="5"/>
  <c r="F989" i="5" s="1"/>
  <c r="J989" i="5" s="1"/>
  <c r="G989" i="5"/>
  <c r="E995" i="5"/>
  <c r="F995" i="5" s="1"/>
  <c r="J995" i="5" s="1"/>
  <c r="G995" i="5"/>
  <c r="E998" i="5"/>
  <c r="F998" i="5" s="1"/>
  <c r="J998" i="5" s="1"/>
  <c r="G998" i="5"/>
  <c r="E1019" i="5"/>
  <c r="F1019" i="5" s="1"/>
  <c r="J1019" i="5" s="1"/>
  <c r="G1019" i="5"/>
  <c r="E1022" i="5"/>
  <c r="F1022" i="5" s="1"/>
  <c r="J1022" i="5" s="1"/>
  <c r="G1022" i="5"/>
  <c r="E1040" i="5"/>
  <c r="F1040" i="5" s="1"/>
  <c r="J1040" i="5" s="1"/>
  <c r="G1040" i="5"/>
  <c r="E1066" i="5"/>
  <c r="F1066" i="5" s="1"/>
  <c r="J1066" i="5" s="1"/>
  <c r="G1066" i="5"/>
  <c r="E1107" i="5"/>
  <c r="H1107" i="5" s="1"/>
  <c r="E1147" i="5"/>
  <c r="H1147" i="5" s="1"/>
  <c r="E1159" i="5"/>
  <c r="H1159" i="5" s="1"/>
  <c r="E1219" i="5"/>
  <c r="H1219" i="5" s="1"/>
  <c r="E1231" i="5"/>
  <c r="H1231" i="5" s="1"/>
  <c r="E827" i="5"/>
  <c r="G827" i="5"/>
  <c r="E834" i="5"/>
  <c r="F834" i="5" s="1"/>
  <c r="J834" i="5" s="1"/>
  <c r="G834" i="5"/>
  <c r="E841" i="5"/>
  <c r="G841" i="5"/>
  <c r="E847" i="5"/>
  <c r="F847" i="5" s="1"/>
  <c r="J847" i="5" s="1"/>
  <c r="G847" i="5"/>
  <c r="E901" i="5"/>
  <c r="G901" i="5"/>
  <c r="E932" i="5"/>
  <c r="F932" i="5" s="1"/>
  <c r="J932" i="5" s="1"/>
  <c r="G932" i="5"/>
  <c r="E945" i="5"/>
  <c r="F945" i="5" s="1"/>
  <c r="G945" i="5"/>
  <c r="E951" i="5"/>
  <c r="F951" i="5" s="1"/>
  <c r="J951" i="5" s="1"/>
  <c r="G951" i="5"/>
  <c r="E956" i="5"/>
  <c r="G956" i="5"/>
  <c r="E996" i="5"/>
  <c r="F996" i="5" s="1"/>
  <c r="J996" i="5" s="1"/>
  <c r="G996" i="5"/>
  <c r="E1009" i="5"/>
  <c r="F1009" i="5" s="1"/>
  <c r="G1009" i="5"/>
  <c r="E1015" i="5"/>
  <c r="F1015" i="5" s="1"/>
  <c r="J1015" i="5" s="1"/>
  <c r="G1015" i="5"/>
  <c r="E1020" i="5"/>
  <c r="G1020" i="5"/>
  <c r="E1049" i="5"/>
  <c r="F1049" i="5" s="1"/>
  <c r="J1049" i="5" s="1"/>
  <c r="G1049" i="5"/>
  <c r="E1053" i="5"/>
  <c r="F1053" i="5" s="1"/>
  <c r="J1053" i="5" s="1"/>
  <c r="G1053" i="5"/>
  <c r="E1059" i="5"/>
  <c r="F1059" i="5" s="1"/>
  <c r="J1059" i="5" s="1"/>
  <c r="G1059" i="5"/>
  <c r="E1062" i="5"/>
  <c r="H1062" i="5" s="1"/>
  <c r="G1062" i="5"/>
  <c r="E1083" i="5"/>
  <c r="F1083" i="5" s="1"/>
  <c r="J1083" i="5" s="1"/>
  <c r="G1083" i="5"/>
  <c r="E1086" i="5"/>
  <c r="H1086" i="5" s="1"/>
  <c r="G1086" i="5"/>
  <c r="E1105" i="5"/>
  <c r="H1105" i="5" s="1"/>
  <c r="E1125" i="5"/>
  <c r="H1125" i="5" s="1"/>
  <c r="E1145" i="5"/>
  <c r="H1145" i="5" s="1"/>
  <c r="E1197" i="5"/>
  <c r="H1197" i="5" s="1"/>
  <c r="E1217" i="5"/>
  <c r="H1217" i="5" s="1"/>
  <c r="G1277" i="5"/>
  <c r="E1277" i="5"/>
  <c r="H1277" i="5" s="1"/>
  <c r="G1284" i="5"/>
  <c r="E1284" i="5"/>
  <c r="H1284" i="5" s="1"/>
  <c r="G1320" i="5"/>
  <c r="E1320" i="5"/>
  <c r="F1335" i="5"/>
  <c r="J1335" i="5" s="1"/>
  <c r="F1343" i="5"/>
  <c r="J1343" i="5" s="1"/>
  <c r="F1351" i="5"/>
  <c r="J1351" i="5" s="1"/>
  <c r="F1359" i="5"/>
  <c r="J1359" i="5" s="1"/>
  <c r="F1367" i="5"/>
  <c r="J1367" i="5" s="1"/>
  <c r="E1377" i="5"/>
  <c r="E1423" i="5"/>
  <c r="H1423" i="5" s="1"/>
  <c r="E1426" i="5"/>
  <c r="E1430" i="5"/>
  <c r="F1430" i="5" s="1"/>
  <c r="J1430" i="5" s="1"/>
  <c r="E1446" i="5"/>
  <c r="F1446" i="5" s="1"/>
  <c r="J1446" i="5" s="1"/>
  <c r="G1446" i="5"/>
  <c r="E1472" i="5"/>
  <c r="H1472" i="5" s="1"/>
  <c r="G1472" i="5"/>
  <c r="E1484" i="5"/>
  <c r="H1484" i="5" s="1"/>
  <c r="G1484" i="5"/>
  <c r="G1488" i="5"/>
  <c r="E1488" i="5"/>
  <c r="F1488" i="5" s="1"/>
  <c r="J1488" i="5" s="1"/>
  <c r="G1511" i="5"/>
  <c r="E1511" i="5"/>
  <c r="F1511" i="5" s="1"/>
  <c r="J1511" i="5" s="1"/>
  <c r="G1515" i="5"/>
  <c r="E1515" i="5"/>
  <c r="H1515" i="5" s="1"/>
  <c r="E574" i="5"/>
  <c r="F574" i="5" s="1"/>
  <c r="J574" i="5" s="1"/>
  <c r="E584" i="5"/>
  <c r="E586" i="5"/>
  <c r="H586" i="5" s="1"/>
  <c r="E596" i="5"/>
  <c r="F596" i="5" s="1"/>
  <c r="J596" i="5" s="1"/>
  <c r="E606" i="5"/>
  <c r="H606" i="5" s="1"/>
  <c r="E616" i="5"/>
  <c r="E618" i="5"/>
  <c r="F618" i="5" s="1"/>
  <c r="J618" i="5" s="1"/>
  <c r="E628" i="5"/>
  <c r="F628" i="5" s="1"/>
  <c r="J628" i="5" s="1"/>
  <c r="E638" i="5"/>
  <c r="F638" i="5" s="1"/>
  <c r="J638" i="5" s="1"/>
  <c r="E648" i="5"/>
  <c r="H648" i="5" s="1"/>
  <c r="E650" i="5"/>
  <c r="F650" i="5" s="1"/>
  <c r="J650" i="5" s="1"/>
  <c r="E660" i="5"/>
  <c r="H660" i="5" s="1"/>
  <c r="E670" i="5"/>
  <c r="H670" i="5" s="1"/>
  <c r="E680" i="5"/>
  <c r="H680" i="5" s="1"/>
  <c r="E682" i="5"/>
  <c r="H682" i="5" s="1"/>
  <c r="E692" i="5"/>
  <c r="F692" i="5" s="1"/>
  <c r="J692" i="5" s="1"/>
  <c r="E702" i="5"/>
  <c r="F702" i="5" s="1"/>
  <c r="E712" i="5"/>
  <c r="E714" i="5"/>
  <c r="H714" i="5" s="1"/>
  <c r="E724" i="5"/>
  <c r="F724" i="5" s="1"/>
  <c r="J724" i="5" s="1"/>
  <c r="E734" i="5"/>
  <c r="H734" i="5" s="1"/>
  <c r="E742" i="5"/>
  <c r="E750" i="5"/>
  <c r="F750" i="5" s="1"/>
  <c r="J750" i="5" s="1"/>
  <c r="G785" i="5"/>
  <c r="G792" i="5"/>
  <c r="G796" i="5"/>
  <c r="G805" i="5"/>
  <c r="G816" i="5"/>
  <c r="E830" i="5"/>
  <c r="F830" i="5" s="1"/>
  <c r="J830" i="5" s="1"/>
  <c r="G830" i="5"/>
  <c r="G832" i="5"/>
  <c r="E850" i="5"/>
  <c r="G850" i="5"/>
  <c r="G852" i="5"/>
  <c r="E867" i="5"/>
  <c r="F867" i="5" s="1"/>
  <c r="J867" i="5" s="1"/>
  <c r="G867" i="5"/>
  <c r="E870" i="5"/>
  <c r="F870" i="5" s="1"/>
  <c r="J870" i="5" s="1"/>
  <c r="G870" i="5"/>
  <c r="E874" i="5"/>
  <c r="F874" i="5" s="1"/>
  <c r="J874" i="5" s="1"/>
  <c r="G874" i="5"/>
  <c r="E911" i="5"/>
  <c r="F911" i="5" s="1"/>
  <c r="J911" i="5" s="1"/>
  <c r="G911" i="5"/>
  <c r="E914" i="5"/>
  <c r="F914" i="5" s="1"/>
  <c r="J914" i="5" s="1"/>
  <c r="G914" i="5"/>
  <c r="E952" i="5"/>
  <c r="F952" i="5" s="1"/>
  <c r="J952" i="5" s="1"/>
  <c r="G952" i="5"/>
  <c r="E965" i="5"/>
  <c r="F965" i="5" s="1"/>
  <c r="J965" i="5" s="1"/>
  <c r="G965" i="5"/>
  <c r="E975" i="5"/>
  <c r="F975" i="5" s="1"/>
  <c r="J975" i="5" s="1"/>
  <c r="G975" i="5"/>
  <c r="E978" i="5"/>
  <c r="F978" i="5" s="1"/>
  <c r="J978" i="5" s="1"/>
  <c r="G978" i="5"/>
  <c r="E1016" i="5"/>
  <c r="F1016" i="5" s="1"/>
  <c r="J1016" i="5" s="1"/>
  <c r="G1016" i="5"/>
  <c r="E1029" i="5"/>
  <c r="H1029" i="5" s="1"/>
  <c r="G1029" i="5"/>
  <c r="E1060" i="5"/>
  <c r="F1060" i="5" s="1"/>
  <c r="J1060" i="5" s="1"/>
  <c r="G1060" i="5"/>
  <c r="E1073" i="5"/>
  <c r="F1073" i="5" s="1"/>
  <c r="G1073" i="5"/>
  <c r="E1079" i="5"/>
  <c r="F1079" i="5" s="1"/>
  <c r="J1079" i="5" s="1"/>
  <c r="G1079" i="5"/>
  <c r="E1084" i="5"/>
  <c r="F1084" i="5" s="1"/>
  <c r="J1084" i="5" s="1"/>
  <c r="G1084" i="5"/>
  <c r="E1103" i="5"/>
  <c r="H1103" i="5" s="1"/>
  <c r="E1143" i="5"/>
  <c r="E1163" i="5"/>
  <c r="H1163" i="5" s="1"/>
  <c r="E1215" i="5"/>
  <c r="H1215" i="5" s="1"/>
  <c r="E1235" i="5"/>
  <c r="H1235" i="5" s="1"/>
  <c r="G1256" i="5"/>
  <c r="E1256" i="5"/>
  <c r="H1256" i="5" s="1"/>
  <c r="F1274" i="5"/>
  <c r="J1274" i="5" s="1"/>
  <c r="G854" i="5"/>
  <c r="G858" i="5"/>
  <c r="G871" i="5"/>
  <c r="G875" i="5"/>
  <c r="G878" i="5"/>
  <c r="G895" i="5"/>
  <c r="G898" i="5"/>
  <c r="G905" i="5"/>
  <c r="G915" i="5"/>
  <c r="G918" i="5"/>
  <c r="G922" i="5"/>
  <c r="G935" i="5"/>
  <c r="G939" i="5"/>
  <c r="G942" i="5"/>
  <c r="G959" i="5"/>
  <c r="G962" i="5"/>
  <c r="G969" i="5"/>
  <c r="G979" i="5"/>
  <c r="G982" i="5"/>
  <c r="G986" i="5"/>
  <c r="G999" i="5"/>
  <c r="G1003" i="5"/>
  <c r="G1006" i="5"/>
  <c r="G1023" i="5"/>
  <c r="G1026" i="5"/>
  <c r="G1033" i="5"/>
  <c r="G1043" i="5"/>
  <c r="G1046" i="5"/>
  <c r="G1050" i="5"/>
  <c r="G1063" i="5"/>
  <c r="G1067" i="5"/>
  <c r="G1070" i="5"/>
  <c r="G1087" i="5"/>
  <c r="H1094" i="5"/>
  <c r="G1099" i="5"/>
  <c r="G1281" i="5"/>
  <c r="E1281" i="5"/>
  <c r="F1281" i="5" s="1"/>
  <c r="J1281" i="5" s="1"/>
  <c r="G1288" i="5"/>
  <c r="E1288" i="5"/>
  <c r="H1288" i="5" s="1"/>
  <c r="G1312" i="5"/>
  <c r="E1312" i="5"/>
  <c r="H1312" i="5" s="1"/>
  <c r="E1375" i="5"/>
  <c r="H1375" i="5" s="1"/>
  <c r="E1378" i="5"/>
  <c r="H1378" i="5" s="1"/>
  <c r="E1382" i="5"/>
  <c r="F1382" i="5" s="1"/>
  <c r="J1382" i="5" s="1"/>
  <c r="E1393" i="5"/>
  <c r="H1393" i="5" s="1"/>
  <c r="F1489" i="5"/>
  <c r="J1489" i="5" s="1"/>
  <c r="G1512" i="5"/>
  <c r="E1512" i="5"/>
  <c r="F1512" i="5" s="1"/>
  <c r="J1512" i="5" s="1"/>
  <c r="G1516" i="5"/>
  <c r="E1516" i="5"/>
  <c r="H1516" i="5" s="1"/>
  <c r="G928" i="5"/>
  <c r="G948" i="5"/>
  <c r="G992" i="5"/>
  <c r="G1012" i="5"/>
  <c r="G1032" i="5"/>
  <c r="G1036" i="5"/>
  <c r="G1056" i="5"/>
  <c r="G1076" i="5"/>
  <c r="H1099" i="5"/>
  <c r="G1102" i="5"/>
  <c r="H1119" i="5"/>
  <c r="H1121" i="5"/>
  <c r="H1123" i="5"/>
  <c r="H1135" i="5"/>
  <c r="H1137" i="5"/>
  <c r="H1139" i="5"/>
  <c r="H1157" i="5"/>
  <c r="H1173" i="5"/>
  <c r="H1175" i="5"/>
  <c r="H1177" i="5"/>
  <c r="H1179" i="5"/>
  <c r="H1191" i="5"/>
  <c r="H1193" i="5"/>
  <c r="H1195" i="5"/>
  <c r="H1213" i="5"/>
  <c r="H1229" i="5"/>
  <c r="H1247" i="5"/>
  <c r="H1249" i="5"/>
  <c r="H1251" i="5"/>
  <c r="E1264" i="5"/>
  <c r="E1265" i="5"/>
  <c r="F1265" i="5" s="1"/>
  <c r="J1265" i="5" s="1"/>
  <c r="E1268" i="5"/>
  <c r="E1269" i="5"/>
  <c r="F1269" i="5" s="1"/>
  <c r="J1269" i="5" s="1"/>
  <c r="E1272" i="5"/>
  <c r="E1273" i="5"/>
  <c r="F1273" i="5" s="1"/>
  <c r="J1273" i="5" s="1"/>
  <c r="G1276" i="5"/>
  <c r="E1276" i="5"/>
  <c r="G1285" i="5"/>
  <c r="E1285" i="5"/>
  <c r="F1285" i="5" s="1"/>
  <c r="J1285" i="5" s="1"/>
  <c r="G1300" i="5"/>
  <c r="H1300" i="5"/>
  <c r="G1306" i="5"/>
  <c r="E1306" i="5"/>
  <c r="F1306" i="5" s="1"/>
  <c r="J1306" i="5" s="1"/>
  <c r="I1385" i="5"/>
  <c r="E1391" i="5"/>
  <c r="H1391" i="5" s="1"/>
  <c r="E1394" i="5"/>
  <c r="H1394" i="5" s="1"/>
  <c r="E1398" i="5"/>
  <c r="F1398" i="5" s="1"/>
  <c r="J1398" i="5" s="1"/>
  <c r="E1409" i="5"/>
  <c r="H1409" i="5" s="1"/>
  <c r="E1460" i="5"/>
  <c r="H1460" i="5" s="1"/>
  <c r="G1460" i="5"/>
  <c r="E1470" i="5"/>
  <c r="H1470" i="5" s="1"/>
  <c r="G1470" i="5"/>
  <c r="E1486" i="5"/>
  <c r="H1486" i="5" s="1"/>
  <c r="G1486" i="5"/>
  <c r="G1495" i="5"/>
  <c r="E1495" i="5"/>
  <c r="F1495" i="5" s="1"/>
  <c r="J1495" i="5" s="1"/>
  <c r="G1280" i="5"/>
  <c r="E1280" i="5"/>
  <c r="G1289" i="5"/>
  <c r="E1289" i="5"/>
  <c r="F1289" i="5" s="1"/>
  <c r="J1289" i="5" s="1"/>
  <c r="G1294" i="5"/>
  <c r="H1294" i="5"/>
  <c r="G1334" i="5"/>
  <c r="E1334" i="5"/>
  <c r="F1334" i="5" s="1"/>
  <c r="J1334" i="5" s="1"/>
  <c r="G1342" i="5"/>
  <c r="E1342" i="5"/>
  <c r="F1342" i="5" s="1"/>
  <c r="J1342" i="5" s="1"/>
  <c r="G1350" i="5"/>
  <c r="E1350" i="5"/>
  <c r="F1350" i="5" s="1"/>
  <c r="J1350" i="5" s="1"/>
  <c r="G1358" i="5"/>
  <c r="E1358" i="5"/>
  <c r="F1358" i="5" s="1"/>
  <c r="J1358" i="5" s="1"/>
  <c r="G1366" i="5"/>
  <c r="E1366" i="5"/>
  <c r="F1366" i="5" s="1"/>
  <c r="J1366" i="5" s="1"/>
  <c r="I1401" i="5"/>
  <c r="E1407" i="5"/>
  <c r="H1407" i="5" s="1"/>
  <c r="E1410" i="5"/>
  <c r="H1410" i="5" s="1"/>
  <c r="E1414" i="5"/>
  <c r="F1414" i="5" s="1"/>
  <c r="J1414" i="5" s="1"/>
  <c r="E1425" i="5"/>
  <c r="H1425" i="5" s="1"/>
  <c r="E1445" i="5"/>
  <c r="F1445" i="5" s="1"/>
  <c r="J1445" i="5" s="1"/>
  <c r="G1445" i="5"/>
  <c r="G1496" i="5"/>
  <c r="E1496" i="5"/>
  <c r="H1496" i="5" s="1"/>
  <c r="H1381" i="5"/>
  <c r="H1397" i="5"/>
  <c r="H1413" i="5"/>
  <c r="H1429" i="5"/>
  <c r="G1441" i="5"/>
  <c r="G1442" i="5"/>
  <c r="H1453" i="5"/>
  <c r="G1457" i="5"/>
  <c r="G1458" i="5"/>
  <c r="H1468" i="5"/>
  <c r="H1482" i="5"/>
  <c r="E1298" i="5"/>
  <c r="E1304" i="5"/>
  <c r="F1304" i="5" s="1"/>
  <c r="J1304" i="5" s="1"/>
  <c r="E1316" i="5"/>
  <c r="H1316" i="5" s="1"/>
  <c r="E1318" i="5"/>
  <c r="E1324" i="5"/>
  <c r="H1324" i="5" s="1"/>
  <c r="H1374" i="5"/>
  <c r="H1383" i="5"/>
  <c r="H1385" i="5"/>
  <c r="H1386" i="5"/>
  <c r="H1390" i="5"/>
  <c r="H1401" i="5"/>
  <c r="H1402" i="5"/>
  <c r="H1406" i="5"/>
  <c r="H1415" i="5"/>
  <c r="H1417" i="5"/>
  <c r="H1418" i="5"/>
  <c r="H1422" i="5"/>
  <c r="H1441" i="5"/>
  <c r="H1457" i="5"/>
  <c r="H1373" i="5"/>
  <c r="H1389" i="5"/>
  <c r="H1405" i="5"/>
  <c r="H1421" i="5"/>
  <c r="F445" i="5"/>
  <c r="J445" i="5" s="1"/>
  <c r="F473" i="5"/>
  <c r="J473" i="5" s="1"/>
  <c r="F477" i="5"/>
  <c r="J477" i="5" s="1"/>
  <c r="F509" i="5"/>
  <c r="J509" i="5" s="1"/>
  <c r="F22" i="5"/>
  <c r="J22" i="5" s="1"/>
  <c r="F28" i="5"/>
  <c r="J28" i="5" s="1"/>
  <c r="F32" i="5"/>
  <c r="J32" i="5" s="1"/>
  <c r="F38" i="5"/>
  <c r="J38" i="5" s="1"/>
  <c r="F44" i="5"/>
  <c r="J44" i="5" s="1"/>
  <c r="F50" i="5"/>
  <c r="J50" i="5" s="1"/>
  <c r="F56" i="5"/>
  <c r="J56" i="5" s="1"/>
  <c r="F62" i="5"/>
  <c r="J62" i="5" s="1"/>
  <c r="F66" i="5"/>
  <c r="J66" i="5" s="1"/>
  <c r="F72" i="5"/>
  <c r="J72" i="5" s="1"/>
  <c r="F80" i="5"/>
  <c r="J80" i="5" s="1"/>
  <c r="F86" i="5"/>
  <c r="J86" i="5" s="1"/>
  <c r="F92" i="5"/>
  <c r="J92" i="5" s="1"/>
  <c r="F98" i="5"/>
  <c r="J98" i="5" s="1"/>
  <c r="F104" i="5"/>
  <c r="J104" i="5" s="1"/>
  <c r="F110" i="5"/>
  <c r="J110" i="5" s="1"/>
  <c r="F116" i="5"/>
  <c r="J116" i="5" s="1"/>
  <c r="F120" i="5"/>
  <c r="J120" i="5" s="1"/>
  <c r="F122" i="5"/>
  <c r="J122" i="5" s="1"/>
  <c r="F126" i="5"/>
  <c r="J126" i="5" s="1"/>
  <c r="F132" i="5"/>
  <c r="J132" i="5" s="1"/>
  <c r="F138" i="5"/>
  <c r="J138" i="5" s="1"/>
  <c r="F144" i="5"/>
  <c r="J144" i="5" s="1"/>
  <c r="F150" i="5"/>
  <c r="J150" i="5" s="1"/>
  <c r="F156" i="5"/>
  <c r="J156" i="5" s="1"/>
  <c r="F162" i="5"/>
  <c r="J162" i="5" s="1"/>
  <c r="F168" i="5"/>
  <c r="J168" i="5" s="1"/>
  <c r="F174" i="5"/>
  <c r="J174" i="5" s="1"/>
  <c r="F182" i="5"/>
  <c r="J182" i="5" s="1"/>
  <c r="F186" i="5"/>
  <c r="J186" i="5" s="1"/>
  <c r="F192" i="5"/>
  <c r="J192" i="5" s="1"/>
  <c r="F198" i="5"/>
  <c r="J198" i="5" s="1"/>
  <c r="F204" i="5"/>
  <c r="J204" i="5" s="1"/>
  <c r="F210" i="5"/>
  <c r="J210" i="5" s="1"/>
  <c r="F216" i="5"/>
  <c r="J216" i="5" s="1"/>
  <c r="F222" i="5"/>
  <c r="J222" i="5" s="1"/>
  <c r="F228" i="5"/>
  <c r="J228" i="5" s="1"/>
  <c r="F234" i="5"/>
  <c r="J234" i="5" s="1"/>
  <c r="F240" i="5"/>
  <c r="J240" i="5" s="1"/>
  <c r="F246" i="5"/>
  <c r="J246" i="5" s="1"/>
  <c r="F254" i="5"/>
  <c r="J254" i="5" s="1"/>
  <c r="F260" i="5"/>
  <c r="J260" i="5" s="1"/>
  <c r="F266" i="5"/>
  <c r="J266" i="5" s="1"/>
  <c r="F272" i="5"/>
  <c r="J272" i="5" s="1"/>
  <c r="F278" i="5"/>
  <c r="J278" i="5" s="1"/>
  <c r="F284" i="5"/>
  <c r="J284" i="5" s="1"/>
  <c r="F290" i="5"/>
  <c r="J290" i="5" s="1"/>
  <c r="F296" i="5"/>
  <c r="J296" i="5" s="1"/>
  <c r="F302" i="5"/>
  <c r="J302" i="5" s="1"/>
  <c r="F308" i="5"/>
  <c r="J308" i="5" s="1"/>
  <c r="F320" i="5"/>
  <c r="J320" i="5" s="1"/>
  <c r="F326" i="5"/>
  <c r="J326" i="5" s="1"/>
  <c r="F332" i="5"/>
  <c r="J332" i="5" s="1"/>
  <c r="F336" i="5"/>
  <c r="J336" i="5" s="1"/>
  <c r="F338" i="5"/>
  <c r="J338" i="5" s="1"/>
  <c r="F342" i="5"/>
  <c r="J342" i="5" s="1"/>
  <c r="F348" i="5"/>
  <c r="J348" i="5" s="1"/>
  <c r="F354" i="5"/>
  <c r="J354" i="5" s="1"/>
  <c r="F360" i="5"/>
  <c r="J360" i="5" s="1"/>
  <c r="F366" i="5"/>
  <c r="J366" i="5" s="1"/>
  <c r="F370" i="5"/>
  <c r="J370" i="5" s="1"/>
  <c r="F376" i="5"/>
  <c r="J376" i="5" s="1"/>
  <c r="F382" i="5"/>
  <c r="J382" i="5" s="1"/>
  <c r="F388" i="5"/>
  <c r="J388" i="5" s="1"/>
  <c r="F394" i="5"/>
  <c r="J394" i="5" s="1"/>
  <c r="F398" i="5"/>
  <c r="J398" i="5" s="1"/>
  <c r="F400" i="5"/>
  <c r="J400" i="5" s="1"/>
  <c r="F404" i="5"/>
  <c r="J404" i="5" s="1"/>
  <c r="F410" i="5"/>
  <c r="J410" i="5" s="1"/>
  <c r="F416" i="5"/>
  <c r="J416" i="5" s="1"/>
  <c r="F420" i="5"/>
  <c r="J420" i="5" s="1"/>
  <c r="G457" i="5"/>
  <c r="G489" i="5"/>
  <c r="G525" i="5"/>
  <c r="E525" i="5"/>
  <c r="G557" i="5"/>
  <c r="E557" i="5"/>
  <c r="H557" i="5" s="1"/>
  <c r="G565" i="5"/>
  <c r="E565" i="5"/>
  <c r="G581" i="5"/>
  <c r="E581" i="5"/>
  <c r="H581" i="5" s="1"/>
  <c r="G605" i="5"/>
  <c r="E605" i="5"/>
  <c r="H605" i="5" s="1"/>
  <c r="G637" i="5"/>
  <c r="E637" i="5"/>
  <c r="H637" i="5" s="1"/>
  <c r="G669" i="5"/>
  <c r="E669" i="5"/>
  <c r="G677" i="5"/>
  <c r="E677" i="5"/>
  <c r="H677" i="5" s="1"/>
  <c r="G709" i="5"/>
  <c r="E709" i="5"/>
  <c r="G717" i="5"/>
  <c r="E717" i="5"/>
  <c r="H717" i="5" s="1"/>
  <c r="G725" i="5"/>
  <c r="E725" i="5"/>
  <c r="H725" i="5" s="1"/>
  <c r="E753" i="5"/>
  <c r="H753" i="5" s="1"/>
  <c r="G753" i="5"/>
  <c r="E769" i="5"/>
  <c r="G769" i="5"/>
  <c r="F20" i="5"/>
  <c r="J20" i="5" s="1"/>
  <c r="F26" i="5"/>
  <c r="J26" i="5" s="1"/>
  <c r="F34" i="5"/>
  <c r="J34" i="5" s="1"/>
  <c r="F40" i="5"/>
  <c r="J40" i="5" s="1"/>
  <c r="F48" i="5"/>
  <c r="J48" i="5" s="1"/>
  <c r="F54" i="5"/>
  <c r="J54" i="5" s="1"/>
  <c r="F60" i="5"/>
  <c r="J60" i="5" s="1"/>
  <c r="F68" i="5"/>
  <c r="J68" i="5" s="1"/>
  <c r="F74" i="5"/>
  <c r="J74" i="5" s="1"/>
  <c r="F78" i="5"/>
  <c r="J78" i="5" s="1"/>
  <c r="F84" i="5"/>
  <c r="J84" i="5" s="1"/>
  <c r="F90" i="5"/>
  <c r="J90" i="5" s="1"/>
  <c r="F96" i="5"/>
  <c r="J96" i="5" s="1"/>
  <c r="F102" i="5"/>
  <c r="J102" i="5" s="1"/>
  <c r="F108" i="5"/>
  <c r="J108" i="5" s="1"/>
  <c r="F114" i="5"/>
  <c r="J114" i="5" s="1"/>
  <c r="F128" i="5"/>
  <c r="J128" i="5" s="1"/>
  <c r="F134" i="5"/>
  <c r="J134" i="5" s="1"/>
  <c r="F140" i="5"/>
  <c r="J140" i="5" s="1"/>
  <c r="F146" i="5"/>
  <c r="J146" i="5" s="1"/>
  <c r="F158" i="5"/>
  <c r="J158" i="5" s="1"/>
  <c r="F164" i="5"/>
  <c r="J164" i="5" s="1"/>
  <c r="F170" i="5"/>
  <c r="J170" i="5" s="1"/>
  <c r="F178" i="5"/>
  <c r="J178" i="5" s="1"/>
  <c r="F184" i="5"/>
  <c r="J184" i="5" s="1"/>
  <c r="F190" i="5"/>
  <c r="J190" i="5" s="1"/>
  <c r="F196" i="5"/>
  <c r="J196" i="5" s="1"/>
  <c r="F202" i="5"/>
  <c r="F208" i="5"/>
  <c r="J208" i="5" s="1"/>
  <c r="F214" i="5"/>
  <c r="J214" i="5" s="1"/>
  <c r="F220" i="5"/>
  <c r="J220" i="5" s="1"/>
  <c r="F226" i="5"/>
  <c r="J226" i="5" s="1"/>
  <c r="F232" i="5"/>
  <c r="J232" i="5" s="1"/>
  <c r="F238" i="5"/>
  <c r="J238" i="5" s="1"/>
  <c r="F244" i="5"/>
  <c r="J244" i="5" s="1"/>
  <c r="F250" i="5"/>
  <c r="J250" i="5" s="1"/>
  <c r="F256" i="5"/>
  <c r="J256" i="5" s="1"/>
  <c r="F262" i="5"/>
  <c r="J262" i="5" s="1"/>
  <c r="F268" i="5"/>
  <c r="J268" i="5" s="1"/>
  <c r="F274" i="5"/>
  <c r="J274" i="5" s="1"/>
  <c r="F280" i="5"/>
  <c r="J280" i="5" s="1"/>
  <c r="F288" i="5"/>
  <c r="J288" i="5" s="1"/>
  <c r="F294" i="5"/>
  <c r="J294" i="5" s="1"/>
  <c r="F300" i="5"/>
  <c r="J300" i="5" s="1"/>
  <c r="F306" i="5"/>
  <c r="J306" i="5" s="1"/>
  <c r="F312" i="5"/>
  <c r="J312" i="5" s="1"/>
  <c r="F318" i="5"/>
  <c r="J318" i="5" s="1"/>
  <c r="F324" i="5"/>
  <c r="J324" i="5" s="1"/>
  <c r="F330" i="5"/>
  <c r="J330" i="5" s="1"/>
  <c r="F344" i="5"/>
  <c r="J344" i="5" s="1"/>
  <c r="F350" i="5"/>
  <c r="J350" i="5" s="1"/>
  <c r="F356" i="5"/>
  <c r="J356" i="5" s="1"/>
  <c r="F362" i="5"/>
  <c r="J362" i="5" s="1"/>
  <c r="F368" i="5"/>
  <c r="J368" i="5" s="1"/>
  <c r="F374" i="5"/>
  <c r="J374" i="5" s="1"/>
  <c r="F380" i="5"/>
  <c r="J380" i="5" s="1"/>
  <c r="F386" i="5"/>
  <c r="J386" i="5" s="1"/>
  <c r="F392" i="5"/>
  <c r="J392" i="5" s="1"/>
  <c r="F396" i="5"/>
  <c r="J396" i="5" s="1"/>
  <c r="F406" i="5"/>
  <c r="J406" i="5" s="1"/>
  <c r="F412" i="5"/>
  <c r="J412" i="5" s="1"/>
  <c r="F418" i="5"/>
  <c r="J418" i="5" s="1"/>
  <c r="F422" i="5"/>
  <c r="J422" i="5" s="1"/>
  <c r="G438" i="5"/>
  <c r="E438" i="5"/>
  <c r="H438" i="5" s="1"/>
  <c r="G441" i="5"/>
  <c r="G454" i="5"/>
  <c r="E454" i="5"/>
  <c r="H454" i="5" s="1"/>
  <c r="G470" i="5"/>
  <c r="E470" i="5"/>
  <c r="H470" i="5" s="1"/>
  <c r="G486" i="5"/>
  <c r="E486" i="5"/>
  <c r="H486" i="5" s="1"/>
  <c r="G502" i="5"/>
  <c r="E502" i="5"/>
  <c r="H502" i="5" s="1"/>
  <c r="G589" i="5"/>
  <c r="E589" i="5"/>
  <c r="H589" i="5" s="1"/>
  <c r="G629" i="5"/>
  <c r="E629" i="5"/>
  <c r="G653" i="5"/>
  <c r="E653" i="5"/>
  <c r="H653" i="5" s="1"/>
  <c r="G661" i="5"/>
  <c r="E661" i="5"/>
  <c r="G693" i="5"/>
  <c r="E693" i="5"/>
  <c r="H693" i="5" s="1"/>
  <c r="E1212" i="5"/>
  <c r="H1212" i="5" s="1"/>
  <c r="G1212" i="5"/>
  <c r="E12" i="5"/>
  <c r="H12" i="5" s="1"/>
  <c r="E14" i="5"/>
  <c r="E15" i="5"/>
  <c r="H15" i="5" s="1"/>
  <c r="E17" i="5"/>
  <c r="H17" i="5" s="1"/>
  <c r="E18" i="5"/>
  <c r="H18" i="5" s="1"/>
  <c r="G20" i="5"/>
  <c r="G24" i="5"/>
  <c r="G28" i="5"/>
  <c r="G32" i="5"/>
  <c r="G38" i="5"/>
  <c r="G42" i="5"/>
  <c r="G46" i="5"/>
  <c r="G50" i="5"/>
  <c r="G54" i="5"/>
  <c r="G70" i="5"/>
  <c r="G76" i="5"/>
  <c r="G80" i="5"/>
  <c r="G84" i="5"/>
  <c r="G86" i="5"/>
  <c r="G90" i="5"/>
  <c r="G96" i="5"/>
  <c r="G102" i="5"/>
  <c r="G110" i="5"/>
  <c r="G112" i="5"/>
  <c r="G116" i="5"/>
  <c r="G120" i="5"/>
  <c r="G124" i="5"/>
  <c r="G128" i="5"/>
  <c r="G132" i="5"/>
  <c r="G134" i="5"/>
  <c r="G138" i="5"/>
  <c r="G140" i="5"/>
  <c r="G142" i="5"/>
  <c r="G146" i="5"/>
  <c r="G150" i="5"/>
  <c r="G154" i="5"/>
  <c r="G160" i="5"/>
  <c r="G162" i="5"/>
  <c r="G168" i="5"/>
  <c r="G172" i="5"/>
  <c r="G174" i="5"/>
  <c r="G178" i="5"/>
  <c r="G182" i="5"/>
  <c r="G184" i="5"/>
  <c r="G188" i="5"/>
  <c r="G192" i="5"/>
  <c r="G198" i="5"/>
  <c r="G202" i="5"/>
  <c r="G204" i="5"/>
  <c r="G208" i="5"/>
  <c r="G210" i="5"/>
  <c r="G214" i="5"/>
  <c r="G218" i="5"/>
  <c r="G222" i="5"/>
  <c r="G224" i="5"/>
  <c r="G228" i="5"/>
  <c r="G232" i="5"/>
  <c r="G234" i="5"/>
  <c r="G236" i="5"/>
  <c r="G240" i="5"/>
  <c r="G244" i="5"/>
  <c r="G248" i="5"/>
  <c r="G252" i="5"/>
  <c r="G256" i="5"/>
  <c r="G258" i="5"/>
  <c r="G260" i="5"/>
  <c r="G264" i="5"/>
  <c r="G268" i="5"/>
  <c r="G272" i="5"/>
  <c r="G276" i="5"/>
  <c r="G280" i="5"/>
  <c r="G282" i="5"/>
  <c r="G286" i="5"/>
  <c r="G290" i="5"/>
  <c r="G292" i="5"/>
  <c r="G296" i="5"/>
  <c r="G298" i="5"/>
  <c r="G300" i="5"/>
  <c r="G302" i="5"/>
  <c r="G304" i="5"/>
  <c r="G306" i="5"/>
  <c r="G308" i="5"/>
  <c r="G310" i="5"/>
  <c r="G312" i="5"/>
  <c r="G314" i="5"/>
  <c r="G318" i="5"/>
  <c r="G320" i="5"/>
  <c r="G324" i="5"/>
  <c r="G326" i="5"/>
  <c r="G330" i="5"/>
  <c r="G334" i="5"/>
  <c r="G338" i="5"/>
  <c r="G342" i="5"/>
  <c r="G348" i="5"/>
  <c r="G350" i="5"/>
  <c r="G352" i="5"/>
  <c r="G356" i="5"/>
  <c r="G358" i="5"/>
  <c r="G360" i="5"/>
  <c r="G364" i="5"/>
  <c r="G368" i="5"/>
  <c r="G372" i="5"/>
  <c r="G376" i="5"/>
  <c r="G378" i="5"/>
  <c r="G382" i="5"/>
  <c r="G384" i="5"/>
  <c r="G388" i="5"/>
  <c r="G392" i="5"/>
  <c r="G398" i="5"/>
  <c r="G402" i="5"/>
  <c r="G404" i="5"/>
  <c r="G408" i="5"/>
  <c r="G412" i="5"/>
  <c r="G416" i="5"/>
  <c r="G422" i="5"/>
  <c r="G426" i="5"/>
  <c r="E426" i="5"/>
  <c r="H426" i="5" s="1"/>
  <c r="G429" i="5"/>
  <c r="I437" i="5"/>
  <c r="E441" i="5"/>
  <c r="H441" i="5" s="1"/>
  <c r="I453" i="5"/>
  <c r="G458" i="5"/>
  <c r="E458" i="5"/>
  <c r="G461" i="5"/>
  <c r="I469" i="5"/>
  <c r="I485" i="5"/>
  <c r="E489" i="5"/>
  <c r="H489" i="5" s="1"/>
  <c r="G493" i="5"/>
  <c r="G506" i="5"/>
  <c r="E506" i="5"/>
  <c r="H506" i="5" s="1"/>
  <c r="G539" i="5"/>
  <c r="E539" i="5"/>
  <c r="G547" i="5"/>
  <c r="E547" i="5"/>
  <c r="G555" i="5"/>
  <c r="E555" i="5"/>
  <c r="H555" i="5" s="1"/>
  <c r="G563" i="5"/>
  <c r="E563" i="5"/>
  <c r="H563" i="5" s="1"/>
  <c r="G579" i="5"/>
  <c r="E579" i="5"/>
  <c r="H579" i="5" s="1"/>
  <c r="G603" i="5"/>
  <c r="E603" i="5"/>
  <c r="H603" i="5" s="1"/>
  <c r="G611" i="5"/>
  <c r="E611" i="5"/>
  <c r="H611" i="5" s="1"/>
  <c r="G619" i="5"/>
  <c r="E619" i="5"/>
  <c r="H619" i="5" s="1"/>
  <c r="G635" i="5"/>
  <c r="E635" i="5"/>
  <c r="H635" i="5" s="1"/>
  <c r="G659" i="5"/>
  <c r="E659" i="5"/>
  <c r="G675" i="5"/>
  <c r="E675" i="5"/>
  <c r="H675" i="5" s="1"/>
  <c r="G683" i="5"/>
  <c r="E683" i="5"/>
  <c r="H683" i="5" s="1"/>
  <c r="G699" i="5"/>
  <c r="E699" i="5"/>
  <c r="H699" i="5" s="1"/>
  <c r="G707" i="5"/>
  <c r="E707" i="5"/>
  <c r="H707" i="5" s="1"/>
  <c r="G731" i="5"/>
  <c r="E731" i="5"/>
  <c r="F820" i="5"/>
  <c r="J820" i="5" s="1"/>
  <c r="F980" i="5"/>
  <c r="J980" i="5" s="1"/>
  <c r="F1012" i="5"/>
  <c r="J1012" i="5" s="1"/>
  <c r="F1044" i="5"/>
  <c r="J1044" i="5" s="1"/>
  <c r="E1093" i="5"/>
  <c r="G1093" i="5"/>
  <c r="E1180" i="5"/>
  <c r="G1180" i="5"/>
  <c r="H20" i="5"/>
  <c r="H22" i="5"/>
  <c r="F23" i="5"/>
  <c r="J23" i="5" s="1"/>
  <c r="H24" i="5"/>
  <c r="F25" i="5"/>
  <c r="J25" i="5" s="1"/>
  <c r="H26" i="5"/>
  <c r="F27" i="5"/>
  <c r="J27" i="5" s="1"/>
  <c r="H28" i="5"/>
  <c r="F29" i="5"/>
  <c r="J29" i="5" s="1"/>
  <c r="H30" i="5"/>
  <c r="F31" i="5"/>
  <c r="H32" i="5"/>
  <c r="F33" i="5"/>
  <c r="J33" i="5" s="1"/>
  <c r="H34" i="5"/>
  <c r="F35" i="5"/>
  <c r="J35" i="5" s="1"/>
  <c r="H36" i="5"/>
  <c r="H38" i="5"/>
  <c r="F39" i="5"/>
  <c r="J39" i="5" s="1"/>
  <c r="H40" i="5"/>
  <c r="F41" i="5"/>
  <c r="J41" i="5" s="1"/>
  <c r="H42" i="5"/>
  <c r="F43" i="5"/>
  <c r="J43" i="5" s="1"/>
  <c r="H44" i="5"/>
  <c r="F45" i="5"/>
  <c r="J45" i="5" s="1"/>
  <c r="H46" i="5"/>
  <c r="F47" i="5"/>
  <c r="H48" i="5"/>
  <c r="F49" i="5"/>
  <c r="J49" i="5" s="1"/>
  <c r="H50" i="5"/>
  <c r="F51" i="5"/>
  <c r="J51" i="5" s="1"/>
  <c r="H52" i="5"/>
  <c r="H54" i="5"/>
  <c r="F55" i="5"/>
  <c r="J55" i="5" s="1"/>
  <c r="H56" i="5"/>
  <c r="F57" i="5"/>
  <c r="J57" i="5" s="1"/>
  <c r="H58" i="5"/>
  <c r="F59" i="5"/>
  <c r="J59" i="5" s="1"/>
  <c r="H60" i="5"/>
  <c r="F61" i="5"/>
  <c r="J61" i="5" s="1"/>
  <c r="H62" i="5"/>
  <c r="F63" i="5"/>
  <c r="H64" i="5"/>
  <c r="F65" i="5"/>
  <c r="J65" i="5" s="1"/>
  <c r="H66" i="5"/>
  <c r="F67" i="5"/>
  <c r="J67" i="5" s="1"/>
  <c r="H68" i="5"/>
  <c r="H70" i="5"/>
  <c r="F71" i="5"/>
  <c r="J71" i="5" s="1"/>
  <c r="H72" i="5"/>
  <c r="F73" i="5"/>
  <c r="J73" i="5" s="1"/>
  <c r="H74" i="5"/>
  <c r="F75" i="5"/>
  <c r="J75" i="5" s="1"/>
  <c r="H76" i="5"/>
  <c r="F77" i="5"/>
  <c r="J77" i="5" s="1"/>
  <c r="H78" i="5"/>
  <c r="F79" i="5"/>
  <c r="H80" i="5"/>
  <c r="F81" i="5"/>
  <c r="J81" i="5" s="1"/>
  <c r="H82" i="5"/>
  <c r="F83" i="5"/>
  <c r="J83" i="5" s="1"/>
  <c r="H84" i="5"/>
  <c r="H86" i="5"/>
  <c r="F87" i="5"/>
  <c r="J87" i="5" s="1"/>
  <c r="H88" i="5"/>
  <c r="F89" i="5"/>
  <c r="H90" i="5"/>
  <c r="F91" i="5"/>
  <c r="J91" i="5" s="1"/>
  <c r="H92" i="5"/>
  <c r="F93" i="5"/>
  <c r="J93" i="5" s="1"/>
  <c r="H94" i="5"/>
  <c r="F95" i="5"/>
  <c r="H96" i="5"/>
  <c r="F97" i="5"/>
  <c r="J97" i="5" s="1"/>
  <c r="H98" i="5"/>
  <c r="F99" i="5"/>
  <c r="J99" i="5" s="1"/>
  <c r="H100" i="5"/>
  <c r="H102" i="5"/>
  <c r="F103" i="5"/>
  <c r="J103" i="5" s="1"/>
  <c r="H104" i="5"/>
  <c r="F105" i="5"/>
  <c r="J105" i="5" s="1"/>
  <c r="H106" i="5"/>
  <c r="F107" i="5"/>
  <c r="J107" i="5" s="1"/>
  <c r="H108" i="5"/>
  <c r="F109" i="5"/>
  <c r="J109" i="5" s="1"/>
  <c r="H110" i="5"/>
  <c r="F111" i="5"/>
  <c r="H112" i="5"/>
  <c r="F113" i="5"/>
  <c r="J113" i="5" s="1"/>
  <c r="H114" i="5"/>
  <c r="F115" i="5"/>
  <c r="J115" i="5" s="1"/>
  <c r="H116" i="5"/>
  <c r="H118" i="5"/>
  <c r="F119" i="5"/>
  <c r="J119" i="5" s="1"/>
  <c r="H120" i="5"/>
  <c r="F121" i="5"/>
  <c r="J121" i="5" s="1"/>
  <c r="H122" i="5"/>
  <c r="F123" i="5"/>
  <c r="J123" i="5" s="1"/>
  <c r="H124" i="5"/>
  <c r="F125" i="5"/>
  <c r="J125" i="5" s="1"/>
  <c r="H126" i="5"/>
  <c r="F127" i="5"/>
  <c r="H128" i="5"/>
  <c r="H130" i="5"/>
  <c r="F131" i="5"/>
  <c r="J131" i="5" s="1"/>
  <c r="H132" i="5"/>
  <c r="F133" i="5"/>
  <c r="J133" i="5" s="1"/>
  <c r="H134" i="5"/>
  <c r="F135" i="5"/>
  <c r="J135" i="5" s="1"/>
  <c r="H136" i="5"/>
  <c r="F137" i="5"/>
  <c r="J137" i="5" s="1"/>
  <c r="H138" i="5"/>
  <c r="F139" i="5"/>
  <c r="J139" i="5" s="1"/>
  <c r="H140" i="5"/>
  <c r="F141" i="5"/>
  <c r="J141" i="5" s="1"/>
  <c r="H142" i="5"/>
  <c r="F143" i="5"/>
  <c r="H144" i="5"/>
  <c r="F145" i="5"/>
  <c r="J145" i="5" s="1"/>
  <c r="H146" i="5"/>
  <c r="F147" i="5"/>
  <c r="J147" i="5" s="1"/>
  <c r="H148" i="5"/>
  <c r="F149" i="5"/>
  <c r="J149" i="5" s="1"/>
  <c r="H150" i="5"/>
  <c r="F151" i="5"/>
  <c r="J151" i="5" s="1"/>
  <c r="H152" i="5"/>
  <c r="H154" i="5"/>
  <c r="F155" i="5"/>
  <c r="J155" i="5" s="1"/>
  <c r="H156" i="5"/>
  <c r="F157" i="5"/>
  <c r="J157" i="5" s="1"/>
  <c r="H158" i="5"/>
  <c r="H160" i="5"/>
  <c r="F161" i="5"/>
  <c r="J161" i="5" s="1"/>
  <c r="H162" i="5"/>
  <c r="F163" i="5"/>
  <c r="J163" i="5" s="1"/>
  <c r="H164" i="5"/>
  <c r="H166" i="5"/>
  <c r="F167" i="5"/>
  <c r="J167" i="5" s="1"/>
  <c r="H168" i="5"/>
  <c r="F169" i="5"/>
  <c r="J169" i="5" s="1"/>
  <c r="H170" i="5"/>
  <c r="F171" i="5"/>
  <c r="J171" i="5" s="1"/>
  <c r="H172" i="5"/>
  <c r="F173" i="5"/>
  <c r="J173" i="5" s="1"/>
  <c r="H174" i="5"/>
  <c r="F175" i="5"/>
  <c r="H176" i="5"/>
  <c r="F177" i="5"/>
  <c r="J177" i="5" s="1"/>
  <c r="H178" i="5"/>
  <c r="F179" i="5"/>
  <c r="J179" i="5" s="1"/>
  <c r="H180" i="5"/>
  <c r="F181" i="5"/>
  <c r="J181" i="5" s="1"/>
  <c r="H182" i="5"/>
  <c r="F183" i="5"/>
  <c r="J183" i="5" s="1"/>
  <c r="H184" i="5"/>
  <c r="H186" i="5"/>
  <c r="F187" i="5"/>
  <c r="J187" i="5" s="1"/>
  <c r="H188" i="5"/>
  <c r="F189" i="5"/>
  <c r="J189" i="5" s="1"/>
  <c r="H190" i="5"/>
  <c r="H192" i="5"/>
  <c r="F193" i="5"/>
  <c r="J193" i="5" s="1"/>
  <c r="H194" i="5"/>
  <c r="F195" i="5"/>
  <c r="J195" i="5" s="1"/>
  <c r="H196" i="5"/>
  <c r="H198" i="5"/>
  <c r="F199" i="5"/>
  <c r="J199" i="5" s="1"/>
  <c r="H200" i="5"/>
  <c r="F201" i="5"/>
  <c r="J201" i="5" s="1"/>
  <c r="H202" i="5"/>
  <c r="F203" i="5"/>
  <c r="J203" i="5" s="1"/>
  <c r="H204" i="5"/>
  <c r="F205" i="5"/>
  <c r="J205" i="5" s="1"/>
  <c r="H206" i="5"/>
  <c r="F207" i="5"/>
  <c r="H208" i="5"/>
  <c r="F209" i="5"/>
  <c r="J209" i="5" s="1"/>
  <c r="H210" i="5"/>
  <c r="F211" i="5"/>
  <c r="J211" i="5" s="1"/>
  <c r="H212" i="5"/>
  <c r="F213" i="5"/>
  <c r="J213" i="5" s="1"/>
  <c r="H214" i="5"/>
  <c r="F215" i="5"/>
  <c r="J215" i="5" s="1"/>
  <c r="H216" i="5"/>
  <c r="H218" i="5"/>
  <c r="F219" i="5"/>
  <c r="J219" i="5" s="1"/>
  <c r="H220" i="5"/>
  <c r="F221" i="5"/>
  <c r="J221" i="5" s="1"/>
  <c r="H222" i="5"/>
  <c r="H224" i="5"/>
  <c r="F225" i="5"/>
  <c r="J225" i="5" s="1"/>
  <c r="H226" i="5"/>
  <c r="F227" i="5"/>
  <c r="J227" i="5" s="1"/>
  <c r="H228" i="5"/>
  <c r="H230" i="5"/>
  <c r="F231" i="5"/>
  <c r="J231" i="5" s="1"/>
  <c r="H232" i="5"/>
  <c r="F233" i="5"/>
  <c r="J233" i="5" s="1"/>
  <c r="H234" i="5"/>
  <c r="F235" i="5"/>
  <c r="J235" i="5" s="1"/>
  <c r="H236" i="5"/>
  <c r="F237" i="5"/>
  <c r="J237" i="5" s="1"/>
  <c r="H238" i="5"/>
  <c r="F239" i="5"/>
  <c r="H240" i="5"/>
  <c r="F241" i="5"/>
  <c r="J241" i="5" s="1"/>
  <c r="H242" i="5"/>
  <c r="F243" i="5"/>
  <c r="J243" i="5" s="1"/>
  <c r="H244" i="5"/>
  <c r="F245" i="5"/>
  <c r="J245" i="5" s="1"/>
  <c r="H246" i="5"/>
  <c r="F247" i="5"/>
  <c r="J247" i="5" s="1"/>
  <c r="H248" i="5"/>
  <c r="F249" i="5"/>
  <c r="J249" i="5" s="1"/>
  <c r="H250" i="5"/>
  <c r="F251" i="5"/>
  <c r="J251" i="5" s="1"/>
  <c r="H252" i="5"/>
  <c r="H254" i="5"/>
  <c r="F255" i="5"/>
  <c r="H256" i="5"/>
  <c r="F257" i="5"/>
  <c r="J257" i="5" s="1"/>
  <c r="H258" i="5"/>
  <c r="F259" i="5"/>
  <c r="J259" i="5" s="1"/>
  <c r="H260" i="5"/>
  <c r="F261" i="5"/>
  <c r="J261" i="5" s="1"/>
  <c r="H262" i="5"/>
  <c r="F263" i="5"/>
  <c r="J263" i="5" s="1"/>
  <c r="H264" i="5"/>
  <c r="F265" i="5"/>
  <c r="J265" i="5" s="1"/>
  <c r="H266" i="5"/>
  <c r="F267" i="5"/>
  <c r="J267" i="5" s="1"/>
  <c r="H268" i="5"/>
  <c r="H270" i="5"/>
  <c r="F271" i="5"/>
  <c r="H272" i="5"/>
  <c r="F273" i="5"/>
  <c r="J273" i="5" s="1"/>
  <c r="H274" i="5"/>
  <c r="F275" i="5"/>
  <c r="J275" i="5" s="1"/>
  <c r="H276" i="5"/>
  <c r="F277" i="5"/>
  <c r="J277" i="5" s="1"/>
  <c r="H278" i="5"/>
  <c r="F279" i="5"/>
  <c r="J279" i="5" s="1"/>
  <c r="H280" i="5"/>
  <c r="F281" i="5"/>
  <c r="J281" i="5" s="1"/>
  <c r="H282" i="5"/>
  <c r="F283" i="5"/>
  <c r="J283" i="5" s="1"/>
  <c r="H284" i="5"/>
  <c r="H286" i="5"/>
  <c r="F287" i="5"/>
  <c r="H288" i="5"/>
  <c r="F289" i="5"/>
  <c r="J289" i="5" s="1"/>
  <c r="H290" i="5"/>
  <c r="F291" i="5"/>
  <c r="J291" i="5" s="1"/>
  <c r="H292" i="5"/>
  <c r="F293" i="5"/>
  <c r="J293" i="5" s="1"/>
  <c r="H294" i="5"/>
  <c r="F295" i="5"/>
  <c r="J295" i="5" s="1"/>
  <c r="H296" i="5"/>
  <c r="F297" i="5"/>
  <c r="J297" i="5" s="1"/>
  <c r="H298" i="5"/>
  <c r="F299" i="5"/>
  <c r="J299" i="5" s="1"/>
  <c r="H300" i="5"/>
  <c r="H302" i="5"/>
  <c r="F303" i="5"/>
  <c r="H304" i="5"/>
  <c r="F305" i="5"/>
  <c r="J305" i="5" s="1"/>
  <c r="H306" i="5"/>
  <c r="F307" i="5"/>
  <c r="J307" i="5" s="1"/>
  <c r="H308" i="5"/>
  <c r="F309" i="5"/>
  <c r="J309" i="5" s="1"/>
  <c r="H310" i="5"/>
  <c r="F311" i="5"/>
  <c r="J311" i="5" s="1"/>
  <c r="H312" i="5"/>
  <c r="F313" i="5"/>
  <c r="J313" i="5" s="1"/>
  <c r="H314" i="5"/>
  <c r="F315" i="5"/>
  <c r="J315" i="5" s="1"/>
  <c r="H316" i="5"/>
  <c r="H318" i="5"/>
  <c r="F319" i="5"/>
  <c r="H320" i="5"/>
  <c r="F321" i="5"/>
  <c r="J321" i="5" s="1"/>
  <c r="H322" i="5"/>
  <c r="F323" i="5"/>
  <c r="J323" i="5" s="1"/>
  <c r="H324" i="5"/>
  <c r="F325" i="5"/>
  <c r="J325" i="5" s="1"/>
  <c r="H326" i="5"/>
  <c r="F327" i="5"/>
  <c r="J327" i="5" s="1"/>
  <c r="H328" i="5"/>
  <c r="F329" i="5"/>
  <c r="J329" i="5" s="1"/>
  <c r="H330" i="5"/>
  <c r="F331" i="5"/>
  <c r="J331" i="5" s="1"/>
  <c r="H332" i="5"/>
  <c r="H334" i="5"/>
  <c r="F335" i="5"/>
  <c r="H336" i="5"/>
  <c r="F337" i="5"/>
  <c r="H338" i="5"/>
  <c r="F339" i="5"/>
  <c r="J339" i="5" s="1"/>
  <c r="H340" i="5"/>
  <c r="F341" i="5"/>
  <c r="J341" i="5" s="1"/>
  <c r="H342" i="5"/>
  <c r="F343" i="5"/>
  <c r="H344" i="5"/>
  <c r="F345" i="5"/>
  <c r="J345" i="5" s="1"/>
  <c r="H346" i="5"/>
  <c r="F347" i="5"/>
  <c r="J347" i="5" s="1"/>
  <c r="H348" i="5"/>
  <c r="H350" i="5"/>
  <c r="F351" i="5"/>
  <c r="H352" i="5"/>
  <c r="F353" i="5"/>
  <c r="J353" i="5" s="1"/>
  <c r="H354" i="5"/>
  <c r="F355" i="5"/>
  <c r="J355" i="5" s="1"/>
  <c r="H356" i="5"/>
  <c r="F357" i="5"/>
  <c r="J357" i="5" s="1"/>
  <c r="H358" i="5"/>
  <c r="F359" i="5"/>
  <c r="H360" i="5"/>
  <c r="F361" i="5"/>
  <c r="J361" i="5" s="1"/>
  <c r="H362" i="5"/>
  <c r="F363" i="5"/>
  <c r="J363" i="5" s="1"/>
  <c r="H364" i="5"/>
  <c r="H366" i="5"/>
  <c r="F367" i="5"/>
  <c r="H368" i="5"/>
  <c r="F369" i="5"/>
  <c r="J369" i="5" s="1"/>
  <c r="H370" i="5"/>
  <c r="F371" i="5"/>
  <c r="J371" i="5" s="1"/>
  <c r="H372" i="5"/>
  <c r="F373" i="5"/>
  <c r="J373" i="5" s="1"/>
  <c r="H374" i="5"/>
  <c r="F375" i="5"/>
  <c r="H376" i="5"/>
  <c r="F377" i="5"/>
  <c r="J377" i="5" s="1"/>
  <c r="H378" i="5"/>
  <c r="F379" i="5"/>
  <c r="J379" i="5" s="1"/>
  <c r="H380" i="5"/>
  <c r="H382" i="5"/>
  <c r="F383" i="5"/>
  <c r="H384" i="5"/>
  <c r="F385" i="5"/>
  <c r="J385" i="5" s="1"/>
  <c r="H386" i="5"/>
  <c r="F387" i="5"/>
  <c r="J387" i="5" s="1"/>
  <c r="H388" i="5"/>
  <c r="F389" i="5"/>
  <c r="J389" i="5" s="1"/>
  <c r="H390" i="5"/>
  <c r="F391" i="5"/>
  <c r="H392" i="5"/>
  <c r="F393" i="5"/>
  <c r="J393" i="5" s="1"/>
  <c r="H394" i="5"/>
  <c r="F395" i="5"/>
  <c r="J395" i="5" s="1"/>
  <c r="H396" i="5"/>
  <c r="H398" i="5"/>
  <c r="F399" i="5"/>
  <c r="H400" i="5"/>
  <c r="F401" i="5"/>
  <c r="J401" i="5" s="1"/>
  <c r="H402" i="5"/>
  <c r="F403" i="5"/>
  <c r="J403" i="5" s="1"/>
  <c r="H404" i="5"/>
  <c r="F405" i="5"/>
  <c r="J405" i="5" s="1"/>
  <c r="H406" i="5"/>
  <c r="F407" i="5"/>
  <c r="H408" i="5"/>
  <c r="F409" i="5"/>
  <c r="J409" i="5" s="1"/>
  <c r="H410" i="5"/>
  <c r="F411" i="5"/>
  <c r="J411" i="5" s="1"/>
  <c r="H412" i="5"/>
  <c r="H414" i="5"/>
  <c r="F415" i="5"/>
  <c r="H416" i="5"/>
  <c r="F417" i="5"/>
  <c r="H418" i="5"/>
  <c r="F419" i="5"/>
  <c r="J419" i="5" s="1"/>
  <c r="H420" i="5"/>
  <c r="F421" i="5"/>
  <c r="J421" i="5" s="1"/>
  <c r="H422" i="5"/>
  <c r="F423" i="5"/>
  <c r="E429" i="5"/>
  <c r="G430" i="5"/>
  <c r="E430" i="5"/>
  <c r="H430" i="5" s="1"/>
  <c r="G433" i="5"/>
  <c r="G446" i="5"/>
  <c r="E446" i="5"/>
  <c r="H446" i="5" s="1"/>
  <c r="G449" i="5"/>
  <c r="E461" i="5"/>
  <c r="H461" i="5" s="1"/>
  <c r="G462" i="5"/>
  <c r="E462" i="5"/>
  <c r="H462" i="5" s="1"/>
  <c r="G465" i="5"/>
  <c r="G478" i="5"/>
  <c r="E478" i="5"/>
  <c r="H478" i="5" s="1"/>
  <c r="G481" i="5"/>
  <c r="E493" i="5"/>
  <c r="H493" i="5" s="1"/>
  <c r="G494" i="5"/>
  <c r="E494" i="5"/>
  <c r="G497" i="5"/>
  <c r="G510" i="5"/>
  <c r="E510" i="5"/>
  <c r="H510" i="5" s="1"/>
  <c r="G513" i="5"/>
  <c r="G521" i="5"/>
  <c r="E521" i="5"/>
  <c r="H521" i="5" s="1"/>
  <c r="G529" i="5"/>
  <c r="E529" i="5"/>
  <c r="H529" i="5" s="1"/>
  <c r="G537" i="5"/>
  <c r="E537" i="5"/>
  <c r="H537" i="5" s="1"/>
  <c r="G545" i="5"/>
  <c r="E545" i="5"/>
  <c r="H545" i="5" s="1"/>
  <c r="G553" i="5"/>
  <c r="E553" i="5"/>
  <c r="H553" i="5" s="1"/>
  <c r="G561" i="5"/>
  <c r="E561" i="5"/>
  <c r="G569" i="5"/>
  <c r="E569" i="5"/>
  <c r="H569" i="5" s="1"/>
  <c r="G577" i="5"/>
  <c r="E577" i="5"/>
  <c r="H577" i="5" s="1"/>
  <c r="G585" i="5"/>
  <c r="E585" i="5"/>
  <c r="G593" i="5"/>
  <c r="E593" i="5"/>
  <c r="H593" i="5" s="1"/>
  <c r="G601" i="5"/>
  <c r="E601" i="5"/>
  <c r="G609" i="5"/>
  <c r="E609" i="5"/>
  <c r="H609" i="5" s="1"/>
  <c r="G617" i="5"/>
  <c r="E617" i="5"/>
  <c r="H617" i="5" s="1"/>
  <c r="G625" i="5"/>
  <c r="E625" i="5"/>
  <c r="H625" i="5" s="1"/>
  <c r="G633" i="5"/>
  <c r="E633" i="5"/>
  <c r="H633" i="5" s="1"/>
  <c r="G641" i="5"/>
  <c r="E641" i="5"/>
  <c r="H641" i="5" s="1"/>
  <c r="G649" i="5"/>
  <c r="E649" i="5"/>
  <c r="G657" i="5"/>
  <c r="E657" i="5"/>
  <c r="H657" i="5" s="1"/>
  <c r="G665" i="5"/>
  <c r="E665" i="5"/>
  <c r="H665" i="5" s="1"/>
  <c r="G673" i="5"/>
  <c r="E673" i="5"/>
  <c r="G681" i="5"/>
  <c r="E681" i="5"/>
  <c r="H681" i="5" s="1"/>
  <c r="G689" i="5"/>
  <c r="E689" i="5"/>
  <c r="H689" i="5" s="1"/>
  <c r="G697" i="5"/>
  <c r="E697" i="5"/>
  <c r="H697" i="5" s="1"/>
  <c r="G705" i="5"/>
  <c r="E705" i="5"/>
  <c r="H705" i="5" s="1"/>
  <c r="G713" i="5"/>
  <c r="E713" i="5"/>
  <c r="H713" i="5" s="1"/>
  <c r="G721" i="5"/>
  <c r="E721" i="5"/>
  <c r="H721" i="5" s="1"/>
  <c r="G729" i="5"/>
  <c r="E729" i="5"/>
  <c r="H729" i="5" s="1"/>
  <c r="E1118" i="5"/>
  <c r="H1118" i="5" s="1"/>
  <c r="G1118" i="5"/>
  <c r="E1148" i="5"/>
  <c r="G1148" i="5"/>
  <c r="E1246" i="5"/>
  <c r="H1246" i="5" s="1"/>
  <c r="G1246" i="5"/>
  <c r="G1263" i="5"/>
  <c r="E1263" i="5"/>
  <c r="H1263" i="5" s="1"/>
  <c r="F1295" i="5"/>
  <c r="J1295" i="5" s="1"/>
  <c r="F1384" i="5"/>
  <c r="J1384" i="5" s="1"/>
  <c r="J1429" i="5"/>
  <c r="I1429" i="5"/>
  <c r="F1431" i="5"/>
  <c r="J1431" i="5" s="1"/>
  <c r="E1463" i="5"/>
  <c r="H1463" i="5" s="1"/>
  <c r="G1463" i="5"/>
  <c r="F24" i="5"/>
  <c r="J24" i="5" s="1"/>
  <c r="F30" i="5"/>
  <c r="J30" i="5" s="1"/>
  <c r="F36" i="5"/>
  <c r="J36" i="5" s="1"/>
  <c r="F42" i="5"/>
  <c r="F46" i="5"/>
  <c r="J46" i="5" s="1"/>
  <c r="F52" i="5"/>
  <c r="J52" i="5" s="1"/>
  <c r="F58" i="5"/>
  <c r="J58" i="5" s="1"/>
  <c r="F64" i="5"/>
  <c r="F70" i="5"/>
  <c r="J70" i="5" s="1"/>
  <c r="F76" i="5"/>
  <c r="J76" i="5" s="1"/>
  <c r="F82" i="5"/>
  <c r="J82" i="5" s="1"/>
  <c r="F88" i="5"/>
  <c r="F94" i="5"/>
  <c r="J94" i="5" s="1"/>
  <c r="F100" i="5"/>
  <c r="J100" i="5" s="1"/>
  <c r="F106" i="5"/>
  <c r="J106" i="5" s="1"/>
  <c r="F112" i="5"/>
  <c r="F118" i="5"/>
  <c r="J118" i="5" s="1"/>
  <c r="F124" i="5"/>
  <c r="J124" i="5" s="1"/>
  <c r="F130" i="5"/>
  <c r="J130" i="5" s="1"/>
  <c r="F136" i="5"/>
  <c r="F142" i="5"/>
  <c r="J142" i="5" s="1"/>
  <c r="F148" i="5"/>
  <c r="J148" i="5" s="1"/>
  <c r="F152" i="5"/>
  <c r="J152" i="5" s="1"/>
  <c r="F154" i="5"/>
  <c r="F160" i="5"/>
  <c r="J160" i="5" s="1"/>
  <c r="F166" i="5"/>
  <c r="J166" i="5" s="1"/>
  <c r="F172" i="5"/>
  <c r="J172" i="5" s="1"/>
  <c r="F176" i="5"/>
  <c r="F180" i="5"/>
  <c r="J180" i="5" s="1"/>
  <c r="F188" i="5"/>
  <c r="F194" i="5"/>
  <c r="J194" i="5" s="1"/>
  <c r="F200" i="5"/>
  <c r="F206" i="5"/>
  <c r="J206" i="5" s="1"/>
  <c r="F212" i="5"/>
  <c r="J212" i="5" s="1"/>
  <c r="F218" i="5"/>
  <c r="J218" i="5" s="1"/>
  <c r="F224" i="5"/>
  <c r="F230" i="5"/>
  <c r="J230" i="5" s="1"/>
  <c r="F236" i="5"/>
  <c r="J236" i="5" s="1"/>
  <c r="F242" i="5"/>
  <c r="J242" i="5" s="1"/>
  <c r="F248" i="5"/>
  <c r="F252" i="5"/>
  <c r="J252" i="5" s="1"/>
  <c r="F258" i="5"/>
  <c r="J258" i="5" s="1"/>
  <c r="F264" i="5"/>
  <c r="J264" i="5" s="1"/>
  <c r="F270" i="5"/>
  <c r="F276" i="5"/>
  <c r="J276" i="5" s="1"/>
  <c r="F282" i="5"/>
  <c r="J282" i="5" s="1"/>
  <c r="F286" i="5"/>
  <c r="J286" i="5" s="1"/>
  <c r="F292" i="5"/>
  <c r="F298" i="5"/>
  <c r="J298" i="5" s="1"/>
  <c r="F304" i="5"/>
  <c r="J304" i="5" s="1"/>
  <c r="F310" i="5"/>
  <c r="J310" i="5" s="1"/>
  <c r="F314" i="5"/>
  <c r="F316" i="5"/>
  <c r="J316" i="5" s="1"/>
  <c r="F322" i="5"/>
  <c r="J322" i="5" s="1"/>
  <c r="F328" i="5"/>
  <c r="J328" i="5" s="1"/>
  <c r="F334" i="5"/>
  <c r="F340" i="5"/>
  <c r="J340" i="5" s="1"/>
  <c r="F346" i="5"/>
  <c r="J346" i="5" s="1"/>
  <c r="F352" i="5"/>
  <c r="J352" i="5" s="1"/>
  <c r="F358" i="5"/>
  <c r="F364" i="5"/>
  <c r="J364" i="5" s="1"/>
  <c r="F372" i="5"/>
  <c r="J372" i="5" s="1"/>
  <c r="F378" i="5"/>
  <c r="J378" i="5" s="1"/>
  <c r="F384" i="5"/>
  <c r="F390" i="5"/>
  <c r="J390" i="5" s="1"/>
  <c r="F402" i="5"/>
  <c r="J402" i="5" s="1"/>
  <c r="F408" i="5"/>
  <c r="J408" i="5" s="1"/>
  <c r="F414" i="5"/>
  <c r="G425" i="5"/>
  <c r="G473" i="5"/>
  <c r="H473" i="5"/>
  <c r="G505" i="5"/>
  <c r="G533" i="5"/>
  <c r="E533" i="5"/>
  <c r="H533" i="5" s="1"/>
  <c r="G541" i="5"/>
  <c r="E541" i="5"/>
  <c r="H541" i="5" s="1"/>
  <c r="G549" i="5"/>
  <c r="E549" i="5"/>
  <c r="H549" i="5" s="1"/>
  <c r="G573" i="5"/>
  <c r="E573" i="5"/>
  <c r="H573" i="5" s="1"/>
  <c r="G597" i="5"/>
  <c r="E597" i="5"/>
  <c r="H597" i="5" s="1"/>
  <c r="G613" i="5"/>
  <c r="E613" i="5"/>
  <c r="H613" i="5" s="1"/>
  <c r="G621" i="5"/>
  <c r="E621" i="5"/>
  <c r="H621" i="5" s="1"/>
  <c r="G645" i="5"/>
  <c r="E645" i="5"/>
  <c r="H645" i="5" s="1"/>
  <c r="G685" i="5"/>
  <c r="E685" i="5"/>
  <c r="H685" i="5" s="1"/>
  <c r="G701" i="5"/>
  <c r="E701" i="5"/>
  <c r="E1182" i="5"/>
  <c r="G1182" i="5"/>
  <c r="F1319" i="5"/>
  <c r="J1319" i="5" s="1"/>
  <c r="E11" i="5"/>
  <c r="E13" i="5"/>
  <c r="E16" i="5"/>
  <c r="E19" i="5"/>
  <c r="H19" i="5" s="1"/>
  <c r="G22" i="5"/>
  <c r="G26" i="5"/>
  <c r="G30" i="5"/>
  <c r="G34" i="5"/>
  <c r="G36" i="5"/>
  <c r="G40" i="5"/>
  <c r="G44" i="5"/>
  <c r="G48" i="5"/>
  <c r="G52" i="5"/>
  <c r="G56" i="5"/>
  <c r="G58" i="5"/>
  <c r="G60" i="5"/>
  <c r="G62" i="5"/>
  <c r="G64" i="5"/>
  <c r="G66" i="5"/>
  <c r="G68" i="5"/>
  <c r="G72" i="5"/>
  <c r="G74" i="5"/>
  <c r="G78" i="5"/>
  <c r="G82" i="5"/>
  <c r="G88" i="5"/>
  <c r="G92" i="5"/>
  <c r="G94" i="5"/>
  <c r="G98" i="5"/>
  <c r="G100" i="5"/>
  <c r="G104" i="5"/>
  <c r="G106" i="5"/>
  <c r="G108" i="5"/>
  <c r="G114" i="5"/>
  <c r="G118" i="5"/>
  <c r="G122" i="5"/>
  <c r="G126" i="5"/>
  <c r="G130" i="5"/>
  <c r="G136" i="5"/>
  <c r="G144" i="5"/>
  <c r="G148" i="5"/>
  <c r="G152" i="5"/>
  <c r="G156" i="5"/>
  <c r="G158" i="5"/>
  <c r="G164" i="5"/>
  <c r="G166" i="5"/>
  <c r="G170" i="5"/>
  <c r="G176" i="5"/>
  <c r="G180" i="5"/>
  <c r="G186" i="5"/>
  <c r="G190" i="5"/>
  <c r="G194" i="5"/>
  <c r="G196" i="5"/>
  <c r="G200" i="5"/>
  <c r="G206" i="5"/>
  <c r="G212" i="5"/>
  <c r="G216" i="5"/>
  <c r="G220" i="5"/>
  <c r="G226" i="5"/>
  <c r="G230" i="5"/>
  <c r="G238" i="5"/>
  <c r="G242" i="5"/>
  <c r="G246" i="5"/>
  <c r="G250" i="5"/>
  <c r="G254" i="5"/>
  <c r="G262" i="5"/>
  <c r="G266" i="5"/>
  <c r="G270" i="5"/>
  <c r="G274" i="5"/>
  <c r="G278" i="5"/>
  <c r="G284" i="5"/>
  <c r="G288" i="5"/>
  <c r="G294" i="5"/>
  <c r="G316" i="5"/>
  <c r="G322" i="5"/>
  <c r="G328" i="5"/>
  <c r="G332" i="5"/>
  <c r="G336" i="5"/>
  <c r="G340" i="5"/>
  <c r="G344" i="5"/>
  <c r="G346" i="5"/>
  <c r="G354" i="5"/>
  <c r="G362" i="5"/>
  <c r="G366" i="5"/>
  <c r="G370" i="5"/>
  <c r="G374" i="5"/>
  <c r="G380" i="5"/>
  <c r="G386" i="5"/>
  <c r="G390" i="5"/>
  <c r="G394" i="5"/>
  <c r="G396" i="5"/>
  <c r="G400" i="5"/>
  <c r="G406" i="5"/>
  <c r="G410" i="5"/>
  <c r="G414" i="5"/>
  <c r="G418" i="5"/>
  <c r="G420" i="5"/>
  <c r="E425" i="5"/>
  <c r="H425" i="5" s="1"/>
  <c r="G442" i="5"/>
  <c r="E442" i="5"/>
  <c r="G445" i="5"/>
  <c r="H445" i="5"/>
  <c r="E457" i="5"/>
  <c r="G474" i="5"/>
  <c r="E474" i="5"/>
  <c r="G477" i="5"/>
  <c r="H477" i="5"/>
  <c r="G490" i="5"/>
  <c r="E490" i="5"/>
  <c r="H490" i="5" s="1"/>
  <c r="I501" i="5"/>
  <c r="E505" i="5"/>
  <c r="G509" i="5"/>
  <c r="H509" i="5"/>
  <c r="I517" i="5"/>
  <c r="G523" i="5"/>
  <c r="E523" i="5"/>
  <c r="H523" i="5" s="1"/>
  <c r="G531" i="5"/>
  <c r="E531" i="5"/>
  <c r="H531" i="5" s="1"/>
  <c r="G571" i="5"/>
  <c r="E571" i="5"/>
  <c r="H571" i="5" s="1"/>
  <c r="G587" i="5"/>
  <c r="E587" i="5"/>
  <c r="G595" i="5"/>
  <c r="E595" i="5"/>
  <c r="H595" i="5" s="1"/>
  <c r="G627" i="5"/>
  <c r="E627" i="5"/>
  <c r="H627" i="5" s="1"/>
  <c r="G643" i="5"/>
  <c r="E643" i="5"/>
  <c r="G651" i="5"/>
  <c r="E651" i="5"/>
  <c r="H651" i="5" s="1"/>
  <c r="G667" i="5"/>
  <c r="E667" i="5"/>
  <c r="G691" i="5"/>
  <c r="E691" i="5"/>
  <c r="H691" i="5" s="1"/>
  <c r="G715" i="5"/>
  <c r="E715" i="5"/>
  <c r="H715" i="5" s="1"/>
  <c r="G723" i="5"/>
  <c r="E723" i="5"/>
  <c r="H723" i="5" s="1"/>
  <c r="F788" i="5"/>
  <c r="J788" i="5" s="1"/>
  <c r="F852" i="5"/>
  <c r="J852" i="5" s="1"/>
  <c r="F884" i="5"/>
  <c r="F900" i="5"/>
  <c r="J900" i="5" s="1"/>
  <c r="F916" i="5"/>
  <c r="J916" i="5" s="1"/>
  <c r="F948" i="5"/>
  <c r="J948" i="5" s="1"/>
  <c r="F964" i="5"/>
  <c r="F1028" i="5"/>
  <c r="J1028" i="5" s="1"/>
  <c r="F1076" i="5"/>
  <c r="E1096" i="5"/>
  <c r="H1096" i="5" s="1"/>
  <c r="G1096" i="5"/>
  <c r="E1150" i="5"/>
  <c r="H1150" i="5" s="1"/>
  <c r="G1150" i="5"/>
  <c r="F1327" i="5"/>
  <c r="G21" i="5"/>
  <c r="G23" i="5"/>
  <c r="G25" i="5"/>
  <c r="G27" i="5"/>
  <c r="G29" i="5"/>
  <c r="G31" i="5"/>
  <c r="G33" i="5"/>
  <c r="G35" i="5"/>
  <c r="G37" i="5"/>
  <c r="G39" i="5"/>
  <c r="G41" i="5"/>
  <c r="G43" i="5"/>
  <c r="G45" i="5"/>
  <c r="G47" i="5"/>
  <c r="G49" i="5"/>
  <c r="G51" i="5"/>
  <c r="G53" i="5"/>
  <c r="G55" i="5"/>
  <c r="G57" i="5"/>
  <c r="G59" i="5"/>
  <c r="G61" i="5"/>
  <c r="G63" i="5"/>
  <c r="G65" i="5"/>
  <c r="G67" i="5"/>
  <c r="G69" i="5"/>
  <c r="G71" i="5"/>
  <c r="G73" i="5"/>
  <c r="G75" i="5"/>
  <c r="G77" i="5"/>
  <c r="G79" i="5"/>
  <c r="G81" i="5"/>
  <c r="G83" i="5"/>
  <c r="G85" i="5"/>
  <c r="G87" i="5"/>
  <c r="G89" i="5"/>
  <c r="G91" i="5"/>
  <c r="G93" i="5"/>
  <c r="G95" i="5"/>
  <c r="G97" i="5"/>
  <c r="G99" i="5"/>
  <c r="G101" i="5"/>
  <c r="G103" i="5"/>
  <c r="G105" i="5"/>
  <c r="G107" i="5"/>
  <c r="G109" i="5"/>
  <c r="G111" i="5"/>
  <c r="G113" i="5"/>
  <c r="G115" i="5"/>
  <c r="G117" i="5"/>
  <c r="G119" i="5"/>
  <c r="G121" i="5"/>
  <c r="G123" i="5"/>
  <c r="G125" i="5"/>
  <c r="G127" i="5"/>
  <c r="G129" i="5"/>
  <c r="G131" i="5"/>
  <c r="G133" i="5"/>
  <c r="G135" i="5"/>
  <c r="G137" i="5"/>
  <c r="G139" i="5"/>
  <c r="G141" i="5"/>
  <c r="G143" i="5"/>
  <c r="G145" i="5"/>
  <c r="G147" i="5"/>
  <c r="G149" i="5"/>
  <c r="G151" i="5"/>
  <c r="G153" i="5"/>
  <c r="G155" i="5"/>
  <c r="G157" i="5"/>
  <c r="G159" i="5"/>
  <c r="G161" i="5"/>
  <c r="G163" i="5"/>
  <c r="G165" i="5"/>
  <c r="G167" i="5"/>
  <c r="G169" i="5"/>
  <c r="G171" i="5"/>
  <c r="G173" i="5"/>
  <c r="G175" i="5"/>
  <c r="G177" i="5"/>
  <c r="G179" i="5"/>
  <c r="G181" i="5"/>
  <c r="G183" i="5"/>
  <c r="G185" i="5"/>
  <c r="G187" i="5"/>
  <c r="G189" i="5"/>
  <c r="G191" i="5"/>
  <c r="G193" i="5"/>
  <c r="G195" i="5"/>
  <c r="G197" i="5"/>
  <c r="G199" i="5"/>
  <c r="G201" i="5"/>
  <c r="G203" i="5"/>
  <c r="G205" i="5"/>
  <c r="G207" i="5"/>
  <c r="G209" i="5"/>
  <c r="G211" i="5"/>
  <c r="G213" i="5"/>
  <c r="G215" i="5"/>
  <c r="G217" i="5"/>
  <c r="G219" i="5"/>
  <c r="G221" i="5"/>
  <c r="G223" i="5"/>
  <c r="G225" i="5"/>
  <c r="G227" i="5"/>
  <c r="G229" i="5"/>
  <c r="G231" i="5"/>
  <c r="G233" i="5"/>
  <c r="G235" i="5"/>
  <c r="G237" i="5"/>
  <c r="G239" i="5"/>
  <c r="G241" i="5"/>
  <c r="G243" i="5"/>
  <c r="G245" i="5"/>
  <c r="G247" i="5"/>
  <c r="G249" i="5"/>
  <c r="G251" i="5"/>
  <c r="G253" i="5"/>
  <c r="G255" i="5"/>
  <c r="G257" i="5"/>
  <c r="G259" i="5"/>
  <c r="G261" i="5"/>
  <c r="G263" i="5"/>
  <c r="G265" i="5"/>
  <c r="G267" i="5"/>
  <c r="G269" i="5"/>
  <c r="G271" i="5"/>
  <c r="G273" i="5"/>
  <c r="G275" i="5"/>
  <c r="G277" i="5"/>
  <c r="G279" i="5"/>
  <c r="G281" i="5"/>
  <c r="G283" i="5"/>
  <c r="G285" i="5"/>
  <c r="G287" i="5"/>
  <c r="G289" i="5"/>
  <c r="G291" i="5"/>
  <c r="G293" i="5"/>
  <c r="G295" i="5"/>
  <c r="G297" i="5"/>
  <c r="G299" i="5"/>
  <c r="G301" i="5"/>
  <c r="G303" i="5"/>
  <c r="G305" i="5"/>
  <c r="G307" i="5"/>
  <c r="G309" i="5"/>
  <c r="G311" i="5"/>
  <c r="G313" i="5"/>
  <c r="G315" i="5"/>
  <c r="G317" i="5"/>
  <c r="G319" i="5"/>
  <c r="G321" i="5"/>
  <c r="G323" i="5"/>
  <c r="G325" i="5"/>
  <c r="G327" i="5"/>
  <c r="G329" i="5"/>
  <c r="G331" i="5"/>
  <c r="G333" i="5"/>
  <c r="G335" i="5"/>
  <c r="G337" i="5"/>
  <c r="G339" i="5"/>
  <c r="G341" i="5"/>
  <c r="G343" i="5"/>
  <c r="G345" i="5"/>
  <c r="G347" i="5"/>
  <c r="G349" i="5"/>
  <c r="G351" i="5"/>
  <c r="G353" i="5"/>
  <c r="G355" i="5"/>
  <c r="G357" i="5"/>
  <c r="G359" i="5"/>
  <c r="G361" i="5"/>
  <c r="G363" i="5"/>
  <c r="G365" i="5"/>
  <c r="G367" i="5"/>
  <c r="G369" i="5"/>
  <c r="G371" i="5"/>
  <c r="G373" i="5"/>
  <c r="G375" i="5"/>
  <c r="G377" i="5"/>
  <c r="G379" i="5"/>
  <c r="G381" i="5"/>
  <c r="G383" i="5"/>
  <c r="G385" i="5"/>
  <c r="G387" i="5"/>
  <c r="G389" i="5"/>
  <c r="G391" i="5"/>
  <c r="G393" i="5"/>
  <c r="G395" i="5"/>
  <c r="G397" i="5"/>
  <c r="G399" i="5"/>
  <c r="G401" i="5"/>
  <c r="G403" i="5"/>
  <c r="G405" i="5"/>
  <c r="G407" i="5"/>
  <c r="G409" i="5"/>
  <c r="G411" i="5"/>
  <c r="G413" i="5"/>
  <c r="G415" i="5"/>
  <c r="G417" i="5"/>
  <c r="G419" i="5"/>
  <c r="G421" i="5"/>
  <c r="G423" i="5"/>
  <c r="E433" i="5"/>
  <c r="G434" i="5"/>
  <c r="E434" i="5"/>
  <c r="G437" i="5"/>
  <c r="H437" i="5"/>
  <c r="E449" i="5"/>
  <c r="H449" i="5" s="1"/>
  <c r="G450" i="5"/>
  <c r="E450" i="5"/>
  <c r="G453" i="5"/>
  <c r="H453" i="5"/>
  <c r="E465" i="5"/>
  <c r="G466" i="5"/>
  <c r="E466" i="5"/>
  <c r="G469" i="5"/>
  <c r="H469" i="5"/>
  <c r="E481" i="5"/>
  <c r="H481" i="5" s="1"/>
  <c r="G482" i="5"/>
  <c r="E482" i="5"/>
  <c r="G485" i="5"/>
  <c r="H485" i="5"/>
  <c r="E497" i="5"/>
  <c r="H497" i="5" s="1"/>
  <c r="G498" i="5"/>
  <c r="E498" i="5"/>
  <c r="G501" i="5"/>
  <c r="H501" i="5"/>
  <c r="E513" i="5"/>
  <c r="G514" i="5"/>
  <c r="E514" i="5"/>
  <c r="G517" i="5"/>
  <c r="H517" i="5"/>
  <c r="G519" i="5"/>
  <c r="E519" i="5"/>
  <c r="H519" i="5" s="1"/>
  <c r="G527" i="5"/>
  <c r="E527" i="5"/>
  <c r="G535" i="5"/>
  <c r="E535" i="5"/>
  <c r="H535" i="5" s="1"/>
  <c r="G543" i="5"/>
  <c r="E543" i="5"/>
  <c r="G551" i="5"/>
  <c r="E551" i="5"/>
  <c r="H551" i="5" s="1"/>
  <c r="G559" i="5"/>
  <c r="E559" i="5"/>
  <c r="G567" i="5"/>
  <c r="E567" i="5"/>
  <c r="H567" i="5" s="1"/>
  <c r="G575" i="5"/>
  <c r="E575" i="5"/>
  <c r="G583" i="5"/>
  <c r="E583" i="5"/>
  <c r="H583" i="5" s="1"/>
  <c r="G591" i="5"/>
  <c r="E591" i="5"/>
  <c r="G599" i="5"/>
  <c r="E599" i="5"/>
  <c r="H599" i="5" s="1"/>
  <c r="G607" i="5"/>
  <c r="E607" i="5"/>
  <c r="G615" i="5"/>
  <c r="E615" i="5"/>
  <c r="H615" i="5" s="1"/>
  <c r="G623" i="5"/>
  <c r="E623" i="5"/>
  <c r="G631" i="5"/>
  <c r="E631" i="5"/>
  <c r="H631" i="5" s="1"/>
  <c r="G639" i="5"/>
  <c r="E639" i="5"/>
  <c r="G647" i="5"/>
  <c r="E647" i="5"/>
  <c r="H647" i="5" s="1"/>
  <c r="G655" i="5"/>
  <c r="E655" i="5"/>
  <c r="G663" i="5"/>
  <c r="E663" i="5"/>
  <c r="H663" i="5" s="1"/>
  <c r="G671" i="5"/>
  <c r="E671" i="5"/>
  <c r="G679" i="5"/>
  <c r="E679" i="5"/>
  <c r="H679" i="5" s="1"/>
  <c r="G687" i="5"/>
  <c r="E687" i="5"/>
  <c r="G695" i="5"/>
  <c r="E695" i="5"/>
  <c r="H695" i="5" s="1"/>
  <c r="G703" i="5"/>
  <c r="E703" i="5"/>
  <c r="G711" i="5"/>
  <c r="E711" i="5"/>
  <c r="H711" i="5" s="1"/>
  <c r="G719" i="5"/>
  <c r="E719" i="5"/>
  <c r="G727" i="5"/>
  <c r="E727" i="5"/>
  <c r="H727" i="5" s="1"/>
  <c r="E766" i="5"/>
  <c r="G766" i="5"/>
  <c r="F789" i="5"/>
  <c r="J789" i="5" s="1"/>
  <c r="F805" i="5"/>
  <c r="J805" i="5" s="1"/>
  <c r="F821" i="5"/>
  <c r="J821" i="5" s="1"/>
  <c r="F853" i="5"/>
  <c r="J853" i="5" s="1"/>
  <c r="F869" i="5"/>
  <c r="J869" i="5" s="1"/>
  <c r="F917" i="5"/>
  <c r="J917" i="5" s="1"/>
  <c r="F949" i="5"/>
  <c r="J949" i="5" s="1"/>
  <c r="F997" i="5"/>
  <c r="J997" i="5" s="1"/>
  <c r="F1013" i="5"/>
  <c r="F1045" i="5"/>
  <c r="J1045" i="5" s="1"/>
  <c r="F1061" i="5"/>
  <c r="J1061" i="5" s="1"/>
  <c r="F1077" i="5"/>
  <c r="J1077" i="5" s="1"/>
  <c r="E1116" i="5"/>
  <c r="H1116" i="5" s="1"/>
  <c r="G1116" i="5"/>
  <c r="E1214" i="5"/>
  <c r="H1214" i="5" s="1"/>
  <c r="G1214" i="5"/>
  <c r="E1244" i="5"/>
  <c r="H1244" i="5" s="1"/>
  <c r="G1244" i="5"/>
  <c r="E754" i="5"/>
  <c r="H754" i="5" s="1"/>
  <c r="G754" i="5"/>
  <c r="E757" i="5"/>
  <c r="H757" i="5" s="1"/>
  <c r="G757" i="5"/>
  <c r="E770" i="5"/>
  <c r="H770" i="5" s="1"/>
  <c r="G770" i="5"/>
  <c r="E773" i="5"/>
  <c r="H773" i="5" s="1"/>
  <c r="G773" i="5"/>
  <c r="F800" i="5"/>
  <c r="F816" i="5"/>
  <c r="J816" i="5" s="1"/>
  <c r="F832" i="5"/>
  <c r="J832" i="5" s="1"/>
  <c r="F864" i="5"/>
  <c r="F928" i="5"/>
  <c r="F944" i="5"/>
  <c r="J944" i="5" s="1"/>
  <c r="F960" i="5"/>
  <c r="J960" i="5" s="1"/>
  <c r="F992" i="5"/>
  <c r="F1056" i="5"/>
  <c r="F1088" i="5"/>
  <c r="J1088" i="5" s="1"/>
  <c r="E1124" i="5"/>
  <c r="H1124" i="5" s="1"/>
  <c r="G1124" i="5"/>
  <c r="E1126" i="5"/>
  <c r="H1126" i="5" s="1"/>
  <c r="E1156" i="5"/>
  <c r="G1156" i="5"/>
  <c r="E1158" i="5"/>
  <c r="H1158" i="5" s="1"/>
  <c r="E1188" i="5"/>
  <c r="H1188" i="5" s="1"/>
  <c r="G1188" i="5"/>
  <c r="E1190" i="5"/>
  <c r="H1190" i="5" s="1"/>
  <c r="E1220" i="5"/>
  <c r="G1220" i="5"/>
  <c r="E1222" i="5"/>
  <c r="H1222" i="5" s="1"/>
  <c r="E1252" i="5"/>
  <c r="H1252" i="5" s="1"/>
  <c r="G1252" i="5"/>
  <c r="G1275" i="5"/>
  <c r="E1275" i="5"/>
  <c r="H1275" i="5" s="1"/>
  <c r="G1278" i="5"/>
  <c r="G1282" i="5"/>
  <c r="E1282" i="5"/>
  <c r="J1421" i="5"/>
  <c r="I1421" i="5"/>
  <c r="E733" i="5"/>
  <c r="H733" i="5" s="1"/>
  <c r="E735" i="5"/>
  <c r="E737" i="5"/>
  <c r="H737" i="5" s="1"/>
  <c r="E739" i="5"/>
  <c r="H739" i="5" s="1"/>
  <c r="E741" i="5"/>
  <c r="H741" i="5" s="1"/>
  <c r="E743" i="5"/>
  <c r="E745" i="5"/>
  <c r="H745" i="5" s="1"/>
  <c r="E747" i="5"/>
  <c r="H747" i="5" s="1"/>
  <c r="E749" i="5"/>
  <c r="H749" i="5" s="1"/>
  <c r="E751" i="5"/>
  <c r="E758" i="5"/>
  <c r="H758" i="5" s="1"/>
  <c r="G758" i="5"/>
  <c r="E761" i="5"/>
  <c r="H761" i="5" s="1"/>
  <c r="G761" i="5"/>
  <c r="F785" i="5"/>
  <c r="J785" i="5" s="1"/>
  <c r="F796" i="5"/>
  <c r="J796" i="5" s="1"/>
  <c r="F801" i="5"/>
  <c r="J801" i="5" s="1"/>
  <c r="F812" i="5"/>
  <c r="J812" i="5" s="1"/>
  <c r="F833" i="5"/>
  <c r="J833" i="5" s="1"/>
  <c r="F844" i="5"/>
  <c r="J844" i="5" s="1"/>
  <c r="F865" i="5"/>
  <c r="J865" i="5" s="1"/>
  <c r="F876" i="5"/>
  <c r="J876" i="5" s="1"/>
  <c r="F897" i="5"/>
  <c r="J897" i="5" s="1"/>
  <c r="F908" i="5"/>
  <c r="J908" i="5" s="1"/>
  <c r="F913" i="5"/>
  <c r="J913" i="5" s="1"/>
  <c r="F929" i="5"/>
  <c r="J929" i="5" s="1"/>
  <c r="F961" i="5"/>
  <c r="J961" i="5" s="1"/>
  <c r="F977" i="5"/>
  <c r="J977" i="5" s="1"/>
  <c r="F988" i="5"/>
  <c r="J988" i="5" s="1"/>
  <c r="F993" i="5"/>
  <c r="J993" i="5" s="1"/>
  <c r="F1004" i="5"/>
  <c r="J1004" i="5" s="1"/>
  <c r="F1025" i="5"/>
  <c r="J1025" i="5" s="1"/>
  <c r="F1036" i="5"/>
  <c r="J1036" i="5" s="1"/>
  <c r="F1052" i="5"/>
  <c r="J1052" i="5" s="1"/>
  <c r="F1068" i="5"/>
  <c r="J1068" i="5" s="1"/>
  <c r="G1126" i="5"/>
  <c r="E1132" i="5"/>
  <c r="H1132" i="5" s="1"/>
  <c r="G1132" i="5"/>
  <c r="E1134" i="5"/>
  <c r="H1134" i="5" s="1"/>
  <c r="G1158" i="5"/>
  <c r="E1164" i="5"/>
  <c r="H1164" i="5" s="1"/>
  <c r="G1164" i="5"/>
  <c r="E1166" i="5"/>
  <c r="H1166" i="5" s="1"/>
  <c r="G1190" i="5"/>
  <c r="E1196" i="5"/>
  <c r="H1196" i="5" s="1"/>
  <c r="G1196" i="5"/>
  <c r="E1198" i="5"/>
  <c r="G1222" i="5"/>
  <c r="E1228" i="5"/>
  <c r="G1228" i="5"/>
  <c r="E1230" i="5"/>
  <c r="H1230" i="5" s="1"/>
  <c r="F1258" i="5"/>
  <c r="J1258" i="5" s="1"/>
  <c r="E1278" i="5"/>
  <c r="G1311" i="5"/>
  <c r="E1311" i="5"/>
  <c r="J1406" i="5"/>
  <c r="I1406" i="5"/>
  <c r="F1408" i="5"/>
  <c r="J1408" i="5" s="1"/>
  <c r="E762" i="5"/>
  <c r="G762" i="5"/>
  <c r="E765" i="5"/>
  <c r="H765" i="5" s="1"/>
  <c r="G765" i="5"/>
  <c r="F776" i="5"/>
  <c r="J776" i="5" s="1"/>
  <c r="I777" i="5"/>
  <c r="F781" i="5"/>
  <c r="J781" i="5" s="1"/>
  <c r="F792" i="5"/>
  <c r="J792" i="5" s="1"/>
  <c r="F813" i="5"/>
  <c r="J813" i="5" s="1"/>
  <c r="I825" i="5"/>
  <c r="F829" i="5"/>
  <c r="J829" i="5" s="1"/>
  <c r="F840" i="5"/>
  <c r="J840" i="5" s="1"/>
  <c r="F845" i="5"/>
  <c r="J845" i="5" s="1"/>
  <c r="F872" i="5"/>
  <c r="J872" i="5" s="1"/>
  <c r="I873" i="5"/>
  <c r="F877" i="5"/>
  <c r="J877" i="5" s="1"/>
  <c r="F893" i="5"/>
  <c r="J893" i="5" s="1"/>
  <c r="F904" i="5"/>
  <c r="J904" i="5" s="1"/>
  <c r="I905" i="5"/>
  <c r="F909" i="5"/>
  <c r="J909" i="5" s="1"/>
  <c r="F936" i="5"/>
  <c r="J936" i="5" s="1"/>
  <c r="I937" i="5"/>
  <c r="F941" i="5"/>
  <c r="J941" i="5" s="1"/>
  <c r="I953" i="5"/>
  <c r="F968" i="5"/>
  <c r="J968" i="5" s="1"/>
  <c r="I969" i="5"/>
  <c r="F973" i="5"/>
  <c r="J973" i="5" s="1"/>
  <c r="F984" i="5"/>
  <c r="J984" i="5" s="1"/>
  <c r="I1001" i="5"/>
  <c r="F1005" i="5"/>
  <c r="J1005" i="5" s="1"/>
  <c r="F1021" i="5"/>
  <c r="J1021" i="5" s="1"/>
  <c r="F1032" i="5"/>
  <c r="J1032" i="5" s="1"/>
  <c r="I1033" i="5"/>
  <c r="F1037" i="5"/>
  <c r="J1037" i="5" s="1"/>
  <c r="F1048" i="5"/>
  <c r="J1048" i="5" s="1"/>
  <c r="I1065" i="5"/>
  <c r="F1069" i="5"/>
  <c r="J1069" i="5" s="1"/>
  <c r="I1081" i="5"/>
  <c r="F1085" i="5"/>
  <c r="J1085" i="5" s="1"/>
  <c r="E1097" i="5"/>
  <c r="H1097" i="5" s="1"/>
  <c r="G1097" i="5"/>
  <c r="E1100" i="5"/>
  <c r="H1100" i="5" s="1"/>
  <c r="G1100" i="5"/>
  <c r="E1108" i="5"/>
  <c r="H1108" i="5" s="1"/>
  <c r="G1108" i="5"/>
  <c r="E1110" i="5"/>
  <c r="G1134" i="5"/>
  <c r="E1140" i="5"/>
  <c r="G1140" i="5"/>
  <c r="E1142" i="5"/>
  <c r="H1142" i="5" s="1"/>
  <c r="G1166" i="5"/>
  <c r="E1172" i="5"/>
  <c r="H1172" i="5" s="1"/>
  <c r="G1172" i="5"/>
  <c r="E1174" i="5"/>
  <c r="H1174" i="5" s="1"/>
  <c r="G1198" i="5"/>
  <c r="E1204" i="5"/>
  <c r="H1204" i="5" s="1"/>
  <c r="G1204" i="5"/>
  <c r="E1206" i="5"/>
  <c r="H1206" i="5" s="1"/>
  <c r="G1230" i="5"/>
  <c r="E1236" i="5"/>
  <c r="H1236" i="5" s="1"/>
  <c r="G1236" i="5"/>
  <c r="E1238" i="5"/>
  <c r="F1290" i="5"/>
  <c r="J1290" i="5" s="1"/>
  <c r="G1319" i="5"/>
  <c r="H1319" i="5"/>
  <c r="E1440" i="5"/>
  <c r="G1440" i="5"/>
  <c r="E1461" i="5"/>
  <c r="H1461" i="5" s="1"/>
  <c r="E1471" i="5"/>
  <c r="H1471" i="5" s="1"/>
  <c r="G1471" i="5"/>
  <c r="E1485" i="5"/>
  <c r="H1485" i="5" s="1"/>
  <c r="G1485" i="5"/>
  <c r="H752" i="5"/>
  <c r="I755" i="5"/>
  <c r="H756" i="5"/>
  <c r="H760" i="5"/>
  <c r="H768" i="5"/>
  <c r="I771" i="5"/>
  <c r="H772" i="5"/>
  <c r="I775" i="5"/>
  <c r="I779" i="5"/>
  <c r="I787" i="5"/>
  <c r="I791" i="5"/>
  <c r="I795" i="5"/>
  <c r="I807" i="5"/>
  <c r="I811" i="5"/>
  <c r="I815" i="5"/>
  <c r="I819" i="5"/>
  <c r="I835" i="5"/>
  <c r="I839" i="5"/>
  <c r="I855" i="5"/>
  <c r="I859" i="5"/>
  <c r="I863" i="5"/>
  <c r="I871" i="5"/>
  <c r="I875" i="5"/>
  <c r="I879" i="5"/>
  <c r="I883" i="5"/>
  <c r="I895" i="5"/>
  <c r="I899" i="5"/>
  <c r="I903" i="5"/>
  <c r="I907" i="5"/>
  <c r="I915" i="5"/>
  <c r="I919" i="5"/>
  <c r="I923" i="5"/>
  <c r="I927" i="5"/>
  <c r="I935" i="5"/>
  <c r="I939" i="5"/>
  <c r="I943" i="5"/>
  <c r="I947" i="5"/>
  <c r="I959" i="5"/>
  <c r="I971" i="5"/>
  <c r="I979" i="5"/>
  <c r="I991" i="5"/>
  <c r="I999" i="5"/>
  <c r="I1003" i="5"/>
  <c r="I1007" i="5"/>
  <c r="I1011" i="5"/>
  <c r="I1023" i="5"/>
  <c r="I1027" i="5"/>
  <c r="I1031" i="5"/>
  <c r="I1035" i="5"/>
  <c r="I1043" i="5"/>
  <c r="I1063" i="5"/>
  <c r="I1067" i="5"/>
  <c r="I1071" i="5"/>
  <c r="I1075" i="5"/>
  <c r="I1087" i="5"/>
  <c r="E1101" i="5"/>
  <c r="G1101" i="5"/>
  <c r="E1106" i="5"/>
  <c r="H1106" i="5" s="1"/>
  <c r="E1114" i="5"/>
  <c r="H1114" i="5" s="1"/>
  <c r="E1122" i="5"/>
  <c r="H1122" i="5" s="1"/>
  <c r="E1130" i="5"/>
  <c r="H1130" i="5" s="1"/>
  <c r="E1138" i="5"/>
  <c r="H1138" i="5" s="1"/>
  <c r="E1146" i="5"/>
  <c r="H1146" i="5" s="1"/>
  <c r="E1154" i="5"/>
  <c r="H1154" i="5" s="1"/>
  <c r="E1162" i="5"/>
  <c r="H1162" i="5" s="1"/>
  <c r="E1170" i="5"/>
  <c r="H1170" i="5" s="1"/>
  <c r="E1178" i="5"/>
  <c r="H1178" i="5" s="1"/>
  <c r="E1186" i="5"/>
  <c r="H1186" i="5" s="1"/>
  <c r="E1194" i="5"/>
  <c r="H1194" i="5" s="1"/>
  <c r="E1202" i="5"/>
  <c r="H1202" i="5" s="1"/>
  <c r="E1210" i="5"/>
  <c r="H1210" i="5" s="1"/>
  <c r="E1218" i="5"/>
  <c r="H1218" i="5" s="1"/>
  <c r="E1226" i="5"/>
  <c r="H1226" i="5" s="1"/>
  <c r="E1234" i="5"/>
  <c r="H1234" i="5" s="1"/>
  <c r="E1242" i="5"/>
  <c r="H1242" i="5" s="1"/>
  <c r="E1250" i="5"/>
  <c r="H1250" i="5" s="1"/>
  <c r="G1262" i="5"/>
  <c r="H1262" i="5"/>
  <c r="G1303" i="5"/>
  <c r="J1397" i="5"/>
  <c r="I1397" i="5"/>
  <c r="F1399" i="5"/>
  <c r="J1399" i="5" s="1"/>
  <c r="G1494" i="5"/>
  <c r="E1494" i="5"/>
  <c r="H1494" i="5" s="1"/>
  <c r="I752" i="5"/>
  <c r="I756" i="5"/>
  <c r="I760" i="5"/>
  <c r="I768" i="5"/>
  <c r="I772" i="5"/>
  <c r="I778" i="5"/>
  <c r="I782" i="5"/>
  <c r="I790" i="5"/>
  <c r="I794" i="5"/>
  <c r="I798" i="5"/>
  <c r="I814" i="5"/>
  <c r="I818" i="5"/>
  <c r="I822" i="5"/>
  <c r="I826" i="5"/>
  <c r="I854" i="5"/>
  <c r="I858" i="5"/>
  <c r="I866" i="5"/>
  <c r="I878" i="5"/>
  <c r="I886" i="5"/>
  <c r="I890" i="5"/>
  <c r="I898" i="5"/>
  <c r="I906" i="5"/>
  <c r="I910" i="5"/>
  <c r="I918" i="5"/>
  <c r="I922" i="5"/>
  <c r="I942" i="5"/>
  <c r="I950" i="5"/>
  <c r="I962" i="5"/>
  <c r="I966" i="5"/>
  <c r="I970" i="5"/>
  <c r="I982" i="5"/>
  <c r="I986" i="5"/>
  <c r="I990" i="5"/>
  <c r="I994" i="5"/>
  <c r="I1006" i="5"/>
  <c r="I1018" i="5"/>
  <c r="I1026" i="5"/>
  <c r="I1046" i="5"/>
  <c r="I1050" i="5"/>
  <c r="I1054" i="5"/>
  <c r="I1058" i="5"/>
  <c r="I1070" i="5"/>
  <c r="I1074" i="5"/>
  <c r="I1078" i="5"/>
  <c r="I1082" i="5"/>
  <c r="E1089" i="5"/>
  <c r="G1089" i="5"/>
  <c r="E1092" i="5"/>
  <c r="H1092" i="5" s="1"/>
  <c r="G1092" i="5"/>
  <c r="E1104" i="5"/>
  <c r="H1104" i="5" s="1"/>
  <c r="E1112" i="5"/>
  <c r="H1112" i="5" s="1"/>
  <c r="E1120" i="5"/>
  <c r="E1128" i="5"/>
  <c r="H1128" i="5" s="1"/>
  <c r="E1136" i="5"/>
  <c r="H1136" i="5" s="1"/>
  <c r="E1144" i="5"/>
  <c r="H1144" i="5" s="1"/>
  <c r="E1152" i="5"/>
  <c r="E1160" i="5"/>
  <c r="H1160" i="5" s="1"/>
  <c r="E1168" i="5"/>
  <c r="H1168" i="5" s="1"/>
  <c r="E1176" i="5"/>
  <c r="H1176" i="5" s="1"/>
  <c r="E1184" i="5"/>
  <c r="E1192" i="5"/>
  <c r="H1192" i="5" s="1"/>
  <c r="E1200" i="5"/>
  <c r="H1200" i="5" s="1"/>
  <c r="E1208" i="5"/>
  <c r="H1208" i="5" s="1"/>
  <c r="E1216" i="5"/>
  <c r="E1224" i="5"/>
  <c r="H1224" i="5" s="1"/>
  <c r="E1232" i="5"/>
  <c r="H1232" i="5" s="1"/>
  <c r="E1240" i="5"/>
  <c r="H1240" i="5" s="1"/>
  <c r="E1248" i="5"/>
  <c r="G1259" i="5"/>
  <c r="E1259" i="5"/>
  <c r="F1262" i="5"/>
  <c r="J1262" i="5" s="1"/>
  <c r="G1266" i="5"/>
  <c r="E1266" i="5"/>
  <c r="H1266" i="5" s="1"/>
  <c r="G1279" i="5"/>
  <c r="E1279" i="5"/>
  <c r="G1291" i="5"/>
  <c r="E1291" i="5"/>
  <c r="G1295" i="5"/>
  <c r="H1295" i="5"/>
  <c r="E1303" i="5"/>
  <c r="H1303" i="5" s="1"/>
  <c r="G1327" i="5"/>
  <c r="H1327" i="5"/>
  <c r="J1374" i="5"/>
  <c r="I1374" i="5"/>
  <c r="F1376" i="5"/>
  <c r="J1376" i="5" s="1"/>
  <c r="J1389" i="5"/>
  <c r="I1389" i="5"/>
  <c r="F1416" i="5"/>
  <c r="J1416" i="5" s="1"/>
  <c r="F1497" i="5"/>
  <c r="J1497" i="5" s="1"/>
  <c r="H775" i="5"/>
  <c r="H776" i="5"/>
  <c r="H777" i="5"/>
  <c r="H778" i="5"/>
  <c r="H779" i="5"/>
  <c r="H781" i="5"/>
  <c r="H782" i="5"/>
  <c r="H785" i="5"/>
  <c r="H787" i="5"/>
  <c r="H788" i="5"/>
  <c r="H789" i="5"/>
  <c r="H790" i="5"/>
  <c r="H791" i="5"/>
  <c r="H792" i="5"/>
  <c r="H794" i="5"/>
  <c r="H795" i="5"/>
  <c r="H796" i="5"/>
  <c r="H798" i="5"/>
  <c r="H800" i="5"/>
  <c r="H801" i="5"/>
  <c r="H805" i="5"/>
  <c r="H807" i="5"/>
  <c r="H811" i="5"/>
  <c r="H812" i="5"/>
  <c r="H813" i="5"/>
  <c r="H814" i="5"/>
  <c r="H815" i="5"/>
  <c r="H816" i="5"/>
  <c r="H818" i="5"/>
  <c r="H819" i="5"/>
  <c r="H820" i="5"/>
  <c r="H821" i="5"/>
  <c r="H822" i="5"/>
  <c r="H825" i="5"/>
  <c r="H826" i="5"/>
  <c r="H829" i="5"/>
  <c r="H832" i="5"/>
  <c r="H833" i="5"/>
  <c r="H835" i="5"/>
  <c r="H839" i="5"/>
  <c r="H840" i="5"/>
  <c r="H844" i="5"/>
  <c r="H845" i="5"/>
  <c r="H852" i="5"/>
  <c r="H853" i="5"/>
  <c r="H854" i="5"/>
  <c r="H855" i="5"/>
  <c r="H858" i="5"/>
  <c r="H859" i="5"/>
  <c r="H863" i="5"/>
  <c r="H864" i="5"/>
  <c r="H865" i="5"/>
  <c r="H866" i="5"/>
  <c r="H869" i="5"/>
  <c r="H871" i="5"/>
  <c r="H872" i="5"/>
  <c r="H873" i="5"/>
  <c r="H875" i="5"/>
  <c r="H876" i="5"/>
  <c r="H877" i="5"/>
  <c r="H878" i="5"/>
  <c r="H879" i="5"/>
  <c r="H883" i="5"/>
  <c r="H884" i="5"/>
  <c r="H886" i="5"/>
  <c r="H890" i="5"/>
  <c r="H893" i="5"/>
  <c r="H895" i="5"/>
  <c r="H897" i="5"/>
  <c r="H898" i="5"/>
  <c r="H899" i="5"/>
  <c r="H900" i="5"/>
  <c r="H903" i="5"/>
  <c r="H904" i="5"/>
  <c r="H905" i="5"/>
  <c r="H906" i="5"/>
  <c r="H907" i="5"/>
  <c r="H908" i="5"/>
  <c r="H909" i="5"/>
  <c r="H910" i="5"/>
  <c r="H913" i="5"/>
  <c r="H915" i="5"/>
  <c r="H916" i="5"/>
  <c r="H917" i="5"/>
  <c r="H918" i="5"/>
  <c r="H919" i="5"/>
  <c r="H922" i="5"/>
  <c r="H923" i="5"/>
  <c r="H927" i="5"/>
  <c r="H928" i="5"/>
  <c r="H929" i="5"/>
  <c r="H935" i="5"/>
  <c r="H936" i="5"/>
  <c r="H937" i="5"/>
  <c r="H939" i="5"/>
  <c r="H941" i="5"/>
  <c r="H942" i="5"/>
  <c r="H943" i="5"/>
  <c r="H944" i="5"/>
  <c r="H947" i="5"/>
  <c r="H948" i="5"/>
  <c r="H949" i="5"/>
  <c r="H950" i="5"/>
  <c r="H953" i="5"/>
  <c r="H959" i="5"/>
  <c r="H960" i="5"/>
  <c r="H961" i="5"/>
  <c r="H962" i="5"/>
  <c r="H964" i="5"/>
  <c r="H966" i="5"/>
  <c r="H968" i="5"/>
  <c r="H969" i="5"/>
  <c r="H970" i="5"/>
  <c r="H971" i="5"/>
  <c r="H973" i="5"/>
  <c r="H977" i="5"/>
  <c r="H979" i="5"/>
  <c r="H980" i="5"/>
  <c r="H982" i="5"/>
  <c r="H984" i="5"/>
  <c r="H986" i="5"/>
  <c r="H988" i="5"/>
  <c r="H990" i="5"/>
  <c r="H991" i="5"/>
  <c r="H992" i="5"/>
  <c r="H993" i="5"/>
  <c r="H994" i="5"/>
  <c r="H997" i="5"/>
  <c r="H999" i="5"/>
  <c r="H1001" i="5"/>
  <c r="H1003" i="5"/>
  <c r="H1004" i="5"/>
  <c r="H1005" i="5"/>
  <c r="H1006" i="5"/>
  <c r="H1007" i="5"/>
  <c r="H1011" i="5"/>
  <c r="H1012" i="5"/>
  <c r="H1013" i="5"/>
  <c r="H1018" i="5"/>
  <c r="H1021" i="5"/>
  <c r="H1023" i="5"/>
  <c r="H1025" i="5"/>
  <c r="H1026" i="5"/>
  <c r="H1027" i="5"/>
  <c r="H1028" i="5"/>
  <c r="H1030" i="5"/>
  <c r="H1031" i="5"/>
  <c r="H1032" i="5"/>
  <c r="H1033" i="5"/>
  <c r="H1034" i="5"/>
  <c r="H1035" i="5"/>
  <c r="H1036" i="5"/>
  <c r="H1037" i="5"/>
  <c r="H1043" i="5"/>
  <c r="H1044" i="5"/>
  <c r="H1045" i="5"/>
  <c r="H1046" i="5"/>
  <c r="H1048" i="5"/>
  <c r="H1050" i="5"/>
  <c r="H1052" i="5"/>
  <c r="H1054" i="5"/>
  <c r="H1056" i="5"/>
  <c r="H1058" i="5"/>
  <c r="H1061" i="5"/>
  <c r="H1063" i="5"/>
  <c r="H1065" i="5"/>
  <c r="H1067" i="5"/>
  <c r="H1068" i="5"/>
  <c r="H1069" i="5"/>
  <c r="H1070" i="5"/>
  <c r="H1071" i="5"/>
  <c r="H1074" i="5"/>
  <c r="H1075" i="5"/>
  <c r="H1076" i="5"/>
  <c r="H1077" i="5"/>
  <c r="H1078" i="5"/>
  <c r="H1081" i="5"/>
  <c r="H1082" i="5"/>
  <c r="H1085" i="5"/>
  <c r="H1087" i="5"/>
  <c r="H1088" i="5"/>
  <c r="F1109" i="5"/>
  <c r="J1109" i="5" s="1"/>
  <c r="F1113" i="5"/>
  <c r="J1113" i="5" s="1"/>
  <c r="F1115" i="5"/>
  <c r="F1117" i="5"/>
  <c r="J1117" i="5" s="1"/>
  <c r="F1119" i="5"/>
  <c r="J1119" i="5" s="1"/>
  <c r="F1121" i="5"/>
  <c r="J1121" i="5" s="1"/>
  <c r="F1123" i="5"/>
  <c r="J1123" i="5" s="1"/>
  <c r="F1127" i="5"/>
  <c r="J1127" i="5" s="1"/>
  <c r="F1129" i="5"/>
  <c r="J1129" i="5" s="1"/>
  <c r="F1133" i="5"/>
  <c r="J1133" i="5" s="1"/>
  <c r="F1135" i="5"/>
  <c r="J1135" i="5" s="1"/>
  <c r="F1137" i="5"/>
  <c r="J1137" i="5" s="1"/>
  <c r="F1139" i="5"/>
  <c r="J1139" i="5" s="1"/>
  <c r="F1149" i="5"/>
  <c r="J1149" i="5" s="1"/>
  <c r="F1153" i="5"/>
  <c r="J1153" i="5" s="1"/>
  <c r="F1155" i="5"/>
  <c r="J1155" i="5" s="1"/>
  <c r="F1157" i="5"/>
  <c r="J1157" i="5" s="1"/>
  <c r="F1165" i="5"/>
  <c r="J1165" i="5" s="1"/>
  <c r="F1167" i="5"/>
  <c r="J1167" i="5" s="1"/>
  <c r="F1169" i="5"/>
  <c r="J1169" i="5" s="1"/>
  <c r="F1173" i="5"/>
  <c r="J1173" i="5" s="1"/>
  <c r="F1175" i="5"/>
  <c r="J1175" i="5" s="1"/>
  <c r="F1177" i="5"/>
  <c r="J1177" i="5" s="1"/>
  <c r="F1179" i="5"/>
  <c r="J1179" i="5" s="1"/>
  <c r="F1185" i="5"/>
  <c r="J1185" i="5" s="1"/>
  <c r="F1187" i="5"/>
  <c r="J1187" i="5" s="1"/>
  <c r="F1189" i="5"/>
  <c r="J1189" i="5" s="1"/>
  <c r="F1191" i="5"/>
  <c r="J1191" i="5" s="1"/>
  <c r="F1193" i="5"/>
  <c r="J1193" i="5" s="1"/>
  <c r="F1195" i="5"/>
  <c r="J1195" i="5" s="1"/>
  <c r="F1199" i="5"/>
  <c r="J1199" i="5" s="1"/>
  <c r="F1201" i="5"/>
  <c r="J1201" i="5" s="1"/>
  <c r="F1205" i="5"/>
  <c r="J1205" i="5" s="1"/>
  <c r="F1207" i="5"/>
  <c r="J1207" i="5" s="1"/>
  <c r="F1209" i="5"/>
  <c r="J1209" i="5" s="1"/>
  <c r="F1211" i="5"/>
  <c r="J1211" i="5" s="1"/>
  <c r="F1213" i="5"/>
  <c r="J1213" i="5" s="1"/>
  <c r="F1221" i="5"/>
  <c r="J1221" i="5" s="1"/>
  <c r="F1225" i="5"/>
  <c r="J1225" i="5" s="1"/>
  <c r="F1229" i="5"/>
  <c r="J1229" i="5" s="1"/>
  <c r="F1237" i="5"/>
  <c r="J1237" i="5" s="1"/>
  <c r="F1241" i="5"/>
  <c r="J1241" i="5" s="1"/>
  <c r="F1245" i="5"/>
  <c r="J1245" i="5" s="1"/>
  <c r="F1247" i="5"/>
  <c r="J1247" i="5" s="1"/>
  <c r="F1249" i="5"/>
  <c r="J1249" i="5" s="1"/>
  <c r="F1251" i="5"/>
  <c r="J1251" i="5" s="1"/>
  <c r="G1254" i="5"/>
  <c r="G1267" i="5"/>
  <c r="E1267" i="5"/>
  <c r="H1267" i="5" s="1"/>
  <c r="G1270" i="5"/>
  <c r="G1283" i="5"/>
  <c r="E1283" i="5"/>
  <c r="H1283" i="5" s="1"/>
  <c r="G1286" i="5"/>
  <c r="G1299" i="5"/>
  <c r="G1307" i="5"/>
  <c r="G1315" i="5"/>
  <c r="G1323" i="5"/>
  <c r="J1381" i="5"/>
  <c r="I1381" i="5"/>
  <c r="F1383" i="5"/>
  <c r="J1383" i="5" s="1"/>
  <c r="F1400" i="5"/>
  <c r="J1400" i="5" s="1"/>
  <c r="J1413" i="5"/>
  <c r="I1413" i="5"/>
  <c r="F1415" i="5"/>
  <c r="J1415" i="5" s="1"/>
  <c r="E1447" i="5"/>
  <c r="G1447" i="5"/>
  <c r="E1456" i="5"/>
  <c r="G1456" i="5"/>
  <c r="E1477" i="5"/>
  <c r="H1477" i="5" s="1"/>
  <c r="E1487" i="5"/>
  <c r="H1487" i="5" s="1"/>
  <c r="G1487" i="5"/>
  <c r="F1090" i="5"/>
  <c r="J1090" i="5" s="1"/>
  <c r="I1091" i="5"/>
  <c r="F1094" i="5"/>
  <c r="J1094" i="5" s="1"/>
  <c r="I1099" i="5"/>
  <c r="F1102" i="5"/>
  <c r="J1102" i="5" s="1"/>
  <c r="G1103" i="5"/>
  <c r="G1105" i="5"/>
  <c r="G1107" i="5"/>
  <c r="G1109" i="5"/>
  <c r="G1111" i="5"/>
  <c r="G1113" i="5"/>
  <c r="G1115" i="5"/>
  <c r="G1117" i="5"/>
  <c r="G1119" i="5"/>
  <c r="G1121" i="5"/>
  <c r="G1123" i="5"/>
  <c r="G1125" i="5"/>
  <c r="G1127" i="5"/>
  <c r="G1129" i="5"/>
  <c r="G1131" i="5"/>
  <c r="G1133" i="5"/>
  <c r="G1135" i="5"/>
  <c r="G1137" i="5"/>
  <c r="G1139" i="5"/>
  <c r="G1141" i="5"/>
  <c r="G1143" i="5"/>
  <c r="G1145" i="5"/>
  <c r="G1147" i="5"/>
  <c r="G1149" i="5"/>
  <c r="G1151" i="5"/>
  <c r="G1153" i="5"/>
  <c r="G1155" i="5"/>
  <c r="G1157" i="5"/>
  <c r="G1159" i="5"/>
  <c r="G1161" i="5"/>
  <c r="G1163" i="5"/>
  <c r="G1165" i="5"/>
  <c r="G1167" i="5"/>
  <c r="G1169" i="5"/>
  <c r="G1171" i="5"/>
  <c r="G1173" i="5"/>
  <c r="G1175" i="5"/>
  <c r="G1177" i="5"/>
  <c r="G1179" i="5"/>
  <c r="G1181" i="5"/>
  <c r="G1183" i="5"/>
  <c r="G1185" i="5"/>
  <c r="G1187" i="5"/>
  <c r="G1189" i="5"/>
  <c r="G1191" i="5"/>
  <c r="G1193" i="5"/>
  <c r="G1195" i="5"/>
  <c r="G1197" i="5"/>
  <c r="G1199" i="5"/>
  <c r="G1201" i="5"/>
  <c r="G1203" i="5"/>
  <c r="G1205" i="5"/>
  <c r="G1207" i="5"/>
  <c r="G1209" i="5"/>
  <c r="G1211" i="5"/>
  <c r="G1213" i="5"/>
  <c r="G1215" i="5"/>
  <c r="G1217" i="5"/>
  <c r="G1219" i="5"/>
  <c r="G1221" i="5"/>
  <c r="G1223" i="5"/>
  <c r="G1225" i="5"/>
  <c r="G1227" i="5"/>
  <c r="G1229" i="5"/>
  <c r="G1231" i="5"/>
  <c r="G1233" i="5"/>
  <c r="G1235" i="5"/>
  <c r="G1237" i="5"/>
  <c r="G1239" i="5"/>
  <c r="G1241" i="5"/>
  <c r="G1243" i="5"/>
  <c r="G1245" i="5"/>
  <c r="G1247" i="5"/>
  <c r="G1249" i="5"/>
  <c r="G1251" i="5"/>
  <c r="E1254" i="5"/>
  <c r="G1255" i="5"/>
  <c r="E1255" i="5"/>
  <c r="G1258" i="5"/>
  <c r="H1258" i="5"/>
  <c r="E1270" i="5"/>
  <c r="H1270" i="5" s="1"/>
  <c r="G1271" i="5"/>
  <c r="E1271" i="5"/>
  <c r="G1274" i="5"/>
  <c r="H1274" i="5"/>
  <c r="E1286" i="5"/>
  <c r="G1287" i="5"/>
  <c r="E1287" i="5"/>
  <c r="G1290" i="5"/>
  <c r="H1290" i="5"/>
  <c r="E1299" i="5"/>
  <c r="F1300" i="5"/>
  <c r="J1300" i="5" s="1"/>
  <c r="E1307" i="5"/>
  <c r="H1307" i="5" s="1"/>
  <c r="E1315" i="5"/>
  <c r="H1315" i="5" s="1"/>
  <c r="E1323" i="5"/>
  <c r="J1373" i="5"/>
  <c r="I1373" i="5"/>
  <c r="J1390" i="5"/>
  <c r="I1390" i="5"/>
  <c r="F1392" i="5"/>
  <c r="J1392" i="5" s="1"/>
  <c r="H1399" i="5"/>
  <c r="J1405" i="5"/>
  <c r="I1405" i="5"/>
  <c r="J1422" i="5"/>
  <c r="I1422" i="5"/>
  <c r="F1424" i="5"/>
  <c r="J1424" i="5" s="1"/>
  <c r="H1431" i="5"/>
  <c r="E1469" i="5"/>
  <c r="G1477" i="5"/>
  <c r="E1479" i="5"/>
  <c r="H1479" i="5" s="1"/>
  <c r="G1479" i="5"/>
  <c r="G1293" i="5"/>
  <c r="E1293" i="5"/>
  <c r="I1294" i="5"/>
  <c r="G1297" i="5"/>
  <c r="E1297" i="5"/>
  <c r="G1301" i="5"/>
  <c r="E1301" i="5"/>
  <c r="G1305" i="5"/>
  <c r="E1305" i="5"/>
  <c r="G1309" i="5"/>
  <c r="E1309" i="5"/>
  <c r="G1313" i="5"/>
  <c r="E1313" i="5"/>
  <c r="G1317" i="5"/>
  <c r="E1317" i="5"/>
  <c r="G1321" i="5"/>
  <c r="E1321" i="5"/>
  <c r="G1325" i="5"/>
  <c r="E1325" i="5"/>
  <c r="G1331" i="5"/>
  <c r="H1331" i="5"/>
  <c r="G1335" i="5"/>
  <c r="H1335" i="5"/>
  <c r="G1339" i="5"/>
  <c r="H1339" i="5"/>
  <c r="G1343" i="5"/>
  <c r="H1343" i="5"/>
  <c r="G1347" i="5"/>
  <c r="H1347" i="5"/>
  <c r="G1351" i="5"/>
  <c r="H1351" i="5"/>
  <c r="G1355" i="5"/>
  <c r="H1355" i="5"/>
  <c r="G1359" i="5"/>
  <c r="H1359" i="5"/>
  <c r="G1363" i="5"/>
  <c r="H1363" i="5"/>
  <c r="G1367" i="5"/>
  <c r="H1367" i="5"/>
  <c r="H1371" i="5"/>
  <c r="G1371" i="5"/>
  <c r="H1379" i="5"/>
  <c r="H1387" i="5"/>
  <c r="H1395" i="5"/>
  <c r="H1403" i="5"/>
  <c r="H1411" i="5"/>
  <c r="H1419" i="5"/>
  <c r="H1427" i="5"/>
  <c r="E1444" i="5"/>
  <c r="G1444" i="5"/>
  <c r="E1465" i="5"/>
  <c r="H1465" i="5" s="1"/>
  <c r="E1473" i="5"/>
  <c r="H1473" i="5" s="1"/>
  <c r="E1481" i="5"/>
  <c r="H1481" i="5" s="1"/>
  <c r="G1328" i="5"/>
  <c r="E1328" i="5"/>
  <c r="G1332" i="5"/>
  <c r="E1332" i="5"/>
  <c r="G1336" i="5"/>
  <c r="E1336" i="5"/>
  <c r="G1340" i="5"/>
  <c r="E1340" i="5"/>
  <c r="G1344" i="5"/>
  <c r="E1344" i="5"/>
  <c r="G1348" i="5"/>
  <c r="E1348" i="5"/>
  <c r="G1352" i="5"/>
  <c r="E1352" i="5"/>
  <c r="G1356" i="5"/>
  <c r="E1356" i="5"/>
  <c r="G1360" i="5"/>
  <c r="E1360" i="5"/>
  <c r="G1364" i="5"/>
  <c r="E1364" i="5"/>
  <c r="G1368" i="5"/>
  <c r="E1368" i="5"/>
  <c r="F1371" i="5"/>
  <c r="J1371" i="5" s="1"/>
  <c r="I1372" i="5"/>
  <c r="F1379" i="5"/>
  <c r="J1379" i="5" s="1"/>
  <c r="I1380" i="5"/>
  <c r="F1387" i="5"/>
  <c r="J1387" i="5" s="1"/>
  <c r="I1388" i="5"/>
  <c r="F1395" i="5"/>
  <c r="J1395" i="5" s="1"/>
  <c r="I1396" i="5"/>
  <c r="F1403" i="5"/>
  <c r="J1403" i="5" s="1"/>
  <c r="I1404" i="5"/>
  <c r="F1411" i="5"/>
  <c r="J1411" i="5" s="1"/>
  <c r="I1412" i="5"/>
  <c r="F1419" i="5"/>
  <c r="J1419" i="5" s="1"/>
  <c r="I1420" i="5"/>
  <c r="F1427" i="5"/>
  <c r="J1427" i="5" s="1"/>
  <c r="I1428" i="5"/>
  <c r="E1443" i="5"/>
  <c r="G1443" i="5"/>
  <c r="E1459" i="5"/>
  <c r="H1459" i="5" s="1"/>
  <c r="E1467" i="5"/>
  <c r="H1467" i="5" s="1"/>
  <c r="E1475" i="5"/>
  <c r="H1475" i="5" s="1"/>
  <c r="E1483" i="5"/>
  <c r="H1483" i="5" s="1"/>
  <c r="G1501" i="5"/>
  <c r="E1501" i="5"/>
  <c r="E1432" i="5"/>
  <c r="G1432" i="5"/>
  <c r="E1435" i="5"/>
  <c r="H1435" i="5" s="1"/>
  <c r="G1435" i="5"/>
  <c r="E1448" i="5"/>
  <c r="H1448" i="5" s="1"/>
  <c r="G1448" i="5"/>
  <c r="E1451" i="5"/>
  <c r="G1451" i="5"/>
  <c r="G1498" i="5"/>
  <c r="E1498" i="5"/>
  <c r="H1498" i="5" s="1"/>
  <c r="G1513" i="5"/>
  <c r="E1513" i="5"/>
  <c r="E1329" i="5"/>
  <c r="E1333" i="5"/>
  <c r="E1337" i="5"/>
  <c r="E1341" i="5"/>
  <c r="E1345" i="5"/>
  <c r="E1349" i="5"/>
  <c r="E1353" i="5"/>
  <c r="E1357" i="5"/>
  <c r="E1361" i="5"/>
  <c r="E1365" i="5"/>
  <c r="E1369" i="5"/>
  <c r="H1372" i="5"/>
  <c r="H1376" i="5"/>
  <c r="H1380" i="5"/>
  <c r="H1384" i="5"/>
  <c r="H1388" i="5"/>
  <c r="H1392" i="5"/>
  <c r="H1396" i="5"/>
  <c r="H1400" i="5"/>
  <c r="H1404" i="5"/>
  <c r="H1408" i="5"/>
  <c r="H1412" i="5"/>
  <c r="H1416" i="5"/>
  <c r="H1420" i="5"/>
  <c r="H1424" i="5"/>
  <c r="H1428" i="5"/>
  <c r="E1436" i="5"/>
  <c r="G1436" i="5"/>
  <c r="E1439" i="5"/>
  <c r="G1439" i="5"/>
  <c r="E1452" i="5"/>
  <c r="G1452" i="5"/>
  <c r="E1455" i="5"/>
  <c r="H1455" i="5" s="1"/>
  <c r="G1455" i="5"/>
  <c r="I1493" i="5"/>
  <c r="G1497" i="5"/>
  <c r="H1497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I1433" i="5"/>
  <c r="H1434" i="5"/>
  <c r="H1438" i="5"/>
  <c r="I1441" i="5"/>
  <c r="H1442" i="5"/>
  <c r="I1449" i="5"/>
  <c r="H1450" i="5"/>
  <c r="I1453" i="5"/>
  <c r="H1454" i="5"/>
  <c r="I1457" i="5"/>
  <c r="H1458" i="5"/>
  <c r="F1468" i="5"/>
  <c r="J1468" i="5" s="1"/>
  <c r="F1474" i="5"/>
  <c r="J1474" i="5" s="1"/>
  <c r="F1476" i="5"/>
  <c r="J1476" i="5" s="1"/>
  <c r="F1478" i="5"/>
  <c r="J1478" i="5" s="1"/>
  <c r="F1480" i="5"/>
  <c r="J1480" i="5" s="1"/>
  <c r="F1482" i="5"/>
  <c r="J1482" i="5" s="1"/>
  <c r="G1489" i="5"/>
  <c r="H1489" i="5"/>
  <c r="G1502" i="5"/>
  <c r="E1502" i="5"/>
  <c r="G1505" i="5"/>
  <c r="H1505" i="5"/>
  <c r="I1434" i="5"/>
  <c r="I1438" i="5"/>
  <c r="I1442" i="5"/>
  <c r="I1450" i="5"/>
  <c r="I1454" i="5"/>
  <c r="I1458" i="5"/>
  <c r="G1490" i="5"/>
  <c r="E1490" i="5"/>
  <c r="G1493" i="5"/>
  <c r="H1493" i="5"/>
  <c r="G1506" i="5"/>
  <c r="E1506" i="5"/>
  <c r="G1509" i="5"/>
  <c r="E1509" i="5"/>
  <c r="H1509" i="5" s="1"/>
  <c r="G1517" i="5"/>
  <c r="E1517" i="5"/>
  <c r="E1510" i="5"/>
  <c r="E1514" i="5"/>
  <c r="E5" i="5"/>
  <c r="F5" i="5" s="1"/>
  <c r="J5" i="5" s="1"/>
  <c r="E8" i="5"/>
  <c r="F8" i="5" s="1"/>
  <c r="J8" i="5" s="1"/>
  <c r="E10" i="5"/>
  <c r="H10" i="5" s="1"/>
  <c r="F7" i="5"/>
  <c r="J7" i="5" s="1"/>
  <c r="G7" i="5"/>
  <c r="E9" i="5"/>
  <c r="H7" i="5"/>
  <c r="F6" i="5"/>
  <c r="J6" i="5" s="1"/>
  <c r="H6" i="5"/>
  <c r="G6" i="5"/>
  <c r="S1705" i="7"/>
  <c r="H2016" i="5" l="1"/>
  <c r="I1913" i="5"/>
  <c r="F2219" i="5"/>
  <c r="F1231" i="5"/>
  <c r="J1231" i="5" s="1"/>
  <c r="H995" i="5"/>
  <c r="I931" i="5"/>
  <c r="F600" i="5"/>
  <c r="J600" i="5" s="1"/>
  <c r="H1039" i="5"/>
  <c r="F837" i="5"/>
  <c r="J837" i="5" s="1"/>
  <c r="I2379" i="5"/>
  <c r="H2346" i="5"/>
  <c r="H2324" i="5"/>
  <c r="H1750" i="5"/>
  <c r="I2175" i="5"/>
  <c r="H1821" i="5"/>
  <c r="F1759" i="5"/>
  <c r="J1759" i="5" s="1"/>
  <c r="H2015" i="5"/>
  <c r="F2028" i="5"/>
  <c r="J2028" i="5" s="1"/>
  <c r="I1289" i="5"/>
  <c r="F2494" i="5"/>
  <c r="F285" i="5"/>
  <c r="J285" i="5" s="1"/>
  <c r="F1947" i="5"/>
  <c r="J1947" i="5" s="1"/>
  <c r="H2333" i="5"/>
  <c r="F2098" i="5"/>
  <c r="J2098" i="5" s="1"/>
  <c r="H2302" i="5"/>
  <c r="H2039" i="5"/>
  <c r="F1983" i="5"/>
  <c r="J1983" i="5" s="1"/>
  <c r="I2055" i="5"/>
  <c r="K2055" i="5" s="1"/>
  <c r="H1766" i="5"/>
  <c r="F1959" i="5"/>
  <c r="J1959" i="5" s="1"/>
  <c r="I2480" i="5"/>
  <c r="F2490" i="5"/>
  <c r="I2490" i="5" s="1"/>
  <c r="H2469" i="5"/>
  <c r="F2423" i="5"/>
  <c r="I2423" i="5" s="1"/>
  <c r="H2329" i="5"/>
  <c r="I2293" i="5"/>
  <c r="I2237" i="5"/>
  <c r="H1540" i="5"/>
  <c r="F1810" i="5"/>
  <c r="J1810" i="5" s="1"/>
  <c r="I1527" i="5"/>
  <c r="H1519" i="5"/>
  <c r="K1519" i="5" s="1"/>
  <c r="H2480" i="5"/>
  <c r="H2237" i="5"/>
  <c r="F2167" i="5"/>
  <c r="J2167" i="5" s="1"/>
  <c r="F2468" i="5"/>
  <c r="J2468" i="5" s="1"/>
  <c r="H480" i="5"/>
  <c r="H2427" i="5"/>
  <c r="H2310" i="5"/>
  <c r="F2405" i="5"/>
  <c r="J2405" i="5" s="1"/>
  <c r="H2004" i="5"/>
  <c r="F2020" i="5"/>
  <c r="J2020" i="5" s="1"/>
  <c r="F1951" i="5"/>
  <c r="J1951" i="5" s="1"/>
  <c r="F1935" i="5"/>
  <c r="J1935" i="5" s="1"/>
  <c r="H1818" i="5"/>
  <c r="F1971" i="5"/>
  <c r="J1971" i="5" s="1"/>
  <c r="H1527" i="5"/>
  <c r="K1527" i="5" s="1"/>
  <c r="F2083" i="5"/>
  <c r="J2083" i="5" s="1"/>
  <c r="F1737" i="5"/>
  <c r="J1737" i="5" s="1"/>
  <c r="F1739" i="5"/>
  <c r="J1739" i="5" s="1"/>
  <c r="H2293" i="5"/>
  <c r="K2293" i="5" s="1"/>
  <c r="I1917" i="5"/>
  <c r="I1535" i="5"/>
  <c r="K1535" i="5" s="1"/>
  <c r="I1437" i="5"/>
  <c r="I763" i="5"/>
  <c r="H602" i="5"/>
  <c r="I2370" i="5"/>
  <c r="F2294" i="5"/>
  <c r="J2294" i="5" s="1"/>
  <c r="I2147" i="5"/>
  <c r="H2111" i="5"/>
  <c r="I2015" i="5"/>
  <c r="H1919" i="5"/>
  <c r="H1782" i="5"/>
  <c r="H1536" i="5"/>
  <c r="H938" i="5"/>
  <c r="I938" i="5"/>
  <c r="I2475" i="5"/>
  <c r="F2417" i="5"/>
  <c r="J2417" i="5" s="1"/>
  <c r="I2265" i="5"/>
  <c r="H2091" i="5"/>
  <c r="H2035" i="5"/>
  <c r="I2111" i="5"/>
  <c r="F1790" i="5"/>
  <c r="J1790" i="5" s="1"/>
  <c r="F2337" i="5"/>
  <c r="J2337" i="5" s="1"/>
  <c r="F2472" i="5"/>
  <c r="J2472" i="5" s="1"/>
  <c r="H834" i="5"/>
  <c r="F440" i="5"/>
  <c r="J440" i="5" s="1"/>
  <c r="F2276" i="5"/>
  <c r="I2276" i="5" s="1"/>
  <c r="I2150" i="5"/>
  <c r="H2060" i="5"/>
  <c r="F1943" i="5"/>
  <c r="J1943" i="5" s="1"/>
  <c r="F2474" i="5"/>
  <c r="J2474" i="5" s="1"/>
  <c r="K2357" i="5"/>
  <c r="H2334" i="5"/>
  <c r="H2235" i="5"/>
  <c r="H2044" i="5"/>
  <c r="H2087" i="5"/>
  <c r="F1996" i="5"/>
  <c r="J1996" i="5" s="1"/>
  <c r="H1806" i="5"/>
  <c r="H2384" i="5"/>
  <c r="F2345" i="5"/>
  <c r="J2345" i="5" s="1"/>
  <c r="H2259" i="5"/>
  <c r="I2087" i="5"/>
  <c r="F1802" i="5"/>
  <c r="J1802" i="5" s="1"/>
  <c r="I2367" i="5"/>
  <c r="F2316" i="5"/>
  <c r="J2316" i="5" s="1"/>
  <c r="I1330" i="5"/>
  <c r="H914" i="5"/>
  <c r="H2409" i="5"/>
  <c r="H2393" i="5"/>
  <c r="H2408" i="5"/>
  <c r="I2396" i="5"/>
  <c r="I2359" i="5"/>
  <c r="I2366" i="5"/>
  <c r="F2272" i="5"/>
  <c r="J2272" i="5" s="1"/>
  <c r="H2032" i="5"/>
  <c r="H1798" i="5"/>
  <c r="H1814" i="5"/>
  <c r="F2012" i="5"/>
  <c r="J2012" i="5" s="1"/>
  <c r="H1529" i="5"/>
  <c r="F1520" i="5"/>
  <c r="J1520" i="5" s="1"/>
  <c r="H1761" i="5"/>
  <c r="F1745" i="5"/>
  <c r="J1745" i="5" s="1"/>
  <c r="H2396" i="5"/>
  <c r="H2309" i="5"/>
  <c r="F2278" i="5"/>
  <c r="J2278" i="5" s="1"/>
  <c r="H2243" i="5"/>
  <c r="H2079" i="5"/>
  <c r="I2079" i="5"/>
  <c r="F2056" i="5"/>
  <c r="J2056" i="5" s="1"/>
  <c r="F2040" i="5"/>
  <c r="J2040" i="5" s="1"/>
  <c r="I1941" i="5"/>
  <c r="I1821" i="5"/>
  <c r="H1537" i="5"/>
  <c r="I2176" i="5"/>
  <c r="I2408" i="5"/>
  <c r="I2384" i="5"/>
  <c r="H2255" i="5"/>
  <c r="H2176" i="5"/>
  <c r="K2158" i="5"/>
  <c r="H2112" i="5"/>
  <c r="I2149" i="5"/>
  <c r="I2072" i="5"/>
  <c r="I1933" i="5"/>
  <c r="H2082" i="5"/>
  <c r="H1941" i="5"/>
  <c r="H1933" i="5"/>
  <c r="H2177" i="5"/>
  <c r="I1986" i="5"/>
  <c r="H1931" i="5"/>
  <c r="K1816" i="5"/>
  <c r="H1785" i="5"/>
  <c r="F1955" i="5"/>
  <c r="I1955" i="5" s="1"/>
  <c r="I1785" i="5"/>
  <c r="F2473" i="5"/>
  <c r="J2473" i="5" s="1"/>
  <c r="H1741" i="5"/>
  <c r="H2478" i="5"/>
  <c r="H2031" i="5"/>
  <c r="K2031" i="5" s="1"/>
  <c r="H1991" i="5"/>
  <c r="I1961" i="5"/>
  <c r="I1801" i="5"/>
  <c r="H1748" i="5"/>
  <c r="I2063" i="5"/>
  <c r="H1801" i="5"/>
  <c r="H1769" i="5"/>
  <c r="K1769" i="5" s="1"/>
  <c r="F223" i="5"/>
  <c r="H2338" i="5"/>
  <c r="H2314" i="5"/>
  <c r="H2298" i="5"/>
  <c r="F2285" i="5"/>
  <c r="I2333" i="5"/>
  <c r="I2253" i="5"/>
  <c r="I2225" i="5"/>
  <c r="F2239" i="5"/>
  <c r="J2239" i="5" s="1"/>
  <c r="F2223" i="5"/>
  <c r="J2223" i="5" s="1"/>
  <c r="F2247" i="5"/>
  <c r="J2247" i="5" s="1"/>
  <c r="I2151" i="5"/>
  <c r="H2108" i="5"/>
  <c r="H2080" i="5"/>
  <c r="F2227" i="5"/>
  <c r="J2227" i="5" s="1"/>
  <c r="H2027" i="5"/>
  <c r="H2011" i="5"/>
  <c r="F2000" i="5"/>
  <c r="J2000" i="5" s="1"/>
  <c r="I1925" i="5"/>
  <c r="H1777" i="5"/>
  <c r="F1786" i="5"/>
  <c r="J1786" i="5" s="1"/>
  <c r="F1770" i="5"/>
  <c r="J1770" i="5" s="1"/>
  <c r="F1541" i="5"/>
  <c r="J1541" i="5" s="1"/>
  <c r="I1533" i="5"/>
  <c r="H2292" i="5"/>
  <c r="H2253" i="5"/>
  <c r="F1760" i="5"/>
  <c r="J1760" i="5" s="1"/>
  <c r="H1740" i="5"/>
  <c r="F1754" i="5"/>
  <c r="J1754" i="5" s="1"/>
  <c r="F642" i="5"/>
  <c r="J642" i="5" s="1"/>
  <c r="I2429" i="5"/>
  <c r="K2374" i="5"/>
  <c r="I2249" i="5"/>
  <c r="F2267" i="5"/>
  <c r="J2267" i="5" s="1"/>
  <c r="H2168" i="5"/>
  <c r="I2168" i="5"/>
  <c r="H2068" i="5"/>
  <c r="H2048" i="5"/>
  <c r="H2099" i="5"/>
  <c r="H2059" i="5"/>
  <c r="H1999" i="5"/>
  <c r="F2096" i="5"/>
  <c r="J2096" i="5" s="1"/>
  <c r="F2064" i="5"/>
  <c r="J2064" i="5" s="1"/>
  <c r="I1999" i="5"/>
  <c r="F2116" i="5"/>
  <c r="J2116" i="5" s="1"/>
  <c r="I1973" i="5"/>
  <c r="H1793" i="5"/>
  <c r="F1822" i="5"/>
  <c r="J1822" i="5" s="1"/>
  <c r="H1533" i="5"/>
  <c r="I1525" i="5"/>
  <c r="F2344" i="5"/>
  <c r="J2344" i="5" s="1"/>
  <c r="F2340" i="5"/>
  <c r="J2340" i="5" s="1"/>
  <c r="H1973" i="5"/>
  <c r="H1925" i="5"/>
  <c r="F2074" i="5"/>
  <c r="J2074" i="5" s="1"/>
  <c r="H2488" i="5"/>
  <c r="H1965" i="5"/>
  <c r="H1746" i="5"/>
  <c r="H882" i="5"/>
  <c r="I2488" i="5"/>
  <c r="H2392" i="5"/>
  <c r="I2392" i="5"/>
  <c r="I2371" i="5"/>
  <c r="I2280" i="5"/>
  <c r="K2269" i="5"/>
  <c r="H2173" i="5"/>
  <c r="H2119" i="5"/>
  <c r="H2095" i="5"/>
  <c r="I2095" i="5"/>
  <c r="I2119" i="5"/>
  <c r="I1965" i="5"/>
  <c r="H1809" i="5"/>
  <c r="H1525" i="5"/>
  <c r="H2429" i="5"/>
  <c r="H1961" i="5"/>
  <c r="H2280" i="5"/>
  <c r="K2172" i="5"/>
  <c r="I1655" i="5"/>
  <c r="K1655" i="5" s="1"/>
  <c r="L1669" i="7"/>
  <c r="H1913" i="5"/>
  <c r="K1913" i="5" s="1"/>
  <c r="H1446" i="5"/>
  <c r="H894" i="5"/>
  <c r="H448" i="5"/>
  <c r="I2048" i="5"/>
  <c r="H824" i="5"/>
  <c r="I894" i="5"/>
  <c r="F784" i="5"/>
  <c r="J784" i="5" s="1"/>
  <c r="F552" i="5"/>
  <c r="J552" i="5" s="1"/>
  <c r="F1098" i="5"/>
  <c r="J1098" i="5" s="1"/>
  <c r="H496" i="5"/>
  <c r="I2066" i="5"/>
  <c r="K2066" i="5" s="1"/>
  <c r="F556" i="5"/>
  <c r="J556" i="5" s="1"/>
  <c r="F2486" i="5"/>
  <c r="J2486" i="5" s="1"/>
  <c r="I2400" i="5"/>
  <c r="K2382" i="5"/>
  <c r="H2330" i="5"/>
  <c r="H2325" i="5"/>
  <c r="I2317" i="5"/>
  <c r="I2301" i="5"/>
  <c r="F2251" i="5"/>
  <c r="I2251" i="5" s="1"/>
  <c r="H2169" i="5"/>
  <c r="H2036" i="5"/>
  <c r="K2023" i="5"/>
  <c r="I2071" i="5"/>
  <c r="I1957" i="5"/>
  <c r="F1915" i="5"/>
  <c r="J1915" i="5" s="1"/>
  <c r="F2165" i="5"/>
  <c r="J2165" i="5" s="1"/>
  <c r="H1817" i="5"/>
  <c r="I1813" i="5"/>
  <c r="H1532" i="5"/>
  <c r="I1817" i="5"/>
  <c r="H2496" i="5"/>
  <c r="H2300" i="5"/>
  <c r="H2090" i="5"/>
  <c r="H1957" i="5"/>
  <c r="F2106" i="5"/>
  <c r="J2106" i="5" s="1"/>
  <c r="F117" i="5"/>
  <c r="J117" i="5" s="1"/>
  <c r="I2496" i="5"/>
  <c r="H2470" i="5"/>
  <c r="F2419" i="5"/>
  <c r="J2419" i="5" s="1"/>
  <c r="H2317" i="5"/>
  <c r="H2301" i="5"/>
  <c r="I2325" i="5"/>
  <c r="I2309" i="5"/>
  <c r="H2180" i="5"/>
  <c r="K2156" i="5"/>
  <c r="K2140" i="5"/>
  <c r="H2076" i="5"/>
  <c r="H2107" i="5"/>
  <c r="H2071" i="5"/>
  <c r="I1987" i="5"/>
  <c r="I2103" i="5"/>
  <c r="I1521" i="5"/>
  <c r="F2336" i="5"/>
  <c r="J2336" i="5" s="1"/>
  <c r="H2175" i="5"/>
  <c r="K2175" i="5" s="1"/>
  <c r="H2042" i="5"/>
  <c r="H1743" i="5"/>
  <c r="I2115" i="5"/>
  <c r="K2115" i="5" s="1"/>
  <c r="F1742" i="5"/>
  <c r="J1742" i="5" s="1"/>
  <c r="H1492" i="5"/>
  <c r="H2400" i="5"/>
  <c r="H2274" i="5"/>
  <c r="I2233" i="5"/>
  <c r="I2180" i="5"/>
  <c r="H2092" i="5"/>
  <c r="H2047" i="5"/>
  <c r="I2047" i="5"/>
  <c r="F2024" i="5"/>
  <c r="J2024" i="5" s="1"/>
  <c r="I1978" i="5"/>
  <c r="I1945" i="5"/>
  <c r="H1813" i="5"/>
  <c r="I1537" i="5"/>
  <c r="I1529" i="5"/>
  <c r="H1521" i="5"/>
  <c r="H2050" i="5"/>
  <c r="I1611" i="5"/>
  <c r="K1611" i="5" s="1"/>
  <c r="J1743" i="5"/>
  <c r="I1743" i="5"/>
  <c r="I1744" i="5"/>
  <c r="I2298" i="5"/>
  <c r="K2349" i="5"/>
  <c r="I2084" i="5"/>
  <c r="K2084" i="5" s="1"/>
  <c r="I2068" i="5"/>
  <c r="H1939" i="5"/>
  <c r="F1736" i="5"/>
  <c r="J1736" i="5" s="1"/>
  <c r="K2362" i="5"/>
  <c r="K2142" i="5"/>
  <c r="I2112" i="5"/>
  <c r="I1782" i="5"/>
  <c r="K1531" i="5"/>
  <c r="H1986" i="5"/>
  <c r="H1917" i="5"/>
  <c r="I2051" i="5"/>
  <c r="K2051" i="5" s="1"/>
  <c r="I1683" i="5"/>
  <c r="K1683" i="5" s="1"/>
  <c r="I1814" i="5"/>
  <c r="J2397" i="5"/>
  <c r="I2397" i="5"/>
  <c r="K2159" i="5"/>
  <c r="K2143" i="5"/>
  <c r="I1943" i="5"/>
  <c r="J2469" i="5"/>
  <c r="I2469" i="5"/>
  <c r="I2028" i="5"/>
  <c r="K2028" i="5" s="1"/>
  <c r="I1975" i="5"/>
  <c r="K1975" i="5" s="1"/>
  <c r="J2008" i="5"/>
  <c r="I2008" i="5"/>
  <c r="J2348" i="5"/>
  <c r="I2348" i="5"/>
  <c r="H2326" i="5"/>
  <c r="I2346" i="5"/>
  <c r="I2179" i="5"/>
  <c r="K2153" i="5"/>
  <c r="K2137" i="5"/>
  <c r="K2129" i="5"/>
  <c r="H2120" i="5"/>
  <c r="H2104" i="5"/>
  <c r="H2088" i="5"/>
  <c r="H2072" i="5"/>
  <c r="I2161" i="5"/>
  <c r="I2145" i="5"/>
  <c r="H2063" i="5"/>
  <c r="H1987" i="5"/>
  <c r="I2007" i="5"/>
  <c r="H1923" i="5"/>
  <c r="I1809" i="5"/>
  <c r="I1793" i="5"/>
  <c r="I1777" i="5"/>
  <c r="H2221" i="5"/>
  <c r="K2221" i="5" s="1"/>
  <c r="I2332" i="5"/>
  <c r="I2300" i="5"/>
  <c r="H2233" i="5"/>
  <c r="I2131" i="5"/>
  <c r="K2131" i="5" s="1"/>
  <c r="H2265" i="5"/>
  <c r="I2136" i="5"/>
  <c r="K2136" i="5" s="1"/>
  <c r="I2130" i="5"/>
  <c r="K2130" i="5" s="1"/>
  <c r="H1949" i="5"/>
  <c r="K1949" i="5" s="1"/>
  <c r="H2379" i="5"/>
  <c r="K2379" i="5" s="1"/>
  <c r="I2099" i="5"/>
  <c r="I2035" i="5"/>
  <c r="I1750" i="5"/>
  <c r="K1750" i="5" s="1"/>
  <c r="I1738" i="5"/>
  <c r="K1738" i="5" s="1"/>
  <c r="I1735" i="5"/>
  <c r="K1735" i="5" s="1"/>
  <c r="I1752" i="5"/>
  <c r="H2241" i="5"/>
  <c r="K2241" i="5" s="1"/>
  <c r="H2162" i="5"/>
  <c r="I2352" i="5"/>
  <c r="K2352" i="5" s="1"/>
  <c r="I2324" i="5"/>
  <c r="I2308" i="5"/>
  <c r="K2308" i="5" s="1"/>
  <c r="I2292" i="5"/>
  <c r="K2292" i="5" s="1"/>
  <c r="I2360" i="5"/>
  <c r="K2360" i="5" s="1"/>
  <c r="H2134" i="5"/>
  <c r="K2134" i="5" s="1"/>
  <c r="I2082" i="5"/>
  <c r="I2034" i="5"/>
  <c r="K2034" i="5" s="1"/>
  <c r="I2353" i="5"/>
  <c r="K2353" i="5" s="1"/>
  <c r="H2150" i="5"/>
  <c r="H2133" i="5"/>
  <c r="I2067" i="5"/>
  <c r="K2067" i="5" s="1"/>
  <c r="I1751" i="5"/>
  <c r="K1751" i="5" s="1"/>
  <c r="I1607" i="5"/>
  <c r="K1607" i="5" s="1"/>
  <c r="H1978" i="5"/>
  <c r="I2135" i="5"/>
  <c r="I2162" i="5"/>
  <c r="I2133" i="5"/>
  <c r="H2103" i="5"/>
  <c r="H2007" i="5"/>
  <c r="I2039" i="5"/>
  <c r="H1528" i="5"/>
  <c r="I1810" i="5"/>
  <c r="K1810" i="5" s="1"/>
  <c r="H2332" i="5"/>
  <c r="H2359" i="5"/>
  <c r="K2359" i="5" s="1"/>
  <c r="H2249" i="5"/>
  <c r="H2179" i="5"/>
  <c r="F1756" i="5"/>
  <c r="J1756" i="5" s="1"/>
  <c r="H1752" i="5"/>
  <c r="H1744" i="5"/>
  <c r="I2152" i="5"/>
  <c r="K2152" i="5" s="1"/>
  <c r="I2083" i="5"/>
  <c r="K2083" i="5" s="1"/>
  <c r="I1753" i="5"/>
  <c r="K1753" i="5" s="1"/>
  <c r="I1741" i="5"/>
  <c r="I1639" i="5"/>
  <c r="K1639" i="5" s="1"/>
  <c r="I1595" i="5"/>
  <c r="K1595" i="5" s="1"/>
  <c r="I1748" i="5"/>
  <c r="H1812" i="5"/>
  <c r="K1812" i="5" s="1"/>
  <c r="I1671" i="5"/>
  <c r="K1671" i="5" s="1"/>
  <c r="I1647" i="5"/>
  <c r="K1647" i="5" s="1"/>
  <c r="I1631" i="5"/>
  <c r="K1631" i="5" s="1"/>
  <c r="I1583" i="5"/>
  <c r="K1583" i="5" s="1"/>
  <c r="I1627" i="5"/>
  <c r="K1627" i="5" s="1"/>
  <c r="H2225" i="5"/>
  <c r="I2478" i="5"/>
  <c r="I2368" i="5"/>
  <c r="K2368" i="5" s="1"/>
  <c r="I2405" i="5"/>
  <c r="K2405" i="5" s="1"/>
  <c r="I2080" i="5"/>
  <c r="I2004" i="5"/>
  <c r="I2177" i="5"/>
  <c r="I2104" i="5"/>
  <c r="I2124" i="5"/>
  <c r="K2124" i="5" s="1"/>
  <c r="H2367" i="5"/>
  <c r="H2370" i="5"/>
  <c r="K2370" i="5" s="1"/>
  <c r="H2135" i="5"/>
  <c r="K2135" i="5" s="1"/>
  <c r="I2114" i="5"/>
  <c r="K2114" i="5" s="1"/>
  <c r="I2050" i="5"/>
  <c r="I1761" i="5"/>
  <c r="H2161" i="5"/>
  <c r="H2149" i="5"/>
  <c r="I2123" i="5"/>
  <c r="K2123" i="5" s="1"/>
  <c r="I2107" i="5"/>
  <c r="I2091" i="5"/>
  <c r="I2075" i="5"/>
  <c r="K2075" i="5" s="1"/>
  <c r="I2059" i="5"/>
  <c r="I2043" i="5"/>
  <c r="K2043" i="5" s="1"/>
  <c r="I2026" i="5"/>
  <c r="K2026" i="5" s="1"/>
  <c r="I1749" i="5"/>
  <c r="K1749" i="5" s="1"/>
  <c r="I1588" i="5"/>
  <c r="K1588" i="5" s="1"/>
  <c r="I1667" i="5"/>
  <c r="K1667" i="5" s="1"/>
  <c r="I1579" i="5"/>
  <c r="K1579" i="5" s="1"/>
  <c r="K2341" i="5"/>
  <c r="I1963" i="5"/>
  <c r="K1963" i="5" s="1"/>
  <c r="K1539" i="5"/>
  <c r="K1523" i="5"/>
  <c r="I1520" i="5"/>
  <c r="K1520" i="5" s="1"/>
  <c r="K2421" i="5"/>
  <c r="I1757" i="5"/>
  <c r="K1757" i="5" s="1"/>
  <c r="H2147" i="5"/>
  <c r="H1929" i="5"/>
  <c r="K1929" i="5" s="1"/>
  <c r="I1632" i="5"/>
  <c r="K1632" i="5" s="1"/>
  <c r="F2257" i="5"/>
  <c r="H2257" i="5"/>
  <c r="F2476" i="5"/>
  <c r="J2476" i="5" s="1"/>
  <c r="J2310" i="5"/>
  <c r="I2310" i="5"/>
  <c r="J2322" i="5"/>
  <c r="I2322" i="5"/>
  <c r="J1538" i="5"/>
  <c r="I1538" i="5"/>
  <c r="J1530" i="5"/>
  <c r="I1530" i="5"/>
  <c r="J1522" i="5"/>
  <c r="I1522" i="5"/>
  <c r="I2231" i="5"/>
  <c r="J2482" i="5"/>
  <c r="I2482" i="5"/>
  <c r="J2409" i="5"/>
  <c r="I2409" i="5"/>
  <c r="J2354" i="5"/>
  <c r="I2354" i="5"/>
  <c r="J2274" i="5"/>
  <c r="I2274" i="5"/>
  <c r="I2239" i="5"/>
  <c r="J1931" i="5"/>
  <c r="I1931" i="5"/>
  <c r="J1955" i="5"/>
  <c r="J2401" i="5"/>
  <c r="I2401" i="5"/>
  <c r="J2376" i="5"/>
  <c r="I2376" i="5"/>
  <c r="J1967" i="5"/>
  <c r="I1967" i="5"/>
  <c r="J2108" i="5"/>
  <c r="I2108" i="5"/>
  <c r="J2290" i="5"/>
  <c r="I2290" i="5"/>
  <c r="J1806" i="5"/>
  <c r="I1806" i="5"/>
  <c r="J1939" i="5"/>
  <c r="I1939" i="5"/>
  <c r="J2302" i="5"/>
  <c r="I2302" i="5"/>
  <c r="J2235" i="5"/>
  <c r="I2235" i="5"/>
  <c r="K2157" i="5"/>
  <c r="K2141" i="5"/>
  <c r="J1798" i="5"/>
  <c r="I1798" i="5"/>
  <c r="F2404" i="5"/>
  <c r="J2404" i="5" s="1"/>
  <c r="F2388" i="5"/>
  <c r="J2388" i="5" s="1"/>
  <c r="F2375" i="5"/>
  <c r="J2375" i="5" s="1"/>
  <c r="H2375" i="5"/>
  <c r="F2364" i="5"/>
  <c r="J2364" i="5" s="1"/>
  <c r="H2364" i="5"/>
  <c r="F2321" i="5"/>
  <c r="J2321" i="5" s="1"/>
  <c r="F2312" i="5"/>
  <c r="J2312" i="5" s="1"/>
  <c r="H2312" i="5"/>
  <c r="K2363" i="5"/>
  <c r="K2355" i="5"/>
  <c r="I2372" i="5"/>
  <c r="K2372" i="5" s="1"/>
  <c r="K2281" i="5"/>
  <c r="H2231" i="5"/>
  <c r="I1923" i="5"/>
  <c r="H2366" i="5"/>
  <c r="I2329" i="5"/>
  <c r="F2320" i="5"/>
  <c r="J2320" i="5" s="1"/>
  <c r="H2320" i="5"/>
  <c r="F2297" i="5"/>
  <c r="J2297" i="5" s="1"/>
  <c r="F2288" i="5"/>
  <c r="H2288" i="5"/>
  <c r="F2261" i="5"/>
  <c r="H2261" i="5"/>
  <c r="F2229" i="5"/>
  <c r="H2229" i="5"/>
  <c r="F2164" i="5"/>
  <c r="J2164" i="5" s="1"/>
  <c r="F2471" i="5"/>
  <c r="H2471" i="5"/>
  <c r="F2391" i="5"/>
  <c r="J2391" i="5" s="1"/>
  <c r="H2391" i="5"/>
  <c r="H2342" i="5"/>
  <c r="H2321" i="5"/>
  <c r="H2289" i="5"/>
  <c r="F2342" i="5"/>
  <c r="J2342" i="5" s="1"/>
  <c r="F2263" i="5"/>
  <c r="F2425" i="5"/>
  <c r="H2425" i="5"/>
  <c r="F2146" i="5"/>
  <c r="H2146" i="5"/>
  <c r="F2110" i="5"/>
  <c r="J2110" i="5" s="1"/>
  <c r="H2110" i="5"/>
  <c r="F2078" i="5"/>
  <c r="J2078" i="5" s="1"/>
  <c r="H2078" i="5"/>
  <c r="F2046" i="5"/>
  <c r="J2046" i="5" s="1"/>
  <c r="H2046" i="5"/>
  <c r="I2289" i="5"/>
  <c r="I2334" i="5"/>
  <c r="K2154" i="5"/>
  <c r="K2138" i="5"/>
  <c r="K2126" i="5"/>
  <c r="I2016" i="5"/>
  <c r="K2016" i="5" s="1"/>
  <c r="I2076" i="5"/>
  <c r="K2076" i="5" s="1"/>
  <c r="I1778" i="5"/>
  <c r="K1778" i="5" s="1"/>
  <c r="I1536" i="5"/>
  <c r="F2492" i="5"/>
  <c r="H2492" i="5"/>
  <c r="F2411" i="5"/>
  <c r="J2411" i="5" s="1"/>
  <c r="H2411" i="5"/>
  <c r="F2395" i="5"/>
  <c r="J2395" i="5" s="1"/>
  <c r="F2383" i="5"/>
  <c r="H2383" i="5"/>
  <c r="F2365" i="5"/>
  <c r="H2365" i="5"/>
  <c r="H2475" i="5"/>
  <c r="F2484" i="5"/>
  <c r="H2484" i="5"/>
  <c r="F2378" i="5"/>
  <c r="H2378" i="5"/>
  <c r="H2014" i="5"/>
  <c r="F2014" i="5"/>
  <c r="J2014" i="5" s="1"/>
  <c r="F1995" i="5"/>
  <c r="J1995" i="5" s="1"/>
  <c r="F1969" i="5"/>
  <c r="H1969" i="5"/>
  <c r="F1800" i="5"/>
  <c r="J1800" i="5" s="1"/>
  <c r="F1784" i="5"/>
  <c r="J1784" i="5" s="1"/>
  <c r="F1768" i="5"/>
  <c r="J1768" i="5" s="1"/>
  <c r="F2006" i="5"/>
  <c r="J2006" i="5" s="1"/>
  <c r="H1800" i="5"/>
  <c r="H1768" i="5"/>
  <c r="F1724" i="5"/>
  <c r="J1724" i="5" s="1"/>
  <c r="F1708" i="5"/>
  <c r="J1708" i="5" s="1"/>
  <c r="F1692" i="5"/>
  <c r="J1692" i="5" s="1"/>
  <c r="F1570" i="5"/>
  <c r="J1570" i="5" s="1"/>
  <c r="F1566" i="5"/>
  <c r="J1566" i="5" s="1"/>
  <c r="F1562" i="5"/>
  <c r="J1562" i="5" s="1"/>
  <c r="F1558" i="5"/>
  <c r="J1558" i="5" s="1"/>
  <c r="F1554" i="5"/>
  <c r="J1554" i="5" s="1"/>
  <c r="F1550" i="5"/>
  <c r="J1550" i="5" s="1"/>
  <c r="F1546" i="5"/>
  <c r="J1546" i="5" s="1"/>
  <c r="F1542" i="5"/>
  <c r="J1542" i="5" s="1"/>
  <c r="F1727" i="5"/>
  <c r="J1727" i="5" s="1"/>
  <c r="F1711" i="5"/>
  <c r="J1711" i="5" s="1"/>
  <c r="F1695" i="5"/>
  <c r="J1695" i="5" s="1"/>
  <c r="I1674" i="5"/>
  <c r="K1674" i="5" s="1"/>
  <c r="I1658" i="5"/>
  <c r="K1658" i="5" s="1"/>
  <c r="I1642" i="5"/>
  <c r="K1642" i="5" s="1"/>
  <c r="I1626" i="5"/>
  <c r="K1626" i="5" s="1"/>
  <c r="I1610" i="5"/>
  <c r="K1610" i="5" s="1"/>
  <c r="I1594" i="5"/>
  <c r="K1594" i="5" s="1"/>
  <c r="I1578" i="5"/>
  <c r="K1578" i="5" s="1"/>
  <c r="H1570" i="5"/>
  <c r="H1566" i="5"/>
  <c r="H1562" i="5"/>
  <c r="H1558" i="5"/>
  <c r="H1554" i="5"/>
  <c r="H1550" i="5"/>
  <c r="H1546" i="5"/>
  <c r="H1542" i="5"/>
  <c r="F1733" i="5"/>
  <c r="J1733" i="5" s="1"/>
  <c r="F1701" i="5"/>
  <c r="J1701" i="5" s="1"/>
  <c r="F1804" i="5"/>
  <c r="J1804" i="5" s="1"/>
  <c r="F1726" i="5"/>
  <c r="J1726" i="5" s="1"/>
  <c r="F1710" i="5"/>
  <c r="J1710" i="5" s="1"/>
  <c r="F1694" i="5"/>
  <c r="J1694" i="5" s="1"/>
  <c r="F1643" i="5"/>
  <c r="J1643" i="5" s="1"/>
  <c r="F1615" i="5"/>
  <c r="J1615" i="5" s="1"/>
  <c r="F1591" i="5"/>
  <c r="J1591" i="5" s="1"/>
  <c r="F1713" i="5"/>
  <c r="J1713" i="5" s="1"/>
  <c r="H1643" i="5"/>
  <c r="F2403" i="5"/>
  <c r="J2403" i="5" s="1"/>
  <c r="F2387" i="5"/>
  <c r="J2387" i="5" s="1"/>
  <c r="F2328" i="5"/>
  <c r="J2328" i="5" s="1"/>
  <c r="H2328" i="5"/>
  <c r="F2305" i="5"/>
  <c r="J2305" i="5" s="1"/>
  <c r="F2296" i="5"/>
  <c r="J2296" i="5" s="1"/>
  <c r="H2296" i="5"/>
  <c r="F2163" i="5"/>
  <c r="J2163" i="5" s="1"/>
  <c r="H2163" i="5"/>
  <c r="H2387" i="5"/>
  <c r="F2399" i="5"/>
  <c r="J2399" i="5" s="1"/>
  <c r="F2118" i="5"/>
  <c r="J2118" i="5" s="1"/>
  <c r="H2118" i="5"/>
  <c r="F2086" i="5"/>
  <c r="J2086" i="5" s="1"/>
  <c r="H2086" i="5"/>
  <c r="F2054" i="5"/>
  <c r="J2054" i="5" s="1"/>
  <c r="H2054" i="5"/>
  <c r="F2148" i="5"/>
  <c r="J2148" i="5" s="1"/>
  <c r="F2019" i="5"/>
  <c r="J2019" i="5" s="1"/>
  <c r="F2003" i="5"/>
  <c r="J2003" i="5" s="1"/>
  <c r="F1994" i="5"/>
  <c r="J1994" i="5" s="1"/>
  <c r="F1921" i="5"/>
  <c r="H1921" i="5"/>
  <c r="H2151" i="5"/>
  <c r="K2151" i="5" s="1"/>
  <c r="I2122" i="5"/>
  <c r="K2122" i="5" s="1"/>
  <c r="I2090" i="5"/>
  <c r="I2058" i="5"/>
  <c r="K2058" i="5" s="1"/>
  <c r="I2042" i="5"/>
  <c r="I2027" i="5"/>
  <c r="I2011" i="5"/>
  <c r="H1945" i="5"/>
  <c r="I2351" i="5"/>
  <c r="K2351" i="5" s="1"/>
  <c r="F1982" i="5"/>
  <c r="J1982" i="5" s="1"/>
  <c r="I2018" i="5"/>
  <c r="K2018" i="5" s="1"/>
  <c r="I1746" i="5"/>
  <c r="F1805" i="5"/>
  <c r="J1805" i="5" s="1"/>
  <c r="F1789" i="5"/>
  <c r="J1789" i="5" s="1"/>
  <c r="F1773" i="5"/>
  <c r="J1773" i="5" s="1"/>
  <c r="I1747" i="5"/>
  <c r="K1747" i="5" s="1"/>
  <c r="F1728" i="5"/>
  <c r="J1728" i="5" s="1"/>
  <c r="F1712" i="5"/>
  <c r="J1712" i="5" s="1"/>
  <c r="F1696" i="5"/>
  <c r="J1696" i="5" s="1"/>
  <c r="F1684" i="5"/>
  <c r="J1684" i="5" s="1"/>
  <c r="F1681" i="5"/>
  <c r="J1681" i="5" s="1"/>
  <c r="F1677" i="5"/>
  <c r="J1677" i="5" s="1"/>
  <c r="F1673" i="5"/>
  <c r="J1673" i="5" s="1"/>
  <c r="F1669" i="5"/>
  <c r="J1669" i="5" s="1"/>
  <c r="F1665" i="5"/>
  <c r="J1665" i="5" s="1"/>
  <c r="F1661" i="5"/>
  <c r="J1661" i="5" s="1"/>
  <c r="F1657" i="5"/>
  <c r="J1657" i="5" s="1"/>
  <c r="F1653" i="5"/>
  <c r="J1653" i="5" s="1"/>
  <c r="F1649" i="5"/>
  <c r="J1649" i="5" s="1"/>
  <c r="F1645" i="5"/>
  <c r="J1645" i="5" s="1"/>
  <c r="F1641" i="5"/>
  <c r="J1641" i="5" s="1"/>
  <c r="F1637" i="5"/>
  <c r="J1637" i="5" s="1"/>
  <c r="F1633" i="5"/>
  <c r="J1633" i="5" s="1"/>
  <c r="F1629" i="5"/>
  <c r="J1629" i="5" s="1"/>
  <c r="F1625" i="5"/>
  <c r="J1625" i="5" s="1"/>
  <c r="F1621" i="5"/>
  <c r="J1621" i="5" s="1"/>
  <c r="F1617" i="5"/>
  <c r="J1617" i="5" s="1"/>
  <c r="F1613" i="5"/>
  <c r="J1613" i="5" s="1"/>
  <c r="F1609" i="5"/>
  <c r="J1609" i="5" s="1"/>
  <c r="F1605" i="5"/>
  <c r="J1605" i="5" s="1"/>
  <c r="F1601" i="5"/>
  <c r="J1601" i="5" s="1"/>
  <c r="F1597" i="5"/>
  <c r="J1597" i="5" s="1"/>
  <c r="F1593" i="5"/>
  <c r="J1593" i="5" s="1"/>
  <c r="F1589" i="5"/>
  <c r="J1589" i="5" s="1"/>
  <c r="F1585" i="5"/>
  <c r="J1585" i="5" s="1"/>
  <c r="F1581" i="5"/>
  <c r="J1581" i="5" s="1"/>
  <c r="F1577" i="5"/>
  <c r="J1577" i="5" s="1"/>
  <c r="F1573" i="5"/>
  <c r="J1573" i="5" s="1"/>
  <c r="F1569" i="5"/>
  <c r="J1569" i="5" s="1"/>
  <c r="F1565" i="5"/>
  <c r="J1565" i="5" s="1"/>
  <c r="F1561" i="5"/>
  <c r="J1561" i="5" s="1"/>
  <c r="F1557" i="5"/>
  <c r="J1557" i="5" s="1"/>
  <c r="F1553" i="5"/>
  <c r="J1553" i="5" s="1"/>
  <c r="F1549" i="5"/>
  <c r="J1549" i="5" s="1"/>
  <c r="F1545" i="5"/>
  <c r="J1545" i="5" s="1"/>
  <c r="I1740" i="5"/>
  <c r="F1731" i="5"/>
  <c r="J1731" i="5" s="1"/>
  <c r="F1715" i="5"/>
  <c r="J1715" i="5" s="1"/>
  <c r="F1699" i="5"/>
  <c r="J1699" i="5" s="1"/>
  <c r="I1678" i="5"/>
  <c r="K1678" i="5" s="1"/>
  <c r="H1669" i="5"/>
  <c r="I1662" i="5"/>
  <c r="K1662" i="5" s="1"/>
  <c r="H1653" i="5"/>
  <c r="I1646" i="5"/>
  <c r="K1646" i="5" s="1"/>
  <c r="H1637" i="5"/>
  <c r="I1630" i="5"/>
  <c r="K1630" i="5" s="1"/>
  <c r="H1621" i="5"/>
  <c r="I1614" i="5"/>
  <c r="K1614" i="5" s="1"/>
  <c r="H1605" i="5"/>
  <c r="I1598" i="5"/>
  <c r="K1598" i="5" s="1"/>
  <c r="H1589" i="5"/>
  <c r="I1582" i="5"/>
  <c r="K1582" i="5" s="1"/>
  <c r="H1573" i="5"/>
  <c r="H1569" i="5"/>
  <c r="H1565" i="5"/>
  <c r="H1561" i="5"/>
  <c r="H1557" i="5"/>
  <c r="H1553" i="5"/>
  <c r="H1549" i="5"/>
  <c r="H1545" i="5"/>
  <c r="F1780" i="5"/>
  <c r="J1780" i="5" s="1"/>
  <c r="F1709" i="5"/>
  <c r="J1709" i="5" s="1"/>
  <c r="H1804" i="5"/>
  <c r="F1730" i="5"/>
  <c r="J1730" i="5" s="1"/>
  <c r="F1714" i="5"/>
  <c r="J1714" i="5" s="1"/>
  <c r="F1698" i="5"/>
  <c r="J1698" i="5" s="1"/>
  <c r="F1685" i="5"/>
  <c r="J1685" i="5" s="1"/>
  <c r="F1663" i="5"/>
  <c r="J1663" i="5" s="1"/>
  <c r="F1721" i="5"/>
  <c r="J1721" i="5" s="1"/>
  <c r="F1689" i="5"/>
  <c r="J1689" i="5" s="1"/>
  <c r="H1663" i="5"/>
  <c r="I1640" i="5"/>
  <c r="K1640" i="5" s="1"/>
  <c r="H1615" i="5"/>
  <c r="I1596" i="5"/>
  <c r="K1596" i="5" s="1"/>
  <c r="I1675" i="5"/>
  <c r="K1675" i="5" s="1"/>
  <c r="I1659" i="5"/>
  <c r="K1659" i="5" s="1"/>
  <c r="I1619" i="5"/>
  <c r="K1619" i="5" s="1"/>
  <c r="I1603" i="5"/>
  <c r="K1603" i="5" s="1"/>
  <c r="I1587" i="5"/>
  <c r="K1587" i="5" s="1"/>
  <c r="F2313" i="5"/>
  <c r="J2313" i="5" s="1"/>
  <c r="F2304" i="5"/>
  <c r="J2304" i="5" s="1"/>
  <c r="H2304" i="5"/>
  <c r="F2284" i="5"/>
  <c r="J2284" i="5" s="1"/>
  <c r="H2284" i="5"/>
  <c r="F2245" i="5"/>
  <c r="H2245" i="5"/>
  <c r="F2171" i="5"/>
  <c r="J2171" i="5" s="1"/>
  <c r="H2171" i="5"/>
  <c r="F2407" i="5"/>
  <c r="J2407" i="5" s="1"/>
  <c r="F2144" i="5"/>
  <c r="J2144" i="5" s="1"/>
  <c r="F2094" i="5"/>
  <c r="J2094" i="5" s="1"/>
  <c r="H2094" i="5"/>
  <c r="F2062" i="5"/>
  <c r="J2062" i="5" s="1"/>
  <c r="H2062" i="5"/>
  <c r="F2030" i="5"/>
  <c r="J2030" i="5" s="1"/>
  <c r="H2030" i="5"/>
  <c r="F2160" i="5"/>
  <c r="J2160" i="5" s="1"/>
  <c r="H2145" i="5"/>
  <c r="F2002" i="5"/>
  <c r="J2002" i="5" s="1"/>
  <c r="F1937" i="5"/>
  <c r="H1937" i="5"/>
  <c r="F1820" i="5"/>
  <c r="H1820" i="5"/>
  <c r="F1808" i="5"/>
  <c r="J1808" i="5" s="1"/>
  <c r="F1792" i="5"/>
  <c r="J1792" i="5" s="1"/>
  <c r="F1776" i="5"/>
  <c r="J1776" i="5" s="1"/>
  <c r="H1784" i="5"/>
  <c r="H2371" i="5"/>
  <c r="F1732" i="5"/>
  <c r="J1732" i="5" s="1"/>
  <c r="H1724" i="5"/>
  <c r="F1716" i="5"/>
  <c r="J1716" i="5" s="1"/>
  <c r="H1708" i="5"/>
  <c r="F1700" i="5"/>
  <c r="J1700" i="5" s="1"/>
  <c r="H1692" i="5"/>
  <c r="F1686" i="5"/>
  <c r="J1686" i="5" s="1"/>
  <c r="K1680" i="5"/>
  <c r="K1676" i="5"/>
  <c r="K1664" i="5"/>
  <c r="K1652" i="5"/>
  <c r="K1644" i="5"/>
  <c r="K1636" i="5"/>
  <c r="K1628" i="5"/>
  <c r="K1624" i="5"/>
  <c r="K1616" i="5"/>
  <c r="K1608" i="5"/>
  <c r="K1604" i="5"/>
  <c r="K1600" i="5"/>
  <c r="K1592" i="5"/>
  <c r="K1584" i="5"/>
  <c r="K1580" i="5"/>
  <c r="K1576" i="5"/>
  <c r="F1572" i="5"/>
  <c r="J1572" i="5" s="1"/>
  <c r="F1568" i="5"/>
  <c r="J1568" i="5" s="1"/>
  <c r="F1564" i="5"/>
  <c r="J1564" i="5" s="1"/>
  <c r="F1560" i="5"/>
  <c r="J1560" i="5" s="1"/>
  <c r="F1556" i="5"/>
  <c r="J1556" i="5" s="1"/>
  <c r="F1552" i="5"/>
  <c r="J1552" i="5" s="1"/>
  <c r="F1548" i="5"/>
  <c r="J1548" i="5" s="1"/>
  <c r="F1544" i="5"/>
  <c r="J1544" i="5" s="1"/>
  <c r="F1764" i="5"/>
  <c r="J1764" i="5" s="1"/>
  <c r="H1727" i="5"/>
  <c r="F1719" i="5"/>
  <c r="J1719" i="5" s="1"/>
  <c r="H1711" i="5"/>
  <c r="F1703" i="5"/>
  <c r="J1703" i="5" s="1"/>
  <c r="H1695" i="5"/>
  <c r="I1682" i="5"/>
  <c r="K1682" i="5" s="1"/>
  <c r="H1673" i="5"/>
  <c r="I1666" i="5"/>
  <c r="K1666" i="5" s="1"/>
  <c r="H1657" i="5"/>
  <c r="I1650" i="5"/>
  <c r="K1650" i="5" s="1"/>
  <c r="H1641" i="5"/>
  <c r="I1634" i="5"/>
  <c r="K1634" i="5" s="1"/>
  <c r="H1625" i="5"/>
  <c r="I1618" i="5"/>
  <c r="K1618" i="5" s="1"/>
  <c r="H1609" i="5"/>
  <c r="I1602" i="5"/>
  <c r="K1602" i="5" s="1"/>
  <c r="H1593" i="5"/>
  <c r="I1586" i="5"/>
  <c r="K1586" i="5" s="1"/>
  <c r="H1577" i="5"/>
  <c r="H1572" i="5"/>
  <c r="H1568" i="5"/>
  <c r="H1564" i="5"/>
  <c r="H1560" i="5"/>
  <c r="H1556" i="5"/>
  <c r="H1552" i="5"/>
  <c r="H1548" i="5"/>
  <c r="H1544" i="5"/>
  <c r="H1733" i="5"/>
  <c r="F1717" i="5"/>
  <c r="J1717" i="5" s="1"/>
  <c r="H1701" i="5"/>
  <c r="F1734" i="5"/>
  <c r="J1734" i="5" s="1"/>
  <c r="H1726" i="5"/>
  <c r="F1718" i="5"/>
  <c r="J1718" i="5" s="1"/>
  <c r="H1710" i="5"/>
  <c r="F1702" i="5"/>
  <c r="J1702" i="5" s="1"/>
  <c r="H1694" i="5"/>
  <c r="F1687" i="5"/>
  <c r="J1687" i="5" s="1"/>
  <c r="F1679" i="5"/>
  <c r="J1679" i="5" s="1"/>
  <c r="F1651" i="5"/>
  <c r="J1651" i="5" s="1"/>
  <c r="F1635" i="5"/>
  <c r="J1635" i="5" s="1"/>
  <c r="F1623" i="5"/>
  <c r="J1623" i="5" s="1"/>
  <c r="F1599" i="5"/>
  <c r="J1599" i="5" s="1"/>
  <c r="F1575" i="5"/>
  <c r="J1575" i="5" s="1"/>
  <c r="F1729" i="5"/>
  <c r="J1729" i="5" s="1"/>
  <c r="H1713" i="5"/>
  <c r="F1697" i="5"/>
  <c r="J1697" i="5" s="1"/>
  <c r="I1672" i="5"/>
  <c r="K1672" i="5" s="1"/>
  <c r="I1660" i="5"/>
  <c r="K1660" i="5" s="1"/>
  <c r="I1648" i="5"/>
  <c r="K1648" i="5" s="1"/>
  <c r="H1623" i="5"/>
  <c r="I1612" i="5"/>
  <c r="K1612" i="5" s="1"/>
  <c r="H1575" i="5"/>
  <c r="F2127" i="5"/>
  <c r="J2127" i="5" s="1"/>
  <c r="F2102" i="5"/>
  <c r="J2102" i="5" s="1"/>
  <c r="H2102" i="5"/>
  <c r="F2070" i="5"/>
  <c r="J2070" i="5" s="1"/>
  <c r="H2070" i="5"/>
  <c r="F2038" i="5"/>
  <c r="J2038" i="5" s="1"/>
  <c r="H2038" i="5"/>
  <c r="F2010" i="5"/>
  <c r="J2010" i="5" s="1"/>
  <c r="F1990" i="5"/>
  <c r="J1990" i="5" s="1"/>
  <c r="F1953" i="5"/>
  <c r="H1953" i="5"/>
  <c r="I1758" i="5"/>
  <c r="K1758" i="5" s="1"/>
  <c r="F1998" i="5"/>
  <c r="J1998" i="5" s="1"/>
  <c r="H1808" i="5"/>
  <c r="H1776" i="5"/>
  <c r="F2132" i="5"/>
  <c r="J2132" i="5" s="1"/>
  <c r="F2022" i="5"/>
  <c r="J2022" i="5" s="1"/>
  <c r="F1797" i="5"/>
  <c r="J1797" i="5" s="1"/>
  <c r="F1781" i="5"/>
  <c r="J1781" i="5" s="1"/>
  <c r="F1765" i="5"/>
  <c r="J1765" i="5" s="1"/>
  <c r="I1755" i="5"/>
  <c r="K1755" i="5" s="1"/>
  <c r="F1788" i="5"/>
  <c r="J1788" i="5" s="1"/>
  <c r="F1720" i="5"/>
  <c r="J1720" i="5" s="1"/>
  <c r="F1704" i="5"/>
  <c r="J1704" i="5" s="1"/>
  <c r="F1688" i="5"/>
  <c r="J1688" i="5" s="1"/>
  <c r="F1571" i="5"/>
  <c r="J1571" i="5" s="1"/>
  <c r="F1567" i="5"/>
  <c r="J1567" i="5" s="1"/>
  <c r="F1563" i="5"/>
  <c r="J1563" i="5" s="1"/>
  <c r="F1559" i="5"/>
  <c r="J1559" i="5" s="1"/>
  <c r="F1555" i="5"/>
  <c r="J1555" i="5" s="1"/>
  <c r="F1551" i="5"/>
  <c r="J1551" i="5" s="1"/>
  <c r="F1547" i="5"/>
  <c r="J1547" i="5" s="1"/>
  <c r="F1543" i="5"/>
  <c r="J1543" i="5" s="1"/>
  <c r="F1796" i="5"/>
  <c r="J1796" i="5" s="1"/>
  <c r="F1723" i="5"/>
  <c r="J1723" i="5" s="1"/>
  <c r="F1707" i="5"/>
  <c r="J1707" i="5" s="1"/>
  <c r="F1691" i="5"/>
  <c r="J1691" i="5" s="1"/>
  <c r="H1677" i="5"/>
  <c r="I1670" i="5"/>
  <c r="K1670" i="5" s="1"/>
  <c r="H1661" i="5"/>
  <c r="I1654" i="5"/>
  <c r="K1654" i="5" s="1"/>
  <c r="H1645" i="5"/>
  <c r="I1638" i="5"/>
  <c r="K1638" i="5" s="1"/>
  <c r="H1629" i="5"/>
  <c r="I1622" i="5"/>
  <c r="K1622" i="5" s="1"/>
  <c r="H1613" i="5"/>
  <c r="I1606" i="5"/>
  <c r="K1606" i="5" s="1"/>
  <c r="H1597" i="5"/>
  <c r="I1590" i="5"/>
  <c r="K1590" i="5" s="1"/>
  <c r="H1581" i="5"/>
  <c r="I1574" i="5"/>
  <c r="K1574" i="5" s="1"/>
  <c r="H1571" i="5"/>
  <c r="H1567" i="5"/>
  <c r="H1563" i="5"/>
  <c r="H1559" i="5"/>
  <c r="H1555" i="5"/>
  <c r="H1551" i="5"/>
  <c r="H1547" i="5"/>
  <c r="H1543" i="5"/>
  <c r="F1725" i="5"/>
  <c r="J1725" i="5" s="1"/>
  <c r="F1693" i="5"/>
  <c r="J1693" i="5" s="1"/>
  <c r="F1772" i="5"/>
  <c r="J1772" i="5" s="1"/>
  <c r="F1722" i="5"/>
  <c r="J1722" i="5" s="1"/>
  <c r="F1706" i="5"/>
  <c r="J1706" i="5" s="1"/>
  <c r="F1690" i="5"/>
  <c r="J1690" i="5" s="1"/>
  <c r="F1705" i="5"/>
  <c r="J1705" i="5" s="1"/>
  <c r="I1668" i="5"/>
  <c r="K1668" i="5" s="1"/>
  <c r="I1656" i="5"/>
  <c r="K1656" i="5" s="1"/>
  <c r="H1635" i="5"/>
  <c r="I1620" i="5"/>
  <c r="K1620" i="5" s="1"/>
  <c r="H1591" i="5"/>
  <c r="F2491" i="5"/>
  <c r="J2491" i="5" s="1"/>
  <c r="H2491" i="5"/>
  <c r="F2464" i="5"/>
  <c r="J2464" i="5" s="1"/>
  <c r="H2464" i="5"/>
  <c r="F2456" i="5"/>
  <c r="J2456" i="5" s="1"/>
  <c r="J2466" i="5"/>
  <c r="I2466" i="5"/>
  <c r="F2377" i="5"/>
  <c r="J2377" i="5" s="1"/>
  <c r="H2377" i="5"/>
  <c r="F2270" i="5"/>
  <c r="J2270" i="5" s="1"/>
  <c r="H2270" i="5"/>
  <c r="F2254" i="5"/>
  <c r="J2254" i="5" s="1"/>
  <c r="H2254" i="5"/>
  <c r="F2238" i="5"/>
  <c r="J2238" i="5" s="1"/>
  <c r="H2238" i="5"/>
  <c r="F2222" i="5"/>
  <c r="J2222" i="5" s="1"/>
  <c r="H2222" i="5"/>
  <c r="J2380" i="5"/>
  <c r="I2380" i="5"/>
  <c r="F2213" i="5"/>
  <c r="J2213" i="5" s="1"/>
  <c r="H2213" i="5"/>
  <c r="J2243" i="5"/>
  <c r="I2243" i="5"/>
  <c r="F2202" i="5"/>
  <c r="J2202" i="5" s="1"/>
  <c r="H2202" i="5"/>
  <c r="F2186" i="5"/>
  <c r="J2186" i="5" s="1"/>
  <c r="H2186" i="5"/>
  <c r="F2166" i="5"/>
  <c r="J2166" i="5" s="1"/>
  <c r="H2166" i="5"/>
  <c r="F610" i="5"/>
  <c r="J610" i="5" s="1"/>
  <c r="H610" i="5"/>
  <c r="H333" i="5"/>
  <c r="F333" i="5"/>
  <c r="J333" i="5" s="1"/>
  <c r="F1310" i="5"/>
  <c r="J1310" i="5" s="1"/>
  <c r="H1310" i="5"/>
  <c r="F2479" i="5"/>
  <c r="J2479" i="5" s="1"/>
  <c r="H2479" i="5"/>
  <c r="F2418" i="5"/>
  <c r="J2418" i="5" s="1"/>
  <c r="H2418" i="5"/>
  <c r="F2428" i="5"/>
  <c r="J2428" i="5" s="1"/>
  <c r="H2428" i="5"/>
  <c r="J2326" i="5"/>
  <c r="I2326" i="5"/>
  <c r="J2285" i="5"/>
  <c r="I2285" i="5"/>
  <c r="J2330" i="5"/>
  <c r="I2330" i="5"/>
  <c r="F2343" i="5"/>
  <c r="J2343" i="5" s="1"/>
  <c r="H2343" i="5"/>
  <c r="F850" i="5"/>
  <c r="J850" i="5" s="1"/>
  <c r="H850" i="5"/>
  <c r="F2499" i="5"/>
  <c r="J2499" i="5" s="1"/>
  <c r="H2499" i="5"/>
  <c r="J2490" i="5"/>
  <c r="F2416" i="5"/>
  <c r="J2416" i="5" s="1"/>
  <c r="H2416" i="5"/>
  <c r="F2412" i="5"/>
  <c r="J2412" i="5" s="1"/>
  <c r="H2412" i="5"/>
  <c r="F2385" i="5"/>
  <c r="J2385" i="5" s="1"/>
  <c r="H2385" i="5"/>
  <c r="F2262" i="5"/>
  <c r="J2262" i="5" s="1"/>
  <c r="H2262" i="5"/>
  <c r="F2246" i="5"/>
  <c r="J2246" i="5" s="1"/>
  <c r="H2246" i="5"/>
  <c r="F2230" i="5"/>
  <c r="J2230" i="5" s="1"/>
  <c r="H2230" i="5"/>
  <c r="J2338" i="5"/>
  <c r="I2338" i="5"/>
  <c r="F2216" i="5"/>
  <c r="J2216" i="5" s="1"/>
  <c r="H2216" i="5"/>
  <c r="F2194" i="5"/>
  <c r="J2194" i="5" s="1"/>
  <c r="H2194" i="5"/>
  <c r="F2347" i="5"/>
  <c r="J2347" i="5" s="1"/>
  <c r="H2347" i="5"/>
  <c r="J2494" i="5"/>
  <c r="I2494" i="5"/>
  <c r="J2470" i="5"/>
  <c r="I2470" i="5"/>
  <c r="F2420" i="5"/>
  <c r="J2420" i="5" s="1"/>
  <c r="H2420" i="5"/>
  <c r="J2423" i="5"/>
  <c r="F2386" i="5"/>
  <c r="J2386" i="5" s="1"/>
  <c r="H2386" i="5"/>
  <c r="F2369" i="5"/>
  <c r="J2369" i="5" s="1"/>
  <c r="H2369" i="5"/>
  <c r="F2291" i="5"/>
  <c r="J2291" i="5" s="1"/>
  <c r="H2291" i="5"/>
  <c r="F2271" i="5"/>
  <c r="J2271" i="5" s="1"/>
  <c r="H2271" i="5"/>
  <c r="F2311" i="5"/>
  <c r="J2311" i="5" s="1"/>
  <c r="H2311" i="5"/>
  <c r="F2248" i="5"/>
  <c r="J2248" i="5" s="1"/>
  <c r="H2248" i="5"/>
  <c r="J2219" i="5"/>
  <c r="I2219" i="5"/>
  <c r="F2215" i="5"/>
  <c r="J2215" i="5" s="1"/>
  <c r="H2215" i="5"/>
  <c r="J2169" i="5"/>
  <c r="I2169" i="5"/>
  <c r="F2121" i="5"/>
  <c r="J2121" i="5" s="1"/>
  <c r="F2089" i="5"/>
  <c r="J2089" i="5" s="1"/>
  <c r="F2057" i="5"/>
  <c r="J2057" i="5" s="1"/>
  <c r="F2025" i="5"/>
  <c r="J2025" i="5" s="1"/>
  <c r="F1970" i="5"/>
  <c r="J1970" i="5" s="1"/>
  <c r="F1962" i="5"/>
  <c r="J1962" i="5" s="1"/>
  <c r="F1954" i="5"/>
  <c r="J1954" i="5" s="1"/>
  <c r="F1946" i="5"/>
  <c r="J1946" i="5" s="1"/>
  <c r="F1938" i="5"/>
  <c r="J1938" i="5" s="1"/>
  <c r="F1930" i="5"/>
  <c r="J1930" i="5" s="1"/>
  <c r="F1922" i="5"/>
  <c r="J1922" i="5" s="1"/>
  <c r="F1914" i="5"/>
  <c r="J1914" i="5" s="1"/>
  <c r="F2077" i="5"/>
  <c r="J2077" i="5" s="1"/>
  <c r="F2013" i="5"/>
  <c r="J2013" i="5" s="1"/>
  <c r="F1993" i="5"/>
  <c r="J1993" i="5" s="1"/>
  <c r="H1993" i="5"/>
  <c r="K1980" i="5"/>
  <c r="F1992" i="5"/>
  <c r="J1992" i="5" s="1"/>
  <c r="F1989" i="5"/>
  <c r="J1989" i="5" s="1"/>
  <c r="F1896" i="5"/>
  <c r="J1896" i="5" s="1"/>
  <c r="H1896" i="5"/>
  <c r="F1880" i="5"/>
  <c r="J1880" i="5" s="1"/>
  <c r="H1880" i="5"/>
  <c r="F2268" i="5"/>
  <c r="J2268" i="5" s="1"/>
  <c r="F2021" i="5"/>
  <c r="J2021" i="5" s="1"/>
  <c r="F1906" i="5"/>
  <c r="J1906" i="5" s="1"/>
  <c r="H1906" i="5"/>
  <c r="F1898" i="5"/>
  <c r="J1898" i="5" s="1"/>
  <c r="H1898" i="5"/>
  <c r="F1890" i="5"/>
  <c r="J1890" i="5" s="1"/>
  <c r="H1890" i="5"/>
  <c r="F1882" i="5"/>
  <c r="J1882" i="5" s="1"/>
  <c r="H1882" i="5"/>
  <c r="F1874" i="5"/>
  <c r="J1874" i="5" s="1"/>
  <c r="H1874" i="5"/>
  <c r="F1866" i="5"/>
  <c r="J1866" i="5" s="1"/>
  <c r="H1866" i="5"/>
  <c r="F1819" i="5"/>
  <c r="J1819" i="5" s="1"/>
  <c r="F1807" i="5"/>
  <c r="J1807" i="5" s="1"/>
  <c r="F2069" i="5"/>
  <c r="J2069" i="5" s="1"/>
  <c r="F1895" i="5"/>
  <c r="J1895" i="5" s="1"/>
  <c r="F1857" i="5"/>
  <c r="J1857" i="5" s="1"/>
  <c r="F1849" i="5"/>
  <c r="J1849" i="5" s="1"/>
  <c r="F1841" i="5"/>
  <c r="J1841" i="5" s="1"/>
  <c r="F1833" i="5"/>
  <c r="J1833" i="5" s="1"/>
  <c r="F1825" i="5"/>
  <c r="J1825" i="5" s="1"/>
  <c r="F1815" i="5"/>
  <c r="J1815" i="5" s="1"/>
  <c r="F1787" i="5"/>
  <c r="J1787" i="5" s="1"/>
  <c r="F1948" i="5"/>
  <c r="J1948" i="5" s="1"/>
  <c r="F1899" i="5"/>
  <c r="J1899" i="5" s="1"/>
  <c r="F2502" i="5"/>
  <c r="J2502" i="5" s="1"/>
  <c r="H2502" i="5"/>
  <c r="F2493" i="5"/>
  <c r="J2493" i="5" s="1"/>
  <c r="F2485" i="5"/>
  <c r="J2485" i="5" s="1"/>
  <c r="F2477" i="5"/>
  <c r="J2477" i="5" s="1"/>
  <c r="F2504" i="5"/>
  <c r="J2504" i="5" s="1"/>
  <c r="H2504" i="5"/>
  <c r="H2485" i="5"/>
  <c r="F2455" i="5"/>
  <c r="J2455" i="5" s="1"/>
  <c r="H2455" i="5"/>
  <c r="F2451" i="5"/>
  <c r="J2451" i="5" s="1"/>
  <c r="F2447" i="5"/>
  <c r="J2447" i="5" s="1"/>
  <c r="F2443" i="5"/>
  <c r="J2443" i="5" s="1"/>
  <c r="F2439" i="5"/>
  <c r="J2439" i="5" s="1"/>
  <c r="F2435" i="5"/>
  <c r="J2435" i="5" s="1"/>
  <c r="F2431" i="5"/>
  <c r="J2431" i="5" s="1"/>
  <c r="F2426" i="5"/>
  <c r="J2426" i="5" s="1"/>
  <c r="F2495" i="5"/>
  <c r="J2495" i="5" s="1"/>
  <c r="F2465" i="5"/>
  <c r="J2465" i="5" s="1"/>
  <c r="H2465" i="5"/>
  <c r="F2457" i="5"/>
  <c r="J2457" i="5" s="1"/>
  <c r="H2457" i="5"/>
  <c r="H2452" i="5"/>
  <c r="F2452" i="5"/>
  <c r="J2452" i="5" s="1"/>
  <c r="H2448" i="5"/>
  <c r="F2448" i="5"/>
  <c r="J2448" i="5" s="1"/>
  <c r="H2444" i="5"/>
  <c r="F2444" i="5"/>
  <c r="J2444" i="5" s="1"/>
  <c r="H2440" i="5"/>
  <c r="F2440" i="5"/>
  <c r="J2440" i="5" s="1"/>
  <c r="H2436" i="5"/>
  <c r="F2436" i="5"/>
  <c r="J2436" i="5" s="1"/>
  <c r="H2432" i="5"/>
  <c r="F2432" i="5"/>
  <c r="J2432" i="5" s="1"/>
  <c r="F2458" i="5"/>
  <c r="J2458" i="5" s="1"/>
  <c r="F2390" i="5"/>
  <c r="J2390" i="5" s="1"/>
  <c r="F2394" i="5"/>
  <c r="J2394" i="5" s="1"/>
  <c r="F2381" i="5"/>
  <c r="J2381" i="5" s="1"/>
  <c r="F2398" i="5"/>
  <c r="J2398" i="5" s="1"/>
  <c r="F2335" i="5"/>
  <c r="J2335" i="5" s="1"/>
  <c r="F2303" i="5"/>
  <c r="J2303" i="5" s="1"/>
  <c r="F2287" i="5"/>
  <c r="J2287" i="5" s="1"/>
  <c r="H2287" i="5"/>
  <c r="F2339" i="5"/>
  <c r="J2339" i="5" s="1"/>
  <c r="F2275" i="5"/>
  <c r="J2275" i="5" s="1"/>
  <c r="H2275" i="5"/>
  <c r="F2373" i="5"/>
  <c r="J2373" i="5" s="1"/>
  <c r="F2279" i="5"/>
  <c r="J2279" i="5" s="1"/>
  <c r="H2279" i="5"/>
  <c r="F2277" i="5"/>
  <c r="J2277" i="5" s="1"/>
  <c r="F2217" i="5"/>
  <c r="J2217" i="5" s="1"/>
  <c r="H2217" i="5"/>
  <c r="F2315" i="5"/>
  <c r="J2315" i="5" s="1"/>
  <c r="F2260" i="5"/>
  <c r="J2260" i="5" s="1"/>
  <c r="F2228" i="5"/>
  <c r="J2228" i="5" s="1"/>
  <c r="F2214" i="5"/>
  <c r="J2214" i="5" s="1"/>
  <c r="F2207" i="5"/>
  <c r="J2207" i="5" s="1"/>
  <c r="H2207" i="5"/>
  <c r="F2203" i="5"/>
  <c r="J2203" i="5" s="1"/>
  <c r="H2203" i="5"/>
  <c r="F2199" i="5"/>
  <c r="J2199" i="5" s="1"/>
  <c r="H2199" i="5"/>
  <c r="F2195" i="5"/>
  <c r="J2195" i="5" s="1"/>
  <c r="H2195" i="5"/>
  <c r="F2191" i="5"/>
  <c r="J2191" i="5" s="1"/>
  <c r="H2191" i="5"/>
  <c r="F2187" i="5"/>
  <c r="J2187" i="5" s="1"/>
  <c r="H2187" i="5"/>
  <c r="F2183" i="5"/>
  <c r="J2183" i="5" s="1"/>
  <c r="H2183" i="5"/>
  <c r="F2256" i="5"/>
  <c r="J2256" i="5" s="1"/>
  <c r="F2224" i="5"/>
  <c r="J2224" i="5" s="1"/>
  <c r="K2125" i="5"/>
  <c r="F2273" i="5"/>
  <c r="J2273" i="5" s="1"/>
  <c r="F2204" i="5"/>
  <c r="J2204" i="5" s="1"/>
  <c r="F2196" i="5"/>
  <c r="J2196" i="5" s="1"/>
  <c r="F2188" i="5"/>
  <c r="J2188" i="5" s="1"/>
  <c r="F2170" i="5"/>
  <c r="J2170" i="5" s="1"/>
  <c r="H2121" i="5"/>
  <c r="H2089" i="5"/>
  <c r="H2057" i="5"/>
  <c r="H2025" i="5"/>
  <c r="F1984" i="5"/>
  <c r="J1984" i="5" s="1"/>
  <c r="F2236" i="5"/>
  <c r="J2236" i="5" s="1"/>
  <c r="H2077" i="5"/>
  <c r="F2061" i="5"/>
  <c r="J2061" i="5" s="1"/>
  <c r="I2052" i="5"/>
  <c r="K2052" i="5" s="1"/>
  <c r="H2013" i="5"/>
  <c r="F1997" i="5"/>
  <c r="J1997" i="5" s="1"/>
  <c r="F2174" i="5"/>
  <c r="J2174" i="5" s="1"/>
  <c r="I2120" i="5"/>
  <c r="F2097" i="5"/>
  <c r="J2097" i="5" s="1"/>
  <c r="I2088" i="5"/>
  <c r="F2065" i="5"/>
  <c r="J2065" i="5" s="1"/>
  <c r="F2033" i="5"/>
  <c r="J2033" i="5" s="1"/>
  <c r="F2001" i="5"/>
  <c r="J2001" i="5" s="1"/>
  <c r="H1962" i="5"/>
  <c r="H1946" i="5"/>
  <c r="H1930" i="5"/>
  <c r="H1914" i="5"/>
  <c r="I2128" i="5"/>
  <c r="K2128" i="5" s="1"/>
  <c r="H1992" i="5"/>
  <c r="F1960" i="5"/>
  <c r="J1960" i="5" s="1"/>
  <c r="F1928" i="5"/>
  <c r="J1928" i="5" s="1"/>
  <c r="F1900" i="5"/>
  <c r="J1900" i="5" s="1"/>
  <c r="H1900" i="5"/>
  <c r="F1884" i="5"/>
  <c r="J1884" i="5" s="1"/>
  <c r="H1884" i="5"/>
  <c r="F1868" i="5"/>
  <c r="J1868" i="5" s="1"/>
  <c r="H1868" i="5"/>
  <c r="H2268" i="5"/>
  <c r="F2101" i="5"/>
  <c r="J2101" i="5" s="1"/>
  <c r="I2044" i="5"/>
  <c r="F1956" i="5"/>
  <c r="J1956" i="5" s="1"/>
  <c r="F1924" i="5"/>
  <c r="J1924" i="5" s="1"/>
  <c r="F1905" i="5"/>
  <c r="J1905" i="5" s="1"/>
  <c r="F1897" i="5"/>
  <c r="J1897" i="5" s="1"/>
  <c r="F1889" i="5"/>
  <c r="J1889" i="5" s="1"/>
  <c r="F1881" i="5"/>
  <c r="J1881" i="5" s="1"/>
  <c r="F1873" i="5"/>
  <c r="J1873" i="5" s="1"/>
  <c r="F1865" i="5"/>
  <c r="J1865" i="5" s="1"/>
  <c r="F1862" i="5"/>
  <c r="J1862" i="5" s="1"/>
  <c r="H1862" i="5"/>
  <c r="F1858" i="5"/>
  <c r="J1858" i="5" s="1"/>
  <c r="H1858" i="5"/>
  <c r="F1854" i="5"/>
  <c r="J1854" i="5" s="1"/>
  <c r="H1854" i="5"/>
  <c r="F1850" i="5"/>
  <c r="J1850" i="5" s="1"/>
  <c r="H1850" i="5"/>
  <c r="F1846" i="5"/>
  <c r="J1846" i="5" s="1"/>
  <c r="H1846" i="5"/>
  <c r="F1842" i="5"/>
  <c r="J1842" i="5" s="1"/>
  <c r="H1842" i="5"/>
  <c r="F1838" i="5"/>
  <c r="J1838" i="5" s="1"/>
  <c r="H1838" i="5"/>
  <c r="F1834" i="5"/>
  <c r="J1834" i="5" s="1"/>
  <c r="H1834" i="5"/>
  <c r="F1830" i="5"/>
  <c r="J1830" i="5" s="1"/>
  <c r="H1830" i="5"/>
  <c r="F1826" i="5"/>
  <c r="J1826" i="5" s="1"/>
  <c r="H1826" i="5"/>
  <c r="H2021" i="5"/>
  <c r="F1968" i="5"/>
  <c r="J1968" i="5" s="1"/>
  <c r="F1936" i="5"/>
  <c r="J1936" i="5" s="1"/>
  <c r="H1819" i="5"/>
  <c r="F1795" i="5"/>
  <c r="J1795" i="5" s="1"/>
  <c r="I1786" i="5"/>
  <c r="K1786" i="5" s="1"/>
  <c r="F1763" i="5"/>
  <c r="J1763" i="5" s="1"/>
  <c r="H1807" i="5"/>
  <c r="F1791" i="5"/>
  <c r="J1791" i="5" s="1"/>
  <c r="H2069" i="5"/>
  <c r="F1903" i="5"/>
  <c r="J1903" i="5" s="1"/>
  <c r="F1871" i="5"/>
  <c r="J1871" i="5" s="1"/>
  <c r="F1799" i="5"/>
  <c r="J1799" i="5" s="1"/>
  <c r="I1790" i="5"/>
  <c r="K1790" i="5" s="1"/>
  <c r="F1867" i="5"/>
  <c r="J1867" i="5" s="1"/>
  <c r="F2005" i="5"/>
  <c r="J2005" i="5" s="1"/>
  <c r="F1859" i="5"/>
  <c r="J1859" i="5" s="1"/>
  <c r="F1851" i="5"/>
  <c r="J1851" i="5" s="1"/>
  <c r="F1843" i="5"/>
  <c r="J1843" i="5" s="1"/>
  <c r="F1835" i="5"/>
  <c r="J1835" i="5" s="1"/>
  <c r="F1827" i="5"/>
  <c r="J1827" i="5" s="1"/>
  <c r="H1815" i="5"/>
  <c r="H1787" i="5"/>
  <c r="H1948" i="5"/>
  <c r="F1775" i="5"/>
  <c r="J1775" i="5" s="1"/>
  <c r="I1532" i="5"/>
  <c r="F2503" i="5"/>
  <c r="J2503" i="5" s="1"/>
  <c r="F2497" i="5"/>
  <c r="J2497" i="5" s="1"/>
  <c r="H2497" i="5"/>
  <c r="F2501" i="5"/>
  <c r="J2501" i="5" s="1"/>
  <c r="F2498" i="5"/>
  <c r="J2498" i="5" s="1"/>
  <c r="F2459" i="5"/>
  <c r="J2459" i="5" s="1"/>
  <c r="H2459" i="5"/>
  <c r="F2460" i="5"/>
  <c r="J2460" i="5" s="1"/>
  <c r="H2495" i="5"/>
  <c r="H2426" i="5"/>
  <c r="F2424" i="5"/>
  <c r="J2424" i="5" s="1"/>
  <c r="H2447" i="5"/>
  <c r="F2414" i="5"/>
  <c r="J2414" i="5" s="1"/>
  <c r="H2414" i="5"/>
  <c r="F2413" i="5"/>
  <c r="J2413" i="5" s="1"/>
  <c r="F2402" i="5"/>
  <c r="J2402" i="5" s="1"/>
  <c r="I2393" i="5"/>
  <c r="H2390" i="5"/>
  <c r="H2443" i="5"/>
  <c r="H2394" i="5"/>
  <c r="K2361" i="5"/>
  <c r="H2451" i="5"/>
  <c r="H2398" i="5"/>
  <c r="H2335" i="5"/>
  <c r="H2303" i="5"/>
  <c r="F2266" i="5"/>
  <c r="J2266" i="5" s="1"/>
  <c r="F2258" i="5"/>
  <c r="J2258" i="5" s="1"/>
  <c r="F2250" i="5"/>
  <c r="J2250" i="5" s="1"/>
  <c r="F2242" i="5"/>
  <c r="J2242" i="5" s="1"/>
  <c r="F2234" i="5"/>
  <c r="J2234" i="5" s="1"/>
  <c r="F2226" i="5"/>
  <c r="J2226" i="5" s="1"/>
  <c r="H2339" i="5"/>
  <c r="F2323" i="5"/>
  <c r="J2323" i="5" s="1"/>
  <c r="I2314" i="5"/>
  <c r="F2283" i="5"/>
  <c r="J2283" i="5" s="1"/>
  <c r="I2358" i="5"/>
  <c r="K2358" i="5" s="1"/>
  <c r="I2350" i="5"/>
  <c r="K2350" i="5" s="1"/>
  <c r="F2327" i="5"/>
  <c r="J2327" i="5" s="1"/>
  <c r="I2318" i="5"/>
  <c r="K2318" i="5" s="1"/>
  <c r="F2295" i="5"/>
  <c r="J2295" i="5" s="1"/>
  <c r="H2258" i="5"/>
  <c r="H2242" i="5"/>
  <c r="H2226" i="5"/>
  <c r="F2331" i="5"/>
  <c r="J2331" i="5" s="1"/>
  <c r="H2277" i="5"/>
  <c r="F2264" i="5"/>
  <c r="J2264" i="5" s="1"/>
  <c r="F2232" i="5"/>
  <c r="J2232" i="5" s="1"/>
  <c r="I2389" i="5"/>
  <c r="K2389" i="5" s="1"/>
  <c r="H2315" i="5"/>
  <c r="H2260" i="5"/>
  <c r="H2228" i="5"/>
  <c r="I2306" i="5"/>
  <c r="K2306" i="5" s="1"/>
  <c r="H2256" i="5"/>
  <c r="H2224" i="5"/>
  <c r="F2211" i="5"/>
  <c r="J2211" i="5" s="1"/>
  <c r="H2211" i="5"/>
  <c r="H2273" i="5"/>
  <c r="F2206" i="5"/>
  <c r="J2206" i="5" s="1"/>
  <c r="F2198" i="5"/>
  <c r="J2198" i="5" s="1"/>
  <c r="F2190" i="5"/>
  <c r="J2190" i="5" s="1"/>
  <c r="F2182" i="5"/>
  <c r="J2182" i="5" s="1"/>
  <c r="F2220" i="5"/>
  <c r="J2220" i="5" s="1"/>
  <c r="F2178" i="5"/>
  <c r="J2178" i="5" s="1"/>
  <c r="I2173" i="5"/>
  <c r="I2259" i="5"/>
  <c r="H2170" i="5"/>
  <c r="F2105" i="5"/>
  <c r="J2105" i="5" s="1"/>
  <c r="F2073" i="5"/>
  <c r="J2073" i="5" s="1"/>
  <c r="I2064" i="5"/>
  <c r="K2064" i="5" s="1"/>
  <c r="F2041" i="5"/>
  <c r="J2041" i="5" s="1"/>
  <c r="I2032" i="5"/>
  <c r="K2032" i="5" s="1"/>
  <c r="F2009" i="5"/>
  <c r="J2009" i="5" s="1"/>
  <c r="F1974" i="5"/>
  <c r="J1974" i="5" s="1"/>
  <c r="F1966" i="5"/>
  <c r="J1966" i="5" s="1"/>
  <c r="F1958" i="5"/>
  <c r="J1958" i="5" s="1"/>
  <c r="F1950" i="5"/>
  <c r="J1950" i="5" s="1"/>
  <c r="F1942" i="5"/>
  <c r="J1942" i="5" s="1"/>
  <c r="F1934" i="5"/>
  <c r="J1934" i="5" s="1"/>
  <c r="F1926" i="5"/>
  <c r="J1926" i="5" s="1"/>
  <c r="F1918" i="5"/>
  <c r="J1918" i="5" s="1"/>
  <c r="H2236" i="5"/>
  <c r="F2109" i="5"/>
  <c r="J2109" i="5" s="1"/>
  <c r="I2100" i="5"/>
  <c r="K2100" i="5" s="1"/>
  <c r="H2061" i="5"/>
  <c r="F2045" i="5"/>
  <c r="J2045" i="5" s="1"/>
  <c r="I2036" i="5"/>
  <c r="H1997" i="5"/>
  <c r="H2174" i="5"/>
  <c r="H2097" i="5"/>
  <c r="H2065" i="5"/>
  <c r="H2033" i="5"/>
  <c r="H2001" i="5"/>
  <c r="H1977" i="5"/>
  <c r="F1977" i="5"/>
  <c r="J1977" i="5" s="1"/>
  <c r="H1966" i="5"/>
  <c r="H1950" i="5"/>
  <c r="H1934" i="5"/>
  <c r="H1918" i="5"/>
  <c r="F2117" i="5"/>
  <c r="J2117" i="5" s="1"/>
  <c r="I2060" i="5"/>
  <c r="H1960" i="5"/>
  <c r="H1928" i="5"/>
  <c r="I1919" i="5"/>
  <c r="F1904" i="5"/>
  <c r="J1904" i="5" s="1"/>
  <c r="H1904" i="5"/>
  <c r="F1888" i="5"/>
  <c r="J1888" i="5" s="1"/>
  <c r="H1888" i="5"/>
  <c r="F1872" i="5"/>
  <c r="J1872" i="5" s="1"/>
  <c r="H1872" i="5"/>
  <c r="H2101" i="5"/>
  <c r="F2037" i="5"/>
  <c r="J2037" i="5" s="1"/>
  <c r="I1991" i="5"/>
  <c r="I1979" i="5"/>
  <c r="K1979" i="5" s="1"/>
  <c r="H1956" i="5"/>
  <c r="H1924" i="5"/>
  <c r="I2165" i="5"/>
  <c r="K2165" i="5" s="1"/>
  <c r="I2092" i="5"/>
  <c r="H1968" i="5"/>
  <c r="H1936" i="5"/>
  <c r="I1927" i="5"/>
  <c r="K1927" i="5" s="1"/>
  <c r="F1910" i="5"/>
  <c r="J1910" i="5" s="1"/>
  <c r="H1910" i="5"/>
  <c r="F1902" i="5"/>
  <c r="J1902" i="5" s="1"/>
  <c r="H1902" i="5"/>
  <c r="F1894" i="5"/>
  <c r="J1894" i="5" s="1"/>
  <c r="H1894" i="5"/>
  <c r="F1886" i="5"/>
  <c r="J1886" i="5" s="1"/>
  <c r="H1886" i="5"/>
  <c r="F1878" i="5"/>
  <c r="J1878" i="5" s="1"/>
  <c r="H1878" i="5"/>
  <c r="F1870" i="5"/>
  <c r="J1870" i="5" s="1"/>
  <c r="H1870" i="5"/>
  <c r="H1795" i="5"/>
  <c r="H1763" i="5"/>
  <c r="F1875" i="5"/>
  <c r="J1875" i="5" s="1"/>
  <c r="H1791" i="5"/>
  <c r="F1932" i="5"/>
  <c r="J1932" i="5" s="1"/>
  <c r="F1911" i="5"/>
  <c r="J1911" i="5" s="1"/>
  <c r="F1879" i="5"/>
  <c r="J1879" i="5" s="1"/>
  <c r="H1799" i="5"/>
  <c r="F1783" i="5"/>
  <c r="J1783" i="5" s="1"/>
  <c r="I1774" i="5"/>
  <c r="K1774" i="5" s="1"/>
  <c r="F1891" i="5"/>
  <c r="J1891" i="5" s="1"/>
  <c r="I1766" i="5"/>
  <c r="H2005" i="5"/>
  <c r="F1861" i="5"/>
  <c r="J1861" i="5" s="1"/>
  <c r="F1853" i="5"/>
  <c r="J1853" i="5" s="1"/>
  <c r="F1845" i="5"/>
  <c r="J1845" i="5" s="1"/>
  <c r="F1837" i="5"/>
  <c r="J1837" i="5" s="1"/>
  <c r="F1829" i="5"/>
  <c r="J1829" i="5" s="1"/>
  <c r="I1818" i="5"/>
  <c r="K1818" i="5" s="1"/>
  <c r="F1803" i="5"/>
  <c r="J1803" i="5" s="1"/>
  <c r="I1794" i="5"/>
  <c r="K1794" i="5" s="1"/>
  <c r="F1771" i="5"/>
  <c r="J1771" i="5" s="1"/>
  <c r="I1762" i="5"/>
  <c r="K1762" i="5" s="1"/>
  <c r="H1775" i="5"/>
  <c r="I1528" i="5"/>
  <c r="F2489" i="5"/>
  <c r="J2489" i="5" s="1"/>
  <c r="F2481" i="5"/>
  <c r="J2481" i="5" s="1"/>
  <c r="F2500" i="5"/>
  <c r="J2500" i="5" s="1"/>
  <c r="H2500" i="5"/>
  <c r="H2493" i="5"/>
  <c r="H2477" i="5"/>
  <c r="F2487" i="5"/>
  <c r="J2487" i="5" s="1"/>
  <c r="F2483" i="5"/>
  <c r="J2483" i="5" s="1"/>
  <c r="F2467" i="5"/>
  <c r="J2467" i="5" s="1"/>
  <c r="F2463" i="5"/>
  <c r="J2463" i="5" s="1"/>
  <c r="H2463" i="5"/>
  <c r="F2453" i="5"/>
  <c r="J2453" i="5" s="1"/>
  <c r="F2449" i="5"/>
  <c r="J2449" i="5" s="1"/>
  <c r="F2445" i="5"/>
  <c r="J2445" i="5" s="1"/>
  <c r="F2441" i="5"/>
  <c r="J2441" i="5" s="1"/>
  <c r="F2437" i="5"/>
  <c r="J2437" i="5" s="1"/>
  <c r="F2433" i="5"/>
  <c r="J2433" i="5" s="1"/>
  <c r="F2430" i="5"/>
  <c r="J2430" i="5" s="1"/>
  <c r="F2422" i="5"/>
  <c r="J2422" i="5" s="1"/>
  <c r="F2461" i="5"/>
  <c r="J2461" i="5" s="1"/>
  <c r="H2461" i="5"/>
  <c r="H2454" i="5"/>
  <c r="F2454" i="5"/>
  <c r="J2454" i="5" s="1"/>
  <c r="H2450" i="5"/>
  <c r="F2450" i="5"/>
  <c r="J2450" i="5" s="1"/>
  <c r="H2446" i="5"/>
  <c r="F2446" i="5"/>
  <c r="J2446" i="5" s="1"/>
  <c r="H2442" i="5"/>
  <c r="F2442" i="5"/>
  <c r="J2442" i="5" s="1"/>
  <c r="H2438" i="5"/>
  <c r="F2438" i="5"/>
  <c r="J2438" i="5" s="1"/>
  <c r="H2434" i="5"/>
  <c r="F2434" i="5"/>
  <c r="J2434" i="5" s="1"/>
  <c r="H2430" i="5"/>
  <c r="H2449" i="5"/>
  <c r="H2439" i="5"/>
  <c r="I2427" i="5"/>
  <c r="F2462" i="5"/>
  <c r="J2462" i="5" s="1"/>
  <c r="H2437" i="5"/>
  <c r="F2415" i="5"/>
  <c r="J2415" i="5" s="1"/>
  <c r="H2435" i="5"/>
  <c r="F2406" i="5"/>
  <c r="J2406" i="5" s="1"/>
  <c r="F2410" i="5"/>
  <c r="J2410" i="5" s="1"/>
  <c r="K2356" i="5"/>
  <c r="H2381" i="5"/>
  <c r="F2319" i="5"/>
  <c r="J2319" i="5" s="1"/>
  <c r="F2286" i="5"/>
  <c r="J2286" i="5" s="1"/>
  <c r="F2307" i="5"/>
  <c r="J2307" i="5" s="1"/>
  <c r="H2286" i="5"/>
  <c r="H2373" i="5"/>
  <c r="K2282" i="5"/>
  <c r="I2255" i="5"/>
  <c r="H2214" i="5"/>
  <c r="F2209" i="5"/>
  <c r="J2209" i="5" s="1"/>
  <c r="H2209" i="5"/>
  <c r="F2244" i="5"/>
  <c r="J2244" i="5" s="1"/>
  <c r="F2218" i="5"/>
  <c r="J2218" i="5" s="1"/>
  <c r="F2210" i="5"/>
  <c r="J2210" i="5" s="1"/>
  <c r="F2205" i="5"/>
  <c r="J2205" i="5" s="1"/>
  <c r="H2205" i="5"/>
  <c r="F2201" i="5"/>
  <c r="J2201" i="5" s="1"/>
  <c r="H2201" i="5"/>
  <c r="F2197" i="5"/>
  <c r="J2197" i="5" s="1"/>
  <c r="H2197" i="5"/>
  <c r="F2193" i="5"/>
  <c r="J2193" i="5" s="1"/>
  <c r="H2193" i="5"/>
  <c r="F2189" i="5"/>
  <c r="J2189" i="5" s="1"/>
  <c r="H2189" i="5"/>
  <c r="F2185" i="5"/>
  <c r="J2185" i="5" s="1"/>
  <c r="H2185" i="5"/>
  <c r="F2181" i="5"/>
  <c r="J2181" i="5" s="1"/>
  <c r="H2181" i="5"/>
  <c r="F2299" i="5"/>
  <c r="J2299" i="5" s="1"/>
  <c r="F2240" i="5"/>
  <c r="J2240" i="5" s="1"/>
  <c r="K2155" i="5"/>
  <c r="K2139" i="5"/>
  <c r="F2208" i="5"/>
  <c r="J2208" i="5" s="1"/>
  <c r="F2200" i="5"/>
  <c r="J2200" i="5" s="1"/>
  <c r="F2192" i="5"/>
  <c r="J2192" i="5" s="1"/>
  <c r="F2184" i="5"/>
  <c r="J2184" i="5" s="1"/>
  <c r="F2252" i="5"/>
  <c r="J2252" i="5" s="1"/>
  <c r="F2212" i="5"/>
  <c r="J2212" i="5" s="1"/>
  <c r="H2041" i="5"/>
  <c r="H2009" i="5"/>
  <c r="F1985" i="5"/>
  <c r="J1985" i="5" s="1"/>
  <c r="H1985" i="5"/>
  <c r="F1976" i="5"/>
  <c r="J1976" i="5" s="1"/>
  <c r="H1976" i="5"/>
  <c r="F2093" i="5"/>
  <c r="J2093" i="5" s="1"/>
  <c r="F2029" i="5"/>
  <c r="J2029" i="5" s="1"/>
  <c r="F1981" i="5"/>
  <c r="J1981" i="5" s="1"/>
  <c r="F2113" i="5"/>
  <c r="J2113" i="5" s="1"/>
  <c r="F2081" i="5"/>
  <c r="J2081" i="5" s="1"/>
  <c r="F2049" i="5"/>
  <c r="J2049" i="5" s="1"/>
  <c r="F2017" i="5"/>
  <c r="J2017" i="5" s="1"/>
  <c r="H1970" i="5"/>
  <c r="H1954" i="5"/>
  <c r="H1938" i="5"/>
  <c r="H1922" i="5"/>
  <c r="F2053" i="5"/>
  <c r="J2053" i="5" s="1"/>
  <c r="H1989" i="5"/>
  <c r="F1944" i="5"/>
  <c r="J1944" i="5" s="1"/>
  <c r="F1912" i="5"/>
  <c r="J1912" i="5" s="1"/>
  <c r="F1908" i="5"/>
  <c r="J1908" i="5" s="1"/>
  <c r="H1908" i="5"/>
  <c r="H1897" i="5"/>
  <c r="F1892" i="5"/>
  <c r="J1892" i="5" s="1"/>
  <c r="H1892" i="5"/>
  <c r="H1881" i="5"/>
  <c r="F1876" i="5"/>
  <c r="J1876" i="5" s="1"/>
  <c r="H1876" i="5"/>
  <c r="H1865" i="5"/>
  <c r="I1988" i="5"/>
  <c r="K1988" i="5" s="1"/>
  <c r="F1972" i="5"/>
  <c r="J1972" i="5" s="1"/>
  <c r="F1940" i="5"/>
  <c r="J1940" i="5" s="1"/>
  <c r="F1909" i="5"/>
  <c r="J1909" i="5" s="1"/>
  <c r="F1901" i="5"/>
  <c r="J1901" i="5" s="1"/>
  <c r="F1893" i="5"/>
  <c r="J1893" i="5" s="1"/>
  <c r="F1885" i="5"/>
  <c r="J1885" i="5" s="1"/>
  <c r="F1877" i="5"/>
  <c r="J1877" i="5" s="1"/>
  <c r="F1869" i="5"/>
  <c r="J1869" i="5" s="1"/>
  <c r="F1864" i="5"/>
  <c r="J1864" i="5" s="1"/>
  <c r="H1864" i="5"/>
  <c r="F1860" i="5"/>
  <c r="J1860" i="5" s="1"/>
  <c r="H1860" i="5"/>
  <c r="F1856" i="5"/>
  <c r="J1856" i="5" s="1"/>
  <c r="H1856" i="5"/>
  <c r="F1852" i="5"/>
  <c r="J1852" i="5" s="1"/>
  <c r="H1852" i="5"/>
  <c r="F1848" i="5"/>
  <c r="J1848" i="5" s="1"/>
  <c r="H1848" i="5"/>
  <c r="F1844" i="5"/>
  <c r="J1844" i="5" s="1"/>
  <c r="H1844" i="5"/>
  <c r="F1840" i="5"/>
  <c r="J1840" i="5" s="1"/>
  <c r="H1840" i="5"/>
  <c r="F1836" i="5"/>
  <c r="J1836" i="5" s="1"/>
  <c r="H1836" i="5"/>
  <c r="F1832" i="5"/>
  <c r="J1832" i="5" s="1"/>
  <c r="H1832" i="5"/>
  <c r="F1828" i="5"/>
  <c r="J1828" i="5" s="1"/>
  <c r="H1828" i="5"/>
  <c r="F1824" i="5"/>
  <c r="J1824" i="5" s="1"/>
  <c r="H1824" i="5"/>
  <c r="F2085" i="5"/>
  <c r="J2085" i="5" s="1"/>
  <c r="F1952" i="5"/>
  <c r="J1952" i="5" s="1"/>
  <c r="F1920" i="5"/>
  <c r="J1920" i="5" s="1"/>
  <c r="F1811" i="5"/>
  <c r="J1811" i="5" s="1"/>
  <c r="F1779" i="5"/>
  <c r="J1779" i="5" s="1"/>
  <c r="F1916" i="5"/>
  <c r="J1916" i="5" s="1"/>
  <c r="F1907" i="5"/>
  <c r="J1907" i="5" s="1"/>
  <c r="F1964" i="5"/>
  <c r="J1964" i="5" s="1"/>
  <c r="H1932" i="5"/>
  <c r="H1895" i="5"/>
  <c r="F1887" i="5"/>
  <c r="J1887" i="5" s="1"/>
  <c r="H1783" i="5"/>
  <c r="F1767" i="5"/>
  <c r="J1767" i="5" s="1"/>
  <c r="F1863" i="5"/>
  <c r="J1863" i="5" s="1"/>
  <c r="H1857" i="5"/>
  <c r="F1855" i="5"/>
  <c r="J1855" i="5" s="1"/>
  <c r="H1849" i="5"/>
  <c r="F1847" i="5"/>
  <c r="J1847" i="5" s="1"/>
  <c r="H1841" i="5"/>
  <c r="F1839" i="5"/>
  <c r="J1839" i="5" s="1"/>
  <c r="H1833" i="5"/>
  <c r="F1831" i="5"/>
  <c r="J1831" i="5" s="1"/>
  <c r="H1825" i="5"/>
  <c r="F1823" i="5"/>
  <c r="J1823" i="5" s="1"/>
  <c r="H1803" i="5"/>
  <c r="H1771" i="5"/>
  <c r="H1899" i="5"/>
  <c r="F1883" i="5"/>
  <c r="J1883" i="5" s="1"/>
  <c r="I1534" i="5"/>
  <c r="K1534" i="5" s="1"/>
  <c r="I1526" i="5"/>
  <c r="K1526" i="5" s="1"/>
  <c r="I1518" i="5"/>
  <c r="K1518" i="5" s="1"/>
  <c r="I1540" i="5"/>
  <c r="K1540" i="5" s="1"/>
  <c r="I1524" i="5"/>
  <c r="K1524" i="5" s="1"/>
  <c r="I1495" i="5"/>
  <c r="H1366" i="5"/>
  <c r="I914" i="5"/>
  <c r="I874" i="5"/>
  <c r="I834" i="5"/>
  <c r="I1039" i="5"/>
  <c r="K1039" i="5" s="1"/>
  <c r="F1029" i="5"/>
  <c r="J1029" i="5" s="1"/>
  <c r="H736" i="5"/>
  <c r="I1492" i="5"/>
  <c r="I1504" i="5"/>
  <c r="F1516" i="5"/>
  <c r="J1516" i="5" s="1"/>
  <c r="F1227" i="5"/>
  <c r="I1227" i="5" s="1"/>
  <c r="F1203" i="5"/>
  <c r="J1203" i="5" s="1"/>
  <c r="H810" i="5"/>
  <c r="I810" i="5"/>
  <c r="I951" i="5"/>
  <c r="F808" i="5"/>
  <c r="J808" i="5" s="1"/>
  <c r="H436" i="5"/>
  <c r="I468" i="5"/>
  <c r="H716" i="5"/>
  <c r="F460" i="5"/>
  <c r="J460" i="5" s="1"/>
  <c r="F428" i="5"/>
  <c r="J428" i="5" s="1"/>
  <c r="F652" i="5"/>
  <c r="J652" i="5" s="1"/>
  <c r="H1504" i="5"/>
  <c r="I1314" i="5"/>
  <c r="F1105" i="5"/>
  <c r="J1105" i="5" s="1"/>
  <c r="H1010" i="5"/>
  <c r="H874" i="5"/>
  <c r="I1059" i="5"/>
  <c r="I500" i="5"/>
  <c r="F612" i="5"/>
  <c r="J612" i="5" s="1"/>
  <c r="H550" i="5"/>
  <c r="F714" i="5"/>
  <c r="I714" i="5" s="1"/>
  <c r="F217" i="5"/>
  <c r="J217" i="5" s="1"/>
  <c r="F197" i="5"/>
  <c r="J197" i="5" s="1"/>
  <c r="F668" i="5"/>
  <c r="J668" i="5" s="1"/>
  <c r="F678" i="5"/>
  <c r="J678" i="5" s="1"/>
  <c r="H688" i="5"/>
  <c r="H946" i="5"/>
  <c r="I911" i="5"/>
  <c r="H1358" i="5"/>
  <c r="F1253" i="5"/>
  <c r="J1253" i="5" s="1"/>
  <c r="H809" i="5"/>
  <c r="F896" i="5"/>
  <c r="J896" i="5" s="1"/>
  <c r="H546" i="5"/>
  <c r="H1512" i="5"/>
  <c r="I1445" i="5"/>
  <c r="H1342" i="5"/>
  <c r="F1161" i="5"/>
  <c r="J1161" i="5" s="1"/>
  <c r="H1042" i="5"/>
  <c r="H843" i="5"/>
  <c r="F1296" i="5"/>
  <c r="J1296" i="5" s="1"/>
  <c r="F604" i="5"/>
  <c r="I604" i="5" s="1"/>
  <c r="F381" i="5"/>
  <c r="J381" i="5" s="1"/>
  <c r="F159" i="5"/>
  <c r="J159" i="5" s="1"/>
  <c r="F1500" i="5"/>
  <c r="J1500" i="5" s="1"/>
  <c r="F1407" i="5"/>
  <c r="J1407" i="5" s="1"/>
  <c r="I809" i="5"/>
  <c r="H674" i="5"/>
  <c r="F592" i="5"/>
  <c r="J592" i="5" s="1"/>
  <c r="I1334" i="5"/>
  <c r="H1289" i="5"/>
  <c r="F1163" i="5"/>
  <c r="J1163" i="5" s="1"/>
  <c r="H1084" i="5"/>
  <c r="H1049" i="5"/>
  <c r="H1015" i="5"/>
  <c r="H932" i="5"/>
  <c r="H867" i="5"/>
  <c r="H847" i="5"/>
  <c r="I1049" i="5"/>
  <c r="H650" i="5"/>
  <c r="F682" i="5"/>
  <c r="J682" i="5" s="1"/>
  <c r="F586" i="5"/>
  <c r="J586" i="5" s="1"/>
  <c r="I1446" i="5"/>
  <c r="H1350" i="5"/>
  <c r="F1375" i="5"/>
  <c r="J1375" i="5" s="1"/>
  <c r="F1219" i="5"/>
  <c r="J1219" i="5" s="1"/>
  <c r="H1083" i="5"/>
  <c r="H1073" i="5"/>
  <c r="H996" i="5"/>
  <c r="H951" i="5"/>
  <c r="I823" i="5"/>
  <c r="H618" i="5"/>
  <c r="H750" i="5"/>
  <c r="F1484" i="5"/>
  <c r="J1484" i="5" s="1"/>
  <c r="I1350" i="5"/>
  <c r="F1217" i="5"/>
  <c r="J1217" i="5" s="1"/>
  <c r="H1059" i="5"/>
  <c r="H978" i="5"/>
  <c r="H965" i="5"/>
  <c r="I978" i="5"/>
  <c r="I1083" i="5"/>
  <c r="I1015" i="5"/>
  <c r="I867" i="5"/>
  <c r="I847" i="5"/>
  <c r="F694" i="5"/>
  <c r="J694" i="5" s="1"/>
  <c r="F748" i="5"/>
  <c r="J748" i="5" s="1"/>
  <c r="F1496" i="5"/>
  <c r="J1496" i="5" s="1"/>
  <c r="F1243" i="5"/>
  <c r="J1243" i="5" s="1"/>
  <c r="H888" i="5"/>
  <c r="H802" i="5"/>
  <c r="I1042" i="5"/>
  <c r="I802" i="5"/>
  <c r="I985" i="5"/>
  <c r="F1072" i="5"/>
  <c r="J1072" i="5" s="1"/>
  <c r="F885" i="5"/>
  <c r="J885" i="5" s="1"/>
  <c r="F672" i="5"/>
  <c r="J672" i="5" s="1"/>
  <c r="F544" i="5"/>
  <c r="J544" i="5" s="1"/>
  <c r="H718" i="5"/>
  <c r="I1511" i="5"/>
  <c r="F1460" i="5"/>
  <c r="J1460" i="5" s="1"/>
  <c r="K1418" i="5"/>
  <c r="H774" i="5"/>
  <c r="F1391" i="5"/>
  <c r="J1391" i="5" s="1"/>
  <c r="I946" i="5"/>
  <c r="I995" i="5"/>
  <c r="K995" i="5" s="1"/>
  <c r="F861" i="5"/>
  <c r="J861" i="5" s="1"/>
  <c r="H512" i="5"/>
  <c r="H456" i="5"/>
  <c r="F738" i="5"/>
  <c r="J738" i="5" s="1"/>
  <c r="H690" i="5"/>
  <c r="F656" i="5"/>
  <c r="J656" i="5" s="1"/>
  <c r="H562" i="5"/>
  <c r="H614" i="5"/>
  <c r="H732" i="5"/>
  <c r="H588" i="5"/>
  <c r="F508" i="5"/>
  <c r="J508" i="5" s="1"/>
  <c r="F476" i="5"/>
  <c r="J476" i="5" s="1"/>
  <c r="F1215" i="5"/>
  <c r="J1215" i="5" s="1"/>
  <c r="H931" i="5"/>
  <c r="K931" i="5" s="1"/>
  <c r="H806" i="5"/>
  <c r="I774" i="5"/>
  <c r="I843" i="5"/>
  <c r="F912" i="5"/>
  <c r="J912" i="5" s="1"/>
  <c r="F432" i="5"/>
  <c r="J432" i="5" s="1"/>
  <c r="F630" i="5"/>
  <c r="J630" i="5" s="1"/>
  <c r="H528" i="5"/>
  <c r="I1499" i="5"/>
  <c r="H831" i="5"/>
  <c r="H930" i="5"/>
  <c r="H925" i="5"/>
  <c r="H862" i="5"/>
  <c r="I1354" i="5"/>
  <c r="H1338" i="5"/>
  <c r="H1257" i="5"/>
  <c r="I1095" i="5"/>
  <c r="H1008" i="5"/>
  <c r="I1017" i="5"/>
  <c r="I1370" i="5"/>
  <c r="F1151" i="5"/>
  <c r="J1151" i="5" s="1"/>
  <c r="H987" i="5"/>
  <c r="F849" i="5"/>
  <c r="J849" i="5" s="1"/>
  <c r="F722" i="5"/>
  <c r="J722" i="5" s="1"/>
  <c r="F1466" i="5"/>
  <c r="J1466" i="5" s="1"/>
  <c r="F1223" i="5"/>
  <c r="J1223" i="5" s="1"/>
  <c r="H1038" i="5"/>
  <c r="H851" i="5"/>
  <c r="I1038" i="5"/>
  <c r="F892" i="5"/>
  <c r="J892" i="5" s="1"/>
  <c r="F662" i="5"/>
  <c r="J662" i="5" s="1"/>
  <c r="H1285" i="5"/>
  <c r="F1159" i="5"/>
  <c r="J1159" i="5" s="1"/>
  <c r="H1066" i="5"/>
  <c r="I934" i="5"/>
  <c r="I857" i="5"/>
  <c r="F664" i="5"/>
  <c r="J664" i="5" s="1"/>
  <c r="I1306" i="5"/>
  <c r="H881" i="5"/>
  <c r="F191" i="5"/>
  <c r="J191" i="5" s="1"/>
  <c r="K1453" i="5"/>
  <c r="I1338" i="5"/>
  <c r="H1273" i="5"/>
  <c r="I1257" i="5"/>
  <c r="I1398" i="5"/>
  <c r="H998" i="5"/>
  <c r="H934" i="5"/>
  <c r="H823" i="5"/>
  <c r="H786" i="5"/>
  <c r="I1002" i="5"/>
  <c r="I862" i="5"/>
  <c r="I963" i="5"/>
  <c r="I803" i="5"/>
  <c r="I783" i="5"/>
  <c r="H1304" i="5"/>
  <c r="F704" i="5"/>
  <c r="J704" i="5" s="1"/>
  <c r="H594" i="5"/>
  <c r="H740" i="5"/>
  <c r="H1488" i="5"/>
  <c r="F1470" i="5"/>
  <c r="J1470" i="5" s="1"/>
  <c r="I1322" i="5"/>
  <c r="H1265" i="5"/>
  <c r="F1308" i="5"/>
  <c r="J1308" i="5" s="1"/>
  <c r="H1057" i="5"/>
  <c r="H1041" i="5"/>
  <c r="H1017" i="5"/>
  <c r="H1002" i="5"/>
  <c r="H989" i="5"/>
  <c r="H963" i="5"/>
  <c r="I1066" i="5"/>
  <c r="I1022" i="5"/>
  <c r="I998" i="5"/>
  <c r="I786" i="5"/>
  <c r="I987" i="5"/>
  <c r="I851" i="5"/>
  <c r="I1261" i="5"/>
  <c r="F920" i="5"/>
  <c r="J920" i="5" s="1"/>
  <c r="F636" i="5"/>
  <c r="J636" i="5" s="1"/>
  <c r="F524" i="5"/>
  <c r="J524" i="5" s="1"/>
  <c r="H1370" i="5"/>
  <c r="H1354" i="5"/>
  <c r="I1302" i="5"/>
  <c r="H1261" i="5"/>
  <c r="I1273" i="5"/>
  <c r="H1022" i="5"/>
  <c r="K1001" i="5"/>
  <c r="H983" i="5"/>
  <c r="H958" i="5"/>
  <c r="H940" i="5"/>
  <c r="H857" i="5"/>
  <c r="H836" i="5"/>
  <c r="H803" i="5"/>
  <c r="H783" i="5"/>
  <c r="K778" i="5"/>
  <c r="I958" i="5"/>
  <c r="I831" i="5"/>
  <c r="F706" i="5"/>
  <c r="J706" i="5" s="1"/>
  <c r="K1417" i="5"/>
  <c r="F1145" i="5"/>
  <c r="J1145" i="5" s="1"/>
  <c r="K1070" i="5"/>
  <c r="K1043" i="5"/>
  <c r="H887" i="5"/>
  <c r="I930" i="5"/>
  <c r="I870" i="5"/>
  <c r="I983" i="5"/>
  <c r="I887" i="5"/>
  <c r="H504" i="5"/>
  <c r="H472" i="5"/>
  <c r="F568" i="5"/>
  <c r="J568" i="5" s="1"/>
  <c r="I436" i="5"/>
  <c r="F684" i="5"/>
  <c r="I684" i="5" s="1"/>
  <c r="F534" i="5"/>
  <c r="J534" i="5" s="1"/>
  <c r="I1139" i="5"/>
  <c r="K1139" i="5" s="1"/>
  <c r="H952" i="5"/>
  <c r="H500" i="5"/>
  <c r="H468" i="5"/>
  <c r="F728" i="5"/>
  <c r="J728" i="5" s="1"/>
  <c r="F576" i="5"/>
  <c r="J576" i="5" s="1"/>
  <c r="F520" i="5"/>
  <c r="J520" i="5" s="1"/>
  <c r="I443" i="5"/>
  <c r="H702" i="5"/>
  <c r="H644" i="5"/>
  <c r="H532" i="5"/>
  <c r="F185" i="5"/>
  <c r="J185" i="5" s="1"/>
  <c r="I1482" i="5"/>
  <c r="K1482" i="5" s="1"/>
  <c r="I1382" i="5"/>
  <c r="H1322" i="5"/>
  <c r="F1486" i="5"/>
  <c r="J1486" i="5" s="1"/>
  <c r="F1472" i="5"/>
  <c r="J1472" i="5" s="1"/>
  <c r="F1464" i="5"/>
  <c r="J1464" i="5" s="1"/>
  <c r="I1503" i="5"/>
  <c r="I1362" i="5"/>
  <c r="H1330" i="5"/>
  <c r="H1269" i="5"/>
  <c r="F1316" i="5"/>
  <c r="J1316" i="5" s="1"/>
  <c r="F1239" i="5"/>
  <c r="J1239" i="5" s="1"/>
  <c r="F1147" i="5"/>
  <c r="J1147" i="5" s="1"/>
  <c r="H1079" i="5"/>
  <c r="H1053" i="5"/>
  <c r="H1016" i="5"/>
  <c r="H975" i="5"/>
  <c r="H945" i="5"/>
  <c r="H933" i="5"/>
  <c r="H924" i="5"/>
  <c r="H911" i="5"/>
  <c r="H868" i="5"/>
  <c r="F1277" i="5"/>
  <c r="J1277" i="5" s="1"/>
  <c r="I830" i="5"/>
  <c r="I1079" i="5"/>
  <c r="K755" i="5"/>
  <c r="F848" i="5"/>
  <c r="J848" i="5" s="1"/>
  <c r="F720" i="5"/>
  <c r="J720" i="5" s="1"/>
  <c r="I459" i="5"/>
  <c r="H686" i="5"/>
  <c r="F620" i="5"/>
  <c r="J620" i="5" s="1"/>
  <c r="H574" i="5"/>
  <c r="F744" i="5"/>
  <c r="J744" i="5" s="1"/>
  <c r="F626" i="5"/>
  <c r="J626" i="5" s="1"/>
  <c r="F53" i="5"/>
  <c r="J53" i="5" s="1"/>
  <c r="F606" i="5"/>
  <c r="J606" i="5" s="1"/>
  <c r="H624" i="5"/>
  <c r="H1346" i="5"/>
  <c r="K1294" i="5"/>
  <c r="F1235" i="5"/>
  <c r="J1235" i="5" s="1"/>
  <c r="F1183" i="5"/>
  <c r="J1183" i="5" s="1"/>
  <c r="F1141" i="5"/>
  <c r="J1141" i="5" s="1"/>
  <c r="F1103" i="5"/>
  <c r="J1103" i="5" s="1"/>
  <c r="H1060" i="5"/>
  <c r="H1051" i="5"/>
  <c r="H1009" i="5"/>
  <c r="H870" i="5"/>
  <c r="H838" i="5"/>
  <c r="H830" i="5"/>
  <c r="H797" i="5"/>
  <c r="H793" i="5"/>
  <c r="I838" i="5"/>
  <c r="I1051" i="5"/>
  <c r="I891" i="5"/>
  <c r="F1080" i="5"/>
  <c r="J1080" i="5" s="1"/>
  <c r="F608" i="5"/>
  <c r="J608" i="5" s="1"/>
  <c r="F540" i="5"/>
  <c r="J540" i="5" s="1"/>
  <c r="F253" i="5"/>
  <c r="J253" i="5" s="1"/>
  <c r="H1314" i="5"/>
  <c r="H1362" i="5"/>
  <c r="I1346" i="5"/>
  <c r="F1171" i="5"/>
  <c r="J1171" i="5" s="1"/>
  <c r="K966" i="5"/>
  <c r="H891" i="5"/>
  <c r="H860" i="5"/>
  <c r="H780" i="5"/>
  <c r="I1010" i="5"/>
  <c r="I975" i="5"/>
  <c r="I793" i="5"/>
  <c r="H730" i="5"/>
  <c r="I427" i="5"/>
  <c r="F734" i="5"/>
  <c r="J734" i="5" s="1"/>
  <c r="F564" i="5"/>
  <c r="J564" i="5" s="1"/>
  <c r="F566" i="5"/>
  <c r="J566" i="5" s="1"/>
  <c r="F129" i="5"/>
  <c r="J129" i="5" s="1"/>
  <c r="I1491" i="5"/>
  <c r="K918" i="5"/>
  <c r="H628" i="5"/>
  <c r="K1429" i="5"/>
  <c r="K1385" i="5"/>
  <c r="I1366" i="5"/>
  <c r="F1324" i="5"/>
  <c r="J1324" i="5" s="1"/>
  <c r="H1019" i="5"/>
  <c r="K1006" i="5"/>
  <c r="H985" i="5"/>
  <c r="H955" i="5"/>
  <c r="H921" i="5"/>
  <c r="K858" i="5"/>
  <c r="K794" i="5"/>
  <c r="I955" i="5"/>
  <c r="F1423" i="5"/>
  <c r="J1423" i="5" s="1"/>
  <c r="H692" i="5"/>
  <c r="K1457" i="5"/>
  <c r="H1334" i="5"/>
  <c r="K1099" i="5"/>
  <c r="F1233" i="5"/>
  <c r="J1233" i="5" s="1"/>
  <c r="F1125" i="5"/>
  <c r="J1125" i="5" s="1"/>
  <c r="F1107" i="5"/>
  <c r="J1107" i="5" s="1"/>
  <c r="H1040" i="5"/>
  <c r="I1019" i="5"/>
  <c r="I921" i="5"/>
  <c r="I1488" i="5"/>
  <c r="I1358" i="5"/>
  <c r="I1342" i="5"/>
  <c r="I1310" i="5"/>
  <c r="H1281" i="5"/>
  <c r="F1131" i="5"/>
  <c r="J1131" i="5" s="1"/>
  <c r="H957" i="5"/>
  <c r="K923" i="5"/>
  <c r="H817" i="5"/>
  <c r="K787" i="5"/>
  <c r="I1014" i="5"/>
  <c r="I1047" i="5"/>
  <c r="I967" i="5"/>
  <c r="K771" i="5"/>
  <c r="H484" i="5"/>
  <c r="F981" i="5"/>
  <c r="J981" i="5" s="1"/>
  <c r="H666" i="5"/>
  <c r="H658" i="5"/>
  <c r="H634" i="5"/>
  <c r="F464" i="5"/>
  <c r="J464" i="5" s="1"/>
  <c r="F317" i="5"/>
  <c r="J317" i="5" s="1"/>
  <c r="F582" i="5"/>
  <c r="J582" i="5" s="1"/>
  <c r="F542" i="5"/>
  <c r="J542" i="5" s="1"/>
  <c r="H1437" i="5"/>
  <c r="K1441" i="5"/>
  <c r="K1433" i="5"/>
  <c r="I1326" i="5"/>
  <c r="I1430" i="5"/>
  <c r="H1024" i="5"/>
  <c r="H880" i="5"/>
  <c r="K855" i="5"/>
  <c r="I882" i="5"/>
  <c r="K882" i="5" s="1"/>
  <c r="F680" i="5"/>
  <c r="J680" i="5" s="1"/>
  <c r="F648" i="5"/>
  <c r="J648" i="5" s="1"/>
  <c r="F640" i="5"/>
  <c r="J640" i="5" s="1"/>
  <c r="H530" i="5"/>
  <c r="H522" i="5"/>
  <c r="I484" i="5"/>
  <c r="F710" i="5"/>
  <c r="J710" i="5" s="1"/>
  <c r="F598" i="5"/>
  <c r="J598" i="5" s="1"/>
  <c r="F1462" i="5"/>
  <c r="J1462" i="5" s="1"/>
  <c r="K1091" i="5"/>
  <c r="F1197" i="5"/>
  <c r="J1197" i="5" s="1"/>
  <c r="F1181" i="5"/>
  <c r="J1181" i="5" s="1"/>
  <c r="F1111" i="5"/>
  <c r="J1111" i="5" s="1"/>
  <c r="H1047" i="5"/>
  <c r="K1027" i="5"/>
  <c r="H1014" i="5"/>
  <c r="H967" i="5"/>
  <c r="K859" i="5"/>
  <c r="K854" i="5"/>
  <c r="K807" i="5"/>
  <c r="I806" i="5"/>
  <c r="H516" i="5"/>
  <c r="H424" i="5"/>
  <c r="H554" i="5"/>
  <c r="H538" i="5"/>
  <c r="I491" i="5"/>
  <c r="F726" i="5"/>
  <c r="J726" i="5" s="1"/>
  <c r="F526" i="5"/>
  <c r="J526" i="5" s="1"/>
  <c r="I456" i="5"/>
  <c r="I372" i="5"/>
  <c r="K372" i="5" s="1"/>
  <c r="F397" i="5"/>
  <c r="J397" i="5" s="1"/>
  <c r="F85" i="5"/>
  <c r="J85" i="5" s="1"/>
  <c r="F69" i="5"/>
  <c r="J69" i="5" s="1"/>
  <c r="I65" i="5"/>
  <c r="K65" i="5" s="1"/>
  <c r="K890" i="5"/>
  <c r="K791" i="5"/>
  <c r="K1078" i="5"/>
  <c r="K986" i="5"/>
  <c r="K910" i="5"/>
  <c r="K1018" i="5"/>
  <c r="K1031" i="5"/>
  <c r="K871" i="5"/>
  <c r="H1292" i="5"/>
  <c r="K1050" i="5"/>
  <c r="K826" i="5"/>
  <c r="I516" i="5"/>
  <c r="I475" i="5"/>
  <c r="F660" i="5"/>
  <c r="J660" i="5" s="1"/>
  <c r="H622" i="5"/>
  <c r="F1312" i="5"/>
  <c r="J1312" i="5" s="1"/>
  <c r="I546" i="5"/>
  <c r="F1260" i="5"/>
  <c r="J1260" i="5" s="1"/>
  <c r="K1033" i="5"/>
  <c r="K999" i="5"/>
  <c r="K979" i="5"/>
  <c r="K919" i="5"/>
  <c r="K915" i="5"/>
  <c r="K903" i="5"/>
  <c r="K873" i="5"/>
  <c r="K835" i="5"/>
  <c r="K795" i="5"/>
  <c r="F632" i="5"/>
  <c r="J632" i="5" s="1"/>
  <c r="F676" i="5"/>
  <c r="J676" i="5" s="1"/>
  <c r="F590" i="5"/>
  <c r="I590" i="5" s="1"/>
  <c r="I424" i="5"/>
  <c r="H724" i="5"/>
  <c r="I377" i="5"/>
  <c r="K377" i="5" s="1"/>
  <c r="I193" i="5"/>
  <c r="K193" i="5" s="1"/>
  <c r="I1127" i="5"/>
  <c r="K1127" i="5" s="1"/>
  <c r="K1082" i="5"/>
  <c r="K990" i="5"/>
  <c r="K982" i="5"/>
  <c r="K950" i="5"/>
  <c r="K942" i="5"/>
  <c r="K922" i="5"/>
  <c r="K906" i="5"/>
  <c r="K798" i="5"/>
  <c r="K790" i="5"/>
  <c r="I888" i="5"/>
  <c r="I788" i="5"/>
  <c r="K788" i="5" s="1"/>
  <c r="I402" i="5"/>
  <c r="K402" i="5" s="1"/>
  <c r="I409" i="5"/>
  <c r="K409" i="5" s="1"/>
  <c r="I321" i="5"/>
  <c r="K321" i="5" s="1"/>
  <c r="I281" i="5"/>
  <c r="K281" i="5" s="1"/>
  <c r="H1306" i="5"/>
  <c r="I1402" i="5"/>
  <c r="K1402" i="5" s="1"/>
  <c r="K1063" i="5"/>
  <c r="K1054" i="5"/>
  <c r="K1046" i="5"/>
  <c r="K899" i="5"/>
  <c r="K886" i="5"/>
  <c r="K878" i="5"/>
  <c r="K822" i="5"/>
  <c r="K814" i="5"/>
  <c r="I1016" i="5"/>
  <c r="I30" i="5"/>
  <c r="K30" i="5" s="1"/>
  <c r="J202" i="5"/>
  <c r="I202" i="5"/>
  <c r="F698" i="5"/>
  <c r="J698" i="5" s="1"/>
  <c r="H698" i="5"/>
  <c r="H654" i="5"/>
  <c r="F654" i="5"/>
  <c r="J654" i="5" s="1"/>
  <c r="F570" i="5"/>
  <c r="J570" i="5" s="1"/>
  <c r="H570" i="5"/>
  <c r="H536" i="5"/>
  <c r="F536" i="5"/>
  <c r="J536" i="5" s="1"/>
  <c r="F507" i="5"/>
  <c r="J507" i="5" s="1"/>
  <c r="F492" i="5"/>
  <c r="J492" i="5" s="1"/>
  <c r="H492" i="5"/>
  <c r="F488" i="5"/>
  <c r="J488" i="5" s="1"/>
  <c r="H488" i="5"/>
  <c r="H696" i="5"/>
  <c r="F954" i="5"/>
  <c r="J954" i="5" s="1"/>
  <c r="F889" i="5"/>
  <c r="J889" i="5" s="1"/>
  <c r="H889" i="5"/>
  <c r="F856" i="5"/>
  <c r="J856" i="5" s="1"/>
  <c r="H856" i="5"/>
  <c r="F799" i="5"/>
  <c r="H799" i="5"/>
  <c r="H229" i="5"/>
  <c r="F229" i="5"/>
  <c r="J229" i="5" s="1"/>
  <c r="H349" i="5"/>
  <c r="F349" i="5"/>
  <c r="J349" i="5" s="1"/>
  <c r="F1507" i="5"/>
  <c r="J1507" i="5" s="1"/>
  <c r="H954" i="5"/>
  <c r="I1414" i="5"/>
  <c r="F696" i="5"/>
  <c r="J696" i="5" s="1"/>
  <c r="I217" i="5"/>
  <c r="H1507" i="5"/>
  <c r="H1143" i="5"/>
  <c r="F1143" i="5"/>
  <c r="J1143" i="5" s="1"/>
  <c r="F742" i="5"/>
  <c r="J742" i="5" s="1"/>
  <c r="H742" i="5"/>
  <c r="H712" i="5"/>
  <c r="F712" i="5"/>
  <c r="J712" i="5" s="1"/>
  <c r="H616" i="5"/>
  <c r="F616" i="5"/>
  <c r="J616" i="5" s="1"/>
  <c r="H584" i="5"/>
  <c r="F584" i="5"/>
  <c r="J584" i="5" s="1"/>
  <c r="F1320" i="5"/>
  <c r="J1320" i="5" s="1"/>
  <c r="H1320" i="5"/>
  <c r="F1086" i="5"/>
  <c r="J1086" i="5" s="1"/>
  <c r="F1062" i="5"/>
  <c r="J1062" i="5" s="1"/>
  <c r="H1020" i="5"/>
  <c r="F1020" i="5"/>
  <c r="J1020" i="5" s="1"/>
  <c r="H956" i="5"/>
  <c r="F956" i="5"/>
  <c r="J956" i="5" s="1"/>
  <c r="F901" i="5"/>
  <c r="J901" i="5" s="1"/>
  <c r="H901" i="5"/>
  <c r="F841" i="5"/>
  <c r="H841" i="5"/>
  <c r="F827" i="5"/>
  <c r="J827" i="5" s="1"/>
  <c r="H827" i="5"/>
  <c r="F976" i="5"/>
  <c r="J976" i="5" s="1"/>
  <c r="H976" i="5"/>
  <c r="H828" i="5"/>
  <c r="F828" i="5"/>
  <c r="J828" i="5" s="1"/>
  <c r="H804" i="5"/>
  <c r="F804" i="5"/>
  <c r="J804" i="5" s="1"/>
  <c r="F764" i="5"/>
  <c r="J764" i="5" s="1"/>
  <c r="H764" i="5"/>
  <c r="J1386" i="5"/>
  <c r="I1386" i="5"/>
  <c r="H301" i="5"/>
  <c r="F301" i="5"/>
  <c r="J301" i="5" s="1"/>
  <c r="F1034" i="5"/>
  <c r="J1034" i="5" s="1"/>
  <c r="H37" i="5"/>
  <c r="F37" i="5"/>
  <c r="J37" i="5" s="1"/>
  <c r="H560" i="5"/>
  <c r="F560" i="5"/>
  <c r="J560" i="5" s="1"/>
  <c r="H1064" i="5"/>
  <c r="F1064" i="5"/>
  <c r="J1064" i="5" s="1"/>
  <c r="F974" i="5"/>
  <c r="J974" i="5" s="1"/>
  <c r="F767" i="5"/>
  <c r="J767" i="5" s="1"/>
  <c r="F646" i="5"/>
  <c r="J646" i="5" s="1"/>
  <c r="H646" i="5"/>
  <c r="F578" i="5"/>
  <c r="I578" i="5" s="1"/>
  <c r="H578" i="5"/>
  <c r="F518" i="5"/>
  <c r="J518" i="5" s="1"/>
  <c r="H518" i="5"/>
  <c r="H269" i="5"/>
  <c r="F269" i="5"/>
  <c r="J269" i="5" s="1"/>
  <c r="H165" i="5"/>
  <c r="F165" i="5"/>
  <c r="J165" i="5" s="1"/>
  <c r="F902" i="5"/>
  <c r="J902" i="5" s="1"/>
  <c r="F842" i="5"/>
  <c r="J842" i="5" s="1"/>
  <c r="K1449" i="5"/>
  <c r="K970" i="5"/>
  <c r="I961" i="5"/>
  <c r="K961" i="5" s="1"/>
  <c r="F548" i="5"/>
  <c r="J548" i="5" s="1"/>
  <c r="J417" i="5"/>
  <c r="I417" i="5"/>
  <c r="F413" i="5"/>
  <c r="J413" i="5" s="1"/>
  <c r="J337" i="5"/>
  <c r="I337" i="5"/>
  <c r="F452" i="5"/>
  <c r="J452" i="5" s="1"/>
  <c r="F444" i="5"/>
  <c r="J444" i="5" s="1"/>
  <c r="H444" i="5"/>
  <c r="H365" i="5"/>
  <c r="F365" i="5"/>
  <c r="J365" i="5" s="1"/>
  <c r="H21" i="5"/>
  <c r="F21" i="5"/>
  <c r="J21" i="5" s="1"/>
  <c r="H101" i="5"/>
  <c r="F101" i="5"/>
  <c r="J101" i="5" s="1"/>
  <c r="I1251" i="5"/>
  <c r="K1251" i="5" s="1"/>
  <c r="J1115" i="5"/>
  <c r="I1115" i="5"/>
  <c r="J188" i="5"/>
  <c r="I188" i="5"/>
  <c r="J89" i="5"/>
  <c r="I89" i="5"/>
  <c r="J644" i="5"/>
  <c r="I644" i="5"/>
  <c r="F746" i="5"/>
  <c r="J746" i="5" s="1"/>
  <c r="H746" i="5"/>
  <c r="H708" i="5"/>
  <c r="F708" i="5"/>
  <c r="J708" i="5" s="1"/>
  <c r="H580" i="5"/>
  <c r="F580" i="5"/>
  <c r="J580" i="5" s="1"/>
  <c r="F558" i="5"/>
  <c r="J558" i="5" s="1"/>
  <c r="H558" i="5"/>
  <c r="F1508" i="5"/>
  <c r="J1508" i="5" s="1"/>
  <c r="F759" i="5"/>
  <c r="J759" i="5" s="1"/>
  <c r="H759" i="5"/>
  <c r="H153" i="5"/>
  <c r="F153" i="5"/>
  <c r="J153" i="5" s="1"/>
  <c r="F1055" i="5"/>
  <c r="H1055" i="5"/>
  <c r="F1030" i="5"/>
  <c r="J1030" i="5" s="1"/>
  <c r="F1000" i="5"/>
  <c r="J1000" i="5" s="1"/>
  <c r="H1000" i="5"/>
  <c r="F972" i="5"/>
  <c r="J972" i="5" s="1"/>
  <c r="H972" i="5"/>
  <c r="F926" i="5"/>
  <c r="J926" i="5" s="1"/>
  <c r="F846" i="5"/>
  <c r="J846" i="5" s="1"/>
  <c r="H700" i="5"/>
  <c r="F700" i="5"/>
  <c r="J700" i="5" s="1"/>
  <c r="F572" i="5"/>
  <c r="J572" i="5" s="1"/>
  <c r="H572" i="5"/>
  <c r="K1405" i="5"/>
  <c r="K1401" i="5"/>
  <c r="K1389" i="5"/>
  <c r="I789" i="5"/>
  <c r="K789" i="5" s="1"/>
  <c r="I552" i="5"/>
  <c r="K552" i="5" s="1"/>
  <c r="I212" i="5"/>
  <c r="K212" i="5" s="1"/>
  <c r="I369" i="5"/>
  <c r="K369" i="5" s="1"/>
  <c r="I257" i="5"/>
  <c r="K257" i="5" s="1"/>
  <c r="I406" i="5"/>
  <c r="K406" i="5" s="1"/>
  <c r="I234" i="5"/>
  <c r="K234" i="5" s="1"/>
  <c r="K935" i="5"/>
  <c r="K839" i="5"/>
  <c r="J702" i="5"/>
  <c r="I702" i="5"/>
  <c r="H767" i="5"/>
  <c r="I1474" i="5"/>
  <c r="K1474" i="5" s="1"/>
  <c r="K969" i="5"/>
  <c r="K905" i="5"/>
  <c r="K777" i="5"/>
  <c r="K768" i="5"/>
  <c r="K752" i="5"/>
  <c r="H638" i="5"/>
  <c r="F670" i="5"/>
  <c r="J670" i="5" s="1"/>
  <c r="I820" i="5"/>
  <c r="K820" i="5" s="1"/>
  <c r="I380" i="5"/>
  <c r="K380" i="5" s="1"/>
  <c r="I178" i="5"/>
  <c r="K178" i="5" s="1"/>
  <c r="I186" i="5"/>
  <c r="K186" i="5" s="1"/>
  <c r="I1335" i="5"/>
  <c r="K1335" i="5" s="1"/>
  <c r="H1503" i="5"/>
  <c r="K1374" i="5"/>
  <c r="I1187" i="5"/>
  <c r="K1187" i="5" s="1"/>
  <c r="I1175" i="5"/>
  <c r="K1175" i="5" s="1"/>
  <c r="I1290" i="5"/>
  <c r="K1290" i="5" s="1"/>
  <c r="I304" i="5"/>
  <c r="K304" i="5" s="1"/>
  <c r="I124" i="5"/>
  <c r="K124" i="5" s="1"/>
  <c r="I401" i="5"/>
  <c r="K401" i="5" s="1"/>
  <c r="I353" i="5"/>
  <c r="K353" i="5" s="1"/>
  <c r="I313" i="5"/>
  <c r="K313" i="5" s="1"/>
  <c r="I249" i="5"/>
  <c r="K249" i="5" s="1"/>
  <c r="I121" i="5"/>
  <c r="K121" i="5" s="1"/>
  <c r="I57" i="5"/>
  <c r="K57" i="5" s="1"/>
  <c r="I23" i="5"/>
  <c r="K23" i="5" s="1"/>
  <c r="I614" i="5"/>
  <c r="I300" i="5"/>
  <c r="K300" i="5" s="1"/>
  <c r="I90" i="5"/>
  <c r="K90" i="5" s="1"/>
  <c r="I416" i="5"/>
  <c r="K416" i="5" s="1"/>
  <c r="I50" i="5"/>
  <c r="K50" i="5" s="1"/>
  <c r="I1351" i="5"/>
  <c r="K1351" i="5" s="1"/>
  <c r="I1211" i="5"/>
  <c r="K1211" i="5" s="1"/>
  <c r="I1191" i="5"/>
  <c r="K1191" i="5" s="1"/>
  <c r="I1179" i="5"/>
  <c r="K1179" i="5" s="1"/>
  <c r="I1123" i="5"/>
  <c r="K1123" i="5" s="1"/>
  <c r="K775" i="5"/>
  <c r="I282" i="5"/>
  <c r="K282" i="5" s="1"/>
  <c r="I100" i="5"/>
  <c r="K100" i="5" s="1"/>
  <c r="I594" i="5"/>
  <c r="I385" i="5"/>
  <c r="K385" i="5" s="1"/>
  <c r="I345" i="5"/>
  <c r="K345" i="5" s="1"/>
  <c r="I289" i="5"/>
  <c r="K289" i="5" s="1"/>
  <c r="I225" i="5"/>
  <c r="K225" i="5" s="1"/>
  <c r="I161" i="5"/>
  <c r="K161" i="5" s="1"/>
  <c r="I97" i="5"/>
  <c r="K97" i="5" s="1"/>
  <c r="I33" i="5"/>
  <c r="K33" i="5" s="1"/>
  <c r="I274" i="5"/>
  <c r="K274" i="5" s="1"/>
  <c r="I68" i="5"/>
  <c r="K68" i="5" s="1"/>
  <c r="I376" i="5"/>
  <c r="K376" i="5" s="1"/>
  <c r="I473" i="5"/>
  <c r="K473" i="5" s="1"/>
  <c r="I1367" i="5"/>
  <c r="K1367" i="5" s="1"/>
  <c r="H1095" i="5"/>
  <c r="H1326" i="5"/>
  <c r="K1087" i="5"/>
  <c r="K1071" i="5"/>
  <c r="K1023" i="5"/>
  <c r="K1007" i="5"/>
  <c r="K991" i="5"/>
  <c r="K959" i="5"/>
  <c r="K943" i="5"/>
  <c r="K927" i="5"/>
  <c r="K895" i="5"/>
  <c r="K879" i="5"/>
  <c r="K863" i="5"/>
  <c r="K815" i="5"/>
  <c r="I1048" i="5"/>
  <c r="K1048" i="5" s="1"/>
  <c r="I792" i="5"/>
  <c r="K792" i="5" s="1"/>
  <c r="I1004" i="5"/>
  <c r="K1004" i="5" s="1"/>
  <c r="I876" i="5"/>
  <c r="K876" i="5" s="1"/>
  <c r="I816" i="5"/>
  <c r="K816" i="5" s="1"/>
  <c r="I1045" i="5"/>
  <c r="K1045" i="5" s="1"/>
  <c r="I821" i="5"/>
  <c r="K821" i="5" s="1"/>
  <c r="H1495" i="5"/>
  <c r="H1499" i="5"/>
  <c r="I1427" i="5"/>
  <c r="K1427" i="5" s="1"/>
  <c r="K1074" i="5"/>
  <c r="K1058" i="5"/>
  <c r="K1026" i="5"/>
  <c r="K994" i="5"/>
  <c r="K962" i="5"/>
  <c r="K898" i="5"/>
  <c r="K866" i="5"/>
  <c r="K818" i="5"/>
  <c r="K782" i="5"/>
  <c r="I952" i="5"/>
  <c r="I824" i="5"/>
  <c r="I833" i="5"/>
  <c r="K833" i="5" s="1"/>
  <c r="I917" i="5"/>
  <c r="K917" i="5" s="1"/>
  <c r="I1028" i="5"/>
  <c r="K1028" i="5" s="1"/>
  <c r="I346" i="5"/>
  <c r="K346" i="5" s="1"/>
  <c r="I258" i="5"/>
  <c r="K258" i="5" s="1"/>
  <c r="I166" i="5"/>
  <c r="K166" i="5" s="1"/>
  <c r="I76" i="5"/>
  <c r="K76" i="5" s="1"/>
  <c r="I658" i="5"/>
  <c r="I305" i="5"/>
  <c r="K305" i="5" s="1"/>
  <c r="I273" i="5"/>
  <c r="K273" i="5" s="1"/>
  <c r="I241" i="5"/>
  <c r="K241" i="5" s="1"/>
  <c r="I209" i="5"/>
  <c r="K209" i="5" s="1"/>
  <c r="I177" i="5"/>
  <c r="K177" i="5" s="1"/>
  <c r="I145" i="5"/>
  <c r="K145" i="5" s="1"/>
  <c r="I113" i="5"/>
  <c r="K113" i="5" s="1"/>
  <c r="I81" i="5"/>
  <c r="K81" i="5" s="1"/>
  <c r="I49" i="5"/>
  <c r="K49" i="5" s="1"/>
  <c r="I39" i="5"/>
  <c r="K39" i="5" s="1"/>
  <c r="I1044" i="5"/>
  <c r="K1044" i="5" s="1"/>
  <c r="I356" i="5"/>
  <c r="K356" i="5" s="1"/>
  <c r="I250" i="5"/>
  <c r="K250" i="5" s="1"/>
  <c r="I146" i="5"/>
  <c r="K146" i="5" s="1"/>
  <c r="I40" i="5"/>
  <c r="K40" i="5" s="1"/>
  <c r="I622" i="5"/>
  <c r="I336" i="5"/>
  <c r="K336" i="5" s="1"/>
  <c r="I138" i="5"/>
  <c r="K138" i="5" s="1"/>
  <c r="H1302" i="5"/>
  <c r="H1414" i="5"/>
  <c r="I1489" i="5"/>
  <c r="K1489" i="5" s="1"/>
  <c r="I1292" i="5"/>
  <c r="I1359" i="5"/>
  <c r="K1359" i="5" s="1"/>
  <c r="I1343" i="5"/>
  <c r="K1343" i="5" s="1"/>
  <c r="I472" i="5"/>
  <c r="H459" i="5"/>
  <c r="H427" i="5"/>
  <c r="H1491" i="5"/>
  <c r="I1207" i="5"/>
  <c r="K1207" i="5" s="1"/>
  <c r="I1195" i="5"/>
  <c r="K1195" i="5" s="1"/>
  <c r="I1155" i="5"/>
  <c r="K1155" i="5" s="1"/>
  <c r="K1081" i="5"/>
  <c r="K1065" i="5"/>
  <c r="K953" i="5"/>
  <c r="K937" i="5"/>
  <c r="K825" i="5"/>
  <c r="K772" i="5"/>
  <c r="K756" i="5"/>
  <c r="I984" i="5"/>
  <c r="K984" i="5" s="1"/>
  <c r="I1068" i="5"/>
  <c r="K1068" i="5" s="1"/>
  <c r="I940" i="5"/>
  <c r="I812" i="5"/>
  <c r="K812" i="5" s="1"/>
  <c r="I944" i="5"/>
  <c r="K944" i="5" s="1"/>
  <c r="K437" i="5"/>
  <c r="I916" i="5"/>
  <c r="K916" i="5" s="1"/>
  <c r="I322" i="5"/>
  <c r="K322" i="5" s="1"/>
  <c r="I236" i="5"/>
  <c r="K236" i="5" s="1"/>
  <c r="I148" i="5"/>
  <c r="K148" i="5" s="1"/>
  <c r="I52" i="5"/>
  <c r="K52" i="5" s="1"/>
  <c r="I618" i="5"/>
  <c r="I393" i="5"/>
  <c r="K393" i="5" s="1"/>
  <c r="I361" i="5"/>
  <c r="K361" i="5" s="1"/>
  <c r="I329" i="5"/>
  <c r="K329" i="5" s="1"/>
  <c r="I297" i="5"/>
  <c r="K297" i="5" s="1"/>
  <c r="I265" i="5"/>
  <c r="K265" i="5" s="1"/>
  <c r="I233" i="5"/>
  <c r="K233" i="5" s="1"/>
  <c r="I201" i="5"/>
  <c r="K201" i="5" s="1"/>
  <c r="I169" i="5"/>
  <c r="K169" i="5" s="1"/>
  <c r="I137" i="5"/>
  <c r="K137" i="5" s="1"/>
  <c r="I105" i="5"/>
  <c r="K105" i="5" s="1"/>
  <c r="I73" i="5"/>
  <c r="K73" i="5" s="1"/>
  <c r="I41" i="5"/>
  <c r="K41" i="5" s="1"/>
  <c r="I686" i="5"/>
  <c r="I324" i="5"/>
  <c r="K324" i="5" s="1"/>
  <c r="I226" i="5"/>
  <c r="K226" i="5" s="1"/>
  <c r="I114" i="5"/>
  <c r="K114" i="5" s="1"/>
  <c r="I284" i="5"/>
  <c r="K284" i="5" s="1"/>
  <c r="I98" i="5"/>
  <c r="K98" i="5" s="1"/>
  <c r="I1274" i="5"/>
  <c r="K1274" i="5" s="1"/>
  <c r="J1327" i="5"/>
  <c r="I1327" i="5"/>
  <c r="J884" i="5"/>
  <c r="I884" i="5"/>
  <c r="J358" i="5"/>
  <c r="I358" i="5"/>
  <c r="J530" i="5"/>
  <c r="I530" i="5"/>
  <c r="J95" i="5"/>
  <c r="I95" i="5"/>
  <c r="K1505" i="5"/>
  <c r="I1371" i="5"/>
  <c r="K1371" i="5" s="1"/>
  <c r="I1094" i="5"/>
  <c r="K1094" i="5" s="1"/>
  <c r="I1416" i="5"/>
  <c r="K1416" i="5" s="1"/>
  <c r="I1376" i="5"/>
  <c r="K1376" i="5" s="1"/>
  <c r="J1073" i="5"/>
  <c r="I1073" i="5"/>
  <c r="J1009" i="5"/>
  <c r="I1009" i="5"/>
  <c r="J945" i="5"/>
  <c r="I945" i="5"/>
  <c r="J881" i="5"/>
  <c r="I881" i="5"/>
  <c r="J817" i="5"/>
  <c r="I817" i="5"/>
  <c r="I780" i="5"/>
  <c r="J1056" i="5"/>
  <c r="I1056" i="5"/>
  <c r="J928" i="5"/>
  <c r="I928" i="5"/>
  <c r="J800" i="5"/>
  <c r="I800" i="5"/>
  <c r="I949" i="5"/>
  <c r="K949" i="5" s="1"/>
  <c r="I853" i="5"/>
  <c r="K853" i="5" s="1"/>
  <c r="K501" i="5"/>
  <c r="J732" i="5"/>
  <c r="I732" i="5"/>
  <c r="J334" i="5"/>
  <c r="I334" i="5"/>
  <c r="J248" i="5"/>
  <c r="I248" i="5"/>
  <c r="J154" i="5"/>
  <c r="I154" i="5"/>
  <c r="J64" i="5"/>
  <c r="I64" i="5"/>
  <c r="J730" i="5"/>
  <c r="I730" i="5"/>
  <c r="J407" i="5"/>
  <c r="I407" i="5"/>
  <c r="J375" i="5"/>
  <c r="I375" i="5"/>
  <c r="J343" i="5"/>
  <c r="I343" i="5"/>
  <c r="J31" i="5"/>
  <c r="I31" i="5"/>
  <c r="J588" i="5"/>
  <c r="I588" i="5"/>
  <c r="J270" i="5"/>
  <c r="I270" i="5"/>
  <c r="J176" i="5"/>
  <c r="I176" i="5"/>
  <c r="J554" i="5"/>
  <c r="I554" i="5"/>
  <c r="J415" i="5"/>
  <c r="I415" i="5"/>
  <c r="J319" i="5"/>
  <c r="I319" i="5"/>
  <c r="J287" i="5"/>
  <c r="I287" i="5"/>
  <c r="J255" i="5"/>
  <c r="I255" i="5"/>
  <c r="J127" i="5"/>
  <c r="I127" i="5"/>
  <c r="J63" i="5"/>
  <c r="I63" i="5"/>
  <c r="K1458" i="5"/>
  <c r="K1442" i="5"/>
  <c r="K1421" i="5"/>
  <c r="K1413" i="5"/>
  <c r="K1397" i="5"/>
  <c r="K1381" i="5"/>
  <c r="K1373" i="5"/>
  <c r="I1395" i="5"/>
  <c r="K1395" i="5" s="1"/>
  <c r="I1392" i="5"/>
  <c r="K1392" i="5" s="1"/>
  <c r="K1075" i="5"/>
  <c r="K1011" i="5"/>
  <c r="K947" i="5"/>
  <c r="K883" i="5"/>
  <c r="K819" i="5"/>
  <c r="I1036" i="5"/>
  <c r="K1036" i="5" s="1"/>
  <c r="I908" i="5"/>
  <c r="K908" i="5" s="1"/>
  <c r="I844" i="5"/>
  <c r="K844" i="5" s="1"/>
  <c r="I1008" i="5"/>
  <c r="I880" i="5"/>
  <c r="I1077" i="5"/>
  <c r="K1077" i="5" s="1"/>
  <c r="J1076" i="5"/>
  <c r="I1076" i="5"/>
  <c r="J414" i="5"/>
  <c r="I414" i="5"/>
  <c r="J314" i="5"/>
  <c r="I314" i="5"/>
  <c r="J224" i="5"/>
  <c r="I224" i="5"/>
  <c r="J136" i="5"/>
  <c r="I136" i="5"/>
  <c r="J42" i="5"/>
  <c r="I42" i="5"/>
  <c r="J690" i="5"/>
  <c r="I690" i="5"/>
  <c r="J666" i="5"/>
  <c r="I666" i="5"/>
  <c r="I496" i="5"/>
  <c r="J399" i="5"/>
  <c r="I399" i="5"/>
  <c r="J367" i="5"/>
  <c r="I367" i="5"/>
  <c r="J335" i="5"/>
  <c r="I335" i="5"/>
  <c r="J303" i="5"/>
  <c r="I303" i="5"/>
  <c r="J271" i="5"/>
  <c r="I271" i="5"/>
  <c r="J239" i="5"/>
  <c r="I239" i="5"/>
  <c r="J207" i="5"/>
  <c r="I207" i="5"/>
  <c r="J175" i="5"/>
  <c r="I175" i="5"/>
  <c r="J143" i="5"/>
  <c r="I143" i="5"/>
  <c r="J111" i="5"/>
  <c r="I111" i="5"/>
  <c r="J79" i="5"/>
  <c r="I79" i="5"/>
  <c r="J47" i="5"/>
  <c r="I47" i="5"/>
  <c r="J868" i="5"/>
  <c r="I868" i="5"/>
  <c r="J88" i="5"/>
  <c r="I88" i="5"/>
  <c r="J383" i="5"/>
  <c r="I383" i="5"/>
  <c r="J351" i="5"/>
  <c r="I351" i="5"/>
  <c r="J223" i="5"/>
  <c r="I223" i="5"/>
  <c r="I1478" i="5"/>
  <c r="K1478" i="5" s="1"/>
  <c r="K1404" i="5"/>
  <c r="K1372" i="5"/>
  <c r="I1403" i="5"/>
  <c r="K1403" i="5" s="1"/>
  <c r="K1363" i="5"/>
  <c r="K1355" i="5"/>
  <c r="K1347" i="5"/>
  <c r="K1339" i="5"/>
  <c r="K1331" i="5"/>
  <c r="I1415" i="5"/>
  <c r="K1415" i="5" s="1"/>
  <c r="I1400" i="5"/>
  <c r="K1400" i="5" s="1"/>
  <c r="I1383" i="5"/>
  <c r="K1383" i="5" s="1"/>
  <c r="I1247" i="5"/>
  <c r="K1247" i="5" s="1"/>
  <c r="I1231" i="5"/>
  <c r="K1231" i="5" s="1"/>
  <c r="I1199" i="5"/>
  <c r="K1199" i="5" s="1"/>
  <c r="I1167" i="5"/>
  <c r="K1167" i="5" s="1"/>
  <c r="I1135" i="5"/>
  <c r="K1135" i="5" s="1"/>
  <c r="I1119" i="5"/>
  <c r="K1119" i="5" s="1"/>
  <c r="K1067" i="5"/>
  <c r="K1035" i="5"/>
  <c r="K1003" i="5"/>
  <c r="K971" i="5"/>
  <c r="K939" i="5"/>
  <c r="K907" i="5"/>
  <c r="K875" i="5"/>
  <c r="K811" i="5"/>
  <c r="K779" i="5"/>
  <c r="I1304" i="5"/>
  <c r="I1025" i="5"/>
  <c r="K1025" i="5" s="1"/>
  <c r="J992" i="5"/>
  <c r="I992" i="5"/>
  <c r="I897" i="5"/>
  <c r="K897" i="5" s="1"/>
  <c r="J864" i="5"/>
  <c r="I864" i="5"/>
  <c r="J1013" i="5"/>
  <c r="I1013" i="5"/>
  <c r="J964" i="5"/>
  <c r="I964" i="5"/>
  <c r="J384" i="5"/>
  <c r="I384" i="5"/>
  <c r="J292" i="5"/>
  <c r="I292" i="5"/>
  <c r="J200" i="5"/>
  <c r="I200" i="5"/>
  <c r="J112" i="5"/>
  <c r="I112" i="5"/>
  <c r="J423" i="5"/>
  <c r="I423" i="5"/>
  <c r="J391" i="5"/>
  <c r="I391" i="5"/>
  <c r="J359" i="5"/>
  <c r="I359" i="5"/>
  <c r="F1318" i="5"/>
  <c r="H1318" i="5"/>
  <c r="F1268" i="5"/>
  <c r="J1268" i="5" s="1"/>
  <c r="H1268" i="5"/>
  <c r="F1426" i="5"/>
  <c r="J1426" i="5" s="1"/>
  <c r="F1377" i="5"/>
  <c r="J1377" i="5" s="1"/>
  <c r="H596" i="5"/>
  <c r="I327" i="5"/>
  <c r="K327" i="5" s="1"/>
  <c r="I311" i="5"/>
  <c r="K311" i="5" s="1"/>
  <c r="I295" i="5"/>
  <c r="K295" i="5" s="1"/>
  <c r="I279" i="5"/>
  <c r="K279" i="5" s="1"/>
  <c r="I263" i="5"/>
  <c r="K263" i="5" s="1"/>
  <c r="I247" i="5"/>
  <c r="K247" i="5" s="1"/>
  <c r="I231" i="5"/>
  <c r="K231" i="5" s="1"/>
  <c r="I215" i="5"/>
  <c r="K215" i="5" s="1"/>
  <c r="I199" i="5"/>
  <c r="K199" i="5" s="1"/>
  <c r="I183" i="5"/>
  <c r="K183" i="5" s="1"/>
  <c r="I167" i="5"/>
  <c r="K167" i="5" s="1"/>
  <c r="I151" i="5"/>
  <c r="K151" i="5" s="1"/>
  <c r="I135" i="5"/>
  <c r="K135" i="5" s="1"/>
  <c r="I119" i="5"/>
  <c r="K119" i="5" s="1"/>
  <c r="I103" i="5"/>
  <c r="K103" i="5" s="1"/>
  <c r="I87" i="5"/>
  <c r="K87" i="5" s="1"/>
  <c r="I71" i="5"/>
  <c r="K71" i="5" s="1"/>
  <c r="I55" i="5"/>
  <c r="K55" i="5" s="1"/>
  <c r="I628" i="5"/>
  <c r="I532" i="5"/>
  <c r="I392" i="5"/>
  <c r="K392" i="5" s="1"/>
  <c r="I344" i="5"/>
  <c r="K344" i="5" s="1"/>
  <c r="I288" i="5"/>
  <c r="K288" i="5" s="1"/>
  <c r="I238" i="5"/>
  <c r="K238" i="5" s="1"/>
  <c r="I190" i="5"/>
  <c r="K190" i="5" s="1"/>
  <c r="I134" i="5"/>
  <c r="K134" i="5" s="1"/>
  <c r="I78" i="5"/>
  <c r="K78" i="5" s="1"/>
  <c r="I26" i="5"/>
  <c r="K26" i="5" s="1"/>
  <c r="I388" i="5"/>
  <c r="K388" i="5" s="1"/>
  <c r="I342" i="5"/>
  <c r="K342" i="5" s="1"/>
  <c r="I296" i="5"/>
  <c r="K296" i="5" s="1"/>
  <c r="I246" i="5"/>
  <c r="K246" i="5" s="1"/>
  <c r="I198" i="5"/>
  <c r="K198" i="5" s="1"/>
  <c r="I150" i="5"/>
  <c r="K150" i="5" s="1"/>
  <c r="I110" i="5"/>
  <c r="K110" i="5" s="1"/>
  <c r="I62" i="5"/>
  <c r="K62" i="5" s="1"/>
  <c r="I509" i="5"/>
  <c r="K509" i="5" s="1"/>
  <c r="F1298" i="5"/>
  <c r="H1298" i="5"/>
  <c r="H1445" i="5"/>
  <c r="H1398" i="5"/>
  <c r="F1288" i="5"/>
  <c r="J1288" i="5" s="1"/>
  <c r="H1426" i="5"/>
  <c r="H1377" i="5"/>
  <c r="F479" i="5"/>
  <c r="J479" i="5" s="1"/>
  <c r="F471" i="5"/>
  <c r="J471" i="5" s="1"/>
  <c r="F447" i="5"/>
  <c r="J447" i="5" s="1"/>
  <c r="F439" i="5"/>
  <c r="J439" i="5" s="1"/>
  <c r="F503" i="5"/>
  <c r="J503" i="5" s="1"/>
  <c r="H479" i="5"/>
  <c r="F467" i="5"/>
  <c r="J467" i="5" s="1"/>
  <c r="H447" i="5"/>
  <c r="F435" i="5"/>
  <c r="J435" i="5" s="1"/>
  <c r="F511" i="5"/>
  <c r="J511" i="5" s="1"/>
  <c r="F487" i="5"/>
  <c r="J487" i="5" s="1"/>
  <c r="I25" i="5"/>
  <c r="K25" i="5" s="1"/>
  <c r="I980" i="5"/>
  <c r="K980" i="5" s="1"/>
  <c r="I724" i="5"/>
  <c r="I398" i="5"/>
  <c r="K398" i="5" s="1"/>
  <c r="I354" i="5"/>
  <c r="K354" i="5" s="1"/>
  <c r="I308" i="5"/>
  <c r="K308" i="5" s="1"/>
  <c r="I260" i="5"/>
  <c r="K260" i="5" s="1"/>
  <c r="I210" i="5"/>
  <c r="K210" i="5" s="1"/>
  <c r="I162" i="5"/>
  <c r="K162" i="5" s="1"/>
  <c r="I120" i="5"/>
  <c r="K120" i="5" s="1"/>
  <c r="I72" i="5"/>
  <c r="K72" i="5" s="1"/>
  <c r="I28" i="5"/>
  <c r="K28" i="5" s="1"/>
  <c r="F1280" i="5"/>
  <c r="H1280" i="5"/>
  <c r="F1409" i="5"/>
  <c r="J1409" i="5" s="1"/>
  <c r="F1394" i="5"/>
  <c r="J1394" i="5" s="1"/>
  <c r="F1272" i="5"/>
  <c r="J1272" i="5" s="1"/>
  <c r="H1272" i="5"/>
  <c r="F1264" i="5"/>
  <c r="H1264" i="5"/>
  <c r="H1382" i="5"/>
  <c r="F1515" i="5"/>
  <c r="J1515" i="5" s="1"/>
  <c r="H1511" i="5"/>
  <c r="F499" i="5"/>
  <c r="J499" i="5" s="1"/>
  <c r="H491" i="5"/>
  <c r="H475" i="5"/>
  <c r="H443" i="5"/>
  <c r="H487" i="5"/>
  <c r="K453" i="5"/>
  <c r="I418" i="5"/>
  <c r="K418" i="5" s="1"/>
  <c r="I368" i="5"/>
  <c r="K368" i="5" s="1"/>
  <c r="I312" i="5"/>
  <c r="K312" i="5" s="1"/>
  <c r="I262" i="5"/>
  <c r="K262" i="5" s="1"/>
  <c r="I214" i="5"/>
  <c r="K214" i="5" s="1"/>
  <c r="I164" i="5"/>
  <c r="K164" i="5" s="1"/>
  <c r="I102" i="5"/>
  <c r="K102" i="5" s="1"/>
  <c r="I54" i="5"/>
  <c r="K54" i="5" s="1"/>
  <c r="I740" i="5"/>
  <c r="I404" i="5"/>
  <c r="K404" i="5" s="1"/>
  <c r="I366" i="5"/>
  <c r="K366" i="5" s="1"/>
  <c r="I326" i="5"/>
  <c r="K326" i="5" s="1"/>
  <c r="I272" i="5"/>
  <c r="K272" i="5" s="1"/>
  <c r="I222" i="5"/>
  <c r="K222" i="5" s="1"/>
  <c r="I174" i="5"/>
  <c r="K174" i="5" s="1"/>
  <c r="I126" i="5"/>
  <c r="K126" i="5" s="1"/>
  <c r="I86" i="5"/>
  <c r="K86" i="5" s="1"/>
  <c r="I38" i="5"/>
  <c r="K38" i="5" s="1"/>
  <c r="F1425" i="5"/>
  <c r="J1425" i="5" s="1"/>
  <c r="F1410" i="5"/>
  <c r="J1410" i="5" s="1"/>
  <c r="F1276" i="5"/>
  <c r="J1276" i="5" s="1"/>
  <c r="H1276" i="5"/>
  <c r="F1393" i="5"/>
  <c r="J1393" i="5" s="1"/>
  <c r="F1378" i="5"/>
  <c r="J1378" i="5" s="1"/>
  <c r="F1256" i="5"/>
  <c r="J1256" i="5" s="1"/>
  <c r="H1430" i="5"/>
  <c r="F1284" i="5"/>
  <c r="J1284" i="5" s="1"/>
  <c r="H507" i="5"/>
  <c r="F483" i="5"/>
  <c r="J483" i="5" s="1"/>
  <c r="F451" i="5"/>
  <c r="J451" i="5" s="1"/>
  <c r="F495" i="5"/>
  <c r="J495" i="5" s="1"/>
  <c r="H763" i="5"/>
  <c r="K763" i="5" s="1"/>
  <c r="F515" i="5"/>
  <c r="J515" i="5" s="1"/>
  <c r="H471" i="5"/>
  <c r="F463" i="5"/>
  <c r="J463" i="5" s="1"/>
  <c r="F455" i="5"/>
  <c r="J455" i="5" s="1"/>
  <c r="H439" i="5"/>
  <c r="F431" i="5"/>
  <c r="J431" i="5" s="1"/>
  <c r="K1450" i="5"/>
  <c r="F1439" i="5"/>
  <c r="J1439" i="5" s="1"/>
  <c r="H1361" i="5"/>
  <c r="F1361" i="5"/>
  <c r="J1361" i="5" s="1"/>
  <c r="H1337" i="5"/>
  <c r="F1337" i="5"/>
  <c r="F1501" i="5"/>
  <c r="F1323" i="5"/>
  <c r="J1323" i="5" s="1"/>
  <c r="F1447" i="5"/>
  <c r="J1447" i="5" s="1"/>
  <c r="F1259" i="5"/>
  <c r="J1259" i="5" s="1"/>
  <c r="H1259" i="5"/>
  <c r="F1152" i="5"/>
  <c r="J1152" i="5" s="1"/>
  <c r="F1228" i="5"/>
  <c r="F1282" i="5"/>
  <c r="F766" i="5"/>
  <c r="J766" i="5" s="1"/>
  <c r="F433" i="5"/>
  <c r="F505" i="5"/>
  <c r="J505" i="5" s="1"/>
  <c r="F457" i="5"/>
  <c r="J457" i="5" s="1"/>
  <c r="F673" i="5"/>
  <c r="J673" i="5" s="1"/>
  <c r="F539" i="5"/>
  <c r="J539" i="5" s="1"/>
  <c r="F458" i="5"/>
  <c r="F769" i="5"/>
  <c r="J769" i="5" s="1"/>
  <c r="F1517" i="5"/>
  <c r="I1512" i="5"/>
  <c r="K1428" i="5"/>
  <c r="K1420" i="5"/>
  <c r="K1412" i="5"/>
  <c r="K1396" i="5"/>
  <c r="K1388" i="5"/>
  <c r="K1380" i="5"/>
  <c r="F1455" i="5"/>
  <c r="J1455" i="5" s="1"/>
  <c r="F1513" i="5"/>
  <c r="J1513" i="5" s="1"/>
  <c r="H1501" i="5"/>
  <c r="I1411" i="5"/>
  <c r="K1411" i="5" s="1"/>
  <c r="I1379" i="5"/>
  <c r="K1379" i="5" s="1"/>
  <c r="F1368" i="5"/>
  <c r="J1368" i="5" s="1"/>
  <c r="H1368" i="5"/>
  <c r="F1360" i="5"/>
  <c r="J1360" i="5" s="1"/>
  <c r="H1360" i="5"/>
  <c r="F1352" i="5"/>
  <c r="H1352" i="5"/>
  <c r="F1344" i="5"/>
  <c r="J1344" i="5" s="1"/>
  <c r="H1344" i="5"/>
  <c r="F1336" i="5"/>
  <c r="J1336" i="5" s="1"/>
  <c r="H1336" i="5"/>
  <c r="F1328" i="5"/>
  <c r="J1328" i="5" s="1"/>
  <c r="H1328" i="5"/>
  <c r="F1465" i="5"/>
  <c r="J1465" i="5" s="1"/>
  <c r="F1444" i="5"/>
  <c r="J1444" i="5" s="1"/>
  <c r="F1317" i="5"/>
  <c r="J1317" i="5" s="1"/>
  <c r="H1317" i="5"/>
  <c r="F1301" i="5"/>
  <c r="J1301" i="5" s="1"/>
  <c r="H1301" i="5"/>
  <c r="F1299" i="5"/>
  <c r="J1299" i="5" s="1"/>
  <c r="F1287" i="5"/>
  <c r="J1287" i="5" s="1"/>
  <c r="H1287" i="5"/>
  <c r="F1254" i="5"/>
  <c r="J1254" i="5" s="1"/>
  <c r="F1456" i="5"/>
  <c r="J1456" i="5" s="1"/>
  <c r="H1299" i="5"/>
  <c r="I1285" i="5"/>
  <c r="H1254" i="5"/>
  <c r="I1090" i="5"/>
  <c r="K1090" i="5" s="1"/>
  <c r="F1224" i="5"/>
  <c r="J1224" i="5" s="1"/>
  <c r="F1192" i="5"/>
  <c r="J1192" i="5" s="1"/>
  <c r="F1160" i="5"/>
  <c r="J1160" i="5" s="1"/>
  <c r="F1128" i="5"/>
  <c r="J1128" i="5" s="1"/>
  <c r="I1399" i="5"/>
  <c r="K1399" i="5" s="1"/>
  <c r="F1250" i="5"/>
  <c r="J1250" i="5" s="1"/>
  <c r="F1234" i="5"/>
  <c r="J1234" i="5" s="1"/>
  <c r="F1218" i="5"/>
  <c r="J1218" i="5" s="1"/>
  <c r="F1202" i="5"/>
  <c r="J1202" i="5" s="1"/>
  <c r="F1186" i="5"/>
  <c r="J1186" i="5" s="1"/>
  <c r="F1170" i="5"/>
  <c r="J1170" i="5" s="1"/>
  <c r="F1154" i="5"/>
  <c r="J1154" i="5" s="1"/>
  <c r="F1138" i="5"/>
  <c r="J1138" i="5" s="1"/>
  <c r="F1122" i="5"/>
  <c r="J1122" i="5" s="1"/>
  <c r="F1106" i="5"/>
  <c r="J1106" i="5" s="1"/>
  <c r="F1485" i="5"/>
  <c r="J1485" i="5" s="1"/>
  <c r="F1471" i="5"/>
  <c r="J1471" i="5" s="1"/>
  <c r="F1440" i="5"/>
  <c r="J1440" i="5" s="1"/>
  <c r="H1440" i="5"/>
  <c r="F1172" i="5"/>
  <c r="J1172" i="5" s="1"/>
  <c r="F1142" i="5"/>
  <c r="I1032" i="5"/>
  <c r="K1032" i="5" s="1"/>
  <c r="I968" i="5"/>
  <c r="K968" i="5" s="1"/>
  <c r="I936" i="5"/>
  <c r="K936" i="5" s="1"/>
  <c r="I904" i="5"/>
  <c r="K904" i="5" s="1"/>
  <c r="I872" i="5"/>
  <c r="K872" i="5" s="1"/>
  <c r="I840" i="5"/>
  <c r="K840" i="5" s="1"/>
  <c r="I776" i="5"/>
  <c r="K776" i="5" s="1"/>
  <c r="F1311" i="5"/>
  <c r="I1265" i="5"/>
  <c r="F1230" i="5"/>
  <c r="J1230" i="5" s="1"/>
  <c r="F1132" i="5"/>
  <c r="J1132" i="5" s="1"/>
  <c r="I1084" i="5"/>
  <c r="I1069" i="5"/>
  <c r="K1069" i="5" s="1"/>
  <c r="I1052" i="5"/>
  <c r="K1052" i="5" s="1"/>
  <c r="I1037" i="5"/>
  <c r="K1037" i="5" s="1"/>
  <c r="I1005" i="5"/>
  <c r="K1005" i="5" s="1"/>
  <c r="I988" i="5"/>
  <c r="K988" i="5" s="1"/>
  <c r="I973" i="5"/>
  <c r="K973" i="5" s="1"/>
  <c r="I941" i="5"/>
  <c r="K941" i="5" s="1"/>
  <c r="I924" i="5"/>
  <c r="I909" i="5"/>
  <c r="K909" i="5" s="1"/>
  <c r="I877" i="5"/>
  <c r="K877" i="5" s="1"/>
  <c r="I860" i="5"/>
  <c r="I845" i="5"/>
  <c r="K845" i="5" s="1"/>
  <c r="I813" i="5"/>
  <c r="K813" i="5" s="1"/>
  <c r="I796" i="5"/>
  <c r="K796" i="5" s="1"/>
  <c r="I781" i="5"/>
  <c r="K781" i="5" s="1"/>
  <c r="F761" i="5"/>
  <c r="J761" i="5" s="1"/>
  <c r="F751" i="5"/>
  <c r="J751" i="5" s="1"/>
  <c r="F743" i="5"/>
  <c r="F735" i="5"/>
  <c r="J735" i="5" s="1"/>
  <c r="H1282" i="5"/>
  <c r="F1222" i="5"/>
  <c r="J1222" i="5" s="1"/>
  <c r="F1158" i="5"/>
  <c r="I1040" i="5"/>
  <c r="I784" i="5"/>
  <c r="K784" i="5" s="1"/>
  <c r="F773" i="5"/>
  <c r="F754" i="5"/>
  <c r="J754" i="5" s="1"/>
  <c r="F1214" i="5"/>
  <c r="F719" i="5"/>
  <c r="J719" i="5" s="1"/>
  <c r="F703" i="5"/>
  <c r="J703" i="5" s="1"/>
  <c r="F687" i="5"/>
  <c r="J687" i="5" s="1"/>
  <c r="F671" i="5"/>
  <c r="F655" i="5"/>
  <c r="J655" i="5" s="1"/>
  <c r="F639" i="5"/>
  <c r="J639" i="5" s="1"/>
  <c r="F623" i="5"/>
  <c r="J623" i="5" s="1"/>
  <c r="F607" i="5"/>
  <c r="F591" i="5"/>
  <c r="J591" i="5" s="1"/>
  <c r="F575" i="5"/>
  <c r="J575" i="5" s="1"/>
  <c r="F559" i="5"/>
  <c r="J559" i="5" s="1"/>
  <c r="F543" i="5"/>
  <c r="F527" i="5"/>
  <c r="J527" i="5" s="1"/>
  <c r="F514" i="5"/>
  <c r="J514" i="5" s="1"/>
  <c r="H514" i="5"/>
  <c r="K485" i="5"/>
  <c r="F481" i="5"/>
  <c r="J481" i="5" s="1"/>
  <c r="F450" i="5"/>
  <c r="J450" i="5" s="1"/>
  <c r="H450" i="5"/>
  <c r="F667" i="5"/>
  <c r="J667" i="5" s="1"/>
  <c r="F643" i="5"/>
  <c r="J643" i="5" s="1"/>
  <c r="F587" i="5"/>
  <c r="J587" i="5" s="1"/>
  <c r="F474" i="5"/>
  <c r="J474" i="5" s="1"/>
  <c r="F16" i="5"/>
  <c r="J16" i="5" s="1"/>
  <c r="I1319" i="5"/>
  <c r="K1319" i="5" s="1"/>
  <c r="F701" i="5"/>
  <c r="J701" i="5" s="1"/>
  <c r="I1295" i="5"/>
  <c r="K1295" i="5" s="1"/>
  <c r="H673" i="5"/>
  <c r="F649" i="5"/>
  <c r="F601" i="5"/>
  <c r="F585" i="5"/>
  <c r="J585" i="5" s="1"/>
  <c r="F561" i="5"/>
  <c r="J561" i="5" s="1"/>
  <c r="I512" i="5"/>
  <c r="F494" i="5"/>
  <c r="J494" i="5" s="1"/>
  <c r="F462" i="5"/>
  <c r="H458" i="5"/>
  <c r="F446" i="5"/>
  <c r="J446" i="5" s="1"/>
  <c r="F429" i="5"/>
  <c r="J429" i="5" s="1"/>
  <c r="F1093" i="5"/>
  <c r="J1093" i="5" s="1"/>
  <c r="I1012" i="5"/>
  <c r="K1012" i="5" s="1"/>
  <c r="I932" i="5"/>
  <c r="I836" i="5"/>
  <c r="F731" i="5"/>
  <c r="J731" i="5" s="1"/>
  <c r="F659" i="5"/>
  <c r="J659" i="5" s="1"/>
  <c r="F547" i="5"/>
  <c r="J547" i="5" s="1"/>
  <c r="H539" i="5"/>
  <c r="F14" i="5"/>
  <c r="J14" i="5" s="1"/>
  <c r="F1212" i="5"/>
  <c r="J1212" i="5" s="1"/>
  <c r="F661" i="5"/>
  <c r="F629" i="5"/>
  <c r="J629" i="5" s="1"/>
  <c r="F470" i="5"/>
  <c r="J470" i="5" s="1"/>
  <c r="H14" i="5"/>
  <c r="F709" i="5"/>
  <c r="J709" i="5" s="1"/>
  <c r="F669" i="5"/>
  <c r="J669" i="5" s="1"/>
  <c r="F565" i="5"/>
  <c r="F525" i="5"/>
  <c r="J525" i="5" s="1"/>
  <c r="F1490" i="5"/>
  <c r="H1490" i="5"/>
  <c r="H1353" i="5"/>
  <c r="F1353" i="5"/>
  <c r="J1353" i="5" s="1"/>
  <c r="F1451" i="5"/>
  <c r="J1451" i="5" s="1"/>
  <c r="F1313" i="5"/>
  <c r="J1313" i="5" s="1"/>
  <c r="H1313" i="5"/>
  <c r="F1297" i="5"/>
  <c r="J1297" i="5" s="1"/>
  <c r="H1297" i="5"/>
  <c r="F1469" i="5"/>
  <c r="J1469" i="5" s="1"/>
  <c r="F1089" i="5"/>
  <c r="H1089" i="5"/>
  <c r="F1238" i="5"/>
  <c r="J1238" i="5" s="1"/>
  <c r="F1110" i="5"/>
  <c r="F762" i="5"/>
  <c r="J762" i="5" s="1"/>
  <c r="H762" i="5"/>
  <c r="F745" i="5"/>
  <c r="F1220" i="5"/>
  <c r="J1220" i="5" s="1"/>
  <c r="F466" i="5"/>
  <c r="J466" i="5" s="1"/>
  <c r="H466" i="5"/>
  <c r="F691" i="5"/>
  <c r="F571" i="5"/>
  <c r="F442" i="5"/>
  <c r="J442" i="5" s="1"/>
  <c r="F19" i="5"/>
  <c r="J19" i="5" s="1"/>
  <c r="F621" i="5"/>
  <c r="J621" i="5" s="1"/>
  <c r="F721" i="5"/>
  <c r="J721" i="5" s="1"/>
  <c r="F609" i="5"/>
  <c r="J609" i="5" s="1"/>
  <c r="F537" i="5"/>
  <c r="J537" i="5" s="1"/>
  <c r="F1180" i="5"/>
  <c r="J1180" i="5" s="1"/>
  <c r="F441" i="5"/>
  <c r="J441" i="5" s="1"/>
  <c r="F502" i="5"/>
  <c r="J502" i="5" s="1"/>
  <c r="F438" i="5"/>
  <c r="J438" i="5" s="1"/>
  <c r="H457" i="5"/>
  <c r="H1517" i="5"/>
  <c r="F1509" i="5"/>
  <c r="J1509" i="5" s="1"/>
  <c r="F1506" i="5"/>
  <c r="J1506" i="5" s="1"/>
  <c r="H1506" i="5"/>
  <c r="K1493" i="5"/>
  <c r="F1502" i="5"/>
  <c r="J1502" i="5" s="1"/>
  <c r="H1502" i="5"/>
  <c r="I1480" i="5"/>
  <c r="K1480" i="5" s="1"/>
  <c r="I1476" i="5"/>
  <c r="K1476" i="5" s="1"/>
  <c r="I1468" i="5"/>
  <c r="K1468" i="5" s="1"/>
  <c r="K1454" i="5"/>
  <c r="K1438" i="5"/>
  <c r="F1436" i="5"/>
  <c r="H1436" i="5"/>
  <c r="H1365" i="5"/>
  <c r="F1365" i="5"/>
  <c r="H1357" i="5"/>
  <c r="F1357" i="5"/>
  <c r="J1357" i="5" s="1"/>
  <c r="H1349" i="5"/>
  <c r="F1349" i="5"/>
  <c r="J1349" i="5" s="1"/>
  <c r="H1341" i="5"/>
  <c r="F1341" i="5"/>
  <c r="J1341" i="5" s="1"/>
  <c r="H1333" i="5"/>
  <c r="F1333" i="5"/>
  <c r="H1513" i="5"/>
  <c r="F1448" i="5"/>
  <c r="J1448" i="5" s="1"/>
  <c r="F1435" i="5"/>
  <c r="J1435" i="5" s="1"/>
  <c r="I1419" i="5"/>
  <c r="K1419" i="5" s="1"/>
  <c r="I1387" i="5"/>
  <c r="K1387" i="5" s="1"/>
  <c r="F1473" i="5"/>
  <c r="J1473" i="5" s="1"/>
  <c r="F1321" i="5"/>
  <c r="J1321" i="5" s="1"/>
  <c r="H1321" i="5"/>
  <c r="F1305" i="5"/>
  <c r="J1305" i="5" s="1"/>
  <c r="H1305" i="5"/>
  <c r="H1456" i="5"/>
  <c r="I1424" i="5"/>
  <c r="K1424" i="5" s="1"/>
  <c r="F1307" i="5"/>
  <c r="J1307" i="5" s="1"/>
  <c r="F1271" i="5"/>
  <c r="H1271" i="5"/>
  <c r="F1487" i="5"/>
  <c r="J1487" i="5" s="1"/>
  <c r="F1477" i="5"/>
  <c r="F1283" i="5"/>
  <c r="J1283" i="5" s="1"/>
  <c r="I1269" i="5"/>
  <c r="I1249" i="5"/>
  <c r="K1249" i="5" s="1"/>
  <c r="I1245" i="5"/>
  <c r="K1245" i="5" s="1"/>
  <c r="I1241" i="5"/>
  <c r="K1241" i="5" s="1"/>
  <c r="I1237" i="5"/>
  <c r="K1237" i="5" s="1"/>
  <c r="I1229" i="5"/>
  <c r="K1229" i="5" s="1"/>
  <c r="I1225" i="5"/>
  <c r="K1225" i="5" s="1"/>
  <c r="I1221" i="5"/>
  <c r="K1221" i="5" s="1"/>
  <c r="I1213" i="5"/>
  <c r="K1213" i="5" s="1"/>
  <c r="I1209" i="5"/>
  <c r="K1209" i="5" s="1"/>
  <c r="I1205" i="5"/>
  <c r="K1205" i="5" s="1"/>
  <c r="I1201" i="5"/>
  <c r="K1201" i="5" s="1"/>
  <c r="I1193" i="5"/>
  <c r="K1193" i="5" s="1"/>
  <c r="I1189" i="5"/>
  <c r="K1189" i="5" s="1"/>
  <c r="I1185" i="5"/>
  <c r="K1185" i="5" s="1"/>
  <c r="I1177" i="5"/>
  <c r="K1177" i="5" s="1"/>
  <c r="I1173" i="5"/>
  <c r="K1173" i="5" s="1"/>
  <c r="I1169" i="5"/>
  <c r="K1169" i="5" s="1"/>
  <c r="I1165" i="5"/>
  <c r="K1165" i="5" s="1"/>
  <c r="I1157" i="5"/>
  <c r="K1157" i="5" s="1"/>
  <c r="I1153" i="5"/>
  <c r="K1153" i="5" s="1"/>
  <c r="I1149" i="5"/>
  <c r="K1149" i="5" s="1"/>
  <c r="I1137" i="5"/>
  <c r="K1137" i="5" s="1"/>
  <c r="I1133" i="5"/>
  <c r="K1133" i="5" s="1"/>
  <c r="I1129" i="5"/>
  <c r="K1129" i="5" s="1"/>
  <c r="I1121" i="5"/>
  <c r="K1121" i="5" s="1"/>
  <c r="I1117" i="5"/>
  <c r="K1117" i="5" s="1"/>
  <c r="I1113" i="5"/>
  <c r="K1113" i="5" s="1"/>
  <c r="I1109" i="5"/>
  <c r="K1109" i="5" s="1"/>
  <c r="I1102" i="5"/>
  <c r="K1102" i="5" s="1"/>
  <c r="I1281" i="5"/>
  <c r="I1262" i="5"/>
  <c r="K1262" i="5" s="1"/>
  <c r="F1232" i="5"/>
  <c r="F1200" i="5"/>
  <c r="J1200" i="5" s="1"/>
  <c r="F1168" i="5"/>
  <c r="F1136" i="5"/>
  <c r="J1136" i="5" s="1"/>
  <c r="F1104" i="5"/>
  <c r="F1092" i="5"/>
  <c r="J1092" i="5" s="1"/>
  <c r="F1494" i="5"/>
  <c r="K760" i="5"/>
  <c r="F1461" i="5"/>
  <c r="F1204" i="5"/>
  <c r="J1204" i="5" s="1"/>
  <c r="F1174" i="5"/>
  <c r="F1097" i="5"/>
  <c r="J1097" i="5" s="1"/>
  <c r="F765" i="5"/>
  <c r="J765" i="5" s="1"/>
  <c r="H751" i="5"/>
  <c r="H743" i="5"/>
  <c r="H735" i="5"/>
  <c r="I1408" i="5"/>
  <c r="K1408" i="5" s="1"/>
  <c r="H1311" i="5"/>
  <c r="I1258" i="5"/>
  <c r="K1258" i="5" s="1"/>
  <c r="F1164" i="5"/>
  <c r="J1164" i="5" s="1"/>
  <c r="F1134" i="5"/>
  <c r="F749" i="5"/>
  <c r="J749" i="5" s="1"/>
  <c r="F741" i="5"/>
  <c r="J741" i="5" s="1"/>
  <c r="F733" i="5"/>
  <c r="J733" i="5" s="1"/>
  <c r="F1275" i="5"/>
  <c r="F1252" i="5"/>
  <c r="J1252" i="5" s="1"/>
  <c r="F1188" i="5"/>
  <c r="J1188" i="5" s="1"/>
  <c r="F1124" i="5"/>
  <c r="I1088" i="5"/>
  <c r="K1088" i="5" s="1"/>
  <c r="I1057" i="5"/>
  <c r="I1024" i="5"/>
  <c r="I993" i="5"/>
  <c r="K993" i="5" s="1"/>
  <c r="I960" i="5"/>
  <c r="K960" i="5" s="1"/>
  <c r="I929" i="5"/>
  <c r="K929" i="5" s="1"/>
  <c r="I865" i="5"/>
  <c r="K865" i="5" s="1"/>
  <c r="I832" i="5"/>
  <c r="K832" i="5" s="1"/>
  <c r="I801" i="5"/>
  <c r="K801" i="5" s="1"/>
  <c r="F1244" i="5"/>
  <c r="J1244" i="5" s="1"/>
  <c r="F1116" i="5"/>
  <c r="J1116" i="5" s="1"/>
  <c r="I1061" i="5"/>
  <c r="K1061" i="5" s="1"/>
  <c r="I997" i="5"/>
  <c r="K997" i="5" s="1"/>
  <c r="I965" i="5"/>
  <c r="I933" i="5"/>
  <c r="I869" i="5"/>
  <c r="K869" i="5" s="1"/>
  <c r="I837" i="5"/>
  <c r="K837" i="5" s="1"/>
  <c r="I805" i="5"/>
  <c r="K805" i="5" s="1"/>
  <c r="H766" i="5"/>
  <c r="H719" i="5"/>
  <c r="H703" i="5"/>
  <c r="H687" i="5"/>
  <c r="H671" i="5"/>
  <c r="H655" i="5"/>
  <c r="H639" i="5"/>
  <c r="H623" i="5"/>
  <c r="H607" i="5"/>
  <c r="H591" i="5"/>
  <c r="H575" i="5"/>
  <c r="H559" i="5"/>
  <c r="H543" i="5"/>
  <c r="H527" i="5"/>
  <c r="F498" i="5"/>
  <c r="J498" i="5" s="1"/>
  <c r="H498" i="5"/>
  <c r="H494" i="5"/>
  <c r="K469" i="5"/>
  <c r="F465" i="5"/>
  <c r="J465" i="5" s="1"/>
  <c r="F434" i="5"/>
  <c r="J434" i="5" s="1"/>
  <c r="H434" i="5"/>
  <c r="F1150" i="5"/>
  <c r="J1150" i="5" s="1"/>
  <c r="F1096" i="5"/>
  <c r="J1096" i="5" s="1"/>
  <c r="I1060" i="5"/>
  <c r="I996" i="5"/>
  <c r="I948" i="5"/>
  <c r="K948" i="5" s="1"/>
  <c r="I900" i="5"/>
  <c r="K900" i="5" s="1"/>
  <c r="I852" i="5"/>
  <c r="K852" i="5" s="1"/>
  <c r="I750" i="5"/>
  <c r="H667" i="5"/>
  <c r="F651" i="5"/>
  <c r="H643" i="5"/>
  <c r="F595" i="5"/>
  <c r="H587" i="5"/>
  <c r="F523" i="5"/>
  <c r="J523" i="5" s="1"/>
  <c r="F13" i="5"/>
  <c r="H701" i="5"/>
  <c r="F685" i="5"/>
  <c r="J685" i="5" s="1"/>
  <c r="F597" i="5"/>
  <c r="J597" i="5" s="1"/>
  <c r="F533" i="5"/>
  <c r="J533" i="5" s="1"/>
  <c r="I408" i="5"/>
  <c r="K408" i="5" s="1"/>
  <c r="I390" i="5"/>
  <c r="K390" i="5" s="1"/>
  <c r="I378" i="5"/>
  <c r="K378" i="5" s="1"/>
  <c r="I364" i="5"/>
  <c r="K364" i="5" s="1"/>
  <c r="I352" i="5"/>
  <c r="K352" i="5" s="1"/>
  <c r="I340" i="5"/>
  <c r="K340" i="5" s="1"/>
  <c r="I328" i="5"/>
  <c r="K328" i="5" s="1"/>
  <c r="I316" i="5"/>
  <c r="K316" i="5" s="1"/>
  <c r="I310" i="5"/>
  <c r="K310" i="5" s="1"/>
  <c r="I298" i="5"/>
  <c r="K298" i="5" s="1"/>
  <c r="I286" i="5"/>
  <c r="K286" i="5" s="1"/>
  <c r="I276" i="5"/>
  <c r="K276" i="5" s="1"/>
  <c r="I264" i="5"/>
  <c r="K264" i="5" s="1"/>
  <c r="I252" i="5"/>
  <c r="K252" i="5" s="1"/>
  <c r="I242" i="5"/>
  <c r="K242" i="5" s="1"/>
  <c r="I230" i="5"/>
  <c r="K230" i="5" s="1"/>
  <c r="I218" i="5"/>
  <c r="K218" i="5" s="1"/>
  <c r="I206" i="5"/>
  <c r="K206" i="5" s="1"/>
  <c r="I194" i="5"/>
  <c r="K194" i="5" s="1"/>
  <c r="I180" i="5"/>
  <c r="K180" i="5" s="1"/>
  <c r="I172" i="5"/>
  <c r="K172" i="5" s="1"/>
  <c r="I160" i="5"/>
  <c r="K160" i="5" s="1"/>
  <c r="I152" i="5"/>
  <c r="K152" i="5" s="1"/>
  <c r="I142" i="5"/>
  <c r="K142" i="5" s="1"/>
  <c r="I130" i="5"/>
  <c r="K130" i="5" s="1"/>
  <c r="I118" i="5"/>
  <c r="K118" i="5" s="1"/>
  <c r="I106" i="5"/>
  <c r="K106" i="5" s="1"/>
  <c r="I94" i="5"/>
  <c r="K94" i="5" s="1"/>
  <c r="I82" i="5"/>
  <c r="K82" i="5" s="1"/>
  <c r="I70" i="5"/>
  <c r="K70" i="5" s="1"/>
  <c r="I58" i="5"/>
  <c r="K58" i="5" s="1"/>
  <c r="I46" i="5"/>
  <c r="K46" i="5" s="1"/>
  <c r="I36" i="5"/>
  <c r="K36" i="5" s="1"/>
  <c r="I24" i="5"/>
  <c r="K24" i="5" s="1"/>
  <c r="F1463" i="5"/>
  <c r="J1463" i="5" s="1"/>
  <c r="I1431" i="5"/>
  <c r="K1431" i="5" s="1"/>
  <c r="I1384" i="5"/>
  <c r="K1384" i="5" s="1"/>
  <c r="I736" i="5"/>
  <c r="F729" i="5"/>
  <c r="F713" i="5"/>
  <c r="F689" i="5"/>
  <c r="I674" i="5"/>
  <c r="F665" i="5"/>
  <c r="H649" i="5"/>
  <c r="I634" i="5"/>
  <c r="F625" i="5"/>
  <c r="J625" i="5" s="1"/>
  <c r="I610" i="5"/>
  <c r="H601" i="5"/>
  <c r="H585" i="5"/>
  <c r="F577" i="5"/>
  <c r="J577" i="5" s="1"/>
  <c r="H561" i="5"/>
  <c r="F553" i="5"/>
  <c r="I538" i="5"/>
  <c r="F529" i="5"/>
  <c r="I522" i="5"/>
  <c r="F510" i="5"/>
  <c r="I480" i="5"/>
  <c r="H465" i="5"/>
  <c r="I419" i="5"/>
  <c r="K419" i="5" s="1"/>
  <c r="I411" i="5"/>
  <c r="K411" i="5" s="1"/>
  <c r="I403" i="5"/>
  <c r="K403" i="5" s="1"/>
  <c r="I395" i="5"/>
  <c r="K395" i="5" s="1"/>
  <c r="I387" i="5"/>
  <c r="K387" i="5" s="1"/>
  <c r="I379" i="5"/>
  <c r="K379" i="5" s="1"/>
  <c r="I371" i="5"/>
  <c r="K371" i="5" s="1"/>
  <c r="I363" i="5"/>
  <c r="K363" i="5" s="1"/>
  <c r="I355" i="5"/>
  <c r="K355" i="5" s="1"/>
  <c r="I347" i="5"/>
  <c r="K347" i="5" s="1"/>
  <c r="I339" i="5"/>
  <c r="K339" i="5" s="1"/>
  <c r="I331" i="5"/>
  <c r="K331" i="5" s="1"/>
  <c r="I323" i="5"/>
  <c r="K323" i="5" s="1"/>
  <c r="I315" i="5"/>
  <c r="K315" i="5" s="1"/>
  <c r="I307" i="5"/>
  <c r="K307" i="5" s="1"/>
  <c r="I299" i="5"/>
  <c r="K299" i="5" s="1"/>
  <c r="I291" i="5"/>
  <c r="K291" i="5" s="1"/>
  <c r="I283" i="5"/>
  <c r="K283" i="5" s="1"/>
  <c r="I275" i="5"/>
  <c r="K275" i="5" s="1"/>
  <c r="I267" i="5"/>
  <c r="K267" i="5" s="1"/>
  <c r="I259" i="5"/>
  <c r="K259" i="5" s="1"/>
  <c r="I251" i="5"/>
  <c r="K251" i="5" s="1"/>
  <c r="I243" i="5"/>
  <c r="K243" i="5" s="1"/>
  <c r="I235" i="5"/>
  <c r="K235" i="5" s="1"/>
  <c r="I227" i="5"/>
  <c r="K227" i="5" s="1"/>
  <c r="I219" i="5"/>
  <c r="K219" i="5" s="1"/>
  <c r="I211" i="5"/>
  <c r="K211" i="5" s="1"/>
  <c r="I203" i="5"/>
  <c r="K203" i="5" s="1"/>
  <c r="I195" i="5"/>
  <c r="K195" i="5" s="1"/>
  <c r="I187" i="5"/>
  <c r="K187" i="5" s="1"/>
  <c r="I179" i="5"/>
  <c r="K179" i="5" s="1"/>
  <c r="I171" i="5"/>
  <c r="K171" i="5" s="1"/>
  <c r="I163" i="5"/>
  <c r="K163" i="5" s="1"/>
  <c r="I155" i="5"/>
  <c r="K155" i="5" s="1"/>
  <c r="I147" i="5"/>
  <c r="K147" i="5" s="1"/>
  <c r="I139" i="5"/>
  <c r="K139" i="5" s="1"/>
  <c r="I131" i="5"/>
  <c r="K131" i="5" s="1"/>
  <c r="I123" i="5"/>
  <c r="K123" i="5" s="1"/>
  <c r="I115" i="5"/>
  <c r="K115" i="5" s="1"/>
  <c r="I107" i="5"/>
  <c r="K107" i="5" s="1"/>
  <c r="I99" i="5"/>
  <c r="K99" i="5" s="1"/>
  <c r="I91" i="5"/>
  <c r="K91" i="5" s="1"/>
  <c r="I83" i="5"/>
  <c r="K83" i="5" s="1"/>
  <c r="I75" i="5"/>
  <c r="K75" i="5" s="1"/>
  <c r="I67" i="5"/>
  <c r="K67" i="5" s="1"/>
  <c r="I59" i="5"/>
  <c r="K59" i="5" s="1"/>
  <c r="I51" i="5"/>
  <c r="K51" i="5" s="1"/>
  <c r="I43" i="5"/>
  <c r="K43" i="5" s="1"/>
  <c r="I35" i="5"/>
  <c r="K35" i="5" s="1"/>
  <c r="I27" i="5"/>
  <c r="K27" i="5" s="1"/>
  <c r="H731" i="5"/>
  <c r="I716" i="5"/>
  <c r="I692" i="5"/>
  <c r="H659" i="5"/>
  <c r="F635" i="5"/>
  <c r="J635" i="5" s="1"/>
  <c r="F611" i="5"/>
  <c r="F603" i="5"/>
  <c r="J603" i="5" s="1"/>
  <c r="I596" i="5"/>
  <c r="F579" i="5"/>
  <c r="J579" i="5" s="1"/>
  <c r="F555" i="5"/>
  <c r="J555" i="5" s="1"/>
  <c r="H547" i="5"/>
  <c r="F506" i="5"/>
  <c r="F426" i="5"/>
  <c r="J426" i="5" s="1"/>
  <c r="F18" i="5"/>
  <c r="J18" i="5" s="1"/>
  <c r="F12" i="5"/>
  <c r="J12" i="5" s="1"/>
  <c r="I718" i="5"/>
  <c r="F693" i="5"/>
  <c r="J693" i="5" s="1"/>
  <c r="H661" i="5"/>
  <c r="H629" i="5"/>
  <c r="F589" i="5"/>
  <c r="J589" i="5" s="1"/>
  <c r="F486" i="5"/>
  <c r="J486" i="5" s="1"/>
  <c r="I422" i="5"/>
  <c r="K422" i="5" s="1"/>
  <c r="I412" i="5"/>
  <c r="K412" i="5" s="1"/>
  <c r="I396" i="5"/>
  <c r="K396" i="5" s="1"/>
  <c r="I386" i="5"/>
  <c r="K386" i="5" s="1"/>
  <c r="I374" i="5"/>
  <c r="K374" i="5" s="1"/>
  <c r="I362" i="5"/>
  <c r="K362" i="5" s="1"/>
  <c r="I350" i="5"/>
  <c r="K350" i="5" s="1"/>
  <c r="I330" i="5"/>
  <c r="K330" i="5" s="1"/>
  <c r="I318" i="5"/>
  <c r="K318" i="5" s="1"/>
  <c r="I306" i="5"/>
  <c r="K306" i="5" s="1"/>
  <c r="I294" i="5"/>
  <c r="K294" i="5" s="1"/>
  <c r="I280" i="5"/>
  <c r="K280" i="5" s="1"/>
  <c r="I268" i="5"/>
  <c r="K268" i="5" s="1"/>
  <c r="I256" i="5"/>
  <c r="K256" i="5" s="1"/>
  <c r="I244" i="5"/>
  <c r="K244" i="5" s="1"/>
  <c r="I232" i="5"/>
  <c r="K232" i="5" s="1"/>
  <c r="I220" i="5"/>
  <c r="K220" i="5" s="1"/>
  <c r="I208" i="5"/>
  <c r="K208" i="5" s="1"/>
  <c r="I196" i="5"/>
  <c r="K196" i="5" s="1"/>
  <c r="I184" i="5"/>
  <c r="K184" i="5" s="1"/>
  <c r="I170" i="5"/>
  <c r="K170" i="5" s="1"/>
  <c r="I158" i="5"/>
  <c r="K158" i="5" s="1"/>
  <c r="I140" i="5"/>
  <c r="K140" i="5" s="1"/>
  <c r="I128" i="5"/>
  <c r="K128" i="5" s="1"/>
  <c r="I108" i="5"/>
  <c r="K108" i="5" s="1"/>
  <c r="I96" i="5"/>
  <c r="K96" i="5" s="1"/>
  <c r="I84" i="5"/>
  <c r="K84" i="5" s="1"/>
  <c r="I74" i="5"/>
  <c r="K74" i="5" s="1"/>
  <c r="I60" i="5"/>
  <c r="K60" i="5" s="1"/>
  <c r="I48" i="5"/>
  <c r="K48" i="5" s="1"/>
  <c r="I34" i="5"/>
  <c r="K34" i="5" s="1"/>
  <c r="I20" i="5"/>
  <c r="K20" i="5" s="1"/>
  <c r="H13" i="5"/>
  <c r="F717" i="5"/>
  <c r="J717" i="5" s="1"/>
  <c r="H709" i="5"/>
  <c r="F677" i="5"/>
  <c r="H669" i="5"/>
  <c r="F637" i="5"/>
  <c r="F581" i="5"/>
  <c r="J581" i="5" s="1"/>
  <c r="H565" i="5"/>
  <c r="H525" i="5"/>
  <c r="I420" i="5"/>
  <c r="K420" i="5" s="1"/>
  <c r="I410" i="5"/>
  <c r="K410" i="5" s="1"/>
  <c r="I400" i="5"/>
  <c r="K400" i="5" s="1"/>
  <c r="I394" i="5"/>
  <c r="K394" i="5" s="1"/>
  <c r="I382" i="5"/>
  <c r="K382" i="5" s="1"/>
  <c r="I370" i="5"/>
  <c r="K370" i="5" s="1"/>
  <c r="I360" i="5"/>
  <c r="K360" i="5" s="1"/>
  <c r="I348" i="5"/>
  <c r="K348" i="5" s="1"/>
  <c r="I338" i="5"/>
  <c r="K338" i="5" s="1"/>
  <c r="I332" i="5"/>
  <c r="K332" i="5" s="1"/>
  <c r="I320" i="5"/>
  <c r="K320" i="5" s="1"/>
  <c r="I302" i="5"/>
  <c r="K302" i="5" s="1"/>
  <c r="I290" i="5"/>
  <c r="K290" i="5" s="1"/>
  <c r="I278" i="5"/>
  <c r="K278" i="5" s="1"/>
  <c r="I266" i="5"/>
  <c r="K266" i="5" s="1"/>
  <c r="I254" i="5"/>
  <c r="K254" i="5" s="1"/>
  <c r="I240" i="5"/>
  <c r="K240" i="5" s="1"/>
  <c r="I228" i="5"/>
  <c r="K228" i="5" s="1"/>
  <c r="I216" i="5"/>
  <c r="K216" i="5" s="1"/>
  <c r="I204" i="5"/>
  <c r="K204" i="5" s="1"/>
  <c r="I192" i="5"/>
  <c r="K192" i="5" s="1"/>
  <c r="I182" i="5"/>
  <c r="K182" i="5" s="1"/>
  <c r="I168" i="5"/>
  <c r="K168" i="5" s="1"/>
  <c r="I156" i="5"/>
  <c r="K156" i="5" s="1"/>
  <c r="I144" i="5"/>
  <c r="K144" i="5" s="1"/>
  <c r="I132" i="5"/>
  <c r="K132" i="5" s="1"/>
  <c r="I122" i="5"/>
  <c r="K122" i="5" s="1"/>
  <c r="I116" i="5"/>
  <c r="K116" i="5" s="1"/>
  <c r="I104" i="5"/>
  <c r="K104" i="5" s="1"/>
  <c r="I92" i="5"/>
  <c r="K92" i="5" s="1"/>
  <c r="I80" i="5"/>
  <c r="K80" i="5" s="1"/>
  <c r="I66" i="5"/>
  <c r="K66" i="5" s="1"/>
  <c r="I56" i="5"/>
  <c r="K56" i="5" s="1"/>
  <c r="I44" i="5"/>
  <c r="K44" i="5" s="1"/>
  <c r="I32" i="5"/>
  <c r="K32" i="5" s="1"/>
  <c r="I22" i="5"/>
  <c r="K22" i="5" s="1"/>
  <c r="H16" i="5"/>
  <c r="I477" i="5"/>
  <c r="K477" i="5" s="1"/>
  <c r="I445" i="5"/>
  <c r="K445" i="5" s="1"/>
  <c r="H442" i="5"/>
  <c r="H474" i="5"/>
  <c r="F1514" i="5"/>
  <c r="J1514" i="5" s="1"/>
  <c r="H1514" i="5"/>
  <c r="K1434" i="5"/>
  <c r="H1369" i="5"/>
  <c r="F1369" i="5"/>
  <c r="J1369" i="5" s="1"/>
  <c r="H1345" i="5"/>
  <c r="F1345" i="5"/>
  <c r="J1345" i="5" s="1"/>
  <c r="H1329" i="5"/>
  <c r="F1329" i="5"/>
  <c r="J1329" i="5" s="1"/>
  <c r="F1432" i="5"/>
  <c r="J1432" i="5" s="1"/>
  <c r="F1443" i="5"/>
  <c r="J1443" i="5" s="1"/>
  <c r="F1270" i="5"/>
  <c r="F1303" i="5"/>
  <c r="F1279" i="5"/>
  <c r="J1279" i="5" s="1"/>
  <c r="F1248" i="5"/>
  <c r="J1248" i="5" s="1"/>
  <c r="F1216" i="5"/>
  <c r="J1216" i="5" s="1"/>
  <c r="F1184" i="5"/>
  <c r="J1184" i="5" s="1"/>
  <c r="F1120" i="5"/>
  <c r="J1120" i="5" s="1"/>
  <c r="F1140" i="5"/>
  <c r="F1198" i="5"/>
  <c r="J1198" i="5" s="1"/>
  <c r="F737" i="5"/>
  <c r="J737" i="5" s="1"/>
  <c r="F1156" i="5"/>
  <c r="J1156" i="5" s="1"/>
  <c r="F497" i="5"/>
  <c r="J497" i="5" s="1"/>
  <c r="F490" i="5"/>
  <c r="J490" i="5" s="1"/>
  <c r="F1182" i="5"/>
  <c r="J1182" i="5" s="1"/>
  <c r="F549" i="5"/>
  <c r="J549" i="5" s="1"/>
  <c r="F1148" i="5"/>
  <c r="J1148" i="5" s="1"/>
  <c r="F697" i="5"/>
  <c r="F633" i="5"/>
  <c r="J633" i="5" s="1"/>
  <c r="F569" i="5"/>
  <c r="J569" i="5" s="1"/>
  <c r="F521" i="5"/>
  <c r="I448" i="5"/>
  <c r="K448" i="5" s="1"/>
  <c r="H433" i="5"/>
  <c r="F707" i="5"/>
  <c r="J707" i="5" s="1"/>
  <c r="F683" i="5"/>
  <c r="J683" i="5" s="1"/>
  <c r="F15" i="5"/>
  <c r="J15" i="5" s="1"/>
  <c r="F653" i="5"/>
  <c r="J653" i="5" s="1"/>
  <c r="F557" i="5"/>
  <c r="F1510" i="5"/>
  <c r="J1510" i="5" s="1"/>
  <c r="H1510" i="5"/>
  <c r="K1422" i="5"/>
  <c r="K1406" i="5"/>
  <c r="K1390" i="5"/>
  <c r="F1452" i="5"/>
  <c r="J1452" i="5" s="1"/>
  <c r="H1452" i="5"/>
  <c r="H1439" i="5"/>
  <c r="H1432" i="5"/>
  <c r="F1498" i="5"/>
  <c r="H1451" i="5"/>
  <c r="F1483" i="5"/>
  <c r="F1475" i="5"/>
  <c r="J1475" i="5" s="1"/>
  <c r="F1467" i="5"/>
  <c r="F1459" i="5"/>
  <c r="J1459" i="5" s="1"/>
  <c r="H1443" i="5"/>
  <c r="F1364" i="5"/>
  <c r="J1364" i="5" s="1"/>
  <c r="H1364" i="5"/>
  <c r="F1356" i="5"/>
  <c r="H1356" i="5"/>
  <c r="F1348" i="5"/>
  <c r="J1348" i="5" s="1"/>
  <c r="H1348" i="5"/>
  <c r="F1340" i="5"/>
  <c r="J1340" i="5" s="1"/>
  <c r="H1340" i="5"/>
  <c r="F1332" i="5"/>
  <c r="J1332" i="5" s="1"/>
  <c r="H1332" i="5"/>
  <c r="F1481" i="5"/>
  <c r="J1481" i="5" s="1"/>
  <c r="H1444" i="5"/>
  <c r="F1325" i="5"/>
  <c r="J1325" i="5" s="1"/>
  <c r="H1325" i="5"/>
  <c r="F1309" i="5"/>
  <c r="J1309" i="5" s="1"/>
  <c r="H1309" i="5"/>
  <c r="F1293" i="5"/>
  <c r="J1293" i="5" s="1"/>
  <c r="H1293" i="5"/>
  <c r="F1479" i="5"/>
  <c r="J1479" i="5" s="1"/>
  <c r="H1469" i="5"/>
  <c r="F1315" i="5"/>
  <c r="J1315" i="5" s="1"/>
  <c r="I1300" i="5"/>
  <c r="K1300" i="5" s="1"/>
  <c r="F1286" i="5"/>
  <c r="J1286" i="5" s="1"/>
  <c r="F1255" i="5"/>
  <c r="H1255" i="5"/>
  <c r="H1447" i="5"/>
  <c r="H1323" i="5"/>
  <c r="H1286" i="5"/>
  <c r="F1267" i="5"/>
  <c r="J1267" i="5" s="1"/>
  <c r="I1497" i="5"/>
  <c r="K1497" i="5" s="1"/>
  <c r="F1291" i="5"/>
  <c r="J1291" i="5" s="1"/>
  <c r="H1291" i="5"/>
  <c r="H1279" i="5"/>
  <c r="F1266" i="5"/>
  <c r="J1266" i="5" s="1"/>
  <c r="H1248" i="5"/>
  <c r="F1240" i="5"/>
  <c r="H1216" i="5"/>
  <c r="F1208" i="5"/>
  <c r="J1208" i="5" s="1"/>
  <c r="H1184" i="5"/>
  <c r="F1176" i="5"/>
  <c r="J1176" i="5" s="1"/>
  <c r="H1152" i="5"/>
  <c r="F1144" i="5"/>
  <c r="J1144" i="5" s="1"/>
  <c r="H1120" i="5"/>
  <c r="F1112" i="5"/>
  <c r="I1296" i="5"/>
  <c r="K1296" i="5" s="1"/>
  <c r="F1242" i="5"/>
  <c r="J1242" i="5" s="1"/>
  <c r="F1226" i="5"/>
  <c r="F1210" i="5"/>
  <c r="J1210" i="5" s="1"/>
  <c r="F1194" i="5"/>
  <c r="F1178" i="5"/>
  <c r="J1178" i="5" s="1"/>
  <c r="F1162" i="5"/>
  <c r="F1146" i="5"/>
  <c r="J1146" i="5" s="1"/>
  <c r="F1130" i="5"/>
  <c r="F1114" i="5"/>
  <c r="J1114" i="5" s="1"/>
  <c r="F1101" i="5"/>
  <c r="J1101" i="5" s="1"/>
  <c r="H1101" i="5"/>
  <c r="H1238" i="5"/>
  <c r="F1236" i="5"/>
  <c r="J1236" i="5" s="1"/>
  <c r="F1206" i="5"/>
  <c r="J1206" i="5" s="1"/>
  <c r="H1140" i="5"/>
  <c r="H1110" i="5"/>
  <c r="F1108" i="5"/>
  <c r="J1108" i="5" s="1"/>
  <c r="F1100" i="5"/>
  <c r="J1100" i="5" s="1"/>
  <c r="F1278" i="5"/>
  <c r="J1278" i="5" s="1"/>
  <c r="H1228" i="5"/>
  <c r="H1198" i="5"/>
  <c r="F1196" i="5"/>
  <c r="J1196" i="5" s="1"/>
  <c r="F1166" i="5"/>
  <c r="J1166" i="5" s="1"/>
  <c r="I1085" i="5"/>
  <c r="K1085" i="5" s="1"/>
  <c r="I1053" i="5"/>
  <c r="I1021" i="5"/>
  <c r="K1021" i="5" s="1"/>
  <c r="I989" i="5"/>
  <c r="I957" i="5"/>
  <c r="I925" i="5"/>
  <c r="I893" i="5"/>
  <c r="K893" i="5" s="1"/>
  <c r="I829" i="5"/>
  <c r="K829" i="5" s="1"/>
  <c r="I797" i="5"/>
  <c r="F758" i="5"/>
  <c r="J758" i="5" s="1"/>
  <c r="F747" i="5"/>
  <c r="J747" i="5" s="1"/>
  <c r="F739" i="5"/>
  <c r="H1278" i="5"/>
  <c r="H1220" i="5"/>
  <c r="F1190" i="5"/>
  <c r="J1190" i="5" s="1"/>
  <c r="H1156" i="5"/>
  <c r="F1126" i="5"/>
  <c r="I1041" i="5"/>
  <c r="I977" i="5"/>
  <c r="K977" i="5" s="1"/>
  <c r="I913" i="5"/>
  <c r="K913" i="5" s="1"/>
  <c r="I785" i="5"/>
  <c r="K785" i="5" s="1"/>
  <c r="F770" i="5"/>
  <c r="J770" i="5" s="1"/>
  <c r="F757" i="5"/>
  <c r="J757" i="5" s="1"/>
  <c r="F727" i="5"/>
  <c r="J727" i="5" s="1"/>
  <c r="F711" i="5"/>
  <c r="J711" i="5" s="1"/>
  <c r="F695" i="5"/>
  <c r="J695" i="5" s="1"/>
  <c r="I688" i="5"/>
  <c r="F679" i="5"/>
  <c r="J679" i="5" s="1"/>
  <c r="F663" i="5"/>
  <c r="J663" i="5" s="1"/>
  <c r="F647" i="5"/>
  <c r="J647" i="5" s="1"/>
  <c r="F631" i="5"/>
  <c r="J631" i="5" s="1"/>
  <c r="I624" i="5"/>
  <c r="F615" i="5"/>
  <c r="J615" i="5" s="1"/>
  <c r="F599" i="5"/>
  <c r="J599" i="5" s="1"/>
  <c r="F583" i="5"/>
  <c r="J583" i="5" s="1"/>
  <c r="F567" i="5"/>
  <c r="J567" i="5" s="1"/>
  <c r="F551" i="5"/>
  <c r="J551" i="5" s="1"/>
  <c r="F535" i="5"/>
  <c r="J535" i="5" s="1"/>
  <c r="I528" i="5"/>
  <c r="F519" i="5"/>
  <c r="J519" i="5" s="1"/>
  <c r="K517" i="5"/>
  <c r="F513" i="5"/>
  <c r="J513" i="5" s="1"/>
  <c r="F482" i="5"/>
  <c r="J482" i="5" s="1"/>
  <c r="H482" i="5"/>
  <c r="F449" i="5"/>
  <c r="J449" i="5" s="1"/>
  <c r="F723" i="5"/>
  <c r="J723" i="5" s="1"/>
  <c r="F715" i="5"/>
  <c r="J715" i="5" s="1"/>
  <c r="F627" i="5"/>
  <c r="J627" i="5" s="1"/>
  <c r="I556" i="5"/>
  <c r="K556" i="5" s="1"/>
  <c r="F531" i="5"/>
  <c r="J531" i="5" s="1"/>
  <c r="F425" i="5"/>
  <c r="J425" i="5" s="1"/>
  <c r="F11" i="5"/>
  <c r="H1182" i="5"/>
  <c r="F645" i="5"/>
  <c r="F613" i="5"/>
  <c r="J613" i="5" s="1"/>
  <c r="F573" i="5"/>
  <c r="F541" i="5"/>
  <c r="J541" i="5" s="1"/>
  <c r="H505" i="5"/>
  <c r="F1263" i="5"/>
  <c r="J1263" i="5" s="1"/>
  <c r="F1246" i="5"/>
  <c r="H1148" i="5"/>
  <c r="F1118" i="5"/>
  <c r="J1118" i="5" s="1"/>
  <c r="F705" i="5"/>
  <c r="J705" i="5" s="1"/>
  <c r="F681" i="5"/>
  <c r="F657" i="5"/>
  <c r="J657" i="5" s="1"/>
  <c r="I650" i="5"/>
  <c r="F641" i="5"/>
  <c r="J641" i="5" s="1"/>
  <c r="F617" i="5"/>
  <c r="I602" i="5"/>
  <c r="F593" i="5"/>
  <c r="I562" i="5"/>
  <c r="F545" i="5"/>
  <c r="J545" i="5" s="1"/>
  <c r="H513" i="5"/>
  <c r="F493" i="5"/>
  <c r="J493" i="5" s="1"/>
  <c r="F478" i="5"/>
  <c r="J478" i="5" s="1"/>
  <c r="F461" i="5"/>
  <c r="F430" i="5"/>
  <c r="J430" i="5" s="1"/>
  <c r="I421" i="5"/>
  <c r="K421" i="5" s="1"/>
  <c r="I405" i="5"/>
  <c r="K405" i="5" s="1"/>
  <c r="I389" i="5"/>
  <c r="K389" i="5" s="1"/>
  <c r="I373" i="5"/>
  <c r="K373" i="5" s="1"/>
  <c r="I357" i="5"/>
  <c r="K357" i="5" s="1"/>
  <c r="I341" i="5"/>
  <c r="K341" i="5" s="1"/>
  <c r="I325" i="5"/>
  <c r="K325" i="5" s="1"/>
  <c r="I309" i="5"/>
  <c r="K309" i="5" s="1"/>
  <c r="I293" i="5"/>
  <c r="K293" i="5" s="1"/>
  <c r="I285" i="5"/>
  <c r="K285" i="5" s="1"/>
  <c r="I277" i="5"/>
  <c r="K277" i="5" s="1"/>
  <c r="I261" i="5"/>
  <c r="K261" i="5" s="1"/>
  <c r="I245" i="5"/>
  <c r="K245" i="5" s="1"/>
  <c r="I237" i="5"/>
  <c r="K237" i="5" s="1"/>
  <c r="I221" i="5"/>
  <c r="K221" i="5" s="1"/>
  <c r="I213" i="5"/>
  <c r="K213" i="5" s="1"/>
  <c r="I205" i="5"/>
  <c r="K205" i="5" s="1"/>
  <c r="I189" i="5"/>
  <c r="K189" i="5" s="1"/>
  <c r="I181" i="5"/>
  <c r="K181" i="5" s="1"/>
  <c r="I173" i="5"/>
  <c r="K173" i="5" s="1"/>
  <c r="I157" i="5"/>
  <c r="K157" i="5" s="1"/>
  <c r="I149" i="5"/>
  <c r="K149" i="5" s="1"/>
  <c r="I141" i="5"/>
  <c r="K141" i="5" s="1"/>
  <c r="I133" i="5"/>
  <c r="K133" i="5" s="1"/>
  <c r="I125" i="5"/>
  <c r="K125" i="5" s="1"/>
  <c r="I109" i="5"/>
  <c r="K109" i="5" s="1"/>
  <c r="I93" i="5"/>
  <c r="K93" i="5" s="1"/>
  <c r="I77" i="5"/>
  <c r="K77" i="5" s="1"/>
  <c r="I61" i="5"/>
  <c r="K61" i="5" s="1"/>
  <c r="I45" i="5"/>
  <c r="K45" i="5" s="1"/>
  <c r="I29" i="5"/>
  <c r="K29" i="5" s="1"/>
  <c r="H1180" i="5"/>
  <c r="H1093" i="5"/>
  <c r="F699" i="5"/>
  <c r="F675" i="5"/>
  <c r="J675" i="5" s="1"/>
  <c r="F619" i="5"/>
  <c r="J619" i="5" s="1"/>
  <c r="F563" i="5"/>
  <c r="J563" i="5" s="1"/>
  <c r="F489" i="5"/>
  <c r="J489" i="5" s="1"/>
  <c r="H429" i="5"/>
  <c r="F17" i="5"/>
  <c r="I638" i="5"/>
  <c r="I574" i="5"/>
  <c r="I550" i="5"/>
  <c r="I504" i="5"/>
  <c r="F454" i="5"/>
  <c r="J454" i="5" s="1"/>
  <c r="I440" i="5"/>
  <c r="K440" i="5" s="1"/>
  <c r="H769" i="5"/>
  <c r="F753" i="5"/>
  <c r="F725" i="5"/>
  <c r="J725" i="5" s="1"/>
  <c r="F605" i="5"/>
  <c r="J605" i="5" s="1"/>
  <c r="H11" i="5"/>
  <c r="F10" i="5"/>
  <c r="J10" i="5" s="1"/>
  <c r="H5" i="5"/>
  <c r="H8" i="5"/>
  <c r="I8" i="5"/>
  <c r="F9" i="5"/>
  <c r="J9" i="5" s="1"/>
  <c r="H9" i="5"/>
  <c r="I7" i="5"/>
  <c r="I5" i="5"/>
  <c r="I6" i="5"/>
  <c r="T1705" i="7"/>
  <c r="V1705" i="7"/>
  <c r="K1777" i="5" l="1"/>
  <c r="K1986" i="5"/>
  <c r="I1802" i="5"/>
  <c r="K1802" i="5" s="1"/>
  <c r="K2333" i="5"/>
  <c r="N2333" i="5" s="1"/>
  <c r="O2333" i="5" s="1"/>
  <c r="P2333" i="5" s="1"/>
  <c r="K2177" i="5"/>
  <c r="K2047" i="5"/>
  <c r="M2047" i="5" s="1"/>
  <c r="K2429" i="5"/>
  <c r="N2429" i="5" s="1"/>
  <c r="O2429" i="5" s="1"/>
  <c r="P2429" i="5" s="1"/>
  <c r="I1759" i="5"/>
  <c r="K1759" i="5" s="1"/>
  <c r="N1759" i="5" s="1"/>
  <c r="O1759" i="5" s="1"/>
  <c r="P1759" i="5" s="1"/>
  <c r="I2345" i="5"/>
  <c r="K2345" i="5" s="1"/>
  <c r="M2345" i="5" s="1"/>
  <c r="K2324" i="5"/>
  <c r="N2324" i="5" s="1"/>
  <c r="O2324" i="5" s="1"/>
  <c r="P2324" i="5" s="1"/>
  <c r="K1782" i="5"/>
  <c r="N1782" i="5" s="1"/>
  <c r="O1782" i="5" s="1"/>
  <c r="P1782" i="5" s="1"/>
  <c r="I2344" i="5"/>
  <c r="K2344" i="5" s="1"/>
  <c r="N2344" i="5" s="1"/>
  <c r="O2344" i="5" s="1"/>
  <c r="P2344" i="5" s="1"/>
  <c r="I2098" i="5"/>
  <c r="K2098" i="5" s="1"/>
  <c r="M2098" i="5" s="1"/>
  <c r="I600" i="5"/>
  <c r="K600" i="5" s="1"/>
  <c r="M600" i="5" s="1"/>
  <c r="K1437" i="5"/>
  <c r="N1437" i="5" s="1"/>
  <c r="K1289" i="5"/>
  <c r="M1289" i="5" s="1"/>
  <c r="I1143" i="5"/>
  <c r="K1143" i="5" s="1"/>
  <c r="K1358" i="5"/>
  <c r="M1358" i="5" s="1"/>
  <c r="I1739" i="5"/>
  <c r="K1739" i="5" s="1"/>
  <c r="N1739" i="5" s="1"/>
  <c r="O1739" i="5" s="1"/>
  <c r="P1739" i="5" s="1"/>
  <c r="K2329" i="5"/>
  <c r="N2329" i="5" s="1"/>
  <c r="O2329" i="5" s="1"/>
  <c r="P2329" i="5" s="1"/>
  <c r="I1971" i="5"/>
  <c r="K1971" i="5" s="1"/>
  <c r="N1971" i="5" s="1"/>
  <c r="O1971" i="5" s="1"/>
  <c r="P1971" i="5" s="1"/>
  <c r="K1945" i="5"/>
  <c r="N1945" i="5" s="1"/>
  <c r="O1945" i="5" s="1"/>
  <c r="P1945" i="5" s="1"/>
  <c r="M45" i="5"/>
  <c r="N45" i="5"/>
  <c r="M237" i="5"/>
  <c r="N237" i="5"/>
  <c r="N977" i="5"/>
  <c r="M977" i="5"/>
  <c r="M893" i="5"/>
  <c r="N893" i="5"/>
  <c r="N1021" i="5"/>
  <c r="M1021" i="5"/>
  <c r="N1422" i="5"/>
  <c r="M1422" i="5"/>
  <c r="M477" i="5"/>
  <c r="N477" i="5"/>
  <c r="N44" i="5"/>
  <c r="M44" i="5"/>
  <c r="N92" i="5"/>
  <c r="M92" i="5"/>
  <c r="N132" i="5"/>
  <c r="M132" i="5"/>
  <c r="N182" i="5"/>
  <c r="M182" i="5"/>
  <c r="N228" i="5"/>
  <c r="M228" i="5"/>
  <c r="N278" i="5"/>
  <c r="M278" i="5"/>
  <c r="N332" i="5"/>
  <c r="M332" i="5"/>
  <c r="N370" i="5"/>
  <c r="M370" i="5"/>
  <c r="N410" i="5"/>
  <c r="M410" i="5"/>
  <c r="N34" i="5"/>
  <c r="M34" i="5"/>
  <c r="N84" i="5"/>
  <c r="M84" i="5"/>
  <c r="N140" i="5"/>
  <c r="M140" i="5"/>
  <c r="N196" i="5"/>
  <c r="M196" i="5"/>
  <c r="N244" i="5"/>
  <c r="M244" i="5"/>
  <c r="N294" i="5"/>
  <c r="M294" i="5"/>
  <c r="N350" i="5"/>
  <c r="M350" i="5"/>
  <c r="N396" i="5"/>
  <c r="M396" i="5"/>
  <c r="M27" i="5"/>
  <c r="N27" i="5"/>
  <c r="M59" i="5"/>
  <c r="N59" i="5"/>
  <c r="M91" i="5"/>
  <c r="N91" i="5"/>
  <c r="M123" i="5"/>
  <c r="N123" i="5"/>
  <c r="M155" i="5"/>
  <c r="N155" i="5"/>
  <c r="M187" i="5"/>
  <c r="N187" i="5"/>
  <c r="M219" i="5"/>
  <c r="N219" i="5"/>
  <c r="M251" i="5"/>
  <c r="N251" i="5"/>
  <c r="M283" i="5"/>
  <c r="N283" i="5"/>
  <c r="M315" i="5"/>
  <c r="N315" i="5"/>
  <c r="M347" i="5"/>
  <c r="N347" i="5"/>
  <c r="M379" i="5"/>
  <c r="N379" i="5"/>
  <c r="M411" i="5"/>
  <c r="N411" i="5"/>
  <c r="N1431" i="5"/>
  <c r="M1431" i="5"/>
  <c r="N46" i="5"/>
  <c r="M46" i="5"/>
  <c r="N94" i="5"/>
  <c r="M94" i="5"/>
  <c r="N142" i="5"/>
  <c r="M142" i="5"/>
  <c r="N180" i="5"/>
  <c r="M180" i="5"/>
  <c r="N230" i="5"/>
  <c r="M230" i="5"/>
  <c r="N276" i="5"/>
  <c r="M276" i="5"/>
  <c r="N316" i="5"/>
  <c r="M316" i="5"/>
  <c r="N364" i="5"/>
  <c r="M364" i="5"/>
  <c r="N852" i="5"/>
  <c r="M852" i="5"/>
  <c r="M805" i="5"/>
  <c r="N805" i="5"/>
  <c r="M929" i="5"/>
  <c r="N929" i="5"/>
  <c r="N1102" i="5"/>
  <c r="M1102" i="5"/>
  <c r="N1121" i="5"/>
  <c r="M1121" i="5"/>
  <c r="N1149" i="5"/>
  <c r="M1149" i="5"/>
  <c r="N1169" i="5"/>
  <c r="M1169" i="5"/>
  <c r="N1189" i="5"/>
  <c r="M1189" i="5"/>
  <c r="N1209" i="5"/>
  <c r="M1209" i="5"/>
  <c r="N1229" i="5"/>
  <c r="M1229" i="5"/>
  <c r="N1249" i="5"/>
  <c r="M1249" i="5"/>
  <c r="N1424" i="5"/>
  <c r="M1424" i="5"/>
  <c r="N1419" i="5"/>
  <c r="M1419" i="5"/>
  <c r="N1438" i="5"/>
  <c r="M1438" i="5"/>
  <c r="N1480" i="5"/>
  <c r="M1480" i="5"/>
  <c r="M1319" i="5"/>
  <c r="N1319" i="5"/>
  <c r="N784" i="5"/>
  <c r="M784" i="5"/>
  <c r="M845" i="5"/>
  <c r="N845" i="5"/>
  <c r="N1005" i="5"/>
  <c r="M1005" i="5"/>
  <c r="N904" i="5"/>
  <c r="M904" i="5"/>
  <c r="N1399" i="5"/>
  <c r="M1399" i="5"/>
  <c r="N1379" i="5"/>
  <c r="M1379" i="5"/>
  <c r="N1412" i="5"/>
  <c r="M1412" i="5"/>
  <c r="N86" i="5"/>
  <c r="M86" i="5"/>
  <c r="N272" i="5"/>
  <c r="M272" i="5"/>
  <c r="N214" i="5"/>
  <c r="M214" i="5"/>
  <c r="N418" i="5"/>
  <c r="M418" i="5"/>
  <c r="N120" i="5"/>
  <c r="M120" i="5"/>
  <c r="N308" i="5"/>
  <c r="M308" i="5"/>
  <c r="N980" i="5"/>
  <c r="M980" i="5"/>
  <c r="M509" i="5"/>
  <c r="N509" i="5"/>
  <c r="N198" i="5"/>
  <c r="M198" i="5"/>
  <c r="N388" i="5"/>
  <c r="M388" i="5"/>
  <c r="N190" i="5"/>
  <c r="M190" i="5"/>
  <c r="N392" i="5"/>
  <c r="M392" i="5"/>
  <c r="M71" i="5"/>
  <c r="N71" i="5"/>
  <c r="M135" i="5"/>
  <c r="N135" i="5"/>
  <c r="M199" i="5"/>
  <c r="N199" i="5"/>
  <c r="M263" i="5"/>
  <c r="N263" i="5"/>
  <c r="M327" i="5"/>
  <c r="N327" i="5"/>
  <c r="N1025" i="5"/>
  <c r="M1025" i="5"/>
  <c r="M875" i="5"/>
  <c r="N875" i="5"/>
  <c r="N1003" i="5"/>
  <c r="M1003" i="5"/>
  <c r="N1135" i="5"/>
  <c r="M1135" i="5"/>
  <c r="N1247" i="5"/>
  <c r="M1247" i="5"/>
  <c r="M1331" i="5"/>
  <c r="N1331" i="5"/>
  <c r="M1363" i="5"/>
  <c r="N1363" i="5"/>
  <c r="N1478" i="5"/>
  <c r="M1478" i="5"/>
  <c r="N1077" i="5"/>
  <c r="M1077" i="5"/>
  <c r="N908" i="5"/>
  <c r="M908" i="5"/>
  <c r="M947" i="5"/>
  <c r="N947" i="5"/>
  <c r="N1395" i="5"/>
  <c r="M1395" i="5"/>
  <c r="N1413" i="5"/>
  <c r="M1413" i="5"/>
  <c r="M501" i="5"/>
  <c r="N501" i="5"/>
  <c r="N1376" i="5"/>
  <c r="M1376" i="5"/>
  <c r="N1505" i="5"/>
  <c r="M1505" i="5"/>
  <c r="N98" i="5"/>
  <c r="M98" i="5"/>
  <c r="N324" i="5"/>
  <c r="M324" i="5"/>
  <c r="M105" i="5"/>
  <c r="N105" i="5"/>
  <c r="M233" i="5"/>
  <c r="N233" i="5"/>
  <c r="M361" i="5"/>
  <c r="N361" i="5"/>
  <c r="N148" i="5"/>
  <c r="M148" i="5"/>
  <c r="M437" i="5"/>
  <c r="N437" i="5"/>
  <c r="N1068" i="5"/>
  <c r="M1068" i="5"/>
  <c r="M825" i="5"/>
  <c r="N825" i="5"/>
  <c r="N1081" i="5"/>
  <c r="M1081" i="5"/>
  <c r="N1207" i="5"/>
  <c r="M1207" i="5"/>
  <c r="N1489" i="5"/>
  <c r="M1489" i="5"/>
  <c r="N336" i="5"/>
  <c r="M336" i="5"/>
  <c r="N250" i="5"/>
  <c r="M250" i="5"/>
  <c r="M49" i="5"/>
  <c r="N49" i="5"/>
  <c r="M177" i="5"/>
  <c r="N177" i="5"/>
  <c r="M305" i="5"/>
  <c r="N305" i="5"/>
  <c r="N258" i="5"/>
  <c r="M258" i="5"/>
  <c r="M833" i="5"/>
  <c r="N833" i="5"/>
  <c r="N818" i="5"/>
  <c r="M818" i="5"/>
  <c r="N994" i="5"/>
  <c r="M994" i="5"/>
  <c r="N1427" i="5"/>
  <c r="M1427" i="5"/>
  <c r="N1045" i="5"/>
  <c r="M1045" i="5"/>
  <c r="N792" i="5"/>
  <c r="M792" i="5"/>
  <c r="M879" i="5"/>
  <c r="N879" i="5"/>
  <c r="M959" i="5"/>
  <c r="N959" i="5"/>
  <c r="N1071" i="5"/>
  <c r="M1071" i="5"/>
  <c r="M1367" i="5"/>
  <c r="N1367" i="5"/>
  <c r="N274" i="5"/>
  <c r="M274" i="5"/>
  <c r="M225" i="5"/>
  <c r="N225" i="5"/>
  <c r="N1123" i="5"/>
  <c r="M1123" i="5"/>
  <c r="M1351" i="5"/>
  <c r="N1351" i="5"/>
  <c r="N300" i="5"/>
  <c r="M300" i="5"/>
  <c r="M121" i="5"/>
  <c r="N121" i="5"/>
  <c r="M401" i="5"/>
  <c r="N401" i="5"/>
  <c r="N1175" i="5"/>
  <c r="M1175" i="5"/>
  <c r="M1335" i="5"/>
  <c r="N1335" i="5"/>
  <c r="N820" i="5"/>
  <c r="M820" i="5"/>
  <c r="N768" i="5"/>
  <c r="M768" i="5"/>
  <c r="N1474" i="5"/>
  <c r="M1474" i="5"/>
  <c r="M839" i="5"/>
  <c r="N839" i="5"/>
  <c r="M257" i="5"/>
  <c r="N257" i="5"/>
  <c r="M789" i="5"/>
  <c r="N789" i="5"/>
  <c r="N1449" i="5"/>
  <c r="M1449" i="5"/>
  <c r="N886" i="5"/>
  <c r="M886" i="5"/>
  <c r="N1063" i="5"/>
  <c r="M1063" i="5"/>
  <c r="M321" i="5"/>
  <c r="N321" i="5"/>
  <c r="N922" i="5"/>
  <c r="M922" i="5"/>
  <c r="N990" i="5"/>
  <c r="M990" i="5"/>
  <c r="M377" i="5"/>
  <c r="N377" i="5"/>
  <c r="M873" i="5"/>
  <c r="N873" i="5"/>
  <c r="N979" i="5"/>
  <c r="M979" i="5"/>
  <c r="N910" i="5"/>
  <c r="M910" i="5"/>
  <c r="N890" i="5"/>
  <c r="M890" i="5"/>
  <c r="N854" i="5"/>
  <c r="M854" i="5"/>
  <c r="N1027" i="5"/>
  <c r="M1027" i="5"/>
  <c r="M855" i="5"/>
  <c r="N855" i="5"/>
  <c r="N858" i="5"/>
  <c r="M858" i="5"/>
  <c r="N1006" i="5"/>
  <c r="M1006" i="5"/>
  <c r="N1385" i="5"/>
  <c r="M1385" i="5"/>
  <c r="N1070" i="5"/>
  <c r="M1070" i="5"/>
  <c r="N1526" i="5"/>
  <c r="O1526" i="5" s="1"/>
  <c r="P1526" i="5" s="1"/>
  <c r="M1526" i="5"/>
  <c r="M1988" i="5"/>
  <c r="N1988" i="5"/>
  <c r="O1988" i="5" s="1"/>
  <c r="P1988" i="5" s="1"/>
  <c r="M2155" i="5"/>
  <c r="N2155" i="5"/>
  <c r="N2356" i="5"/>
  <c r="O2356" i="5" s="1"/>
  <c r="P2356" i="5" s="1"/>
  <c r="M2356" i="5"/>
  <c r="N2100" i="5"/>
  <c r="O2100" i="5" s="1"/>
  <c r="P2100" i="5" s="1"/>
  <c r="M2100" i="5"/>
  <c r="N2032" i="5"/>
  <c r="O2032" i="5" s="1"/>
  <c r="P2032" i="5" s="1"/>
  <c r="M2032" i="5"/>
  <c r="N2318" i="5"/>
  <c r="O2318" i="5" s="1"/>
  <c r="P2318" i="5" s="1"/>
  <c r="M2318" i="5"/>
  <c r="N2372" i="5"/>
  <c r="O2372" i="5" s="1"/>
  <c r="P2372" i="5" s="1"/>
  <c r="M2372" i="5"/>
  <c r="N1620" i="5"/>
  <c r="O1620" i="5" s="1"/>
  <c r="P1620" i="5" s="1"/>
  <c r="M1620" i="5"/>
  <c r="N1586" i="5"/>
  <c r="O1586" i="5" s="1"/>
  <c r="P1586" i="5" s="1"/>
  <c r="M1586" i="5"/>
  <c r="N1618" i="5"/>
  <c r="O1618" i="5" s="1"/>
  <c r="P1618" i="5" s="1"/>
  <c r="M1618" i="5"/>
  <c r="N1650" i="5"/>
  <c r="O1650" i="5" s="1"/>
  <c r="P1650" i="5" s="1"/>
  <c r="M1650" i="5"/>
  <c r="N1682" i="5"/>
  <c r="O1682" i="5" s="1"/>
  <c r="P1682" i="5" s="1"/>
  <c r="M1682" i="5"/>
  <c r="N1580" i="5"/>
  <c r="O1580" i="5" s="1"/>
  <c r="P1580" i="5" s="1"/>
  <c r="M1580" i="5"/>
  <c r="N1604" i="5"/>
  <c r="M1604" i="5"/>
  <c r="N1628" i="5"/>
  <c r="O1628" i="5" s="1"/>
  <c r="P1628" i="5" s="1"/>
  <c r="M1628" i="5"/>
  <c r="N1664" i="5"/>
  <c r="O1664" i="5" s="1"/>
  <c r="P1664" i="5" s="1"/>
  <c r="M1664" i="5"/>
  <c r="N1587" i="5"/>
  <c r="O1587" i="5" s="1"/>
  <c r="P1587" i="5" s="1"/>
  <c r="M1587" i="5"/>
  <c r="N1675" i="5"/>
  <c r="O1675" i="5" s="1"/>
  <c r="P1675" i="5" s="1"/>
  <c r="M1675" i="5"/>
  <c r="N2018" i="5"/>
  <c r="O2018" i="5" s="1"/>
  <c r="P2018" i="5" s="1"/>
  <c r="M2018" i="5"/>
  <c r="N1626" i="5"/>
  <c r="O1626" i="5" s="1"/>
  <c r="P1626" i="5" s="1"/>
  <c r="M1626" i="5"/>
  <c r="N2126" i="5"/>
  <c r="O2126" i="5" s="1"/>
  <c r="P2126" i="5" s="1"/>
  <c r="M2126" i="5"/>
  <c r="N2355" i="5"/>
  <c r="O2355" i="5" s="1"/>
  <c r="P2355" i="5" s="1"/>
  <c r="M2355" i="5"/>
  <c r="N1929" i="5"/>
  <c r="O1929" i="5" s="1"/>
  <c r="P1929" i="5" s="1"/>
  <c r="M1929" i="5"/>
  <c r="N2345" i="5"/>
  <c r="O2345" i="5" s="1"/>
  <c r="P2345" i="5" s="1"/>
  <c r="N1963" i="5"/>
  <c r="O1963" i="5" s="1"/>
  <c r="P1963" i="5" s="1"/>
  <c r="M1963" i="5"/>
  <c r="N1588" i="5"/>
  <c r="M1588" i="5"/>
  <c r="N2043" i="5"/>
  <c r="O2043" i="5" s="1"/>
  <c r="P2043" i="5" s="1"/>
  <c r="M2043" i="5"/>
  <c r="N2370" i="5"/>
  <c r="O2370" i="5" s="1"/>
  <c r="P2370" i="5" s="1"/>
  <c r="M2370" i="5"/>
  <c r="M2177" i="5"/>
  <c r="N2177" i="5"/>
  <c r="N2368" i="5"/>
  <c r="M2368" i="5"/>
  <c r="N1583" i="5"/>
  <c r="O1583" i="5" s="1"/>
  <c r="P1583" i="5" s="1"/>
  <c r="M1583" i="5"/>
  <c r="M1812" i="5"/>
  <c r="N1812" i="5"/>
  <c r="O1812" i="5" s="1"/>
  <c r="P1812" i="5" s="1"/>
  <c r="N1810" i="5"/>
  <c r="O1810" i="5" s="1"/>
  <c r="P1810" i="5" s="1"/>
  <c r="M1810" i="5"/>
  <c r="N2308" i="5"/>
  <c r="O2308" i="5" s="1"/>
  <c r="P2308" i="5" s="1"/>
  <c r="M2308" i="5"/>
  <c r="N2241" i="5"/>
  <c r="M2241" i="5"/>
  <c r="N1750" i="5"/>
  <c r="O1750" i="5" s="1"/>
  <c r="P1750" i="5" s="1"/>
  <c r="M1750" i="5"/>
  <c r="N1949" i="5"/>
  <c r="O1949" i="5" s="1"/>
  <c r="P1949" i="5" s="1"/>
  <c r="M1949" i="5"/>
  <c r="M2131" i="5"/>
  <c r="N2131" i="5"/>
  <c r="O2131" i="5" s="1"/>
  <c r="P2131" i="5" s="1"/>
  <c r="N2221" i="5"/>
  <c r="O2221" i="5" s="1"/>
  <c r="P2221" i="5" s="1"/>
  <c r="M2221" i="5"/>
  <c r="N1802" i="5"/>
  <c r="O1802" i="5" s="1"/>
  <c r="P1802" i="5" s="1"/>
  <c r="M1802" i="5"/>
  <c r="M2137" i="5"/>
  <c r="N2137" i="5"/>
  <c r="O2137" i="5" s="1"/>
  <c r="P2137" i="5" s="1"/>
  <c r="M2159" i="5"/>
  <c r="N2159" i="5"/>
  <c r="O2159" i="5" s="1"/>
  <c r="P2159" i="5" s="1"/>
  <c r="N1683" i="5"/>
  <c r="O1683" i="5" s="1"/>
  <c r="P1683" i="5" s="1"/>
  <c r="M1683" i="5"/>
  <c r="N1531" i="5"/>
  <c r="O1531" i="5" s="1"/>
  <c r="P1531" i="5" s="1"/>
  <c r="M1531" i="5"/>
  <c r="N2362" i="5"/>
  <c r="O2362" i="5" s="1"/>
  <c r="P2362" i="5" s="1"/>
  <c r="M2362" i="5"/>
  <c r="N2084" i="5"/>
  <c r="O2084" i="5" s="1"/>
  <c r="P2084" i="5" s="1"/>
  <c r="M2084" i="5"/>
  <c r="N2047" i="5"/>
  <c r="O2047" i="5" s="1"/>
  <c r="P2047" i="5" s="1"/>
  <c r="M2115" i="5"/>
  <c r="N2115" i="5"/>
  <c r="O2115" i="5" s="1"/>
  <c r="P2115" i="5" s="1"/>
  <c r="N2156" i="5"/>
  <c r="O2156" i="5" s="1"/>
  <c r="P2156" i="5" s="1"/>
  <c r="M2156" i="5"/>
  <c r="N1655" i="5"/>
  <c r="M1655" i="5"/>
  <c r="N1816" i="5"/>
  <c r="O1816" i="5" s="1"/>
  <c r="P1816" i="5" s="1"/>
  <c r="M1816" i="5"/>
  <c r="M149" i="5"/>
  <c r="N149" i="5"/>
  <c r="M341" i="5"/>
  <c r="N341" i="5"/>
  <c r="M61" i="5"/>
  <c r="N61" i="5"/>
  <c r="M125" i="5"/>
  <c r="N125" i="5"/>
  <c r="M157" i="5"/>
  <c r="N157" i="5"/>
  <c r="M205" i="5"/>
  <c r="N205" i="5"/>
  <c r="M245" i="5"/>
  <c r="N245" i="5"/>
  <c r="M293" i="5"/>
  <c r="N293" i="5"/>
  <c r="M357" i="5"/>
  <c r="N357" i="5"/>
  <c r="M421" i="5"/>
  <c r="N421" i="5"/>
  <c r="N1497" i="5"/>
  <c r="M1497" i="5"/>
  <c r="N1300" i="5"/>
  <c r="M1300" i="5"/>
  <c r="N448" i="5"/>
  <c r="M448" i="5"/>
  <c r="N56" i="5"/>
  <c r="M56" i="5"/>
  <c r="N104" i="5"/>
  <c r="M104" i="5"/>
  <c r="N144" i="5"/>
  <c r="M144" i="5"/>
  <c r="N192" i="5"/>
  <c r="M192" i="5"/>
  <c r="N240" i="5"/>
  <c r="M240" i="5"/>
  <c r="N290" i="5"/>
  <c r="M290" i="5"/>
  <c r="N338" i="5"/>
  <c r="M338" i="5"/>
  <c r="N382" i="5"/>
  <c r="M382" i="5"/>
  <c r="N420" i="5"/>
  <c r="M420" i="5"/>
  <c r="N48" i="5"/>
  <c r="M48" i="5"/>
  <c r="N96" i="5"/>
  <c r="M96" i="5"/>
  <c r="N158" i="5"/>
  <c r="M158" i="5"/>
  <c r="N208" i="5"/>
  <c r="M208" i="5"/>
  <c r="N256" i="5"/>
  <c r="M256" i="5"/>
  <c r="N306" i="5"/>
  <c r="M306" i="5"/>
  <c r="N362" i="5"/>
  <c r="M362" i="5"/>
  <c r="N412" i="5"/>
  <c r="M412" i="5"/>
  <c r="M35" i="5"/>
  <c r="N35" i="5"/>
  <c r="M67" i="5"/>
  <c r="N67" i="5"/>
  <c r="M99" i="5"/>
  <c r="N99" i="5"/>
  <c r="M131" i="5"/>
  <c r="N131" i="5"/>
  <c r="M163" i="5"/>
  <c r="N163" i="5"/>
  <c r="M195" i="5"/>
  <c r="N195" i="5"/>
  <c r="M227" i="5"/>
  <c r="N227" i="5"/>
  <c r="M259" i="5"/>
  <c r="N259" i="5"/>
  <c r="M291" i="5"/>
  <c r="N291" i="5"/>
  <c r="M323" i="5"/>
  <c r="N323" i="5"/>
  <c r="M355" i="5"/>
  <c r="N355" i="5"/>
  <c r="M387" i="5"/>
  <c r="N387" i="5"/>
  <c r="M419" i="5"/>
  <c r="N419" i="5"/>
  <c r="N58" i="5"/>
  <c r="M58" i="5"/>
  <c r="N106" i="5"/>
  <c r="M106" i="5"/>
  <c r="N152" i="5"/>
  <c r="M152" i="5"/>
  <c r="N194" i="5"/>
  <c r="M194" i="5"/>
  <c r="N242" i="5"/>
  <c r="M242" i="5"/>
  <c r="N286" i="5"/>
  <c r="M286" i="5"/>
  <c r="N328" i="5"/>
  <c r="M328" i="5"/>
  <c r="N378" i="5"/>
  <c r="M378" i="5"/>
  <c r="N900" i="5"/>
  <c r="M900" i="5"/>
  <c r="M837" i="5"/>
  <c r="N837" i="5"/>
  <c r="N997" i="5"/>
  <c r="M997" i="5"/>
  <c r="M801" i="5"/>
  <c r="N801" i="5"/>
  <c r="N960" i="5"/>
  <c r="M960" i="5"/>
  <c r="N1088" i="5"/>
  <c r="M1088" i="5"/>
  <c r="N1408" i="5"/>
  <c r="M1408" i="5"/>
  <c r="N1109" i="5"/>
  <c r="M1109" i="5"/>
  <c r="N1129" i="5"/>
  <c r="M1129" i="5"/>
  <c r="N1153" i="5"/>
  <c r="M1153" i="5"/>
  <c r="N1173" i="5"/>
  <c r="M1173" i="5"/>
  <c r="N1193" i="5"/>
  <c r="M1193" i="5"/>
  <c r="N1213" i="5"/>
  <c r="M1213" i="5"/>
  <c r="N1237" i="5"/>
  <c r="M1237" i="5"/>
  <c r="N1454" i="5"/>
  <c r="M1454" i="5"/>
  <c r="N1012" i="5"/>
  <c r="M1012" i="5"/>
  <c r="M485" i="5"/>
  <c r="N485" i="5"/>
  <c r="M781" i="5"/>
  <c r="N781" i="5"/>
  <c r="M941" i="5"/>
  <c r="N941" i="5"/>
  <c r="N1037" i="5"/>
  <c r="M1037" i="5"/>
  <c r="N776" i="5"/>
  <c r="M776" i="5"/>
  <c r="N936" i="5"/>
  <c r="M936" i="5"/>
  <c r="N1090" i="5"/>
  <c r="M1090" i="5"/>
  <c r="N1411" i="5"/>
  <c r="M1411" i="5"/>
  <c r="N1380" i="5"/>
  <c r="M1380" i="5"/>
  <c r="N1420" i="5"/>
  <c r="M1420" i="5"/>
  <c r="M763" i="5"/>
  <c r="N763" i="5"/>
  <c r="N126" i="5"/>
  <c r="M126" i="5"/>
  <c r="N326" i="5"/>
  <c r="M326" i="5"/>
  <c r="N54" i="5"/>
  <c r="M54" i="5"/>
  <c r="N262" i="5"/>
  <c r="M262" i="5"/>
  <c r="M453" i="5"/>
  <c r="N453" i="5"/>
  <c r="N162" i="5"/>
  <c r="M162" i="5"/>
  <c r="N354" i="5"/>
  <c r="M354" i="5"/>
  <c r="M25" i="5"/>
  <c r="N25" i="5"/>
  <c r="N62" i="5"/>
  <c r="M62" i="5"/>
  <c r="N246" i="5"/>
  <c r="M246" i="5"/>
  <c r="N26" i="5"/>
  <c r="M26" i="5"/>
  <c r="N238" i="5"/>
  <c r="M238" i="5"/>
  <c r="M87" i="5"/>
  <c r="N87" i="5"/>
  <c r="M151" i="5"/>
  <c r="N151" i="5"/>
  <c r="M215" i="5"/>
  <c r="N215" i="5"/>
  <c r="M279" i="5"/>
  <c r="N279" i="5"/>
  <c r="M897" i="5"/>
  <c r="N897" i="5"/>
  <c r="M907" i="5"/>
  <c r="N907" i="5"/>
  <c r="N1035" i="5"/>
  <c r="M1035" i="5"/>
  <c r="N1167" i="5"/>
  <c r="M1167" i="5"/>
  <c r="N1383" i="5"/>
  <c r="M1383" i="5"/>
  <c r="M1339" i="5"/>
  <c r="N1339" i="5"/>
  <c r="N1403" i="5"/>
  <c r="M1403" i="5"/>
  <c r="N1036" i="5"/>
  <c r="M1036" i="5"/>
  <c r="N1011" i="5"/>
  <c r="M1011" i="5"/>
  <c r="N1373" i="5"/>
  <c r="M1373" i="5"/>
  <c r="N1421" i="5"/>
  <c r="M1421" i="5"/>
  <c r="M853" i="5"/>
  <c r="N853" i="5"/>
  <c r="N1416" i="5"/>
  <c r="M1416" i="5"/>
  <c r="N284" i="5"/>
  <c r="M284" i="5"/>
  <c r="M137" i="5"/>
  <c r="N137" i="5"/>
  <c r="M265" i="5"/>
  <c r="N265" i="5"/>
  <c r="M393" i="5"/>
  <c r="N393" i="5"/>
  <c r="N236" i="5"/>
  <c r="M236" i="5"/>
  <c r="N944" i="5"/>
  <c r="M944" i="5"/>
  <c r="N984" i="5"/>
  <c r="M984" i="5"/>
  <c r="M937" i="5"/>
  <c r="N937" i="5"/>
  <c r="M1343" i="5"/>
  <c r="N1343" i="5"/>
  <c r="N356" i="5"/>
  <c r="M356" i="5"/>
  <c r="M81" i="5"/>
  <c r="N81" i="5"/>
  <c r="M209" i="5"/>
  <c r="N209" i="5"/>
  <c r="N346" i="5"/>
  <c r="M346" i="5"/>
  <c r="N866" i="5"/>
  <c r="M866" i="5"/>
  <c r="N1026" i="5"/>
  <c r="M1026" i="5"/>
  <c r="N816" i="5"/>
  <c r="M816" i="5"/>
  <c r="N1048" i="5"/>
  <c r="M1048" i="5"/>
  <c r="M895" i="5"/>
  <c r="N895" i="5"/>
  <c r="N991" i="5"/>
  <c r="M991" i="5"/>
  <c r="N1087" i="5"/>
  <c r="M1087" i="5"/>
  <c r="M473" i="5"/>
  <c r="N473" i="5"/>
  <c r="M33" i="5"/>
  <c r="N33" i="5"/>
  <c r="M289" i="5"/>
  <c r="N289" i="5"/>
  <c r="N100" i="5"/>
  <c r="M100" i="5"/>
  <c r="N1179" i="5"/>
  <c r="M1179" i="5"/>
  <c r="N50" i="5"/>
  <c r="M50" i="5"/>
  <c r="M249" i="5"/>
  <c r="N249" i="5"/>
  <c r="N124" i="5"/>
  <c r="M124" i="5"/>
  <c r="N1187" i="5"/>
  <c r="M1187" i="5"/>
  <c r="N186" i="5"/>
  <c r="M186" i="5"/>
  <c r="M777" i="5"/>
  <c r="N777" i="5"/>
  <c r="M935" i="5"/>
  <c r="N935" i="5"/>
  <c r="M369" i="5"/>
  <c r="N369" i="5"/>
  <c r="N1389" i="5"/>
  <c r="M1389" i="5"/>
  <c r="N814" i="5"/>
  <c r="M814" i="5"/>
  <c r="M899" i="5"/>
  <c r="N899" i="5"/>
  <c r="N1402" i="5"/>
  <c r="M1402" i="5"/>
  <c r="M409" i="5"/>
  <c r="N409" i="5"/>
  <c r="N790" i="5"/>
  <c r="M790" i="5"/>
  <c r="M942" i="5"/>
  <c r="N942" i="5"/>
  <c r="N1082" i="5"/>
  <c r="M1082" i="5"/>
  <c r="M903" i="5"/>
  <c r="N903" i="5"/>
  <c r="N999" i="5"/>
  <c r="M999" i="5"/>
  <c r="M871" i="5"/>
  <c r="N871" i="5"/>
  <c r="N986" i="5"/>
  <c r="M986" i="5"/>
  <c r="M65" i="5"/>
  <c r="N65" i="5"/>
  <c r="N372" i="5"/>
  <c r="M372" i="5"/>
  <c r="M859" i="5"/>
  <c r="N859" i="5"/>
  <c r="N1091" i="5"/>
  <c r="M1091" i="5"/>
  <c r="N1433" i="5"/>
  <c r="M1433" i="5"/>
  <c r="M771" i="5"/>
  <c r="N771" i="5"/>
  <c r="M787" i="5"/>
  <c r="N787" i="5"/>
  <c r="N1099" i="5"/>
  <c r="M1099" i="5"/>
  <c r="N1429" i="5"/>
  <c r="M1429" i="5"/>
  <c r="M966" i="5"/>
  <c r="N966" i="5"/>
  <c r="N1294" i="5"/>
  <c r="M1294" i="5"/>
  <c r="N995" i="5"/>
  <c r="M995" i="5"/>
  <c r="N1418" i="5"/>
  <c r="M1418" i="5"/>
  <c r="N1524" i="5"/>
  <c r="M1524" i="5"/>
  <c r="N1534" i="5"/>
  <c r="M1534" i="5"/>
  <c r="N2282" i="5"/>
  <c r="M2282" i="5"/>
  <c r="N1794" i="5"/>
  <c r="O1794" i="5" s="1"/>
  <c r="P1794" i="5" s="1"/>
  <c r="M1794" i="5"/>
  <c r="N1774" i="5"/>
  <c r="M1774" i="5"/>
  <c r="N1790" i="5"/>
  <c r="O1790" i="5" s="1"/>
  <c r="P1790" i="5" s="1"/>
  <c r="M1790" i="5"/>
  <c r="N1786" i="5"/>
  <c r="M1786" i="5"/>
  <c r="N2052" i="5"/>
  <c r="M2052" i="5"/>
  <c r="M1980" i="5"/>
  <c r="N1980" i="5"/>
  <c r="O1980" i="5" s="1"/>
  <c r="P1980" i="5" s="1"/>
  <c r="N1590" i="5"/>
  <c r="O1590" i="5" s="1"/>
  <c r="P1590" i="5" s="1"/>
  <c r="M1590" i="5"/>
  <c r="N1622" i="5"/>
  <c r="M1622" i="5"/>
  <c r="N1654" i="5"/>
  <c r="O1654" i="5" s="1"/>
  <c r="P1654" i="5" s="1"/>
  <c r="M1654" i="5"/>
  <c r="N1755" i="5"/>
  <c r="M1755" i="5"/>
  <c r="N1648" i="5"/>
  <c r="M1648" i="5"/>
  <c r="N1584" i="5"/>
  <c r="M1584" i="5"/>
  <c r="N1608" i="5"/>
  <c r="M1608" i="5"/>
  <c r="N1636" i="5"/>
  <c r="M1636" i="5"/>
  <c r="N1676" i="5"/>
  <c r="O1676" i="5" s="1"/>
  <c r="P1676" i="5" s="1"/>
  <c r="M1676" i="5"/>
  <c r="N1603" i="5"/>
  <c r="M1603" i="5"/>
  <c r="N1596" i="5"/>
  <c r="M1596" i="5"/>
  <c r="N1598" i="5"/>
  <c r="M1598" i="5"/>
  <c r="N1630" i="5"/>
  <c r="O1630" i="5" s="1"/>
  <c r="P1630" i="5" s="1"/>
  <c r="M1630" i="5"/>
  <c r="N1662" i="5"/>
  <c r="M1662" i="5"/>
  <c r="N2122" i="5"/>
  <c r="M2122" i="5"/>
  <c r="N1578" i="5"/>
  <c r="O1578" i="5" s="1"/>
  <c r="P1578" i="5" s="1"/>
  <c r="M1578" i="5"/>
  <c r="N1642" i="5"/>
  <c r="O1642" i="5" s="1"/>
  <c r="P1642" i="5" s="1"/>
  <c r="M1642" i="5"/>
  <c r="N1778" i="5"/>
  <c r="O1778" i="5" s="1"/>
  <c r="P1778" i="5" s="1"/>
  <c r="M1778" i="5"/>
  <c r="N2138" i="5"/>
  <c r="O2138" i="5" s="1"/>
  <c r="P2138" i="5" s="1"/>
  <c r="M2138" i="5"/>
  <c r="N2363" i="5"/>
  <c r="O2363" i="5" s="1"/>
  <c r="P2363" i="5" s="1"/>
  <c r="M2363" i="5"/>
  <c r="M2141" i="5"/>
  <c r="N2141" i="5"/>
  <c r="O2141" i="5" s="1"/>
  <c r="P2141" i="5" s="1"/>
  <c r="N1520" i="5"/>
  <c r="O1520" i="5" s="1"/>
  <c r="P1520" i="5" s="1"/>
  <c r="M1520" i="5"/>
  <c r="N2341" i="5"/>
  <c r="O2341" i="5" s="1"/>
  <c r="P2341" i="5" s="1"/>
  <c r="M2341" i="5"/>
  <c r="M2123" i="5"/>
  <c r="N2123" i="5"/>
  <c r="O2123" i="5" s="1"/>
  <c r="P2123" i="5" s="1"/>
  <c r="N1631" i="5"/>
  <c r="M1631" i="5"/>
  <c r="N1753" i="5"/>
  <c r="O1753" i="5" s="1"/>
  <c r="P1753" i="5" s="1"/>
  <c r="M1753" i="5"/>
  <c r="N1607" i="5"/>
  <c r="M1607" i="5"/>
  <c r="N2134" i="5"/>
  <c r="O2134" i="5" s="1"/>
  <c r="P2134" i="5" s="1"/>
  <c r="M2134" i="5"/>
  <c r="N2130" i="5"/>
  <c r="O2130" i="5" s="1"/>
  <c r="P2130" i="5" s="1"/>
  <c r="M2130" i="5"/>
  <c r="N1777" i="5"/>
  <c r="O1777" i="5" s="1"/>
  <c r="P1777" i="5" s="1"/>
  <c r="M1777" i="5"/>
  <c r="M2153" i="5"/>
  <c r="N2153" i="5"/>
  <c r="O2153" i="5" s="1"/>
  <c r="P2153" i="5" s="1"/>
  <c r="N1975" i="5"/>
  <c r="O1975" i="5" s="1"/>
  <c r="P1975" i="5" s="1"/>
  <c r="M1975" i="5"/>
  <c r="N2051" i="5"/>
  <c r="O2051" i="5" s="1"/>
  <c r="P2051" i="5" s="1"/>
  <c r="M2051" i="5"/>
  <c r="N2349" i="5"/>
  <c r="O2349" i="5" s="1"/>
  <c r="P2349" i="5" s="1"/>
  <c r="M2349" i="5"/>
  <c r="N2172" i="5"/>
  <c r="O2172" i="5" s="1"/>
  <c r="P2172" i="5" s="1"/>
  <c r="M2172" i="5"/>
  <c r="N2269" i="5"/>
  <c r="O2269" i="5" s="1"/>
  <c r="P2269" i="5" s="1"/>
  <c r="M2269" i="5"/>
  <c r="N2031" i="5"/>
  <c r="O2031" i="5" s="1"/>
  <c r="P2031" i="5" s="1"/>
  <c r="M2031" i="5"/>
  <c r="N2055" i="5"/>
  <c r="O2055" i="5" s="1"/>
  <c r="P2055" i="5" s="1"/>
  <c r="M2055" i="5"/>
  <c r="N1535" i="5"/>
  <c r="O1535" i="5" s="1"/>
  <c r="P1535" i="5" s="1"/>
  <c r="M1535" i="5"/>
  <c r="M109" i="5"/>
  <c r="N109" i="5"/>
  <c r="M285" i="5"/>
  <c r="N285" i="5"/>
  <c r="M77" i="5"/>
  <c r="N77" i="5"/>
  <c r="M133" i="5"/>
  <c r="N133" i="5"/>
  <c r="M173" i="5"/>
  <c r="N173" i="5"/>
  <c r="M213" i="5"/>
  <c r="N213" i="5"/>
  <c r="M261" i="5"/>
  <c r="N261" i="5"/>
  <c r="M309" i="5"/>
  <c r="N309" i="5"/>
  <c r="M373" i="5"/>
  <c r="N373" i="5"/>
  <c r="N556" i="5"/>
  <c r="M556" i="5"/>
  <c r="M517" i="5"/>
  <c r="N517" i="5"/>
  <c r="M785" i="5"/>
  <c r="N785" i="5"/>
  <c r="N1085" i="5"/>
  <c r="M1085" i="5"/>
  <c r="N1296" i="5"/>
  <c r="M1296" i="5"/>
  <c r="N1390" i="5"/>
  <c r="M1390" i="5"/>
  <c r="N1434" i="5"/>
  <c r="M1434" i="5"/>
  <c r="N22" i="5"/>
  <c r="M22" i="5"/>
  <c r="N66" i="5"/>
  <c r="M66" i="5"/>
  <c r="N116" i="5"/>
  <c r="M116" i="5"/>
  <c r="N156" i="5"/>
  <c r="M156" i="5"/>
  <c r="N204" i="5"/>
  <c r="M204" i="5"/>
  <c r="N254" i="5"/>
  <c r="M254" i="5"/>
  <c r="N302" i="5"/>
  <c r="M302" i="5"/>
  <c r="N348" i="5"/>
  <c r="M348" i="5"/>
  <c r="N394" i="5"/>
  <c r="M394" i="5"/>
  <c r="N60" i="5"/>
  <c r="M60" i="5"/>
  <c r="N108" i="5"/>
  <c r="M108" i="5"/>
  <c r="N170" i="5"/>
  <c r="M170" i="5"/>
  <c r="N220" i="5"/>
  <c r="M220" i="5"/>
  <c r="N268" i="5"/>
  <c r="M268" i="5"/>
  <c r="N318" i="5"/>
  <c r="M318" i="5"/>
  <c r="N374" i="5"/>
  <c r="M374" i="5"/>
  <c r="N422" i="5"/>
  <c r="M422" i="5"/>
  <c r="M43" i="5"/>
  <c r="N43" i="5"/>
  <c r="M75" i="5"/>
  <c r="N75" i="5"/>
  <c r="M107" i="5"/>
  <c r="N107" i="5"/>
  <c r="M139" i="5"/>
  <c r="N139" i="5"/>
  <c r="M171" i="5"/>
  <c r="N171" i="5"/>
  <c r="M203" i="5"/>
  <c r="N203" i="5"/>
  <c r="M235" i="5"/>
  <c r="N235" i="5"/>
  <c r="M267" i="5"/>
  <c r="N267" i="5"/>
  <c r="M299" i="5"/>
  <c r="N299" i="5"/>
  <c r="M331" i="5"/>
  <c r="N331" i="5"/>
  <c r="M363" i="5"/>
  <c r="N363" i="5"/>
  <c r="M395" i="5"/>
  <c r="N395" i="5"/>
  <c r="N24" i="5"/>
  <c r="M24" i="5"/>
  <c r="N70" i="5"/>
  <c r="M70" i="5"/>
  <c r="N118" i="5"/>
  <c r="M118" i="5"/>
  <c r="N160" i="5"/>
  <c r="M160" i="5"/>
  <c r="N206" i="5"/>
  <c r="M206" i="5"/>
  <c r="N252" i="5"/>
  <c r="M252" i="5"/>
  <c r="N298" i="5"/>
  <c r="M298" i="5"/>
  <c r="N340" i="5"/>
  <c r="M340" i="5"/>
  <c r="N390" i="5"/>
  <c r="M390" i="5"/>
  <c r="N948" i="5"/>
  <c r="M948" i="5"/>
  <c r="M469" i="5"/>
  <c r="N469" i="5"/>
  <c r="M869" i="5"/>
  <c r="N869" i="5"/>
  <c r="N1061" i="5"/>
  <c r="M1061" i="5"/>
  <c r="N832" i="5"/>
  <c r="M832" i="5"/>
  <c r="N993" i="5"/>
  <c r="M993" i="5"/>
  <c r="N760" i="5"/>
  <c r="M760" i="5"/>
  <c r="N1262" i="5"/>
  <c r="M1262" i="5"/>
  <c r="N1113" i="5"/>
  <c r="M1113" i="5"/>
  <c r="N1133" i="5"/>
  <c r="M1133" i="5"/>
  <c r="N1157" i="5"/>
  <c r="M1157" i="5"/>
  <c r="N1177" i="5"/>
  <c r="M1177" i="5"/>
  <c r="N1201" i="5"/>
  <c r="M1201" i="5"/>
  <c r="N1221" i="5"/>
  <c r="M1221" i="5"/>
  <c r="N1241" i="5"/>
  <c r="M1241" i="5"/>
  <c r="N1468" i="5"/>
  <c r="M1468" i="5"/>
  <c r="N1295" i="5"/>
  <c r="M1295" i="5"/>
  <c r="N796" i="5"/>
  <c r="M796" i="5"/>
  <c r="M877" i="5"/>
  <c r="N877" i="5"/>
  <c r="M973" i="5"/>
  <c r="N973" i="5"/>
  <c r="N1052" i="5"/>
  <c r="M1052" i="5"/>
  <c r="N840" i="5"/>
  <c r="M840" i="5"/>
  <c r="N968" i="5"/>
  <c r="M968" i="5"/>
  <c r="N1388" i="5"/>
  <c r="M1388" i="5"/>
  <c r="N1428" i="5"/>
  <c r="M1428" i="5"/>
  <c r="N1450" i="5"/>
  <c r="M1450" i="5"/>
  <c r="N174" i="5"/>
  <c r="M174" i="5"/>
  <c r="N366" i="5"/>
  <c r="M366" i="5"/>
  <c r="N102" i="5"/>
  <c r="M102" i="5"/>
  <c r="N312" i="5"/>
  <c r="M312" i="5"/>
  <c r="N28" i="5"/>
  <c r="M28" i="5"/>
  <c r="N210" i="5"/>
  <c r="M210" i="5"/>
  <c r="N398" i="5"/>
  <c r="M398" i="5"/>
  <c r="N110" i="5"/>
  <c r="M110" i="5"/>
  <c r="N296" i="5"/>
  <c r="M296" i="5"/>
  <c r="N78" i="5"/>
  <c r="M78" i="5"/>
  <c r="N288" i="5"/>
  <c r="M288" i="5"/>
  <c r="M103" i="5"/>
  <c r="N103" i="5"/>
  <c r="M167" i="5"/>
  <c r="N167" i="5"/>
  <c r="M231" i="5"/>
  <c r="N231" i="5"/>
  <c r="M295" i="5"/>
  <c r="N295" i="5"/>
  <c r="M779" i="5"/>
  <c r="N779" i="5"/>
  <c r="M939" i="5"/>
  <c r="N939" i="5"/>
  <c r="N1067" i="5"/>
  <c r="M1067" i="5"/>
  <c r="N1199" i="5"/>
  <c r="M1199" i="5"/>
  <c r="N1400" i="5"/>
  <c r="M1400" i="5"/>
  <c r="M1347" i="5"/>
  <c r="N1347" i="5"/>
  <c r="N1372" i="5"/>
  <c r="M1372" i="5"/>
  <c r="M819" i="5"/>
  <c r="N819" i="5"/>
  <c r="N1075" i="5"/>
  <c r="M1075" i="5"/>
  <c r="N1381" i="5"/>
  <c r="M1381" i="5"/>
  <c r="N1442" i="5"/>
  <c r="M1442" i="5"/>
  <c r="M949" i="5"/>
  <c r="N949" i="5"/>
  <c r="N1094" i="5"/>
  <c r="M1094" i="5"/>
  <c r="N114" i="5"/>
  <c r="M114" i="5"/>
  <c r="M41" i="5"/>
  <c r="N41" i="5"/>
  <c r="M169" i="5"/>
  <c r="N169" i="5"/>
  <c r="M297" i="5"/>
  <c r="N297" i="5"/>
  <c r="N322" i="5"/>
  <c r="M322" i="5"/>
  <c r="N812" i="5"/>
  <c r="M812" i="5"/>
  <c r="N756" i="5"/>
  <c r="M756" i="5"/>
  <c r="M953" i="5"/>
  <c r="N953" i="5"/>
  <c r="N1155" i="5"/>
  <c r="M1155" i="5"/>
  <c r="M1359" i="5"/>
  <c r="N1359" i="5"/>
  <c r="N40" i="5"/>
  <c r="M40" i="5"/>
  <c r="N1044" i="5"/>
  <c r="M1044" i="5"/>
  <c r="M113" i="5"/>
  <c r="N113" i="5"/>
  <c r="M241" i="5"/>
  <c r="N241" i="5"/>
  <c r="N76" i="5"/>
  <c r="M76" i="5"/>
  <c r="N1028" i="5"/>
  <c r="M1028" i="5"/>
  <c r="N898" i="5"/>
  <c r="M898" i="5"/>
  <c r="N1058" i="5"/>
  <c r="M1058" i="5"/>
  <c r="N876" i="5"/>
  <c r="M876" i="5"/>
  <c r="M815" i="5"/>
  <c r="N815" i="5"/>
  <c r="M927" i="5"/>
  <c r="N927" i="5"/>
  <c r="N1007" i="5"/>
  <c r="M1007" i="5"/>
  <c r="N376" i="5"/>
  <c r="M376" i="5"/>
  <c r="M97" i="5"/>
  <c r="N97" i="5"/>
  <c r="M345" i="5"/>
  <c r="N345" i="5"/>
  <c r="N282" i="5"/>
  <c r="M282" i="5"/>
  <c r="N1191" i="5"/>
  <c r="M1191" i="5"/>
  <c r="N416" i="5"/>
  <c r="M416" i="5"/>
  <c r="M23" i="5"/>
  <c r="N23" i="5"/>
  <c r="M313" i="5"/>
  <c r="N313" i="5"/>
  <c r="N304" i="5"/>
  <c r="M304" i="5"/>
  <c r="N1374" i="5"/>
  <c r="M1374" i="5"/>
  <c r="N178" i="5"/>
  <c r="M178" i="5"/>
  <c r="M905" i="5"/>
  <c r="N905" i="5"/>
  <c r="N234" i="5"/>
  <c r="M234" i="5"/>
  <c r="N212" i="5"/>
  <c r="M212" i="5"/>
  <c r="N1401" i="5"/>
  <c r="M1401" i="5"/>
  <c r="N1251" i="5"/>
  <c r="M1251" i="5"/>
  <c r="M961" i="5"/>
  <c r="N961" i="5"/>
  <c r="N822" i="5"/>
  <c r="M822" i="5"/>
  <c r="N1046" i="5"/>
  <c r="M1046" i="5"/>
  <c r="N402" i="5"/>
  <c r="M402" i="5"/>
  <c r="N798" i="5"/>
  <c r="M798" i="5"/>
  <c r="M950" i="5"/>
  <c r="N950" i="5"/>
  <c r="N1127" i="5"/>
  <c r="M1127" i="5"/>
  <c r="M795" i="5"/>
  <c r="N795" i="5"/>
  <c r="M915" i="5"/>
  <c r="N915" i="5"/>
  <c r="N1033" i="5"/>
  <c r="M1033" i="5"/>
  <c r="N826" i="5"/>
  <c r="M826" i="5"/>
  <c r="N1031" i="5"/>
  <c r="M1031" i="5"/>
  <c r="N1078" i="5"/>
  <c r="M1078" i="5"/>
  <c r="N1441" i="5"/>
  <c r="M1441" i="5"/>
  <c r="M755" i="5"/>
  <c r="N755" i="5"/>
  <c r="N1417" i="5"/>
  <c r="M1417" i="5"/>
  <c r="N778" i="5"/>
  <c r="M778" i="5"/>
  <c r="N1001" i="5"/>
  <c r="M1001" i="5"/>
  <c r="N1540" i="5"/>
  <c r="O1540" i="5" s="1"/>
  <c r="P1540" i="5" s="1"/>
  <c r="M1540" i="5"/>
  <c r="M2135" i="5"/>
  <c r="N2135" i="5"/>
  <c r="O2135" i="5" s="1"/>
  <c r="P2135" i="5" s="1"/>
  <c r="N1979" i="5"/>
  <c r="O1979" i="5" s="1"/>
  <c r="P1979" i="5" s="1"/>
  <c r="M1979" i="5"/>
  <c r="N2064" i="5"/>
  <c r="O2064" i="5" s="1"/>
  <c r="P2064" i="5" s="1"/>
  <c r="M2064" i="5"/>
  <c r="N2350" i="5"/>
  <c r="M2350" i="5"/>
  <c r="N1656" i="5"/>
  <c r="O1656" i="5" s="1"/>
  <c r="P1656" i="5" s="1"/>
  <c r="M1656" i="5"/>
  <c r="N1758" i="5"/>
  <c r="O1758" i="5" s="1"/>
  <c r="P1758" i="5" s="1"/>
  <c r="M1758" i="5"/>
  <c r="N1660" i="5"/>
  <c r="O1660" i="5" s="1"/>
  <c r="P1660" i="5" s="1"/>
  <c r="M1660" i="5"/>
  <c r="N1602" i="5"/>
  <c r="O1602" i="5" s="1"/>
  <c r="P1602" i="5" s="1"/>
  <c r="M1602" i="5"/>
  <c r="N1634" i="5"/>
  <c r="O1634" i="5" s="1"/>
  <c r="P1634" i="5" s="1"/>
  <c r="M1634" i="5"/>
  <c r="N1666" i="5"/>
  <c r="O1666" i="5" s="1"/>
  <c r="P1666" i="5" s="1"/>
  <c r="M1666" i="5"/>
  <c r="N1592" i="5"/>
  <c r="O1592" i="5" s="1"/>
  <c r="P1592" i="5" s="1"/>
  <c r="M1592" i="5"/>
  <c r="N1616" i="5"/>
  <c r="O1616" i="5" s="1"/>
  <c r="P1616" i="5" s="1"/>
  <c r="M1616" i="5"/>
  <c r="N1644" i="5"/>
  <c r="M1644" i="5"/>
  <c r="N1680" i="5"/>
  <c r="O1680" i="5" s="1"/>
  <c r="P1680" i="5" s="1"/>
  <c r="M1680" i="5"/>
  <c r="N1619" i="5"/>
  <c r="O1619" i="5" s="1"/>
  <c r="P1619" i="5" s="1"/>
  <c r="M1619" i="5"/>
  <c r="N2351" i="5"/>
  <c r="M2351" i="5"/>
  <c r="M2151" i="5"/>
  <c r="N2151" i="5"/>
  <c r="O2151" i="5" s="1"/>
  <c r="P2151" i="5" s="1"/>
  <c r="N1594" i="5"/>
  <c r="O1594" i="5" s="1"/>
  <c r="P1594" i="5" s="1"/>
  <c r="M1594" i="5"/>
  <c r="N1658" i="5"/>
  <c r="O1658" i="5" s="1"/>
  <c r="P1658" i="5" s="1"/>
  <c r="M1658" i="5"/>
  <c r="N2076" i="5"/>
  <c r="O2076" i="5" s="1"/>
  <c r="P2076" i="5" s="1"/>
  <c r="M2076" i="5"/>
  <c r="N2154" i="5"/>
  <c r="O2154" i="5" s="1"/>
  <c r="P2154" i="5" s="1"/>
  <c r="M2154" i="5"/>
  <c r="N2281" i="5"/>
  <c r="O2281" i="5" s="1"/>
  <c r="P2281" i="5" s="1"/>
  <c r="M2281" i="5"/>
  <c r="M2157" i="5"/>
  <c r="N2157" i="5"/>
  <c r="O2157" i="5" s="1"/>
  <c r="P2157" i="5" s="1"/>
  <c r="N1757" i="5"/>
  <c r="O1757" i="5" s="1"/>
  <c r="P1757" i="5" s="1"/>
  <c r="M1757" i="5"/>
  <c r="N1523" i="5"/>
  <c r="O1523" i="5" s="1"/>
  <c r="P1523" i="5" s="1"/>
  <c r="M1523" i="5"/>
  <c r="N1579" i="5"/>
  <c r="O1579" i="5" s="1"/>
  <c r="P1579" i="5" s="1"/>
  <c r="M1579" i="5"/>
  <c r="N1749" i="5"/>
  <c r="O1749" i="5" s="1"/>
  <c r="P1749" i="5" s="1"/>
  <c r="M1749" i="5"/>
  <c r="N2075" i="5"/>
  <c r="O2075" i="5" s="1"/>
  <c r="P2075" i="5" s="1"/>
  <c r="M2075" i="5"/>
  <c r="N2114" i="5"/>
  <c r="O2114" i="5" s="1"/>
  <c r="P2114" i="5" s="1"/>
  <c r="M2114" i="5"/>
  <c r="N2124" i="5"/>
  <c r="O2124" i="5" s="1"/>
  <c r="P2124" i="5" s="1"/>
  <c r="M2124" i="5"/>
  <c r="N1647" i="5"/>
  <c r="O1647" i="5" s="1"/>
  <c r="P1647" i="5" s="1"/>
  <c r="M1647" i="5"/>
  <c r="N1595" i="5"/>
  <c r="O1595" i="5" s="1"/>
  <c r="P1595" i="5" s="1"/>
  <c r="M1595" i="5"/>
  <c r="M2083" i="5"/>
  <c r="N2083" i="5"/>
  <c r="O2083" i="5" s="1"/>
  <c r="P2083" i="5" s="1"/>
  <c r="N2098" i="5"/>
  <c r="O2098" i="5" s="1"/>
  <c r="P2098" i="5" s="1"/>
  <c r="N2359" i="5"/>
  <c r="O2359" i="5" s="1"/>
  <c r="P2359" i="5" s="1"/>
  <c r="M2359" i="5"/>
  <c r="N1751" i="5"/>
  <c r="O1751" i="5" s="1"/>
  <c r="P1751" i="5" s="1"/>
  <c r="M1751" i="5"/>
  <c r="N2353" i="5"/>
  <c r="O2353" i="5" s="1"/>
  <c r="P2353" i="5" s="1"/>
  <c r="M2353" i="5"/>
  <c r="N2360" i="5"/>
  <c r="O2360" i="5" s="1"/>
  <c r="P2360" i="5" s="1"/>
  <c r="M2360" i="5"/>
  <c r="N2352" i="5"/>
  <c r="O2352" i="5" s="1"/>
  <c r="P2352" i="5" s="1"/>
  <c r="M2352" i="5"/>
  <c r="N1735" i="5"/>
  <c r="O1735" i="5" s="1"/>
  <c r="P1735" i="5" s="1"/>
  <c r="M1735" i="5"/>
  <c r="N2136" i="5"/>
  <c r="O2136" i="5" s="1"/>
  <c r="P2136" i="5" s="1"/>
  <c r="M2136" i="5"/>
  <c r="N2028" i="5"/>
  <c r="O2028" i="5" s="1"/>
  <c r="P2028" i="5" s="1"/>
  <c r="M2028" i="5"/>
  <c r="N1611" i="5"/>
  <c r="O1611" i="5" s="1"/>
  <c r="P1611" i="5" s="1"/>
  <c r="M1611" i="5"/>
  <c r="N1913" i="5"/>
  <c r="O1913" i="5" s="1"/>
  <c r="P1913" i="5" s="1"/>
  <c r="M1913" i="5"/>
  <c r="N2374" i="5"/>
  <c r="O2374" i="5" s="1"/>
  <c r="P2374" i="5" s="1"/>
  <c r="M2374" i="5"/>
  <c r="N1769" i="5"/>
  <c r="O1769" i="5" s="1"/>
  <c r="P1769" i="5" s="1"/>
  <c r="M1769" i="5"/>
  <c r="N1519" i="5"/>
  <c r="O1519" i="5" s="1"/>
  <c r="P1519" i="5" s="1"/>
  <c r="M1519" i="5"/>
  <c r="N440" i="5"/>
  <c r="M440" i="5"/>
  <c r="M189" i="5"/>
  <c r="N189" i="5"/>
  <c r="M405" i="5"/>
  <c r="N405" i="5"/>
  <c r="M29" i="5"/>
  <c r="N29" i="5"/>
  <c r="M93" i="5"/>
  <c r="N93" i="5"/>
  <c r="M141" i="5"/>
  <c r="N141" i="5"/>
  <c r="M181" i="5"/>
  <c r="N181" i="5"/>
  <c r="M221" i="5"/>
  <c r="N221" i="5"/>
  <c r="M277" i="5"/>
  <c r="N277" i="5"/>
  <c r="M325" i="5"/>
  <c r="N325" i="5"/>
  <c r="M389" i="5"/>
  <c r="N389" i="5"/>
  <c r="M913" i="5"/>
  <c r="N913" i="5"/>
  <c r="M829" i="5"/>
  <c r="N829" i="5"/>
  <c r="N1406" i="5"/>
  <c r="M1406" i="5"/>
  <c r="M445" i="5"/>
  <c r="N445" i="5"/>
  <c r="N32" i="5"/>
  <c r="M32" i="5"/>
  <c r="N80" i="5"/>
  <c r="M80" i="5"/>
  <c r="N122" i="5"/>
  <c r="M122" i="5"/>
  <c r="N168" i="5"/>
  <c r="M168" i="5"/>
  <c r="N216" i="5"/>
  <c r="M216" i="5"/>
  <c r="N266" i="5"/>
  <c r="M266" i="5"/>
  <c r="N320" i="5"/>
  <c r="M320" i="5"/>
  <c r="N360" i="5"/>
  <c r="M360" i="5"/>
  <c r="N400" i="5"/>
  <c r="M400" i="5"/>
  <c r="N20" i="5"/>
  <c r="M20" i="5"/>
  <c r="N74" i="5"/>
  <c r="M74" i="5"/>
  <c r="N128" i="5"/>
  <c r="M128" i="5"/>
  <c r="N184" i="5"/>
  <c r="M184" i="5"/>
  <c r="N232" i="5"/>
  <c r="M232" i="5"/>
  <c r="N280" i="5"/>
  <c r="M280" i="5"/>
  <c r="N330" i="5"/>
  <c r="M330" i="5"/>
  <c r="N386" i="5"/>
  <c r="M386" i="5"/>
  <c r="M51" i="5"/>
  <c r="N51" i="5"/>
  <c r="M83" i="5"/>
  <c r="N83" i="5"/>
  <c r="M115" i="5"/>
  <c r="N115" i="5"/>
  <c r="M147" i="5"/>
  <c r="N147" i="5"/>
  <c r="M179" i="5"/>
  <c r="N179" i="5"/>
  <c r="M211" i="5"/>
  <c r="N211" i="5"/>
  <c r="M243" i="5"/>
  <c r="N243" i="5"/>
  <c r="M275" i="5"/>
  <c r="N275" i="5"/>
  <c r="M307" i="5"/>
  <c r="N307" i="5"/>
  <c r="M339" i="5"/>
  <c r="N339" i="5"/>
  <c r="M371" i="5"/>
  <c r="N371" i="5"/>
  <c r="M403" i="5"/>
  <c r="N403" i="5"/>
  <c r="N1384" i="5"/>
  <c r="M1384" i="5"/>
  <c r="N36" i="5"/>
  <c r="M36" i="5"/>
  <c r="N82" i="5"/>
  <c r="M82" i="5"/>
  <c r="N130" i="5"/>
  <c r="M130" i="5"/>
  <c r="N172" i="5"/>
  <c r="M172" i="5"/>
  <c r="N218" i="5"/>
  <c r="M218" i="5"/>
  <c r="N264" i="5"/>
  <c r="M264" i="5"/>
  <c r="N310" i="5"/>
  <c r="M310" i="5"/>
  <c r="N352" i="5"/>
  <c r="M352" i="5"/>
  <c r="N408" i="5"/>
  <c r="M408" i="5"/>
  <c r="M865" i="5"/>
  <c r="N865" i="5"/>
  <c r="N1258" i="5"/>
  <c r="M1258" i="5"/>
  <c r="N1117" i="5"/>
  <c r="M1117" i="5"/>
  <c r="N1137" i="5"/>
  <c r="M1137" i="5"/>
  <c r="N1165" i="5"/>
  <c r="M1165" i="5"/>
  <c r="N1185" i="5"/>
  <c r="M1185" i="5"/>
  <c r="N1205" i="5"/>
  <c r="M1205" i="5"/>
  <c r="N1225" i="5"/>
  <c r="M1225" i="5"/>
  <c r="N1245" i="5"/>
  <c r="M1245" i="5"/>
  <c r="N1387" i="5"/>
  <c r="M1387" i="5"/>
  <c r="N1476" i="5"/>
  <c r="M1476" i="5"/>
  <c r="N1493" i="5"/>
  <c r="M1493" i="5"/>
  <c r="M813" i="5"/>
  <c r="N813" i="5"/>
  <c r="M909" i="5"/>
  <c r="N909" i="5"/>
  <c r="N988" i="5"/>
  <c r="M988" i="5"/>
  <c r="N1069" i="5"/>
  <c r="M1069" i="5"/>
  <c r="N872" i="5"/>
  <c r="M872" i="5"/>
  <c r="N1032" i="5"/>
  <c r="M1032" i="5"/>
  <c r="N1396" i="5"/>
  <c r="M1396" i="5"/>
  <c r="N38" i="5"/>
  <c r="M38" i="5"/>
  <c r="N222" i="5"/>
  <c r="M222" i="5"/>
  <c r="N404" i="5"/>
  <c r="M404" i="5"/>
  <c r="N164" i="5"/>
  <c r="M164" i="5"/>
  <c r="N368" i="5"/>
  <c r="M368" i="5"/>
  <c r="N72" i="5"/>
  <c r="M72" i="5"/>
  <c r="N260" i="5"/>
  <c r="M260" i="5"/>
  <c r="N150" i="5"/>
  <c r="M150" i="5"/>
  <c r="N342" i="5"/>
  <c r="M342" i="5"/>
  <c r="N134" i="5"/>
  <c r="M134" i="5"/>
  <c r="N344" i="5"/>
  <c r="M344" i="5"/>
  <c r="M55" i="5"/>
  <c r="N55" i="5"/>
  <c r="M119" i="5"/>
  <c r="N119" i="5"/>
  <c r="M183" i="5"/>
  <c r="N183" i="5"/>
  <c r="M247" i="5"/>
  <c r="N247" i="5"/>
  <c r="M311" i="5"/>
  <c r="N311" i="5"/>
  <c r="M811" i="5"/>
  <c r="N811" i="5"/>
  <c r="M971" i="5"/>
  <c r="N971" i="5"/>
  <c r="N1119" i="5"/>
  <c r="M1119" i="5"/>
  <c r="N1231" i="5"/>
  <c r="M1231" i="5"/>
  <c r="N1415" i="5"/>
  <c r="M1415" i="5"/>
  <c r="M1355" i="5"/>
  <c r="N1355" i="5"/>
  <c r="N1404" i="5"/>
  <c r="M1404" i="5"/>
  <c r="N844" i="5"/>
  <c r="M844" i="5"/>
  <c r="M883" i="5"/>
  <c r="N883" i="5"/>
  <c r="N1392" i="5"/>
  <c r="M1392" i="5"/>
  <c r="N1397" i="5"/>
  <c r="M1397" i="5"/>
  <c r="N1458" i="5"/>
  <c r="M1458" i="5"/>
  <c r="N1371" i="5"/>
  <c r="M1371" i="5"/>
  <c r="N1274" i="5"/>
  <c r="M1274" i="5"/>
  <c r="N226" i="5"/>
  <c r="M226" i="5"/>
  <c r="M73" i="5"/>
  <c r="N73" i="5"/>
  <c r="M201" i="5"/>
  <c r="N201" i="5"/>
  <c r="M329" i="5"/>
  <c r="N329" i="5"/>
  <c r="N52" i="5"/>
  <c r="M52" i="5"/>
  <c r="N916" i="5"/>
  <c r="M916" i="5"/>
  <c r="N772" i="5"/>
  <c r="M772" i="5"/>
  <c r="N1065" i="5"/>
  <c r="M1065" i="5"/>
  <c r="N1195" i="5"/>
  <c r="M1195" i="5"/>
  <c r="N138" i="5"/>
  <c r="M138" i="5"/>
  <c r="N146" i="5"/>
  <c r="M146" i="5"/>
  <c r="M39" i="5"/>
  <c r="N39" i="5"/>
  <c r="M145" i="5"/>
  <c r="N145" i="5"/>
  <c r="M273" i="5"/>
  <c r="N273" i="5"/>
  <c r="N166" i="5"/>
  <c r="M166" i="5"/>
  <c r="M917" i="5"/>
  <c r="N917" i="5"/>
  <c r="N782" i="5"/>
  <c r="M782" i="5"/>
  <c r="N962" i="5"/>
  <c r="M962" i="5"/>
  <c r="N1074" i="5"/>
  <c r="M1074" i="5"/>
  <c r="M821" i="5"/>
  <c r="N821" i="5"/>
  <c r="N1004" i="5"/>
  <c r="M1004" i="5"/>
  <c r="M863" i="5"/>
  <c r="N863" i="5"/>
  <c r="M943" i="5"/>
  <c r="N943" i="5"/>
  <c r="N1023" i="5"/>
  <c r="M1023" i="5"/>
  <c r="N68" i="5"/>
  <c r="M68" i="5"/>
  <c r="M161" i="5"/>
  <c r="N161" i="5"/>
  <c r="M385" i="5"/>
  <c r="N385" i="5"/>
  <c r="M775" i="5"/>
  <c r="N775" i="5"/>
  <c r="N1211" i="5"/>
  <c r="M1211" i="5"/>
  <c r="N90" i="5"/>
  <c r="M90" i="5"/>
  <c r="M57" i="5"/>
  <c r="N57" i="5"/>
  <c r="M353" i="5"/>
  <c r="N353" i="5"/>
  <c r="N1290" i="5"/>
  <c r="M1290" i="5"/>
  <c r="N380" i="5"/>
  <c r="M380" i="5"/>
  <c r="N752" i="5"/>
  <c r="M752" i="5"/>
  <c r="M969" i="5"/>
  <c r="N969" i="5"/>
  <c r="N406" i="5"/>
  <c r="M406" i="5"/>
  <c r="N552" i="5"/>
  <c r="M552" i="5"/>
  <c r="N1405" i="5"/>
  <c r="M1405" i="5"/>
  <c r="N970" i="5"/>
  <c r="M970" i="5"/>
  <c r="N30" i="5"/>
  <c r="M30" i="5"/>
  <c r="N878" i="5"/>
  <c r="M878" i="5"/>
  <c r="N1054" i="5"/>
  <c r="M1054" i="5"/>
  <c r="M281" i="5"/>
  <c r="N281" i="5"/>
  <c r="N788" i="5"/>
  <c r="M788" i="5"/>
  <c r="N906" i="5"/>
  <c r="M906" i="5"/>
  <c r="N982" i="5"/>
  <c r="M982" i="5"/>
  <c r="M193" i="5"/>
  <c r="N193" i="5"/>
  <c r="M835" i="5"/>
  <c r="N835" i="5"/>
  <c r="M919" i="5"/>
  <c r="N919" i="5"/>
  <c r="N1050" i="5"/>
  <c r="M1050" i="5"/>
  <c r="N1018" i="5"/>
  <c r="M1018" i="5"/>
  <c r="M791" i="5"/>
  <c r="N791" i="5"/>
  <c r="M807" i="5"/>
  <c r="N807" i="5"/>
  <c r="N882" i="5"/>
  <c r="M882" i="5"/>
  <c r="M923" i="5"/>
  <c r="N923" i="5"/>
  <c r="N1457" i="5"/>
  <c r="M1457" i="5"/>
  <c r="N794" i="5"/>
  <c r="M794" i="5"/>
  <c r="N918" i="5"/>
  <c r="M918" i="5"/>
  <c r="N1482" i="5"/>
  <c r="M1482" i="5"/>
  <c r="N1139" i="5"/>
  <c r="M1139" i="5"/>
  <c r="N1043" i="5"/>
  <c r="M1043" i="5"/>
  <c r="N1453" i="5"/>
  <c r="M1453" i="5"/>
  <c r="M931" i="5"/>
  <c r="N931" i="5"/>
  <c r="N1039" i="5"/>
  <c r="M1039" i="5"/>
  <c r="N1518" i="5"/>
  <c r="O1518" i="5" s="1"/>
  <c r="P1518" i="5" s="1"/>
  <c r="M1518" i="5"/>
  <c r="M2139" i="5"/>
  <c r="N2139" i="5"/>
  <c r="O2139" i="5" s="1"/>
  <c r="P2139" i="5" s="1"/>
  <c r="N1762" i="5"/>
  <c r="O1762" i="5" s="1"/>
  <c r="P1762" i="5" s="1"/>
  <c r="M1762" i="5"/>
  <c r="N1818" i="5"/>
  <c r="O1818" i="5" s="1"/>
  <c r="P1818" i="5" s="1"/>
  <c r="M1818" i="5"/>
  <c r="N1927" i="5"/>
  <c r="O1927" i="5" s="1"/>
  <c r="P1927" i="5" s="1"/>
  <c r="M1927" i="5"/>
  <c r="M2165" i="5"/>
  <c r="N2165" i="5"/>
  <c r="N2306" i="5"/>
  <c r="O2306" i="5" s="1"/>
  <c r="P2306" i="5" s="1"/>
  <c r="M2306" i="5"/>
  <c r="N2389" i="5"/>
  <c r="O2389" i="5" s="1"/>
  <c r="P2389" i="5" s="1"/>
  <c r="M2389" i="5"/>
  <c r="N2358" i="5"/>
  <c r="O2358" i="5" s="1"/>
  <c r="P2358" i="5" s="1"/>
  <c r="M2358" i="5"/>
  <c r="N2361" i="5"/>
  <c r="O2361" i="5" s="1"/>
  <c r="P2361" i="5" s="1"/>
  <c r="M2361" i="5"/>
  <c r="N2128" i="5"/>
  <c r="O2128" i="5" s="1"/>
  <c r="P2128" i="5" s="1"/>
  <c r="M2128" i="5"/>
  <c r="M2125" i="5"/>
  <c r="N2125" i="5"/>
  <c r="O2125" i="5" s="1"/>
  <c r="P2125" i="5" s="1"/>
  <c r="N1668" i="5"/>
  <c r="O1668" i="5" s="1"/>
  <c r="P1668" i="5" s="1"/>
  <c r="M1668" i="5"/>
  <c r="N1574" i="5"/>
  <c r="O1574" i="5" s="1"/>
  <c r="P1574" i="5" s="1"/>
  <c r="M1574" i="5"/>
  <c r="N1606" i="5"/>
  <c r="O1606" i="5" s="1"/>
  <c r="P1606" i="5" s="1"/>
  <c r="M1606" i="5"/>
  <c r="N1638" i="5"/>
  <c r="O1638" i="5" s="1"/>
  <c r="P1638" i="5" s="1"/>
  <c r="M1638" i="5"/>
  <c r="N1670" i="5"/>
  <c r="O1670" i="5" s="1"/>
  <c r="P1670" i="5" s="1"/>
  <c r="M1670" i="5"/>
  <c r="N1612" i="5"/>
  <c r="O1612" i="5" s="1"/>
  <c r="P1612" i="5" s="1"/>
  <c r="M1612" i="5"/>
  <c r="N1672" i="5"/>
  <c r="O1672" i="5" s="1"/>
  <c r="P1672" i="5" s="1"/>
  <c r="M1672" i="5"/>
  <c r="N1576" i="5"/>
  <c r="O1576" i="5" s="1"/>
  <c r="P1576" i="5" s="1"/>
  <c r="M1576" i="5"/>
  <c r="N1600" i="5"/>
  <c r="O1600" i="5" s="1"/>
  <c r="P1600" i="5" s="1"/>
  <c r="M1600" i="5"/>
  <c r="N1624" i="5"/>
  <c r="O1624" i="5" s="1"/>
  <c r="P1624" i="5" s="1"/>
  <c r="M1624" i="5"/>
  <c r="N1652" i="5"/>
  <c r="O1652" i="5" s="1"/>
  <c r="P1652" i="5" s="1"/>
  <c r="M1652" i="5"/>
  <c r="N1659" i="5"/>
  <c r="O1659" i="5" s="1"/>
  <c r="P1659" i="5" s="1"/>
  <c r="M1659" i="5"/>
  <c r="N1640" i="5"/>
  <c r="O1640" i="5" s="1"/>
  <c r="P1640" i="5" s="1"/>
  <c r="M1640" i="5"/>
  <c r="N1582" i="5"/>
  <c r="O1582" i="5" s="1"/>
  <c r="P1582" i="5" s="1"/>
  <c r="M1582" i="5"/>
  <c r="N1614" i="5"/>
  <c r="O1614" i="5" s="1"/>
  <c r="P1614" i="5" s="1"/>
  <c r="M1614" i="5"/>
  <c r="N1646" i="5"/>
  <c r="O1646" i="5" s="1"/>
  <c r="P1646" i="5" s="1"/>
  <c r="M1646" i="5"/>
  <c r="N1678" i="5"/>
  <c r="O1678" i="5" s="1"/>
  <c r="P1678" i="5" s="1"/>
  <c r="M1678" i="5"/>
  <c r="N1747" i="5"/>
  <c r="O1747" i="5" s="1"/>
  <c r="P1747" i="5" s="1"/>
  <c r="M1747" i="5"/>
  <c r="M1945" i="5"/>
  <c r="N2058" i="5"/>
  <c r="O2058" i="5" s="1"/>
  <c r="P2058" i="5" s="1"/>
  <c r="M2058" i="5"/>
  <c r="N1610" i="5"/>
  <c r="O1610" i="5" s="1"/>
  <c r="P1610" i="5" s="1"/>
  <c r="M1610" i="5"/>
  <c r="N1674" i="5"/>
  <c r="O1674" i="5" s="1"/>
  <c r="P1674" i="5" s="1"/>
  <c r="M1674" i="5"/>
  <c r="N2016" i="5"/>
  <c r="O2016" i="5" s="1"/>
  <c r="P2016" i="5" s="1"/>
  <c r="M2016" i="5"/>
  <c r="N1632" i="5"/>
  <c r="O1632" i="5" s="1"/>
  <c r="P1632" i="5" s="1"/>
  <c r="M1632" i="5"/>
  <c r="N2421" i="5"/>
  <c r="O2421" i="5" s="1"/>
  <c r="P2421" i="5" s="1"/>
  <c r="M2421" i="5"/>
  <c r="N1539" i="5"/>
  <c r="O1539" i="5" s="1"/>
  <c r="P1539" i="5" s="1"/>
  <c r="M1539" i="5"/>
  <c r="N1667" i="5"/>
  <c r="O1667" i="5" s="1"/>
  <c r="P1667" i="5" s="1"/>
  <c r="M1667" i="5"/>
  <c r="N2026" i="5"/>
  <c r="O2026" i="5" s="1"/>
  <c r="P2026" i="5" s="1"/>
  <c r="M2026" i="5"/>
  <c r="N2405" i="5"/>
  <c r="O2405" i="5" s="1"/>
  <c r="P2405" i="5" s="1"/>
  <c r="M2405" i="5"/>
  <c r="N1627" i="5"/>
  <c r="O1627" i="5" s="1"/>
  <c r="P1627" i="5" s="1"/>
  <c r="M1627" i="5"/>
  <c r="N1671" i="5"/>
  <c r="O1671" i="5" s="1"/>
  <c r="P1671" i="5" s="1"/>
  <c r="M1671" i="5"/>
  <c r="N1639" i="5"/>
  <c r="O1639" i="5" s="1"/>
  <c r="P1639" i="5" s="1"/>
  <c r="M1639" i="5"/>
  <c r="N2152" i="5"/>
  <c r="O2152" i="5" s="1"/>
  <c r="P2152" i="5" s="1"/>
  <c r="M2152" i="5"/>
  <c r="N2067" i="5"/>
  <c r="O2067" i="5" s="1"/>
  <c r="P2067" i="5" s="1"/>
  <c r="M2067" i="5"/>
  <c r="N2034" i="5"/>
  <c r="O2034" i="5" s="1"/>
  <c r="P2034" i="5" s="1"/>
  <c r="M2034" i="5"/>
  <c r="N2292" i="5"/>
  <c r="O2292" i="5" s="1"/>
  <c r="P2292" i="5" s="1"/>
  <c r="M2292" i="5"/>
  <c r="N1738" i="5"/>
  <c r="O1738" i="5" s="1"/>
  <c r="P1738" i="5" s="1"/>
  <c r="M1738" i="5"/>
  <c r="N2379" i="5"/>
  <c r="O2379" i="5" s="1"/>
  <c r="P2379" i="5" s="1"/>
  <c r="M2379" i="5"/>
  <c r="M2129" i="5"/>
  <c r="N2129" i="5"/>
  <c r="O2129" i="5" s="1"/>
  <c r="P2129" i="5" s="1"/>
  <c r="M2143" i="5"/>
  <c r="N2143" i="5"/>
  <c r="O2143" i="5" s="1"/>
  <c r="P2143" i="5" s="1"/>
  <c r="M1986" i="5"/>
  <c r="N1986" i="5"/>
  <c r="O1986" i="5" s="1"/>
  <c r="P1986" i="5" s="1"/>
  <c r="N2142" i="5"/>
  <c r="O2142" i="5" s="1"/>
  <c r="P2142" i="5" s="1"/>
  <c r="M2142" i="5"/>
  <c r="M2175" i="5"/>
  <c r="N2175" i="5"/>
  <c r="O2175" i="5" s="1"/>
  <c r="P2175" i="5" s="1"/>
  <c r="N2140" i="5"/>
  <c r="O2140" i="5" s="1"/>
  <c r="P2140" i="5" s="1"/>
  <c r="M2140" i="5"/>
  <c r="N2023" i="5"/>
  <c r="O2023" i="5" s="1"/>
  <c r="P2023" i="5" s="1"/>
  <c r="M2023" i="5"/>
  <c r="N2382" i="5"/>
  <c r="O2382" i="5" s="1"/>
  <c r="P2382" i="5" s="1"/>
  <c r="M2382" i="5"/>
  <c r="N2066" i="5"/>
  <c r="O2066" i="5" s="1"/>
  <c r="P2066" i="5" s="1"/>
  <c r="M2066" i="5"/>
  <c r="N2158" i="5"/>
  <c r="O2158" i="5" s="1"/>
  <c r="P2158" i="5" s="1"/>
  <c r="M2158" i="5"/>
  <c r="N2357" i="5"/>
  <c r="O2357" i="5" s="1"/>
  <c r="P2357" i="5" s="1"/>
  <c r="M2357" i="5"/>
  <c r="N2293" i="5"/>
  <c r="O2293" i="5" s="1"/>
  <c r="P2293" i="5" s="1"/>
  <c r="M2293" i="5"/>
  <c r="N1527" i="5"/>
  <c r="O1527" i="5" s="1"/>
  <c r="P1527" i="5" s="1"/>
  <c r="M1527" i="5"/>
  <c r="K2427" i="5"/>
  <c r="I2337" i="5"/>
  <c r="K2337" i="5" s="1"/>
  <c r="I2020" i="5"/>
  <c r="K2020" i="5" s="1"/>
  <c r="K1991" i="5"/>
  <c r="I2294" i="5"/>
  <c r="K2294" i="5" s="1"/>
  <c r="K2091" i="5"/>
  <c r="K1919" i="5"/>
  <c r="I1983" i="5"/>
  <c r="K1983" i="5" s="1"/>
  <c r="K2173" i="5"/>
  <c r="J2276" i="5"/>
  <c r="K2276" i="5" s="1"/>
  <c r="K2346" i="5"/>
  <c r="K1525" i="5"/>
  <c r="K938" i="5"/>
  <c r="K2480" i="5"/>
  <c r="I2040" i="5"/>
  <c r="K2040" i="5" s="1"/>
  <c r="K1821" i="5"/>
  <c r="I428" i="5"/>
  <c r="K428" i="5" s="1"/>
  <c r="K2071" i="5"/>
  <c r="K2496" i="5"/>
  <c r="K2015" i="5"/>
  <c r="K894" i="5"/>
  <c r="K914" i="5"/>
  <c r="K2255" i="5"/>
  <c r="I1737" i="5"/>
  <c r="K1737" i="5" s="1"/>
  <c r="K2004" i="5"/>
  <c r="K480" i="5"/>
  <c r="I2486" i="5"/>
  <c r="K2486" i="5" s="1"/>
  <c r="I1959" i="5"/>
  <c r="K1959" i="5" s="1"/>
  <c r="K2060" i="5"/>
  <c r="K2149" i="5"/>
  <c r="K2478" i="5"/>
  <c r="I117" i="5"/>
  <c r="K117" i="5" s="1"/>
  <c r="K496" i="5"/>
  <c r="K834" i="5"/>
  <c r="I1947" i="5"/>
  <c r="K1947" i="5" s="1"/>
  <c r="K2039" i="5"/>
  <c r="I896" i="5"/>
  <c r="K896" i="5" s="1"/>
  <c r="I2012" i="5"/>
  <c r="K2012" i="5" s="1"/>
  <c r="K550" i="5"/>
  <c r="K2259" i="5"/>
  <c r="K1536" i="5"/>
  <c r="I2316" i="5"/>
  <c r="K2316" i="5" s="1"/>
  <c r="K1923" i="5"/>
  <c r="K2082" i="5"/>
  <c r="K1529" i="5"/>
  <c r="K1801" i="5"/>
  <c r="K2265" i="5"/>
  <c r="K2396" i="5"/>
  <c r="K2079" i="5"/>
  <c r="K2408" i="5"/>
  <c r="K2111" i="5"/>
  <c r="K2180" i="5"/>
  <c r="K2168" i="5"/>
  <c r="I2223" i="5"/>
  <c r="K2223" i="5" s="1"/>
  <c r="I2417" i="5"/>
  <c r="K2417" i="5" s="1"/>
  <c r="I1745" i="5"/>
  <c r="K1745" i="5" s="1"/>
  <c r="I2340" i="5"/>
  <c r="K2340" i="5" s="1"/>
  <c r="I1935" i="5"/>
  <c r="K1935" i="5" s="1"/>
  <c r="I1770" i="5"/>
  <c r="K1770" i="5" s="1"/>
  <c r="K1766" i="5"/>
  <c r="K2371" i="5"/>
  <c r="K2011" i="5"/>
  <c r="I2074" i="5"/>
  <c r="K2074" i="5" s="1"/>
  <c r="I2474" i="5"/>
  <c r="K2474" i="5" s="1"/>
  <c r="K2107" i="5"/>
  <c r="I2473" i="5"/>
  <c r="K2473" i="5" s="1"/>
  <c r="K1741" i="5"/>
  <c r="I1754" i="5"/>
  <c r="K1754" i="5" s="1"/>
  <c r="K1917" i="5"/>
  <c r="K2112" i="5"/>
  <c r="K2309" i="5"/>
  <c r="K1785" i="5"/>
  <c r="K602" i="5"/>
  <c r="I642" i="5"/>
  <c r="K642" i="5" s="1"/>
  <c r="K1330" i="5"/>
  <c r="I2272" i="5"/>
  <c r="K2272" i="5" s="1"/>
  <c r="I1822" i="5"/>
  <c r="K1822" i="5" s="1"/>
  <c r="I2000" i="5"/>
  <c r="K2000" i="5" s="1"/>
  <c r="I1996" i="5"/>
  <c r="K1996" i="5" s="1"/>
  <c r="K2334" i="5"/>
  <c r="K2147" i="5"/>
  <c r="K2059" i="5"/>
  <c r="K1761" i="5"/>
  <c r="K2080" i="5"/>
  <c r="I2167" i="5"/>
  <c r="K2167" i="5" s="1"/>
  <c r="K2063" i="5"/>
  <c r="K2488" i="5"/>
  <c r="K2048" i="5"/>
  <c r="K2099" i="5"/>
  <c r="I2375" i="5"/>
  <c r="K2375" i="5" s="1"/>
  <c r="K1793" i="5"/>
  <c r="K2233" i="5"/>
  <c r="K2325" i="5"/>
  <c r="K1999" i="5"/>
  <c r="K2253" i="5"/>
  <c r="K2237" i="5"/>
  <c r="I1951" i="5"/>
  <c r="K1951" i="5" s="1"/>
  <c r="J2251" i="5"/>
  <c r="K2251" i="5" s="1"/>
  <c r="K2035" i="5"/>
  <c r="I2468" i="5"/>
  <c r="K2468" i="5" s="1"/>
  <c r="K2095" i="5"/>
  <c r="K2176" i="5"/>
  <c r="K2087" i="5"/>
  <c r="I1742" i="5"/>
  <c r="K1742" i="5" s="1"/>
  <c r="I2267" i="5"/>
  <c r="K2267" i="5" s="1"/>
  <c r="K1504" i="5"/>
  <c r="I1312" i="5"/>
  <c r="K1312" i="5" s="1"/>
  <c r="I1407" i="5"/>
  <c r="K1407" i="5" s="1"/>
  <c r="K1010" i="5"/>
  <c r="I2024" i="5"/>
  <c r="K2024" i="5" s="1"/>
  <c r="I2116" i="5"/>
  <c r="K2116" i="5" s="1"/>
  <c r="K2145" i="5"/>
  <c r="I2336" i="5"/>
  <c r="K2336" i="5" s="1"/>
  <c r="K2367" i="5"/>
  <c r="I197" i="5"/>
  <c r="K197" i="5" s="1"/>
  <c r="K2092" i="5"/>
  <c r="I2247" i="5"/>
  <c r="I2106" i="5"/>
  <c r="K2106" i="5" s="1"/>
  <c r="K2475" i="5"/>
  <c r="I1736" i="5"/>
  <c r="K1736" i="5" s="1"/>
  <c r="K2384" i="5"/>
  <c r="I460" i="5"/>
  <c r="K460" i="5" s="1"/>
  <c r="K610" i="5"/>
  <c r="I612" i="5"/>
  <c r="K612" i="5" s="1"/>
  <c r="K1310" i="5"/>
  <c r="K1446" i="5"/>
  <c r="K2044" i="5"/>
  <c r="I2472" i="5"/>
  <c r="K2472" i="5" s="1"/>
  <c r="K2150" i="5"/>
  <c r="K2007" i="5"/>
  <c r="K2397" i="5"/>
  <c r="K2392" i="5"/>
  <c r="K2068" i="5"/>
  <c r="K1521" i="5"/>
  <c r="K2301" i="5"/>
  <c r="K1744" i="5"/>
  <c r="K2161" i="5"/>
  <c r="K1814" i="5"/>
  <c r="K1809" i="5"/>
  <c r="K1965" i="5"/>
  <c r="K2119" i="5"/>
  <c r="K2050" i="5"/>
  <c r="K1743" i="5"/>
  <c r="K1813" i="5"/>
  <c r="K1957" i="5"/>
  <c r="K688" i="5"/>
  <c r="K2314" i="5"/>
  <c r="I2056" i="5"/>
  <c r="K2056" i="5" s="1"/>
  <c r="K2120" i="5"/>
  <c r="I1760" i="5"/>
  <c r="K1760" i="5" s="1"/>
  <c r="K2366" i="5"/>
  <c r="I2227" i="5"/>
  <c r="K2227" i="5" s="1"/>
  <c r="K1748" i="5"/>
  <c r="K2332" i="5"/>
  <c r="K2072" i="5"/>
  <c r="K1537" i="5"/>
  <c r="K2169" i="5"/>
  <c r="K2302" i="5"/>
  <c r="K2482" i="5"/>
  <c r="I2278" i="5"/>
  <c r="K2278" i="5" s="1"/>
  <c r="K2300" i="5"/>
  <c r="K1941" i="5"/>
  <c r="I1541" i="5"/>
  <c r="K1541" i="5" s="1"/>
  <c r="K2393" i="5"/>
  <c r="K2249" i="5"/>
  <c r="K1987" i="5"/>
  <c r="K2469" i="5"/>
  <c r="K2400" i="5"/>
  <c r="K1533" i="5"/>
  <c r="K1933" i="5"/>
  <c r="I656" i="5"/>
  <c r="K656" i="5" s="1"/>
  <c r="I1105" i="5"/>
  <c r="K1105" i="5" s="1"/>
  <c r="I1472" i="5"/>
  <c r="K1472" i="5" s="1"/>
  <c r="I912" i="5"/>
  <c r="K912" i="5" s="1"/>
  <c r="K824" i="5"/>
  <c r="I850" i="5"/>
  <c r="K850" i="5" s="1"/>
  <c r="K823" i="5"/>
  <c r="I1915" i="5"/>
  <c r="K1915" i="5" s="1"/>
  <c r="K2280" i="5"/>
  <c r="I333" i="5"/>
  <c r="K333" i="5" s="1"/>
  <c r="I1098" i="5"/>
  <c r="K1098" i="5" s="1"/>
  <c r="K500" i="5"/>
  <c r="I2096" i="5"/>
  <c r="K2096" i="5" s="1"/>
  <c r="K1740" i="5"/>
  <c r="K1746" i="5"/>
  <c r="K2027" i="5"/>
  <c r="K2298" i="5"/>
  <c r="K736" i="5"/>
  <c r="K965" i="5"/>
  <c r="J604" i="5"/>
  <c r="K604" i="5" s="1"/>
  <c r="K1492" i="5"/>
  <c r="K1528" i="5"/>
  <c r="K2225" i="5"/>
  <c r="K1961" i="5"/>
  <c r="K2290" i="5"/>
  <c r="I2444" i="5"/>
  <c r="K2444" i="5" s="1"/>
  <c r="I1860" i="5"/>
  <c r="K1860" i="5" s="1"/>
  <c r="K2376" i="5"/>
  <c r="K1955" i="5"/>
  <c r="K1530" i="5"/>
  <c r="K1798" i="5"/>
  <c r="K2466" i="5"/>
  <c r="K2239" i="5"/>
  <c r="K2354" i="5"/>
  <c r="K2103" i="5"/>
  <c r="K2317" i="5"/>
  <c r="K2162" i="5"/>
  <c r="O2177" i="5"/>
  <c r="P2177" i="5" s="1"/>
  <c r="O2241" i="5"/>
  <c r="P2241" i="5" s="1"/>
  <c r="K2423" i="5"/>
  <c r="K2042" i="5"/>
  <c r="K2235" i="5"/>
  <c r="K1939" i="5"/>
  <c r="K1973" i="5"/>
  <c r="I1516" i="5"/>
  <c r="K1516" i="5" s="1"/>
  <c r="K874" i="5"/>
  <c r="K810" i="5"/>
  <c r="K2036" i="5"/>
  <c r="I2419" i="5"/>
  <c r="K2419" i="5" s="1"/>
  <c r="I2271" i="5"/>
  <c r="K2271" i="5" s="1"/>
  <c r="K1925" i="5"/>
  <c r="J714" i="5"/>
  <c r="K714" i="5" s="1"/>
  <c r="K546" i="5"/>
  <c r="K1532" i="5"/>
  <c r="K2088" i="5"/>
  <c r="I1756" i="5"/>
  <c r="K1756" i="5" s="1"/>
  <c r="K2090" i="5"/>
  <c r="K1978" i="5"/>
  <c r="K2104" i="5"/>
  <c r="K1752" i="5"/>
  <c r="K1943" i="5"/>
  <c r="K1931" i="5"/>
  <c r="K1817" i="5"/>
  <c r="K436" i="5"/>
  <c r="K2409" i="5"/>
  <c r="I1080" i="5"/>
  <c r="K1080" i="5" s="1"/>
  <c r="K1342" i="5"/>
  <c r="M1669" i="7"/>
  <c r="P1669" i="7" s="1"/>
  <c r="Q1669" i="7" s="1"/>
  <c r="Y1669" i="7" s="1"/>
  <c r="I1219" i="5"/>
  <c r="K1219" i="5" s="1"/>
  <c r="K2322" i="5"/>
  <c r="K1522" i="5"/>
  <c r="K1538" i="5"/>
  <c r="I2244" i="5"/>
  <c r="K2244" i="5" s="1"/>
  <c r="K2310" i="5"/>
  <c r="I1808" i="5"/>
  <c r="K1808" i="5" s="1"/>
  <c r="I2476" i="5"/>
  <c r="K2476" i="5" s="1"/>
  <c r="K2330" i="5"/>
  <c r="I1718" i="5"/>
  <c r="K1718" i="5" s="1"/>
  <c r="I2304" i="5"/>
  <c r="K2304" i="5" s="1"/>
  <c r="K2348" i="5"/>
  <c r="I1853" i="5"/>
  <c r="K1853" i="5" s="1"/>
  <c r="I1733" i="5"/>
  <c r="K1733" i="5" s="1"/>
  <c r="I1833" i="5"/>
  <c r="K1833" i="5" s="1"/>
  <c r="I1705" i="5"/>
  <c r="K1705" i="5" s="1"/>
  <c r="I1990" i="5"/>
  <c r="K1990" i="5" s="1"/>
  <c r="I1703" i="5"/>
  <c r="K1703" i="5" s="1"/>
  <c r="I1776" i="5"/>
  <c r="K1776" i="5" s="1"/>
  <c r="I2321" i="5"/>
  <c r="K2321" i="5" s="1"/>
  <c r="I1147" i="5"/>
  <c r="K1147" i="5" s="1"/>
  <c r="I2184" i="5"/>
  <c r="K2184" i="5" s="1"/>
  <c r="I1862" i="5"/>
  <c r="K1862" i="5" s="1"/>
  <c r="I2188" i="5"/>
  <c r="K2188" i="5" s="1"/>
  <c r="I2273" i="5"/>
  <c r="K2273" i="5" s="1"/>
  <c r="I1728" i="5"/>
  <c r="K1728" i="5" s="1"/>
  <c r="K2274" i="5"/>
  <c r="I1788" i="5"/>
  <c r="K1788" i="5" s="1"/>
  <c r="I2010" i="5"/>
  <c r="K2010" i="5" s="1"/>
  <c r="I1697" i="5"/>
  <c r="K1697" i="5" s="1"/>
  <c r="I1702" i="5"/>
  <c r="K1702" i="5" s="1"/>
  <c r="I1717" i="5"/>
  <c r="K1717" i="5" s="1"/>
  <c r="I2313" i="5"/>
  <c r="K2313" i="5" s="1"/>
  <c r="I1689" i="5"/>
  <c r="K1689" i="5" s="1"/>
  <c r="I2402" i="5"/>
  <c r="K2402" i="5" s="1"/>
  <c r="I2424" i="5"/>
  <c r="K2424" i="5" s="1"/>
  <c r="I1791" i="5"/>
  <c r="K1791" i="5" s="1"/>
  <c r="I2191" i="5"/>
  <c r="K2191" i="5" s="1"/>
  <c r="K2285" i="5"/>
  <c r="K2133" i="5"/>
  <c r="I1828" i="5"/>
  <c r="K1828" i="5" s="1"/>
  <c r="I1981" i="5"/>
  <c r="K1981" i="5" s="1"/>
  <c r="I1894" i="5"/>
  <c r="K1894" i="5" s="1"/>
  <c r="I2109" i="5"/>
  <c r="K2109" i="5" s="1"/>
  <c r="I1918" i="5"/>
  <c r="K1918" i="5" s="1"/>
  <c r="I1934" i="5"/>
  <c r="K1934" i="5" s="1"/>
  <c r="I1950" i="5"/>
  <c r="K1950" i="5" s="1"/>
  <c r="I1966" i="5"/>
  <c r="I2178" i="5"/>
  <c r="K2178" i="5" s="1"/>
  <c r="K2179" i="5"/>
  <c r="I1924" i="5"/>
  <c r="K1924" i="5" s="1"/>
  <c r="I2260" i="5"/>
  <c r="K2260" i="5" s="1"/>
  <c r="I2432" i="5"/>
  <c r="K2432" i="5" s="1"/>
  <c r="I1992" i="5"/>
  <c r="K1992" i="5" s="1"/>
  <c r="I2230" i="5"/>
  <c r="K2230" i="5" s="1"/>
  <c r="I1691" i="5"/>
  <c r="K1691" i="5" s="1"/>
  <c r="I1723" i="5"/>
  <c r="K1723" i="5" s="1"/>
  <c r="I1547" i="5"/>
  <c r="K1547" i="5" s="1"/>
  <c r="I1555" i="5"/>
  <c r="K1555" i="5" s="1"/>
  <c r="I1563" i="5"/>
  <c r="K1563" i="5" s="1"/>
  <c r="I1571" i="5"/>
  <c r="K1571" i="5" s="1"/>
  <c r="I2127" i="5"/>
  <c r="K2127" i="5" s="1"/>
  <c r="I1719" i="5"/>
  <c r="K1719" i="5" s="1"/>
  <c r="I1792" i="5"/>
  <c r="K1792" i="5" s="1"/>
  <c r="I2002" i="5"/>
  <c r="K2002" i="5" s="1"/>
  <c r="I2062" i="5"/>
  <c r="K2062" i="5" s="1"/>
  <c r="I1711" i="5"/>
  <c r="K1711" i="5" s="1"/>
  <c r="I1546" i="5"/>
  <c r="K1546" i="5" s="1"/>
  <c r="I1784" i="5"/>
  <c r="K1784" i="5" s="1"/>
  <c r="I1887" i="5"/>
  <c r="K1887" i="5" s="1"/>
  <c r="I1779" i="5"/>
  <c r="K1779" i="5" s="1"/>
  <c r="I2017" i="5"/>
  <c r="K2017" i="5" s="1"/>
  <c r="I2299" i="5"/>
  <c r="K2299" i="5" s="1"/>
  <c r="I2181" i="5"/>
  <c r="K2181" i="5" s="1"/>
  <c r="I1932" i="5"/>
  <c r="K1932" i="5" s="1"/>
  <c r="I1926" i="5"/>
  <c r="K1926" i="5" s="1"/>
  <c r="I1942" i="5"/>
  <c r="K1942" i="5" s="1"/>
  <c r="I1958" i="5"/>
  <c r="K1958" i="5" s="1"/>
  <c r="I1974" i="5"/>
  <c r="K1974" i="5" s="1"/>
  <c r="I2220" i="5"/>
  <c r="K2220" i="5" s="1"/>
  <c r="I2327" i="5"/>
  <c r="K2327" i="5" s="1"/>
  <c r="I2283" i="5"/>
  <c r="K2283" i="5" s="1"/>
  <c r="I1623" i="5"/>
  <c r="K1623" i="5" s="1"/>
  <c r="I1562" i="5"/>
  <c r="K1562" i="5" s="1"/>
  <c r="K2008" i="5"/>
  <c r="I1956" i="5"/>
  <c r="K1956" i="5" s="1"/>
  <c r="I1884" i="5"/>
  <c r="K1884" i="5" s="1"/>
  <c r="I2065" i="5"/>
  <c r="K2065" i="5" s="1"/>
  <c r="I2287" i="5"/>
  <c r="K2287" i="5" s="1"/>
  <c r="I1898" i="5"/>
  <c r="K1898" i="5" s="1"/>
  <c r="I1989" i="5"/>
  <c r="K1989" i="5" s="1"/>
  <c r="I2428" i="5"/>
  <c r="K2428" i="5" s="1"/>
  <c r="K2243" i="5"/>
  <c r="I1796" i="5"/>
  <c r="K1796" i="5" s="1"/>
  <c r="I1543" i="5"/>
  <c r="K1543" i="5" s="1"/>
  <c r="I1551" i="5"/>
  <c r="K1551" i="5" s="1"/>
  <c r="I1559" i="5"/>
  <c r="K1559" i="5" s="1"/>
  <c r="I1567" i="5"/>
  <c r="K1567" i="5" s="1"/>
  <c r="I2078" i="5"/>
  <c r="K2078" i="5" s="1"/>
  <c r="O1631" i="5"/>
  <c r="P1631" i="5" s="1"/>
  <c r="I1976" i="5"/>
  <c r="K1976" i="5" s="1"/>
  <c r="I2252" i="5"/>
  <c r="K2252" i="5" s="1"/>
  <c r="I2200" i="5"/>
  <c r="K2200" i="5" s="1"/>
  <c r="I2454" i="5"/>
  <c r="K2454" i="5" s="1"/>
  <c r="I2467" i="5"/>
  <c r="K2467" i="5" s="1"/>
  <c r="I1891" i="5"/>
  <c r="K1891" i="5" s="1"/>
  <c r="I1911" i="5"/>
  <c r="K1911" i="5" s="1"/>
  <c r="I2232" i="5"/>
  <c r="K2232" i="5" s="1"/>
  <c r="I1867" i="5"/>
  <c r="K1867" i="5" s="1"/>
  <c r="I1795" i="5"/>
  <c r="K1795" i="5" s="1"/>
  <c r="I1936" i="5"/>
  <c r="K1936" i="5" s="1"/>
  <c r="I1830" i="5"/>
  <c r="K1830" i="5" s="1"/>
  <c r="I1881" i="5"/>
  <c r="K1881" i="5" s="1"/>
  <c r="I1960" i="5"/>
  <c r="K1960" i="5" s="1"/>
  <c r="I2001" i="5"/>
  <c r="K2001" i="5" s="1"/>
  <c r="I2394" i="5"/>
  <c r="K2394" i="5" s="1"/>
  <c r="I2069" i="5"/>
  <c r="K2069" i="5" s="1"/>
  <c r="I2386" i="5"/>
  <c r="K2386" i="5" s="1"/>
  <c r="K2490" i="5"/>
  <c r="K2326" i="5"/>
  <c r="I2238" i="5"/>
  <c r="K2238" i="5" s="1"/>
  <c r="I1706" i="5"/>
  <c r="K1706" i="5" s="1"/>
  <c r="I1772" i="5"/>
  <c r="K1772" i="5" s="1"/>
  <c r="I1693" i="5"/>
  <c r="K1693" i="5" s="1"/>
  <c r="I1704" i="5"/>
  <c r="K1704" i="5" s="1"/>
  <c r="I2070" i="5"/>
  <c r="K2070" i="5" s="1"/>
  <c r="I1729" i="5"/>
  <c r="K1729" i="5" s="1"/>
  <c r="I1599" i="5"/>
  <c r="K1599" i="5" s="1"/>
  <c r="I1651" i="5"/>
  <c r="K1651" i="5" s="1"/>
  <c r="I1687" i="5"/>
  <c r="K1687" i="5" s="1"/>
  <c r="I2118" i="5"/>
  <c r="K2118" i="5" s="1"/>
  <c r="I1554" i="5"/>
  <c r="K1554" i="5" s="1"/>
  <c r="K2289" i="5"/>
  <c r="K2108" i="5"/>
  <c r="K2401" i="5"/>
  <c r="I1844" i="5"/>
  <c r="K1844" i="5" s="1"/>
  <c r="I1972" i="5"/>
  <c r="K1972" i="5" s="1"/>
  <c r="I2212" i="5"/>
  <c r="K2212" i="5" s="1"/>
  <c r="I2197" i="5"/>
  <c r="K2197" i="5" s="1"/>
  <c r="I2463" i="5"/>
  <c r="K2463" i="5" s="1"/>
  <c r="I2483" i="5"/>
  <c r="K2483" i="5" s="1"/>
  <c r="I2264" i="5"/>
  <c r="K2264" i="5" s="1"/>
  <c r="I2459" i="5"/>
  <c r="K2459" i="5" s="1"/>
  <c r="I1835" i="5"/>
  <c r="K1835" i="5" s="1"/>
  <c r="I2005" i="5"/>
  <c r="K2005" i="5" s="1"/>
  <c r="I2174" i="5"/>
  <c r="K2174" i="5" s="1"/>
  <c r="I2207" i="5"/>
  <c r="K2207" i="5" s="1"/>
  <c r="I1807" i="5"/>
  <c r="K1807" i="5" s="1"/>
  <c r="I1866" i="5"/>
  <c r="K1866" i="5" s="1"/>
  <c r="I1954" i="5"/>
  <c r="K1954" i="5" s="1"/>
  <c r="I2416" i="5"/>
  <c r="K2416" i="5" s="1"/>
  <c r="I2499" i="5"/>
  <c r="K2499" i="5" s="1"/>
  <c r="K2380" i="5"/>
  <c r="I1575" i="5"/>
  <c r="K1575" i="5" s="1"/>
  <c r="I1734" i="5"/>
  <c r="K1734" i="5" s="1"/>
  <c r="I1764" i="5"/>
  <c r="K1764" i="5" s="1"/>
  <c r="I2171" i="5"/>
  <c r="K2171" i="5" s="1"/>
  <c r="I1685" i="5"/>
  <c r="K1685" i="5" s="1"/>
  <c r="I1714" i="5"/>
  <c r="K1714" i="5" s="1"/>
  <c r="I1780" i="5"/>
  <c r="K1780" i="5" s="1"/>
  <c r="I1715" i="5"/>
  <c r="K1715" i="5" s="1"/>
  <c r="I1982" i="5"/>
  <c r="K1982" i="5" s="1"/>
  <c r="I2328" i="5"/>
  <c r="K2328" i="5" s="1"/>
  <c r="I1710" i="5"/>
  <c r="K1710" i="5" s="1"/>
  <c r="I1570" i="5"/>
  <c r="K1570" i="5" s="1"/>
  <c r="I1724" i="5"/>
  <c r="K1724" i="5" s="1"/>
  <c r="I2006" i="5"/>
  <c r="K2006" i="5" s="1"/>
  <c r="I2364" i="5"/>
  <c r="K2364" i="5" s="1"/>
  <c r="I2388" i="5"/>
  <c r="K2388" i="5" s="1"/>
  <c r="J2257" i="5"/>
  <c r="I2257" i="5"/>
  <c r="O2351" i="5"/>
  <c r="P2351" i="5" s="1"/>
  <c r="O1596" i="5"/>
  <c r="P1596" i="5" s="1"/>
  <c r="O2122" i="5"/>
  <c r="P2122" i="5" s="1"/>
  <c r="O1655" i="5"/>
  <c r="P1655" i="5" s="1"/>
  <c r="J1953" i="5"/>
  <c r="I1953" i="5"/>
  <c r="O1608" i="5"/>
  <c r="P1608" i="5" s="1"/>
  <c r="J1820" i="5"/>
  <c r="I1820" i="5"/>
  <c r="J1969" i="5"/>
  <c r="I1969" i="5"/>
  <c r="J2378" i="5"/>
  <c r="I2378" i="5"/>
  <c r="J2383" i="5"/>
  <c r="I2383" i="5"/>
  <c r="O1755" i="5"/>
  <c r="P1755" i="5" s="1"/>
  <c r="I544" i="5"/>
  <c r="K544" i="5" s="1"/>
  <c r="K634" i="5"/>
  <c r="I1852" i="5"/>
  <c r="K1852" i="5" s="1"/>
  <c r="I1869" i="5"/>
  <c r="K1869" i="5" s="1"/>
  <c r="I1885" i="5"/>
  <c r="K1885" i="5" s="1"/>
  <c r="I1901" i="5"/>
  <c r="K1901" i="5" s="1"/>
  <c r="I1892" i="5"/>
  <c r="K1892" i="5" s="1"/>
  <c r="I2093" i="5"/>
  <c r="K2093" i="5" s="1"/>
  <c r="I2208" i="5"/>
  <c r="K2208" i="5" s="1"/>
  <c r="I2189" i="5"/>
  <c r="K2189" i="5" s="1"/>
  <c r="I2462" i="5"/>
  <c r="K2462" i="5" s="1"/>
  <c r="I2442" i="5"/>
  <c r="K2442" i="5" s="1"/>
  <c r="I2489" i="5"/>
  <c r="K2489" i="5" s="1"/>
  <c r="I1837" i="5"/>
  <c r="K1837" i="5" s="1"/>
  <c r="I1910" i="5"/>
  <c r="K1910" i="5" s="1"/>
  <c r="K1966" i="5"/>
  <c r="I2211" i="5"/>
  <c r="K2211" i="5" s="1"/>
  <c r="I2295" i="5"/>
  <c r="K2295" i="5" s="1"/>
  <c r="I1871" i="5"/>
  <c r="K1871" i="5" s="1"/>
  <c r="I1763" i="5"/>
  <c r="K1763" i="5" s="1"/>
  <c r="I1865" i="5"/>
  <c r="K1865" i="5" s="1"/>
  <c r="I1900" i="5"/>
  <c r="K1900" i="5" s="1"/>
  <c r="I2097" i="5"/>
  <c r="K2097" i="5" s="1"/>
  <c r="I1984" i="5"/>
  <c r="K1984" i="5" s="1"/>
  <c r="I2224" i="5"/>
  <c r="K2224" i="5" s="1"/>
  <c r="I2187" i="5"/>
  <c r="K2187" i="5" s="1"/>
  <c r="I2279" i="5"/>
  <c r="K2279" i="5" s="1"/>
  <c r="I2335" i="5"/>
  <c r="K2335" i="5" s="1"/>
  <c r="I2381" i="5"/>
  <c r="K2381" i="5" s="1"/>
  <c r="I2457" i="5"/>
  <c r="K2457" i="5" s="1"/>
  <c r="I2426" i="5"/>
  <c r="K2426" i="5" s="1"/>
  <c r="I2435" i="5"/>
  <c r="K2435" i="5" s="1"/>
  <c r="I2443" i="5"/>
  <c r="K2443" i="5" s="1"/>
  <c r="I2451" i="5"/>
  <c r="K2451" i="5" s="1"/>
  <c r="I2485" i="5"/>
  <c r="K2485" i="5" s="1"/>
  <c r="I2502" i="5"/>
  <c r="K2502" i="5" s="1"/>
  <c r="I1787" i="5"/>
  <c r="K1787" i="5" s="1"/>
  <c r="I1849" i="5"/>
  <c r="K1849" i="5" s="1"/>
  <c r="I2013" i="5"/>
  <c r="K2013" i="5" s="1"/>
  <c r="I1970" i="5"/>
  <c r="K1970" i="5" s="1"/>
  <c r="I2089" i="5"/>
  <c r="K2089" i="5" s="1"/>
  <c r="I2262" i="5"/>
  <c r="K2262" i="5" s="1"/>
  <c r="I2186" i="5"/>
  <c r="K2186" i="5" s="1"/>
  <c r="O1598" i="5"/>
  <c r="P1598" i="5" s="1"/>
  <c r="I1690" i="5"/>
  <c r="K1690" i="5" s="1"/>
  <c r="I1725" i="5"/>
  <c r="K1725" i="5" s="1"/>
  <c r="I1688" i="5"/>
  <c r="K1688" i="5" s="1"/>
  <c r="I1765" i="5"/>
  <c r="K1765" i="5" s="1"/>
  <c r="I1797" i="5"/>
  <c r="K1797" i="5" s="1"/>
  <c r="I2132" i="5"/>
  <c r="K2132" i="5" s="1"/>
  <c r="I1998" i="5"/>
  <c r="K1998" i="5" s="1"/>
  <c r="I2102" i="5"/>
  <c r="K2102" i="5" s="1"/>
  <c r="I1679" i="5"/>
  <c r="K1679" i="5" s="1"/>
  <c r="I1544" i="5"/>
  <c r="K1544" i="5" s="1"/>
  <c r="I1552" i="5"/>
  <c r="K1552" i="5" s="1"/>
  <c r="I1560" i="5"/>
  <c r="K1560" i="5" s="1"/>
  <c r="I1568" i="5"/>
  <c r="K1568" i="5" s="1"/>
  <c r="O1644" i="5"/>
  <c r="P1644" i="5" s="1"/>
  <c r="I1686" i="5"/>
  <c r="K1686" i="5" s="1"/>
  <c r="I1700" i="5"/>
  <c r="K1700" i="5" s="1"/>
  <c r="I1716" i="5"/>
  <c r="K1716" i="5" s="1"/>
  <c r="I1732" i="5"/>
  <c r="K1732" i="5" s="1"/>
  <c r="I2094" i="5"/>
  <c r="K2094" i="5" s="1"/>
  <c r="I2407" i="5"/>
  <c r="K2407" i="5" s="1"/>
  <c r="I2284" i="5"/>
  <c r="K2284" i="5" s="1"/>
  <c r="I1663" i="5"/>
  <c r="K1663" i="5" s="1"/>
  <c r="I1730" i="5"/>
  <c r="K1730" i="5" s="1"/>
  <c r="I1699" i="5"/>
  <c r="K1699" i="5" s="1"/>
  <c r="I1545" i="5"/>
  <c r="K1545" i="5" s="1"/>
  <c r="I1553" i="5"/>
  <c r="K1553" i="5" s="1"/>
  <c r="I1561" i="5"/>
  <c r="K1561" i="5" s="1"/>
  <c r="I1569" i="5"/>
  <c r="K1569" i="5" s="1"/>
  <c r="I1577" i="5"/>
  <c r="K1577" i="5" s="1"/>
  <c r="I1585" i="5"/>
  <c r="K1585" i="5" s="1"/>
  <c r="I1593" i="5"/>
  <c r="K1593" i="5" s="1"/>
  <c r="I1601" i="5"/>
  <c r="K1601" i="5" s="1"/>
  <c r="I1609" i="5"/>
  <c r="K1609" i="5" s="1"/>
  <c r="I1617" i="5"/>
  <c r="K1617" i="5" s="1"/>
  <c r="I1625" i="5"/>
  <c r="K1625" i="5" s="1"/>
  <c r="I1633" i="5"/>
  <c r="K1633" i="5" s="1"/>
  <c r="I1641" i="5"/>
  <c r="K1641" i="5" s="1"/>
  <c r="I1649" i="5"/>
  <c r="K1649" i="5" s="1"/>
  <c r="I1657" i="5"/>
  <c r="K1657" i="5" s="1"/>
  <c r="I1665" i="5"/>
  <c r="K1665" i="5" s="1"/>
  <c r="I1673" i="5"/>
  <c r="K1673" i="5" s="1"/>
  <c r="I1681" i="5"/>
  <c r="K1681" i="5" s="1"/>
  <c r="I1712" i="5"/>
  <c r="K1712" i="5" s="1"/>
  <c r="I1789" i="5"/>
  <c r="K1789" i="5" s="1"/>
  <c r="I1994" i="5"/>
  <c r="K1994" i="5" s="1"/>
  <c r="I2019" i="5"/>
  <c r="K2019" i="5" s="1"/>
  <c r="I2086" i="5"/>
  <c r="K2086" i="5" s="1"/>
  <c r="I2296" i="5"/>
  <c r="K2296" i="5" s="1"/>
  <c r="I2387" i="5"/>
  <c r="K2387" i="5" s="1"/>
  <c r="I1694" i="5"/>
  <c r="K1694" i="5" s="1"/>
  <c r="I1804" i="5"/>
  <c r="K1804" i="5" s="1"/>
  <c r="I1701" i="5"/>
  <c r="K1701" i="5" s="1"/>
  <c r="I1695" i="5"/>
  <c r="K1695" i="5" s="1"/>
  <c r="I1542" i="5"/>
  <c r="K1542" i="5" s="1"/>
  <c r="I1550" i="5"/>
  <c r="K1550" i="5" s="1"/>
  <c r="I1558" i="5"/>
  <c r="K1558" i="5" s="1"/>
  <c r="I1566" i="5"/>
  <c r="K1566" i="5" s="1"/>
  <c r="I1708" i="5"/>
  <c r="K1708" i="5" s="1"/>
  <c r="I2411" i="5"/>
  <c r="K2411" i="5" s="1"/>
  <c r="I2046" i="5"/>
  <c r="K2046" i="5" s="1"/>
  <c r="J2146" i="5"/>
  <c r="I2146" i="5"/>
  <c r="J2425" i="5"/>
  <c r="I2425" i="5"/>
  <c r="J2263" i="5"/>
  <c r="I2263" i="5"/>
  <c r="J2471" i="5"/>
  <c r="I2471" i="5"/>
  <c r="J2229" i="5"/>
  <c r="I2229" i="5"/>
  <c r="J2288" i="5"/>
  <c r="I2288" i="5"/>
  <c r="I2404" i="5"/>
  <c r="K2404" i="5" s="1"/>
  <c r="K2231" i="5"/>
  <c r="I1161" i="5"/>
  <c r="K1161" i="5" s="1"/>
  <c r="K468" i="5"/>
  <c r="I2438" i="5"/>
  <c r="K2438" i="5" s="1"/>
  <c r="O1622" i="5"/>
  <c r="P1622" i="5" s="1"/>
  <c r="O1584" i="5"/>
  <c r="P1584" i="5" s="1"/>
  <c r="O1648" i="5"/>
  <c r="P1648" i="5" s="1"/>
  <c r="J1937" i="5"/>
  <c r="I1937" i="5"/>
  <c r="J2245" i="5"/>
  <c r="I2245" i="5"/>
  <c r="I1696" i="5"/>
  <c r="K1696" i="5" s="1"/>
  <c r="I2054" i="5"/>
  <c r="K2054" i="5" s="1"/>
  <c r="I2399" i="5"/>
  <c r="K2399" i="5" s="1"/>
  <c r="I2163" i="5"/>
  <c r="K2163" i="5" s="1"/>
  <c r="I1692" i="5"/>
  <c r="K1692" i="5" s="1"/>
  <c r="I1768" i="5"/>
  <c r="K1768" i="5" s="1"/>
  <c r="I1800" i="5"/>
  <c r="K1800" i="5" s="1"/>
  <c r="I1995" i="5"/>
  <c r="K1995" i="5" s="1"/>
  <c r="I2014" i="5"/>
  <c r="K2014" i="5" s="1"/>
  <c r="J2484" i="5"/>
  <c r="I2484" i="5"/>
  <c r="J2365" i="5"/>
  <c r="I2365" i="5"/>
  <c r="I2395" i="5"/>
  <c r="K2395" i="5" s="1"/>
  <c r="I2320" i="5"/>
  <c r="K2320" i="5" s="1"/>
  <c r="I2312" i="5"/>
  <c r="K2312" i="5" s="1"/>
  <c r="I2342" i="5"/>
  <c r="K2342" i="5" s="1"/>
  <c r="K562" i="5"/>
  <c r="K1495" i="5"/>
  <c r="I652" i="5"/>
  <c r="K652" i="5" s="1"/>
  <c r="I1952" i="5"/>
  <c r="K1952" i="5" s="1"/>
  <c r="I1836" i="5"/>
  <c r="K1836" i="5" s="1"/>
  <c r="I1877" i="5"/>
  <c r="K1877" i="5" s="1"/>
  <c r="I1893" i="5"/>
  <c r="K1893" i="5" s="1"/>
  <c r="I1909" i="5"/>
  <c r="K1909" i="5" s="1"/>
  <c r="I1944" i="5"/>
  <c r="K1944" i="5" s="1"/>
  <c r="I2053" i="5"/>
  <c r="K2053" i="5" s="1"/>
  <c r="I2081" i="5"/>
  <c r="K2081" i="5" s="1"/>
  <c r="I2205" i="5"/>
  <c r="K2205" i="5" s="1"/>
  <c r="I2307" i="5"/>
  <c r="K2307" i="5" s="1"/>
  <c r="I2319" i="5"/>
  <c r="K2319" i="5" s="1"/>
  <c r="I2406" i="5"/>
  <c r="K2406" i="5" s="1"/>
  <c r="I2415" i="5"/>
  <c r="K2415" i="5" s="1"/>
  <c r="I2481" i="5"/>
  <c r="K2481" i="5" s="1"/>
  <c r="I1878" i="5"/>
  <c r="K1878" i="5" s="1"/>
  <c r="I2182" i="5"/>
  <c r="K2182" i="5" s="1"/>
  <c r="I2198" i="5"/>
  <c r="K2198" i="5" s="1"/>
  <c r="I2331" i="5"/>
  <c r="K2331" i="5" s="1"/>
  <c r="I2323" i="5"/>
  <c r="K2323" i="5" s="1"/>
  <c r="I2501" i="5"/>
  <c r="K2501" i="5" s="1"/>
  <c r="I1775" i="5"/>
  <c r="K1775" i="5" s="1"/>
  <c r="I1799" i="5"/>
  <c r="K1799" i="5" s="1"/>
  <c r="I1903" i="5"/>
  <c r="K1903" i="5" s="1"/>
  <c r="I1846" i="5"/>
  <c r="K1846" i="5" s="1"/>
  <c r="I1897" i="5"/>
  <c r="K1897" i="5" s="1"/>
  <c r="I2101" i="5"/>
  <c r="K2101" i="5" s="1"/>
  <c r="I1868" i="5"/>
  <c r="K1868" i="5" s="1"/>
  <c r="I2033" i="5"/>
  <c r="K2033" i="5" s="1"/>
  <c r="I1997" i="5"/>
  <c r="K1997" i="5" s="1"/>
  <c r="I2061" i="5"/>
  <c r="K2061" i="5" s="1"/>
  <c r="I2256" i="5"/>
  <c r="K2256" i="5" s="1"/>
  <c r="I2203" i="5"/>
  <c r="K2203" i="5" s="1"/>
  <c r="I2214" i="5"/>
  <c r="K2214" i="5" s="1"/>
  <c r="I2339" i="5"/>
  <c r="K2339" i="5" s="1"/>
  <c r="I2398" i="5"/>
  <c r="K2398" i="5" s="1"/>
  <c r="I2431" i="5"/>
  <c r="K2431" i="5" s="1"/>
  <c r="I2439" i="5"/>
  <c r="K2439" i="5" s="1"/>
  <c r="I2447" i="5"/>
  <c r="K2447" i="5" s="1"/>
  <c r="I2455" i="5"/>
  <c r="K2455" i="5" s="1"/>
  <c r="I2504" i="5"/>
  <c r="K2504" i="5" s="1"/>
  <c r="I2477" i="5"/>
  <c r="K2477" i="5" s="1"/>
  <c r="I2493" i="5"/>
  <c r="K2493" i="5" s="1"/>
  <c r="I1882" i="5"/>
  <c r="K1882" i="5" s="1"/>
  <c r="I2057" i="5"/>
  <c r="K2057" i="5" s="1"/>
  <c r="I2215" i="5"/>
  <c r="K2215" i="5" s="1"/>
  <c r="K2470" i="5"/>
  <c r="I2254" i="5"/>
  <c r="K2254" i="5" s="1"/>
  <c r="I1722" i="5"/>
  <c r="K1722" i="5" s="1"/>
  <c r="O1607" i="5"/>
  <c r="P1607" i="5" s="1"/>
  <c r="I1707" i="5"/>
  <c r="K1707" i="5" s="1"/>
  <c r="I1720" i="5"/>
  <c r="K1720" i="5" s="1"/>
  <c r="I1781" i="5"/>
  <c r="K1781" i="5" s="1"/>
  <c r="I2022" i="5"/>
  <c r="K2022" i="5" s="1"/>
  <c r="I2038" i="5"/>
  <c r="K2038" i="5" s="1"/>
  <c r="I1635" i="5"/>
  <c r="K1635" i="5" s="1"/>
  <c r="O1662" i="5"/>
  <c r="P1662" i="5" s="1"/>
  <c r="O1603" i="5"/>
  <c r="P1603" i="5" s="1"/>
  <c r="I1548" i="5"/>
  <c r="K1548" i="5" s="1"/>
  <c r="I1556" i="5"/>
  <c r="K1556" i="5" s="1"/>
  <c r="I1564" i="5"/>
  <c r="K1564" i="5" s="1"/>
  <c r="I1572" i="5"/>
  <c r="K1572" i="5" s="1"/>
  <c r="O1588" i="5"/>
  <c r="P1588" i="5" s="1"/>
  <c r="O1604" i="5"/>
  <c r="P1604" i="5" s="1"/>
  <c r="O1636" i="5"/>
  <c r="P1636" i="5" s="1"/>
  <c r="I2160" i="5"/>
  <c r="K2160" i="5" s="1"/>
  <c r="I2030" i="5"/>
  <c r="K2030" i="5" s="1"/>
  <c r="I2144" i="5"/>
  <c r="K2144" i="5" s="1"/>
  <c r="I1721" i="5"/>
  <c r="K1721" i="5" s="1"/>
  <c r="I1698" i="5"/>
  <c r="K1698" i="5" s="1"/>
  <c r="I1709" i="5"/>
  <c r="K1709" i="5" s="1"/>
  <c r="I1731" i="5"/>
  <c r="K1731" i="5" s="1"/>
  <c r="I1549" i="5"/>
  <c r="K1549" i="5" s="1"/>
  <c r="I1557" i="5"/>
  <c r="K1557" i="5" s="1"/>
  <c r="I1565" i="5"/>
  <c r="K1565" i="5" s="1"/>
  <c r="I1573" i="5"/>
  <c r="K1573" i="5" s="1"/>
  <c r="I1581" i="5"/>
  <c r="K1581" i="5" s="1"/>
  <c r="I1589" i="5"/>
  <c r="K1589" i="5" s="1"/>
  <c r="I1597" i="5"/>
  <c r="K1597" i="5" s="1"/>
  <c r="I1605" i="5"/>
  <c r="K1605" i="5" s="1"/>
  <c r="I1613" i="5"/>
  <c r="K1613" i="5" s="1"/>
  <c r="I1621" i="5"/>
  <c r="K1621" i="5" s="1"/>
  <c r="I1629" i="5"/>
  <c r="K1629" i="5" s="1"/>
  <c r="I1637" i="5"/>
  <c r="K1637" i="5" s="1"/>
  <c r="I1645" i="5"/>
  <c r="K1645" i="5" s="1"/>
  <c r="I1653" i="5"/>
  <c r="K1653" i="5" s="1"/>
  <c r="I1661" i="5"/>
  <c r="K1661" i="5" s="1"/>
  <c r="I1669" i="5"/>
  <c r="K1669" i="5" s="1"/>
  <c r="I1677" i="5"/>
  <c r="K1677" i="5" s="1"/>
  <c r="I1684" i="5"/>
  <c r="K1684" i="5" s="1"/>
  <c r="I1773" i="5"/>
  <c r="K1773" i="5" s="1"/>
  <c r="I1805" i="5"/>
  <c r="K1805" i="5" s="1"/>
  <c r="J1921" i="5"/>
  <c r="I1921" i="5"/>
  <c r="I2003" i="5"/>
  <c r="K2003" i="5" s="1"/>
  <c r="I2148" i="5"/>
  <c r="K2148" i="5" s="1"/>
  <c r="I2305" i="5"/>
  <c r="K2305" i="5" s="1"/>
  <c r="I2403" i="5"/>
  <c r="K2403" i="5" s="1"/>
  <c r="I1713" i="5"/>
  <c r="K1713" i="5" s="1"/>
  <c r="I1591" i="5"/>
  <c r="K1591" i="5" s="1"/>
  <c r="I1615" i="5"/>
  <c r="K1615" i="5" s="1"/>
  <c r="I1643" i="5"/>
  <c r="K1643" i="5" s="1"/>
  <c r="I1726" i="5"/>
  <c r="K1726" i="5" s="1"/>
  <c r="I1727" i="5"/>
  <c r="K1727" i="5" s="1"/>
  <c r="J2492" i="5"/>
  <c r="I2492" i="5"/>
  <c r="I2110" i="5"/>
  <c r="K2110" i="5" s="1"/>
  <c r="I2391" i="5"/>
  <c r="K2391" i="5" s="1"/>
  <c r="I2164" i="5"/>
  <c r="K2164" i="5" s="1"/>
  <c r="J2261" i="5"/>
  <c r="I2261" i="5"/>
  <c r="I2297" i="5"/>
  <c r="K2297" i="5" s="1"/>
  <c r="K1806" i="5"/>
  <c r="K1967" i="5"/>
  <c r="O1524" i="5"/>
  <c r="P1524" i="5" s="1"/>
  <c r="O2350" i="5"/>
  <c r="P2350" i="5" s="1"/>
  <c r="O1534" i="5"/>
  <c r="P1534" i="5" s="1"/>
  <c r="I1823" i="5"/>
  <c r="K1823" i="5" s="1"/>
  <c r="I1831" i="5"/>
  <c r="K1831" i="5" s="1"/>
  <c r="I1839" i="5"/>
  <c r="K1839" i="5" s="1"/>
  <c r="I1847" i="5"/>
  <c r="K1847" i="5" s="1"/>
  <c r="I1855" i="5"/>
  <c r="K1855" i="5" s="1"/>
  <c r="I1863" i="5"/>
  <c r="K1863" i="5" s="1"/>
  <c r="I1767" i="5"/>
  <c r="K1767" i="5" s="1"/>
  <c r="I1916" i="5"/>
  <c r="K1916" i="5" s="1"/>
  <c r="I1920" i="5"/>
  <c r="K1920" i="5" s="1"/>
  <c r="I1832" i="5"/>
  <c r="K1832" i="5" s="1"/>
  <c r="I1848" i="5"/>
  <c r="K1848" i="5" s="1"/>
  <c r="I1864" i="5"/>
  <c r="K1864" i="5" s="1"/>
  <c r="I1876" i="5"/>
  <c r="K1876" i="5" s="1"/>
  <c r="I1912" i="5"/>
  <c r="K1912" i="5" s="1"/>
  <c r="I2113" i="5"/>
  <c r="K2113" i="5" s="1"/>
  <c r="I1985" i="5"/>
  <c r="K1985" i="5" s="1"/>
  <c r="I2240" i="5"/>
  <c r="K2240" i="5" s="1"/>
  <c r="I2193" i="5"/>
  <c r="K2193" i="5" s="1"/>
  <c r="I2218" i="5"/>
  <c r="K2218" i="5" s="1"/>
  <c r="I2209" i="5"/>
  <c r="K2209" i="5" s="1"/>
  <c r="I2410" i="5"/>
  <c r="K2410" i="5" s="1"/>
  <c r="I2422" i="5"/>
  <c r="K2422" i="5" s="1"/>
  <c r="I2433" i="5"/>
  <c r="K2433" i="5" s="1"/>
  <c r="I2441" i="5"/>
  <c r="K2441" i="5" s="1"/>
  <c r="I2449" i="5"/>
  <c r="K2449" i="5" s="1"/>
  <c r="I2487" i="5"/>
  <c r="K2487" i="5" s="1"/>
  <c r="I1829" i="5"/>
  <c r="K1829" i="5" s="1"/>
  <c r="I1861" i="5"/>
  <c r="K1861" i="5" s="1"/>
  <c r="I1875" i="5"/>
  <c r="K1875" i="5" s="1"/>
  <c r="I1870" i="5"/>
  <c r="K1870" i="5" s="1"/>
  <c r="I1902" i="5"/>
  <c r="K1902" i="5" s="1"/>
  <c r="I2037" i="5"/>
  <c r="K2037" i="5" s="1"/>
  <c r="I1977" i="5"/>
  <c r="K1977" i="5" s="1"/>
  <c r="I2045" i="5"/>
  <c r="K2045" i="5" s="1"/>
  <c r="I2190" i="5"/>
  <c r="K2190" i="5" s="1"/>
  <c r="I2226" i="5"/>
  <c r="K2226" i="5" s="1"/>
  <c r="I2242" i="5"/>
  <c r="K2242" i="5" s="1"/>
  <c r="I2258" i="5"/>
  <c r="K2258" i="5" s="1"/>
  <c r="I2498" i="5"/>
  <c r="K2498" i="5" s="1"/>
  <c r="I1827" i="5"/>
  <c r="K1827" i="5" s="1"/>
  <c r="I1859" i="5"/>
  <c r="K1859" i="5" s="1"/>
  <c r="I1826" i="5"/>
  <c r="K1826" i="5" s="1"/>
  <c r="I1842" i="5"/>
  <c r="K1842" i="5" s="1"/>
  <c r="I1858" i="5"/>
  <c r="K1858" i="5" s="1"/>
  <c r="I2204" i="5"/>
  <c r="K2204" i="5" s="1"/>
  <c r="I2183" i="5"/>
  <c r="K2183" i="5" s="1"/>
  <c r="I2199" i="5"/>
  <c r="K2199" i="5" s="1"/>
  <c r="I2440" i="5"/>
  <c r="K2440" i="5" s="1"/>
  <c r="I1899" i="5"/>
  <c r="K1899" i="5" s="1"/>
  <c r="I1815" i="5"/>
  <c r="K1815" i="5" s="1"/>
  <c r="I1825" i="5"/>
  <c r="K1825" i="5" s="1"/>
  <c r="I1857" i="5"/>
  <c r="K1857" i="5" s="1"/>
  <c r="I1890" i="5"/>
  <c r="K1890" i="5" s="1"/>
  <c r="I2021" i="5"/>
  <c r="K2021" i="5" s="1"/>
  <c r="I1880" i="5"/>
  <c r="K1880" i="5" s="1"/>
  <c r="I1896" i="5"/>
  <c r="K1896" i="5" s="1"/>
  <c r="I2077" i="5"/>
  <c r="K2077" i="5" s="1"/>
  <c r="I1914" i="5"/>
  <c r="K1914" i="5" s="1"/>
  <c r="I1930" i="5"/>
  <c r="K1930" i="5" s="1"/>
  <c r="I1946" i="5"/>
  <c r="K1946" i="5" s="1"/>
  <c r="I1962" i="5"/>
  <c r="K1962" i="5" s="1"/>
  <c r="K2219" i="5"/>
  <c r="I2311" i="5"/>
  <c r="K2311" i="5" s="1"/>
  <c r="I2291" i="5"/>
  <c r="K2291" i="5" s="1"/>
  <c r="I2369" i="5"/>
  <c r="K2369" i="5" s="1"/>
  <c r="K2494" i="5"/>
  <c r="I2194" i="5"/>
  <c r="K2194" i="5" s="1"/>
  <c r="I2246" i="5"/>
  <c r="K2246" i="5" s="1"/>
  <c r="I2385" i="5"/>
  <c r="K2385" i="5" s="1"/>
  <c r="I2412" i="5"/>
  <c r="K2412" i="5" s="1"/>
  <c r="K2247" i="5"/>
  <c r="I2434" i="5"/>
  <c r="K2434" i="5" s="1"/>
  <c r="I2450" i="5"/>
  <c r="K2450" i="5" s="1"/>
  <c r="O1774" i="5"/>
  <c r="P1774" i="5" s="1"/>
  <c r="I2414" i="5"/>
  <c r="K2414" i="5" s="1"/>
  <c r="I2497" i="5"/>
  <c r="K2497" i="5" s="1"/>
  <c r="I1851" i="5"/>
  <c r="K1851" i="5" s="1"/>
  <c r="I1838" i="5"/>
  <c r="K1838" i="5" s="1"/>
  <c r="I1854" i="5"/>
  <c r="K1854" i="5" s="1"/>
  <c r="I2236" i="5"/>
  <c r="K2236" i="5" s="1"/>
  <c r="I2170" i="5"/>
  <c r="K2170" i="5" s="1"/>
  <c r="I2196" i="5"/>
  <c r="K2196" i="5" s="1"/>
  <c r="I2195" i="5"/>
  <c r="K2195" i="5" s="1"/>
  <c r="I2228" i="5"/>
  <c r="K2228" i="5" s="1"/>
  <c r="I2277" i="5"/>
  <c r="K2277" i="5" s="1"/>
  <c r="I2373" i="5"/>
  <c r="K2373" i="5" s="1"/>
  <c r="I2275" i="5"/>
  <c r="K2275" i="5" s="1"/>
  <c r="I2303" i="5"/>
  <c r="K2303" i="5" s="1"/>
  <c r="I2436" i="5"/>
  <c r="K2436" i="5" s="1"/>
  <c r="I2452" i="5"/>
  <c r="K2452" i="5" s="1"/>
  <c r="I2025" i="5"/>
  <c r="K2025" i="5" s="1"/>
  <c r="I2202" i="5"/>
  <c r="K2202" i="5" s="1"/>
  <c r="I2213" i="5"/>
  <c r="K2213" i="5" s="1"/>
  <c r="I2222" i="5"/>
  <c r="K2222" i="5" s="1"/>
  <c r="I2491" i="5"/>
  <c r="K2491" i="5" s="1"/>
  <c r="I1883" i="5"/>
  <c r="K1883" i="5" s="1"/>
  <c r="I1964" i="5"/>
  <c r="K1964" i="5" s="1"/>
  <c r="I1907" i="5"/>
  <c r="K1907" i="5" s="1"/>
  <c r="I1811" i="5"/>
  <c r="K1811" i="5" s="1"/>
  <c r="I2085" i="5"/>
  <c r="K2085" i="5" s="1"/>
  <c r="I1824" i="5"/>
  <c r="K1824" i="5" s="1"/>
  <c r="I1840" i="5"/>
  <c r="K1840" i="5" s="1"/>
  <c r="I1856" i="5"/>
  <c r="K1856" i="5" s="1"/>
  <c r="I1940" i="5"/>
  <c r="K1940" i="5" s="1"/>
  <c r="I1908" i="5"/>
  <c r="K1908" i="5" s="1"/>
  <c r="I2049" i="5"/>
  <c r="K2049" i="5" s="1"/>
  <c r="I2029" i="5"/>
  <c r="K2029" i="5" s="1"/>
  <c r="I2192" i="5"/>
  <c r="K2192" i="5" s="1"/>
  <c r="I2185" i="5"/>
  <c r="K2185" i="5" s="1"/>
  <c r="I2201" i="5"/>
  <c r="K2201" i="5" s="1"/>
  <c r="I2210" i="5"/>
  <c r="K2210" i="5" s="1"/>
  <c r="O2282" i="5"/>
  <c r="P2282" i="5" s="1"/>
  <c r="I2286" i="5"/>
  <c r="K2286" i="5" s="1"/>
  <c r="I2446" i="5"/>
  <c r="K2446" i="5" s="1"/>
  <c r="I2461" i="5"/>
  <c r="K2461" i="5" s="1"/>
  <c r="I2430" i="5"/>
  <c r="K2430" i="5" s="1"/>
  <c r="I2437" i="5"/>
  <c r="K2437" i="5" s="1"/>
  <c r="I2445" i="5"/>
  <c r="K2445" i="5" s="1"/>
  <c r="I2453" i="5"/>
  <c r="K2453" i="5" s="1"/>
  <c r="I2500" i="5"/>
  <c r="K2500" i="5" s="1"/>
  <c r="I1771" i="5"/>
  <c r="K1771" i="5" s="1"/>
  <c r="I1803" i="5"/>
  <c r="K1803" i="5" s="1"/>
  <c r="I1845" i="5"/>
  <c r="K1845" i="5" s="1"/>
  <c r="I1783" i="5"/>
  <c r="K1783" i="5" s="1"/>
  <c r="I1879" i="5"/>
  <c r="K1879" i="5" s="1"/>
  <c r="I1886" i="5"/>
  <c r="K1886" i="5" s="1"/>
  <c r="I1872" i="5"/>
  <c r="K1872" i="5" s="1"/>
  <c r="I1888" i="5"/>
  <c r="K1888" i="5" s="1"/>
  <c r="I1904" i="5"/>
  <c r="K1904" i="5" s="1"/>
  <c r="I2117" i="5"/>
  <c r="K2117" i="5" s="1"/>
  <c r="I2009" i="5"/>
  <c r="K2009" i="5" s="1"/>
  <c r="I2041" i="5"/>
  <c r="K2041" i="5" s="1"/>
  <c r="I2073" i="5"/>
  <c r="K2073" i="5" s="1"/>
  <c r="I2105" i="5"/>
  <c r="K2105" i="5" s="1"/>
  <c r="I2206" i="5"/>
  <c r="K2206" i="5" s="1"/>
  <c r="I2234" i="5"/>
  <c r="K2234" i="5" s="1"/>
  <c r="I2250" i="5"/>
  <c r="K2250" i="5" s="1"/>
  <c r="I2266" i="5"/>
  <c r="K2266" i="5" s="1"/>
  <c r="I2413" i="5"/>
  <c r="K2413" i="5" s="1"/>
  <c r="I2460" i="5"/>
  <c r="K2460" i="5" s="1"/>
  <c r="I2503" i="5"/>
  <c r="K2503" i="5" s="1"/>
  <c r="I1843" i="5"/>
  <c r="K1843" i="5" s="1"/>
  <c r="I1968" i="5"/>
  <c r="K1968" i="5" s="1"/>
  <c r="I1834" i="5"/>
  <c r="K1834" i="5" s="1"/>
  <c r="I1850" i="5"/>
  <c r="K1850" i="5" s="1"/>
  <c r="I1873" i="5"/>
  <c r="K1873" i="5" s="1"/>
  <c r="I1889" i="5"/>
  <c r="K1889" i="5" s="1"/>
  <c r="I1905" i="5"/>
  <c r="K1905" i="5" s="1"/>
  <c r="I1928" i="5"/>
  <c r="K1928" i="5" s="1"/>
  <c r="I2315" i="5"/>
  <c r="K2315" i="5" s="1"/>
  <c r="I2217" i="5"/>
  <c r="K2217" i="5" s="1"/>
  <c r="I2390" i="5"/>
  <c r="K2390" i="5" s="1"/>
  <c r="I2458" i="5"/>
  <c r="K2458" i="5" s="1"/>
  <c r="I2448" i="5"/>
  <c r="K2448" i="5" s="1"/>
  <c r="I2465" i="5"/>
  <c r="K2465" i="5" s="1"/>
  <c r="I2495" i="5"/>
  <c r="K2495" i="5" s="1"/>
  <c r="I1948" i="5"/>
  <c r="K1948" i="5" s="1"/>
  <c r="I1841" i="5"/>
  <c r="K1841" i="5" s="1"/>
  <c r="I1895" i="5"/>
  <c r="K1895" i="5" s="1"/>
  <c r="I1819" i="5"/>
  <c r="K1819" i="5" s="1"/>
  <c r="I1874" i="5"/>
  <c r="K1874" i="5" s="1"/>
  <c r="I1906" i="5"/>
  <c r="K1906" i="5" s="1"/>
  <c r="I2268" i="5"/>
  <c r="K2268" i="5" s="1"/>
  <c r="I1993" i="5"/>
  <c r="K1993" i="5" s="1"/>
  <c r="I1922" i="5"/>
  <c r="K1922" i="5" s="1"/>
  <c r="I1938" i="5"/>
  <c r="K1938" i="5" s="1"/>
  <c r="I2121" i="5"/>
  <c r="K2121" i="5" s="1"/>
  <c r="I2248" i="5"/>
  <c r="K2248" i="5" s="1"/>
  <c r="I2420" i="5"/>
  <c r="K2420" i="5" s="1"/>
  <c r="I2347" i="5"/>
  <c r="K2347" i="5" s="1"/>
  <c r="I2216" i="5"/>
  <c r="K2216" i="5" s="1"/>
  <c r="K2338" i="5"/>
  <c r="I2343" i="5"/>
  <c r="K2343" i="5" s="1"/>
  <c r="I2418" i="5"/>
  <c r="K2418" i="5" s="1"/>
  <c r="I2479" i="5"/>
  <c r="K2479" i="5" s="1"/>
  <c r="I2166" i="5"/>
  <c r="K2166" i="5" s="1"/>
  <c r="I2270" i="5"/>
  <c r="K2270" i="5" s="1"/>
  <c r="I2377" i="5"/>
  <c r="K2377" i="5" s="1"/>
  <c r="I2464" i="5"/>
  <c r="K2464" i="5" s="1"/>
  <c r="O2155" i="5"/>
  <c r="P2155" i="5" s="1"/>
  <c r="O2165" i="5"/>
  <c r="P2165" i="5" s="1"/>
  <c r="O1786" i="5"/>
  <c r="P1786" i="5" s="1"/>
  <c r="O2052" i="5"/>
  <c r="P2052" i="5" s="1"/>
  <c r="O2368" i="5"/>
  <c r="P2368" i="5" s="1"/>
  <c r="I2456" i="5"/>
  <c r="K2456" i="5" s="1"/>
  <c r="I678" i="5"/>
  <c r="K678" i="5" s="1"/>
  <c r="I576" i="5"/>
  <c r="K576" i="5" s="1"/>
  <c r="K718" i="5"/>
  <c r="I1141" i="5"/>
  <c r="K1141" i="5" s="1"/>
  <c r="I976" i="5"/>
  <c r="K976" i="5" s="1"/>
  <c r="K1511" i="5"/>
  <c r="I534" i="5"/>
  <c r="K534" i="5" s="1"/>
  <c r="I1203" i="5"/>
  <c r="K1203" i="5" s="1"/>
  <c r="K1334" i="5"/>
  <c r="K930" i="5"/>
  <c r="I1029" i="5"/>
  <c r="K1029" i="5" s="1"/>
  <c r="K952" i="5"/>
  <c r="K1059" i="5"/>
  <c r="K512" i="5"/>
  <c r="I808" i="5"/>
  <c r="K808" i="5" s="1"/>
  <c r="K472" i="5"/>
  <c r="K1314" i="5"/>
  <c r="K870" i="5"/>
  <c r="K847" i="5"/>
  <c r="K716" i="5"/>
  <c r="K674" i="5"/>
  <c r="J1227" i="5"/>
  <c r="K1227" i="5" s="1"/>
  <c r="K951" i="5"/>
  <c r="I668" i="5"/>
  <c r="K668" i="5" s="1"/>
  <c r="K1366" i="5"/>
  <c r="K946" i="5"/>
  <c r="K1042" i="5"/>
  <c r="K618" i="5"/>
  <c r="I1464" i="5"/>
  <c r="K1464" i="5" s="1"/>
  <c r="I508" i="5"/>
  <c r="K508" i="5" s="1"/>
  <c r="I1253" i="5"/>
  <c r="K1253" i="5" s="1"/>
  <c r="K594" i="5"/>
  <c r="I381" i="5"/>
  <c r="K381" i="5" s="1"/>
  <c r="I1217" i="5"/>
  <c r="K1217" i="5" s="1"/>
  <c r="K1512" i="5"/>
  <c r="K1382" i="5"/>
  <c r="K427" i="5"/>
  <c r="I129" i="5"/>
  <c r="K129" i="5" s="1"/>
  <c r="K793" i="5"/>
  <c r="K1015" i="5"/>
  <c r="K978" i="5"/>
  <c r="K1057" i="5"/>
  <c r="I885" i="5"/>
  <c r="K885" i="5" s="1"/>
  <c r="K686" i="5"/>
  <c r="K89" i="5"/>
  <c r="K809" i="5"/>
  <c r="K911" i="5"/>
  <c r="K750" i="5"/>
  <c r="K996" i="5"/>
  <c r="I738" i="5"/>
  <c r="K738" i="5" s="1"/>
  <c r="K843" i="5"/>
  <c r="I592" i="5"/>
  <c r="K592" i="5" s="1"/>
  <c r="K860" i="5"/>
  <c r="I1500" i="5"/>
  <c r="K1500" i="5" s="1"/>
  <c r="I159" i="5"/>
  <c r="K159" i="5" s="1"/>
  <c r="K887" i="5"/>
  <c r="K1354" i="5"/>
  <c r="K1024" i="5"/>
  <c r="I1125" i="5"/>
  <c r="K1125" i="5" s="1"/>
  <c r="K1445" i="5"/>
  <c r="I672" i="5"/>
  <c r="K672" i="5" s="1"/>
  <c r="I476" i="5"/>
  <c r="K476" i="5" s="1"/>
  <c r="K1040" i="5"/>
  <c r="I694" i="5"/>
  <c r="K694" i="5" s="1"/>
  <c r="K614" i="5"/>
  <c r="K862" i="5"/>
  <c r="K774" i="5"/>
  <c r="K650" i="5"/>
  <c r="I630" i="5"/>
  <c r="K630" i="5" s="1"/>
  <c r="I1375" i="5"/>
  <c r="K1375" i="5" s="1"/>
  <c r="I664" i="5"/>
  <c r="K664" i="5" s="1"/>
  <c r="I1243" i="5"/>
  <c r="K1243" i="5" s="1"/>
  <c r="K831" i="5"/>
  <c r="K932" i="5"/>
  <c r="I706" i="5"/>
  <c r="K706" i="5" s="1"/>
  <c r="I1163" i="5"/>
  <c r="K1163" i="5" s="1"/>
  <c r="K802" i="5"/>
  <c r="K1261" i="5"/>
  <c r="K1083" i="5"/>
  <c r="K1488" i="5"/>
  <c r="K1115" i="5"/>
  <c r="I1484" i="5"/>
  <c r="K1484" i="5" s="1"/>
  <c r="K1084" i="5"/>
  <c r="I1215" i="5"/>
  <c r="K1215" i="5" s="1"/>
  <c r="I682" i="5"/>
  <c r="K682" i="5" s="1"/>
  <c r="I748" i="5"/>
  <c r="K748" i="5" s="1"/>
  <c r="K985" i="5"/>
  <c r="K867" i="5"/>
  <c r="K1350" i="5"/>
  <c r="K1049" i="5"/>
  <c r="K1281" i="5"/>
  <c r="I1107" i="5"/>
  <c r="K1107" i="5" s="1"/>
  <c r="K921" i="5"/>
  <c r="I586" i="5"/>
  <c r="K586" i="5" s="1"/>
  <c r="I1423" i="5"/>
  <c r="K1423" i="5" s="1"/>
  <c r="I828" i="5"/>
  <c r="K828" i="5" s="1"/>
  <c r="I564" i="5"/>
  <c r="K564" i="5" s="1"/>
  <c r="I1072" i="5"/>
  <c r="K1072" i="5" s="1"/>
  <c r="I1171" i="5"/>
  <c r="K1171" i="5" s="1"/>
  <c r="I1260" i="5"/>
  <c r="K1260" i="5" s="1"/>
  <c r="I1391" i="5"/>
  <c r="K1391" i="5" s="1"/>
  <c r="I540" i="5"/>
  <c r="K540" i="5" s="1"/>
  <c r="J684" i="5"/>
  <c r="K684" i="5" s="1"/>
  <c r="K806" i="5"/>
  <c r="I253" i="5"/>
  <c r="K253" i="5" s="1"/>
  <c r="I744" i="5"/>
  <c r="K744" i="5" s="1"/>
  <c r="I432" i="5"/>
  <c r="K432" i="5" s="1"/>
  <c r="I1020" i="5"/>
  <c r="K1020" i="5" s="1"/>
  <c r="K1285" i="5"/>
  <c r="I191" i="5"/>
  <c r="K191" i="5" s="1"/>
  <c r="J578" i="5"/>
  <c r="K578" i="5" s="1"/>
  <c r="I1496" i="5"/>
  <c r="K1496" i="5" s="1"/>
  <c r="K975" i="5"/>
  <c r="K1346" i="5"/>
  <c r="K987" i="5"/>
  <c r="K638" i="5"/>
  <c r="I301" i="5"/>
  <c r="K301" i="5" s="1"/>
  <c r="K989" i="5"/>
  <c r="I1470" i="5"/>
  <c r="K1470" i="5" s="1"/>
  <c r="K459" i="5"/>
  <c r="K456" i="5"/>
  <c r="K983" i="5"/>
  <c r="K925" i="5"/>
  <c r="K692" i="5"/>
  <c r="I1460" i="5"/>
  <c r="K1460" i="5" s="1"/>
  <c r="K836" i="5"/>
  <c r="J590" i="5"/>
  <c r="K590" i="5" s="1"/>
  <c r="K1499" i="5"/>
  <c r="K337" i="5"/>
  <c r="K857" i="5"/>
  <c r="K851" i="5"/>
  <c r="K1257" i="5"/>
  <c r="I708" i="5"/>
  <c r="K708" i="5" s="1"/>
  <c r="K1053" i="5"/>
  <c r="I1223" i="5"/>
  <c r="K1223" i="5" s="1"/>
  <c r="K1014" i="5"/>
  <c r="K484" i="5"/>
  <c r="I542" i="5"/>
  <c r="K542" i="5" s="1"/>
  <c r="I21" i="5"/>
  <c r="K21" i="5" s="1"/>
  <c r="K528" i="5"/>
  <c r="K957" i="5"/>
  <c r="I892" i="5"/>
  <c r="K892" i="5" s="1"/>
  <c r="K1430" i="5"/>
  <c r="K964" i="5"/>
  <c r="K940" i="5"/>
  <c r="K622" i="5"/>
  <c r="I861" i="5"/>
  <c r="K861" i="5" s="1"/>
  <c r="K628" i="5"/>
  <c r="K888" i="5"/>
  <c r="K417" i="5"/>
  <c r="K1066" i="5"/>
  <c r="K955" i="5"/>
  <c r="K1019" i="5"/>
  <c r="K1079" i="5"/>
  <c r="K958" i="5"/>
  <c r="I53" i="5"/>
  <c r="K53" i="5" s="1"/>
  <c r="I848" i="5"/>
  <c r="K848" i="5" s="1"/>
  <c r="I1316" i="5"/>
  <c r="K1316" i="5" s="1"/>
  <c r="K1503" i="5"/>
  <c r="K1273" i="5"/>
  <c r="K1370" i="5"/>
  <c r="I620" i="5"/>
  <c r="K620" i="5" s="1"/>
  <c r="I722" i="5"/>
  <c r="K722" i="5" s="1"/>
  <c r="K1265" i="5"/>
  <c r="K443" i="5"/>
  <c r="K1008" i="5"/>
  <c r="I636" i="5"/>
  <c r="K636" i="5" s="1"/>
  <c r="I856" i="5"/>
  <c r="K856" i="5" s="1"/>
  <c r="I185" i="5"/>
  <c r="K185" i="5" s="1"/>
  <c r="K516" i="5"/>
  <c r="K1060" i="5"/>
  <c r="K933" i="5"/>
  <c r="I558" i="5"/>
  <c r="K558" i="5" s="1"/>
  <c r="K1304" i="5"/>
  <c r="I1277" i="5"/>
  <c r="K1277" i="5" s="1"/>
  <c r="I648" i="5"/>
  <c r="K648" i="5" s="1"/>
  <c r="I1235" i="5"/>
  <c r="K1235" i="5" s="1"/>
  <c r="K1306" i="5"/>
  <c r="K1051" i="5"/>
  <c r="K963" i="5"/>
  <c r="K934" i="5"/>
  <c r="K1017" i="5"/>
  <c r="I676" i="5"/>
  <c r="K676" i="5" s="1"/>
  <c r="K491" i="5"/>
  <c r="I1151" i="5"/>
  <c r="K1151" i="5" s="1"/>
  <c r="K136" i="5"/>
  <c r="K314" i="5"/>
  <c r="K1076" i="5"/>
  <c r="I1486" i="5"/>
  <c r="K1486" i="5" s="1"/>
  <c r="I269" i="5"/>
  <c r="K269" i="5" s="1"/>
  <c r="I1181" i="5"/>
  <c r="K1181" i="5" s="1"/>
  <c r="K63" i="5"/>
  <c r="K287" i="5"/>
  <c r="K176" i="5"/>
  <c r="K928" i="5"/>
  <c r="I662" i="5"/>
  <c r="K662" i="5" s="1"/>
  <c r="K783" i="5"/>
  <c r="K998" i="5"/>
  <c r="K1338" i="5"/>
  <c r="K1038" i="5"/>
  <c r="I560" i="5"/>
  <c r="K560" i="5" s="1"/>
  <c r="I704" i="5"/>
  <c r="K704" i="5" s="1"/>
  <c r="K924" i="5"/>
  <c r="K384" i="5"/>
  <c r="K1386" i="5"/>
  <c r="I229" i="5"/>
  <c r="K229" i="5" s="1"/>
  <c r="I413" i="5"/>
  <c r="K413" i="5" s="1"/>
  <c r="K1041" i="5"/>
  <c r="I901" i="5"/>
  <c r="K901" i="5" s="1"/>
  <c r="I1320" i="5"/>
  <c r="K1320" i="5" s="1"/>
  <c r="I598" i="5"/>
  <c r="K598" i="5" s="1"/>
  <c r="I1462" i="5"/>
  <c r="K1462" i="5" s="1"/>
  <c r="I981" i="5"/>
  <c r="K981" i="5" s="1"/>
  <c r="I464" i="5"/>
  <c r="K464" i="5" s="1"/>
  <c r="K1414" i="5"/>
  <c r="I520" i="5"/>
  <c r="K520" i="5" s="1"/>
  <c r="K424" i="5"/>
  <c r="I726" i="5"/>
  <c r="K726" i="5" s="1"/>
  <c r="I849" i="5"/>
  <c r="K849" i="5" s="1"/>
  <c r="K797" i="5"/>
  <c r="I566" i="5"/>
  <c r="K566" i="5" s="1"/>
  <c r="K1269" i="5"/>
  <c r="I1324" i="5"/>
  <c r="K1324" i="5" s="1"/>
  <c r="K740" i="5"/>
  <c r="K532" i="5"/>
  <c r="I626" i="5"/>
  <c r="K626" i="5" s="1"/>
  <c r="I1103" i="5"/>
  <c r="K1103" i="5" s="1"/>
  <c r="K780" i="5"/>
  <c r="K1095" i="5"/>
  <c r="I1111" i="5"/>
  <c r="K1111" i="5" s="1"/>
  <c r="I1159" i="5"/>
  <c r="K1159" i="5" s="1"/>
  <c r="K1047" i="5"/>
  <c r="K891" i="5"/>
  <c r="K1322" i="5"/>
  <c r="K1002" i="5"/>
  <c r="I397" i="5"/>
  <c r="K397" i="5" s="1"/>
  <c r="K414" i="5"/>
  <c r="I972" i="5"/>
  <c r="K972" i="5" s="1"/>
  <c r="I920" i="5"/>
  <c r="K920" i="5" s="1"/>
  <c r="I568" i="5"/>
  <c r="K568" i="5" s="1"/>
  <c r="I1466" i="5"/>
  <c r="K1466" i="5" s="1"/>
  <c r="K202" i="5"/>
  <c r="K884" i="5"/>
  <c r="I712" i="5"/>
  <c r="K712" i="5" s="1"/>
  <c r="K217" i="5"/>
  <c r="K803" i="5"/>
  <c r="K786" i="5"/>
  <c r="K1398" i="5"/>
  <c r="K154" i="5"/>
  <c r="K1022" i="5"/>
  <c r="K504" i="5"/>
  <c r="I165" i="5"/>
  <c r="K165" i="5" s="1"/>
  <c r="I606" i="5"/>
  <c r="K606" i="5" s="1"/>
  <c r="I524" i="5"/>
  <c r="K524" i="5" s="1"/>
  <c r="I1145" i="5"/>
  <c r="K1145" i="5" s="1"/>
  <c r="I728" i="5"/>
  <c r="K728" i="5" s="1"/>
  <c r="I526" i="5"/>
  <c r="K526" i="5" s="1"/>
  <c r="I1233" i="5"/>
  <c r="K1233" i="5" s="1"/>
  <c r="K724" i="5"/>
  <c r="I1183" i="5"/>
  <c r="K1183" i="5" s="1"/>
  <c r="I1308" i="5"/>
  <c r="K1308" i="5" s="1"/>
  <c r="I680" i="5"/>
  <c r="K680" i="5" s="1"/>
  <c r="K574" i="5"/>
  <c r="K588" i="5"/>
  <c r="K407" i="5"/>
  <c r="K1302" i="5"/>
  <c r="K334" i="5"/>
  <c r="K992" i="5"/>
  <c r="K658" i="5"/>
  <c r="K838" i="5"/>
  <c r="K830" i="5"/>
  <c r="K1016" i="5"/>
  <c r="K1362" i="5"/>
  <c r="K31" i="5"/>
  <c r="K64" i="5"/>
  <c r="I608" i="5"/>
  <c r="K608" i="5" s="1"/>
  <c r="K1013" i="5"/>
  <c r="K1326" i="5"/>
  <c r="I1239" i="5"/>
  <c r="K1239" i="5" s="1"/>
  <c r="I37" i="5"/>
  <c r="K37" i="5" s="1"/>
  <c r="I349" i="5"/>
  <c r="K349" i="5" s="1"/>
  <c r="I720" i="5"/>
  <c r="K720" i="5" s="1"/>
  <c r="K522" i="5"/>
  <c r="I698" i="5"/>
  <c r="K698" i="5" s="1"/>
  <c r="I1064" i="5"/>
  <c r="K1064" i="5" s="1"/>
  <c r="K880" i="5"/>
  <c r="I582" i="5"/>
  <c r="K582" i="5" s="1"/>
  <c r="I85" i="5"/>
  <c r="K85" i="5" s="1"/>
  <c r="K624" i="5"/>
  <c r="I570" i="5"/>
  <c r="K570" i="5" s="1"/>
  <c r="K1491" i="5"/>
  <c r="I734" i="5"/>
  <c r="K734" i="5" s="1"/>
  <c r="K112" i="5"/>
  <c r="K292" i="5"/>
  <c r="K42" i="5"/>
  <c r="K224" i="5"/>
  <c r="K967" i="5"/>
  <c r="K800" i="5"/>
  <c r="K1056" i="5"/>
  <c r="K200" i="5"/>
  <c r="I317" i="5"/>
  <c r="K317" i="5" s="1"/>
  <c r="I804" i="5"/>
  <c r="K804" i="5" s="1"/>
  <c r="I518" i="5"/>
  <c r="K518" i="5" s="1"/>
  <c r="K475" i="5"/>
  <c r="I488" i="5"/>
  <c r="K488" i="5" s="1"/>
  <c r="K88" i="5"/>
  <c r="I710" i="5"/>
  <c r="K710" i="5" s="1"/>
  <c r="I572" i="5"/>
  <c r="K572" i="5" s="1"/>
  <c r="I1131" i="5"/>
  <c r="K1131" i="5" s="1"/>
  <c r="I742" i="5"/>
  <c r="K742" i="5" s="1"/>
  <c r="I640" i="5"/>
  <c r="K640" i="5" s="1"/>
  <c r="I746" i="5"/>
  <c r="K746" i="5" s="1"/>
  <c r="I956" i="5"/>
  <c r="K956" i="5" s="1"/>
  <c r="I1000" i="5"/>
  <c r="K1000" i="5" s="1"/>
  <c r="I584" i="5"/>
  <c r="K584" i="5" s="1"/>
  <c r="I444" i="5"/>
  <c r="K444" i="5" s="1"/>
  <c r="I69" i="5"/>
  <c r="K69" i="5" s="1"/>
  <c r="K538" i="5"/>
  <c r="I1197" i="5"/>
  <c r="K1197" i="5" s="1"/>
  <c r="K1292" i="5"/>
  <c r="K644" i="5"/>
  <c r="K188" i="5"/>
  <c r="I533" i="5"/>
  <c r="K533" i="5" s="1"/>
  <c r="I1062" i="5"/>
  <c r="K1062" i="5" s="1"/>
  <c r="I613" i="5"/>
  <c r="K613" i="5" s="1"/>
  <c r="I1507" i="5"/>
  <c r="K1507" i="5" s="1"/>
  <c r="K864" i="5"/>
  <c r="K270" i="5"/>
  <c r="K375" i="5"/>
  <c r="I660" i="5"/>
  <c r="K660" i="5" s="1"/>
  <c r="I492" i="5"/>
  <c r="K492" i="5" s="1"/>
  <c r="I563" i="5"/>
  <c r="K563" i="5" s="1"/>
  <c r="I1256" i="5"/>
  <c r="K1256" i="5" s="1"/>
  <c r="K666" i="5"/>
  <c r="I452" i="5"/>
  <c r="K452" i="5" s="1"/>
  <c r="I616" i="5"/>
  <c r="K616" i="5" s="1"/>
  <c r="I632" i="5"/>
  <c r="K632" i="5" s="1"/>
  <c r="I764" i="5"/>
  <c r="K764" i="5" s="1"/>
  <c r="I1272" i="5"/>
  <c r="K1272" i="5" s="1"/>
  <c r="K248" i="5"/>
  <c r="K732" i="5"/>
  <c r="I535" i="5"/>
  <c r="K535" i="5" s="1"/>
  <c r="I733" i="5"/>
  <c r="K733" i="5" s="1"/>
  <c r="I1349" i="5"/>
  <c r="K1349" i="5" s="1"/>
  <c r="K415" i="5"/>
  <c r="I759" i="5"/>
  <c r="K759" i="5" s="1"/>
  <c r="I902" i="5"/>
  <c r="K902" i="5" s="1"/>
  <c r="I767" i="5"/>
  <c r="K767" i="5" s="1"/>
  <c r="I889" i="5"/>
  <c r="K889" i="5" s="1"/>
  <c r="K95" i="5"/>
  <c r="K358" i="5"/>
  <c r="I926" i="5"/>
  <c r="K926" i="5" s="1"/>
  <c r="J799" i="5"/>
  <c r="I799" i="5"/>
  <c r="I675" i="5"/>
  <c r="K675" i="5" s="1"/>
  <c r="I101" i="5"/>
  <c r="K101" i="5" s="1"/>
  <c r="I615" i="5"/>
  <c r="K615" i="5" s="1"/>
  <c r="I1100" i="5"/>
  <c r="K1100" i="5" s="1"/>
  <c r="I1146" i="5"/>
  <c r="K1146" i="5" s="1"/>
  <c r="I1481" i="5"/>
  <c r="K1481" i="5" s="1"/>
  <c r="I700" i="5"/>
  <c r="K700" i="5" s="1"/>
  <c r="I646" i="5"/>
  <c r="K646" i="5" s="1"/>
  <c r="I503" i="5"/>
  <c r="K503" i="5" s="1"/>
  <c r="J1055" i="5"/>
  <c r="I1055" i="5"/>
  <c r="I696" i="5"/>
  <c r="K696" i="5" s="1"/>
  <c r="I365" i="5"/>
  <c r="K365" i="5" s="1"/>
  <c r="I654" i="5"/>
  <c r="K654" i="5" s="1"/>
  <c r="I548" i="5"/>
  <c r="K548" i="5" s="1"/>
  <c r="I1487" i="5"/>
  <c r="K1487" i="5" s="1"/>
  <c r="I441" i="5"/>
  <c r="K441" i="5" s="1"/>
  <c r="I479" i="5"/>
  <c r="K479" i="5" s="1"/>
  <c r="K391" i="5"/>
  <c r="K343" i="5"/>
  <c r="K730" i="5"/>
  <c r="I580" i="5"/>
  <c r="K580" i="5" s="1"/>
  <c r="I536" i="5"/>
  <c r="K536" i="5" s="1"/>
  <c r="I846" i="5"/>
  <c r="K846" i="5" s="1"/>
  <c r="I1030" i="5"/>
  <c r="K1030" i="5" s="1"/>
  <c r="I153" i="5"/>
  <c r="K153" i="5" s="1"/>
  <c r="I1508" i="5"/>
  <c r="K1508" i="5" s="1"/>
  <c r="I827" i="5"/>
  <c r="K827" i="5" s="1"/>
  <c r="J841" i="5"/>
  <c r="I841" i="5"/>
  <c r="I954" i="5"/>
  <c r="K954" i="5" s="1"/>
  <c r="I507" i="5"/>
  <c r="K507" i="5" s="1"/>
  <c r="I545" i="5"/>
  <c r="K545" i="5" s="1"/>
  <c r="K596" i="5"/>
  <c r="I434" i="5"/>
  <c r="K434" i="5" s="1"/>
  <c r="I1224" i="5"/>
  <c r="K1224" i="5" s="1"/>
  <c r="I1425" i="5"/>
  <c r="K1425" i="5" s="1"/>
  <c r="K868" i="5"/>
  <c r="K79" i="5"/>
  <c r="K143" i="5"/>
  <c r="K207" i="5"/>
  <c r="K271" i="5"/>
  <c r="K335" i="5"/>
  <c r="K399" i="5"/>
  <c r="K127" i="5"/>
  <c r="K255" i="5"/>
  <c r="K319" i="5"/>
  <c r="K554" i="5"/>
  <c r="K1327" i="5"/>
  <c r="K702" i="5"/>
  <c r="I842" i="5"/>
  <c r="K842" i="5" s="1"/>
  <c r="I974" i="5"/>
  <c r="K974" i="5" s="1"/>
  <c r="I1034" i="5"/>
  <c r="K1034" i="5" s="1"/>
  <c r="I1086" i="5"/>
  <c r="K1086" i="5" s="1"/>
  <c r="I657" i="5"/>
  <c r="K657" i="5" s="1"/>
  <c r="I513" i="5"/>
  <c r="K513" i="5" s="1"/>
  <c r="I583" i="5"/>
  <c r="K583" i="5" s="1"/>
  <c r="I1210" i="5"/>
  <c r="K1210" i="5" s="1"/>
  <c r="I1208" i="5"/>
  <c r="K1208" i="5" s="1"/>
  <c r="I1156" i="5"/>
  <c r="K1156" i="5" s="1"/>
  <c r="I555" i="5"/>
  <c r="K555" i="5" s="1"/>
  <c r="I603" i="5"/>
  <c r="K603" i="5" s="1"/>
  <c r="I1200" i="5"/>
  <c r="K1200" i="5" s="1"/>
  <c r="I591" i="5"/>
  <c r="K591" i="5" s="1"/>
  <c r="I431" i="5"/>
  <c r="K431" i="5" s="1"/>
  <c r="I1276" i="5"/>
  <c r="K1276" i="5" s="1"/>
  <c r="I511" i="5"/>
  <c r="K511" i="5" s="1"/>
  <c r="I679" i="5"/>
  <c r="K679" i="5" s="1"/>
  <c r="I758" i="5"/>
  <c r="K758" i="5" s="1"/>
  <c r="I1459" i="5"/>
  <c r="K1459" i="5" s="1"/>
  <c r="I1184" i="5"/>
  <c r="K1184" i="5" s="1"/>
  <c r="I1341" i="5"/>
  <c r="K1341" i="5" s="1"/>
  <c r="I442" i="5"/>
  <c r="K442" i="5" s="1"/>
  <c r="I587" i="5"/>
  <c r="K587" i="5" s="1"/>
  <c r="I761" i="5"/>
  <c r="K761" i="5" s="1"/>
  <c r="I1317" i="5"/>
  <c r="K1317" i="5" s="1"/>
  <c r="K690" i="5"/>
  <c r="I670" i="5"/>
  <c r="K670" i="5" s="1"/>
  <c r="I693" i="5"/>
  <c r="K693" i="5" s="1"/>
  <c r="I635" i="5"/>
  <c r="K635" i="5" s="1"/>
  <c r="I1150" i="5"/>
  <c r="K1150" i="5" s="1"/>
  <c r="I1473" i="5"/>
  <c r="K1473" i="5" s="1"/>
  <c r="I621" i="5"/>
  <c r="K621" i="5" s="1"/>
  <c r="I525" i="5"/>
  <c r="K525" i="5" s="1"/>
  <c r="I709" i="5"/>
  <c r="K709" i="5" s="1"/>
  <c r="I629" i="5"/>
  <c r="K629" i="5" s="1"/>
  <c r="I659" i="5"/>
  <c r="K659" i="5" s="1"/>
  <c r="I701" i="5"/>
  <c r="K701" i="5" s="1"/>
  <c r="I1106" i="5"/>
  <c r="K1106" i="5" s="1"/>
  <c r="I515" i="5"/>
  <c r="K515" i="5" s="1"/>
  <c r="I1409" i="5"/>
  <c r="K1409" i="5" s="1"/>
  <c r="K359" i="5"/>
  <c r="K423" i="5"/>
  <c r="K47" i="5"/>
  <c r="K111" i="5"/>
  <c r="K175" i="5"/>
  <c r="K239" i="5"/>
  <c r="K303" i="5"/>
  <c r="K817" i="5"/>
  <c r="K945" i="5"/>
  <c r="K1073" i="5"/>
  <c r="K530" i="5"/>
  <c r="I493" i="5"/>
  <c r="K493" i="5" s="1"/>
  <c r="I425" i="5"/>
  <c r="K425" i="5" s="1"/>
  <c r="I531" i="5"/>
  <c r="K531" i="5" s="1"/>
  <c r="I715" i="5"/>
  <c r="K715" i="5" s="1"/>
  <c r="I449" i="5"/>
  <c r="K449" i="5" s="1"/>
  <c r="I519" i="5"/>
  <c r="K519" i="5" s="1"/>
  <c r="I567" i="5"/>
  <c r="K567" i="5" s="1"/>
  <c r="I663" i="5"/>
  <c r="K663" i="5" s="1"/>
  <c r="I747" i="5"/>
  <c r="K747" i="5" s="1"/>
  <c r="I1196" i="5"/>
  <c r="K1196" i="5" s="1"/>
  <c r="I1278" i="5"/>
  <c r="K1278" i="5" s="1"/>
  <c r="I1108" i="5"/>
  <c r="K1108" i="5" s="1"/>
  <c r="I1178" i="5"/>
  <c r="K1178" i="5" s="1"/>
  <c r="I1479" i="5"/>
  <c r="K1479" i="5" s="1"/>
  <c r="I1348" i="5"/>
  <c r="K1348" i="5" s="1"/>
  <c r="I1443" i="5"/>
  <c r="K1443" i="5" s="1"/>
  <c r="I685" i="5"/>
  <c r="K685" i="5" s="1"/>
  <c r="I498" i="5"/>
  <c r="K498" i="5" s="1"/>
  <c r="I1252" i="5"/>
  <c r="K1252" i="5" s="1"/>
  <c r="I1502" i="5"/>
  <c r="K1502" i="5" s="1"/>
  <c r="I1180" i="5"/>
  <c r="K1180" i="5" s="1"/>
  <c r="I721" i="5"/>
  <c r="K721" i="5" s="1"/>
  <c r="I19" i="5"/>
  <c r="K19" i="5" s="1"/>
  <c r="I446" i="5"/>
  <c r="K446" i="5" s="1"/>
  <c r="I585" i="5"/>
  <c r="K585" i="5" s="1"/>
  <c r="I474" i="5"/>
  <c r="K474" i="5" s="1"/>
  <c r="I481" i="5"/>
  <c r="K481" i="5" s="1"/>
  <c r="I514" i="5"/>
  <c r="K514" i="5" s="1"/>
  <c r="I1222" i="5"/>
  <c r="K1222" i="5" s="1"/>
  <c r="I735" i="5"/>
  <c r="K735" i="5" s="1"/>
  <c r="I1301" i="5"/>
  <c r="K1301" i="5" s="1"/>
  <c r="K367" i="5"/>
  <c r="I1313" i="5"/>
  <c r="K1313" i="5" s="1"/>
  <c r="I719" i="5"/>
  <c r="K719" i="5" s="1"/>
  <c r="I769" i="5"/>
  <c r="K769" i="5" s="1"/>
  <c r="I1439" i="5"/>
  <c r="K1439" i="5" s="1"/>
  <c r="I455" i="5"/>
  <c r="K455" i="5" s="1"/>
  <c r="I495" i="5"/>
  <c r="K495" i="5" s="1"/>
  <c r="I483" i="5"/>
  <c r="K483" i="5" s="1"/>
  <c r="I1393" i="5"/>
  <c r="K1393" i="5" s="1"/>
  <c r="I1410" i="5"/>
  <c r="K1410" i="5" s="1"/>
  <c r="I1394" i="5"/>
  <c r="K1394" i="5" s="1"/>
  <c r="I447" i="5"/>
  <c r="K447" i="5" s="1"/>
  <c r="K223" i="5"/>
  <c r="K383" i="5"/>
  <c r="I454" i="5"/>
  <c r="K454" i="5" s="1"/>
  <c r="I641" i="5"/>
  <c r="K641" i="5" s="1"/>
  <c r="I1118" i="5"/>
  <c r="K1118" i="5" s="1"/>
  <c r="I1263" i="5"/>
  <c r="K1263" i="5" s="1"/>
  <c r="I541" i="5"/>
  <c r="K541" i="5" s="1"/>
  <c r="I599" i="5"/>
  <c r="K599" i="5" s="1"/>
  <c r="I695" i="5"/>
  <c r="K695" i="5" s="1"/>
  <c r="I711" i="5"/>
  <c r="K711" i="5" s="1"/>
  <c r="I1475" i="5"/>
  <c r="K1475" i="5" s="1"/>
  <c r="I1510" i="5"/>
  <c r="K1510" i="5" s="1"/>
  <c r="I15" i="5"/>
  <c r="K15" i="5" s="1"/>
  <c r="I633" i="5"/>
  <c r="K633" i="5" s="1"/>
  <c r="I581" i="5"/>
  <c r="K581" i="5" s="1"/>
  <c r="I1307" i="5"/>
  <c r="K1307" i="5" s="1"/>
  <c r="I466" i="5"/>
  <c r="K466" i="5" s="1"/>
  <c r="I655" i="5"/>
  <c r="K655" i="5" s="1"/>
  <c r="I703" i="5"/>
  <c r="K703" i="5" s="1"/>
  <c r="I751" i="5"/>
  <c r="K751" i="5" s="1"/>
  <c r="I1132" i="5"/>
  <c r="K1132" i="5" s="1"/>
  <c r="I1172" i="5"/>
  <c r="K1172" i="5" s="1"/>
  <c r="I1440" i="5"/>
  <c r="K1440" i="5" s="1"/>
  <c r="I1234" i="5"/>
  <c r="K1234" i="5" s="1"/>
  <c r="I1254" i="5"/>
  <c r="K1254" i="5" s="1"/>
  <c r="I1465" i="5"/>
  <c r="K1465" i="5" s="1"/>
  <c r="I1336" i="5"/>
  <c r="K1336" i="5" s="1"/>
  <c r="I1344" i="5"/>
  <c r="K1344" i="5" s="1"/>
  <c r="I457" i="5"/>
  <c r="K457" i="5" s="1"/>
  <c r="I463" i="5"/>
  <c r="K463" i="5" s="1"/>
  <c r="I451" i="5"/>
  <c r="K451" i="5" s="1"/>
  <c r="I1268" i="5"/>
  <c r="K1268" i="5" s="1"/>
  <c r="K351" i="5"/>
  <c r="K881" i="5"/>
  <c r="K1009" i="5"/>
  <c r="I489" i="5"/>
  <c r="K489" i="5" s="1"/>
  <c r="I770" i="5"/>
  <c r="K770" i="5" s="1"/>
  <c r="I12" i="5"/>
  <c r="K12" i="5" s="1"/>
  <c r="I1096" i="5"/>
  <c r="K1096" i="5" s="1"/>
  <c r="I1097" i="5"/>
  <c r="K1097" i="5" s="1"/>
  <c r="I762" i="5"/>
  <c r="K762" i="5" s="1"/>
  <c r="I16" i="5"/>
  <c r="K16" i="5" s="1"/>
  <c r="J1318" i="5"/>
  <c r="I1318" i="5"/>
  <c r="I430" i="5"/>
  <c r="K430" i="5" s="1"/>
  <c r="I1101" i="5"/>
  <c r="K1101" i="5" s="1"/>
  <c r="I1315" i="5"/>
  <c r="K1315" i="5" s="1"/>
  <c r="I1364" i="5"/>
  <c r="K1364" i="5" s="1"/>
  <c r="I1432" i="5"/>
  <c r="K1432" i="5" s="1"/>
  <c r="I1345" i="5"/>
  <c r="K1345" i="5" s="1"/>
  <c r="I18" i="5"/>
  <c r="K18" i="5" s="1"/>
  <c r="I1116" i="5"/>
  <c r="K1116" i="5" s="1"/>
  <c r="I1164" i="5"/>
  <c r="K1164" i="5" s="1"/>
  <c r="I1136" i="5"/>
  <c r="K1136" i="5" s="1"/>
  <c r="I14" i="5"/>
  <c r="K14" i="5" s="1"/>
  <c r="I1093" i="5"/>
  <c r="K1093" i="5" s="1"/>
  <c r="I639" i="5"/>
  <c r="K639" i="5" s="1"/>
  <c r="I1230" i="5"/>
  <c r="K1230" i="5" s="1"/>
  <c r="I1471" i="5"/>
  <c r="K1471" i="5" s="1"/>
  <c r="I1202" i="5"/>
  <c r="K1202" i="5" s="1"/>
  <c r="I1160" i="5"/>
  <c r="K1160" i="5" s="1"/>
  <c r="I1299" i="5"/>
  <c r="K1299" i="5" s="1"/>
  <c r="I1368" i="5"/>
  <c r="K1368" i="5" s="1"/>
  <c r="I1513" i="5"/>
  <c r="K1513" i="5" s="1"/>
  <c r="I766" i="5"/>
  <c r="K766" i="5" s="1"/>
  <c r="I1323" i="5"/>
  <c r="K1323" i="5" s="1"/>
  <c r="I1284" i="5"/>
  <c r="K1284" i="5" s="1"/>
  <c r="I1378" i="5"/>
  <c r="K1378" i="5" s="1"/>
  <c r="J1264" i="5"/>
  <c r="I1264" i="5"/>
  <c r="I467" i="5"/>
  <c r="K467" i="5" s="1"/>
  <c r="J1298" i="5"/>
  <c r="I1298" i="5"/>
  <c r="I1377" i="5"/>
  <c r="K1377" i="5" s="1"/>
  <c r="I705" i="5"/>
  <c r="K705" i="5" s="1"/>
  <c r="I551" i="5"/>
  <c r="K551" i="5" s="1"/>
  <c r="I631" i="5"/>
  <c r="K631" i="5" s="1"/>
  <c r="I647" i="5"/>
  <c r="K647" i="5" s="1"/>
  <c r="I727" i="5"/>
  <c r="K727" i="5" s="1"/>
  <c r="I1236" i="5"/>
  <c r="K1236" i="5" s="1"/>
  <c r="I1114" i="5"/>
  <c r="K1114" i="5" s="1"/>
  <c r="I1242" i="5"/>
  <c r="K1242" i="5" s="1"/>
  <c r="I1176" i="5"/>
  <c r="K1176" i="5" s="1"/>
  <c r="I1332" i="5"/>
  <c r="K1332" i="5" s="1"/>
  <c r="I1340" i="5"/>
  <c r="K1340" i="5" s="1"/>
  <c r="I653" i="5"/>
  <c r="K653" i="5" s="1"/>
  <c r="I683" i="5"/>
  <c r="K683" i="5" s="1"/>
  <c r="I1182" i="5"/>
  <c r="K1182" i="5" s="1"/>
  <c r="I737" i="5"/>
  <c r="K737" i="5" s="1"/>
  <c r="I1248" i="5"/>
  <c r="K1248" i="5" s="1"/>
  <c r="I1329" i="5"/>
  <c r="K1329" i="5" s="1"/>
  <c r="I1514" i="5"/>
  <c r="K1514" i="5" s="1"/>
  <c r="I486" i="5"/>
  <c r="K486" i="5" s="1"/>
  <c r="I577" i="5"/>
  <c r="K577" i="5" s="1"/>
  <c r="I597" i="5"/>
  <c r="K597" i="5" s="1"/>
  <c r="I465" i="5"/>
  <c r="K465" i="5" s="1"/>
  <c r="I749" i="5"/>
  <c r="K749" i="5" s="1"/>
  <c r="I1204" i="5"/>
  <c r="K1204" i="5" s="1"/>
  <c r="I1448" i="5"/>
  <c r="K1448" i="5" s="1"/>
  <c r="I1509" i="5"/>
  <c r="K1509" i="5" s="1"/>
  <c r="I438" i="5"/>
  <c r="K438" i="5" s="1"/>
  <c r="I537" i="5"/>
  <c r="K537" i="5" s="1"/>
  <c r="I1238" i="5"/>
  <c r="K1238" i="5" s="1"/>
  <c r="I1297" i="5"/>
  <c r="K1297" i="5" s="1"/>
  <c r="I1212" i="5"/>
  <c r="K1212" i="5" s="1"/>
  <c r="I547" i="5"/>
  <c r="K547" i="5" s="1"/>
  <c r="I731" i="5"/>
  <c r="K731" i="5" s="1"/>
  <c r="I429" i="5"/>
  <c r="K429" i="5" s="1"/>
  <c r="I643" i="5"/>
  <c r="K643" i="5" s="1"/>
  <c r="I527" i="5"/>
  <c r="K527" i="5" s="1"/>
  <c r="I575" i="5"/>
  <c r="K575" i="5" s="1"/>
  <c r="I1170" i="5"/>
  <c r="K1170" i="5" s="1"/>
  <c r="I1287" i="5"/>
  <c r="K1287" i="5" s="1"/>
  <c r="I1444" i="5"/>
  <c r="K1444" i="5" s="1"/>
  <c r="I673" i="5"/>
  <c r="K673" i="5" s="1"/>
  <c r="I499" i="5"/>
  <c r="K499" i="5" s="1"/>
  <c r="I1515" i="5"/>
  <c r="K1515" i="5" s="1"/>
  <c r="J1280" i="5"/>
  <c r="I1280" i="5"/>
  <c r="I487" i="5"/>
  <c r="K487" i="5" s="1"/>
  <c r="I435" i="5"/>
  <c r="K435" i="5" s="1"/>
  <c r="I439" i="5"/>
  <c r="K439" i="5" s="1"/>
  <c r="I471" i="5"/>
  <c r="K471" i="5" s="1"/>
  <c r="I1288" i="5"/>
  <c r="K1288" i="5" s="1"/>
  <c r="I1426" i="5"/>
  <c r="K1426" i="5" s="1"/>
  <c r="I1138" i="5"/>
  <c r="K1138" i="5" s="1"/>
  <c r="I1259" i="5"/>
  <c r="K1259" i="5" s="1"/>
  <c r="J645" i="5"/>
  <c r="I645" i="5"/>
  <c r="J1140" i="5"/>
  <c r="I1140" i="5"/>
  <c r="J665" i="5"/>
  <c r="I665" i="5"/>
  <c r="J1477" i="5"/>
  <c r="I1477" i="5"/>
  <c r="J17" i="5"/>
  <c r="I17" i="5"/>
  <c r="J617" i="5"/>
  <c r="I617" i="5"/>
  <c r="J573" i="5"/>
  <c r="I573" i="5"/>
  <c r="J1194" i="5"/>
  <c r="I1194" i="5"/>
  <c r="J1112" i="5"/>
  <c r="I1112" i="5"/>
  <c r="J1255" i="5"/>
  <c r="I1255" i="5"/>
  <c r="J1498" i="5"/>
  <c r="I1498" i="5"/>
  <c r="J557" i="5"/>
  <c r="I557" i="5"/>
  <c r="J521" i="5"/>
  <c r="I521" i="5"/>
  <c r="J697" i="5"/>
  <c r="I697" i="5"/>
  <c r="J506" i="5"/>
  <c r="I506" i="5"/>
  <c r="J529" i="5"/>
  <c r="I529" i="5"/>
  <c r="J713" i="5"/>
  <c r="I713" i="5"/>
  <c r="J595" i="5"/>
  <c r="I595" i="5"/>
  <c r="J1124" i="5"/>
  <c r="I1124" i="5"/>
  <c r="J1134" i="5"/>
  <c r="I1134" i="5"/>
  <c r="J1461" i="5"/>
  <c r="I1461" i="5"/>
  <c r="J1104" i="5"/>
  <c r="I1104" i="5"/>
  <c r="J1436" i="5"/>
  <c r="I1436" i="5"/>
  <c r="J565" i="5"/>
  <c r="I565" i="5"/>
  <c r="J601" i="5"/>
  <c r="I601" i="5"/>
  <c r="J671" i="5"/>
  <c r="I671" i="5"/>
  <c r="J458" i="5"/>
  <c r="I458" i="5"/>
  <c r="J1337" i="5"/>
  <c r="I1337" i="5"/>
  <c r="J753" i="5"/>
  <c r="I753" i="5"/>
  <c r="J739" i="5"/>
  <c r="I739" i="5"/>
  <c r="J1356" i="5"/>
  <c r="I1356" i="5"/>
  <c r="J1270" i="5"/>
  <c r="I1270" i="5"/>
  <c r="J637" i="5"/>
  <c r="I637" i="5"/>
  <c r="J1168" i="5"/>
  <c r="I1168" i="5"/>
  <c r="J1333" i="5"/>
  <c r="I1333" i="5"/>
  <c r="J1214" i="5"/>
  <c r="I1214" i="5"/>
  <c r="J461" i="5"/>
  <c r="I461" i="5"/>
  <c r="J1246" i="5"/>
  <c r="I1246" i="5"/>
  <c r="J1162" i="5"/>
  <c r="I1162" i="5"/>
  <c r="J1483" i="5"/>
  <c r="I1483" i="5"/>
  <c r="J611" i="5"/>
  <c r="I611" i="5"/>
  <c r="J13" i="5"/>
  <c r="I13" i="5"/>
  <c r="J1275" i="5"/>
  <c r="I1275" i="5"/>
  <c r="J1174" i="5"/>
  <c r="I1174" i="5"/>
  <c r="J1365" i="5"/>
  <c r="I1365" i="5"/>
  <c r="J571" i="5"/>
  <c r="I571" i="5"/>
  <c r="J1110" i="5"/>
  <c r="I1110" i="5"/>
  <c r="J1089" i="5"/>
  <c r="I1089" i="5"/>
  <c r="J1490" i="5"/>
  <c r="I1490" i="5"/>
  <c r="J661" i="5"/>
  <c r="I661" i="5"/>
  <c r="J462" i="5"/>
  <c r="I462" i="5"/>
  <c r="J649" i="5"/>
  <c r="I649" i="5"/>
  <c r="J607" i="5"/>
  <c r="I607" i="5"/>
  <c r="J773" i="5"/>
  <c r="I773" i="5"/>
  <c r="J1311" i="5"/>
  <c r="I1311" i="5"/>
  <c r="J1517" i="5"/>
  <c r="I1517" i="5"/>
  <c r="J1226" i="5"/>
  <c r="I1226" i="5"/>
  <c r="J1303" i="5"/>
  <c r="I1303" i="5"/>
  <c r="J729" i="5"/>
  <c r="I729" i="5"/>
  <c r="J651" i="5"/>
  <c r="I651" i="5"/>
  <c r="J1158" i="5"/>
  <c r="I1158" i="5"/>
  <c r="J1501" i="5"/>
  <c r="I1501" i="5"/>
  <c r="J699" i="5"/>
  <c r="I699" i="5"/>
  <c r="J593" i="5"/>
  <c r="I593" i="5"/>
  <c r="J681" i="5"/>
  <c r="I681" i="5"/>
  <c r="J11" i="5"/>
  <c r="I11" i="5"/>
  <c r="J1126" i="5"/>
  <c r="I1126" i="5"/>
  <c r="J1130" i="5"/>
  <c r="I1130" i="5"/>
  <c r="J1240" i="5"/>
  <c r="I1240" i="5"/>
  <c r="J1467" i="5"/>
  <c r="I1467" i="5"/>
  <c r="J677" i="5"/>
  <c r="I677" i="5"/>
  <c r="J510" i="5"/>
  <c r="I510" i="5"/>
  <c r="J553" i="5"/>
  <c r="I553" i="5"/>
  <c r="J689" i="5"/>
  <c r="I689" i="5"/>
  <c r="J1494" i="5"/>
  <c r="I1494" i="5"/>
  <c r="J1232" i="5"/>
  <c r="I1232" i="5"/>
  <c r="J1271" i="5"/>
  <c r="I1271" i="5"/>
  <c r="J691" i="5"/>
  <c r="I691" i="5"/>
  <c r="J745" i="5"/>
  <c r="I745" i="5"/>
  <c r="J543" i="5"/>
  <c r="I543" i="5"/>
  <c r="J743" i="5"/>
  <c r="I743" i="5"/>
  <c r="J1142" i="5"/>
  <c r="I1142" i="5"/>
  <c r="J1352" i="5"/>
  <c r="I1352" i="5"/>
  <c r="J433" i="5"/>
  <c r="I433" i="5"/>
  <c r="J1282" i="5"/>
  <c r="I1282" i="5"/>
  <c r="J1228" i="5"/>
  <c r="I1228" i="5"/>
  <c r="I539" i="5"/>
  <c r="K539" i="5" s="1"/>
  <c r="I1361" i="5"/>
  <c r="K1361" i="5" s="1"/>
  <c r="I605" i="5"/>
  <c r="K605" i="5" s="1"/>
  <c r="I725" i="5"/>
  <c r="K725" i="5" s="1"/>
  <c r="I619" i="5"/>
  <c r="K619" i="5" s="1"/>
  <c r="I478" i="5"/>
  <c r="K478" i="5" s="1"/>
  <c r="I627" i="5"/>
  <c r="K627" i="5" s="1"/>
  <c r="I723" i="5"/>
  <c r="K723" i="5" s="1"/>
  <c r="I482" i="5"/>
  <c r="K482" i="5" s="1"/>
  <c r="I757" i="5"/>
  <c r="K757" i="5" s="1"/>
  <c r="I1190" i="5"/>
  <c r="K1190" i="5" s="1"/>
  <c r="I1166" i="5"/>
  <c r="K1166" i="5" s="1"/>
  <c r="I1206" i="5"/>
  <c r="K1206" i="5" s="1"/>
  <c r="I1144" i="5"/>
  <c r="K1144" i="5" s="1"/>
  <c r="I1266" i="5"/>
  <c r="K1266" i="5" s="1"/>
  <c r="I1291" i="5"/>
  <c r="K1291" i="5" s="1"/>
  <c r="I1267" i="5"/>
  <c r="K1267" i="5" s="1"/>
  <c r="I1286" i="5"/>
  <c r="K1286" i="5" s="1"/>
  <c r="I1293" i="5"/>
  <c r="K1293" i="5" s="1"/>
  <c r="I1309" i="5"/>
  <c r="K1309" i="5" s="1"/>
  <c r="I1325" i="5"/>
  <c r="K1325" i="5" s="1"/>
  <c r="I1452" i="5"/>
  <c r="K1452" i="5" s="1"/>
  <c r="I707" i="5"/>
  <c r="K707" i="5" s="1"/>
  <c r="I569" i="5"/>
  <c r="K569" i="5" s="1"/>
  <c r="I1148" i="5"/>
  <c r="K1148" i="5" s="1"/>
  <c r="I549" i="5"/>
  <c r="K549" i="5" s="1"/>
  <c r="I490" i="5"/>
  <c r="K490" i="5" s="1"/>
  <c r="I497" i="5"/>
  <c r="K497" i="5" s="1"/>
  <c r="I1198" i="5"/>
  <c r="K1198" i="5" s="1"/>
  <c r="I1120" i="5"/>
  <c r="K1120" i="5" s="1"/>
  <c r="I1216" i="5"/>
  <c r="K1216" i="5" s="1"/>
  <c r="I1279" i="5"/>
  <c r="K1279" i="5" s="1"/>
  <c r="I717" i="5"/>
  <c r="K717" i="5" s="1"/>
  <c r="I589" i="5"/>
  <c r="K589" i="5" s="1"/>
  <c r="I426" i="5"/>
  <c r="K426" i="5" s="1"/>
  <c r="I579" i="5"/>
  <c r="K579" i="5" s="1"/>
  <c r="I625" i="5"/>
  <c r="K625" i="5" s="1"/>
  <c r="I1463" i="5"/>
  <c r="K1463" i="5" s="1"/>
  <c r="I523" i="5"/>
  <c r="K523" i="5" s="1"/>
  <c r="I1244" i="5"/>
  <c r="K1244" i="5" s="1"/>
  <c r="I1188" i="5"/>
  <c r="K1188" i="5" s="1"/>
  <c r="I741" i="5"/>
  <c r="K741" i="5" s="1"/>
  <c r="I765" i="5"/>
  <c r="K765" i="5" s="1"/>
  <c r="I1092" i="5"/>
  <c r="K1092" i="5" s="1"/>
  <c r="I1283" i="5"/>
  <c r="K1283" i="5" s="1"/>
  <c r="I1305" i="5"/>
  <c r="K1305" i="5" s="1"/>
  <c r="I1321" i="5"/>
  <c r="K1321" i="5" s="1"/>
  <c r="I1435" i="5"/>
  <c r="K1435" i="5" s="1"/>
  <c r="I1506" i="5"/>
  <c r="K1506" i="5" s="1"/>
  <c r="I502" i="5"/>
  <c r="K502" i="5" s="1"/>
  <c r="I609" i="5"/>
  <c r="K609" i="5" s="1"/>
  <c r="I1220" i="5"/>
  <c r="K1220" i="5" s="1"/>
  <c r="I1469" i="5"/>
  <c r="K1469" i="5" s="1"/>
  <c r="I1451" i="5"/>
  <c r="K1451" i="5" s="1"/>
  <c r="I669" i="5"/>
  <c r="K669" i="5" s="1"/>
  <c r="I470" i="5"/>
  <c r="K470" i="5" s="1"/>
  <c r="I494" i="5"/>
  <c r="K494" i="5" s="1"/>
  <c r="I561" i="5"/>
  <c r="K561" i="5" s="1"/>
  <c r="I667" i="5"/>
  <c r="K667" i="5" s="1"/>
  <c r="I450" i="5"/>
  <c r="K450" i="5" s="1"/>
  <c r="I559" i="5"/>
  <c r="K559" i="5" s="1"/>
  <c r="I623" i="5"/>
  <c r="K623" i="5" s="1"/>
  <c r="I687" i="5"/>
  <c r="K687" i="5" s="1"/>
  <c r="I754" i="5"/>
  <c r="K754" i="5" s="1"/>
  <c r="I1485" i="5"/>
  <c r="K1485" i="5" s="1"/>
  <c r="I1122" i="5"/>
  <c r="K1122" i="5" s="1"/>
  <c r="I1154" i="5"/>
  <c r="K1154" i="5" s="1"/>
  <c r="I1186" i="5"/>
  <c r="K1186" i="5" s="1"/>
  <c r="I1218" i="5"/>
  <c r="K1218" i="5" s="1"/>
  <c r="I1250" i="5"/>
  <c r="K1250" i="5" s="1"/>
  <c r="I1128" i="5"/>
  <c r="K1128" i="5" s="1"/>
  <c r="I1192" i="5"/>
  <c r="K1192" i="5" s="1"/>
  <c r="I1456" i="5"/>
  <c r="K1456" i="5" s="1"/>
  <c r="I1328" i="5"/>
  <c r="K1328" i="5" s="1"/>
  <c r="I1360" i="5"/>
  <c r="K1360" i="5" s="1"/>
  <c r="I1455" i="5"/>
  <c r="K1455" i="5" s="1"/>
  <c r="I505" i="5"/>
  <c r="K505" i="5" s="1"/>
  <c r="I1152" i="5"/>
  <c r="K1152" i="5" s="1"/>
  <c r="I1447" i="5"/>
  <c r="K1447" i="5" s="1"/>
  <c r="I1369" i="5"/>
  <c r="K1369" i="5" s="1"/>
  <c r="I1357" i="5"/>
  <c r="K1357" i="5" s="1"/>
  <c r="I1353" i="5"/>
  <c r="K1353" i="5" s="1"/>
  <c r="I10" i="5"/>
  <c r="I9" i="5"/>
  <c r="X1705" i="7"/>
  <c r="W1705" i="7"/>
  <c r="P1705" i="7"/>
  <c r="Q1705" i="7" s="1"/>
  <c r="M2329" i="5" l="1"/>
  <c r="M2333" i="5"/>
  <c r="N1289" i="5"/>
  <c r="M2324" i="5"/>
  <c r="N1358" i="5"/>
  <c r="M1739" i="5"/>
  <c r="M1782" i="5"/>
  <c r="N600" i="5"/>
  <c r="M1437" i="5"/>
  <c r="M2429" i="5"/>
  <c r="M2344" i="5"/>
  <c r="M1759" i="5"/>
  <c r="M1971" i="5"/>
  <c r="N1369" i="5"/>
  <c r="M1369" i="5"/>
  <c r="N1455" i="5"/>
  <c r="M1455" i="5"/>
  <c r="N1192" i="5"/>
  <c r="M1192" i="5"/>
  <c r="N1186" i="5"/>
  <c r="M1186" i="5"/>
  <c r="N754" i="5"/>
  <c r="M754" i="5"/>
  <c r="N450" i="5"/>
  <c r="M450" i="5"/>
  <c r="N470" i="5"/>
  <c r="M470" i="5"/>
  <c r="N1220" i="5"/>
  <c r="M1220" i="5"/>
  <c r="N1435" i="5"/>
  <c r="M1435" i="5"/>
  <c r="N1092" i="5"/>
  <c r="M1092" i="5"/>
  <c r="N1244" i="5"/>
  <c r="M1244" i="5"/>
  <c r="M579" i="5"/>
  <c r="N579" i="5"/>
  <c r="N1279" i="5"/>
  <c r="M1279" i="5"/>
  <c r="M497" i="5"/>
  <c r="N497" i="5"/>
  <c r="M569" i="5"/>
  <c r="N569" i="5"/>
  <c r="M1309" i="5"/>
  <c r="N1309" i="5"/>
  <c r="N1291" i="5"/>
  <c r="M1291" i="5"/>
  <c r="N1166" i="5"/>
  <c r="M1166" i="5"/>
  <c r="M723" i="5"/>
  <c r="N723" i="5"/>
  <c r="M725" i="5"/>
  <c r="N725" i="5"/>
  <c r="N1259" i="5"/>
  <c r="M1259" i="5"/>
  <c r="M471" i="5"/>
  <c r="N471" i="5"/>
  <c r="M673" i="5"/>
  <c r="N673" i="5"/>
  <c r="M575" i="5"/>
  <c r="N575" i="5"/>
  <c r="M731" i="5"/>
  <c r="N731" i="5"/>
  <c r="N1238" i="5"/>
  <c r="M1238" i="5"/>
  <c r="N1448" i="5"/>
  <c r="M1448" i="5"/>
  <c r="M597" i="5"/>
  <c r="N597" i="5"/>
  <c r="M1329" i="5"/>
  <c r="N1329" i="5"/>
  <c r="M683" i="5"/>
  <c r="N683" i="5"/>
  <c r="N1176" i="5"/>
  <c r="M1176" i="5"/>
  <c r="M727" i="5"/>
  <c r="N727" i="5"/>
  <c r="M705" i="5"/>
  <c r="N705" i="5"/>
  <c r="M467" i="5"/>
  <c r="N467" i="5"/>
  <c r="N1284" i="5"/>
  <c r="M1284" i="5"/>
  <c r="N1368" i="5"/>
  <c r="M1368" i="5"/>
  <c r="N1471" i="5"/>
  <c r="M1471" i="5"/>
  <c r="N14" i="5"/>
  <c r="M14" i="5"/>
  <c r="N18" i="5"/>
  <c r="M18" i="5"/>
  <c r="M1315" i="5"/>
  <c r="N1315" i="5"/>
  <c r="N1096" i="5"/>
  <c r="M1096" i="5"/>
  <c r="N1009" i="5"/>
  <c r="M1009" i="5"/>
  <c r="N1268" i="5"/>
  <c r="M1268" i="5"/>
  <c r="N1344" i="5"/>
  <c r="M1344" i="5"/>
  <c r="N1234" i="5"/>
  <c r="M1234" i="5"/>
  <c r="M751" i="5"/>
  <c r="N751" i="5"/>
  <c r="M1307" i="5"/>
  <c r="N1307" i="5"/>
  <c r="N1510" i="5"/>
  <c r="M1510" i="5"/>
  <c r="M599" i="5"/>
  <c r="N599" i="5"/>
  <c r="M641" i="5"/>
  <c r="N641" i="5"/>
  <c r="M447" i="5"/>
  <c r="N447" i="5"/>
  <c r="M483" i="5"/>
  <c r="N483" i="5"/>
  <c r="M769" i="5"/>
  <c r="N769" i="5"/>
  <c r="M1301" i="5"/>
  <c r="N1301" i="5"/>
  <c r="M481" i="5"/>
  <c r="N481" i="5"/>
  <c r="M19" i="5"/>
  <c r="N19" i="5"/>
  <c r="N1252" i="5"/>
  <c r="M1252" i="5"/>
  <c r="N1348" i="5"/>
  <c r="M1348" i="5"/>
  <c r="N1278" i="5"/>
  <c r="M1278" i="5"/>
  <c r="M567" i="5"/>
  <c r="N567" i="5"/>
  <c r="M531" i="5"/>
  <c r="N531" i="5"/>
  <c r="N1073" i="5"/>
  <c r="M1073" i="5"/>
  <c r="M239" i="5"/>
  <c r="N239" i="5"/>
  <c r="M423" i="5"/>
  <c r="N423" i="5"/>
  <c r="N1106" i="5"/>
  <c r="M1106" i="5"/>
  <c r="M709" i="5"/>
  <c r="N709" i="5"/>
  <c r="N1150" i="5"/>
  <c r="M1150" i="5"/>
  <c r="N690" i="5"/>
  <c r="M690" i="5"/>
  <c r="N442" i="5"/>
  <c r="M442" i="5"/>
  <c r="N758" i="5"/>
  <c r="M758" i="5"/>
  <c r="M431" i="5"/>
  <c r="N431" i="5"/>
  <c r="M555" i="5"/>
  <c r="N555" i="5"/>
  <c r="M583" i="5"/>
  <c r="N583" i="5"/>
  <c r="N1034" i="5"/>
  <c r="M1034" i="5"/>
  <c r="M1327" i="5"/>
  <c r="N1327" i="5"/>
  <c r="M127" i="5"/>
  <c r="N127" i="5"/>
  <c r="M207" i="5"/>
  <c r="N207" i="5"/>
  <c r="N1425" i="5"/>
  <c r="M1425" i="5"/>
  <c r="M545" i="5"/>
  <c r="N545" i="5"/>
  <c r="N1030" i="5"/>
  <c r="M1030" i="5"/>
  <c r="N730" i="5"/>
  <c r="M730" i="5"/>
  <c r="M441" i="5"/>
  <c r="N441" i="5"/>
  <c r="M365" i="5"/>
  <c r="N365" i="5"/>
  <c r="M503" i="5"/>
  <c r="N503" i="5"/>
  <c r="N1146" i="5"/>
  <c r="M1146" i="5"/>
  <c r="M675" i="5"/>
  <c r="N675" i="5"/>
  <c r="N358" i="5"/>
  <c r="M358" i="5"/>
  <c r="N902" i="5"/>
  <c r="M902" i="5"/>
  <c r="M733" i="5"/>
  <c r="N733" i="5"/>
  <c r="N1272" i="5"/>
  <c r="M1272" i="5"/>
  <c r="N452" i="5"/>
  <c r="M452" i="5"/>
  <c r="N1256" i="5"/>
  <c r="M1256" i="5"/>
  <c r="M375" i="5"/>
  <c r="N375" i="5"/>
  <c r="M613" i="5"/>
  <c r="N613" i="5"/>
  <c r="N644" i="5"/>
  <c r="M644" i="5"/>
  <c r="M69" i="5"/>
  <c r="N69" i="5"/>
  <c r="N956" i="5"/>
  <c r="M956" i="5"/>
  <c r="N1131" i="5"/>
  <c r="M1131" i="5"/>
  <c r="N488" i="5"/>
  <c r="M488" i="5"/>
  <c r="M317" i="5"/>
  <c r="N317" i="5"/>
  <c r="M967" i="5"/>
  <c r="N967" i="5"/>
  <c r="N112" i="5"/>
  <c r="M112" i="5"/>
  <c r="N624" i="5"/>
  <c r="M624" i="5"/>
  <c r="N1064" i="5"/>
  <c r="M1064" i="5"/>
  <c r="M349" i="5"/>
  <c r="N349" i="5"/>
  <c r="N1013" i="5"/>
  <c r="M1013" i="5"/>
  <c r="N1362" i="5"/>
  <c r="M1362" i="5"/>
  <c r="N658" i="5"/>
  <c r="M658" i="5"/>
  <c r="M407" i="5"/>
  <c r="N407" i="5"/>
  <c r="N1308" i="5"/>
  <c r="M1308" i="5"/>
  <c r="N526" i="5"/>
  <c r="M526" i="5"/>
  <c r="N606" i="5"/>
  <c r="M606" i="5"/>
  <c r="N154" i="5"/>
  <c r="M154" i="5"/>
  <c r="M217" i="5"/>
  <c r="N217" i="5"/>
  <c r="N1466" i="5"/>
  <c r="M1466" i="5"/>
  <c r="N414" i="5"/>
  <c r="M414" i="5"/>
  <c r="M891" i="5"/>
  <c r="N891" i="5"/>
  <c r="N1095" i="5"/>
  <c r="M1095" i="5"/>
  <c r="N532" i="5"/>
  <c r="M532" i="5"/>
  <c r="N566" i="5"/>
  <c r="M566" i="5"/>
  <c r="N424" i="5"/>
  <c r="M424" i="5"/>
  <c r="N981" i="5"/>
  <c r="M981" i="5"/>
  <c r="M901" i="5"/>
  <c r="N901" i="5"/>
  <c r="N1386" i="5"/>
  <c r="M1386" i="5"/>
  <c r="N560" i="5"/>
  <c r="M560" i="5"/>
  <c r="M783" i="5"/>
  <c r="N783" i="5"/>
  <c r="M287" i="5"/>
  <c r="N287" i="5"/>
  <c r="N1486" i="5"/>
  <c r="M1486" i="5"/>
  <c r="N1151" i="5"/>
  <c r="M1151" i="5"/>
  <c r="N934" i="5"/>
  <c r="M934" i="5"/>
  <c r="N1235" i="5"/>
  <c r="M1235" i="5"/>
  <c r="N558" i="5"/>
  <c r="M558" i="5"/>
  <c r="M185" i="5"/>
  <c r="N185" i="5"/>
  <c r="M443" i="5"/>
  <c r="N443" i="5"/>
  <c r="N1370" i="5"/>
  <c r="M1370" i="5"/>
  <c r="N848" i="5"/>
  <c r="M848" i="5"/>
  <c r="N1019" i="5"/>
  <c r="M1019" i="5"/>
  <c r="N888" i="5"/>
  <c r="M888" i="5"/>
  <c r="N940" i="5"/>
  <c r="M940" i="5"/>
  <c r="M957" i="5"/>
  <c r="N957" i="5"/>
  <c r="N484" i="5"/>
  <c r="M484" i="5"/>
  <c r="N708" i="5"/>
  <c r="M708" i="5"/>
  <c r="M337" i="5"/>
  <c r="N337" i="5"/>
  <c r="N1460" i="5"/>
  <c r="M1460" i="5"/>
  <c r="N456" i="5"/>
  <c r="M456" i="5"/>
  <c r="M301" i="5"/>
  <c r="N301" i="5"/>
  <c r="M975" i="5"/>
  <c r="N975" i="5"/>
  <c r="N1285" i="5"/>
  <c r="M1285" i="5"/>
  <c r="M253" i="5"/>
  <c r="N253" i="5"/>
  <c r="N1391" i="5"/>
  <c r="M1391" i="5"/>
  <c r="N564" i="5"/>
  <c r="M564" i="5"/>
  <c r="M921" i="5"/>
  <c r="N921" i="5"/>
  <c r="M1350" i="5"/>
  <c r="N1350" i="5"/>
  <c r="N682" i="5"/>
  <c r="M682" i="5"/>
  <c r="N1115" i="5"/>
  <c r="M1115" i="5"/>
  <c r="N802" i="5"/>
  <c r="M802" i="5"/>
  <c r="M831" i="5"/>
  <c r="N831" i="5"/>
  <c r="N630" i="5"/>
  <c r="M630" i="5"/>
  <c r="N614" i="5"/>
  <c r="M614" i="5"/>
  <c r="N672" i="5"/>
  <c r="M672" i="5"/>
  <c r="N1354" i="5"/>
  <c r="M1354" i="5"/>
  <c r="N860" i="5"/>
  <c r="M860" i="5"/>
  <c r="N996" i="5"/>
  <c r="M996" i="5"/>
  <c r="M89" i="5"/>
  <c r="N89" i="5"/>
  <c r="N978" i="5"/>
  <c r="M978" i="5"/>
  <c r="M427" i="5"/>
  <c r="N427" i="5"/>
  <c r="M381" i="5"/>
  <c r="N381" i="5"/>
  <c r="N1464" i="5"/>
  <c r="M1464" i="5"/>
  <c r="M1366" i="5"/>
  <c r="N1366" i="5"/>
  <c r="N674" i="5"/>
  <c r="M674" i="5"/>
  <c r="N1314" i="5"/>
  <c r="M1314" i="5"/>
  <c r="N1059" i="5"/>
  <c r="M1059" i="5"/>
  <c r="M1334" i="5"/>
  <c r="N1334" i="5"/>
  <c r="N976" i="5"/>
  <c r="M976" i="5"/>
  <c r="N678" i="5"/>
  <c r="M678" i="5"/>
  <c r="N2464" i="5"/>
  <c r="O2464" i="5" s="1"/>
  <c r="P2464" i="5" s="1"/>
  <c r="M2464" i="5"/>
  <c r="N2166" i="5"/>
  <c r="M2166" i="5"/>
  <c r="N2338" i="5"/>
  <c r="O2338" i="5" s="1"/>
  <c r="P2338" i="5" s="1"/>
  <c r="M2338" i="5"/>
  <c r="N2248" i="5"/>
  <c r="M2248" i="5"/>
  <c r="N1993" i="5"/>
  <c r="O1993" i="5" s="1"/>
  <c r="P1993" i="5" s="1"/>
  <c r="M1993" i="5"/>
  <c r="N1819" i="5"/>
  <c r="M1819" i="5"/>
  <c r="N2495" i="5"/>
  <c r="O2495" i="5" s="1"/>
  <c r="P2495" i="5" s="1"/>
  <c r="M2495" i="5"/>
  <c r="N2390" i="5"/>
  <c r="M2390" i="5"/>
  <c r="N1905" i="5"/>
  <c r="O1905" i="5" s="1"/>
  <c r="P1905" i="5" s="1"/>
  <c r="M1905" i="5"/>
  <c r="N1834" i="5"/>
  <c r="M1834" i="5"/>
  <c r="N2503" i="5"/>
  <c r="O2503" i="5" s="1"/>
  <c r="P2503" i="5" s="1"/>
  <c r="M2503" i="5"/>
  <c r="N2266" i="5"/>
  <c r="M2266" i="5"/>
  <c r="N2009" i="5"/>
  <c r="O2009" i="5" s="1"/>
  <c r="P2009" i="5" s="1"/>
  <c r="M2009" i="5"/>
  <c r="M1904" i="5"/>
  <c r="N1904" i="5"/>
  <c r="N1879" i="5"/>
  <c r="M1879" i="5"/>
  <c r="N1771" i="5"/>
  <c r="M1771" i="5"/>
  <c r="N2437" i="5"/>
  <c r="O2437" i="5" s="1"/>
  <c r="P2437" i="5" s="1"/>
  <c r="M2437" i="5"/>
  <c r="N2446" i="5"/>
  <c r="M2446" i="5"/>
  <c r="N2210" i="5"/>
  <c r="O2210" i="5" s="1"/>
  <c r="P2210" i="5" s="1"/>
  <c r="M2210" i="5"/>
  <c r="N2192" i="5"/>
  <c r="M2192" i="5"/>
  <c r="M1940" i="5"/>
  <c r="N1940" i="5"/>
  <c r="O1940" i="5" s="1"/>
  <c r="P1940" i="5" s="1"/>
  <c r="M2085" i="5"/>
  <c r="N2085" i="5"/>
  <c r="N1883" i="5"/>
  <c r="M1883" i="5"/>
  <c r="N2202" i="5"/>
  <c r="M2202" i="5"/>
  <c r="N2452" i="5"/>
  <c r="O2452" i="5" s="1"/>
  <c r="P2452" i="5" s="1"/>
  <c r="M2452" i="5"/>
  <c r="N2373" i="5"/>
  <c r="M2373" i="5"/>
  <c r="M1854" i="5"/>
  <c r="N1854" i="5"/>
  <c r="O1854" i="5" s="1"/>
  <c r="P1854" i="5" s="1"/>
  <c r="M2247" i="5"/>
  <c r="N2247" i="5"/>
  <c r="N2194" i="5"/>
  <c r="O2194" i="5" s="1"/>
  <c r="P2194" i="5" s="1"/>
  <c r="M2194" i="5"/>
  <c r="M2311" i="5"/>
  <c r="N2311" i="5"/>
  <c r="M1930" i="5"/>
  <c r="N1930" i="5"/>
  <c r="O1930" i="5" s="1"/>
  <c r="P1930" i="5" s="1"/>
  <c r="M1896" i="5"/>
  <c r="N1896" i="5"/>
  <c r="N1857" i="5"/>
  <c r="O1857" i="5" s="1"/>
  <c r="P1857" i="5" s="1"/>
  <c r="M1857" i="5"/>
  <c r="N2440" i="5"/>
  <c r="M2440" i="5"/>
  <c r="N1842" i="5"/>
  <c r="O1842" i="5" s="1"/>
  <c r="P1842" i="5" s="1"/>
  <c r="M1842" i="5"/>
  <c r="N1827" i="5"/>
  <c r="M1827" i="5"/>
  <c r="N2258" i="5"/>
  <c r="O2258" i="5" s="1"/>
  <c r="P2258" i="5" s="1"/>
  <c r="M2258" i="5"/>
  <c r="N2190" i="5"/>
  <c r="M2190" i="5"/>
  <c r="N1861" i="5"/>
  <c r="O1861" i="5" s="1"/>
  <c r="P1861" i="5" s="1"/>
  <c r="M1861" i="5"/>
  <c r="N2441" i="5"/>
  <c r="M2441" i="5"/>
  <c r="M2193" i="5"/>
  <c r="N2193" i="5"/>
  <c r="O2193" i="5" s="1"/>
  <c r="P2193" i="5" s="1"/>
  <c r="M2113" i="5"/>
  <c r="N2113" i="5"/>
  <c r="M1864" i="5"/>
  <c r="N1864" i="5"/>
  <c r="O1864" i="5" s="1"/>
  <c r="P1864" i="5" s="1"/>
  <c r="M1916" i="5"/>
  <c r="N1916" i="5"/>
  <c r="N1863" i="5"/>
  <c r="O1863" i="5" s="1"/>
  <c r="P1863" i="5" s="1"/>
  <c r="M1863" i="5"/>
  <c r="N1831" i="5"/>
  <c r="M1831" i="5"/>
  <c r="N2297" i="5"/>
  <c r="O2297" i="5" s="1"/>
  <c r="P2297" i="5" s="1"/>
  <c r="M2297" i="5"/>
  <c r="N2391" i="5"/>
  <c r="M2391" i="5"/>
  <c r="N1727" i="5"/>
  <c r="O1727" i="5" s="1"/>
  <c r="P1727" i="5" s="1"/>
  <c r="M1727" i="5"/>
  <c r="N1591" i="5"/>
  <c r="M1591" i="5"/>
  <c r="N2148" i="5"/>
  <c r="O2148" i="5" s="1"/>
  <c r="P2148" i="5" s="1"/>
  <c r="M2148" i="5"/>
  <c r="N1805" i="5"/>
  <c r="M1805" i="5"/>
  <c r="N1669" i="5"/>
  <c r="O1669" i="5" s="1"/>
  <c r="P1669" i="5" s="1"/>
  <c r="M1669" i="5"/>
  <c r="N1637" i="5"/>
  <c r="M1637" i="5"/>
  <c r="N1605" i="5"/>
  <c r="O1605" i="5" s="1"/>
  <c r="P1605" i="5" s="1"/>
  <c r="M1605" i="5"/>
  <c r="N1573" i="5"/>
  <c r="M1573" i="5"/>
  <c r="N1731" i="5"/>
  <c r="O1731" i="5" s="1"/>
  <c r="P1731" i="5" s="1"/>
  <c r="M1731" i="5"/>
  <c r="N1721" i="5"/>
  <c r="M1721" i="5"/>
  <c r="N1572" i="5"/>
  <c r="O1572" i="5" s="1"/>
  <c r="P1572" i="5" s="1"/>
  <c r="M1572" i="5"/>
  <c r="N2038" i="5"/>
  <c r="M2038" i="5"/>
  <c r="N1707" i="5"/>
  <c r="O1707" i="5" s="1"/>
  <c r="P1707" i="5" s="1"/>
  <c r="M1707" i="5"/>
  <c r="M2215" i="5"/>
  <c r="N2215" i="5"/>
  <c r="O2215" i="5" s="1"/>
  <c r="P2215" i="5" s="1"/>
  <c r="N2477" i="5"/>
  <c r="O2477" i="5" s="1"/>
  <c r="P2477" i="5" s="1"/>
  <c r="M2477" i="5"/>
  <c r="N2439" i="5"/>
  <c r="M2439" i="5"/>
  <c r="N2214" i="5"/>
  <c r="O2214" i="5" s="1"/>
  <c r="P2214" i="5" s="1"/>
  <c r="M2214" i="5"/>
  <c r="M1997" i="5"/>
  <c r="N1997" i="5"/>
  <c r="O1997" i="5" s="1"/>
  <c r="P1997" i="5" s="1"/>
  <c r="N1897" i="5"/>
  <c r="O1897" i="5" s="1"/>
  <c r="P1897" i="5" s="1"/>
  <c r="M1897" i="5"/>
  <c r="N1775" i="5"/>
  <c r="O1775" i="5" s="1"/>
  <c r="P1775" i="5" s="1"/>
  <c r="M1775" i="5"/>
  <c r="N2198" i="5"/>
  <c r="O2198" i="5" s="1"/>
  <c r="P2198" i="5" s="1"/>
  <c r="M2198" i="5"/>
  <c r="N2481" i="5"/>
  <c r="M2481" i="5"/>
  <c r="N2307" i="5"/>
  <c r="O2307" i="5" s="1"/>
  <c r="P2307" i="5" s="1"/>
  <c r="M2307" i="5"/>
  <c r="M1944" i="5"/>
  <c r="N1944" i="5"/>
  <c r="M1836" i="5"/>
  <c r="N1836" i="5"/>
  <c r="O1836" i="5" s="1"/>
  <c r="P1836" i="5" s="1"/>
  <c r="N562" i="5"/>
  <c r="M562" i="5"/>
  <c r="N2395" i="5"/>
  <c r="O2395" i="5" s="1"/>
  <c r="P2395" i="5" s="1"/>
  <c r="M2395" i="5"/>
  <c r="N1768" i="5"/>
  <c r="O1768" i="5" s="1"/>
  <c r="P1768" i="5" s="1"/>
  <c r="M1768" i="5"/>
  <c r="N2118" i="5"/>
  <c r="O2118" i="5" s="1"/>
  <c r="P2118" i="5" s="1"/>
  <c r="M2118" i="5"/>
  <c r="M2181" i="5"/>
  <c r="N2181" i="5"/>
  <c r="O2181" i="5" s="1"/>
  <c r="P2181" i="5" s="1"/>
  <c r="M333" i="5"/>
  <c r="N333" i="5"/>
  <c r="N2411" i="5"/>
  <c r="M2411" i="5"/>
  <c r="N1550" i="5"/>
  <c r="O1550" i="5" s="1"/>
  <c r="P1550" i="5" s="1"/>
  <c r="M1550" i="5"/>
  <c r="M1804" i="5"/>
  <c r="N1804" i="5"/>
  <c r="N2296" i="5"/>
  <c r="O2296" i="5" s="1"/>
  <c r="P2296" i="5" s="1"/>
  <c r="M2296" i="5"/>
  <c r="N1789" i="5"/>
  <c r="M1789" i="5"/>
  <c r="N1665" i="5"/>
  <c r="O1665" i="5" s="1"/>
  <c r="P1665" i="5" s="1"/>
  <c r="M1665" i="5"/>
  <c r="N1633" i="5"/>
  <c r="M1633" i="5"/>
  <c r="N1601" i="5"/>
  <c r="O1601" i="5" s="1"/>
  <c r="P1601" i="5" s="1"/>
  <c r="M1601" i="5"/>
  <c r="N1569" i="5"/>
  <c r="M1569" i="5"/>
  <c r="N1699" i="5"/>
  <c r="O1699" i="5" s="1"/>
  <c r="P1699" i="5" s="1"/>
  <c r="M1699" i="5"/>
  <c r="N2407" i="5"/>
  <c r="M2407" i="5"/>
  <c r="N1700" i="5"/>
  <c r="O1700" i="5" s="1"/>
  <c r="P1700" i="5" s="1"/>
  <c r="M1700" i="5"/>
  <c r="N1552" i="5"/>
  <c r="M1552" i="5"/>
  <c r="N1797" i="5"/>
  <c r="O1797" i="5" s="1"/>
  <c r="P1797" i="5" s="1"/>
  <c r="M1797" i="5"/>
  <c r="N1725" i="5"/>
  <c r="M1725" i="5"/>
  <c r="N2186" i="5"/>
  <c r="O2186" i="5" s="1"/>
  <c r="P2186" i="5" s="1"/>
  <c r="M2186" i="5"/>
  <c r="M2013" i="5"/>
  <c r="N2013" i="5"/>
  <c r="O2013" i="5" s="1"/>
  <c r="P2013" i="5" s="1"/>
  <c r="N2485" i="5"/>
  <c r="O2485" i="5" s="1"/>
  <c r="P2485" i="5" s="1"/>
  <c r="M2485" i="5"/>
  <c r="N2426" i="5"/>
  <c r="O2426" i="5" s="1"/>
  <c r="P2426" i="5" s="1"/>
  <c r="M2426" i="5"/>
  <c r="M2279" i="5"/>
  <c r="N2279" i="5"/>
  <c r="O2279" i="5" s="1"/>
  <c r="P2279" i="5" s="1"/>
  <c r="M2097" i="5"/>
  <c r="N2097" i="5"/>
  <c r="O2097" i="5" s="1"/>
  <c r="P2097" i="5" s="1"/>
  <c r="N1871" i="5"/>
  <c r="O1871" i="5" s="1"/>
  <c r="P1871" i="5" s="1"/>
  <c r="M1871" i="5"/>
  <c r="M1910" i="5"/>
  <c r="N1910" i="5"/>
  <c r="O1910" i="5" s="1"/>
  <c r="P1910" i="5" s="1"/>
  <c r="N2462" i="5"/>
  <c r="O2462" i="5" s="1"/>
  <c r="P2462" i="5" s="1"/>
  <c r="M2462" i="5"/>
  <c r="M1892" i="5"/>
  <c r="N1892" i="5"/>
  <c r="O1892" i="5" s="1"/>
  <c r="P1892" i="5" s="1"/>
  <c r="M1852" i="5"/>
  <c r="N1852" i="5"/>
  <c r="O1852" i="5" s="1"/>
  <c r="P1852" i="5" s="1"/>
  <c r="M1724" i="5"/>
  <c r="N1724" i="5"/>
  <c r="O1724" i="5" s="1"/>
  <c r="P1724" i="5" s="1"/>
  <c r="M1982" i="5"/>
  <c r="N1982" i="5"/>
  <c r="O1982" i="5" s="1"/>
  <c r="P1982" i="5" s="1"/>
  <c r="N1685" i="5"/>
  <c r="O1685" i="5" s="1"/>
  <c r="P1685" i="5" s="1"/>
  <c r="M1685" i="5"/>
  <c r="N1575" i="5"/>
  <c r="O1575" i="5" s="1"/>
  <c r="P1575" i="5" s="1"/>
  <c r="M1575" i="5"/>
  <c r="M1954" i="5"/>
  <c r="N1954" i="5"/>
  <c r="N2174" i="5"/>
  <c r="O2174" i="5" s="1"/>
  <c r="P2174" i="5" s="1"/>
  <c r="M2174" i="5"/>
  <c r="N2264" i="5"/>
  <c r="O2264" i="5" s="1"/>
  <c r="P2264" i="5" s="1"/>
  <c r="M2264" i="5"/>
  <c r="N2212" i="5"/>
  <c r="O2212" i="5" s="1"/>
  <c r="P2212" i="5" s="1"/>
  <c r="M2212" i="5"/>
  <c r="N2340" i="5"/>
  <c r="M2340" i="5"/>
  <c r="N1651" i="5"/>
  <c r="O1651" i="5" s="1"/>
  <c r="P1651" i="5" s="1"/>
  <c r="M1651" i="5"/>
  <c r="N1704" i="5"/>
  <c r="O1704" i="5" s="1"/>
  <c r="P1704" i="5" s="1"/>
  <c r="M1704" i="5"/>
  <c r="N1706" i="5"/>
  <c r="O1706" i="5" s="1"/>
  <c r="P1706" i="5" s="1"/>
  <c r="M1706" i="5"/>
  <c r="N2386" i="5"/>
  <c r="O2386" i="5" s="1"/>
  <c r="P2386" i="5" s="1"/>
  <c r="M2386" i="5"/>
  <c r="M1960" i="5"/>
  <c r="N1960" i="5"/>
  <c r="O1960" i="5" s="1"/>
  <c r="P1960" i="5" s="1"/>
  <c r="N1795" i="5"/>
  <c r="O1795" i="5" s="1"/>
  <c r="P1795" i="5" s="1"/>
  <c r="M1795" i="5"/>
  <c r="N1891" i="5"/>
  <c r="O1891" i="5" s="1"/>
  <c r="P1891" i="5" s="1"/>
  <c r="M1891" i="5"/>
  <c r="N2252" i="5"/>
  <c r="O2252" i="5" s="1"/>
  <c r="P2252" i="5" s="1"/>
  <c r="M2252" i="5"/>
  <c r="M1796" i="5"/>
  <c r="N1796" i="5"/>
  <c r="O1796" i="5" s="1"/>
  <c r="P1796" i="5" s="1"/>
  <c r="M1898" i="5"/>
  <c r="N1898" i="5"/>
  <c r="O1898" i="5" s="1"/>
  <c r="P1898" i="5" s="1"/>
  <c r="M1956" i="5"/>
  <c r="N1956" i="5"/>
  <c r="O1956" i="5" s="1"/>
  <c r="P1956" i="5" s="1"/>
  <c r="N1623" i="5"/>
  <c r="M1623" i="5"/>
  <c r="M1974" i="5"/>
  <c r="N1974" i="5"/>
  <c r="O1974" i="5" s="1"/>
  <c r="P1974" i="5" s="1"/>
  <c r="M1932" i="5"/>
  <c r="N1932" i="5"/>
  <c r="N1779" i="5"/>
  <c r="O1779" i="5" s="1"/>
  <c r="P1779" i="5" s="1"/>
  <c r="M1779" i="5"/>
  <c r="N1711" i="5"/>
  <c r="M1711" i="5"/>
  <c r="N1719" i="5"/>
  <c r="O1719" i="5" s="1"/>
  <c r="P1719" i="5" s="1"/>
  <c r="M1719" i="5"/>
  <c r="N1555" i="5"/>
  <c r="M1555" i="5"/>
  <c r="N2230" i="5"/>
  <c r="O2230" i="5" s="1"/>
  <c r="P2230" i="5" s="1"/>
  <c r="M2230" i="5"/>
  <c r="M1924" i="5"/>
  <c r="N1924" i="5"/>
  <c r="M2109" i="5"/>
  <c r="N2109" i="5"/>
  <c r="O2109" i="5" s="1"/>
  <c r="P2109" i="5" s="1"/>
  <c r="N1791" i="5"/>
  <c r="O1791" i="5" s="1"/>
  <c r="P1791" i="5" s="1"/>
  <c r="M1791" i="5"/>
  <c r="N2313" i="5"/>
  <c r="O2313" i="5" s="1"/>
  <c r="P2313" i="5" s="1"/>
  <c r="M2313" i="5"/>
  <c r="N2010" i="5"/>
  <c r="O2010" i="5" s="1"/>
  <c r="P2010" i="5" s="1"/>
  <c r="M2010" i="5"/>
  <c r="N1728" i="5"/>
  <c r="O1728" i="5" s="1"/>
  <c r="P1728" i="5" s="1"/>
  <c r="M1728" i="5"/>
  <c r="N2184" i="5"/>
  <c r="M2184" i="5"/>
  <c r="N1776" i="5"/>
  <c r="O1776" i="5" s="1"/>
  <c r="P1776" i="5" s="1"/>
  <c r="M1776" i="5"/>
  <c r="N1833" i="5"/>
  <c r="O1833" i="5" s="1"/>
  <c r="P1833" i="5" s="1"/>
  <c r="M1833" i="5"/>
  <c r="N1853" i="5"/>
  <c r="O1853" i="5" s="1"/>
  <c r="P1853" i="5" s="1"/>
  <c r="M1853" i="5"/>
  <c r="N2330" i="5"/>
  <c r="O2330" i="5" s="1"/>
  <c r="P2330" i="5" s="1"/>
  <c r="M2330" i="5"/>
  <c r="N2322" i="5"/>
  <c r="O2322" i="5" s="1"/>
  <c r="P2322" i="5" s="1"/>
  <c r="M2322" i="5"/>
  <c r="N1080" i="5"/>
  <c r="M1080" i="5"/>
  <c r="N1931" i="5"/>
  <c r="O1931" i="5" s="1"/>
  <c r="P1931" i="5" s="1"/>
  <c r="M1931" i="5"/>
  <c r="N2104" i="5"/>
  <c r="O2104" i="5" s="1"/>
  <c r="P2104" i="5" s="1"/>
  <c r="M2104" i="5"/>
  <c r="N2090" i="5"/>
  <c r="O2090" i="5" s="1"/>
  <c r="P2090" i="5" s="1"/>
  <c r="M2090" i="5"/>
  <c r="N546" i="5"/>
  <c r="M546" i="5"/>
  <c r="M2271" i="5"/>
  <c r="N2271" i="5"/>
  <c r="O2271" i="5" s="1"/>
  <c r="P2271" i="5" s="1"/>
  <c r="N2036" i="5"/>
  <c r="O2036" i="5" s="1"/>
  <c r="P2036" i="5" s="1"/>
  <c r="M2036" i="5"/>
  <c r="N1973" i="5"/>
  <c r="M1973" i="5"/>
  <c r="N2162" i="5"/>
  <c r="M2162" i="5"/>
  <c r="N2354" i="5"/>
  <c r="O2354" i="5" s="1"/>
  <c r="P2354" i="5" s="1"/>
  <c r="M2354" i="5"/>
  <c r="N2376" i="5"/>
  <c r="O2376" i="5" s="1"/>
  <c r="P2376" i="5" s="1"/>
  <c r="M2376" i="5"/>
  <c r="N1961" i="5"/>
  <c r="O1961" i="5" s="1"/>
  <c r="P1961" i="5" s="1"/>
  <c r="M1961" i="5"/>
  <c r="N2027" i="5"/>
  <c r="O2027" i="5" s="1"/>
  <c r="P2027" i="5" s="1"/>
  <c r="M2027" i="5"/>
  <c r="N500" i="5"/>
  <c r="M500" i="5"/>
  <c r="N1105" i="5"/>
  <c r="M1105" i="5"/>
  <c r="N1933" i="5"/>
  <c r="M1933" i="5"/>
  <c r="N1987" i="5"/>
  <c r="O1987" i="5" s="1"/>
  <c r="P1987" i="5" s="1"/>
  <c r="M1987" i="5"/>
  <c r="N1941" i="5"/>
  <c r="O1941" i="5" s="1"/>
  <c r="P1941" i="5" s="1"/>
  <c r="M1941" i="5"/>
  <c r="N2302" i="5"/>
  <c r="M2302" i="5"/>
  <c r="N2332" i="5"/>
  <c r="O2332" i="5" s="1"/>
  <c r="P2332" i="5" s="1"/>
  <c r="M2332" i="5"/>
  <c r="N1760" i="5"/>
  <c r="O1760" i="5" s="1"/>
  <c r="P1760" i="5" s="1"/>
  <c r="M1760" i="5"/>
  <c r="N688" i="5"/>
  <c r="M688" i="5"/>
  <c r="N1813" i="5"/>
  <c r="O1813" i="5" s="1"/>
  <c r="P1813" i="5" s="1"/>
  <c r="M1813" i="5"/>
  <c r="N1965" i="5"/>
  <c r="O1965" i="5" s="1"/>
  <c r="P1965" i="5" s="1"/>
  <c r="M1965" i="5"/>
  <c r="N1744" i="5"/>
  <c r="O1744" i="5" s="1"/>
  <c r="P1744" i="5" s="1"/>
  <c r="M1744" i="5"/>
  <c r="N2392" i="5"/>
  <c r="O2392" i="5" s="1"/>
  <c r="P2392" i="5" s="1"/>
  <c r="M2392" i="5"/>
  <c r="N1446" i="5"/>
  <c r="M1446" i="5"/>
  <c r="N460" i="5"/>
  <c r="M460" i="5"/>
  <c r="N2106" i="5"/>
  <c r="M2106" i="5"/>
  <c r="M197" i="5"/>
  <c r="N197" i="5"/>
  <c r="N1407" i="5"/>
  <c r="M1407" i="5"/>
  <c r="N2267" i="5"/>
  <c r="O2267" i="5" s="1"/>
  <c r="P2267" i="5" s="1"/>
  <c r="M2267" i="5"/>
  <c r="M2095" i="5"/>
  <c r="N2095" i="5"/>
  <c r="O2095" i="5" s="1"/>
  <c r="P2095" i="5" s="1"/>
  <c r="N1999" i="5"/>
  <c r="O1999" i="5" s="1"/>
  <c r="P1999" i="5" s="1"/>
  <c r="M1999" i="5"/>
  <c r="N2048" i="5"/>
  <c r="O2048" i="5" s="1"/>
  <c r="P2048" i="5" s="1"/>
  <c r="M2048" i="5"/>
  <c r="N2080" i="5"/>
  <c r="O2080" i="5" s="1"/>
  <c r="P2080" i="5" s="1"/>
  <c r="M2080" i="5"/>
  <c r="N2334" i="5"/>
  <c r="O2334" i="5" s="1"/>
  <c r="P2334" i="5" s="1"/>
  <c r="M2334" i="5"/>
  <c r="N1822" i="5"/>
  <c r="O1822" i="5" s="1"/>
  <c r="P1822" i="5" s="1"/>
  <c r="M1822" i="5"/>
  <c r="N602" i="5"/>
  <c r="M602" i="5"/>
  <c r="N1917" i="5"/>
  <c r="O1917" i="5" s="1"/>
  <c r="P1917" i="5" s="1"/>
  <c r="M1917" i="5"/>
  <c r="M2107" i="5"/>
  <c r="N2107" i="5"/>
  <c r="O2107" i="5" s="1"/>
  <c r="P2107" i="5" s="1"/>
  <c r="N2371" i="5"/>
  <c r="O2371" i="5" s="1"/>
  <c r="P2371" i="5" s="1"/>
  <c r="M2371" i="5"/>
  <c r="N1935" i="5"/>
  <c r="M1935" i="5"/>
  <c r="N2417" i="5"/>
  <c r="O2417" i="5" s="1"/>
  <c r="P2417" i="5" s="1"/>
  <c r="M2417" i="5"/>
  <c r="M2111" i="5"/>
  <c r="N2111" i="5"/>
  <c r="O2111" i="5" s="1"/>
  <c r="P2111" i="5" s="1"/>
  <c r="N2265" i="5"/>
  <c r="O2265" i="5" s="1"/>
  <c r="P2265" i="5" s="1"/>
  <c r="M2265" i="5"/>
  <c r="N1923" i="5"/>
  <c r="O1923" i="5" s="1"/>
  <c r="P1923" i="5" s="1"/>
  <c r="M1923" i="5"/>
  <c r="N896" i="5"/>
  <c r="M896" i="5"/>
  <c r="N834" i="5"/>
  <c r="M834" i="5"/>
  <c r="M2149" i="5"/>
  <c r="N2149" i="5"/>
  <c r="O2149" i="5" s="1"/>
  <c r="P2149" i="5" s="1"/>
  <c r="N480" i="5"/>
  <c r="M480" i="5"/>
  <c r="N914" i="5"/>
  <c r="M914" i="5"/>
  <c r="N2071" i="5"/>
  <c r="O2071" i="5" s="1"/>
  <c r="P2071" i="5" s="1"/>
  <c r="M2071" i="5"/>
  <c r="N2480" i="5"/>
  <c r="O2480" i="5" s="1"/>
  <c r="P2480" i="5" s="1"/>
  <c r="M2480" i="5"/>
  <c r="M2091" i="5"/>
  <c r="N2091" i="5"/>
  <c r="O2091" i="5" s="1"/>
  <c r="P2091" i="5" s="1"/>
  <c r="N2337" i="5"/>
  <c r="O2337" i="5" s="1"/>
  <c r="P2337" i="5" s="1"/>
  <c r="M2337" i="5"/>
  <c r="M1353" i="5"/>
  <c r="N1353" i="5"/>
  <c r="N1447" i="5"/>
  <c r="M1447" i="5"/>
  <c r="N1360" i="5"/>
  <c r="M1360" i="5"/>
  <c r="N1128" i="5"/>
  <c r="M1128" i="5"/>
  <c r="N1154" i="5"/>
  <c r="M1154" i="5"/>
  <c r="M687" i="5"/>
  <c r="N687" i="5"/>
  <c r="M667" i="5"/>
  <c r="N667" i="5"/>
  <c r="M669" i="5"/>
  <c r="N669" i="5"/>
  <c r="M609" i="5"/>
  <c r="N609" i="5"/>
  <c r="M1321" i="5"/>
  <c r="N1321" i="5"/>
  <c r="M765" i="5"/>
  <c r="N765" i="5"/>
  <c r="M523" i="5"/>
  <c r="N523" i="5"/>
  <c r="N426" i="5"/>
  <c r="M426" i="5"/>
  <c r="N1216" i="5"/>
  <c r="M1216" i="5"/>
  <c r="N490" i="5"/>
  <c r="M490" i="5"/>
  <c r="M707" i="5"/>
  <c r="N707" i="5"/>
  <c r="N1293" i="5"/>
  <c r="M1293" i="5"/>
  <c r="N1266" i="5"/>
  <c r="M1266" i="5"/>
  <c r="N1190" i="5"/>
  <c r="M1190" i="5"/>
  <c r="M627" i="5"/>
  <c r="N627" i="5"/>
  <c r="M605" i="5"/>
  <c r="N605" i="5"/>
  <c r="N1138" i="5"/>
  <c r="M1138" i="5"/>
  <c r="M439" i="5"/>
  <c r="N439" i="5"/>
  <c r="N1444" i="5"/>
  <c r="M1444" i="5"/>
  <c r="M527" i="5"/>
  <c r="N527" i="5"/>
  <c r="M547" i="5"/>
  <c r="N547" i="5"/>
  <c r="M537" i="5"/>
  <c r="N537" i="5"/>
  <c r="N1204" i="5"/>
  <c r="M1204" i="5"/>
  <c r="M577" i="5"/>
  <c r="N577" i="5"/>
  <c r="N1248" i="5"/>
  <c r="M1248" i="5"/>
  <c r="M653" i="5"/>
  <c r="N653" i="5"/>
  <c r="N1242" i="5"/>
  <c r="M1242" i="5"/>
  <c r="M647" i="5"/>
  <c r="N647" i="5"/>
  <c r="N1377" i="5"/>
  <c r="M1377" i="5"/>
  <c r="M1323" i="5"/>
  <c r="N1323" i="5"/>
  <c r="N1299" i="5"/>
  <c r="M1299" i="5"/>
  <c r="N1230" i="5"/>
  <c r="M1230" i="5"/>
  <c r="N1136" i="5"/>
  <c r="M1136" i="5"/>
  <c r="M1345" i="5"/>
  <c r="N1345" i="5"/>
  <c r="N1101" i="5"/>
  <c r="M1101" i="5"/>
  <c r="N16" i="5"/>
  <c r="M16" i="5"/>
  <c r="N12" i="5"/>
  <c r="M12" i="5"/>
  <c r="M881" i="5"/>
  <c r="N881" i="5"/>
  <c r="M451" i="5"/>
  <c r="N451" i="5"/>
  <c r="N1336" i="5"/>
  <c r="M1336" i="5"/>
  <c r="N1440" i="5"/>
  <c r="M1440" i="5"/>
  <c r="M703" i="5"/>
  <c r="N703" i="5"/>
  <c r="M581" i="5"/>
  <c r="N581" i="5"/>
  <c r="N1475" i="5"/>
  <c r="M1475" i="5"/>
  <c r="M541" i="5"/>
  <c r="N541" i="5"/>
  <c r="N454" i="5"/>
  <c r="M454" i="5"/>
  <c r="N1394" i="5"/>
  <c r="M1394" i="5"/>
  <c r="M495" i="5"/>
  <c r="N495" i="5"/>
  <c r="M719" i="5"/>
  <c r="N719" i="5"/>
  <c r="M735" i="5"/>
  <c r="N735" i="5"/>
  <c r="N474" i="5"/>
  <c r="M474" i="5"/>
  <c r="M721" i="5"/>
  <c r="N721" i="5"/>
  <c r="N498" i="5"/>
  <c r="M498" i="5"/>
  <c r="N1479" i="5"/>
  <c r="M1479" i="5"/>
  <c r="N1196" i="5"/>
  <c r="M1196" i="5"/>
  <c r="M519" i="5"/>
  <c r="N519" i="5"/>
  <c r="M425" i="5"/>
  <c r="N425" i="5"/>
  <c r="M945" i="5"/>
  <c r="N945" i="5"/>
  <c r="M175" i="5"/>
  <c r="N175" i="5"/>
  <c r="M359" i="5"/>
  <c r="N359" i="5"/>
  <c r="M701" i="5"/>
  <c r="N701" i="5"/>
  <c r="M525" i="5"/>
  <c r="N525" i="5"/>
  <c r="M635" i="5"/>
  <c r="N635" i="5"/>
  <c r="M1317" i="5"/>
  <c r="N1317" i="5"/>
  <c r="M1341" i="5"/>
  <c r="N1341" i="5"/>
  <c r="M679" i="5"/>
  <c r="N679" i="5"/>
  <c r="M591" i="5"/>
  <c r="N591" i="5"/>
  <c r="N1156" i="5"/>
  <c r="M1156" i="5"/>
  <c r="M513" i="5"/>
  <c r="N513" i="5"/>
  <c r="M974" i="5"/>
  <c r="N974" i="5"/>
  <c r="N554" i="5"/>
  <c r="M554" i="5"/>
  <c r="M399" i="5"/>
  <c r="N399" i="5"/>
  <c r="M143" i="5"/>
  <c r="N143" i="5"/>
  <c r="N1224" i="5"/>
  <c r="M1224" i="5"/>
  <c r="M507" i="5"/>
  <c r="N507" i="5"/>
  <c r="M827" i="5"/>
  <c r="N827" i="5"/>
  <c r="N846" i="5"/>
  <c r="M846" i="5"/>
  <c r="M343" i="5"/>
  <c r="N343" i="5"/>
  <c r="N1487" i="5"/>
  <c r="M1487" i="5"/>
  <c r="N696" i="5"/>
  <c r="M696" i="5"/>
  <c r="N646" i="5"/>
  <c r="M646" i="5"/>
  <c r="N1100" i="5"/>
  <c r="M1100" i="5"/>
  <c r="M95" i="5"/>
  <c r="N95" i="5"/>
  <c r="M759" i="5"/>
  <c r="N759" i="5"/>
  <c r="M535" i="5"/>
  <c r="N535" i="5"/>
  <c r="N764" i="5"/>
  <c r="M764" i="5"/>
  <c r="N1143" i="5"/>
  <c r="M1143" i="5"/>
  <c r="M563" i="5"/>
  <c r="N563" i="5"/>
  <c r="N270" i="5"/>
  <c r="M270" i="5"/>
  <c r="N1062" i="5"/>
  <c r="M1062" i="5"/>
  <c r="N1292" i="5"/>
  <c r="M1292" i="5"/>
  <c r="N444" i="5"/>
  <c r="M444" i="5"/>
  <c r="N746" i="5"/>
  <c r="M746" i="5"/>
  <c r="N572" i="5"/>
  <c r="M572" i="5"/>
  <c r="M475" i="5"/>
  <c r="N475" i="5"/>
  <c r="N200" i="5"/>
  <c r="M200" i="5"/>
  <c r="N224" i="5"/>
  <c r="M224" i="5"/>
  <c r="N734" i="5"/>
  <c r="M734" i="5"/>
  <c r="M85" i="5"/>
  <c r="N85" i="5"/>
  <c r="N698" i="5"/>
  <c r="M698" i="5"/>
  <c r="M37" i="5"/>
  <c r="N37" i="5"/>
  <c r="N608" i="5"/>
  <c r="M608" i="5"/>
  <c r="N1016" i="5"/>
  <c r="M1016" i="5"/>
  <c r="N992" i="5"/>
  <c r="M992" i="5"/>
  <c r="N588" i="5"/>
  <c r="M588" i="5"/>
  <c r="N1183" i="5"/>
  <c r="M1183" i="5"/>
  <c r="N728" i="5"/>
  <c r="M728" i="5"/>
  <c r="M165" i="5"/>
  <c r="N165" i="5"/>
  <c r="N1398" i="5"/>
  <c r="M1398" i="5"/>
  <c r="N712" i="5"/>
  <c r="M712" i="5"/>
  <c r="N568" i="5"/>
  <c r="M568" i="5"/>
  <c r="M397" i="5"/>
  <c r="N397" i="5"/>
  <c r="N1047" i="5"/>
  <c r="M1047" i="5"/>
  <c r="N780" i="5"/>
  <c r="M780" i="5"/>
  <c r="N740" i="5"/>
  <c r="M740" i="5"/>
  <c r="M797" i="5"/>
  <c r="N797" i="5"/>
  <c r="N520" i="5"/>
  <c r="M520" i="5"/>
  <c r="N1462" i="5"/>
  <c r="M1462" i="5"/>
  <c r="N1041" i="5"/>
  <c r="M1041" i="5"/>
  <c r="N384" i="5"/>
  <c r="M384" i="5"/>
  <c r="N1038" i="5"/>
  <c r="M1038" i="5"/>
  <c r="N662" i="5"/>
  <c r="M662" i="5"/>
  <c r="M63" i="5"/>
  <c r="N63" i="5"/>
  <c r="N1076" i="5"/>
  <c r="M1076" i="5"/>
  <c r="M491" i="5"/>
  <c r="N491" i="5"/>
  <c r="M963" i="5"/>
  <c r="N963" i="5"/>
  <c r="N648" i="5"/>
  <c r="M648" i="5"/>
  <c r="M933" i="5"/>
  <c r="N933" i="5"/>
  <c r="N856" i="5"/>
  <c r="M856" i="5"/>
  <c r="N1265" i="5"/>
  <c r="M1265" i="5"/>
  <c r="N1273" i="5"/>
  <c r="M1273" i="5"/>
  <c r="M53" i="5"/>
  <c r="N53" i="5"/>
  <c r="M955" i="5"/>
  <c r="N955" i="5"/>
  <c r="N628" i="5"/>
  <c r="M628" i="5"/>
  <c r="N964" i="5"/>
  <c r="M964" i="5"/>
  <c r="N528" i="5"/>
  <c r="M528" i="5"/>
  <c r="N1014" i="5"/>
  <c r="M1014" i="5"/>
  <c r="N1257" i="5"/>
  <c r="M1257" i="5"/>
  <c r="N1499" i="5"/>
  <c r="M1499" i="5"/>
  <c r="N692" i="5"/>
  <c r="M692" i="5"/>
  <c r="M459" i="5"/>
  <c r="N459" i="5"/>
  <c r="N638" i="5"/>
  <c r="M638" i="5"/>
  <c r="N1496" i="5"/>
  <c r="M1496" i="5"/>
  <c r="N1020" i="5"/>
  <c r="M1020" i="5"/>
  <c r="N806" i="5"/>
  <c r="M806" i="5"/>
  <c r="N1260" i="5"/>
  <c r="M1260" i="5"/>
  <c r="N828" i="5"/>
  <c r="M828" i="5"/>
  <c r="N1107" i="5"/>
  <c r="M1107" i="5"/>
  <c r="M867" i="5"/>
  <c r="N867" i="5"/>
  <c r="N1215" i="5"/>
  <c r="M1215" i="5"/>
  <c r="N1488" i="5"/>
  <c r="M1488" i="5"/>
  <c r="N1163" i="5"/>
  <c r="M1163" i="5"/>
  <c r="N1243" i="5"/>
  <c r="M1243" i="5"/>
  <c r="N650" i="5"/>
  <c r="M650" i="5"/>
  <c r="N694" i="5"/>
  <c r="M694" i="5"/>
  <c r="N1445" i="5"/>
  <c r="M1445" i="5"/>
  <c r="M887" i="5"/>
  <c r="N887" i="5"/>
  <c r="N592" i="5"/>
  <c r="M592" i="5"/>
  <c r="N750" i="5"/>
  <c r="M750" i="5"/>
  <c r="N686" i="5"/>
  <c r="M686" i="5"/>
  <c r="N1015" i="5"/>
  <c r="M1015" i="5"/>
  <c r="N1382" i="5"/>
  <c r="M1382" i="5"/>
  <c r="N594" i="5"/>
  <c r="M594" i="5"/>
  <c r="N618" i="5"/>
  <c r="M618" i="5"/>
  <c r="N668" i="5"/>
  <c r="M668" i="5"/>
  <c r="N716" i="5"/>
  <c r="M716" i="5"/>
  <c r="N472" i="5"/>
  <c r="M472" i="5"/>
  <c r="N952" i="5"/>
  <c r="M952" i="5"/>
  <c r="N1203" i="5"/>
  <c r="M1203" i="5"/>
  <c r="N1141" i="5"/>
  <c r="M1141" i="5"/>
  <c r="N2456" i="5"/>
  <c r="O2456" i="5" s="1"/>
  <c r="P2456" i="5" s="1"/>
  <c r="M2456" i="5"/>
  <c r="N2377" i="5"/>
  <c r="M2377" i="5"/>
  <c r="N2479" i="5"/>
  <c r="O2479" i="5" s="1"/>
  <c r="P2479" i="5" s="1"/>
  <c r="M2479" i="5"/>
  <c r="N2216" i="5"/>
  <c r="O2216" i="5" s="1"/>
  <c r="P2216" i="5" s="1"/>
  <c r="M2216" i="5"/>
  <c r="M2121" i="5"/>
  <c r="N2121" i="5"/>
  <c r="N2268" i="5"/>
  <c r="M2268" i="5"/>
  <c r="N1895" i="5"/>
  <c r="O1895" i="5" s="1"/>
  <c r="P1895" i="5" s="1"/>
  <c r="M1895" i="5"/>
  <c r="N2465" i="5"/>
  <c r="M2465" i="5"/>
  <c r="N2217" i="5"/>
  <c r="O2217" i="5" s="1"/>
  <c r="P2217" i="5" s="1"/>
  <c r="M2217" i="5"/>
  <c r="N1889" i="5"/>
  <c r="M1889" i="5"/>
  <c r="M1968" i="5"/>
  <c r="N1968" i="5"/>
  <c r="O1968" i="5" s="1"/>
  <c r="P1968" i="5" s="1"/>
  <c r="N2460" i="5"/>
  <c r="M2460" i="5"/>
  <c r="N2250" i="5"/>
  <c r="O2250" i="5" s="1"/>
  <c r="P2250" i="5" s="1"/>
  <c r="M2250" i="5"/>
  <c r="M2105" i="5"/>
  <c r="N2105" i="5"/>
  <c r="M1888" i="5"/>
  <c r="N1888" i="5"/>
  <c r="M1886" i="5"/>
  <c r="N1886" i="5"/>
  <c r="O1886" i="5" s="1"/>
  <c r="P1886" i="5" s="1"/>
  <c r="N1783" i="5"/>
  <c r="O1783" i="5" s="1"/>
  <c r="P1783" i="5" s="1"/>
  <c r="M1783" i="5"/>
  <c r="N2500" i="5"/>
  <c r="M2500" i="5"/>
  <c r="N2430" i="5"/>
  <c r="O2430" i="5" s="1"/>
  <c r="P2430" i="5" s="1"/>
  <c r="M2430" i="5"/>
  <c r="M2201" i="5"/>
  <c r="N2201" i="5"/>
  <c r="O2201" i="5" s="1"/>
  <c r="P2201" i="5" s="1"/>
  <c r="M2029" i="5"/>
  <c r="N2029" i="5"/>
  <c r="M1856" i="5"/>
  <c r="N1856" i="5"/>
  <c r="O1856" i="5" s="1"/>
  <c r="P1856" i="5" s="1"/>
  <c r="N1811" i="5"/>
  <c r="O1811" i="5" s="1"/>
  <c r="P1811" i="5" s="1"/>
  <c r="M1811" i="5"/>
  <c r="N2491" i="5"/>
  <c r="M2491" i="5"/>
  <c r="N2436" i="5"/>
  <c r="O2436" i="5" s="1"/>
  <c r="P2436" i="5" s="1"/>
  <c r="M2436" i="5"/>
  <c r="N2277" i="5"/>
  <c r="M2277" i="5"/>
  <c r="N2196" i="5"/>
  <c r="O2196" i="5" s="1"/>
  <c r="P2196" i="5" s="1"/>
  <c r="M2196" i="5"/>
  <c r="N1838" i="5"/>
  <c r="M1838" i="5"/>
  <c r="N2414" i="5"/>
  <c r="O2414" i="5" s="1"/>
  <c r="P2414" i="5" s="1"/>
  <c r="M2414" i="5"/>
  <c r="N2412" i="5"/>
  <c r="M2412" i="5"/>
  <c r="N2494" i="5"/>
  <c r="O2494" i="5" s="1"/>
  <c r="P2494" i="5" s="1"/>
  <c r="M2494" i="5"/>
  <c r="N2219" i="5"/>
  <c r="M2219" i="5"/>
  <c r="M1914" i="5"/>
  <c r="N1914" i="5"/>
  <c r="O1914" i="5" s="1"/>
  <c r="P1914" i="5" s="1"/>
  <c r="M1880" i="5"/>
  <c r="N1880" i="5"/>
  <c r="O1880" i="5" s="1"/>
  <c r="P1880" i="5" s="1"/>
  <c r="N1825" i="5"/>
  <c r="O1825" i="5" s="1"/>
  <c r="P1825" i="5" s="1"/>
  <c r="M1825" i="5"/>
  <c r="M2199" i="5"/>
  <c r="N2199" i="5"/>
  <c r="O2199" i="5" s="1"/>
  <c r="P2199" i="5" s="1"/>
  <c r="N2204" i="5"/>
  <c r="O2204" i="5" s="1"/>
  <c r="P2204" i="5" s="1"/>
  <c r="M2204" i="5"/>
  <c r="N1826" i="5"/>
  <c r="M1826" i="5"/>
  <c r="N2498" i="5"/>
  <c r="O2498" i="5" s="1"/>
  <c r="P2498" i="5" s="1"/>
  <c r="M2498" i="5"/>
  <c r="N2242" i="5"/>
  <c r="M2242" i="5"/>
  <c r="N1977" i="5"/>
  <c r="O1977" i="5" s="1"/>
  <c r="P1977" i="5" s="1"/>
  <c r="M1977" i="5"/>
  <c r="M1902" i="5"/>
  <c r="N1902" i="5"/>
  <c r="O1902" i="5" s="1"/>
  <c r="P1902" i="5" s="1"/>
  <c r="N1829" i="5"/>
  <c r="O1829" i="5" s="1"/>
  <c r="P1829" i="5" s="1"/>
  <c r="M1829" i="5"/>
  <c r="N2433" i="5"/>
  <c r="M2433" i="5"/>
  <c r="N2240" i="5"/>
  <c r="O2240" i="5" s="1"/>
  <c r="P2240" i="5" s="1"/>
  <c r="M2240" i="5"/>
  <c r="M1912" i="5"/>
  <c r="N1912" i="5"/>
  <c r="O1912" i="5" s="1"/>
  <c r="P1912" i="5" s="1"/>
  <c r="M1848" i="5"/>
  <c r="N1848" i="5"/>
  <c r="N1855" i="5"/>
  <c r="O1855" i="5" s="1"/>
  <c r="P1855" i="5" s="1"/>
  <c r="M1855" i="5"/>
  <c r="N1823" i="5"/>
  <c r="O1823" i="5" s="1"/>
  <c r="P1823" i="5" s="1"/>
  <c r="M1823" i="5"/>
  <c r="N2110" i="5"/>
  <c r="M2110" i="5"/>
  <c r="N1726" i="5"/>
  <c r="O1726" i="5" s="1"/>
  <c r="P1726" i="5" s="1"/>
  <c r="M1726" i="5"/>
  <c r="N1713" i="5"/>
  <c r="M1713" i="5"/>
  <c r="N2003" i="5"/>
  <c r="O2003" i="5" s="1"/>
  <c r="P2003" i="5" s="1"/>
  <c r="M2003" i="5"/>
  <c r="N1773" i="5"/>
  <c r="M1773" i="5"/>
  <c r="N1661" i="5"/>
  <c r="O1661" i="5" s="1"/>
  <c r="P1661" i="5" s="1"/>
  <c r="M1661" i="5"/>
  <c r="N1629" i="5"/>
  <c r="M1629" i="5"/>
  <c r="N1597" i="5"/>
  <c r="O1597" i="5" s="1"/>
  <c r="P1597" i="5" s="1"/>
  <c r="M1597" i="5"/>
  <c r="N1565" i="5"/>
  <c r="O1565" i="5" s="1"/>
  <c r="P1565" i="5" s="1"/>
  <c r="M1565" i="5"/>
  <c r="N1709" i="5"/>
  <c r="O1709" i="5" s="1"/>
  <c r="P1709" i="5" s="1"/>
  <c r="M1709" i="5"/>
  <c r="N2144" i="5"/>
  <c r="M2144" i="5"/>
  <c r="N1564" i="5"/>
  <c r="O1564" i="5" s="1"/>
  <c r="P1564" i="5" s="1"/>
  <c r="M1564" i="5"/>
  <c r="N2022" i="5"/>
  <c r="M2022" i="5"/>
  <c r="N1547" i="5"/>
  <c r="O1547" i="5" s="1"/>
  <c r="P1547" i="5" s="1"/>
  <c r="M1547" i="5"/>
  <c r="N2057" i="5"/>
  <c r="M2057" i="5"/>
  <c r="N2504" i="5"/>
  <c r="O2504" i="5" s="1"/>
  <c r="P2504" i="5" s="1"/>
  <c r="M2504" i="5"/>
  <c r="N2431" i="5"/>
  <c r="O2431" i="5" s="1"/>
  <c r="P2431" i="5" s="1"/>
  <c r="M2431" i="5"/>
  <c r="M2203" i="5"/>
  <c r="N2203" i="5"/>
  <c r="N2033" i="5"/>
  <c r="O2033" i="5" s="1"/>
  <c r="P2033" i="5" s="1"/>
  <c r="M2033" i="5"/>
  <c r="M1846" i="5"/>
  <c r="N1846" i="5"/>
  <c r="O1846" i="5" s="1"/>
  <c r="P1846" i="5" s="1"/>
  <c r="N2501" i="5"/>
  <c r="M2501" i="5"/>
  <c r="N2182" i="5"/>
  <c r="O2182" i="5" s="1"/>
  <c r="P2182" i="5" s="1"/>
  <c r="M2182" i="5"/>
  <c r="N2415" i="5"/>
  <c r="O2415" i="5" s="1"/>
  <c r="P2415" i="5" s="1"/>
  <c r="M2415" i="5"/>
  <c r="M2205" i="5"/>
  <c r="N2205" i="5"/>
  <c r="N1909" i="5"/>
  <c r="O1909" i="5" s="1"/>
  <c r="P1909" i="5" s="1"/>
  <c r="M1909" i="5"/>
  <c r="M1952" i="5"/>
  <c r="N1952" i="5"/>
  <c r="O1952" i="5" s="1"/>
  <c r="P1952" i="5" s="1"/>
  <c r="N2342" i="5"/>
  <c r="M2342" i="5"/>
  <c r="N2014" i="5"/>
  <c r="O2014" i="5" s="1"/>
  <c r="P2014" i="5" s="1"/>
  <c r="M2014" i="5"/>
  <c r="N1692" i="5"/>
  <c r="O1692" i="5" s="1"/>
  <c r="P1692" i="5" s="1"/>
  <c r="M1692" i="5"/>
  <c r="N2054" i="5"/>
  <c r="O2054" i="5" s="1"/>
  <c r="P2054" i="5" s="1"/>
  <c r="M2054" i="5"/>
  <c r="M2231" i="5"/>
  <c r="N2231" i="5"/>
  <c r="N1708" i="5"/>
  <c r="O1708" i="5" s="1"/>
  <c r="P1708" i="5" s="1"/>
  <c r="M1708" i="5"/>
  <c r="N1542" i="5"/>
  <c r="M1542" i="5"/>
  <c r="N1694" i="5"/>
  <c r="O1694" i="5" s="1"/>
  <c r="P1694" i="5" s="1"/>
  <c r="M1694" i="5"/>
  <c r="N2086" i="5"/>
  <c r="M2086" i="5"/>
  <c r="N1712" i="5"/>
  <c r="O1712" i="5" s="1"/>
  <c r="P1712" i="5" s="1"/>
  <c r="M1712" i="5"/>
  <c r="N1657" i="5"/>
  <c r="M1657" i="5"/>
  <c r="N1625" i="5"/>
  <c r="O1625" i="5" s="1"/>
  <c r="P1625" i="5" s="1"/>
  <c r="M1625" i="5"/>
  <c r="N1593" i="5"/>
  <c r="O1593" i="5" s="1"/>
  <c r="P1593" i="5" s="1"/>
  <c r="M1593" i="5"/>
  <c r="N1561" i="5"/>
  <c r="O1561" i="5" s="1"/>
  <c r="P1561" i="5" s="1"/>
  <c r="M1561" i="5"/>
  <c r="N1730" i="5"/>
  <c r="M1730" i="5"/>
  <c r="N2094" i="5"/>
  <c r="O2094" i="5" s="1"/>
  <c r="P2094" i="5" s="1"/>
  <c r="M2094" i="5"/>
  <c r="N1686" i="5"/>
  <c r="M1686" i="5"/>
  <c r="N1544" i="5"/>
  <c r="O1544" i="5" s="1"/>
  <c r="P1544" i="5" s="1"/>
  <c r="M1544" i="5"/>
  <c r="N2102" i="5"/>
  <c r="M2102" i="5"/>
  <c r="N1765" i="5"/>
  <c r="O1765" i="5" s="1"/>
  <c r="P1765" i="5" s="1"/>
  <c r="M1765" i="5"/>
  <c r="N1690" i="5"/>
  <c r="M1690" i="5"/>
  <c r="N2262" i="5"/>
  <c r="O2262" i="5" s="1"/>
  <c r="P2262" i="5" s="1"/>
  <c r="M2262" i="5"/>
  <c r="N1849" i="5"/>
  <c r="O1849" i="5" s="1"/>
  <c r="P1849" i="5" s="1"/>
  <c r="M1849" i="5"/>
  <c r="N2451" i="5"/>
  <c r="O2451" i="5" s="1"/>
  <c r="P2451" i="5" s="1"/>
  <c r="M2451" i="5"/>
  <c r="N2457" i="5"/>
  <c r="O2457" i="5" s="1"/>
  <c r="P2457" i="5" s="1"/>
  <c r="M2457" i="5"/>
  <c r="M2187" i="5"/>
  <c r="N2187" i="5"/>
  <c r="O2187" i="5" s="1"/>
  <c r="P2187" i="5" s="1"/>
  <c r="M1900" i="5"/>
  <c r="N1900" i="5"/>
  <c r="O1900" i="5" s="1"/>
  <c r="P1900" i="5" s="1"/>
  <c r="M2295" i="5"/>
  <c r="N2295" i="5"/>
  <c r="O2295" i="5" s="1"/>
  <c r="P2295" i="5" s="1"/>
  <c r="N1837" i="5"/>
  <c r="O1837" i="5" s="1"/>
  <c r="P1837" i="5" s="1"/>
  <c r="M1837" i="5"/>
  <c r="M2189" i="5"/>
  <c r="N2189" i="5"/>
  <c r="O2189" i="5" s="1"/>
  <c r="P2189" i="5" s="1"/>
  <c r="N1901" i="5"/>
  <c r="O1901" i="5" s="1"/>
  <c r="P1901" i="5" s="1"/>
  <c r="M1901" i="5"/>
  <c r="N850" i="5"/>
  <c r="M850" i="5"/>
  <c r="N2375" i="5"/>
  <c r="O2375" i="5" s="1"/>
  <c r="P2375" i="5" s="1"/>
  <c r="M2375" i="5"/>
  <c r="N2388" i="5"/>
  <c r="O2388" i="5" s="1"/>
  <c r="P2388" i="5" s="1"/>
  <c r="M2388" i="5"/>
  <c r="N1570" i="5"/>
  <c r="O1570" i="5" s="1"/>
  <c r="P1570" i="5" s="1"/>
  <c r="M1570" i="5"/>
  <c r="N1715" i="5"/>
  <c r="O1715" i="5" s="1"/>
  <c r="P1715" i="5" s="1"/>
  <c r="M1715" i="5"/>
  <c r="M2171" i="5"/>
  <c r="N2171" i="5"/>
  <c r="O2171" i="5" s="1"/>
  <c r="P2171" i="5" s="1"/>
  <c r="N2380" i="5"/>
  <c r="O2380" i="5" s="1"/>
  <c r="P2380" i="5" s="1"/>
  <c r="M2380" i="5"/>
  <c r="M1866" i="5"/>
  <c r="N1866" i="5"/>
  <c r="O1866" i="5" s="1"/>
  <c r="P1866" i="5" s="1"/>
  <c r="M2005" i="5"/>
  <c r="N2005" i="5"/>
  <c r="O2005" i="5" s="1"/>
  <c r="P2005" i="5" s="1"/>
  <c r="N2483" i="5"/>
  <c r="O2483" i="5" s="1"/>
  <c r="P2483" i="5" s="1"/>
  <c r="M2483" i="5"/>
  <c r="M1972" i="5"/>
  <c r="N1972" i="5"/>
  <c r="O1972" i="5" s="1"/>
  <c r="P1972" i="5" s="1"/>
  <c r="N2401" i="5"/>
  <c r="O2401" i="5" s="1"/>
  <c r="P2401" i="5" s="1"/>
  <c r="M2401" i="5"/>
  <c r="N1554" i="5"/>
  <c r="O1554" i="5" s="1"/>
  <c r="P1554" i="5" s="1"/>
  <c r="M1554" i="5"/>
  <c r="N1599" i="5"/>
  <c r="O1599" i="5" s="1"/>
  <c r="P1599" i="5" s="1"/>
  <c r="M1599" i="5"/>
  <c r="N1567" i="5"/>
  <c r="O1567" i="5" s="1"/>
  <c r="P1567" i="5" s="1"/>
  <c r="M1567" i="5"/>
  <c r="N2238" i="5"/>
  <c r="M2238" i="5"/>
  <c r="M2069" i="5"/>
  <c r="N2069" i="5"/>
  <c r="O2069" i="5" s="1"/>
  <c r="P2069" i="5" s="1"/>
  <c r="N1881" i="5"/>
  <c r="O1881" i="5" s="1"/>
  <c r="P1881" i="5" s="1"/>
  <c r="M1881" i="5"/>
  <c r="N1867" i="5"/>
  <c r="O1867" i="5" s="1"/>
  <c r="P1867" i="5" s="1"/>
  <c r="M1867" i="5"/>
  <c r="N2467" i="5"/>
  <c r="O2467" i="5" s="1"/>
  <c r="P2467" i="5" s="1"/>
  <c r="M2467" i="5"/>
  <c r="M1976" i="5"/>
  <c r="N1976" i="5"/>
  <c r="N1559" i="5"/>
  <c r="M1559" i="5"/>
  <c r="N2243" i="5"/>
  <c r="O2243" i="5" s="1"/>
  <c r="P2243" i="5" s="1"/>
  <c r="M2243" i="5"/>
  <c r="M2287" i="5"/>
  <c r="N2287" i="5"/>
  <c r="O2287" i="5" s="1"/>
  <c r="P2287" i="5" s="1"/>
  <c r="N2008" i="5"/>
  <c r="O2008" i="5" s="1"/>
  <c r="P2008" i="5" s="1"/>
  <c r="M2008" i="5"/>
  <c r="N2283" i="5"/>
  <c r="O2283" i="5" s="1"/>
  <c r="P2283" i="5" s="1"/>
  <c r="M2283" i="5"/>
  <c r="M1958" i="5"/>
  <c r="N1958" i="5"/>
  <c r="O1958" i="5" s="1"/>
  <c r="P1958" i="5" s="1"/>
  <c r="N1887" i="5"/>
  <c r="O1887" i="5" s="1"/>
  <c r="P1887" i="5" s="1"/>
  <c r="M1887" i="5"/>
  <c r="N2062" i="5"/>
  <c r="O2062" i="5" s="1"/>
  <c r="P2062" i="5" s="1"/>
  <c r="M2062" i="5"/>
  <c r="M2127" i="5"/>
  <c r="N2127" i="5"/>
  <c r="O2127" i="5" s="1"/>
  <c r="P2127" i="5" s="1"/>
  <c r="M1992" i="5"/>
  <c r="N1992" i="5"/>
  <c r="O1992" i="5" s="1"/>
  <c r="P1992" i="5" s="1"/>
  <c r="M2179" i="5"/>
  <c r="N2179" i="5"/>
  <c r="M1950" i="5"/>
  <c r="N1950" i="5"/>
  <c r="M1894" i="5"/>
  <c r="N1894" i="5"/>
  <c r="O1894" i="5" s="1"/>
  <c r="P1894" i="5" s="1"/>
  <c r="M2133" i="5"/>
  <c r="N2133" i="5"/>
  <c r="O2133" i="5" s="1"/>
  <c r="P2133" i="5" s="1"/>
  <c r="N2424" i="5"/>
  <c r="O2424" i="5" s="1"/>
  <c r="P2424" i="5" s="1"/>
  <c r="M2424" i="5"/>
  <c r="N1717" i="5"/>
  <c r="O1717" i="5" s="1"/>
  <c r="P1717" i="5" s="1"/>
  <c r="M1717" i="5"/>
  <c r="M1788" i="5"/>
  <c r="N1788" i="5"/>
  <c r="O1788" i="5" s="1"/>
  <c r="P1788" i="5" s="1"/>
  <c r="N2273" i="5"/>
  <c r="O2273" i="5" s="1"/>
  <c r="P2273" i="5" s="1"/>
  <c r="M2273" i="5"/>
  <c r="M1860" i="5"/>
  <c r="N1860" i="5"/>
  <c r="O1860" i="5" s="1"/>
  <c r="P1860" i="5" s="1"/>
  <c r="N1703" i="5"/>
  <c r="O1703" i="5" s="1"/>
  <c r="P1703" i="5" s="1"/>
  <c r="M1703" i="5"/>
  <c r="N2348" i="5"/>
  <c r="M2348" i="5"/>
  <c r="N2476" i="5"/>
  <c r="O2476" i="5" s="1"/>
  <c r="P2476" i="5" s="1"/>
  <c r="M2476" i="5"/>
  <c r="N2244" i="5"/>
  <c r="O2244" i="5" s="1"/>
  <c r="P2244" i="5" s="1"/>
  <c r="M2244" i="5"/>
  <c r="N1219" i="5"/>
  <c r="M1219" i="5"/>
  <c r="N2409" i="5"/>
  <c r="O2409" i="5" s="1"/>
  <c r="P2409" i="5" s="1"/>
  <c r="M2409" i="5"/>
  <c r="N1943" i="5"/>
  <c r="O1943" i="5" s="1"/>
  <c r="P1943" i="5" s="1"/>
  <c r="M1943" i="5"/>
  <c r="M1756" i="5"/>
  <c r="N1756" i="5"/>
  <c r="O1756" i="5" s="1"/>
  <c r="P1756" i="5" s="1"/>
  <c r="N810" i="5"/>
  <c r="M810" i="5"/>
  <c r="N1939" i="5"/>
  <c r="O1939" i="5" s="1"/>
  <c r="P1939" i="5" s="1"/>
  <c r="M1939" i="5"/>
  <c r="N2317" i="5"/>
  <c r="O2317" i="5" s="1"/>
  <c r="P2317" i="5" s="1"/>
  <c r="M2317" i="5"/>
  <c r="M2239" i="5"/>
  <c r="N2239" i="5"/>
  <c r="O2239" i="5" s="1"/>
  <c r="P2239" i="5" s="1"/>
  <c r="N1798" i="5"/>
  <c r="O1798" i="5" s="1"/>
  <c r="P1798" i="5" s="1"/>
  <c r="M1798" i="5"/>
  <c r="N2225" i="5"/>
  <c r="M2225" i="5"/>
  <c r="M965" i="5"/>
  <c r="N965" i="5"/>
  <c r="N1746" i="5"/>
  <c r="O1746" i="5" s="1"/>
  <c r="P1746" i="5" s="1"/>
  <c r="M1746" i="5"/>
  <c r="N1098" i="5"/>
  <c r="M1098" i="5"/>
  <c r="N1915" i="5"/>
  <c r="O1915" i="5" s="1"/>
  <c r="P1915" i="5" s="1"/>
  <c r="M1915" i="5"/>
  <c r="N824" i="5"/>
  <c r="M824" i="5"/>
  <c r="N656" i="5"/>
  <c r="M656" i="5"/>
  <c r="N1533" i="5"/>
  <c r="O1533" i="5" s="1"/>
  <c r="P1533" i="5" s="1"/>
  <c r="M1533" i="5"/>
  <c r="N2249" i="5"/>
  <c r="O2249" i="5" s="1"/>
  <c r="P2249" i="5" s="1"/>
  <c r="M2249" i="5"/>
  <c r="N2300" i="5"/>
  <c r="O2300" i="5" s="1"/>
  <c r="P2300" i="5" s="1"/>
  <c r="M2300" i="5"/>
  <c r="M2169" i="5"/>
  <c r="N2169" i="5"/>
  <c r="O2169" i="5" s="1"/>
  <c r="P2169" i="5" s="1"/>
  <c r="M1748" i="5"/>
  <c r="N1748" i="5"/>
  <c r="O1748" i="5" s="1"/>
  <c r="P1748" i="5" s="1"/>
  <c r="N2120" i="5"/>
  <c r="O2120" i="5" s="1"/>
  <c r="P2120" i="5" s="1"/>
  <c r="M2120" i="5"/>
  <c r="N1743" i="5"/>
  <c r="O1743" i="5" s="1"/>
  <c r="P1743" i="5" s="1"/>
  <c r="M1743" i="5"/>
  <c r="N1809" i="5"/>
  <c r="O1809" i="5" s="1"/>
  <c r="P1809" i="5" s="1"/>
  <c r="M1809" i="5"/>
  <c r="N2301" i="5"/>
  <c r="O2301" i="5" s="1"/>
  <c r="P2301" i="5" s="1"/>
  <c r="M2301" i="5"/>
  <c r="N2397" i="5"/>
  <c r="O2397" i="5" s="1"/>
  <c r="P2397" i="5" s="1"/>
  <c r="M2397" i="5"/>
  <c r="N2150" i="5"/>
  <c r="O2150" i="5" s="1"/>
  <c r="P2150" i="5" s="1"/>
  <c r="M2150" i="5"/>
  <c r="M1310" i="5"/>
  <c r="N1310" i="5"/>
  <c r="N2384" i="5"/>
  <c r="O2384" i="5" s="1"/>
  <c r="P2384" i="5" s="1"/>
  <c r="M2384" i="5"/>
  <c r="N2367" i="5"/>
  <c r="O2367" i="5" s="1"/>
  <c r="P2367" i="5" s="1"/>
  <c r="M2367" i="5"/>
  <c r="N1312" i="5"/>
  <c r="M1312" i="5"/>
  <c r="N1742" i="5"/>
  <c r="O1742" i="5" s="1"/>
  <c r="P1742" i="5" s="1"/>
  <c r="M1742" i="5"/>
  <c r="N2468" i="5"/>
  <c r="O2468" i="5" s="1"/>
  <c r="P2468" i="5" s="1"/>
  <c r="M2468" i="5"/>
  <c r="N1793" i="5"/>
  <c r="O1793" i="5" s="1"/>
  <c r="P1793" i="5" s="1"/>
  <c r="M1793" i="5"/>
  <c r="N2488" i="5"/>
  <c r="O2488" i="5" s="1"/>
  <c r="P2488" i="5" s="1"/>
  <c r="M2488" i="5"/>
  <c r="N1761" i="5"/>
  <c r="O1761" i="5" s="1"/>
  <c r="P1761" i="5" s="1"/>
  <c r="M1761" i="5"/>
  <c r="N1996" i="5"/>
  <c r="O1996" i="5" s="1"/>
  <c r="P1996" i="5" s="1"/>
  <c r="M1996" i="5"/>
  <c r="N2272" i="5"/>
  <c r="O2272" i="5" s="1"/>
  <c r="P2272" i="5" s="1"/>
  <c r="M2272" i="5"/>
  <c r="N1785" i="5"/>
  <c r="O1785" i="5" s="1"/>
  <c r="P1785" i="5" s="1"/>
  <c r="M1785" i="5"/>
  <c r="N1754" i="5"/>
  <c r="O1754" i="5" s="1"/>
  <c r="P1754" i="5" s="1"/>
  <c r="M1754" i="5"/>
  <c r="N2474" i="5"/>
  <c r="O2474" i="5" s="1"/>
  <c r="P2474" i="5" s="1"/>
  <c r="M2474" i="5"/>
  <c r="M2223" i="5"/>
  <c r="N2223" i="5"/>
  <c r="O2223" i="5" s="1"/>
  <c r="P2223" i="5" s="1"/>
  <c r="N2408" i="5"/>
  <c r="O2408" i="5" s="1"/>
  <c r="P2408" i="5" s="1"/>
  <c r="M2408" i="5"/>
  <c r="N1801" i="5"/>
  <c r="O1801" i="5" s="1"/>
  <c r="P1801" i="5" s="1"/>
  <c r="M1801" i="5"/>
  <c r="N2316" i="5"/>
  <c r="O2316" i="5" s="1"/>
  <c r="P2316" i="5" s="1"/>
  <c r="M2316" i="5"/>
  <c r="N550" i="5"/>
  <c r="M550" i="5"/>
  <c r="N2039" i="5"/>
  <c r="O2039" i="5" s="1"/>
  <c r="P2039" i="5" s="1"/>
  <c r="M2039" i="5"/>
  <c r="N496" i="5"/>
  <c r="M496" i="5"/>
  <c r="N2060" i="5"/>
  <c r="O2060" i="5" s="1"/>
  <c r="P2060" i="5" s="1"/>
  <c r="M2060" i="5"/>
  <c r="N2004" i="5"/>
  <c r="O2004" i="5" s="1"/>
  <c r="P2004" i="5" s="1"/>
  <c r="M2004" i="5"/>
  <c r="N894" i="5"/>
  <c r="M894" i="5"/>
  <c r="N428" i="5"/>
  <c r="M428" i="5"/>
  <c r="N938" i="5"/>
  <c r="M938" i="5"/>
  <c r="M2173" i="5"/>
  <c r="N2173" i="5"/>
  <c r="O2173" i="5" s="1"/>
  <c r="P2173" i="5" s="1"/>
  <c r="N2427" i="5"/>
  <c r="O2427" i="5" s="1"/>
  <c r="P2427" i="5" s="1"/>
  <c r="M2427" i="5"/>
  <c r="N1152" i="5"/>
  <c r="M1152" i="5"/>
  <c r="N1250" i="5"/>
  <c r="M1250" i="5"/>
  <c r="N1122" i="5"/>
  <c r="M1122" i="5"/>
  <c r="M623" i="5"/>
  <c r="N623" i="5"/>
  <c r="M561" i="5"/>
  <c r="N561" i="5"/>
  <c r="N1451" i="5"/>
  <c r="M1451" i="5"/>
  <c r="N502" i="5"/>
  <c r="M502" i="5"/>
  <c r="M1305" i="5"/>
  <c r="N1305" i="5"/>
  <c r="M741" i="5"/>
  <c r="N741" i="5"/>
  <c r="N1463" i="5"/>
  <c r="M1463" i="5"/>
  <c r="M589" i="5"/>
  <c r="N589" i="5"/>
  <c r="N1120" i="5"/>
  <c r="M1120" i="5"/>
  <c r="M549" i="5"/>
  <c r="N549" i="5"/>
  <c r="N1452" i="5"/>
  <c r="M1452" i="5"/>
  <c r="N1286" i="5"/>
  <c r="M1286" i="5"/>
  <c r="N1144" i="5"/>
  <c r="M1144" i="5"/>
  <c r="M757" i="5"/>
  <c r="N757" i="5"/>
  <c r="N478" i="5"/>
  <c r="M478" i="5"/>
  <c r="M1361" i="5"/>
  <c r="N1361" i="5"/>
  <c r="N1426" i="5"/>
  <c r="M1426" i="5"/>
  <c r="M435" i="5"/>
  <c r="N435" i="5"/>
  <c r="N1515" i="5"/>
  <c r="M1515" i="5"/>
  <c r="N1287" i="5"/>
  <c r="M1287" i="5"/>
  <c r="M643" i="5"/>
  <c r="N643" i="5"/>
  <c r="N1212" i="5"/>
  <c r="M1212" i="5"/>
  <c r="N438" i="5"/>
  <c r="M438" i="5"/>
  <c r="M749" i="5"/>
  <c r="N749" i="5"/>
  <c r="N486" i="5"/>
  <c r="M486" i="5"/>
  <c r="M737" i="5"/>
  <c r="N737" i="5"/>
  <c r="N1340" i="5"/>
  <c r="M1340" i="5"/>
  <c r="N1114" i="5"/>
  <c r="M1114" i="5"/>
  <c r="M631" i="5"/>
  <c r="N631" i="5"/>
  <c r="N766" i="5"/>
  <c r="M766" i="5"/>
  <c r="N1160" i="5"/>
  <c r="M1160" i="5"/>
  <c r="M639" i="5"/>
  <c r="N639" i="5"/>
  <c r="N1164" i="5"/>
  <c r="M1164" i="5"/>
  <c r="N1432" i="5"/>
  <c r="M1432" i="5"/>
  <c r="N430" i="5"/>
  <c r="M430" i="5"/>
  <c r="N762" i="5"/>
  <c r="M762" i="5"/>
  <c r="N770" i="5"/>
  <c r="M770" i="5"/>
  <c r="N604" i="5"/>
  <c r="M604" i="5"/>
  <c r="M463" i="5"/>
  <c r="N463" i="5"/>
  <c r="N1465" i="5"/>
  <c r="M1465" i="5"/>
  <c r="N1172" i="5"/>
  <c r="M1172" i="5"/>
  <c r="M655" i="5"/>
  <c r="N655" i="5"/>
  <c r="M633" i="5"/>
  <c r="N633" i="5"/>
  <c r="M711" i="5"/>
  <c r="N711" i="5"/>
  <c r="N1263" i="5"/>
  <c r="M1263" i="5"/>
  <c r="M383" i="5"/>
  <c r="N383" i="5"/>
  <c r="N1410" i="5"/>
  <c r="M1410" i="5"/>
  <c r="M455" i="5"/>
  <c r="N455" i="5"/>
  <c r="M1313" i="5"/>
  <c r="N1313" i="5"/>
  <c r="N1222" i="5"/>
  <c r="M1222" i="5"/>
  <c r="M585" i="5"/>
  <c r="N585" i="5"/>
  <c r="N1180" i="5"/>
  <c r="M1180" i="5"/>
  <c r="M685" i="5"/>
  <c r="N685" i="5"/>
  <c r="N1178" i="5"/>
  <c r="M1178" i="5"/>
  <c r="M747" i="5"/>
  <c r="N747" i="5"/>
  <c r="M449" i="5"/>
  <c r="N449" i="5"/>
  <c r="M493" i="5"/>
  <c r="N493" i="5"/>
  <c r="M817" i="5"/>
  <c r="N817" i="5"/>
  <c r="M111" i="5"/>
  <c r="N111" i="5"/>
  <c r="N1409" i="5"/>
  <c r="M1409" i="5"/>
  <c r="M659" i="5"/>
  <c r="N659" i="5"/>
  <c r="M621" i="5"/>
  <c r="N621" i="5"/>
  <c r="M693" i="5"/>
  <c r="N693" i="5"/>
  <c r="M761" i="5"/>
  <c r="N761" i="5"/>
  <c r="N1184" i="5"/>
  <c r="M1184" i="5"/>
  <c r="M511" i="5"/>
  <c r="N511" i="5"/>
  <c r="N1200" i="5"/>
  <c r="M1200" i="5"/>
  <c r="N1208" i="5"/>
  <c r="M1208" i="5"/>
  <c r="M657" i="5"/>
  <c r="N657" i="5"/>
  <c r="N842" i="5"/>
  <c r="M842" i="5"/>
  <c r="M319" i="5"/>
  <c r="N319" i="5"/>
  <c r="M335" i="5"/>
  <c r="N335" i="5"/>
  <c r="M79" i="5"/>
  <c r="N79" i="5"/>
  <c r="N434" i="5"/>
  <c r="M434" i="5"/>
  <c r="N954" i="5"/>
  <c r="M954" i="5"/>
  <c r="N1508" i="5"/>
  <c r="M1508" i="5"/>
  <c r="N536" i="5"/>
  <c r="M536" i="5"/>
  <c r="M391" i="5"/>
  <c r="N391" i="5"/>
  <c r="N548" i="5"/>
  <c r="M548" i="5"/>
  <c r="N700" i="5"/>
  <c r="M700" i="5"/>
  <c r="M615" i="5"/>
  <c r="N615" i="5"/>
  <c r="M889" i="5"/>
  <c r="N889" i="5"/>
  <c r="M415" i="5"/>
  <c r="N415" i="5"/>
  <c r="N732" i="5"/>
  <c r="M732" i="5"/>
  <c r="N632" i="5"/>
  <c r="M632" i="5"/>
  <c r="N714" i="5"/>
  <c r="M714" i="5"/>
  <c r="N492" i="5"/>
  <c r="M492" i="5"/>
  <c r="N864" i="5"/>
  <c r="M864" i="5"/>
  <c r="M533" i="5"/>
  <c r="N533" i="5"/>
  <c r="N1197" i="5"/>
  <c r="M1197" i="5"/>
  <c r="N584" i="5"/>
  <c r="M584" i="5"/>
  <c r="N640" i="5"/>
  <c r="M640" i="5"/>
  <c r="N710" i="5"/>
  <c r="M710" i="5"/>
  <c r="N518" i="5"/>
  <c r="M518" i="5"/>
  <c r="N1056" i="5"/>
  <c r="M1056" i="5"/>
  <c r="N42" i="5"/>
  <c r="M42" i="5"/>
  <c r="N1491" i="5"/>
  <c r="M1491" i="5"/>
  <c r="N582" i="5"/>
  <c r="M582" i="5"/>
  <c r="N522" i="5"/>
  <c r="M522" i="5"/>
  <c r="N1239" i="5"/>
  <c r="M1239" i="5"/>
  <c r="N64" i="5"/>
  <c r="M64" i="5"/>
  <c r="N830" i="5"/>
  <c r="M830" i="5"/>
  <c r="N334" i="5"/>
  <c r="M334" i="5"/>
  <c r="N574" i="5"/>
  <c r="M574" i="5"/>
  <c r="N724" i="5"/>
  <c r="M724" i="5"/>
  <c r="N1145" i="5"/>
  <c r="M1145" i="5"/>
  <c r="N504" i="5"/>
  <c r="M504" i="5"/>
  <c r="N786" i="5"/>
  <c r="M786" i="5"/>
  <c r="N884" i="5"/>
  <c r="M884" i="5"/>
  <c r="N920" i="5"/>
  <c r="M920" i="5"/>
  <c r="N1002" i="5"/>
  <c r="M1002" i="5"/>
  <c r="N1159" i="5"/>
  <c r="M1159" i="5"/>
  <c r="N1103" i="5"/>
  <c r="M1103" i="5"/>
  <c r="N1324" i="5"/>
  <c r="M1324" i="5"/>
  <c r="M849" i="5"/>
  <c r="N849" i="5"/>
  <c r="N1414" i="5"/>
  <c r="M1414" i="5"/>
  <c r="N598" i="5"/>
  <c r="M598" i="5"/>
  <c r="M413" i="5"/>
  <c r="N413" i="5"/>
  <c r="N924" i="5"/>
  <c r="M924" i="5"/>
  <c r="N1338" i="5"/>
  <c r="M1338" i="5"/>
  <c r="N928" i="5"/>
  <c r="M928" i="5"/>
  <c r="N1181" i="5"/>
  <c r="M1181" i="5"/>
  <c r="N314" i="5"/>
  <c r="M314" i="5"/>
  <c r="N676" i="5"/>
  <c r="M676" i="5"/>
  <c r="N1051" i="5"/>
  <c r="M1051" i="5"/>
  <c r="N1277" i="5"/>
  <c r="M1277" i="5"/>
  <c r="N1060" i="5"/>
  <c r="M1060" i="5"/>
  <c r="N636" i="5"/>
  <c r="M636" i="5"/>
  <c r="N722" i="5"/>
  <c r="M722" i="5"/>
  <c r="N1503" i="5"/>
  <c r="M1503" i="5"/>
  <c r="M958" i="5"/>
  <c r="N958" i="5"/>
  <c r="N1066" i="5"/>
  <c r="M1066" i="5"/>
  <c r="M861" i="5"/>
  <c r="N861" i="5"/>
  <c r="N1430" i="5"/>
  <c r="M1430" i="5"/>
  <c r="M21" i="5"/>
  <c r="N21" i="5"/>
  <c r="N1223" i="5"/>
  <c r="M1223" i="5"/>
  <c r="M851" i="5"/>
  <c r="N851" i="5"/>
  <c r="N590" i="5"/>
  <c r="M590" i="5"/>
  <c r="M925" i="5"/>
  <c r="N925" i="5"/>
  <c r="N1470" i="5"/>
  <c r="M1470" i="5"/>
  <c r="N987" i="5"/>
  <c r="M987" i="5"/>
  <c r="N578" i="5"/>
  <c r="M578" i="5"/>
  <c r="N432" i="5"/>
  <c r="M432" i="5"/>
  <c r="N684" i="5"/>
  <c r="M684" i="5"/>
  <c r="N1171" i="5"/>
  <c r="M1171" i="5"/>
  <c r="N1423" i="5"/>
  <c r="M1423" i="5"/>
  <c r="N1281" i="5"/>
  <c r="M1281" i="5"/>
  <c r="N985" i="5"/>
  <c r="M985" i="5"/>
  <c r="N1084" i="5"/>
  <c r="M1084" i="5"/>
  <c r="N1083" i="5"/>
  <c r="M1083" i="5"/>
  <c r="N706" i="5"/>
  <c r="M706" i="5"/>
  <c r="N664" i="5"/>
  <c r="M664" i="5"/>
  <c r="N774" i="5"/>
  <c r="M774" i="5"/>
  <c r="N1040" i="5"/>
  <c r="M1040" i="5"/>
  <c r="N1125" i="5"/>
  <c r="M1125" i="5"/>
  <c r="M159" i="5"/>
  <c r="N159" i="5"/>
  <c r="M843" i="5"/>
  <c r="N843" i="5"/>
  <c r="M911" i="5"/>
  <c r="N911" i="5"/>
  <c r="M885" i="5"/>
  <c r="N885" i="5"/>
  <c r="M793" i="5"/>
  <c r="N793" i="5"/>
  <c r="N1512" i="5"/>
  <c r="M1512" i="5"/>
  <c r="N1253" i="5"/>
  <c r="M1253" i="5"/>
  <c r="N1042" i="5"/>
  <c r="M1042" i="5"/>
  <c r="M951" i="5"/>
  <c r="N951" i="5"/>
  <c r="M847" i="5"/>
  <c r="N847" i="5"/>
  <c r="N808" i="5"/>
  <c r="M808" i="5"/>
  <c r="N1029" i="5"/>
  <c r="M1029" i="5"/>
  <c r="N534" i="5"/>
  <c r="M534" i="5"/>
  <c r="N718" i="5"/>
  <c r="M718" i="5"/>
  <c r="N2270" i="5"/>
  <c r="M2270" i="5"/>
  <c r="N2418" i="5"/>
  <c r="O2418" i="5" s="1"/>
  <c r="P2418" i="5" s="1"/>
  <c r="M2418" i="5"/>
  <c r="N2347" i="5"/>
  <c r="M2347" i="5"/>
  <c r="M1938" i="5"/>
  <c r="N1938" i="5"/>
  <c r="M1906" i="5"/>
  <c r="N1906" i="5"/>
  <c r="O1906" i="5" s="1"/>
  <c r="P1906" i="5" s="1"/>
  <c r="N1841" i="5"/>
  <c r="O1841" i="5" s="1"/>
  <c r="P1841" i="5" s="1"/>
  <c r="M1841" i="5"/>
  <c r="N2448" i="5"/>
  <c r="O2448" i="5" s="1"/>
  <c r="P2448" i="5" s="1"/>
  <c r="M2448" i="5"/>
  <c r="N2315" i="5"/>
  <c r="O2315" i="5" s="1"/>
  <c r="P2315" i="5" s="1"/>
  <c r="M2315" i="5"/>
  <c r="N1873" i="5"/>
  <c r="O1873" i="5" s="1"/>
  <c r="P1873" i="5" s="1"/>
  <c r="M1873" i="5"/>
  <c r="N2234" i="5"/>
  <c r="O2234" i="5" s="1"/>
  <c r="P2234" i="5" s="1"/>
  <c r="M2234" i="5"/>
  <c r="N2073" i="5"/>
  <c r="O2073" i="5" s="1"/>
  <c r="P2073" i="5" s="1"/>
  <c r="M2073" i="5"/>
  <c r="M2117" i="5"/>
  <c r="N2117" i="5"/>
  <c r="O2117" i="5" s="1"/>
  <c r="P2117" i="5" s="1"/>
  <c r="M1872" i="5"/>
  <c r="N1872" i="5"/>
  <c r="O1872" i="5" s="1"/>
  <c r="P1872" i="5" s="1"/>
  <c r="N1845" i="5"/>
  <c r="O1845" i="5" s="1"/>
  <c r="P1845" i="5" s="1"/>
  <c r="M1845" i="5"/>
  <c r="N2453" i="5"/>
  <c r="O2453" i="5" s="1"/>
  <c r="P2453" i="5" s="1"/>
  <c r="M2453" i="5"/>
  <c r="N2286" i="5"/>
  <c r="O2286" i="5" s="1"/>
  <c r="P2286" i="5" s="1"/>
  <c r="M2286" i="5"/>
  <c r="M2185" i="5"/>
  <c r="N2185" i="5"/>
  <c r="O2185" i="5" s="1"/>
  <c r="P2185" i="5" s="1"/>
  <c r="N2049" i="5"/>
  <c r="O2049" i="5" s="1"/>
  <c r="P2049" i="5" s="1"/>
  <c r="M2049" i="5"/>
  <c r="N1840" i="5"/>
  <c r="M1840" i="5"/>
  <c r="N1907" i="5"/>
  <c r="O1907" i="5" s="1"/>
  <c r="P1907" i="5" s="1"/>
  <c r="M1907" i="5"/>
  <c r="N2222" i="5"/>
  <c r="M2222" i="5"/>
  <c r="N2025" i="5"/>
  <c r="O2025" i="5" s="1"/>
  <c r="P2025" i="5" s="1"/>
  <c r="M2025" i="5"/>
  <c r="M2303" i="5"/>
  <c r="N2303" i="5"/>
  <c r="O2303" i="5" s="1"/>
  <c r="P2303" i="5" s="1"/>
  <c r="N2228" i="5"/>
  <c r="O2228" i="5" s="1"/>
  <c r="P2228" i="5" s="1"/>
  <c r="M2228" i="5"/>
  <c r="N2170" i="5"/>
  <c r="M2170" i="5"/>
  <c r="N1851" i="5"/>
  <c r="O1851" i="5" s="1"/>
  <c r="P1851" i="5" s="1"/>
  <c r="M1851" i="5"/>
  <c r="N2450" i="5"/>
  <c r="M2450" i="5"/>
  <c r="N2385" i="5"/>
  <c r="O2385" i="5" s="1"/>
  <c r="P2385" i="5" s="1"/>
  <c r="M2385" i="5"/>
  <c r="N2369" i="5"/>
  <c r="M2369" i="5"/>
  <c r="M1962" i="5"/>
  <c r="N1962" i="5"/>
  <c r="O1962" i="5" s="1"/>
  <c r="P1962" i="5" s="1"/>
  <c r="M2077" i="5"/>
  <c r="N2077" i="5"/>
  <c r="O2077" i="5" s="1"/>
  <c r="P2077" i="5" s="1"/>
  <c r="M2021" i="5"/>
  <c r="N2021" i="5"/>
  <c r="O2021" i="5" s="1"/>
  <c r="P2021" i="5" s="1"/>
  <c r="N1815" i="5"/>
  <c r="M1815" i="5"/>
  <c r="M2183" i="5"/>
  <c r="N2183" i="5"/>
  <c r="O2183" i="5" s="1"/>
  <c r="P2183" i="5" s="1"/>
  <c r="N2226" i="5"/>
  <c r="M2226" i="5"/>
  <c r="M1870" i="5"/>
  <c r="N1870" i="5"/>
  <c r="N2487" i="5"/>
  <c r="O2487" i="5" s="1"/>
  <c r="P2487" i="5" s="1"/>
  <c r="M2487" i="5"/>
  <c r="N2422" i="5"/>
  <c r="O2422" i="5" s="1"/>
  <c r="P2422" i="5" s="1"/>
  <c r="M2422" i="5"/>
  <c r="N2209" i="5"/>
  <c r="M2209" i="5"/>
  <c r="M1876" i="5"/>
  <c r="N1876" i="5"/>
  <c r="O1876" i="5" s="1"/>
  <c r="P1876" i="5" s="1"/>
  <c r="N1832" i="5"/>
  <c r="M1832" i="5"/>
  <c r="N1847" i="5"/>
  <c r="O1847" i="5" s="1"/>
  <c r="P1847" i="5" s="1"/>
  <c r="M1847" i="5"/>
  <c r="N1967" i="5"/>
  <c r="M1967" i="5"/>
  <c r="N1643" i="5"/>
  <c r="O1643" i="5" s="1"/>
  <c r="P1643" i="5" s="1"/>
  <c r="M1643" i="5"/>
  <c r="N2403" i="5"/>
  <c r="M2403" i="5"/>
  <c r="N1684" i="5"/>
  <c r="O1684" i="5" s="1"/>
  <c r="P1684" i="5" s="1"/>
  <c r="M1684" i="5"/>
  <c r="N1653" i="5"/>
  <c r="O1653" i="5" s="1"/>
  <c r="P1653" i="5" s="1"/>
  <c r="M1653" i="5"/>
  <c r="N1621" i="5"/>
  <c r="O1621" i="5" s="1"/>
  <c r="P1621" i="5" s="1"/>
  <c r="M1621" i="5"/>
  <c r="N1589" i="5"/>
  <c r="M1589" i="5"/>
  <c r="N1557" i="5"/>
  <c r="O1557" i="5" s="1"/>
  <c r="P1557" i="5" s="1"/>
  <c r="M1557" i="5"/>
  <c r="N2030" i="5"/>
  <c r="M2030" i="5"/>
  <c r="N1556" i="5"/>
  <c r="O1556" i="5" s="1"/>
  <c r="P1556" i="5" s="1"/>
  <c r="M1556" i="5"/>
  <c r="N1781" i="5"/>
  <c r="M1781" i="5"/>
  <c r="N2254" i="5"/>
  <c r="O2254" i="5" s="1"/>
  <c r="P2254" i="5" s="1"/>
  <c r="M2254" i="5"/>
  <c r="M1882" i="5"/>
  <c r="N1882" i="5"/>
  <c r="O1882" i="5" s="1"/>
  <c r="P1882" i="5" s="1"/>
  <c r="N2455" i="5"/>
  <c r="O2455" i="5" s="1"/>
  <c r="P2455" i="5" s="1"/>
  <c r="M2455" i="5"/>
  <c r="N2398" i="5"/>
  <c r="O2398" i="5" s="1"/>
  <c r="P2398" i="5" s="1"/>
  <c r="M2398" i="5"/>
  <c r="N2256" i="5"/>
  <c r="O2256" i="5" s="1"/>
  <c r="P2256" i="5" s="1"/>
  <c r="M2256" i="5"/>
  <c r="M1868" i="5"/>
  <c r="N1868" i="5"/>
  <c r="O1868" i="5" s="1"/>
  <c r="P1868" i="5" s="1"/>
  <c r="N1903" i="5"/>
  <c r="O1903" i="5" s="1"/>
  <c r="P1903" i="5" s="1"/>
  <c r="M1903" i="5"/>
  <c r="N2323" i="5"/>
  <c r="O2323" i="5" s="1"/>
  <c r="P2323" i="5" s="1"/>
  <c r="M2323" i="5"/>
  <c r="M1934" i="5"/>
  <c r="N1934" i="5"/>
  <c r="O1934" i="5" s="1"/>
  <c r="P1934" i="5" s="1"/>
  <c r="N2406" i="5"/>
  <c r="O2406" i="5" s="1"/>
  <c r="P2406" i="5" s="1"/>
  <c r="M2406" i="5"/>
  <c r="M2081" i="5"/>
  <c r="N2081" i="5"/>
  <c r="O2081" i="5" s="1"/>
  <c r="P2081" i="5" s="1"/>
  <c r="N1893" i="5"/>
  <c r="O1893" i="5" s="1"/>
  <c r="P1893" i="5" s="1"/>
  <c r="M1893" i="5"/>
  <c r="N652" i="5"/>
  <c r="M652" i="5"/>
  <c r="N2312" i="5"/>
  <c r="O2312" i="5" s="1"/>
  <c r="P2312" i="5" s="1"/>
  <c r="M2312" i="5"/>
  <c r="N1995" i="5"/>
  <c r="O1995" i="5" s="1"/>
  <c r="P1995" i="5" s="1"/>
  <c r="M1995" i="5"/>
  <c r="M2163" i="5"/>
  <c r="N2163" i="5"/>
  <c r="O2163" i="5" s="1"/>
  <c r="P2163" i="5" s="1"/>
  <c r="N1696" i="5"/>
  <c r="O1696" i="5" s="1"/>
  <c r="P1696" i="5" s="1"/>
  <c r="M1696" i="5"/>
  <c r="N468" i="5"/>
  <c r="M468" i="5"/>
  <c r="N2404" i="5"/>
  <c r="O2404" i="5" s="1"/>
  <c r="P2404" i="5" s="1"/>
  <c r="M2404" i="5"/>
  <c r="N1566" i="5"/>
  <c r="O1566" i="5" s="1"/>
  <c r="P1566" i="5" s="1"/>
  <c r="M1566" i="5"/>
  <c r="N1695" i="5"/>
  <c r="O1695" i="5" s="1"/>
  <c r="P1695" i="5" s="1"/>
  <c r="M1695" i="5"/>
  <c r="N2019" i="5"/>
  <c r="M2019" i="5"/>
  <c r="N1681" i="5"/>
  <c r="O1681" i="5" s="1"/>
  <c r="P1681" i="5" s="1"/>
  <c r="M1681" i="5"/>
  <c r="N1649" i="5"/>
  <c r="O1649" i="5" s="1"/>
  <c r="P1649" i="5" s="1"/>
  <c r="M1649" i="5"/>
  <c r="N1617" i="5"/>
  <c r="O1617" i="5" s="1"/>
  <c r="P1617" i="5" s="1"/>
  <c r="M1617" i="5"/>
  <c r="N1585" i="5"/>
  <c r="O1585" i="5" s="1"/>
  <c r="P1585" i="5" s="1"/>
  <c r="M1585" i="5"/>
  <c r="N1553" i="5"/>
  <c r="O1553" i="5" s="1"/>
  <c r="P1553" i="5" s="1"/>
  <c r="M1553" i="5"/>
  <c r="N1663" i="5"/>
  <c r="O1663" i="5" s="1"/>
  <c r="P1663" i="5" s="1"/>
  <c r="M1663" i="5"/>
  <c r="M1732" i="5"/>
  <c r="N1732" i="5"/>
  <c r="O1732" i="5" s="1"/>
  <c r="P1732" i="5" s="1"/>
  <c r="N1568" i="5"/>
  <c r="M1568" i="5"/>
  <c r="N1998" i="5"/>
  <c r="O1998" i="5" s="1"/>
  <c r="P1998" i="5" s="1"/>
  <c r="M1998" i="5"/>
  <c r="N1688" i="5"/>
  <c r="O1688" i="5" s="1"/>
  <c r="P1688" i="5" s="1"/>
  <c r="M1688" i="5"/>
  <c r="M2089" i="5"/>
  <c r="N2089" i="5"/>
  <c r="O2089" i="5" s="1"/>
  <c r="P2089" i="5" s="1"/>
  <c r="N1787" i="5"/>
  <c r="O1787" i="5" s="1"/>
  <c r="P1787" i="5" s="1"/>
  <c r="M1787" i="5"/>
  <c r="N2443" i="5"/>
  <c r="O2443" i="5" s="1"/>
  <c r="P2443" i="5" s="1"/>
  <c r="M2443" i="5"/>
  <c r="N2381" i="5"/>
  <c r="O2381" i="5" s="1"/>
  <c r="P2381" i="5" s="1"/>
  <c r="M2381" i="5"/>
  <c r="N2224" i="5"/>
  <c r="O2224" i="5" s="1"/>
  <c r="P2224" i="5" s="1"/>
  <c r="M2224" i="5"/>
  <c r="N1865" i="5"/>
  <c r="M1865" i="5"/>
  <c r="N2211" i="5"/>
  <c r="O2211" i="5" s="1"/>
  <c r="P2211" i="5" s="1"/>
  <c r="M2211" i="5"/>
  <c r="N2489" i="5"/>
  <c r="O2489" i="5" s="1"/>
  <c r="P2489" i="5" s="1"/>
  <c r="M2489" i="5"/>
  <c r="N2208" i="5"/>
  <c r="O2208" i="5" s="1"/>
  <c r="P2208" i="5" s="1"/>
  <c r="M2208" i="5"/>
  <c r="N1885" i="5"/>
  <c r="O1885" i="5" s="1"/>
  <c r="P1885" i="5" s="1"/>
  <c r="M1885" i="5"/>
  <c r="N634" i="5"/>
  <c r="M634" i="5"/>
  <c r="N2364" i="5"/>
  <c r="O2364" i="5" s="1"/>
  <c r="P2364" i="5" s="1"/>
  <c r="M2364" i="5"/>
  <c r="N1710" i="5"/>
  <c r="O1710" i="5" s="1"/>
  <c r="P1710" i="5" s="1"/>
  <c r="M1710" i="5"/>
  <c r="M1780" i="5"/>
  <c r="N1780" i="5"/>
  <c r="O1780" i="5" s="1"/>
  <c r="P1780" i="5" s="1"/>
  <c r="M1764" i="5"/>
  <c r="N1764" i="5"/>
  <c r="N2499" i="5"/>
  <c r="O2499" i="5" s="1"/>
  <c r="P2499" i="5" s="1"/>
  <c r="M2499" i="5"/>
  <c r="N1807" i="5"/>
  <c r="O1807" i="5" s="1"/>
  <c r="P1807" i="5" s="1"/>
  <c r="M1807" i="5"/>
  <c r="N1835" i="5"/>
  <c r="O1835" i="5" s="1"/>
  <c r="P1835" i="5" s="1"/>
  <c r="M1835" i="5"/>
  <c r="N2463" i="5"/>
  <c r="O2463" i="5" s="1"/>
  <c r="P2463" i="5" s="1"/>
  <c r="M2463" i="5"/>
  <c r="M1844" i="5"/>
  <c r="N1844" i="5"/>
  <c r="O1844" i="5" s="1"/>
  <c r="P1844" i="5" s="1"/>
  <c r="N2108" i="5"/>
  <c r="O2108" i="5" s="1"/>
  <c r="P2108" i="5" s="1"/>
  <c r="M2108" i="5"/>
  <c r="N1729" i="5"/>
  <c r="O1729" i="5" s="1"/>
  <c r="P1729" i="5" s="1"/>
  <c r="M1729" i="5"/>
  <c r="N1693" i="5"/>
  <c r="O1693" i="5" s="1"/>
  <c r="P1693" i="5" s="1"/>
  <c r="M1693" i="5"/>
  <c r="N2326" i="5"/>
  <c r="O2326" i="5" s="1"/>
  <c r="P2326" i="5" s="1"/>
  <c r="M2326" i="5"/>
  <c r="N2394" i="5"/>
  <c r="O2394" i="5" s="1"/>
  <c r="P2394" i="5" s="1"/>
  <c r="M2394" i="5"/>
  <c r="N1830" i="5"/>
  <c r="O1830" i="5" s="1"/>
  <c r="P1830" i="5" s="1"/>
  <c r="M1830" i="5"/>
  <c r="N2232" i="5"/>
  <c r="O2232" i="5" s="1"/>
  <c r="P2232" i="5" s="1"/>
  <c r="M2232" i="5"/>
  <c r="N2454" i="5"/>
  <c r="O2454" i="5" s="1"/>
  <c r="P2454" i="5" s="1"/>
  <c r="M2454" i="5"/>
  <c r="N1551" i="5"/>
  <c r="O1551" i="5" s="1"/>
  <c r="P1551" i="5" s="1"/>
  <c r="M1551" i="5"/>
  <c r="N2428" i="5"/>
  <c r="O2428" i="5" s="1"/>
  <c r="P2428" i="5" s="1"/>
  <c r="M2428" i="5"/>
  <c r="N2065" i="5"/>
  <c r="O2065" i="5" s="1"/>
  <c r="P2065" i="5" s="1"/>
  <c r="M2065" i="5"/>
  <c r="M2327" i="5"/>
  <c r="N2327" i="5"/>
  <c r="O2327" i="5" s="1"/>
  <c r="P2327" i="5" s="1"/>
  <c r="M1942" i="5"/>
  <c r="N1942" i="5"/>
  <c r="O1942" i="5" s="1"/>
  <c r="P1942" i="5" s="1"/>
  <c r="N2299" i="5"/>
  <c r="O2299" i="5" s="1"/>
  <c r="P2299" i="5" s="1"/>
  <c r="M2299" i="5"/>
  <c r="N1784" i="5"/>
  <c r="O1784" i="5" s="1"/>
  <c r="P1784" i="5" s="1"/>
  <c r="M1784" i="5"/>
  <c r="N2002" i="5"/>
  <c r="O2002" i="5" s="1"/>
  <c r="P2002" i="5" s="1"/>
  <c r="M2002" i="5"/>
  <c r="N1571" i="5"/>
  <c r="O1571" i="5" s="1"/>
  <c r="P1571" i="5" s="1"/>
  <c r="M1571" i="5"/>
  <c r="N1723" i="5"/>
  <c r="O1723" i="5" s="1"/>
  <c r="P1723" i="5" s="1"/>
  <c r="M1723" i="5"/>
  <c r="N2432" i="5"/>
  <c r="O2432" i="5" s="1"/>
  <c r="P2432" i="5" s="1"/>
  <c r="M2432" i="5"/>
  <c r="N1981" i="5"/>
  <c r="O1981" i="5" s="1"/>
  <c r="P1981" i="5" s="1"/>
  <c r="M1981" i="5"/>
  <c r="N2285" i="5"/>
  <c r="O2285" i="5" s="1"/>
  <c r="P2285" i="5" s="1"/>
  <c r="M2285" i="5"/>
  <c r="N2402" i="5"/>
  <c r="O2402" i="5" s="1"/>
  <c r="P2402" i="5" s="1"/>
  <c r="M2402" i="5"/>
  <c r="N1702" i="5"/>
  <c r="O1702" i="5" s="1"/>
  <c r="P1702" i="5" s="1"/>
  <c r="M1702" i="5"/>
  <c r="N2276" i="5"/>
  <c r="O2276" i="5" s="1"/>
  <c r="P2276" i="5" s="1"/>
  <c r="M2276" i="5"/>
  <c r="N2188" i="5"/>
  <c r="O2188" i="5" s="1"/>
  <c r="P2188" i="5" s="1"/>
  <c r="M2188" i="5"/>
  <c r="N1147" i="5"/>
  <c r="M1147" i="5"/>
  <c r="M1990" i="5"/>
  <c r="N1990" i="5"/>
  <c r="O1990" i="5" s="1"/>
  <c r="P1990" i="5" s="1"/>
  <c r="N2304" i="5"/>
  <c r="O2304" i="5" s="1"/>
  <c r="P2304" i="5" s="1"/>
  <c r="M2304" i="5"/>
  <c r="N1808" i="5"/>
  <c r="O1808" i="5" s="1"/>
  <c r="P1808" i="5" s="1"/>
  <c r="M1808" i="5"/>
  <c r="N1538" i="5"/>
  <c r="O1538" i="5" s="1"/>
  <c r="P1538" i="5" s="1"/>
  <c r="M1538" i="5"/>
  <c r="N436" i="5"/>
  <c r="M436" i="5"/>
  <c r="N2088" i="5"/>
  <c r="O2088" i="5" s="1"/>
  <c r="P2088" i="5" s="1"/>
  <c r="M2088" i="5"/>
  <c r="N1925" i="5"/>
  <c r="O1925" i="5" s="1"/>
  <c r="P1925" i="5" s="1"/>
  <c r="M1925" i="5"/>
  <c r="N2419" i="5"/>
  <c r="O2419" i="5" s="1"/>
  <c r="P2419" i="5" s="1"/>
  <c r="M2419" i="5"/>
  <c r="N874" i="5"/>
  <c r="M874" i="5"/>
  <c r="N2235" i="5"/>
  <c r="O2235" i="5" s="1"/>
  <c r="P2235" i="5" s="1"/>
  <c r="M2235" i="5"/>
  <c r="M2103" i="5"/>
  <c r="N2103" i="5"/>
  <c r="O2103" i="5" s="1"/>
  <c r="P2103" i="5" s="1"/>
  <c r="N2466" i="5"/>
  <c r="O2466" i="5" s="1"/>
  <c r="P2466" i="5" s="1"/>
  <c r="M2466" i="5"/>
  <c r="N1530" i="5"/>
  <c r="O1530" i="5" s="1"/>
  <c r="P1530" i="5" s="1"/>
  <c r="M1530" i="5"/>
  <c r="N2444" i="5"/>
  <c r="O2444" i="5" s="1"/>
  <c r="P2444" i="5" s="1"/>
  <c r="M2444" i="5"/>
  <c r="N1528" i="5"/>
  <c r="O1528" i="5" s="1"/>
  <c r="P1528" i="5" s="1"/>
  <c r="M1528" i="5"/>
  <c r="N736" i="5"/>
  <c r="M736" i="5"/>
  <c r="M1740" i="5"/>
  <c r="N1740" i="5"/>
  <c r="O1740" i="5" s="1"/>
  <c r="P1740" i="5" s="1"/>
  <c r="N2096" i="5"/>
  <c r="O2096" i="5" s="1"/>
  <c r="P2096" i="5" s="1"/>
  <c r="M2096" i="5"/>
  <c r="N912" i="5"/>
  <c r="M912" i="5"/>
  <c r="N2400" i="5"/>
  <c r="O2400" i="5" s="1"/>
  <c r="P2400" i="5" s="1"/>
  <c r="M2400" i="5"/>
  <c r="N2393" i="5"/>
  <c r="O2393" i="5" s="1"/>
  <c r="P2393" i="5" s="1"/>
  <c r="M2393" i="5"/>
  <c r="N2278" i="5"/>
  <c r="O2278" i="5" s="1"/>
  <c r="P2278" i="5" s="1"/>
  <c r="M2278" i="5"/>
  <c r="N1537" i="5"/>
  <c r="O1537" i="5" s="1"/>
  <c r="P1537" i="5" s="1"/>
  <c r="M1537" i="5"/>
  <c r="N2227" i="5"/>
  <c r="O2227" i="5" s="1"/>
  <c r="P2227" i="5" s="1"/>
  <c r="M2227" i="5"/>
  <c r="N2056" i="5"/>
  <c r="O2056" i="5" s="1"/>
  <c r="P2056" i="5" s="1"/>
  <c r="M2056" i="5"/>
  <c r="N2050" i="5"/>
  <c r="O2050" i="5" s="1"/>
  <c r="P2050" i="5" s="1"/>
  <c r="M2050" i="5"/>
  <c r="N1814" i="5"/>
  <c r="O1814" i="5" s="1"/>
  <c r="P1814" i="5" s="1"/>
  <c r="M1814" i="5"/>
  <c r="N1521" i="5"/>
  <c r="O1521" i="5" s="1"/>
  <c r="P1521" i="5" s="1"/>
  <c r="M1521" i="5"/>
  <c r="N2472" i="5"/>
  <c r="O2472" i="5" s="1"/>
  <c r="P2472" i="5" s="1"/>
  <c r="M2472" i="5"/>
  <c r="N612" i="5"/>
  <c r="M612" i="5"/>
  <c r="N1736" i="5"/>
  <c r="O1736" i="5" s="1"/>
  <c r="P1736" i="5" s="1"/>
  <c r="M1736" i="5"/>
  <c r="N2336" i="5"/>
  <c r="O2336" i="5" s="1"/>
  <c r="P2336" i="5" s="1"/>
  <c r="M2336" i="5"/>
  <c r="N2116" i="5"/>
  <c r="O2116" i="5" s="1"/>
  <c r="P2116" i="5" s="1"/>
  <c r="M2116" i="5"/>
  <c r="M2087" i="5"/>
  <c r="N2087" i="5"/>
  <c r="O2087" i="5" s="1"/>
  <c r="P2087" i="5" s="1"/>
  <c r="N2035" i="5"/>
  <c r="O2035" i="5" s="1"/>
  <c r="P2035" i="5" s="1"/>
  <c r="M2035" i="5"/>
  <c r="N2237" i="5"/>
  <c r="O2237" i="5" s="1"/>
  <c r="P2237" i="5" s="1"/>
  <c r="M2237" i="5"/>
  <c r="N2325" i="5"/>
  <c r="O2325" i="5" s="1"/>
  <c r="P2325" i="5" s="1"/>
  <c r="M2325" i="5"/>
  <c r="N2063" i="5"/>
  <c r="O2063" i="5" s="1"/>
  <c r="P2063" i="5" s="1"/>
  <c r="M2063" i="5"/>
  <c r="N2059" i="5"/>
  <c r="O2059" i="5" s="1"/>
  <c r="P2059" i="5" s="1"/>
  <c r="M2059" i="5"/>
  <c r="N1330" i="5"/>
  <c r="M1330" i="5"/>
  <c r="N2309" i="5"/>
  <c r="O2309" i="5" s="1"/>
  <c r="P2309" i="5" s="1"/>
  <c r="M2309" i="5"/>
  <c r="N1741" i="5"/>
  <c r="O1741" i="5" s="1"/>
  <c r="P1741" i="5" s="1"/>
  <c r="M1741" i="5"/>
  <c r="N2074" i="5"/>
  <c r="O2074" i="5" s="1"/>
  <c r="P2074" i="5" s="1"/>
  <c r="M2074" i="5"/>
  <c r="N1766" i="5"/>
  <c r="O1766" i="5" s="1"/>
  <c r="P1766" i="5" s="1"/>
  <c r="M1766" i="5"/>
  <c r="N1745" i="5"/>
  <c r="O1745" i="5" s="1"/>
  <c r="P1745" i="5" s="1"/>
  <c r="M1745" i="5"/>
  <c r="N2168" i="5"/>
  <c r="O2168" i="5" s="1"/>
  <c r="P2168" i="5" s="1"/>
  <c r="M2168" i="5"/>
  <c r="M2079" i="5"/>
  <c r="N2079" i="5"/>
  <c r="O2079" i="5" s="1"/>
  <c r="P2079" i="5" s="1"/>
  <c r="N1529" i="5"/>
  <c r="O1529" i="5" s="1"/>
  <c r="P1529" i="5" s="1"/>
  <c r="M1529" i="5"/>
  <c r="N1536" i="5"/>
  <c r="O1536" i="5" s="1"/>
  <c r="P1536" i="5" s="1"/>
  <c r="M1536" i="5"/>
  <c r="M117" i="5"/>
  <c r="N117" i="5"/>
  <c r="N1959" i="5"/>
  <c r="O1959" i="5" s="1"/>
  <c r="P1959" i="5" s="1"/>
  <c r="M1959" i="5"/>
  <c r="N1737" i="5"/>
  <c r="O1737" i="5" s="1"/>
  <c r="P1737" i="5" s="1"/>
  <c r="M1737" i="5"/>
  <c r="N2015" i="5"/>
  <c r="O2015" i="5" s="1"/>
  <c r="P2015" i="5" s="1"/>
  <c r="M2015" i="5"/>
  <c r="N1821" i="5"/>
  <c r="O1821" i="5" s="1"/>
  <c r="P1821" i="5" s="1"/>
  <c r="M1821" i="5"/>
  <c r="N1525" i="5"/>
  <c r="O1525" i="5" s="1"/>
  <c r="P1525" i="5" s="1"/>
  <c r="M1525" i="5"/>
  <c r="N1983" i="5"/>
  <c r="O1983" i="5" s="1"/>
  <c r="P1983" i="5" s="1"/>
  <c r="M1983" i="5"/>
  <c r="N1991" i="5"/>
  <c r="O1991" i="5" s="1"/>
  <c r="P1991" i="5" s="1"/>
  <c r="M1991" i="5"/>
  <c r="M1357" i="5"/>
  <c r="N1357" i="5"/>
  <c r="N1328" i="5"/>
  <c r="M1328" i="5"/>
  <c r="M1349" i="5"/>
  <c r="N1349" i="5"/>
  <c r="M505" i="5"/>
  <c r="N505" i="5"/>
  <c r="N1456" i="5"/>
  <c r="M1456" i="5"/>
  <c r="N1218" i="5"/>
  <c r="M1218" i="5"/>
  <c r="N1485" i="5"/>
  <c r="M1485" i="5"/>
  <c r="M559" i="5"/>
  <c r="N559" i="5"/>
  <c r="N494" i="5"/>
  <c r="M494" i="5"/>
  <c r="N1469" i="5"/>
  <c r="M1469" i="5"/>
  <c r="N1506" i="5"/>
  <c r="M1506" i="5"/>
  <c r="N1283" i="5"/>
  <c r="M1283" i="5"/>
  <c r="N1188" i="5"/>
  <c r="M1188" i="5"/>
  <c r="M625" i="5"/>
  <c r="N625" i="5"/>
  <c r="M717" i="5"/>
  <c r="N717" i="5"/>
  <c r="N1198" i="5"/>
  <c r="M1198" i="5"/>
  <c r="N1148" i="5"/>
  <c r="M1148" i="5"/>
  <c r="M1325" i="5"/>
  <c r="N1325" i="5"/>
  <c r="N1267" i="5"/>
  <c r="M1267" i="5"/>
  <c r="N1206" i="5"/>
  <c r="M1206" i="5"/>
  <c r="N482" i="5"/>
  <c r="M482" i="5"/>
  <c r="M619" i="5"/>
  <c r="N619" i="5"/>
  <c r="M539" i="5"/>
  <c r="N539" i="5"/>
  <c r="N1288" i="5"/>
  <c r="M1288" i="5"/>
  <c r="M487" i="5"/>
  <c r="N487" i="5"/>
  <c r="M499" i="5"/>
  <c r="N499" i="5"/>
  <c r="N1170" i="5"/>
  <c r="M1170" i="5"/>
  <c r="M429" i="5"/>
  <c r="N429" i="5"/>
  <c r="N1297" i="5"/>
  <c r="M1297" i="5"/>
  <c r="N1509" i="5"/>
  <c r="M1509" i="5"/>
  <c r="M465" i="5"/>
  <c r="N465" i="5"/>
  <c r="N1514" i="5"/>
  <c r="M1514" i="5"/>
  <c r="N1182" i="5"/>
  <c r="M1182" i="5"/>
  <c r="N1332" i="5"/>
  <c r="M1332" i="5"/>
  <c r="N1236" i="5"/>
  <c r="M1236" i="5"/>
  <c r="M551" i="5"/>
  <c r="N551" i="5"/>
  <c r="N1378" i="5"/>
  <c r="M1378" i="5"/>
  <c r="N1513" i="5"/>
  <c r="M1513" i="5"/>
  <c r="N1202" i="5"/>
  <c r="M1202" i="5"/>
  <c r="N1093" i="5"/>
  <c r="M1093" i="5"/>
  <c r="N1116" i="5"/>
  <c r="M1116" i="5"/>
  <c r="N1364" i="5"/>
  <c r="M1364" i="5"/>
  <c r="N1097" i="5"/>
  <c r="M1097" i="5"/>
  <c r="M489" i="5"/>
  <c r="N489" i="5"/>
  <c r="M351" i="5"/>
  <c r="N351" i="5"/>
  <c r="M457" i="5"/>
  <c r="N457" i="5"/>
  <c r="N1254" i="5"/>
  <c r="M1254" i="5"/>
  <c r="N1132" i="5"/>
  <c r="M1132" i="5"/>
  <c r="N466" i="5"/>
  <c r="M466" i="5"/>
  <c r="M15" i="5"/>
  <c r="N15" i="5"/>
  <c r="M695" i="5"/>
  <c r="N695" i="5"/>
  <c r="N1118" i="5"/>
  <c r="M1118" i="5"/>
  <c r="M223" i="5"/>
  <c r="N223" i="5"/>
  <c r="N1393" i="5"/>
  <c r="M1393" i="5"/>
  <c r="N1439" i="5"/>
  <c r="M1439" i="5"/>
  <c r="M367" i="5"/>
  <c r="N367" i="5"/>
  <c r="N514" i="5"/>
  <c r="M514" i="5"/>
  <c r="N446" i="5"/>
  <c r="M446" i="5"/>
  <c r="N1502" i="5"/>
  <c r="M1502" i="5"/>
  <c r="N1443" i="5"/>
  <c r="M1443" i="5"/>
  <c r="N1108" i="5"/>
  <c r="M1108" i="5"/>
  <c r="M663" i="5"/>
  <c r="N663" i="5"/>
  <c r="M715" i="5"/>
  <c r="N715" i="5"/>
  <c r="N530" i="5"/>
  <c r="M530" i="5"/>
  <c r="M303" i="5"/>
  <c r="N303" i="5"/>
  <c r="M47" i="5"/>
  <c r="N47" i="5"/>
  <c r="M515" i="5"/>
  <c r="N515" i="5"/>
  <c r="M629" i="5"/>
  <c r="N629" i="5"/>
  <c r="N1473" i="5"/>
  <c r="M1473" i="5"/>
  <c r="N670" i="5"/>
  <c r="M670" i="5"/>
  <c r="M587" i="5"/>
  <c r="N587" i="5"/>
  <c r="N1459" i="5"/>
  <c r="M1459" i="5"/>
  <c r="N1276" i="5"/>
  <c r="M1276" i="5"/>
  <c r="M603" i="5"/>
  <c r="N603" i="5"/>
  <c r="N1210" i="5"/>
  <c r="M1210" i="5"/>
  <c r="N1086" i="5"/>
  <c r="M1086" i="5"/>
  <c r="N702" i="5"/>
  <c r="M702" i="5"/>
  <c r="M255" i="5"/>
  <c r="N255" i="5"/>
  <c r="M271" i="5"/>
  <c r="N271" i="5"/>
  <c r="N868" i="5"/>
  <c r="M868" i="5"/>
  <c r="N596" i="5"/>
  <c r="M596" i="5"/>
  <c r="M153" i="5"/>
  <c r="N153" i="5"/>
  <c r="N580" i="5"/>
  <c r="M580" i="5"/>
  <c r="M479" i="5"/>
  <c r="N479" i="5"/>
  <c r="N654" i="5"/>
  <c r="M654" i="5"/>
  <c r="N1481" i="5"/>
  <c r="M1481" i="5"/>
  <c r="M101" i="5"/>
  <c r="N101" i="5"/>
  <c r="N926" i="5"/>
  <c r="M926" i="5"/>
  <c r="M767" i="5"/>
  <c r="N767" i="5"/>
  <c r="N248" i="5"/>
  <c r="M248" i="5"/>
  <c r="N616" i="5"/>
  <c r="M616" i="5"/>
  <c r="N666" i="5"/>
  <c r="M666" i="5"/>
  <c r="N660" i="5"/>
  <c r="M660" i="5"/>
  <c r="N1507" i="5"/>
  <c r="M1507" i="5"/>
  <c r="N188" i="5"/>
  <c r="M188" i="5"/>
  <c r="N538" i="5"/>
  <c r="M538" i="5"/>
  <c r="N1000" i="5"/>
  <c r="M1000" i="5"/>
  <c r="N742" i="5"/>
  <c r="M742" i="5"/>
  <c r="N88" i="5"/>
  <c r="M88" i="5"/>
  <c r="N804" i="5"/>
  <c r="M804" i="5"/>
  <c r="N800" i="5"/>
  <c r="M800" i="5"/>
  <c r="N292" i="5"/>
  <c r="M292" i="5"/>
  <c r="N570" i="5"/>
  <c r="M570" i="5"/>
  <c r="N880" i="5"/>
  <c r="M880" i="5"/>
  <c r="N720" i="5"/>
  <c r="M720" i="5"/>
  <c r="M1326" i="5"/>
  <c r="N1326" i="5"/>
  <c r="M31" i="5"/>
  <c r="N31" i="5"/>
  <c r="N838" i="5"/>
  <c r="M838" i="5"/>
  <c r="M1302" i="5"/>
  <c r="N1302" i="5"/>
  <c r="N680" i="5"/>
  <c r="M680" i="5"/>
  <c r="N1233" i="5"/>
  <c r="M1233" i="5"/>
  <c r="N524" i="5"/>
  <c r="M524" i="5"/>
  <c r="N1022" i="5"/>
  <c r="M1022" i="5"/>
  <c r="M803" i="5"/>
  <c r="N803" i="5"/>
  <c r="N202" i="5"/>
  <c r="M202" i="5"/>
  <c r="N972" i="5"/>
  <c r="M972" i="5"/>
  <c r="N1322" i="5"/>
  <c r="M1322" i="5"/>
  <c r="N1111" i="5"/>
  <c r="M1111" i="5"/>
  <c r="N626" i="5"/>
  <c r="M626" i="5"/>
  <c r="N1269" i="5"/>
  <c r="M1269" i="5"/>
  <c r="N726" i="5"/>
  <c r="M726" i="5"/>
  <c r="N464" i="5"/>
  <c r="M464" i="5"/>
  <c r="N1320" i="5"/>
  <c r="M1320" i="5"/>
  <c r="M229" i="5"/>
  <c r="N229" i="5"/>
  <c r="N704" i="5"/>
  <c r="M704" i="5"/>
  <c r="N998" i="5"/>
  <c r="M998" i="5"/>
  <c r="N176" i="5"/>
  <c r="M176" i="5"/>
  <c r="M269" i="5"/>
  <c r="N269" i="5"/>
  <c r="N136" i="5"/>
  <c r="M136" i="5"/>
  <c r="N1017" i="5"/>
  <c r="M1017" i="5"/>
  <c r="N1306" i="5"/>
  <c r="M1306" i="5"/>
  <c r="N1304" i="5"/>
  <c r="M1304" i="5"/>
  <c r="N516" i="5"/>
  <c r="M516" i="5"/>
  <c r="N1008" i="5"/>
  <c r="M1008" i="5"/>
  <c r="N620" i="5"/>
  <c r="M620" i="5"/>
  <c r="N1316" i="5"/>
  <c r="M1316" i="5"/>
  <c r="N1079" i="5"/>
  <c r="M1079" i="5"/>
  <c r="M417" i="5"/>
  <c r="N417" i="5"/>
  <c r="N622" i="5"/>
  <c r="M622" i="5"/>
  <c r="N892" i="5"/>
  <c r="M892" i="5"/>
  <c r="N542" i="5"/>
  <c r="M542" i="5"/>
  <c r="N1053" i="5"/>
  <c r="M1053" i="5"/>
  <c r="M857" i="5"/>
  <c r="N857" i="5"/>
  <c r="N836" i="5"/>
  <c r="M836" i="5"/>
  <c r="N983" i="5"/>
  <c r="M983" i="5"/>
  <c r="N989" i="5"/>
  <c r="M989" i="5"/>
  <c r="N1346" i="5"/>
  <c r="M1346" i="5"/>
  <c r="M191" i="5"/>
  <c r="N191" i="5"/>
  <c r="N744" i="5"/>
  <c r="M744" i="5"/>
  <c r="N540" i="5"/>
  <c r="M540" i="5"/>
  <c r="N1072" i="5"/>
  <c r="M1072" i="5"/>
  <c r="N586" i="5"/>
  <c r="M586" i="5"/>
  <c r="N1049" i="5"/>
  <c r="M1049" i="5"/>
  <c r="N748" i="5"/>
  <c r="M748" i="5"/>
  <c r="N1484" i="5"/>
  <c r="M1484" i="5"/>
  <c r="N1261" i="5"/>
  <c r="M1261" i="5"/>
  <c r="N932" i="5"/>
  <c r="M932" i="5"/>
  <c r="N1375" i="5"/>
  <c r="M1375" i="5"/>
  <c r="N862" i="5"/>
  <c r="M862" i="5"/>
  <c r="N476" i="5"/>
  <c r="M476" i="5"/>
  <c r="N1024" i="5"/>
  <c r="M1024" i="5"/>
  <c r="N1500" i="5"/>
  <c r="M1500" i="5"/>
  <c r="N738" i="5"/>
  <c r="M738" i="5"/>
  <c r="M809" i="5"/>
  <c r="N809" i="5"/>
  <c r="N1057" i="5"/>
  <c r="M1057" i="5"/>
  <c r="M129" i="5"/>
  <c r="N129" i="5"/>
  <c r="N1217" i="5"/>
  <c r="M1217" i="5"/>
  <c r="N508" i="5"/>
  <c r="M508" i="5"/>
  <c r="N946" i="5"/>
  <c r="M946" i="5"/>
  <c r="N1227" i="5"/>
  <c r="M1227" i="5"/>
  <c r="N870" i="5"/>
  <c r="M870" i="5"/>
  <c r="N512" i="5"/>
  <c r="M512" i="5"/>
  <c r="N930" i="5"/>
  <c r="M930" i="5"/>
  <c r="N1511" i="5"/>
  <c r="M1511" i="5"/>
  <c r="N576" i="5"/>
  <c r="M576" i="5"/>
  <c r="N2343" i="5"/>
  <c r="O2343" i="5" s="1"/>
  <c r="P2343" i="5" s="1"/>
  <c r="M2343" i="5"/>
  <c r="N2420" i="5"/>
  <c r="O2420" i="5" s="1"/>
  <c r="P2420" i="5" s="1"/>
  <c r="M2420" i="5"/>
  <c r="M1922" i="5"/>
  <c r="N1922" i="5"/>
  <c r="O1922" i="5" s="1"/>
  <c r="P1922" i="5" s="1"/>
  <c r="M1874" i="5"/>
  <c r="N1874" i="5"/>
  <c r="O1874" i="5" s="1"/>
  <c r="P1874" i="5" s="1"/>
  <c r="M1948" i="5"/>
  <c r="N1948" i="5"/>
  <c r="N2458" i="5"/>
  <c r="O2458" i="5" s="1"/>
  <c r="P2458" i="5" s="1"/>
  <c r="M2458" i="5"/>
  <c r="M1928" i="5"/>
  <c r="N1928" i="5"/>
  <c r="M1850" i="5"/>
  <c r="N1850" i="5"/>
  <c r="N1843" i="5"/>
  <c r="O1843" i="5" s="1"/>
  <c r="P1843" i="5" s="1"/>
  <c r="M1843" i="5"/>
  <c r="N2413" i="5"/>
  <c r="O2413" i="5" s="1"/>
  <c r="P2413" i="5" s="1"/>
  <c r="M2413" i="5"/>
  <c r="N2206" i="5"/>
  <c r="O2206" i="5" s="1"/>
  <c r="P2206" i="5" s="1"/>
  <c r="M2206" i="5"/>
  <c r="N2041" i="5"/>
  <c r="O2041" i="5" s="1"/>
  <c r="P2041" i="5" s="1"/>
  <c r="M2041" i="5"/>
  <c r="N1803" i="5"/>
  <c r="O1803" i="5" s="1"/>
  <c r="P1803" i="5" s="1"/>
  <c r="M1803" i="5"/>
  <c r="N2445" i="5"/>
  <c r="O2445" i="5" s="1"/>
  <c r="P2445" i="5" s="1"/>
  <c r="M2445" i="5"/>
  <c r="N2461" i="5"/>
  <c r="O2461" i="5" s="1"/>
  <c r="P2461" i="5" s="1"/>
  <c r="M2461" i="5"/>
  <c r="M1908" i="5"/>
  <c r="N1908" i="5"/>
  <c r="N1824" i="5"/>
  <c r="O1824" i="5" s="1"/>
  <c r="P1824" i="5" s="1"/>
  <c r="M1824" i="5"/>
  <c r="M1964" i="5"/>
  <c r="N1964" i="5"/>
  <c r="N2213" i="5"/>
  <c r="O2213" i="5" s="1"/>
  <c r="P2213" i="5" s="1"/>
  <c r="M2213" i="5"/>
  <c r="N2275" i="5"/>
  <c r="O2275" i="5" s="1"/>
  <c r="P2275" i="5" s="1"/>
  <c r="M2275" i="5"/>
  <c r="M2195" i="5"/>
  <c r="N2195" i="5"/>
  <c r="O2195" i="5" s="1"/>
  <c r="P2195" i="5" s="1"/>
  <c r="N2236" i="5"/>
  <c r="O2236" i="5" s="1"/>
  <c r="P2236" i="5" s="1"/>
  <c r="M2236" i="5"/>
  <c r="N2497" i="5"/>
  <c r="O2497" i="5" s="1"/>
  <c r="P2497" i="5" s="1"/>
  <c r="M2497" i="5"/>
  <c r="N2434" i="5"/>
  <c r="O2434" i="5" s="1"/>
  <c r="P2434" i="5" s="1"/>
  <c r="M2434" i="5"/>
  <c r="N2246" i="5"/>
  <c r="O2246" i="5" s="1"/>
  <c r="P2246" i="5" s="1"/>
  <c r="M2246" i="5"/>
  <c r="N2291" i="5"/>
  <c r="O2291" i="5" s="1"/>
  <c r="P2291" i="5" s="1"/>
  <c r="M2291" i="5"/>
  <c r="M1946" i="5"/>
  <c r="N1946" i="5"/>
  <c r="M1890" i="5"/>
  <c r="N1890" i="5"/>
  <c r="O1890" i="5" s="1"/>
  <c r="P1890" i="5" s="1"/>
  <c r="N1899" i="5"/>
  <c r="O1899" i="5" s="1"/>
  <c r="P1899" i="5" s="1"/>
  <c r="M1899" i="5"/>
  <c r="M1858" i="5"/>
  <c r="N1858" i="5"/>
  <c r="N1859" i="5"/>
  <c r="O1859" i="5" s="1"/>
  <c r="P1859" i="5" s="1"/>
  <c r="M1859" i="5"/>
  <c r="M2045" i="5"/>
  <c r="N2045" i="5"/>
  <c r="O2045" i="5" s="1"/>
  <c r="P2045" i="5" s="1"/>
  <c r="M2037" i="5"/>
  <c r="N2037" i="5"/>
  <c r="N1875" i="5"/>
  <c r="O1875" i="5" s="1"/>
  <c r="P1875" i="5" s="1"/>
  <c r="M1875" i="5"/>
  <c r="N2449" i="5"/>
  <c r="O2449" i="5" s="1"/>
  <c r="P2449" i="5" s="1"/>
  <c r="M2449" i="5"/>
  <c r="N2410" i="5"/>
  <c r="O2410" i="5" s="1"/>
  <c r="P2410" i="5" s="1"/>
  <c r="M2410" i="5"/>
  <c r="N2218" i="5"/>
  <c r="O2218" i="5" s="1"/>
  <c r="P2218" i="5" s="1"/>
  <c r="M2218" i="5"/>
  <c r="N1985" i="5"/>
  <c r="O1985" i="5" s="1"/>
  <c r="P1985" i="5" s="1"/>
  <c r="M1985" i="5"/>
  <c r="M1920" i="5"/>
  <c r="N1920" i="5"/>
  <c r="N1767" i="5"/>
  <c r="O1767" i="5" s="1"/>
  <c r="P1767" i="5" s="1"/>
  <c r="M1767" i="5"/>
  <c r="N1839" i="5"/>
  <c r="O1839" i="5" s="1"/>
  <c r="P1839" i="5" s="1"/>
  <c r="M1839" i="5"/>
  <c r="N1806" i="5"/>
  <c r="O1806" i="5" s="1"/>
  <c r="P1806" i="5" s="1"/>
  <c r="M1806" i="5"/>
  <c r="N2164" i="5"/>
  <c r="O2164" i="5" s="1"/>
  <c r="P2164" i="5" s="1"/>
  <c r="M2164" i="5"/>
  <c r="N1615" i="5"/>
  <c r="O1615" i="5" s="1"/>
  <c r="P1615" i="5" s="1"/>
  <c r="M1615" i="5"/>
  <c r="N2305" i="5"/>
  <c r="O2305" i="5" s="1"/>
  <c r="P2305" i="5" s="1"/>
  <c r="M2305" i="5"/>
  <c r="N1677" i="5"/>
  <c r="O1677" i="5" s="1"/>
  <c r="P1677" i="5" s="1"/>
  <c r="M1677" i="5"/>
  <c r="N1645" i="5"/>
  <c r="O1645" i="5" s="1"/>
  <c r="P1645" i="5" s="1"/>
  <c r="M1645" i="5"/>
  <c r="N1613" i="5"/>
  <c r="O1613" i="5" s="1"/>
  <c r="P1613" i="5" s="1"/>
  <c r="M1613" i="5"/>
  <c r="N1581" i="5"/>
  <c r="O1581" i="5" s="1"/>
  <c r="P1581" i="5" s="1"/>
  <c r="M1581" i="5"/>
  <c r="N1549" i="5"/>
  <c r="O1549" i="5" s="1"/>
  <c r="P1549" i="5" s="1"/>
  <c r="M1549" i="5"/>
  <c r="N1698" i="5"/>
  <c r="O1698" i="5" s="1"/>
  <c r="P1698" i="5" s="1"/>
  <c r="M1698" i="5"/>
  <c r="N2160" i="5"/>
  <c r="O2160" i="5" s="1"/>
  <c r="P2160" i="5" s="1"/>
  <c r="M2160" i="5"/>
  <c r="N1548" i="5"/>
  <c r="O1548" i="5" s="1"/>
  <c r="P1548" i="5" s="1"/>
  <c r="M1548" i="5"/>
  <c r="N1635" i="5"/>
  <c r="O1635" i="5" s="1"/>
  <c r="P1635" i="5" s="1"/>
  <c r="M1635" i="5"/>
  <c r="N1720" i="5"/>
  <c r="O1720" i="5" s="1"/>
  <c r="P1720" i="5" s="1"/>
  <c r="M1720" i="5"/>
  <c r="N1722" i="5"/>
  <c r="O1722" i="5" s="1"/>
  <c r="P1722" i="5" s="1"/>
  <c r="M1722" i="5"/>
  <c r="N2470" i="5"/>
  <c r="O2470" i="5" s="1"/>
  <c r="P2470" i="5" s="1"/>
  <c r="M2470" i="5"/>
  <c r="N2493" i="5"/>
  <c r="O2493" i="5" s="1"/>
  <c r="P2493" i="5" s="1"/>
  <c r="M2493" i="5"/>
  <c r="N2447" i="5"/>
  <c r="O2447" i="5" s="1"/>
  <c r="P2447" i="5" s="1"/>
  <c r="M2447" i="5"/>
  <c r="N2339" i="5"/>
  <c r="O2339" i="5" s="1"/>
  <c r="P2339" i="5" s="1"/>
  <c r="M2339" i="5"/>
  <c r="M2061" i="5"/>
  <c r="N2061" i="5"/>
  <c r="O2061" i="5" s="1"/>
  <c r="P2061" i="5" s="1"/>
  <c r="M2101" i="5"/>
  <c r="N2101" i="5"/>
  <c r="O2101" i="5" s="1"/>
  <c r="P2101" i="5" s="1"/>
  <c r="N1799" i="5"/>
  <c r="O1799" i="5" s="1"/>
  <c r="P1799" i="5" s="1"/>
  <c r="M1799" i="5"/>
  <c r="N2331" i="5"/>
  <c r="O2331" i="5" s="1"/>
  <c r="P2331" i="5" s="1"/>
  <c r="M2331" i="5"/>
  <c r="M1878" i="5"/>
  <c r="N1878" i="5"/>
  <c r="O1878" i="5" s="1"/>
  <c r="P1878" i="5" s="1"/>
  <c r="M2319" i="5"/>
  <c r="N2319" i="5"/>
  <c r="O2319" i="5" s="1"/>
  <c r="P2319" i="5" s="1"/>
  <c r="M2053" i="5"/>
  <c r="N2053" i="5"/>
  <c r="O2053" i="5" s="1"/>
  <c r="P2053" i="5" s="1"/>
  <c r="N1877" i="5"/>
  <c r="O1877" i="5" s="1"/>
  <c r="P1877" i="5" s="1"/>
  <c r="M1877" i="5"/>
  <c r="N1495" i="5"/>
  <c r="M1495" i="5"/>
  <c r="N2320" i="5"/>
  <c r="O2320" i="5" s="1"/>
  <c r="P2320" i="5" s="1"/>
  <c r="M2320" i="5"/>
  <c r="N1800" i="5"/>
  <c r="O1800" i="5" s="1"/>
  <c r="P1800" i="5" s="1"/>
  <c r="M1800" i="5"/>
  <c r="N2399" i="5"/>
  <c r="O2399" i="5" s="1"/>
  <c r="P2399" i="5" s="1"/>
  <c r="M2399" i="5"/>
  <c r="N2438" i="5"/>
  <c r="O2438" i="5" s="1"/>
  <c r="P2438" i="5" s="1"/>
  <c r="M2438" i="5"/>
  <c r="N1161" i="5"/>
  <c r="M1161" i="5"/>
  <c r="N2046" i="5"/>
  <c r="O2046" i="5" s="1"/>
  <c r="P2046" i="5" s="1"/>
  <c r="M2046" i="5"/>
  <c r="N1558" i="5"/>
  <c r="O1558" i="5" s="1"/>
  <c r="P1558" i="5" s="1"/>
  <c r="M1558" i="5"/>
  <c r="N1701" i="5"/>
  <c r="O1701" i="5" s="1"/>
  <c r="P1701" i="5" s="1"/>
  <c r="M1701" i="5"/>
  <c r="N2387" i="5"/>
  <c r="O2387" i="5" s="1"/>
  <c r="P2387" i="5" s="1"/>
  <c r="M2387" i="5"/>
  <c r="N1994" i="5"/>
  <c r="O1994" i="5" s="1"/>
  <c r="P1994" i="5" s="1"/>
  <c r="M1994" i="5"/>
  <c r="N1673" i="5"/>
  <c r="O1673" i="5" s="1"/>
  <c r="P1673" i="5" s="1"/>
  <c r="M1673" i="5"/>
  <c r="N1641" i="5"/>
  <c r="O1641" i="5" s="1"/>
  <c r="P1641" i="5" s="1"/>
  <c r="M1641" i="5"/>
  <c r="N1609" i="5"/>
  <c r="O1609" i="5" s="1"/>
  <c r="P1609" i="5" s="1"/>
  <c r="M1609" i="5"/>
  <c r="N1577" i="5"/>
  <c r="O1577" i="5" s="1"/>
  <c r="P1577" i="5" s="1"/>
  <c r="M1577" i="5"/>
  <c r="N1545" i="5"/>
  <c r="O1545" i="5" s="1"/>
  <c r="P1545" i="5" s="1"/>
  <c r="M1545" i="5"/>
  <c r="N2284" i="5"/>
  <c r="O2284" i="5" s="1"/>
  <c r="P2284" i="5" s="1"/>
  <c r="M2284" i="5"/>
  <c r="M1716" i="5"/>
  <c r="N1716" i="5"/>
  <c r="N1560" i="5"/>
  <c r="O1560" i="5" s="1"/>
  <c r="P1560" i="5" s="1"/>
  <c r="M1560" i="5"/>
  <c r="N1679" i="5"/>
  <c r="O1679" i="5" s="1"/>
  <c r="P1679" i="5" s="1"/>
  <c r="M1679" i="5"/>
  <c r="N2132" i="5"/>
  <c r="O2132" i="5" s="1"/>
  <c r="P2132" i="5" s="1"/>
  <c r="M2132" i="5"/>
  <c r="M1970" i="5"/>
  <c r="N1970" i="5"/>
  <c r="O1970" i="5" s="1"/>
  <c r="P1970" i="5" s="1"/>
  <c r="N2502" i="5"/>
  <c r="O2502" i="5" s="1"/>
  <c r="P2502" i="5" s="1"/>
  <c r="M2502" i="5"/>
  <c r="N2435" i="5"/>
  <c r="O2435" i="5" s="1"/>
  <c r="P2435" i="5" s="1"/>
  <c r="M2435" i="5"/>
  <c r="N2335" i="5"/>
  <c r="O2335" i="5" s="1"/>
  <c r="P2335" i="5" s="1"/>
  <c r="M2335" i="5"/>
  <c r="M1984" i="5"/>
  <c r="N1984" i="5"/>
  <c r="O1984" i="5" s="1"/>
  <c r="P1984" i="5" s="1"/>
  <c r="N1763" i="5"/>
  <c r="O1763" i="5" s="1"/>
  <c r="P1763" i="5" s="1"/>
  <c r="M1763" i="5"/>
  <c r="M1966" i="5"/>
  <c r="N1966" i="5"/>
  <c r="O1966" i="5" s="1"/>
  <c r="P1966" i="5" s="1"/>
  <c r="N2442" i="5"/>
  <c r="O2442" i="5" s="1"/>
  <c r="P2442" i="5" s="1"/>
  <c r="M2442" i="5"/>
  <c r="M2093" i="5"/>
  <c r="N2093" i="5"/>
  <c r="O2093" i="5" s="1"/>
  <c r="P2093" i="5" s="1"/>
  <c r="N1869" i="5"/>
  <c r="O1869" i="5" s="1"/>
  <c r="P1869" i="5" s="1"/>
  <c r="M1869" i="5"/>
  <c r="N544" i="5"/>
  <c r="M544" i="5"/>
  <c r="N2006" i="5"/>
  <c r="O2006" i="5" s="1"/>
  <c r="P2006" i="5" s="1"/>
  <c r="M2006" i="5"/>
  <c r="N2328" i="5"/>
  <c r="O2328" i="5" s="1"/>
  <c r="P2328" i="5" s="1"/>
  <c r="M2328" i="5"/>
  <c r="N1714" i="5"/>
  <c r="O1714" i="5" s="1"/>
  <c r="P1714" i="5" s="1"/>
  <c r="M1714" i="5"/>
  <c r="N1734" i="5"/>
  <c r="O1734" i="5" s="1"/>
  <c r="P1734" i="5" s="1"/>
  <c r="M1734" i="5"/>
  <c r="N2416" i="5"/>
  <c r="O2416" i="5" s="1"/>
  <c r="P2416" i="5" s="1"/>
  <c r="M2416" i="5"/>
  <c r="M2207" i="5"/>
  <c r="N2207" i="5"/>
  <c r="O2207" i="5" s="1"/>
  <c r="P2207" i="5" s="1"/>
  <c r="N2459" i="5"/>
  <c r="O2459" i="5" s="1"/>
  <c r="P2459" i="5" s="1"/>
  <c r="M2459" i="5"/>
  <c r="M2197" i="5"/>
  <c r="N2197" i="5"/>
  <c r="O2197" i="5" s="1"/>
  <c r="P2197" i="5" s="1"/>
  <c r="N2289" i="5"/>
  <c r="O2289" i="5" s="1"/>
  <c r="P2289" i="5" s="1"/>
  <c r="M2289" i="5"/>
  <c r="N1687" i="5"/>
  <c r="O1687" i="5" s="1"/>
  <c r="P1687" i="5" s="1"/>
  <c r="M1687" i="5"/>
  <c r="N2070" i="5"/>
  <c r="O2070" i="5" s="1"/>
  <c r="P2070" i="5" s="1"/>
  <c r="M2070" i="5"/>
  <c r="M1772" i="5"/>
  <c r="N1772" i="5"/>
  <c r="N2490" i="5"/>
  <c r="O2490" i="5" s="1"/>
  <c r="P2490" i="5" s="1"/>
  <c r="M2490" i="5"/>
  <c r="N2001" i="5"/>
  <c r="O2001" i="5" s="1"/>
  <c r="P2001" i="5" s="1"/>
  <c r="M2001" i="5"/>
  <c r="M1936" i="5"/>
  <c r="N1936" i="5"/>
  <c r="O1936" i="5" s="1"/>
  <c r="P1936" i="5" s="1"/>
  <c r="N1911" i="5"/>
  <c r="O1911" i="5" s="1"/>
  <c r="P1911" i="5" s="1"/>
  <c r="M1911" i="5"/>
  <c r="N2200" i="5"/>
  <c r="O2200" i="5" s="1"/>
  <c r="P2200" i="5" s="1"/>
  <c r="M2200" i="5"/>
  <c r="N2078" i="5"/>
  <c r="O2078" i="5" s="1"/>
  <c r="P2078" i="5" s="1"/>
  <c r="M2078" i="5"/>
  <c r="N1543" i="5"/>
  <c r="O1543" i="5" s="1"/>
  <c r="P1543" i="5" s="1"/>
  <c r="M1543" i="5"/>
  <c r="N1989" i="5"/>
  <c r="O1989" i="5" s="1"/>
  <c r="P1989" i="5" s="1"/>
  <c r="M1989" i="5"/>
  <c r="M1884" i="5"/>
  <c r="N1884" i="5"/>
  <c r="O1884" i="5" s="1"/>
  <c r="P1884" i="5" s="1"/>
  <c r="N1562" i="5"/>
  <c r="O1562" i="5" s="1"/>
  <c r="P1562" i="5" s="1"/>
  <c r="M1562" i="5"/>
  <c r="N2220" i="5"/>
  <c r="O2220" i="5" s="1"/>
  <c r="P2220" i="5" s="1"/>
  <c r="M2220" i="5"/>
  <c r="M1926" i="5"/>
  <c r="N1926" i="5"/>
  <c r="O1926" i="5" s="1"/>
  <c r="P1926" i="5" s="1"/>
  <c r="N2017" i="5"/>
  <c r="O2017" i="5" s="1"/>
  <c r="P2017" i="5" s="1"/>
  <c r="M2017" i="5"/>
  <c r="N1546" i="5"/>
  <c r="O1546" i="5" s="1"/>
  <c r="P1546" i="5" s="1"/>
  <c r="M1546" i="5"/>
  <c r="N1792" i="5"/>
  <c r="O1792" i="5" s="1"/>
  <c r="P1792" i="5" s="1"/>
  <c r="M1792" i="5"/>
  <c r="N1563" i="5"/>
  <c r="O1563" i="5" s="1"/>
  <c r="P1563" i="5" s="1"/>
  <c r="M1563" i="5"/>
  <c r="N1691" i="5"/>
  <c r="O1691" i="5" s="1"/>
  <c r="P1691" i="5" s="1"/>
  <c r="M1691" i="5"/>
  <c r="N2260" i="5"/>
  <c r="O2260" i="5" s="1"/>
  <c r="P2260" i="5" s="1"/>
  <c r="M2260" i="5"/>
  <c r="N2178" i="5"/>
  <c r="O2178" i="5" s="1"/>
  <c r="P2178" i="5" s="1"/>
  <c r="M2178" i="5"/>
  <c r="M1918" i="5"/>
  <c r="N1918" i="5"/>
  <c r="M1828" i="5"/>
  <c r="N1828" i="5"/>
  <c r="O1828" i="5" s="1"/>
  <c r="P1828" i="5" s="1"/>
  <c r="M2191" i="5"/>
  <c r="N2191" i="5"/>
  <c r="O2191" i="5" s="1"/>
  <c r="P2191" i="5" s="1"/>
  <c r="N1689" i="5"/>
  <c r="O1689" i="5" s="1"/>
  <c r="P1689" i="5" s="1"/>
  <c r="M1689" i="5"/>
  <c r="N1697" i="5"/>
  <c r="O1697" i="5" s="1"/>
  <c r="P1697" i="5" s="1"/>
  <c r="M1697" i="5"/>
  <c r="N2274" i="5"/>
  <c r="O2274" i="5" s="1"/>
  <c r="P2274" i="5" s="1"/>
  <c r="M2274" i="5"/>
  <c r="M1862" i="5"/>
  <c r="N1862" i="5"/>
  <c r="O1862" i="5" s="1"/>
  <c r="P1862" i="5" s="1"/>
  <c r="N2321" i="5"/>
  <c r="O2321" i="5" s="1"/>
  <c r="P2321" i="5" s="1"/>
  <c r="M2321" i="5"/>
  <c r="N1705" i="5"/>
  <c r="O1705" i="5" s="1"/>
  <c r="P1705" i="5" s="1"/>
  <c r="M1705" i="5"/>
  <c r="N1733" i="5"/>
  <c r="O1733" i="5" s="1"/>
  <c r="P1733" i="5" s="1"/>
  <c r="M1733" i="5"/>
  <c r="N1718" i="5"/>
  <c r="O1718" i="5" s="1"/>
  <c r="P1718" i="5" s="1"/>
  <c r="M1718" i="5"/>
  <c r="N2310" i="5"/>
  <c r="O2310" i="5" s="1"/>
  <c r="P2310" i="5" s="1"/>
  <c r="M2310" i="5"/>
  <c r="N1522" i="5"/>
  <c r="O1522" i="5" s="1"/>
  <c r="P1522" i="5" s="1"/>
  <c r="M1522" i="5"/>
  <c r="M1342" i="5"/>
  <c r="N1342" i="5"/>
  <c r="N1817" i="5"/>
  <c r="O1817" i="5" s="1"/>
  <c r="P1817" i="5" s="1"/>
  <c r="M1817" i="5"/>
  <c r="N1752" i="5"/>
  <c r="O1752" i="5" s="1"/>
  <c r="P1752" i="5" s="1"/>
  <c r="M1752" i="5"/>
  <c r="M1978" i="5"/>
  <c r="N1978" i="5"/>
  <c r="O1978" i="5" s="1"/>
  <c r="P1978" i="5" s="1"/>
  <c r="N1532" i="5"/>
  <c r="O1532" i="5" s="1"/>
  <c r="P1532" i="5" s="1"/>
  <c r="M1532" i="5"/>
  <c r="N2294" i="5"/>
  <c r="O2294" i="5" s="1"/>
  <c r="P2294" i="5" s="1"/>
  <c r="M2294" i="5"/>
  <c r="N1516" i="5"/>
  <c r="M1516" i="5"/>
  <c r="N2042" i="5"/>
  <c r="O2042" i="5" s="1"/>
  <c r="P2042" i="5" s="1"/>
  <c r="M2042" i="5"/>
  <c r="N2423" i="5"/>
  <c r="O2423" i="5" s="1"/>
  <c r="P2423" i="5" s="1"/>
  <c r="M2423" i="5"/>
  <c r="N1955" i="5"/>
  <c r="O1955" i="5" s="1"/>
  <c r="P1955" i="5" s="1"/>
  <c r="M1955" i="5"/>
  <c r="N2290" i="5"/>
  <c r="O2290" i="5" s="1"/>
  <c r="P2290" i="5" s="1"/>
  <c r="M2290" i="5"/>
  <c r="N1492" i="5"/>
  <c r="M1492" i="5"/>
  <c r="N2298" i="5"/>
  <c r="O2298" i="5" s="1"/>
  <c r="P2298" i="5" s="1"/>
  <c r="M2298" i="5"/>
  <c r="N2280" i="5"/>
  <c r="O2280" i="5" s="1"/>
  <c r="P2280" i="5" s="1"/>
  <c r="M2280" i="5"/>
  <c r="M823" i="5"/>
  <c r="N823" i="5"/>
  <c r="N1472" i="5"/>
  <c r="M1472" i="5"/>
  <c r="N2469" i="5"/>
  <c r="O2469" i="5" s="1"/>
  <c r="P2469" i="5" s="1"/>
  <c r="M2469" i="5"/>
  <c r="N1541" i="5"/>
  <c r="O1541" i="5" s="1"/>
  <c r="P1541" i="5" s="1"/>
  <c r="M1541" i="5"/>
  <c r="N2482" i="5"/>
  <c r="O2482" i="5" s="1"/>
  <c r="P2482" i="5" s="1"/>
  <c r="M2482" i="5"/>
  <c r="N2072" i="5"/>
  <c r="O2072" i="5" s="1"/>
  <c r="P2072" i="5" s="1"/>
  <c r="M2072" i="5"/>
  <c r="N2366" i="5"/>
  <c r="O2366" i="5" s="1"/>
  <c r="P2366" i="5" s="1"/>
  <c r="M2366" i="5"/>
  <c r="N2314" i="5"/>
  <c r="O2314" i="5" s="1"/>
  <c r="P2314" i="5" s="1"/>
  <c r="M2314" i="5"/>
  <c r="N1957" i="5"/>
  <c r="O1957" i="5" s="1"/>
  <c r="P1957" i="5" s="1"/>
  <c r="M1957" i="5"/>
  <c r="M2119" i="5"/>
  <c r="N2119" i="5"/>
  <c r="O2119" i="5" s="1"/>
  <c r="P2119" i="5" s="1"/>
  <c r="M2161" i="5"/>
  <c r="N2161" i="5"/>
  <c r="O2161" i="5" s="1"/>
  <c r="P2161" i="5" s="1"/>
  <c r="N2068" i="5"/>
  <c r="O2068" i="5" s="1"/>
  <c r="P2068" i="5" s="1"/>
  <c r="M2068" i="5"/>
  <c r="N2007" i="5"/>
  <c r="O2007" i="5" s="1"/>
  <c r="P2007" i="5" s="1"/>
  <c r="M2007" i="5"/>
  <c r="N2044" i="5"/>
  <c r="O2044" i="5" s="1"/>
  <c r="P2044" i="5" s="1"/>
  <c r="M2044" i="5"/>
  <c r="N610" i="5"/>
  <c r="M610" i="5"/>
  <c r="N2475" i="5"/>
  <c r="O2475" i="5" s="1"/>
  <c r="P2475" i="5" s="1"/>
  <c r="M2475" i="5"/>
  <c r="N2092" i="5"/>
  <c r="O2092" i="5" s="1"/>
  <c r="P2092" i="5" s="1"/>
  <c r="M2092" i="5"/>
  <c r="M2145" i="5"/>
  <c r="N2145" i="5"/>
  <c r="O2145" i="5" s="1"/>
  <c r="P2145" i="5" s="1"/>
  <c r="N2024" i="5"/>
  <c r="O2024" i="5" s="1"/>
  <c r="P2024" i="5" s="1"/>
  <c r="M2024" i="5"/>
  <c r="N1010" i="5"/>
  <c r="M1010" i="5"/>
  <c r="N1504" i="5"/>
  <c r="M1504" i="5"/>
  <c r="N2176" i="5"/>
  <c r="O2176" i="5" s="1"/>
  <c r="P2176" i="5" s="1"/>
  <c r="M2176" i="5"/>
  <c r="N2251" i="5"/>
  <c r="O2251" i="5" s="1"/>
  <c r="P2251" i="5" s="1"/>
  <c r="M2251" i="5"/>
  <c r="N1951" i="5"/>
  <c r="O1951" i="5" s="1"/>
  <c r="P1951" i="5" s="1"/>
  <c r="M1951" i="5"/>
  <c r="N2253" i="5"/>
  <c r="O2253" i="5" s="1"/>
  <c r="P2253" i="5" s="1"/>
  <c r="M2253" i="5"/>
  <c r="N2233" i="5"/>
  <c r="O2233" i="5" s="1"/>
  <c r="P2233" i="5" s="1"/>
  <c r="M2233" i="5"/>
  <c r="M2099" i="5"/>
  <c r="N2099" i="5"/>
  <c r="O2099" i="5" s="1"/>
  <c r="P2099" i="5" s="1"/>
  <c r="M2167" i="5"/>
  <c r="N2167" i="5"/>
  <c r="O2167" i="5" s="1"/>
  <c r="P2167" i="5" s="1"/>
  <c r="M2147" i="5"/>
  <c r="N2147" i="5"/>
  <c r="O2147" i="5" s="1"/>
  <c r="P2147" i="5" s="1"/>
  <c r="N2000" i="5"/>
  <c r="O2000" i="5" s="1"/>
  <c r="P2000" i="5" s="1"/>
  <c r="M2000" i="5"/>
  <c r="N642" i="5"/>
  <c r="M642" i="5"/>
  <c r="N2112" i="5"/>
  <c r="O2112" i="5" s="1"/>
  <c r="P2112" i="5" s="1"/>
  <c r="M2112" i="5"/>
  <c r="N2473" i="5"/>
  <c r="O2473" i="5" s="1"/>
  <c r="P2473" i="5" s="1"/>
  <c r="M2473" i="5"/>
  <c r="N2011" i="5"/>
  <c r="O2011" i="5" s="1"/>
  <c r="P2011" i="5" s="1"/>
  <c r="M2011" i="5"/>
  <c r="N1770" i="5"/>
  <c r="O1770" i="5" s="1"/>
  <c r="P1770" i="5" s="1"/>
  <c r="M1770" i="5"/>
  <c r="N2180" i="5"/>
  <c r="O2180" i="5" s="1"/>
  <c r="P2180" i="5" s="1"/>
  <c r="M2180" i="5"/>
  <c r="N2396" i="5"/>
  <c r="O2396" i="5" s="1"/>
  <c r="P2396" i="5" s="1"/>
  <c r="M2396" i="5"/>
  <c r="N2082" i="5"/>
  <c r="O2082" i="5" s="1"/>
  <c r="P2082" i="5" s="1"/>
  <c r="M2082" i="5"/>
  <c r="N2259" i="5"/>
  <c r="O2259" i="5" s="1"/>
  <c r="P2259" i="5" s="1"/>
  <c r="M2259" i="5"/>
  <c r="N2012" i="5"/>
  <c r="O2012" i="5" s="1"/>
  <c r="P2012" i="5" s="1"/>
  <c r="M2012" i="5"/>
  <c r="N1947" i="5"/>
  <c r="O1947" i="5" s="1"/>
  <c r="P1947" i="5" s="1"/>
  <c r="M1947" i="5"/>
  <c r="N2478" i="5"/>
  <c r="O2478" i="5" s="1"/>
  <c r="P2478" i="5" s="1"/>
  <c r="M2478" i="5"/>
  <c r="N2486" i="5"/>
  <c r="O2486" i="5" s="1"/>
  <c r="P2486" i="5" s="1"/>
  <c r="M2486" i="5"/>
  <c r="M2255" i="5"/>
  <c r="N2255" i="5"/>
  <c r="O2255" i="5" s="1"/>
  <c r="P2255" i="5" s="1"/>
  <c r="N2496" i="5"/>
  <c r="O2496" i="5" s="1"/>
  <c r="P2496" i="5" s="1"/>
  <c r="M2496" i="5"/>
  <c r="N2040" i="5"/>
  <c r="O2040" i="5" s="1"/>
  <c r="P2040" i="5" s="1"/>
  <c r="M2040" i="5"/>
  <c r="N2346" i="5"/>
  <c r="O2346" i="5" s="1"/>
  <c r="P2346" i="5" s="1"/>
  <c r="M2346" i="5"/>
  <c r="N1919" i="5"/>
  <c r="O1919" i="5" s="1"/>
  <c r="P1919" i="5" s="1"/>
  <c r="M1919" i="5"/>
  <c r="N2020" i="5"/>
  <c r="O2020" i="5" s="1"/>
  <c r="P2020" i="5" s="1"/>
  <c r="M2020" i="5"/>
  <c r="Y1705" i="7"/>
  <c r="O1935" i="5"/>
  <c r="P1935" i="5" s="1"/>
  <c r="O2481" i="5"/>
  <c r="P2481" i="5" s="1"/>
  <c r="O2302" i="5"/>
  <c r="P2302" i="5" s="1"/>
  <c r="K2146" i="5"/>
  <c r="O2106" i="5"/>
  <c r="P2106" i="5" s="1"/>
  <c r="O1933" i="5"/>
  <c r="P1933" i="5" s="1"/>
  <c r="O2225" i="5"/>
  <c r="P2225" i="5" s="1"/>
  <c r="O2184" i="5"/>
  <c r="P2184" i="5" s="1"/>
  <c r="O1711" i="5"/>
  <c r="P1711" i="5" s="1"/>
  <c r="O2162" i="5"/>
  <c r="P2162" i="5" s="1"/>
  <c r="O1924" i="5"/>
  <c r="P1924" i="5" s="1"/>
  <c r="O1944" i="5"/>
  <c r="P1944" i="5" s="1"/>
  <c r="O2203" i="5"/>
  <c r="P2203" i="5" s="1"/>
  <c r="O1973" i="5"/>
  <c r="P1973" i="5" s="1"/>
  <c r="K2257" i="5"/>
  <c r="K1937" i="5"/>
  <c r="O2501" i="5"/>
  <c r="P2501" i="5" s="1"/>
  <c r="K2484" i="5"/>
  <c r="O1918" i="5"/>
  <c r="P1918" i="5" s="1"/>
  <c r="K1820" i="5"/>
  <c r="K2365" i="5"/>
  <c r="K2288" i="5"/>
  <c r="K2471" i="5"/>
  <c r="K2425" i="5"/>
  <c r="O2348" i="5"/>
  <c r="P2348" i="5" s="1"/>
  <c r="K2261" i="5"/>
  <c r="O1932" i="5"/>
  <c r="P1932" i="5" s="1"/>
  <c r="O2179" i="5"/>
  <c r="P2179" i="5" s="1"/>
  <c r="O1954" i="5"/>
  <c r="P1954" i="5" s="1"/>
  <c r="O1623" i="5"/>
  <c r="P1623" i="5" s="1"/>
  <c r="O2340" i="5"/>
  <c r="P2340" i="5" s="1"/>
  <c r="O1772" i="5"/>
  <c r="P1772" i="5" s="1"/>
  <c r="O1764" i="5"/>
  <c r="P1764" i="5" s="1"/>
  <c r="K1921" i="5"/>
  <c r="O2110" i="5"/>
  <c r="P2110" i="5" s="1"/>
  <c r="O1713" i="5"/>
  <c r="P1713" i="5" s="1"/>
  <c r="O1589" i="5"/>
  <c r="P1589" i="5" s="1"/>
  <c r="O1657" i="5"/>
  <c r="P1657" i="5" s="1"/>
  <c r="O1865" i="5"/>
  <c r="P1865" i="5" s="1"/>
  <c r="O2030" i="5"/>
  <c r="P2030" i="5" s="1"/>
  <c r="O2205" i="5"/>
  <c r="P2205" i="5" s="1"/>
  <c r="O1568" i="5"/>
  <c r="P1568" i="5" s="1"/>
  <c r="O2391" i="5"/>
  <c r="P2391" i="5" s="1"/>
  <c r="O1637" i="5"/>
  <c r="P1637" i="5" s="1"/>
  <c r="O1573" i="5"/>
  <c r="P1573" i="5" s="1"/>
  <c r="O2038" i="5"/>
  <c r="P2038" i="5" s="1"/>
  <c r="O2439" i="5"/>
  <c r="P2439" i="5" s="1"/>
  <c r="O1591" i="5"/>
  <c r="P1591" i="5" s="1"/>
  <c r="O1629" i="5"/>
  <c r="P1629" i="5" s="1"/>
  <c r="O2057" i="5"/>
  <c r="P2057" i="5" s="1"/>
  <c r="O1542" i="5"/>
  <c r="P1542" i="5" s="1"/>
  <c r="O1569" i="5"/>
  <c r="P1569" i="5" s="1"/>
  <c r="O1552" i="5"/>
  <c r="P1552" i="5" s="1"/>
  <c r="O1967" i="5"/>
  <c r="P1967" i="5" s="1"/>
  <c r="O2411" i="5"/>
  <c r="P2411" i="5" s="1"/>
  <c r="O2022" i="5"/>
  <c r="P2022" i="5" s="1"/>
  <c r="O1789" i="5"/>
  <c r="P1789" i="5" s="1"/>
  <c r="O1633" i="5"/>
  <c r="P1633" i="5" s="1"/>
  <c r="O1686" i="5"/>
  <c r="P1686" i="5" s="1"/>
  <c r="O1690" i="5"/>
  <c r="P1690" i="5" s="1"/>
  <c r="O2403" i="5"/>
  <c r="P2403" i="5" s="1"/>
  <c r="O2086" i="5"/>
  <c r="P2086" i="5" s="1"/>
  <c r="O1721" i="5"/>
  <c r="P1721" i="5" s="1"/>
  <c r="O1781" i="5"/>
  <c r="P1781" i="5" s="1"/>
  <c r="K2245" i="5"/>
  <c r="O2231" i="5"/>
  <c r="P2231" i="5" s="1"/>
  <c r="K2229" i="5"/>
  <c r="K2383" i="5"/>
  <c r="K1969" i="5"/>
  <c r="K2492" i="5"/>
  <c r="O1805" i="5"/>
  <c r="P1805" i="5" s="1"/>
  <c r="O2102" i="5"/>
  <c r="P2102" i="5" s="1"/>
  <c r="O1559" i="5"/>
  <c r="P1559" i="5" s="1"/>
  <c r="K2263" i="5"/>
  <c r="O2019" i="5"/>
  <c r="P2019" i="5" s="1"/>
  <c r="O2407" i="5"/>
  <c r="P2407" i="5" s="1"/>
  <c r="O1716" i="5"/>
  <c r="P1716" i="5" s="1"/>
  <c r="O1555" i="5"/>
  <c r="P1555" i="5" s="1"/>
  <c r="O2342" i="5"/>
  <c r="P2342" i="5" s="1"/>
  <c r="O1773" i="5"/>
  <c r="P1773" i="5" s="1"/>
  <c r="O2144" i="5"/>
  <c r="P2144" i="5" s="1"/>
  <c r="O1804" i="5"/>
  <c r="P1804" i="5" s="1"/>
  <c r="O1730" i="5"/>
  <c r="P1730" i="5" s="1"/>
  <c r="O1725" i="5"/>
  <c r="P1725" i="5" s="1"/>
  <c r="K2378" i="5"/>
  <c r="K1953" i="5"/>
  <c r="O1938" i="5"/>
  <c r="P1938" i="5" s="1"/>
  <c r="O1771" i="5"/>
  <c r="P1771" i="5" s="1"/>
  <c r="O2373" i="5"/>
  <c r="P2373" i="5" s="1"/>
  <c r="O2270" i="5"/>
  <c r="P2270" i="5" s="1"/>
  <c r="O2500" i="5"/>
  <c r="P2500" i="5" s="1"/>
  <c r="O1840" i="5"/>
  <c r="P1840" i="5" s="1"/>
  <c r="O1848" i="5"/>
  <c r="P1848" i="5" s="1"/>
  <c r="O1908" i="5"/>
  <c r="P1908" i="5" s="1"/>
  <c r="O2450" i="5"/>
  <c r="P2450" i="5" s="1"/>
  <c r="O1832" i="5"/>
  <c r="P1832" i="5" s="1"/>
  <c r="O2446" i="5"/>
  <c r="P2446" i="5" s="1"/>
  <c r="O2222" i="5"/>
  <c r="P2222" i="5" s="1"/>
  <c r="O2377" i="5"/>
  <c r="P2377" i="5" s="1"/>
  <c r="O2347" i="5"/>
  <c r="P2347" i="5" s="1"/>
  <c r="O1928" i="5"/>
  <c r="P1928" i="5" s="1"/>
  <c r="O1889" i="5"/>
  <c r="P1889" i="5" s="1"/>
  <c r="O1950" i="5"/>
  <c r="P1950" i="5" s="1"/>
  <c r="O1904" i="5"/>
  <c r="P1904" i="5" s="1"/>
  <c r="O1879" i="5"/>
  <c r="P1879" i="5" s="1"/>
  <c r="O2029" i="5"/>
  <c r="P2029" i="5" s="1"/>
  <c r="O2085" i="5"/>
  <c r="P2085" i="5" s="1"/>
  <c r="O2170" i="5"/>
  <c r="P2170" i="5" s="1"/>
  <c r="O1838" i="5"/>
  <c r="P1838" i="5" s="1"/>
  <c r="O2226" i="5"/>
  <c r="P2226" i="5" s="1"/>
  <c r="O2369" i="5"/>
  <c r="P2369" i="5" s="1"/>
  <c r="O2311" i="5"/>
  <c r="P2311" i="5" s="1"/>
  <c r="O1826" i="5"/>
  <c r="P1826" i="5" s="1"/>
  <c r="O2037" i="5"/>
  <c r="P2037" i="5" s="1"/>
  <c r="O1870" i="5"/>
  <c r="P1870" i="5" s="1"/>
  <c r="O2113" i="5"/>
  <c r="P2113" i="5" s="1"/>
  <c r="O2209" i="5"/>
  <c r="P2209" i="5" s="1"/>
  <c r="O2166" i="5"/>
  <c r="P2166" i="5" s="1"/>
  <c r="O1948" i="5"/>
  <c r="P1948" i="5" s="1"/>
  <c r="O1888" i="5"/>
  <c r="P1888" i="5" s="1"/>
  <c r="O2491" i="5"/>
  <c r="P2491" i="5" s="1"/>
  <c r="O2219" i="5"/>
  <c r="P2219" i="5" s="1"/>
  <c r="O1896" i="5"/>
  <c r="P1896" i="5" s="1"/>
  <c r="O2440" i="5"/>
  <c r="P2440" i="5" s="1"/>
  <c r="O1976" i="5"/>
  <c r="P1976" i="5" s="1"/>
  <c r="O1831" i="5"/>
  <c r="P1831" i="5" s="1"/>
  <c r="O2238" i="5"/>
  <c r="P2238" i="5" s="1"/>
  <c r="O2248" i="5"/>
  <c r="P2248" i="5" s="1"/>
  <c r="O1819" i="5"/>
  <c r="P1819" i="5" s="1"/>
  <c r="O2390" i="5"/>
  <c r="P2390" i="5" s="1"/>
  <c r="O1850" i="5"/>
  <c r="P1850" i="5" s="1"/>
  <c r="O2242" i="5"/>
  <c r="P2242" i="5" s="1"/>
  <c r="O2105" i="5"/>
  <c r="P2105" i="5" s="1"/>
  <c r="O1883" i="5"/>
  <c r="P1883" i="5" s="1"/>
  <c r="O2202" i="5"/>
  <c r="P2202" i="5" s="1"/>
  <c r="O2277" i="5"/>
  <c r="P2277" i="5" s="1"/>
  <c r="O1946" i="5"/>
  <c r="P1946" i="5" s="1"/>
  <c r="O2247" i="5"/>
  <c r="P2247" i="5" s="1"/>
  <c r="O1858" i="5"/>
  <c r="P1858" i="5" s="1"/>
  <c r="O1827" i="5"/>
  <c r="P1827" i="5" s="1"/>
  <c r="O2441" i="5"/>
  <c r="P2441" i="5" s="1"/>
  <c r="O1920" i="5"/>
  <c r="P1920" i="5" s="1"/>
  <c r="O2121" i="5"/>
  <c r="P2121" i="5" s="1"/>
  <c r="O2268" i="5"/>
  <c r="P2268" i="5" s="1"/>
  <c r="O2465" i="5"/>
  <c r="P2465" i="5" s="1"/>
  <c r="O1834" i="5"/>
  <c r="P1834" i="5" s="1"/>
  <c r="O2460" i="5"/>
  <c r="P2460" i="5" s="1"/>
  <c r="O2266" i="5"/>
  <c r="P2266" i="5" s="1"/>
  <c r="O2192" i="5"/>
  <c r="P2192" i="5" s="1"/>
  <c r="O1964" i="5"/>
  <c r="P1964" i="5" s="1"/>
  <c r="O2412" i="5"/>
  <c r="P2412" i="5" s="1"/>
  <c r="O1815" i="5"/>
  <c r="P1815" i="5" s="1"/>
  <c r="O2190" i="5"/>
  <c r="P2190" i="5" s="1"/>
  <c r="O2433" i="5"/>
  <c r="P2433" i="5" s="1"/>
  <c r="O1916" i="5"/>
  <c r="P1916" i="5" s="1"/>
  <c r="K1110" i="5"/>
  <c r="K1365" i="5"/>
  <c r="K1275" i="5"/>
  <c r="K1333" i="5"/>
  <c r="K1168" i="5"/>
  <c r="K739" i="5"/>
  <c r="K1337" i="5"/>
  <c r="K651" i="5"/>
  <c r="K1303" i="5"/>
  <c r="K841" i="5"/>
  <c r="K13" i="5"/>
  <c r="K1467" i="5"/>
  <c r="K743" i="5"/>
  <c r="K1055" i="5"/>
  <c r="K1130" i="5"/>
  <c r="K689" i="5"/>
  <c r="K510" i="5"/>
  <c r="K11" i="5"/>
  <c r="K1240" i="5"/>
  <c r="K593" i="5"/>
  <c r="K1318" i="5"/>
  <c r="K1126" i="5"/>
  <c r="K681" i="5"/>
  <c r="K1226" i="5"/>
  <c r="K1490" i="5"/>
  <c r="K1246" i="5"/>
  <c r="K506" i="5"/>
  <c r="K1255" i="5"/>
  <c r="K1194" i="5"/>
  <c r="K665" i="5"/>
  <c r="K645" i="5"/>
  <c r="K1280" i="5"/>
  <c r="K799" i="5"/>
  <c r="K601" i="5"/>
  <c r="K1104" i="5"/>
  <c r="K1134" i="5"/>
  <c r="K595" i="5"/>
  <c r="K529" i="5"/>
  <c r="K1228" i="5"/>
  <c r="K433" i="5"/>
  <c r="K1142" i="5"/>
  <c r="K543" i="5"/>
  <c r="K1264" i="5"/>
  <c r="K699" i="5"/>
  <c r="K773" i="5"/>
  <c r="K661" i="5"/>
  <c r="K461" i="5"/>
  <c r="K677" i="5"/>
  <c r="K1356" i="5"/>
  <c r="K753" i="5"/>
  <c r="K458" i="5"/>
  <c r="K671" i="5"/>
  <c r="K565" i="5"/>
  <c r="K1436" i="5"/>
  <c r="K1461" i="5"/>
  <c r="K1124" i="5"/>
  <c r="K713" i="5"/>
  <c r="K1298" i="5"/>
  <c r="K1282" i="5"/>
  <c r="K1352" i="5"/>
  <c r="K745" i="5"/>
  <c r="K1232" i="5"/>
  <c r="K729" i="5"/>
  <c r="K462" i="5"/>
  <c r="K1089" i="5"/>
  <c r="K571" i="5"/>
  <c r="K1174" i="5"/>
  <c r="K1483" i="5"/>
  <c r="K697" i="5"/>
  <c r="K1112" i="5"/>
  <c r="K1140" i="5"/>
  <c r="K691" i="5"/>
  <c r="K1271" i="5"/>
  <c r="K1494" i="5"/>
  <c r="K611" i="5"/>
  <c r="K1162" i="5"/>
  <c r="K553" i="5"/>
  <c r="K1501" i="5"/>
  <c r="K1158" i="5"/>
  <c r="K1517" i="5"/>
  <c r="K1311" i="5"/>
  <c r="K607" i="5"/>
  <c r="K649" i="5"/>
  <c r="K1214" i="5"/>
  <c r="K637" i="5"/>
  <c r="K1270" i="5"/>
  <c r="K617" i="5"/>
  <c r="K17" i="5"/>
  <c r="K1477" i="5"/>
  <c r="K521" i="5"/>
  <c r="K557" i="5"/>
  <c r="K1498" i="5"/>
  <c r="K573" i="5"/>
  <c r="K8" i="5"/>
  <c r="K6" i="5"/>
  <c r="K10" i="5"/>
  <c r="K5" i="5"/>
  <c r="K7" i="5"/>
  <c r="K9" i="5"/>
  <c r="M9" i="5" l="1"/>
  <c r="N9" i="5"/>
  <c r="N6" i="5"/>
  <c r="M6" i="5"/>
  <c r="M557" i="5"/>
  <c r="N557" i="5"/>
  <c r="M617" i="5"/>
  <c r="N617" i="5"/>
  <c r="O617" i="5" s="1"/>
  <c r="P617" i="5" s="1"/>
  <c r="M649" i="5"/>
  <c r="N649" i="5"/>
  <c r="O649" i="5" s="1"/>
  <c r="P649" i="5" s="1"/>
  <c r="N1158" i="5"/>
  <c r="O1158" i="5" s="1"/>
  <c r="P1158" i="5" s="1"/>
  <c r="M1158" i="5"/>
  <c r="M611" i="5"/>
  <c r="N611" i="5"/>
  <c r="N1140" i="5"/>
  <c r="M1140" i="5"/>
  <c r="N1174" i="5"/>
  <c r="O1174" i="5" s="1"/>
  <c r="P1174" i="5" s="1"/>
  <c r="M1174" i="5"/>
  <c r="M729" i="5"/>
  <c r="N729" i="5"/>
  <c r="O729" i="5" s="1"/>
  <c r="P729" i="5" s="1"/>
  <c r="N1282" i="5"/>
  <c r="O1282" i="5" s="1"/>
  <c r="P1282" i="5" s="1"/>
  <c r="M1282" i="5"/>
  <c r="N1461" i="5"/>
  <c r="O1461" i="5" s="1"/>
  <c r="P1461" i="5" s="1"/>
  <c r="M1461" i="5"/>
  <c r="N458" i="5"/>
  <c r="O458" i="5" s="1"/>
  <c r="P458" i="5" s="1"/>
  <c r="M458" i="5"/>
  <c r="M461" i="5"/>
  <c r="N461" i="5"/>
  <c r="O461" i="5" s="1"/>
  <c r="P461" i="5" s="1"/>
  <c r="N1264" i="5"/>
  <c r="O1264" i="5" s="1"/>
  <c r="P1264" i="5" s="1"/>
  <c r="M1264" i="5"/>
  <c r="N1228" i="5"/>
  <c r="M1228" i="5"/>
  <c r="N1104" i="5"/>
  <c r="O1104" i="5" s="1"/>
  <c r="P1104" i="5" s="1"/>
  <c r="M1104" i="5"/>
  <c r="M645" i="5"/>
  <c r="N645" i="5"/>
  <c r="O645" i="5" s="1"/>
  <c r="P645" i="5" s="1"/>
  <c r="N506" i="5"/>
  <c r="O506" i="5" s="1"/>
  <c r="P506" i="5" s="1"/>
  <c r="M506" i="5"/>
  <c r="M681" i="5"/>
  <c r="N681" i="5"/>
  <c r="O681" i="5" s="1"/>
  <c r="P681" i="5" s="1"/>
  <c r="N1240" i="5"/>
  <c r="O1240" i="5" s="1"/>
  <c r="P1240" i="5" s="1"/>
  <c r="M1240" i="5"/>
  <c r="N1130" i="5"/>
  <c r="O1130" i="5" s="1"/>
  <c r="P1130" i="5" s="1"/>
  <c r="M1130" i="5"/>
  <c r="M13" i="5"/>
  <c r="N13" i="5"/>
  <c r="M1337" i="5"/>
  <c r="N1337" i="5"/>
  <c r="O1337" i="5" s="1"/>
  <c r="P1337" i="5" s="1"/>
  <c r="N1275" i="5"/>
  <c r="O1275" i="5" s="1"/>
  <c r="P1275" i="5" s="1"/>
  <c r="M1275" i="5"/>
  <c r="N2245" i="5"/>
  <c r="O2245" i="5" s="1"/>
  <c r="P2245" i="5" s="1"/>
  <c r="M2245" i="5"/>
  <c r="N2261" i="5"/>
  <c r="O2261" i="5" s="1"/>
  <c r="P2261" i="5" s="1"/>
  <c r="M2261" i="5"/>
  <c r="N2288" i="5"/>
  <c r="O2288" i="5" s="1"/>
  <c r="P2288" i="5" s="1"/>
  <c r="M2288" i="5"/>
  <c r="N2146" i="5"/>
  <c r="O2146" i="5" s="1"/>
  <c r="P2146" i="5" s="1"/>
  <c r="M2146" i="5"/>
  <c r="M7" i="5"/>
  <c r="N7" i="5"/>
  <c r="O7" i="5" s="1"/>
  <c r="P7" i="5" s="1"/>
  <c r="N8" i="5"/>
  <c r="O8" i="5" s="1"/>
  <c r="P8" i="5" s="1"/>
  <c r="M8" i="5"/>
  <c r="M521" i="5"/>
  <c r="N521" i="5"/>
  <c r="O521" i="5" s="1"/>
  <c r="P521" i="5" s="1"/>
  <c r="N1270" i="5"/>
  <c r="M1270" i="5"/>
  <c r="M607" i="5"/>
  <c r="N607" i="5"/>
  <c r="O607" i="5" s="1"/>
  <c r="P607" i="5" s="1"/>
  <c r="N1501" i="5"/>
  <c r="O1501" i="5" s="1"/>
  <c r="P1501" i="5" s="1"/>
  <c r="M1501" i="5"/>
  <c r="N1494" i="5"/>
  <c r="O1494" i="5" s="1"/>
  <c r="P1494" i="5" s="1"/>
  <c r="M1494" i="5"/>
  <c r="N1112" i="5"/>
  <c r="O1112" i="5" s="1"/>
  <c r="P1112" i="5" s="1"/>
  <c r="M1112" i="5"/>
  <c r="M571" i="5"/>
  <c r="N571" i="5"/>
  <c r="O571" i="5" s="1"/>
  <c r="P571" i="5" s="1"/>
  <c r="N1232" i="5"/>
  <c r="O1232" i="5" s="1"/>
  <c r="P1232" i="5" s="1"/>
  <c r="M1232" i="5"/>
  <c r="N1298" i="5"/>
  <c r="M1298" i="5"/>
  <c r="N1436" i="5"/>
  <c r="M1436" i="5"/>
  <c r="M753" i="5"/>
  <c r="N753" i="5"/>
  <c r="O753" i="5" s="1"/>
  <c r="P753" i="5" s="1"/>
  <c r="M661" i="5"/>
  <c r="N661" i="5"/>
  <c r="O661" i="5" s="1"/>
  <c r="P661" i="5" s="1"/>
  <c r="M543" i="5"/>
  <c r="N543" i="5"/>
  <c r="O543" i="5" s="1"/>
  <c r="P543" i="5" s="1"/>
  <c r="M529" i="5"/>
  <c r="N529" i="5"/>
  <c r="M601" i="5"/>
  <c r="N601" i="5"/>
  <c r="O601" i="5" s="1"/>
  <c r="P601" i="5" s="1"/>
  <c r="M665" i="5"/>
  <c r="N665" i="5"/>
  <c r="O665" i="5" s="1"/>
  <c r="P665" i="5" s="1"/>
  <c r="N1246" i="5"/>
  <c r="M1246" i="5"/>
  <c r="N1126" i="5"/>
  <c r="O1126" i="5" s="1"/>
  <c r="P1126" i="5" s="1"/>
  <c r="M1126" i="5"/>
  <c r="M11" i="5"/>
  <c r="N11" i="5"/>
  <c r="O11" i="5" s="1"/>
  <c r="P11" i="5" s="1"/>
  <c r="N1055" i="5"/>
  <c r="M1055" i="5"/>
  <c r="M841" i="5"/>
  <c r="N841" i="5"/>
  <c r="O841" i="5" s="1"/>
  <c r="P841" i="5" s="1"/>
  <c r="M739" i="5"/>
  <c r="N739" i="5"/>
  <c r="M1365" i="5"/>
  <c r="N1365" i="5"/>
  <c r="O1365" i="5" s="1"/>
  <c r="P1365" i="5" s="1"/>
  <c r="N1953" i="5"/>
  <c r="O1953" i="5" s="1"/>
  <c r="P1953" i="5" s="1"/>
  <c r="M1953" i="5"/>
  <c r="M2263" i="5"/>
  <c r="N2263" i="5"/>
  <c r="O2263" i="5" s="1"/>
  <c r="P2263" i="5" s="1"/>
  <c r="N1969" i="5"/>
  <c r="O1969" i="5" s="1"/>
  <c r="P1969" i="5" s="1"/>
  <c r="M1969" i="5"/>
  <c r="N2229" i="5"/>
  <c r="O2229" i="5" s="1"/>
  <c r="P2229" i="5" s="1"/>
  <c r="M2229" i="5"/>
  <c r="N2365" i="5"/>
  <c r="O2365" i="5" s="1"/>
  <c r="P2365" i="5" s="1"/>
  <c r="M2365" i="5"/>
  <c r="N1937" i="5"/>
  <c r="O1937" i="5" s="1"/>
  <c r="P1937" i="5" s="1"/>
  <c r="M1937" i="5"/>
  <c r="N10" i="5"/>
  <c r="O10" i="5" s="1"/>
  <c r="P10" i="5" s="1"/>
  <c r="M10" i="5"/>
  <c r="M573" i="5"/>
  <c r="N573" i="5"/>
  <c r="O573" i="5" s="1"/>
  <c r="P573" i="5" s="1"/>
  <c r="N1477" i="5"/>
  <c r="O1477" i="5" s="1"/>
  <c r="P1477" i="5" s="1"/>
  <c r="M1477" i="5"/>
  <c r="M637" i="5"/>
  <c r="N637" i="5"/>
  <c r="O637" i="5" s="1"/>
  <c r="P637" i="5" s="1"/>
  <c r="M1311" i="5"/>
  <c r="N1311" i="5"/>
  <c r="M553" i="5"/>
  <c r="N553" i="5"/>
  <c r="O553" i="5" s="1"/>
  <c r="P553" i="5" s="1"/>
  <c r="N1271" i="5"/>
  <c r="O1271" i="5" s="1"/>
  <c r="P1271" i="5" s="1"/>
  <c r="M1271" i="5"/>
  <c r="M697" i="5"/>
  <c r="N697" i="5"/>
  <c r="O697" i="5" s="1"/>
  <c r="P697" i="5" s="1"/>
  <c r="N1089" i="5"/>
  <c r="M1089" i="5"/>
  <c r="M745" i="5"/>
  <c r="N745" i="5"/>
  <c r="O745" i="5" s="1"/>
  <c r="P745" i="5" s="1"/>
  <c r="M713" i="5"/>
  <c r="N713" i="5"/>
  <c r="O713" i="5" s="1"/>
  <c r="P713" i="5" s="1"/>
  <c r="M565" i="5"/>
  <c r="N565" i="5"/>
  <c r="O565" i="5" s="1"/>
  <c r="P565" i="5" s="1"/>
  <c r="N1356" i="5"/>
  <c r="O1356" i="5" s="1"/>
  <c r="P1356" i="5" s="1"/>
  <c r="M1356" i="5"/>
  <c r="M773" i="5"/>
  <c r="N773" i="5"/>
  <c r="O773" i="5" s="1"/>
  <c r="P773" i="5" s="1"/>
  <c r="N1142" i="5"/>
  <c r="O1142" i="5" s="1"/>
  <c r="P1142" i="5" s="1"/>
  <c r="M1142" i="5"/>
  <c r="M595" i="5"/>
  <c r="N595" i="5"/>
  <c r="O595" i="5" s="1"/>
  <c r="P595" i="5" s="1"/>
  <c r="M799" i="5"/>
  <c r="N799" i="5"/>
  <c r="N1194" i="5"/>
  <c r="O1194" i="5" s="1"/>
  <c r="P1194" i="5" s="1"/>
  <c r="M1194" i="5"/>
  <c r="N1490" i="5"/>
  <c r="O1490" i="5" s="1"/>
  <c r="P1490" i="5" s="1"/>
  <c r="M1490" i="5"/>
  <c r="M1318" i="5"/>
  <c r="N1318" i="5"/>
  <c r="O1318" i="5" s="1"/>
  <c r="P1318" i="5" s="1"/>
  <c r="N510" i="5"/>
  <c r="O510" i="5" s="1"/>
  <c r="P510" i="5" s="1"/>
  <c r="M510" i="5"/>
  <c r="M743" i="5"/>
  <c r="N743" i="5"/>
  <c r="O743" i="5" s="1"/>
  <c r="P743" i="5" s="1"/>
  <c r="M1303" i="5"/>
  <c r="N1303" i="5"/>
  <c r="O1303" i="5" s="1"/>
  <c r="P1303" i="5" s="1"/>
  <c r="N1168" i="5"/>
  <c r="M1168" i="5"/>
  <c r="N1110" i="5"/>
  <c r="O1110" i="5" s="1"/>
  <c r="P1110" i="5" s="1"/>
  <c r="M1110" i="5"/>
  <c r="N2378" i="5"/>
  <c r="O2378" i="5" s="1"/>
  <c r="P2378" i="5" s="1"/>
  <c r="M2378" i="5"/>
  <c r="N2383" i="5"/>
  <c r="O2383" i="5" s="1"/>
  <c r="P2383" i="5" s="1"/>
  <c r="M2383" i="5"/>
  <c r="N1921" i="5"/>
  <c r="O1921" i="5" s="1"/>
  <c r="P1921" i="5" s="1"/>
  <c r="M1921" i="5"/>
  <c r="N2425" i="5"/>
  <c r="O2425" i="5" s="1"/>
  <c r="P2425" i="5" s="1"/>
  <c r="M2425" i="5"/>
  <c r="N1498" i="5"/>
  <c r="M1498" i="5"/>
  <c r="M17" i="5"/>
  <c r="N17" i="5"/>
  <c r="O17" i="5" s="1"/>
  <c r="P17" i="5" s="1"/>
  <c r="N1214" i="5"/>
  <c r="O1214" i="5" s="1"/>
  <c r="P1214" i="5" s="1"/>
  <c r="M1214" i="5"/>
  <c r="N1517" i="5"/>
  <c r="M1517" i="5"/>
  <c r="N1162" i="5"/>
  <c r="M1162" i="5"/>
  <c r="M691" i="5"/>
  <c r="N691" i="5"/>
  <c r="N1483" i="5"/>
  <c r="M1483" i="5"/>
  <c r="N462" i="5"/>
  <c r="O462" i="5" s="1"/>
  <c r="P462" i="5" s="1"/>
  <c r="M462" i="5"/>
  <c r="N1352" i="5"/>
  <c r="O1352" i="5" s="1"/>
  <c r="P1352" i="5" s="1"/>
  <c r="M1352" i="5"/>
  <c r="N1124" i="5"/>
  <c r="O1124" i="5" s="1"/>
  <c r="P1124" i="5" s="1"/>
  <c r="M1124" i="5"/>
  <c r="M671" i="5"/>
  <c r="N671" i="5"/>
  <c r="O671" i="5" s="1"/>
  <c r="P671" i="5" s="1"/>
  <c r="M677" i="5"/>
  <c r="N677" i="5"/>
  <c r="O677" i="5" s="1"/>
  <c r="P677" i="5" s="1"/>
  <c r="M699" i="5"/>
  <c r="N699" i="5"/>
  <c r="O699" i="5" s="1"/>
  <c r="P699" i="5" s="1"/>
  <c r="M433" i="5"/>
  <c r="N433" i="5"/>
  <c r="N1134" i="5"/>
  <c r="M1134" i="5"/>
  <c r="N1280" i="5"/>
  <c r="M1280" i="5"/>
  <c r="N1255" i="5"/>
  <c r="O1255" i="5" s="1"/>
  <c r="P1255" i="5" s="1"/>
  <c r="M1255" i="5"/>
  <c r="N1226" i="5"/>
  <c r="O1226" i="5" s="1"/>
  <c r="P1226" i="5" s="1"/>
  <c r="M1226" i="5"/>
  <c r="M593" i="5"/>
  <c r="N593" i="5"/>
  <c r="O593" i="5" s="1"/>
  <c r="P593" i="5" s="1"/>
  <c r="M689" i="5"/>
  <c r="N689" i="5"/>
  <c r="O689" i="5" s="1"/>
  <c r="P689" i="5" s="1"/>
  <c r="N1467" i="5"/>
  <c r="O1467" i="5" s="1"/>
  <c r="P1467" i="5" s="1"/>
  <c r="M1467" i="5"/>
  <c r="M651" i="5"/>
  <c r="N651" i="5"/>
  <c r="M1333" i="5"/>
  <c r="N1333" i="5"/>
  <c r="O1333" i="5" s="1"/>
  <c r="P1333" i="5" s="1"/>
  <c r="N2492" i="5"/>
  <c r="O2492" i="5" s="1"/>
  <c r="P2492" i="5" s="1"/>
  <c r="M2492" i="5"/>
  <c r="N2471" i="5"/>
  <c r="O2471" i="5" s="1"/>
  <c r="P2471" i="5" s="1"/>
  <c r="M2471" i="5"/>
  <c r="M1820" i="5"/>
  <c r="N1820" i="5"/>
  <c r="O1820" i="5" s="1"/>
  <c r="P1820" i="5" s="1"/>
  <c r="N2484" i="5"/>
  <c r="O2484" i="5" s="1"/>
  <c r="P2484" i="5" s="1"/>
  <c r="M2484" i="5"/>
  <c r="N2257" i="5"/>
  <c r="M2257" i="5"/>
  <c r="N5" i="5"/>
  <c r="M5" i="5"/>
  <c r="O2257" i="5"/>
  <c r="P2257" i="5" s="1"/>
  <c r="O1093" i="5"/>
  <c r="P1093" i="5" s="1"/>
  <c r="O723" i="5"/>
  <c r="P723" i="5" s="1"/>
  <c r="O549" i="5"/>
  <c r="P549" i="5" s="1"/>
  <c r="O523" i="5"/>
  <c r="P523" i="5" s="1"/>
  <c r="O765" i="5"/>
  <c r="P765" i="5" s="1"/>
  <c r="O1186" i="5"/>
  <c r="P1186" i="5" s="1"/>
  <c r="O1455" i="5"/>
  <c r="P1455" i="5" s="1"/>
  <c r="O482" i="5"/>
  <c r="P482" i="5" s="1"/>
  <c r="O490" i="5"/>
  <c r="P490" i="5" s="1"/>
  <c r="O1510" i="5"/>
  <c r="P1510" i="5" s="1"/>
  <c r="O426" i="5"/>
  <c r="P426" i="5" s="1"/>
  <c r="O1283" i="5"/>
  <c r="P1283" i="5" s="1"/>
  <c r="O1328" i="5"/>
  <c r="P1328" i="5" s="1"/>
  <c r="O1345" i="5"/>
  <c r="P1345" i="5" s="1"/>
  <c r="O1361" i="5"/>
  <c r="P1361" i="5" s="1"/>
  <c r="O502" i="5"/>
  <c r="P502" i="5" s="1"/>
  <c r="O1291" i="5"/>
  <c r="P1291" i="5" s="1"/>
  <c r="O1353" i="5"/>
  <c r="P1353" i="5" s="1"/>
  <c r="O1247" i="5"/>
  <c r="P1247" i="5" s="1"/>
  <c r="O1325" i="5"/>
  <c r="P1325" i="5" s="1"/>
  <c r="O1198" i="5"/>
  <c r="P1198" i="5" s="1"/>
  <c r="O334" i="5"/>
  <c r="P334" i="5" s="1"/>
  <c r="O1120" i="5"/>
  <c r="P1120" i="5" s="1"/>
  <c r="O505" i="5"/>
  <c r="P505" i="5" s="1"/>
  <c r="O1119" i="5"/>
  <c r="P1119" i="5" s="1"/>
  <c r="O1107" i="5"/>
  <c r="P1107" i="5" s="1"/>
  <c r="O656" i="5"/>
  <c r="P656" i="5" s="1"/>
  <c r="O528" i="5"/>
  <c r="P528" i="5" s="1"/>
  <c r="O384" i="5"/>
  <c r="P384" i="5" s="1"/>
  <c r="O1480" i="5"/>
  <c r="P1480" i="5" s="1"/>
  <c r="O1161" i="5"/>
  <c r="P1161" i="5" s="1"/>
  <c r="O130" i="5"/>
  <c r="P130" i="5" s="1"/>
  <c r="O296" i="5"/>
  <c r="P296" i="5" s="1"/>
  <c r="O1045" i="5"/>
  <c r="P1045" i="5" s="1"/>
  <c r="O481" i="5"/>
  <c r="P481" i="5" s="1"/>
  <c r="O1473" i="5"/>
  <c r="P1473" i="5" s="1"/>
  <c r="O1048" i="5"/>
  <c r="P1048" i="5" s="1"/>
  <c r="O844" i="5"/>
  <c r="P844" i="5" s="1"/>
  <c r="O142" i="5"/>
  <c r="P142" i="5" s="1"/>
  <c r="O1155" i="5"/>
  <c r="P1155" i="5" s="1"/>
  <c r="O262" i="5"/>
  <c r="P262" i="5" s="1"/>
  <c r="O112" i="5"/>
  <c r="P112" i="5" s="1"/>
  <c r="O235" i="5"/>
  <c r="P235" i="5" s="1"/>
  <c r="O252" i="5"/>
  <c r="P252" i="5" s="1"/>
  <c r="O355" i="5"/>
  <c r="P355" i="5" s="1"/>
  <c r="O99" i="5"/>
  <c r="P99" i="5" s="1"/>
  <c r="O318" i="5"/>
  <c r="P318" i="5" s="1"/>
  <c r="O197" i="5"/>
  <c r="P197" i="5" s="1"/>
  <c r="O1156" i="5"/>
  <c r="P1156" i="5" s="1"/>
  <c r="O149" i="5"/>
  <c r="P149" i="5" s="1"/>
  <c r="O1029" i="5"/>
  <c r="P1029" i="5" s="1"/>
  <c r="O813" i="5"/>
  <c r="P813" i="5" s="1"/>
  <c r="O347" i="5"/>
  <c r="P347" i="5" s="1"/>
  <c r="O668" i="5"/>
  <c r="P668" i="5" s="1"/>
  <c r="O370" i="5"/>
  <c r="P370" i="5" s="1"/>
  <c r="O1211" i="5"/>
  <c r="P1211" i="5" s="1"/>
  <c r="O243" i="5"/>
  <c r="P243" i="5" s="1"/>
  <c r="O1459" i="5"/>
  <c r="P1459" i="5" s="1"/>
  <c r="O869" i="5"/>
  <c r="P869" i="5" s="1"/>
  <c r="O1438" i="5"/>
  <c r="P1438" i="5" s="1"/>
  <c r="O992" i="5"/>
  <c r="P992" i="5" s="1"/>
  <c r="O700" i="5"/>
  <c r="P700" i="5" s="1"/>
  <c r="O60" i="5"/>
  <c r="P60" i="5" s="1"/>
  <c r="O1319" i="5"/>
  <c r="P1319" i="5" s="1"/>
  <c r="O140" i="5"/>
  <c r="P140" i="5" s="1"/>
  <c r="O876" i="5"/>
  <c r="P876" i="5" s="1"/>
  <c r="O737" i="5"/>
  <c r="P737" i="5" s="1"/>
  <c r="O709" i="5"/>
  <c r="P709" i="5" s="1"/>
  <c r="O173" i="5"/>
  <c r="P173" i="5" s="1"/>
  <c r="O330" i="5"/>
  <c r="P330" i="5" s="1"/>
  <c r="O1061" i="5"/>
  <c r="P1061" i="5" s="1"/>
  <c r="O230" i="5"/>
  <c r="P230" i="5" s="1"/>
  <c r="O29" i="5"/>
  <c r="P29" i="5" s="1"/>
  <c r="O134" i="5"/>
  <c r="P134" i="5" s="1"/>
  <c r="O746" i="5"/>
  <c r="P746" i="5" s="1"/>
  <c r="O789" i="5"/>
  <c r="P789" i="5" s="1"/>
  <c r="O884" i="5"/>
  <c r="P884" i="5" s="1"/>
  <c r="O1432" i="5"/>
  <c r="P1432" i="5" s="1"/>
  <c r="O586" i="5"/>
  <c r="P586" i="5" s="1"/>
  <c r="O24" i="5"/>
  <c r="P24" i="5" s="1"/>
  <c r="O1069" i="5"/>
  <c r="P1069" i="5" s="1"/>
  <c r="O570" i="5"/>
  <c r="P570" i="5" s="1"/>
  <c r="O1175" i="5"/>
  <c r="P1175" i="5" s="1"/>
  <c r="O864" i="5"/>
  <c r="P864" i="5" s="1"/>
  <c r="O1163" i="5"/>
  <c r="P1163" i="5" s="1"/>
  <c r="O1210" i="5"/>
  <c r="P1210" i="5" s="1"/>
  <c r="O358" i="5"/>
  <c r="P358" i="5" s="1"/>
  <c r="O750" i="5"/>
  <c r="P750" i="5" s="1"/>
  <c r="O333" i="5"/>
  <c r="P333" i="5" s="1"/>
  <c r="O1088" i="5"/>
  <c r="P1088" i="5" s="1"/>
  <c r="O478" i="5"/>
  <c r="P478" i="5" s="1"/>
  <c r="O1349" i="5"/>
  <c r="P1349" i="5" s="1"/>
  <c r="O1140" i="5"/>
  <c r="P1140" i="5" s="1"/>
  <c r="O605" i="5"/>
  <c r="P605" i="5" s="1"/>
  <c r="O1144" i="5"/>
  <c r="P1144" i="5" s="1"/>
  <c r="O741" i="5"/>
  <c r="P741" i="5" s="1"/>
  <c r="O1435" i="5"/>
  <c r="P1435" i="5" s="1"/>
  <c r="O669" i="5"/>
  <c r="P669" i="5" s="1"/>
  <c r="O559" i="5"/>
  <c r="P559" i="5" s="1"/>
  <c r="O1218" i="5"/>
  <c r="P1218" i="5" s="1"/>
  <c r="O611" i="5"/>
  <c r="P611" i="5" s="1"/>
  <c r="O1152" i="5"/>
  <c r="P1152" i="5" s="1"/>
  <c r="O13" i="5"/>
  <c r="P13" i="5" s="1"/>
  <c r="O725" i="5"/>
  <c r="P725" i="5" s="1"/>
  <c r="O1206" i="5"/>
  <c r="P1206" i="5" s="1"/>
  <c r="O1286" i="5"/>
  <c r="P1286" i="5" s="1"/>
  <c r="O497" i="5"/>
  <c r="P497" i="5" s="1"/>
  <c r="O561" i="5"/>
  <c r="P561" i="5" s="1"/>
  <c r="O1122" i="5"/>
  <c r="P1122" i="5" s="1"/>
  <c r="O1220" i="5"/>
  <c r="P1220" i="5" s="1"/>
  <c r="O1089" i="5"/>
  <c r="P1089" i="5" s="1"/>
  <c r="O1190" i="5"/>
  <c r="P1190" i="5" s="1"/>
  <c r="O579" i="5"/>
  <c r="P579" i="5" s="1"/>
  <c r="O1244" i="5"/>
  <c r="P1244" i="5" s="1"/>
  <c r="O667" i="5"/>
  <c r="P667" i="5" s="1"/>
  <c r="O1154" i="5"/>
  <c r="P1154" i="5" s="1"/>
  <c r="O1456" i="5"/>
  <c r="P1456" i="5" s="1"/>
  <c r="O1447" i="5"/>
  <c r="P1447" i="5" s="1"/>
  <c r="O1369" i="5"/>
  <c r="P1369" i="5" s="1"/>
  <c r="O1403" i="5"/>
  <c r="P1403" i="5" s="1"/>
  <c r="O1222" i="5"/>
  <c r="P1222" i="5" s="1"/>
  <c r="O326" i="5"/>
  <c r="P326" i="5" s="1"/>
  <c r="O624" i="5"/>
  <c r="P624" i="5" s="1"/>
  <c r="O708" i="5"/>
  <c r="P708" i="5" s="1"/>
  <c r="O178" i="5"/>
  <c r="P178" i="5" s="1"/>
  <c r="O294" i="5"/>
  <c r="P294" i="5" s="1"/>
  <c r="O22" i="5"/>
  <c r="P22" i="5" s="1"/>
  <c r="O184" i="5"/>
  <c r="P184" i="5" s="1"/>
  <c r="O1465" i="5"/>
  <c r="P1465" i="5" s="1"/>
  <c r="O885" i="5"/>
  <c r="P885" i="5" s="1"/>
  <c r="O372" i="5"/>
  <c r="P372" i="5" s="1"/>
  <c r="O1476" i="5"/>
  <c r="P1476" i="5" s="1"/>
  <c r="O1213" i="5"/>
  <c r="P1213" i="5" s="1"/>
  <c r="O984" i="5"/>
  <c r="P984" i="5" s="1"/>
  <c r="O788" i="5"/>
  <c r="P788" i="5" s="1"/>
  <c r="O673" i="5"/>
  <c r="P673" i="5" s="1"/>
  <c r="O1137" i="5"/>
  <c r="P1137" i="5" s="1"/>
  <c r="O1098" i="5"/>
  <c r="P1098" i="5" s="1"/>
  <c r="O114" i="5"/>
  <c r="P114" i="5" s="1"/>
  <c r="O1341" i="5"/>
  <c r="P1341" i="5" s="1"/>
  <c r="O118" i="5"/>
  <c r="P118" i="5" s="1"/>
  <c r="O291" i="5"/>
  <c r="P291" i="5" s="1"/>
  <c r="O35" i="5"/>
  <c r="P35" i="5" s="1"/>
  <c r="O420" i="5"/>
  <c r="P420" i="5" s="1"/>
  <c r="O430" i="5"/>
  <c r="P430" i="5" s="1"/>
  <c r="O836" i="5"/>
  <c r="P836" i="5" s="1"/>
  <c r="O587" i="5"/>
  <c r="P587" i="5" s="1"/>
  <c r="O933" i="5"/>
  <c r="P933" i="5" s="1"/>
  <c r="O389" i="5"/>
  <c r="P389" i="5" s="1"/>
  <c r="O438" i="5"/>
  <c r="P438" i="5" s="1"/>
  <c r="O1375" i="5"/>
  <c r="P1375" i="5" s="1"/>
  <c r="O286" i="5"/>
  <c r="P286" i="5" s="1"/>
  <c r="O188" i="5"/>
  <c r="P188" i="5" s="1"/>
  <c r="O92" i="5"/>
  <c r="P92" i="5" s="1"/>
  <c r="O1323" i="5"/>
  <c r="P1323" i="5" s="1"/>
  <c r="O613" i="5"/>
  <c r="P613" i="5" s="1"/>
  <c r="O395" i="5"/>
  <c r="P395" i="5" s="1"/>
  <c r="O115" i="5"/>
  <c r="P115" i="5" s="1"/>
  <c r="O1176" i="5"/>
  <c r="P1176" i="5" s="1"/>
  <c r="O562" i="5"/>
  <c r="P562" i="5" s="1"/>
  <c r="O597" i="5"/>
  <c r="P597" i="5" s="1"/>
  <c r="O1229" i="5"/>
  <c r="P1229" i="5" s="1"/>
  <c r="O940" i="5"/>
  <c r="P940" i="5" s="1"/>
  <c r="O316" i="5"/>
  <c r="P316" i="5" s="1"/>
  <c r="O440" i="5"/>
  <c r="P440" i="5" s="1"/>
  <c r="O735" i="5"/>
  <c r="P735" i="5" s="1"/>
  <c r="O575" i="5"/>
  <c r="P575" i="5" s="1"/>
  <c r="O1105" i="5"/>
  <c r="P1105" i="5" s="1"/>
  <c r="O1493" i="5"/>
  <c r="P1493" i="5" s="1"/>
  <c r="O268" i="5"/>
  <c r="P268" i="5" s="1"/>
  <c r="O1223" i="5"/>
  <c r="P1223" i="5" s="1"/>
  <c r="O398" i="5"/>
  <c r="P398" i="5" s="1"/>
  <c r="O762" i="5"/>
  <c r="P762" i="5" s="1"/>
  <c r="O1419" i="5"/>
  <c r="P1419" i="5" s="1"/>
  <c r="O120" i="5"/>
  <c r="P120" i="5" s="1"/>
  <c r="O222" i="5"/>
  <c r="P222" i="5" s="1"/>
  <c r="O1132" i="5"/>
  <c r="P1132" i="5" s="1"/>
  <c r="O195" i="5"/>
  <c r="P195" i="5" s="1"/>
  <c r="O1138" i="5"/>
  <c r="P1138" i="5" s="1"/>
  <c r="O1021" i="5"/>
  <c r="P1021" i="5" s="1"/>
  <c r="O541" i="5"/>
  <c r="P541" i="5" s="1"/>
  <c r="O1412" i="5"/>
  <c r="P1412" i="5" s="1"/>
  <c r="O1371" i="5"/>
  <c r="P1371" i="5" s="1"/>
  <c r="O1468" i="5"/>
  <c r="P1468" i="5" s="1"/>
  <c r="O310" i="5"/>
  <c r="P310" i="5" s="1"/>
  <c r="O394" i="5"/>
  <c r="P394" i="5" s="1"/>
  <c r="O26" i="5"/>
  <c r="P26" i="5" s="1"/>
  <c r="O1300" i="5"/>
  <c r="P1300" i="5" s="1"/>
  <c r="O1489" i="5"/>
  <c r="P1489" i="5" s="1"/>
  <c r="O77" i="5"/>
  <c r="P77" i="5" s="1"/>
  <c r="O244" i="5"/>
  <c r="P244" i="5" s="1"/>
  <c r="O292" i="5"/>
  <c r="P292" i="5" s="1"/>
  <c r="O1078" i="5"/>
  <c r="P1078" i="5" s="1"/>
  <c r="O982" i="5"/>
  <c r="P982" i="5" s="1"/>
  <c r="O886" i="5"/>
  <c r="P886" i="5" s="1"/>
  <c r="O790" i="5"/>
  <c r="P790" i="5" s="1"/>
  <c r="O1470" i="5"/>
  <c r="P1470" i="5" s="1"/>
  <c r="O452" i="5"/>
  <c r="P452" i="5" s="1"/>
  <c r="O1516" i="5"/>
  <c r="P1516" i="5" s="1"/>
  <c r="O772" i="5"/>
  <c r="P772" i="5" s="1"/>
  <c r="O1354" i="5"/>
  <c r="P1354" i="5" s="1"/>
  <c r="O1038" i="5"/>
  <c r="P1038" i="5" s="1"/>
  <c r="O942" i="5"/>
  <c r="P942" i="5" s="1"/>
  <c r="O842" i="5"/>
  <c r="P842" i="5" s="1"/>
  <c r="O1462" i="5"/>
  <c r="P1462" i="5" s="1"/>
  <c r="O1389" i="5"/>
  <c r="P1389" i="5" s="1"/>
  <c r="O694" i="5"/>
  <c r="P694" i="5" s="1"/>
  <c r="O150" i="5"/>
  <c r="P150" i="5" s="1"/>
  <c r="O1372" i="5"/>
  <c r="P1372" i="5" s="1"/>
  <c r="O1284" i="5"/>
  <c r="P1284" i="5" s="1"/>
  <c r="O1049" i="5"/>
  <c r="P1049" i="5" s="1"/>
  <c r="O889" i="5"/>
  <c r="P889" i="5" s="1"/>
  <c r="O817" i="5"/>
  <c r="P817" i="5" s="1"/>
  <c r="O346" i="5"/>
  <c r="P346" i="5" s="1"/>
  <c r="O1304" i="5"/>
  <c r="P1304" i="5" s="1"/>
  <c r="O311" i="5"/>
  <c r="P311" i="5" s="1"/>
  <c r="O127" i="5"/>
  <c r="P127" i="5" s="1"/>
  <c r="O1343" i="5"/>
  <c r="P1343" i="5" s="1"/>
  <c r="O632" i="5"/>
  <c r="P632" i="5" s="1"/>
  <c r="O385" i="5"/>
  <c r="P385" i="5" s="1"/>
  <c r="O321" i="5"/>
  <c r="P321" i="5" s="1"/>
  <c r="O257" i="5"/>
  <c r="P257" i="5" s="1"/>
  <c r="O193" i="5"/>
  <c r="P193" i="5" s="1"/>
  <c r="O129" i="5"/>
  <c r="P129" i="5" s="1"/>
  <c r="O65" i="5"/>
  <c r="P65" i="5" s="1"/>
  <c r="O1346" i="5"/>
  <c r="P1346" i="5" s="1"/>
  <c r="O1034" i="5"/>
  <c r="P1034" i="5" s="1"/>
  <c r="O938" i="5"/>
  <c r="P938" i="5" s="1"/>
  <c r="O846" i="5"/>
  <c r="P846" i="5" s="1"/>
  <c r="O1059" i="5"/>
  <c r="P1059" i="5" s="1"/>
  <c r="O1003" i="5"/>
  <c r="P1003" i="5" s="1"/>
  <c r="O963" i="5"/>
  <c r="P963" i="5" s="1"/>
  <c r="O907" i="5"/>
  <c r="P907" i="5" s="1"/>
  <c r="O855" i="5"/>
  <c r="P855" i="5" s="1"/>
  <c r="O807" i="5"/>
  <c r="P807" i="5" s="1"/>
  <c r="O771" i="5"/>
  <c r="P771" i="5" s="1"/>
  <c r="O475" i="5"/>
  <c r="P475" i="5" s="1"/>
  <c r="O367" i="5"/>
  <c r="P367" i="5" s="1"/>
  <c r="O183" i="5"/>
  <c r="P183" i="5" s="1"/>
  <c r="O777" i="5"/>
  <c r="P777" i="5" s="1"/>
  <c r="O614" i="5"/>
  <c r="P614" i="5" s="1"/>
  <c r="O783" i="5"/>
  <c r="P783" i="5" s="1"/>
  <c r="O215" i="5"/>
  <c r="P215" i="5" s="1"/>
  <c r="O23" i="5"/>
  <c r="P23" i="5" s="1"/>
  <c r="O511" i="5"/>
  <c r="P511" i="5" s="1"/>
  <c r="O447" i="5"/>
  <c r="P447" i="5" s="1"/>
  <c r="O955" i="5"/>
  <c r="P955" i="5" s="1"/>
  <c r="O975" i="5"/>
  <c r="P975" i="5" s="1"/>
  <c r="O1302" i="5"/>
  <c r="P1302" i="5" s="1"/>
  <c r="O994" i="5"/>
  <c r="P994" i="5" s="1"/>
  <c r="O898" i="5"/>
  <c r="P898" i="5" s="1"/>
  <c r="O802" i="5"/>
  <c r="P802" i="5" s="1"/>
  <c r="O1437" i="5"/>
  <c r="P1437" i="5" s="1"/>
  <c r="O730" i="5"/>
  <c r="P730" i="5" s="1"/>
  <c r="O1499" i="5"/>
  <c r="P1499" i="5" s="1"/>
  <c r="O1075" i="5"/>
  <c r="P1075" i="5" s="1"/>
  <c r="O626" i="5"/>
  <c r="P626" i="5" s="1"/>
  <c r="O1277" i="5"/>
  <c r="P1277" i="5" s="1"/>
  <c r="O1002" i="5"/>
  <c r="P1002" i="5" s="1"/>
  <c r="O906" i="5"/>
  <c r="P906" i="5" s="1"/>
  <c r="O810" i="5"/>
  <c r="P810" i="5" s="1"/>
  <c r="O588" i="5"/>
  <c r="P588" i="5" s="1"/>
  <c r="O1441" i="5"/>
  <c r="P1441" i="5" s="1"/>
  <c r="O1310" i="5"/>
  <c r="P1310" i="5" s="1"/>
  <c r="O1017" i="5"/>
  <c r="P1017" i="5" s="1"/>
  <c r="O945" i="5"/>
  <c r="P945" i="5" s="1"/>
  <c r="O1274" i="5"/>
  <c r="P1274" i="5" s="1"/>
  <c r="O423" i="5"/>
  <c r="P423" i="5" s="1"/>
  <c r="O1036" i="5"/>
  <c r="P1036" i="5" s="1"/>
  <c r="O816" i="5"/>
  <c r="P816" i="5" s="1"/>
  <c r="O439" i="5"/>
  <c r="P439" i="5" s="1"/>
  <c r="O287" i="5"/>
  <c r="P287" i="5" s="1"/>
  <c r="O103" i="5"/>
  <c r="P103" i="5" s="1"/>
  <c r="O1503" i="5"/>
  <c r="P1503" i="5" s="1"/>
  <c r="O1386" i="5"/>
  <c r="P1386" i="5" s="1"/>
  <c r="O1347" i="5"/>
  <c r="P1347" i="5" s="1"/>
  <c r="O648" i="5"/>
  <c r="P648" i="5" s="1"/>
  <c r="O520" i="5"/>
  <c r="P520" i="5" s="1"/>
  <c r="O361" i="5"/>
  <c r="P361" i="5" s="1"/>
  <c r="O297" i="5"/>
  <c r="P297" i="5" s="1"/>
  <c r="O233" i="5"/>
  <c r="P233" i="5" s="1"/>
  <c r="O169" i="5"/>
  <c r="P169" i="5" s="1"/>
  <c r="O105" i="5"/>
  <c r="P105" i="5" s="1"/>
  <c r="O41" i="5"/>
  <c r="P41" i="5" s="1"/>
  <c r="O1095" i="5"/>
  <c r="P1095" i="5" s="1"/>
  <c r="O1074" i="5"/>
  <c r="P1074" i="5" s="1"/>
  <c r="O974" i="5"/>
  <c r="P974" i="5" s="1"/>
  <c r="O878" i="5"/>
  <c r="P878" i="5" s="1"/>
  <c r="O782" i="5"/>
  <c r="P782" i="5" s="1"/>
  <c r="O532" i="5"/>
  <c r="P532" i="5" s="1"/>
  <c r="O979" i="5"/>
  <c r="P979" i="5" s="1"/>
  <c r="O779" i="5"/>
  <c r="P779" i="5" s="1"/>
  <c r="O255" i="5"/>
  <c r="P255" i="5" s="1"/>
  <c r="O582" i="5"/>
  <c r="P582" i="5" s="1"/>
  <c r="O868" i="5"/>
  <c r="P868" i="5" s="1"/>
  <c r="O1051" i="5"/>
  <c r="P1051" i="5" s="1"/>
  <c r="O991" i="5"/>
  <c r="P991" i="5" s="1"/>
  <c r="O111" i="5"/>
  <c r="P111" i="5" s="1"/>
  <c r="O47" i="5"/>
  <c r="P47" i="5" s="1"/>
  <c r="O915" i="5"/>
  <c r="P915" i="5" s="1"/>
  <c r="O238" i="5"/>
  <c r="P238" i="5" s="1"/>
  <c r="O1377" i="5"/>
  <c r="P1377" i="5" s="1"/>
  <c r="O143" i="5"/>
  <c r="P143" i="5" s="1"/>
  <c r="O880" i="5"/>
  <c r="P880" i="5" s="1"/>
  <c r="O1505" i="5"/>
  <c r="P1505" i="5" s="1"/>
  <c r="O1374" i="5"/>
  <c r="P1374" i="5" s="1"/>
  <c r="O459" i="5"/>
  <c r="P459" i="5" s="1"/>
  <c r="O1425" i="5"/>
  <c r="P1425" i="5" s="1"/>
  <c r="O1044" i="5"/>
  <c r="P1044" i="5" s="1"/>
  <c r="O752" i="5"/>
  <c r="P752" i="5" s="1"/>
  <c r="O999" i="5"/>
  <c r="P999" i="5" s="1"/>
  <c r="O803" i="5"/>
  <c r="P803" i="5" s="1"/>
  <c r="O491" i="5"/>
  <c r="P491" i="5" s="1"/>
  <c r="O572" i="5"/>
  <c r="P572" i="5" s="1"/>
  <c r="O943" i="5"/>
  <c r="P943" i="5" s="1"/>
  <c r="O1394" i="5"/>
  <c r="P1394" i="5" s="1"/>
  <c r="O1043" i="5"/>
  <c r="P1043" i="5" s="1"/>
  <c r="O499" i="5"/>
  <c r="P499" i="5" s="1"/>
  <c r="O1205" i="5"/>
  <c r="P1205" i="5" s="1"/>
  <c r="O182" i="5"/>
  <c r="P182" i="5" s="1"/>
  <c r="O960" i="5"/>
  <c r="P960" i="5" s="1"/>
  <c r="O69" i="5"/>
  <c r="P69" i="5" s="1"/>
  <c r="O90" i="5"/>
  <c r="P90" i="5" s="1"/>
  <c r="O125" i="5"/>
  <c r="P125" i="5" s="1"/>
  <c r="O381" i="5"/>
  <c r="P381" i="5" s="1"/>
  <c r="O1340" i="5"/>
  <c r="P1340" i="5" s="1"/>
  <c r="O83" i="5"/>
  <c r="P83" i="5" s="1"/>
  <c r="O339" i="5"/>
  <c r="P339" i="5" s="1"/>
  <c r="O1348" i="5"/>
  <c r="P1348" i="5" s="1"/>
  <c r="O232" i="5"/>
  <c r="P232" i="5" s="1"/>
  <c r="O997" i="5"/>
  <c r="P997" i="5" s="1"/>
  <c r="O325" i="5"/>
  <c r="P325" i="5" s="1"/>
  <c r="O454" i="5"/>
  <c r="P454" i="5" s="1"/>
  <c r="O100" i="5"/>
  <c r="P100" i="5" s="1"/>
  <c r="O1115" i="5"/>
  <c r="P1115" i="5" s="1"/>
  <c r="O509" i="5"/>
  <c r="P509" i="5" s="1"/>
  <c r="O977" i="5"/>
  <c r="P977" i="5" s="1"/>
  <c r="O180" i="5"/>
  <c r="P180" i="5" s="1"/>
  <c r="O900" i="5"/>
  <c r="P900" i="5" s="1"/>
  <c r="O1084" i="5"/>
  <c r="P1084" i="5" s="1"/>
  <c r="O1387" i="5"/>
  <c r="P1387" i="5" s="1"/>
  <c r="O14" i="5"/>
  <c r="P14" i="5" s="1"/>
  <c r="O1106" i="5"/>
  <c r="P1106" i="5" s="1"/>
  <c r="O1127" i="5"/>
  <c r="P1127" i="5" s="1"/>
  <c r="O117" i="5"/>
  <c r="P117" i="5" s="1"/>
  <c r="O1146" i="5"/>
  <c r="P1146" i="5" s="1"/>
  <c r="O698" i="5"/>
  <c r="P698" i="5" s="1"/>
  <c r="O1085" i="5"/>
  <c r="P1085" i="5" s="1"/>
  <c r="O332" i="5"/>
  <c r="P332" i="5" s="1"/>
  <c r="O306" i="5"/>
  <c r="P306" i="5" s="1"/>
  <c r="O251" i="5"/>
  <c r="P251" i="5" s="1"/>
  <c r="O58" i="5"/>
  <c r="P58" i="5" s="1"/>
  <c r="O331" i="5"/>
  <c r="P331" i="5" s="1"/>
  <c r="O996" i="5"/>
  <c r="P996" i="5" s="1"/>
  <c r="O1443" i="5"/>
  <c r="P1443" i="5" s="1"/>
  <c r="O563" i="5"/>
  <c r="P563" i="5" s="1"/>
  <c r="O425" i="5"/>
  <c r="P425" i="5" s="1"/>
  <c r="O94" i="5"/>
  <c r="P94" i="5" s="1"/>
  <c r="O1177" i="5"/>
  <c r="P1177" i="5" s="1"/>
  <c r="O229" i="5"/>
  <c r="P229" i="5" s="1"/>
  <c r="O1502" i="5"/>
  <c r="P1502" i="5" s="1"/>
  <c r="O912" i="5"/>
  <c r="P912" i="5" s="1"/>
  <c r="O634" i="5"/>
  <c r="P634" i="5" s="1"/>
  <c r="O805" i="5"/>
  <c r="P805" i="5" s="1"/>
  <c r="O1136" i="5"/>
  <c r="P1136" i="5" s="1"/>
  <c r="O1259" i="5"/>
  <c r="P1259" i="5" s="1"/>
  <c r="O156" i="5"/>
  <c r="P156" i="5" s="1"/>
  <c r="O264" i="5"/>
  <c r="P264" i="5" s="1"/>
  <c r="O1254" i="5"/>
  <c r="P1254" i="5" s="1"/>
  <c r="O429" i="5"/>
  <c r="P429" i="5" s="1"/>
  <c r="O205" i="5"/>
  <c r="P205" i="5" s="1"/>
  <c r="O545" i="5"/>
  <c r="P545" i="5" s="1"/>
  <c r="O849" i="5"/>
  <c r="P849" i="5" s="1"/>
  <c r="O606" i="5"/>
  <c r="P606" i="5" s="1"/>
  <c r="O749" i="5"/>
  <c r="P749" i="5" s="1"/>
  <c r="O1217" i="5"/>
  <c r="P1217" i="5" s="1"/>
  <c r="O441" i="5"/>
  <c r="P441" i="5" s="1"/>
  <c r="O701" i="5"/>
  <c r="P701" i="5" s="1"/>
  <c r="O828" i="5"/>
  <c r="P828" i="5" s="1"/>
  <c r="O1041" i="5"/>
  <c r="P1041" i="5" s="1"/>
  <c r="O1398" i="5"/>
  <c r="P1398" i="5" s="1"/>
  <c r="O1434" i="5"/>
  <c r="P1434" i="5" s="1"/>
  <c r="O776" i="5"/>
  <c r="P776" i="5" s="1"/>
  <c r="O920" i="5"/>
  <c r="P920" i="5" s="1"/>
  <c r="O1052" i="5"/>
  <c r="P1052" i="5" s="1"/>
  <c r="O1420" i="5"/>
  <c r="P1420" i="5" s="1"/>
  <c r="O202" i="5"/>
  <c r="P202" i="5" s="1"/>
  <c r="O36" i="5"/>
  <c r="P36" i="5" s="1"/>
  <c r="O517" i="5"/>
  <c r="P517" i="5" s="1"/>
  <c r="O1262" i="5"/>
  <c r="P1262" i="5" s="1"/>
  <c r="O1430" i="5"/>
  <c r="P1430" i="5" s="1"/>
  <c r="O952" i="5"/>
  <c r="P952" i="5" s="1"/>
  <c r="O1197" i="5"/>
  <c r="P1197" i="5" s="1"/>
  <c r="O715" i="5"/>
  <c r="P715" i="5" s="1"/>
  <c r="O1237" i="5"/>
  <c r="P1237" i="5" s="1"/>
  <c r="O498" i="5"/>
  <c r="P498" i="5" s="1"/>
  <c r="O32" i="5"/>
  <c r="P32" i="5" s="1"/>
  <c r="O179" i="5"/>
  <c r="P179" i="5" s="1"/>
  <c r="O1487" i="5"/>
  <c r="P1487" i="5" s="1"/>
  <c r="O386" i="5"/>
  <c r="P386" i="5" s="1"/>
  <c r="O550" i="5"/>
  <c r="P550" i="5" s="1"/>
  <c r="O1147" i="5"/>
  <c r="P1147" i="5" s="1"/>
  <c r="O477" i="5"/>
  <c r="P477" i="5" s="1"/>
  <c r="O693" i="5"/>
  <c r="P693" i="5" s="1"/>
  <c r="O833" i="5"/>
  <c r="P833" i="5" s="1"/>
  <c r="O210" i="5"/>
  <c r="P210" i="5" s="1"/>
  <c r="O336" i="5"/>
  <c r="P336" i="5" s="1"/>
  <c r="O522" i="5"/>
  <c r="P522" i="5" s="1"/>
  <c r="O270" i="5"/>
  <c r="P270" i="5" s="1"/>
  <c r="O1440" i="5"/>
  <c r="P1440" i="5" s="1"/>
  <c r="O1332" i="5"/>
  <c r="P1332" i="5" s="1"/>
  <c r="O350" i="5"/>
  <c r="P350" i="5" s="1"/>
  <c r="O382" i="5"/>
  <c r="P382" i="5" s="1"/>
  <c r="O67" i="5"/>
  <c r="P67" i="5" s="1"/>
  <c r="O323" i="5"/>
  <c r="P323" i="5" s="1"/>
  <c r="O390" i="5"/>
  <c r="P390" i="5" s="1"/>
  <c r="O363" i="5"/>
  <c r="P363" i="5" s="1"/>
  <c r="O28" i="5"/>
  <c r="P28" i="5" s="1"/>
  <c r="O186" i="5"/>
  <c r="P186" i="5" s="1"/>
  <c r="O1187" i="5"/>
  <c r="P1187" i="5" s="1"/>
  <c r="O654" i="5"/>
  <c r="P654" i="5" s="1"/>
  <c r="O721" i="5"/>
  <c r="P721" i="5" s="1"/>
  <c r="O804" i="5"/>
  <c r="P804" i="5" s="1"/>
  <c r="O1000" i="5"/>
  <c r="P1000" i="5" s="1"/>
  <c r="O1245" i="5"/>
  <c r="P1245" i="5" s="1"/>
  <c r="O42" i="5"/>
  <c r="P42" i="5" s="1"/>
  <c r="O30" i="5"/>
  <c r="P30" i="5" s="1"/>
  <c r="O1103" i="5"/>
  <c r="P1103" i="5" s="1"/>
  <c r="O1212" i="5"/>
  <c r="P1212" i="5" s="1"/>
  <c r="O444" i="5"/>
  <c r="P444" i="5" s="1"/>
  <c r="O200" i="5"/>
  <c r="P200" i="5" s="1"/>
  <c r="O1249" i="5"/>
  <c r="P1249" i="5" s="1"/>
  <c r="O853" i="5"/>
  <c r="P853" i="5" s="1"/>
  <c r="O576" i="5"/>
  <c r="P576" i="5" s="1"/>
  <c r="O704" i="5"/>
  <c r="P704" i="5" s="1"/>
  <c r="O1203" i="5"/>
  <c r="P1203" i="5" s="1"/>
  <c r="O226" i="5"/>
  <c r="P226" i="5" s="1"/>
  <c r="O508" i="5"/>
  <c r="P508" i="5" s="1"/>
  <c r="O1013" i="5"/>
  <c r="P1013" i="5" s="1"/>
  <c r="O116" i="5"/>
  <c r="P116" i="5" s="1"/>
  <c r="O285" i="5"/>
  <c r="P285" i="5" s="1"/>
  <c r="O663" i="5"/>
  <c r="P663" i="5" s="1"/>
  <c r="O43" i="5"/>
  <c r="P43" i="5" s="1"/>
  <c r="O66" i="5"/>
  <c r="P66" i="5" s="1"/>
  <c r="O21" i="5"/>
  <c r="P21" i="5" s="1"/>
  <c r="O973" i="5"/>
  <c r="P973" i="5" s="1"/>
  <c r="O727" i="5"/>
  <c r="P727" i="5" s="1"/>
  <c r="O411" i="5"/>
  <c r="P411" i="5" s="1"/>
  <c r="O948" i="5"/>
  <c r="P948" i="5" s="1"/>
  <c r="O956" i="5"/>
  <c r="P956" i="5" s="1"/>
  <c r="O308" i="5"/>
  <c r="P308" i="5" s="1"/>
  <c r="O832" i="5"/>
  <c r="P832" i="5" s="1"/>
  <c r="O1344" i="5"/>
  <c r="P1344" i="5" s="1"/>
  <c r="O45" i="5"/>
  <c r="P45" i="5" s="1"/>
  <c r="O301" i="5"/>
  <c r="P301" i="5" s="1"/>
  <c r="O535" i="5"/>
  <c r="P535" i="5" s="1"/>
  <c r="O1481" i="5"/>
  <c r="P1481" i="5" s="1"/>
  <c r="O474" i="5"/>
  <c r="P474" i="5" s="1"/>
  <c r="O548" i="5"/>
  <c r="P548" i="5" s="1"/>
  <c r="O837" i="5"/>
  <c r="P837" i="5" s="1"/>
  <c r="O784" i="5"/>
  <c r="P784" i="5" s="1"/>
  <c r="O585" i="5"/>
  <c r="P585" i="5" s="1"/>
  <c r="O761" i="5"/>
  <c r="P761" i="5" s="1"/>
  <c r="O1077" i="5"/>
  <c r="P1077" i="5" s="1"/>
  <c r="O432" i="5"/>
  <c r="P432" i="5" s="1"/>
  <c r="O574" i="5"/>
  <c r="P574" i="5" s="1"/>
  <c r="O1131" i="5"/>
  <c r="P1131" i="5" s="1"/>
  <c r="O218" i="5"/>
  <c r="P218" i="5" s="1"/>
  <c r="O380" i="5"/>
  <c r="P380" i="5" s="1"/>
  <c r="O792" i="5"/>
  <c r="P792" i="5" s="1"/>
  <c r="O936" i="5"/>
  <c r="P936" i="5" s="1"/>
  <c r="O1076" i="5"/>
  <c r="P1076" i="5" s="1"/>
  <c r="O1183" i="5"/>
  <c r="P1183" i="5" s="1"/>
  <c r="O1466" i="5"/>
  <c r="P1466" i="5" s="1"/>
  <c r="O1054" i="5"/>
  <c r="P1054" i="5" s="1"/>
  <c r="O958" i="5"/>
  <c r="P958" i="5" s="1"/>
  <c r="O862" i="5"/>
  <c r="P862" i="5" s="1"/>
  <c r="O1488" i="5"/>
  <c r="P1488" i="5" s="1"/>
  <c r="O1308" i="5"/>
  <c r="P1308" i="5" s="1"/>
  <c r="O756" i="5"/>
  <c r="P756" i="5" s="1"/>
  <c r="O1014" i="5"/>
  <c r="P1014" i="5" s="1"/>
  <c r="O918" i="5"/>
  <c r="P918" i="5" s="1"/>
  <c r="O818" i="5"/>
  <c r="P818" i="5" s="1"/>
  <c r="O644" i="5"/>
  <c r="P644" i="5" s="1"/>
  <c r="O1449" i="5"/>
  <c r="P1449" i="5" s="1"/>
  <c r="O1298" i="5"/>
  <c r="P1298" i="5" s="1"/>
  <c r="O590" i="5"/>
  <c r="P590" i="5" s="1"/>
  <c r="O1326" i="5"/>
  <c r="P1326" i="5" s="1"/>
  <c r="O1268" i="5"/>
  <c r="P1268" i="5" s="1"/>
  <c r="O1001" i="5"/>
  <c r="P1001" i="5" s="1"/>
  <c r="O951" i="5"/>
  <c r="P951" i="5" s="1"/>
  <c r="O1004" i="5"/>
  <c r="P1004" i="5" s="1"/>
  <c r="O820" i="5"/>
  <c r="P820" i="5" s="1"/>
  <c r="O263" i="5"/>
  <c r="P263" i="5" s="1"/>
  <c r="O79" i="5"/>
  <c r="P79" i="5" s="1"/>
  <c r="O1367" i="5"/>
  <c r="P1367" i="5" s="1"/>
  <c r="O1335" i="5"/>
  <c r="P1335" i="5" s="1"/>
  <c r="O728" i="5"/>
  <c r="P728" i="5" s="1"/>
  <c r="O600" i="5"/>
  <c r="P600" i="5" s="1"/>
  <c r="O369" i="5"/>
  <c r="P369" i="5" s="1"/>
  <c r="O305" i="5"/>
  <c r="P305" i="5" s="1"/>
  <c r="O241" i="5"/>
  <c r="P241" i="5" s="1"/>
  <c r="O177" i="5"/>
  <c r="P177" i="5" s="1"/>
  <c r="O113" i="5"/>
  <c r="P113" i="5" s="1"/>
  <c r="O49" i="5"/>
  <c r="P49" i="5" s="1"/>
  <c r="O1322" i="5"/>
  <c r="P1322" i="5" s="1"/>
  <c r="O1330" i="5"/>
  <c r="P1330" i="5" s="1"/>
  <c r="O1010" i="5"/>
  <c r="P1010" i="5" s="1"/>
  <c r="O914" i="5"/>
  <c r="P914" i="5" s="1"/>
  <c r="O822" i="5"/>
  <c r="P822" i="5" s="1"/>
  <c r="O714" i="5"/>
  <c r="P714" i="5" s="1"/>
  <c r="O1047" i="5"/>
  <c r="P1047" i="5" s="1"/>
  <c r="O995" i="5"/>
  <c r="P995" i="5" s="1"/>
  <c r="O939" i="5"/>
  <c r="P939" i="5" s="1"/>
  <c r="O899" i="5"/>
  <c r="P899" i="5" s="1"/>
  <c r="O843" i="5"/>
  <c r="P843" i="5" s="1"/>
  <c r="O799" i="5"/>
  <c r="P799" i="5" s="1"/>
  <c r="O755" i="5"/>
  <c r="P755" i="5" s="1"/>
  <c r="O1019" i="5"/>
  <c r="P1019" i="5" s="1"/>
  <c r="O424" i="5"/>
  <c r="P424" i="5" s="1"/>
  <c r="O435" i="5"/>
  <c r="P435" i="5" s="1"/>
  <c r="O319" i="5"/>
  <c r="P319" i="5" s="1"/>
  <c r="O135" i="5"/>
  <c r="P135" i="5" s="1"/>
  <c r="O1433" i="5"/>
  <c r="P1433" i="5" s="1"/>
  <c r="O1276" i="5"/>
  <c r="P1276" i="5" s="1"/>
  <c r="O985" i="5"/>
  <c r="P985" i="5" s="1"/>
  <c r="O825" i="5"/>
  <c r="P825" i="5" s="1"/>
  <c r="O636" i="5"/>
  <c r="P636" i="5" s="1"/>
  <c r="O923" i="5"/>
  <c r="P923" i="5" s="1"/>
  <c r="O526" i="5"/>
  <c r="P526" i="5" s="1"/>
  <c r="O507" i="5"/>
  <c r="P507" i="5" s="1"/>
  <c r="O375" i="5"/>
  <c r="P375" i="5" s="1"/>
  <c r="O167" i="5"/>
  <c r="P167" i="5" s="1"/>
  <c r="O495" i="5"/>
  <c r="P495" i="5" s="1"/>
  <c r="O431" i="5"/>
  <c r="P431" i="5" s="1"/>
  <c r="O1409" i="5"/>
  <c r="P1409" i="5" s="1"/>
  <c r="O670" i="5"/>
  <c r="P670" i="5" s="1"/>
  <c r="O467" i="5"/>
  <c r="P467" i="5" s="1"/>
  <c r="O388" i="5"/>
  <c r="P388" i="5" s="1"/>
  <c r="O1378" i="5"/>
  <c r="P1378" i="5" s="1"/>
  <c r="O1091" i="5"/>
  <c r="P1091" i="5" s="1"/>
  <c r="O1066" i="5"/>
  <c r="P1066" i="5" s="1"/>
  <c r="O970" i="5"/>
  <c r="P970" i="5" s="1"/>
  <c r="O874" i="5"/>
  <c r="P874" i="5" s="1"/>
  <c r="O778" i="5"/>
  <c r="P778" i="5" s="1"/>
  <c r="O732" i="5"/>
  <c r="P732" i="5" s="1"/>
  <c r="O1474" i="5"/>
  <c r="P1474" i="5" s="1"/>
  <c r="O947" i="5"/>
  <c r="P947" i="5" s="1"/>
  <c r="O1070" i="5"/>
  <c r="P1070" i="5" s="1"/>
  <c r="O978" i="5"/>
  <c r="P978" i="5" s="1"/>
  <c r="O882" i="5"/>
  <c r="P882" i="5" s="1"/>
  <c r="O786" i="5"/>
  <c r="P786" i="5" s="1"/>
  <c r="O1429" i="5"/>
  <c r="P1429" i="5" s="1"/>
  <c r="O376" i="5"/>
  <c r="P376" i="5" s="1"/>
  <c r="O1491" i="5"/>
  <c r="P1491" i="5" s="1"/>
  <c r="O500" i="5"/>
  <c r="P500" i="5" s="1"/>
  <c r="O274" i="5"/>
  <c r="P274" i="5" s="1"/>
  <c r="O1008" i="5"/>
  <c r="P1008" i="5" s="1"/>
  <c r="O487" i="5"/>
  <c r="P487" i="5" s="1"/>
  <c r="O472" i="5"/>
  <c r="P472" i="5" s="1"/>
  <c r="O437" i="5"/>
  <c r="P437" i="5" s="1"/>
  <c r="O239" i="5"/>
  <c r="P239" i="5" s="1"/>
  <c r="O55" i="5"/>
  <c r="P55" i="5" s="1"/>
  <c r="O1426" i="5"/>
  <c r="P1426" i="5" s="1"/>
  <c r="O1339" i="5"/>
  <c r="P1339" i="5" s="1"/>
  <c r="O616" i="5"/>
  <c r="P616" i="5" s="1"/>
  <c r="O409" i="5"/>
  <c r="P409" i="5" s="1"/>
  <c r="O345" i="5"/>
  <c r="P345" i="5" s="1"/>
  <c r="O281" i="5"/>
  <c r="P281" i="5" s="1"/>
  <c r="O217" i="5"/>
  <c r="P217" i="5" s="1"/>
  <c r="O153" i="5"/>
  <c r="P153" i="5" s="1"/>
  <c r="O89" i="5"/>
  <c r="P89" i="5" s="1"/>
  <c r="O25" i="5"/>
  <c r="P25" i="5" s="1"/>
  <c r="O660" i="5"/>
  <c r="P660" i="5" s="1"/>
  <c r="O1366" i="5"/>
  <c r="P1366" i="5" s="1"/>
  <c r="O1046" i="5"/>
  <c r="P1046" i="5" s="1"/>
  <c r="O950" i="5"/>
  <c r="P950" i="5" s="1"/>
  <c r="O858" i="5"/>
  <c r="P858" i="5" s="1"/>
  <c r="O682" i="5"/>
  <c r="P682" i="5" s="1"/>
  <c r="O1508" i="5"/>
  <c r="P1508" i="5" s="1"/>
  <c r="O927" i="5"/>
  <c r="P927" i="5" s="1"/>
  <c r="O63" i="5"/>
  <c r="P63" i="5" s="1"/>
  <c r="O905" i="5"/>
  <c r="P905" i="5" s="1"/>
  <c r="O399" i="5"/>
  <c r="P399" i="5" s="1"/>
  <c r="O558" i="5"/>
  <c r="P558" i="5" s="1"/>
  <c r="O1272" i="5"/>
  <c r="P1272" i="5" s="1"/>
  <c r="O895" i="5"/>
  <c r="P895" i="5" s="1"/>
  <c r="O1007" i="5"/>
  <c r="P1007" i="5" s="1"/>
  <c r="O1482" i="5"/>
  <c r="P1482" i="5" s="1"/>
  <c r="O1067" i="5"/>
  <c r="P1067" i="5" s="1"/>
  <c r="O863" i="5"/>
  <c r="P863" i="5" s="1"/>
  <c r="O911" i="5"/>
  <c r="P911" i="5" s="1"/>
  <c r="O1065" i="5"/>
  <c r="P1065" i="5" s="1"/>
  <c r="O642" i="5"/>
  <c r="P642" i="5" s="1"/>
  <c r="O1373" i="5"/>
  <c r="P1373" i="5" s="1"/>
  <c r="O791" i="5"/>
  <c r="P791" i="5" s="1"/>
  <c r="O662" i="5"/>
  <c r="P662" i="5" s="1"/>
  <c r="O1063" i="5"/>
  <c r="P1063" i="5" s="1"/>
  <c r="O959" i="5"/>
  <c r="P959" i="5" s="1"/>
  <c r="O740" i="5"/>
  <c r="P740" i="5" s="1"/>
  <c r="O343" i="5"/>
  <c r="P343" i="5" s="1"/>
  <c r="O953" i="5"/>
  <c r="P953" i="5" s="1"/>
  <c r="O303" i="5"/>
  <c r="P303" i="5" s="1"/>
  <c r="O546" i="5"/>
  <c r="P546" i="5" s="1"/>
  <c r="O1257" i="5"/>
  <c r="P1257" i="5" s="1"/>
  <c r="O935" i="5"/>
  <c r="P935" i="5" s="1"/>
  <c r="O1497" i="5"/>
  <c r="P1497" i="5" s="1"/>
  <c r="O1097" i="5"/>
  <c r="P1097" i="5" s="1"/>
  <c r="O1109" i="5"/>
  <c r="P1109" i="5" s="1"/>
  <c r="O466" i="5"/>
  <c r="P466" i="5" s="1"/>
  <c r="O302" i="5"/>
  <c r="P302" i="5" s="1"/>
  <c r="O824" i="5"/>
  <c r="P824" i="5" s="1"/>
  <c r="O1037" i="5"/>
  <c r="P1037" i="5" s="1"/>
  <c r="O214" i="5"/>
  <c r="P214" i="5" s="1"/>
  <c r="O189" i="5"/>
  <c r="P189" i="5" s="1"/>
  <c r="O147" i="5"/>
  <c r="P147" i="5" s="1"/>
  <c r="O403" i="5"/>
  <c r="P403" i="5" s="1"/>
  <c r="O555" i="5"/>
  <c r="P555" i="5" s="1"/>
  <c r="O1189" i="5"/>
  <c r="P1189" i="5" s="1"/>
  <c r="O781" i="5"/>
  <c r="P781" i="5" s="1"/>
  <c r="O1179" i="5"/>
  <c r="P1179" i="5" s="1"/>
  <c r="O442" i="5"/>
  <c r="P442" i="5" s="1"/>
  <c r="O659" i="5"/>
  <c r="P659" i="5" s="1"/>
  <c r="O599" i="5"/>
  <c r="P599" i="5" s="1"/>
  <c r="O1423" i="5"/>
  <c r="P1423" i="5" s="1"/>
  <c r="O925" i="5"/>
  <c r="P925" i="5" s="1"/>
  <c r="O80" i="5"/>
  <c r="P80" i="5" s="1"/>
  <c r="O276" i="5"/>
  <c r="P276" i="5" s="1"/>
  <c r="O171" i="5"/>
  <c r="P171" i="5" s="1"/>
  <c r="O1145" i="5"/>
  <c r="P1145" i="5" s="1"/>
  <c r="O1391" i="5"/>
  <c r="P1391" i="5" s="1"/>
  <c r="O146" i="5"/>
  <c r="P146" i="5" s="1"/>
  <c r="O785" i="5"/>
  <c r="P785" i="5" s="1"/>
  <c r="O1191" i="5"/>
  <c r="P1191" i="5" s="1"/>
  <c r="O341" i="5"/>
  <c r="P341" i="5" s="1"/>
  <c r="O1424" i="5"/>
  <c r="P1424" i="5" s="1"/>
  <c r="O434" i="5"/>
  <c r="P434" i="5" s="1"/>
  <c r="O1364" i="5"/>
  <c r="P1364" i="5" s="1"/>
  <c r="O653" i="5"/>
  <c r="P653" i="5" s="1"/>
  <c r="O581" i="5"/>
  <c r="P581" i="5" s="1"/>
  <c r="O412" i="5"/>
  <c r="P412" i="5" s="1"/>
  <c r="O59" i="5"/>
  <c r="P59" i="5" s="1"/>
  <c r="O315" i="5"/>
  <c r="P315" i="5" s="1"/>
  <c r="O152" i="5"/>
  <c r="P152" i="5" s="1"/>
  <c r="O20" i="5"/>
  <c r="P20" i="5" s="1"/>
  <c r="O705" i="5"/>
  <c r="P705" i="5" s="1"/>
  <c r="O93" i="5"/>
  <c r="P93" i="5" s="1"/>
  <c r="O747" i="5"/>
  <c r="P747" i="5" s="1"/>
  <c r="O533" i="5"/>
  <c r="P533" i="5" s="1"/>
  <c r="O1234" i="5"/>
  <c r="P1234" i="5" s="1"/>
  <c r="O245" i="5"/>
  <c r="P245" i="5" s="1"/>
  <c r="O551" i="5"/>
  <c r="P551" i="5" s="1"/>
  <c r="O106" i="5"/>
  <c r="P106" i="5" s="1"/>
  <c r="O1024" i="5"/>
  <c r="P1024" i="5" s="1"/>
  <c r="O542" i="5"/>
  <c r="P542" i="5" s="1"/>
  <c r="O74" i="5"/>
  <c r="P74" i="5" s="1"/>
  <c r="O267" i="5"/>
  <c r="P267" i="5" s="1"/>
  <c r="O1180" i="5"/>
  <c r="P1180" i="5" s="1"/>
  <c r="O269" i="5"/>
  <c r="P269" i="5" s="1"/>
  <c r="O861" i="5"/>
  <c r="P861" i="5" s="1"/>
  <c r="O1384" i="5"/>
  <c r="P1384" i="5" s="1"/>
  <c r="O719" i="5"/>
  <c r="P719" i="5" s="1"/>
  <c r="O1454" i="5"/>
  <c r="P1454" i="5" s="1"/>
  <c r="O1297" i="5"/>
  <c r="P1297" i="5" s="1"/>
  <c r="O366" i="5"/>
  <c r="P366" i="5" s="1"/>
  <c r="O1230" i="5"/>
  <c r="P1230" i="5" s="1"/>
  <c r="O620" i="5"/>
  <c r="P620" i="5" s="1"/>
  <c r="O736" i="5"/>
  <c r="P736" i="5" s="1"/>
  <c r="O1416" i="5"/>
  <c r="P1416" i="5" s="1"/>
  <c r="O160" i="5"/>
  <c r="P160" i="5" s="1"/>
  <c r="O674" i="5"/>
  <c r="P674" i="5" s="1"/>
  <c r="O808" i="5"/>
  <c r="P808" i="5" s="1"/>
  <c r="O964" i="5"/>
  <c r="P964" i="5" s="1"/>
  <c r="O1102" i="5"/>
  <c r="P1102" i="5" s="1"/>
  <c r="O1111" i="5"/>
  <c r="P1111" i="5" s="1"/>
  <c r="O525" i="5"/>
  <c r="P525" i="5" s="1"/>
  <c r="O352" i="5"/>
  <c r="P352" i="5" s="1"/>
  <c r="O220" i="5"/>
  <c r="P220" i="5" s="1"/>
  <c r="O566" i="5"/>
  <c r="P566" i="5" s="1"/>
  <c r="O780" i="5"/>
  <c r="P780" i="5" s="1"/>
  <c r="O1016" i="5"/>
  <c r="P1016" i="5" s="1"/>
  <c r="O132" i="5"/>
  <c r="P132" i="5" s="1"/>
  <c r="O1157" i="5"/>
  <c r="P1157" i="5" s="1"/>
  <c r="O1400" i="5"/>
  <c r="P1400" i="5" s="1"/>
  <c r="O1114" i="5"/>
  <c r="P1114" i="5" s="1"/>
  <c r="O360" i="5"/>
  <c r="P360" i="5" s="1"/>
  <c r="O307" i="5"/>
  <c r="P307" i="5" s="1"/>
  <c r="O246" i="5"/>
  <c r="P246" i="5" s="1"/>
  <c r="O531" i="5"/>
  <c r="P531" i="5" s="1"/>
  <c r="O52" i="5"/>
  <c r="P52" i="5" s="1"/>
  <c r="O1315" i="5"/>
  <c r="P1315" i="5" s="1"/>
  <c r="O278" i="5"/>
  <c r="P278" i="5" s="1"/>
  <c r="O203" i="5"/>
  <c r="P203" i="5" s="1"/>
  <c r="O877" i="5"/>
  <c r="P877" i="5" s="1"/>
  <c r="O1005" i="5"/>
  <c r="P1005" i="5" s="1"/>
  <c r="O53" i="5"/>
  <c r="P53" i="5" s="1"/>
  <c r="O679" i="5"/>
  <c r="P679" i="5" s="1"/>
  <c r="O631" i="5"/>
  <c r="P631" i="5" s="1"/>
  <c r="O1329" i="5"/>
  <c r="P1329" i="5" s="1"/>
  <c r="O422" i="5"/>
  <c r="P422" i="5" s="1"/>
  <c r="O131" i="5"/>
  <c r="P131" i="5" s="1"/>
  <c r="O387" i="5"/>
  <c r="P387" i="5" s="1"/>
  <c r="O104" i="5"/>
  <c r="P104" i="5" s="1"/>
  <c r="O1320" i="5"/>
  <c r="P1320" i="5" s="1"/>
  <c r="O172" i="5"/>
  <c r="P172" i="5" s="1"/>
  <c r="O354" i="5"/>
  <c r="P354" i="5" s="1"/>
  <c r="O1251" i="5"/>
  <c r="P1251" i="5" s="1"/>
  <c r="O236" i="5"/>
  <c r="P236" i="5" s="1"/>
  <c r="O258" i="5"/>
  <c r="P258" i="5" s="1"/>
  <c r="O64" i="5"/>
  <c r="P64" i="5" s="1"/>
  <c r="O860" i="5"/>
  <c r="P860" i="5" s="1"/>
  <c r="O1064" i="5"/>
  <c r="P1064" i="5" s="1"/>
  <c r="O102" i="5"/>
  <c r="P102" i="5" s="1"/>
  <c r="O212" i="5"/>
  <c r="P212" i="5" s="1"/>
  <c r="O1167" i="5"/>
  <c r="P1167" i="5" s="1"/>
  <c r="O128" i="5"/>
  <c r="P128" i="5" s="1"/>
  <c r="O742" i="5"/>
  <c r="P742" i="5" s="1"/>
  <c r="O692" i="5"/>
  <c r="P692" i="5" s="1"/>
  <c r="O469" i="5"/>
  <c r="P469" i="5" s="1"/>
  <c r="O1464" i="5"/>
  <c r="P1464" i="5" s="1"/>
  <c r="O961" i="5"/>
  <c r="P961" i="5" s="1"/>
  <c r="O744" i="5"/>
  <c r="P744" i="5" s="1"/>
  <c r="O556" i="5"/>
  <c r="P556" i="5" s="1"/>
  <c r="O608" i="5"/>
  <c r="P608" i="5" s="1"/>
  <c r="O174" i="5"/>
  <c r="P174" i="5" s="1"/>
  <c r="O250" i="5"/>
  <c r="P250" i="5" s="1"/>
  <c r="O1285" i="5"/>
  <c r="P1285" i="5" s="1"/>
  <c r="O1450" i="5"/>
  <c r="P1450" i="5" s="1"/>
  <c r="O1116" i="5"/>
  <c r="P1116" i="5" s="1"/>
  <c r="O154" i="5"/>
  <c r="P154" i="5" s="1"/>
  <c r="O413" i="5"/>
  <c r="P413" i="5" s="1"/>
  <c r="O1100" i="5"/>
  <c r="P1100" i="5" s="1"/>
  <c r="O865" i="5"/>
  <c r="P865" i="5" s="1"/>
  <c r="O821" i="5"/>
  <c r="P821" i="5" s="1"/>
  <c r="O489" i="5"/>
  <c r="P489" i="5" s="1"/>
  <c r="O1108" i="5"/>
  <c r="P1108" i="5" s="1"/>
  <c r="O155" i="5"/>
  <c r="P155" i="5" s="1"/>
  <c r="O1301" i="5"/>
  <c r="P1301" i="5" s="1"/>
  <c r="O1411" i="5"/>
  <c r="P1411" i="5" s="1"/>
  <c r="O348" i="5"/>
  <c r="P348" i="5" s="1"/>
  <c r="O109" i="5"/>
  <c r="P109" i="5" s="1"/>
  <c r="O365" i="5"/>
  <c r="P365" i="5" s="1"/>
  <c r="O711" i="5"/>
  <c r="P711" i="5" s="1"/>
  <c r="O596" i="5"/>
  <c r="P596" i="5" s="1"/>
  <c r="O801" i="5"/>
  <c r="P801" i="5" s="1"/>
  <c r="O1020" i="5"/>
  <c r="P1020" i="5" s="1"/>
  <c r="O1472" i="5"/>
  <c r="P1472" i="5" s="1"/>
  <c r="O1307" i="5"/>
  <c r="P1307" i="5" s="1"/>
  <c r="O122" i="5"/>
  <c r="P122" i="5" s="1"/>
  <c r="O892" i="5"/>
  <c r="P892" i="5" s="1"/>
  <c r="O1178" i="5"/>
  <c r="P1178" i="5" s="1"/>
  <c r="O1395" i="5"/>
  <c r="P1395" i="5" s="1"/>
  <c r="O449" i="5"/>
  <c r="P449" i="5" s="1"/>
  <c r="O1195" i="5"/>
  <c r="P1195" i="5" s="1"/>
  <c r="O314" i="5"/>
  <c r="P314" i="5" s="1"/>
  <c r="O848" i="5"/>
  <c r="P848" i="5" s="1"/>
  <c r="O976" i="5"/>
  <c r="P976" i="5" s="1"/>
  <c r="O1399" i="5"/>
  <c r="P1399" i="5" s="1"/>
  <c r="O1207" i="5"/>
  <c r="P1207" i="5" s="1"/>
  <c r="O547" i="5"/>
  <c r="P547" i="5" s="1"/>
  <c r="O445" i="5"/>
  <c r="P445" i="5" s="1"/>
  <c r="O485" i="5"/>
  <c r="P485" i="5" s="1"/>
  <c r="O1358" i="5"/>
  <c r="P1358" i="5" s="1"/>
  <c r="O1030" i="5"/>
  <c r="P1030" i="5" s="1"/>
  <c r="O934" i="5"/>
  <c r="P934" i="5" s="1"/>
  <c r="O838" i="5"/>
  <c r="P838" i="5" s="1"/>
  <c r="O1492" i="5"/>
  <c r="P1492" i="5" s="1"/>
  <c r="O690" i="5"/>
  <c r="P690" i="5" s="1"/>
  <c r="O1504" i="5"/>
  <c r="P1504" i="5" s="1"/>
  <c r="O1011" i="5"/>
  <c r="P1011" i="5" s="1"/>
  <c r="O464" i="5"/>
  <c r="P464" i="5" s="1"/>
  <c r="O604" i="5"/>
  <c r="P604" i="5" s="1"/>
  <c r="O1082" i="5"/>
  <c r="P1082" i="5" s="1"/>
  <c r="O990" i="5"/>
  <c r="P990" i="5" s="1"/>
  <c r="O894" i="5"/>
  <c r="P894" i="5" s="1"/>
  <c r="O798" i="5"/>
  <c r="P798" i="5" s="1"/>
  <c r="O1294" i="5"/>
  <c r="P1294" i="5" s="1"/>
  <c r="O1073" i="5"/>
  <c r="P1073" i="5" s="1"/>
  <c r="O793" i="5"/>
  <c r="P793" i="5" s="1"/>
  <c r="O484" i="5"/>
  <c r="P484" i="5" s="1"/>
  <c r="O404" i="5"/>
  <c r="P404" i="5" s="1"/>
  <c r="O415" i="5"/>
  <c r="P415" i="5" s="1"/>
  <c r="O223" i="5"/>
  <c r="P223" i="5" s="1"/>
  <c r="O31" i="5"/>
  <c r="P31" i="5" s="1"/>
  <c r="O1031" i="5"/>
  <c r="P1031" i="5" s="1"/>
  <c r="O1402" i="5"/>
  <c r="P1402" i="5" s="1"/>
  <c r="O1359" i="5"/>
  <c r="P1359" i="5" s="1"/>
  <c r="O696" i="5"/>
  <c r="P696" i="5" s="1"/>
  <c r="O568" i="5"/>
  <c r="P568" i="5" s="1"/>
  <c r="O417" i="5"/>
  <c r="P417" i="5" s="1"/>
  <c r="O353" i="5"/>
  <c r="P353" i="5" s="1"/>
  <c r="O289" i="5"/>
  <c r="P289" i="5" s="1"/>
  <c r="O225" i="5"/>
  <c r="P225" i="5" s="1"/>
  <c r="O161" i="5"/>
  <c r="P161" i="5" s="1"/>
  <c r="O97" i="5"/>
  <c r="P97" i="5" s="1"/>
  <c r="O33" i="5"/>
  <c r="P33" i="5" s="1"/>
  <c r="O1289" i="5"/>
  <c r="P1289" i="5" s="1"/>
  <c r="O1086" i="5"/>
  <c r="P1086" i="5" s="1"/>
  <c r="O986" i="5"/>
  <c r="P986" i="5" s="1"/>
  <c r="O890" i="5"/>
  <c r="P890" i="5" s="1"/>
  <c r="O794" i="5"/>
  <c r="P794" i="5" s="1"/>
  <c r="O1273" i="5"/>
  <c r="P1273" i="5" s="1"/>
  <c r="O530" i="5"/>
  <c r="P530" i="5" s="1"/>
  <c r="O1099" i="5"/>
  <c r="P1099" i="5" s="1"/>
  <c r="O1035" i="5"/>
  <c r="P1035" i="5" s="1"/>
  <c r="O983" i="5"/>
  <c r="P983" i="5" s="1"/>
  <c r="O931" i="5"/>
  <c r="P931" i="5" s="1"/>
  <c r="O875" i="5"/>
  <c r="P875" i="5" s="1"/>
  <c r="O835" i="5"/>
  <c r="P835" i="5" s="1"/>
  <c r="O787" i="5"/>
  <c r="P787" i="5" s="1"/>
  <c r="O724" i="5"/>
  <c r="P724" i="5" s="1"/>
  <c r="O827" i="5"/>
  <c r="P827" i="5" s="1"/>
  <c r="O1071" i="5"/>
  <c r="P1071" i="5" s="1"/>
  <c r="O759" i="5"/>
  <c r="P759" i="5" s="1"/>
  <c r="O279" i="5"/>
  <c r="P279" i="5" s="1"/>
  <c r="O87" i="5"/>
  <c r="P87" i="5" s="1"/>
  <c r="O1453" i="5"/>
  <c r="P1453" i="5" s="1"/>
  <c r="O1260" i="5"/>
  <c r="P1260" i="5" s="1"/>
  <c r="O1033" i="5"/>
  <c r="P1033" i="5" s="1"/>
  <c r="O937" i="5"/>
  <c r="P937" i="5" s="1"/>
  <c r="O580" i="5"/>
  <c r="P580" i="5" s="1"/>
  <c r="O1413" i="5"/>
  <c r="P1413" i="5" s="1"/>
  <c r="O795" i="5"/>
  <c r="P795" i="5" s="1"/>
  <c r="O1039" i="5"/>
  <c r="P1039" i="5" s="1"/>
  <c r="O451" i="5"/>
  <c r="P451" i="5" s="1"/>
  <c r="O327" i="5"/>
  <c r="P327" i="5" s="1"/>
  <c r="O119" i="5"/>
  <c r="P119" i="5" s="1"/>
  <c r="O164" i="5"/>
  <c r="P164" i="5" s="1"/>
  <c r="O1511" i="5"/>
  <c r="P1511" i="5" s="1"/>
  <c r="O658" i="5"/>
  <c r="P658" i="5" s="1"/>
  <c r="O479" i="5"/>
  <c r="P479" i="5" s="1"/>
  <c r="O1385" i="5"/>
  <c r="P1385" i="5" s="1"/>
  <c r="O598" i="5"/>
  <c r="P598" i="5" s="1"/>
  <c r="O427" i="5"/>
  <c r="P427" i="5" s="1"/>
  <c r="O1418" i="5"/>
  <c r="P1418" i="5" s="1"/>
  <c r="O1370" i="5"/>
  <c r="P1370" i="5" s="1"/>
  <c r="O1042" i="5"/>
  <c r="P1042" i="5" s="1"/>
  <c r="O946" i="5"/>
  <c r="P946" i="5" s="1"/>
  <c r="O850" i="5"/>
  <c r="P850" i="5" s="1"/>
  <c r="O1442" i="5"/>
  <c r="P1442" i="5" s="1"/>
  <c r="O819" i="5"/>
  <c r="P819" i="5" s="1"/>
  <c r="O618" i="5"/>
  <c r="P618" i="5" s="1"/>
  <c r="O1362" i="5"/>
  <c r="P1362" i="5" s="1"/>
  <c r="O1050" i="5"/>
  <c r="P1050" i="5" s="1"/>
  <c r="O954" i="5"/>
  <c r="P954" i="5" s="1"/>
  <c r="O854" i="5"/>
  <c r="P854" i="5" s="1"/>
  <c r="O666" i="5"/>
  <c r="P666" i="5" s="1"/>
  <c r="O1478" i="5"/>
  <c r="P1478" i="5" s="1"/>
  <c r="O1401" i="5"/>
  <c r="P1401" i="5" s="1"/>
  <c r="O646" i="5"/>
  <c r="P646" i="5" s="1"/>
  <c r="O110" i="5"/>
  <c r="P110" i="5" s="1"/>
  <c r="O1404" i="5"/>
  <c r="P1404" i="5" s="1"/>
  <c r="O921" i="5"/>
  <c r="P921" i="5" s="1"/>
  <c r="O468" i="5"/>
  <c r="P468" i="5" s="1"/>
  <c r="O456" i="5"/>
  <c r="P456" i="5" s="1"/>
  <c r="O972" i="5"/>
  <c r="P972" i="5" s="1"/>
  <c r="O471" i="5"/>
  <c r="P471" i="5" s="1"/>
  <c r="O383" i="5"/>
  <c r="P383" i="5" s="1"/>
  <c r="O199" i="5"/>
  <c r="P199" i="5" s="1"/>
  <c r="O406" i="5"/>
  <c r="P406" i="5" s="1"/>
  <c r="O1363" i="5"/>
  <c r="P1363" i="5" s="1"/>
  <c r="O1331" i="5"/>
  <c r="P1331" i="5" s="1"/>
  <c r="O712" i="5"/>
  <c r="P712" i="5" s="1"/>
  <c r="O584" i="5"/>
  <c r="P584" i="5" s="1"/>
  <c r="O393" i="5"/>
  <c r="P393" i="5" s="1"/>
  <c r="O329" i="5"/>
  <c r="P329" i="5" s="1"/>
  <c r="O265" i="5"/>
  <c r="P265" i="5" s="1"/>
  <c r="O201" i="5"/>
  <c r="P201" i="5" s="1"/>
  <c r="O137" i="5"/>
  <c r="P137" i="5" s="1"/>
  <c r="O73" i="5"/>
  <c r="P73" i="5" s="1"/>
  <c r="O1342" i="5"/>
  <c r="P1342" i="5" s="1"/>
  <c r="O1022" i="5"/>
  <c r="P1022" i="5" s="1"/>
  <c r="O926" i="5"/>
  <c r="P926" i="5" s="1"/>
  <c r="O830" i="5"/>
  <c r="P830" i="5" s="1"/>
  <c r="O516" i="5"/>
  <c r="P516" i="5" s="1"/>
  <c r="O1087" i="5"/>
  <c r="P1087" i="5" s="1"/>
  <c r="O871" i="5"/>
  <c r="P871" i="5" s="1"/>
  <c r="O1253" i="5"/>
  <c r="P1253" i="5" s="1"/>
  <c r="O881" i="5"/>
  <c r="P881" i="5" s="1"/>
  <c r="O1405" i="5"/>
  <c r="P1405" i="5" s="1"/>
  <c r="O191" i="5"/>
  <c r="P191" i="5" s="1"/>
  <c r="O706" i="5"/>
  <c r="P706" i="5" s="1"/>
  <c r="O879" i="5"/>
  <c r="P879" i="5" s="1"/>
  <c r="O198" i="5"/>
  <c r="P198" i="5" s="1"/>
  <c r="O763" i="5"/>
  <c r="P763" i="5" s="1"/>
  <c r="O1015" i="5"/>
  <c r="P1015" i="5" s="1"/>
  <c r="O811" i="5"/>
  <c r="P811" i="5" s="1"/>
  <c r="O391" i="5"/>
  <c r="P391" i="5" s="1"/>
  <c r="O483" i="5"/>
  <c r="P483" i="5" s="1"/>
  <c r="O859" i="5"/>
  <c r="P859" i="5" s="1"/>
  <c r="O1256" i="5"/>
  <c r="P1256" i="5" s="1"/>
  <c r="O1496" i="5"/>
  <c r="P1496" i="5" s="1"/>
  <c r="O809" i="5"/>
  <c r="P809" i="5" s="1"/>
  <c r="O815" i="5"/>
  <c r="P815" i="5" s="1"/>
  <c r="O492" i="5"/>
  <c r="P492" i="5" s="1"/>
  <c r="O903" i="5"/>
  <c r="P903" i="5" s="1"/>
  <c r="O159" i="5"/>
  <c r="P159" i="5" s="1"/>
  <c r="O891" i="5"/>
  <c r="P891" i="5" s="1"/>
  <c r="O95" i="5"/>
  <c r="P95" i="5" s="1"/>
  <c r="O702" i="5"/>
  <c r="P702" i="5" s="1"/>
  <c r="O453" i="5"/>
  <c r="P453" i="5" s="1"/>
  <c r="O839" i="5"/>
  <c r="P839" i="5" s="1"/>
  <c r="O1421" i="5"/>
  <c r="P1421" i="5" s="1"/>
  <c r="O1288" i="5"/>
  <c r="P1288" i="5" s="1"/>
  <c r="O695" i="5"/>
  <c r="P695" i="5" s="1"/>
  <c r="O770" i="5"/>
  <c r="P770" i="5" s="1"/>
  <c r="O1224" i="5"/>
  <c r="P1224" i="5" s="1"/>
  <c r="O567" i="5"/>
  <c r="P567" i="5" s="1"/>
  <c r="O1060" i="5"/>
  <c r="P1060" i="5" s="1"/>
  <c r="O537" i="5"/>
  <c r="P537" i="5" s="1"/>
  <c r="O675" i="5"/>
  <c r="P675" i="5" s="1"/>
  <c r="O253" i="5"/>
  <c r="P253" i="5" s="1"/>
  <c r="O657" i="5"/>
  <c r="P657" i="5" s="1"/>
  <c r="O211" i="5"/>
  <c r="P211" i="5" s="1"/>
  <c r="O1317" i="5"/>
  <c r="P1317" i="5" s="1"/>
  <c r="O448" i="5"/>
  <c r="P448" i="5" s="1"/>
  <c r="O82" i="5"/>
  <c r="P82" i="5" s="1"/>
  <c r="O1243" i="5"/>
  <c r="P1243" i="5" s="1"/>
  <c r="O633" i="5"/>
  <c r="P633" i="5" s="1"/>
  <c r="O181" i="5"/>
  <c r="P181" i="5" s="1"/>
  <c r="O1408" i="5"/>
  <c r="P1408" i="5" s="1"/>
  <c r="O242" i="5"/>
  <c r="P242" i="5" s="1"/>
  <c r="O266" i="5"/>
  <c r="P266" i="5" s="1"/>
  <c r="O56" i="5"/>
  <c r="P56" i="5" s="1"/>
  <c r="O901" i="5"/>
  <c r="P901" i="5" s="1"/>
  <c r="O1193" i="5"/>
  <c r="P1193" i="5" s="1"/>
  <c r="O101" i="5"/>
  <c r="P101" i="5" s="1"/>
  <c r="O893" i="5"/>
  <c r="P893" i="5" s="1"/>
  <c r="O1500" i="5"/>
  <c r="P1500" i="5" s="1"/>
  <c r="O410" i="5"/>
  <c r="P410" i="5" s="1"/>
  <c r="O513" i="5"/>
  <c r="P513" i="5" s="1"/>
  <c r="O647" i="5"/>
  <c r="P647" i="5" s="1"/>
  <c r="O1422" i="5"/>
  <c r="P1422" i="5" s="1"/>
  <c r="O44" i="5"/>
  <c r="P44" i="5" s="1"/>
  <c r="O48" i="5"/>
  <c r="P48" i="5" s="1"/>
  <c r="O12" i="5"/>
  <c r="P12" i="5" s="1"/>
  <c r="O123" i="5"/>
  <c r="P123" i="5" s="1"/>
  <c r="O379" i="5"/>
  <c r="P379" i="5" s="1"/>
  <c r="O328" i="5"/>
  <c r="P328" i="5" s="1"/>
  <c r="O277" i="5"/>
  <c r="P277" i="5" s="1"/>
  <c r="O1090" i="5"/>
  <c r="P1090" i="5" s="1"/>
  <c r="O221" i="5"/>
  <c r="P221" i="5" s="1"/>
  <c r="O299" i="5"/>
  <c r="P299" i="5" s="1"/>
  <c r="O1252" i="5"/>
  <c r="P1252" i="5" s="1"/>
  <c r="O993" i="5"/>
  <c r="P993" i="5" s="1"/>
  <c r="O519" i="5"/>
  <c r="P519" i="5" s="1"/>
  <c r="O1479" i="5"/>
  <c r="P1479" i="5" s="1"/>
  <c r="O957" i="5"/>
  <c r="P957" i="5" s="1"/>
  <c r="O283" i="5"/>
  <c r="P283" i="5" s="1"/>
  <c r="O1164" i="5"/>
  <c r="P1164" i="5" s="1"/>
  <c r="O248" i="5"/>
  <c r="P248" i="5" s="1"/>
  <c r="O1293" i="5"/>
  <c r="P1293" i="5" s="1"/>
  <c r="O1334" i="5"/>
  <c r="P1334" i="5" s="1"/>
  <c r="O1006" i="5"/>
  <c r="P1006" i="5" s="1"/>
  <c r="O910" i="5"/>
  <c r="P910" i="5" s="1"/>
  <c r="O814" i="5"/>
  <c r="P814" i="5" s="1"/>
  <c r="O1495" i="5"/>
  <c r="P1495" i="5" s="1"/>
  <c r="O767" i="5"/>
  <c r="P767" i="5" s="1"/>
  <c r="O1458" i="5"/>
  <c r="P1458" i="5" s="1"/>
  <c r="O883" i="5"/>
  <c r="P883" i="5" s="1"/>
  <c r="O1058" i="5"/>
  <c r="P1058" i="5" s="1"/>
  <c r="O966" i="5"/>
  <c r="P966" i="5" s="1"/>
  <c r="O866" i="5"/>
  <c r="P866" i="5" s="1"/>
  <c r="O774" i="5"/>
  <c r="P774" i="5" s="1"/>
  <c r="O1417" i="5"/>
  <c r="P1417" i="5" s="1"/>
  <c r="O68" i="5"/>
  <c r="P68" i="5" s="1"/>
  <c r="O1507" i="5"/>
  <c r="P1507" i="5" s="1"/>
  <c r="O1316" i="5"/>
  <c r="P1316" i="5" s="1"/>
  <c r="O436" i="5"/>
  <c r="P436" i="5" s="1"/>
  <c r="O1327" i="5"/>
  <c r="P1327" i="5" s="1"/>
  <c r="O501" i="5"/>
  <c r="P501" i="5" s="1"/>
  <c r="O86" i="5"/>
  <c r="P86" i="5" s="1"/>
  <c r="O1068" i="5"/>
  <c r="P1068" i="5" s="1"/>
  <c r="O359" i="5"/>
  <c r="P359" i="5" s="1"/>
  <c r="O175" i="5"/>
  <c r="P175" i="5" s="1"/>
  <c r="O148" i="5"/>
  <c r="P148" i="5" s="1"/>
  <c r="O1515" i="5"/>
  <c r="P1515" i="5" s="1"/>
  <c r="O1351" i="5"/>
  <c r="P1351" i="5" s="1"/>
  <c r="O664" i="5"/>
  <c r="P664" i="5" s="1"/>
  <c r="O536" i="5"/>
  <c r="P536" i="5" s="1"/>
  <c r="O401" i="5"/>
  <c r="P401" i="5" s="1"/>
  <c r="O337" i="5"/>
  <c r="P337" i="5" s="1"/>
  <c r="O273" i="5"/>
  <c r="P273" i="5" s="1"/>
  <c r="O209" i="5"/>
  <c r="P209" i="5" s="1"/>
  <c r="O145" i="5"/>
  <c r="P145" i="5" s="1"/>
  <c r="O81" i="5"/>
  <c r="P81" i="5" s="1"/>
  <c r="O768" i="5"/>
  <c r="P768" i="5" s="1"/>
  <c r="O1094" i="5"/>
  <c r="P1094" i="5" s="1"/>
  <c r="O748" i="5"/>
  <c r="P748" i="5" s="1"/>
  <c r="O1062" i="5"/>
  <c r="P1062" i="5" s="1"/>
  <c r="O962" i="5"/>
  <c r="P962" i="5" s="1"/>
  <c r="O870" i="5"/>
  <c r="P870" i="5" s="1"/>
  <c r="O496" i="5"/>
  <c r="P496" i="5" s="1"/>
  <c r="O554" i="5"/>
  <c r="P554" i="5" s="1"/>
  <c r="O1079" i="5"/>
  <c r="P1079" i="5" s="1"/>
  <c r="O1023" i="5"/>
  <c r="P1023" i="5" s="1"/>
  <c r="O971" i="5"/>
  <c r="P971" i="5" s="1"/>
  <c r="O919" i="5"/>
  <c r="P919" i="5" s="1"/>
  <c r="O867" i="5"/>
  <c r="P867" i="5" s="1"/>
  <c r="O823" i="5"/>
  <c r="P823" i="5" s="1"/>
  <c r="O775" i="5"/>
  <c r="P775" i="5" s="1"/>
  <c r="O515" i="5"/>
  <c r="P515" i="5" s="1"/>
  <c r="O407" i="5"/>
  <c r="P407" i="5" s="1"/>
  <c r="O231" i="5"/>
  <c r="P231" i="5" s="1"/>
  <c r="O39" i="5"/>
  <c r="P39" i="5" s="1"/>
  <c r="O887" i="5"/>
  <c r="P887" i="5" s="1"/>
  <c r="O1445" i="5"/>
  <c r="P1445" i="5" s="1"/>
  <c r="O1081" i="5"/>
  <c r="P1081" i="5" s="1"/>
  <c r="O1009" i="5"/>
  <c r="P1009" i="5" s="1"/>
  <c r="O540" i="5"/>
  <c r="P540" i="5" s="1"/>
  <c r="O1393" i="5"/>
  <c r="P1393" i="5" s="1"/>
  <c r="O686" i="5"/>
  <c r="P686" i="5" s="1"/>
  <c r="O847" i="5"/>
  <c r="P847" i="5" s="1"/>
  <c r="O271" i="5"/>
  <c r="P271" i="5" s="1"/>
  <c r="O71" i="5"/>
  <c r="P71" i="5" s="1"/>
  <c r="O594" i="5"/>
  <c r="P594" i="5" s="1"/>
  <c r="O463" i="5"/>
  <c r="P463" i="5" s="1"/>
  <c r="O1083" i="5"/>
  <c r="P1083" i="5" s="1"/>
  <c r="O518" i="5"/>
  <c r="P518" i="5" s="1"/>
  <c r="O1410" i="5"/>
  <c r="P1410" i="5" s="1"/>
  <c r="O1280" i="5"/>
  <c r="P1280" i="5" s="1"/>
  <c r="O1350" i="5"/>
  <c r="P1350" i="5" s="1"/>
  <c r="O1018" i="5"/>
  <c r="P1018" i="5" s="1"/>
  <c r="O922" i="5"/>
  <c r="P922" i="5" s="1"/>
  <c r="O826" i="5"/>
  <c r="P826" i="5" s="1"/>
  <c r="O578" i="5"/>
  <c r="P578" i="5" s="1"/>
  <c r="O1486" i="5"/>
  <c r="P1486" i="5" s="1"/>
  <c r="O764" i="5"/>
  <c r="P764" i="5" s="1"/>
  <c r="O734" i="5"/>
  <c r="P734" i="5" s="1"/>
  <c r="O1338" i="5"/>
  <c r="P1338" i="5" s="1"/>
  <c r="O1026" i="5"/>
  <c r="P1026" i="5" s="1"/>
  <c r="O930" i="5"/>
  <c r="P930" i="5" s="1"/>
  <c r="O834" i="5"/>
  <c r="P834" i="5" s="1"/>
  <c r="O564" i="5"/>
  <c r="P564" i="5" s="1"/>
  <c r="O1457" i="5"/>
  <c r="P1457" i="5" s="1"/>
  <c r="O1381" i="5"/>
  <c r="P1381" i="5" s="1"/>
  <c r="O534" i="5"/>
  <c r="P534" i="5" s="1"/>
  <c r="O126" i="5"/>
  <c r="P126" i="5" s="1"/>
  <c r="O1392" i="5"/>
  <c r="P1392" i="5" s="1"/>
  <c r="O1292" i="5"/>
  <c r="P1292" i="5" s="1"/>
  <c r="O969" i="5"/>
  <c r="P969" i="5" s="1"/>
  <c r="O873" i="5"/>
  <c r="P873" i="5" s="1"/>
  <c r="O1072" i="5"/>
  <c r="P1072" i="5" s="1"/>
  <c r="O944" i="5"/>
  <c r="P944" i="5" s="1"/>
  <c r="O1446" i="5"/>
  <c r="P1446" i="5" s="1"/>
  <c r="O335" i="5"/>
  <c r="P335" i="5" s="1"/>
  <c r="O151" i="5"/>
  <c r="P151" i="5" s="1"/>
  <c r="O98" i="5"/>
  <c r="P98" i="5" s="1"/>
  <c r="O1355" i="5"/>
  <c r="P1355" i="5" s="1"/>
  <c r="O680" i="5"/>
  <c r="P680" i="5" s="1"/>
  <c r="O552" i="5"/>
  <c r="P552" i="5" s="1"/>
  <c r="O377" i="5"/>
  <c r="P377" i="5" s="1"/>
  <c r="O313" i="5"/>
  <c r="P313" i="5" s="1"/>
  <c r="O249" i="5"/>
  <c r="P249" i="5" s="1"/>
  <c r="O185" i="5"/>
  <c r="P185" i="5" s="1"/>
  <c r="O121" i="5"/>
  <c r="P121" i="5" s="1"/>
  <c r="O57" i="5"/>
  <c r="P57" i="5" s="1"/>
  <c r="O1306" i="5"/>
  <c r="P1306" i="5" s="1"/>
  <c r="O1261" i="5"/>
  <c r="P1261" i="5" s="1"/>
  <c r="O998" i="5"/>
  <c r="P998" i="5" s="1"/>
  <c r="O902" i="5"/>
  <c r="P902" i="5" s="1"/>
  <c r="O806" i="5"/>
  <c r="P806" i="5" s="1"/>
  <c r="O1027" i="5"/>
  <c r="P1027" i="5" s="1"/>
  <c r="O831" i="5"/>
  <c r="P831" i="5" s="1"/>
  <c r="O987" i="5"/>
  <c r="P987" i="5" s="1"/>
  <c r="O652" i="5"/>
  <c r="P652" i="5" s="1"/>
  <c r="O1314" i="5"/>
  <c r="P1314" i="5" s="1"/>
  <c r="O503" i="5"/>
  <c r="P503" i="5" s="1"/>
  <c r="O1397" i="5"/>
  <c r="P1397" i="5" s="1"/>
  <c r="O443" i="5"/>
  <c r="P443" i="5" s="1"/>
  <c r="O455" i="5"/>
  <c r="P455" i="5" s="1"/>
  <c r="O967" i="5"/>
  <c r="P967" i="5" s="1"/>
  <c r="O684" i="5"/>
  <c r="P684" i="5" s="1"/>
  <c r="O207" i="5"/>
  <c r="P207" i="5" s="1"/>
  <c r="O628" i="5"/>
  <c r="P628" i="5" s="1"/>
  <c r="O351" i="5"/>
  <c r="P351" i="5" s="1"/>
  <c r="O980" i="5"/>
  <c r="P980" i="5" s="1"/>
  <c r="O488" i="5"/>
  <c r="P488" i="5" s="1"/>
  <c r="O247" i="5"/>
  <c r="P247" i="5" s="1"/>
  <c r="O622" i="5"/>
  <c r="P622" i="5" s="1"/>
  <c r="O1055" i="5"/>
  <c r="P1055" i="5" s="1"/>
  <c r="O851" i="5"/>
  <c r="P851" i="5" s="1"/>
  <c r="O857" i="5"/>
  <c r="P857" i="5" s="1"/>
  <c r="O710" i="5"/>
  <c r="P710" i="5" s="1"/>
  <c r="O1414" i="5"/>
  <c r="P1414" i="5" s="1"/>
  <c r="O295" i="5"/>
  <c r="P295" i="5" s="1"/>
  <c r="O1141" i="5"/>
  <c r="P1141" i="5" s="1"/>
  <c r="O1278" i="5"/>
  <c r="P1278" i="5" s="1"/>
  <c r="O457" i="5"/>
  <c r="P457" i="5" s="1"/>
  <c r="O1296" i="5"/>
  <c r="P1296" i="5" s="1"/>
  <c r="O852" i="5"/>
  <c r="P852" i="5" s="1"/>
  <c r="O1221" i="5"/>
  <c r="P1221" i="5" s="1"/>
  <c r="O260" i="5"/>
  <c r="P260" i="5" s="1"/>
  <c r="O61" i="5"/>
  <c r="P61" i="5" s="1"/>
  <c r="O317" i="5"/>
  <c r="P317" i="5" s="1"/>
  <c r="O1471" i="5"/>
  <c r="P1471" i="5" s="1"/>
  <c r="O50" i="5"/>
  <c r="P50" i="5" s="1"/>
  <c r="O275" i="5"/>
  <c r="P275" i="5" s="1"/>
  <c r="O204" i="5"/>
  <c r="P204" i="5" s="1"/>
  <c r="O139" i="5"/>
  <c r="P139" i="5" s="1"/>
  <c r="O208" i="5"/>
  <c r="P208" i="5" s="1"/>
  <c r="O1448" i="5"/>
  <c r="P1448" i="5" s="1"/>
  <c r="O1182" i="5"/>
  <c r="P1182" i="5" s="1"/>
  <c r="O1444" i="5"/>
  <c r="P1444" i="5" s="1"/>
  <c r="O1150" i="5"/>
  <c r="P1150" i="5" s="1"/>
  <c r="O493" i="5"/>
  <c r="P493" i="5" s="1"/>
  <c r="O716" i="5"/>
  <c r="P716" i="5" s="1"/>
  <c r="O1428" i="5"/>
  <c r="P1428" i="5" s="1"/>
  <c r="O583" i="5"/>
  <c r="P583" i="5" s="1"/>
  <c r="O1113" i="5"/>
  <c r="P1113" i="5" s="1"/>
  <c r="O400" i="5"/>
  <c r="P400" i="5" s="1"/>
  <c r="O414" i="5"/>
  <c r="P414" i="5" s="1"/>
  <c r="O1200" i="5"/>
  <c r="P1200" i="5" s="1"/>
  <c r="O1241" i="5"/>
  <c r="P1241" i="5" s="1"/>
  <c r="O357" i="5"/>
  <c r="P357" i="5" s="1"/>
  <c r="O1053" i="5"/>
  <c r="P1053" i="5" s="1"/>
  <c r="O913" i="5"/>
  <c r="P913" i="5" s="1"/>
  <c r="O829" i="5"/>
  <c r="P829" i="5" s="1"/>
  <c r="O228" i="5"/>
  <c r="P228" i="5" s="1"/>
  <c r="O158" i="5"/>
  <c r="P158" i="5" s="1"/>
  <c r="O342" i="5"/>
  <c r="P342" i="5" s="1"/>
  <c r="O187" i="5"/>
  <c r="P187" i="5" s="1"/>
  <c r="O75" i="5"/>
  <c r="P75" i="5" s="1"/>
  <c r="O1336" i="5"/>
  <c r="P1336" i="5" s="1"/>
  <c r="O1201" i="5"/>
  <c r="P1201" i="5" s="1"/>
  <c r="O349" i="5"/>
  <c r="P349" i="5" s="1"/>
  <c r="O1242" i="5"/>
  <c r="P1242" i="5" s="1"/>
  <c r="O396" i="5"/>
  <c r="P396" i="5" s="1"/>
  <c r="O840" i="5"/>
  <c r="P840" i="5" s="1"/>
  <c r="O84" i="5"/>
  <c r="P84" i="5" s="1"/>
  <c r="O1159" i="5"/>
  <c r="P1159" i="5" s="1"/>
  <c r="O1208" i="5"/>
  <c r="P1208" i="5" s="1"/>
  <c r="O27" i="5"/>
  <c r="P27" i="5" s="1"/>
  <c r="O751" i="5"/>
  <c r="P751" i="5" s="1"/>
  <c r="O108" i="5"/>
  <c r="P108" i="5" s="1"/>
  <c r="O856" i="5"/>
  <c r="P856" i="5" s="1"/>
  <c r="O312" i="5"/>
  <c r="P312" i="5" s="1"/>
  <c r="O141" i="5"/>
  <c r="P141" i="5" s="1"/>
  <c r="O397" i="5"/>
  <c r="P397" i="5" s="1"/>
  <c r="O615" i="5"/>
  <c r="P615" i="5" s="1"/>
  <c r="O1439" i="5"/>
  <c r="P1439" i="5" s="1"/>
  <c r="O929" i="5"/>
  <c r="P929" i="5" s="1"/>
  <c r="O1121" i="5"/>
  <c r="P1121" i="5" s="1"/>
  <c r="O421" i="5"/>
  <c r="P421" i="5" s="1"/>
  <c r="O797" i="5"/>
  <c r="P797" i="5" s="1"/>
  <c r="O480" i="5"/>
  <c r="P480" i="5" s="1"/>
  <c r="O678" i="5"/>
  <c r="P678" i="5" s="1"/>
  <c r="O1406" i="5"/>
  <c r="P1406" i="5" s="1"/>
  <c r="O524" i="5"/>
  <c r="P524" i="5" s="1"/>
  <c r="O738" i="5"/>
  <c r="P738" i="5" s="1"/>
  <c r="O1427" i="5"/>
  <c r="P1427" i="5" s="1"/>
  <c r="O639" i="5"/>
  <c r="P639" i="5" s="1"/>
  <c r="O1227" i="5"/>
  <c r="P1227" i="5" s="1"/>
  <c r="O368" i="5"/>
  <c r="P368" i="5" s="1"/>
  <c r="O284" i="5"/>
  <c r="P284" i="5" s="1"/>
  <c r="O888" i="5"/>
  <c r="P888" i="5" s="1"/>
  <c r="O1028" i="5"/>
  <c r="P1028" i="5" s="1"/>
  <c r="O1415" i="5"/>
  <c r="P1415" i="5" s="1"/>
  <c r="O1239" i="5"/>
  <c r="P1239" i="5" s="1"/>
  <c r="O76" i="5"/>
  <c r="P76" i="5" s="1"/>
  <c r="O766" i="5"/>
  <c r="P766" i="5" s="1"/>
  <c r="O1185" i="5"/>
  <c r="P1185" i="5" s="1"/>
  <c r="O924" i="5"/>
  <c r="P924" i="5" s="1"/>
  <c r="O1133" i="5"/>
  <c r="P1133" i="5" s="1"/>
  <c r="O1173" i="5"/>
  <c r="P1173" i="5" s="1"/>
  <c r="O1236" i="5"/>
  <c r="P1236" i="5" s="1"/>
  <c r="O1431" i="5"/>
  <c r="P1431" i="5" s="1"/>
  <c r="O15" i="5"/>
  <c r="P15" i="5" s="1"/>
  <c r="O51" i="5"/>
  <c r="P51" i="5" s="1"/>
  <c r="O196" i="5"/>
  <c r="P196" i="5" s="1"/>
  <c r="O256" i="5"/>
  <c r="P256" i="5" s="1"/>
  <c r="O219" i="5"/>
  <c r="P219" i="5" s="1"/>
  <c r="O1324" i="5"/>
  <c r="P1324" i="5" s="1"/>
  <c r="O261" i="5"/>
  <c r="P261" i="5" s="1"/>
  <c r="O968" i="5"/>
  <c r="P968" i="5" s="1"/>
  <c r="O373" i="5"/>
  <c r="P373" i="5" s="1"/>
  <c r="O1475" i="5"/>
  <c r="P1475" i="5" s="1"/>
  <c r="O1169" i="5"/>
  <c r="P1169" i="5" s="1"/>
  <c r="O1263" i="5"/>
  <c r="P1263" i="5" s="1"/>
  <c r="O192" i="5"/>
  <c r="P192" i="5" s="1"/>
  <c r="O259" i="5"/>
  <c r="P259" i="5" s="1"/>
  <c r="O206" i="5"/>
  <c r="P206" i="5" s="1"/>
  <c r="O107" i="5"/>
  <c r="P107" i="5" s="1"/>
  <c r="O446" i="5"/>
  <c r="P446" i="5" s="1"/>
  <c r="O62" i="5"/>
  <c r="P62" i="5" s="1"/>
  <c r="O1123" i="5"/>
  <c r="P1123" i="5" s="1"/>
  <c r="O1233" i="5"/>
  <c r="P1233" i="5" s="1"/>
  <c r="O760" i="5"/>
  <c r="P760" i="5" s="1"/>
  <c r="O932" i="5"/>
  <c r="P932" i="5" s="1"/>
  <c r="O1181" i="5"/>
  <c r="P1181" i="5" s="1"/>
  <c r="O428" i="5"/>
  <c r="P428" i="5" s="1"/>
  <c r="O897" i="5"/>
  <c r="P897" i="5" s="1"/>
  <c r="O338" i="5"/>
  <c r="P338" i="5" s="1"/>
  <c r="O72" i="5"/>
  <c r="P72" i="5" s="1"/>
  <c r="O34" i="5"/>
  <c r="P34" i="5" s="1"/>
  <c r="O234" i="5"/>
  <c r="P234" i="5" s="1"/>
  <c r="O544" i="5"/>
  <c r="P544" i="5" s="1"/>
  <c r="O672" i="5"/>
  <c r="P672" i="5" s="1"/>
  <c r="O1139" i="5"/>
  <c r="P1139" i="5" s="1"/>
  <c r="O300" i="5"/>
  <c r="P300" i="5" s="1"/>
  <c r="O1265" i="5"/>
  <c r="P1265" i="5" s="1"/>
  <c r="O1215" i="5"/>
  <c r="P1215" i="5" s="1"/>
  <c r="O758" i="5"/>
  <c r="P758" i="5" s="1"/>
  <c r="O909" i="5"/>
  <c r="P909" i="5" s="1"/>
  <c r="O157" i="5"/>
  <c r="P157" i="5" s="1"/>
  <c r="O166" i="5"/>
  <c r="P166" i="5" s="1"/>
  <c r="O170" i="5"/>
  <c r="P170" i="5" s="1"/>
  <c r="O1225" i="5"/>
  <c r="P1225" i="5" s="1"/>
  <c r="O512" i="5"/>
  <c r="P512" i="5" s="1"/>
  <c r="O378" i="5"/>
  <c r="P378" i="5" s="1"/>
  <c r="O1258" i="5"/>
  <c r="P1258" i="5" s="1"/>
  <c r="O621" i="5"/>
  <c r="P621" i="5" s="1"/>
  <c r="O514" i="5"/>
  <c r="P514" i="5" s="1"/>
  <c r="O124" i="5"/>
  <c r="P124" i="5" s="1"/>
  <c r="O603" i="5"/>
  <c r="P603" i="5" s="1"/>
  <c r="O364" i="5"/>
  <c r="P364" i="5" s="1"/>
  <c r="O237" i="5"/>
  <c r="P237" i="5" s="1"/>
  <c r="O1118" i="5"/>
  <c r="P1118" i="5" s="1"/>
  <c r="O1290" i="5"/>
  <c r="P1290" i="5" s="1"/>
  <c r="O655" i="5"/>
  <c r="P655" i="5" s="1"/>
  <c r="O1204" i="5"/>
  <c r="P1204" i="5" s="1"/>
  <c r="O1299" i="5"/>
  <c r="P1299" i="5" s="1"/>
  <c r="O416" i="5"/>
  <c r="P416" i="5" s="1"/>
  <c r="O293" i="5"/>
  <c r="P293" i="5" s="1"/>
  <c r="O845" i="5"/>
  <c r="P845" i="5" s="1"/>
  <c r="O610" i="5"/>
  <c r="P610" i="5" s="1"/>
  <c r="O1376" i="5"/>
  <c r="P1376" i="5" s="1"/>
  <c r="O703" i="5"/>
  <c r="P703" i="5" s="1"/>
  <c r="O136" i="5"/>
  <c r="P136" i="5" s="1"/>
  <c r="O1281" i="5"/>
  <c r="P1281" i="5" s="1"/>
  <c r="O904" i="5"/>
  <c r="P904" i="5" s="1"/>
  <c r="O1040" i="5"/>
  <c r="P1040" i="5" s="1"/>
  <c r="O304" i="5"/>
  <c r="P304" i="5" s="1"/>
  <c r="O88" i="5"/>
  <c r="P88" i="5" s="1"/>
  <c r="O70" i="5"/>
  <c r="P70" i="5" s="1"/>
  <c r="O630" i="5"/>
  <c r="P630" i="5" s="1"/>
  <c r="O796" i="5"/>
  <c r="P796" i="5" s="1"/>
  <c r="O1032" i="5"/>
  <c r="P1032" i="5" s="1"/>
  <c r="O896" i="5"/>
  <c r="P896" i="5" s="1"/>
  <c r="O928" i="5"/>
  <c r="P928" i="5" s="1"/>
  <c r="O1498" i="5"/>
  <c r="P1498" i="5" s="1"/>
  <c r="O529" i="5"/>
  <c r="P529" i="5" s="1"/>
  <c r="O1246" i="5"/>
  <c r="P1246" i="5" s="1"/>
  <c r="O1311" i="5"/>
  <c r="P1311" i="5" s="1"/>
  <c r="O1166" i="5"/>
  <c r="P1166" i="5" s="1"/>
  <c r="O717" i="5"/>
  <c r="P717" i="5" s="1"/>
  <c r="O1188" i="5"/>
  <c r="P1188" i="5" s="1"/>
  <c r="O1321" i="5"/>
  <c r="P1321" i="5" s="1"/>
  <c r="O609" i="5"/>
  <c r="P609" i="5" s="1"/>
  <c r="O754" i="5"/>
  <c r="P754" i="5" s="1"/>
  <c r="O1192" i="5"/>
  <c r="P1192" i="5" s="1"/>
  <c r="O1267" i="5"/>
  <c r="P1267" i="5" s="1"/>
  <c r="O1506" i="5"/>
  <c r="P1506" i="5" s="1"/>
  <c r="O494" i="5"/>
  <c r="P494" i="5" s="1"/>
  <c r="O1279" i="5"/>
  <c r="P1279" i="5" s="1"/>
  <c r="O1357" i="5"/>
  <c r="P1357" i="5" s="1"/>
  <c r="O470" i="5"/>
  <c r="P470" i="5" s="1"/>
  <c r="O1360" i="5"/>
  <c r="P1360" i="5" s="1"/>
  <c r="O402" i="5"/>
  <c r="P402" i="5" s="1"/>
  <c r="O1148" i="5"/>
  <c r="P1148" i="5" s="1"/>
  <c r="O176" i="5"/>
  <c r="P176" i="5" s="1"/>
  <c r="O539" i="5"/>
  <c r="P539" i="5" s="1"/>
  <c r="O1469" i="5"/>
  <c r="P1469" i="5" s="1"/>
  <c r="O54" i="5"/>
  <c r="P54" i="5" s="1"/>
  <c r="O322" i="5"/>
  <c r="P322" i="5" s="1"/>
  <c r="O1235" i="5"/>
  <c r="P1235" i="5" s="1"/>
  <c r="O720" i="5"/>
  <c r="P720" i="5" s="1"/>
  <c r="O592" i="5"/>
  <c r="P592" i="5" s="1"/>
  <c r="O638" i="5"/>
  <c r="P638" i="5" s="1"/>
  <c r="O38" i="5"/>
  <c r="P38" i="5" s="1"/>
  <c r="O280" i="5"/>
  <c r="P280" i="5" s="1"/>
  <c r="O676" i="5"/>
  <c r="P676" i="5" s="1"/>
  <c r="O46" i="5"/>
  <c r="P46" i="5" s="1"/>
  <c r="O1199" i="5"/>
  <c r="P1199" i="5" s="1"/>
  <c r="O288" i="5"/>
  <c r="P288" i="5" s="1"/>
  <c r="O162" i="5"/>
  <c r="P162" i="5" s="1"/>
  <c r="O1149" i="5"/>
  <c r="P1149" i="5" s="1"/>
  <c r="O916" i="5"/>
  <c r="P916" i="5" s="1"/>
  <c r="O254" i="5"/>
  <c r="P254" i="5" s="1"/>
  <c r="O1172" i="5"/>
  <c r="P1172" i="5" s="1"/>
  <c r="O731" i="5"/>
  <c r="P731" i="5" s="1"/>
  <c r="O538" i="5"/>
  <c r="P538" i="5" s="1"/>
  <c r="O602" i="5"/>
  <c r="P602" i="5" s="1"/>
  <c r="O340" i="5"/>
  <c r="P340" i="5" s="1"/>
  <c r="O227" i="5"/>
  <c r="P227" i="5" s="1"/>
  <c r="O298" i="5"/>
  <c r="P298" i="5" s="1"/>
  <c r="O290" i="5"/>
  <c r="P290" i="5" s="1"/>
  <c r="O1382" i="5"/>
  <c r="P1382" i="5" s="1"/>
  <c r="O577" i="5"/>
  <c r="P577" i="5" s="1"/>
  <c r="O19" i="5"/>
  <c r="P19" i="5" s="1"/>
  <c r="O405" i="5"/>
  <c r="P405" i="5" s="1"/>
  <c r="O1202" i="5"/>
  <c r="P1202" i="5" s="1"/>
  <c r="O133" i="5"/>
  <c r="P133" i="5" s="1"/>
  <c r="O362" i="5"/>
  <c r="P362" i="5" s="1"/>
  <c r="O635" i="5"/>
  <c r="P635" i="5" s="1"/>
  <c r="O216" i="5"/>
  <c r="P216" i="5" s="1"/>
  <c r="O683" i="5"/>
  <c r="P683" i="5" s="1"/>
  <c r="O194" i="5"/>
  <c r="P194" i="5" s="1"/>
  <c r="O1396" i="5"/>
  <c r="P1396" i="5" s="1"/>
  <c r="O1165" i="5"/>
  <c r="P1165" i="5" s="1"/>
  <c r="O908" i="5"/>
  <c r="P908" i="5" s="1"/>
  <c r="O1312" i="5"/>
  <c r="P1312" i="5" s="1"/>
  <c r="O1390" i="5"/>
  <c r="P1390" i="5" s="1"/>
  <c r="O473" i="5"/>
  <c r="P473" i="5" s="1"/>
  <c r="O1380" i="5"/>
  <c r="P1380" i="5" s="1"/>
  <c r="O722" i="5"/>
  <c r="P722" i="5" s="1"/>
  <c r="O726" i="5"/>
  <c r="P726" i="5" s="1"/>
  <c r="O612" i="5"/>
  <c r="P612" i="5" s="1"/>
  <c r="O1160" i="5"/>
  <c r="P1160" i="5" s="1"/>
  <c r="O1153" i="5"/>
  <c r="P1153" i="5" s="1"/>
  <c r="O989" i="5"/>
  <c r="P989" i="5" s="1"/>
  <c r="O641" i="5"/>
  <c r="P641" i="5" s="1"/>
  <c r="O1151" i="5"/>
  <c r="P1151" i="5" s="1"/>
  <c r="O240" i="5"/>
  <c r="P240" i="5" s="1"/>
  <c r="O1460" i="5"/>
  <c r="P1460" i="5" s="1"/>
  <c r="O476" i="5"/>
  <c r="P476" i="5" s="1"/>
  <c r="O324" i="5"/>
  <c r="P324" i="5" s="1"/>
  <c r="O18" i="5"/>
  <c r="P18" i="5" s="1"/>
  <c r="O213" i="5"/>
  <c r="P213" i="5" s="1"/>
  <c r="O486" i="5"/>
  <c r="P486" i="5" s="1"/>
  <c r="O1056" i="5"/>
  <c r="P1056" i="5" s="1"/>
  <c r="O460" i="5"/>
  <c r="P460" i="5" s="1"/>
  <c r="O1383" i="5"/>
  <c r="P1383" i="5" s="1"/>
  <c r="O272" i="5"/>
  <c r="P272" i="5" s="1"/>
  <c r="O1170" i="5"/>
  <c r="P1170" i="5" s="1"/>
  <c r="O800" i="5"/>
  <c r="P800" i="5" s="1"/>
  <c r="O320" i="5"/>
  <c r="P320" i="5" s="1"/>
  <c r="O557" i="5"/>
  <c r="P557" i="5" s="1"/>
  <c r="O1270" i="5"/>
  <c r="P1270" i="5" s="1"/>
  <c r="O1101" i="5"/>
  <c r="P1101" i="5" s="1"/>
  <c r="O1313" i="5"/>
  <c r="P1313" i="5" s="1"/>
  <c r="O1517" i="5"/>
  <c r="P1517" i="5" s="1"/>
  <c r="O450" i="5"/>
  <c r="P450" i="5" s="1"/>
  <c r="O1514" i="5"/>
  <c r="P1514" i="5" s="1"/>
  <c r="O465" i="5"/>
  <c r="P465" i="5" s="1"/>
  <c r="O1436" i="5"/>
  <c r="P1436" i="5" s="1"/>
  <c r="O1483" i="5"/>
  <c r="P1483" i="5" s="1"/>
  <c r="O591" i="5"/>
  <c r="P591" i="5" s="1"/>
  <c r="O1228" i="5"/>
  <c r="P1228" i="5" s="1"/>
  <c r="O627" i="5"/>
  <c r="P627" i="5" s="1"/>
  <c r="O707" i="5"/>
  <c r="P707" i="5" s="1"/>
  <c r="O589" i="5"/>
  <c r="P589" i="5" s="1"/>
  <c r="O1092" i="5"/>
  <c r="P1092" i="5" s="1"/>
  <c r="O1485" i="5"/>
  <c r="P1485" i="5" s="1"/>
  <c r="O1162" i="5"/>
  <c r="P1162" i="5" s="1"/>
  <c r="O1248" i="5"/>
  <c r="P1248" i="5" s="1"/>
  <c r="O757" i="5"/>
  <c r="P757" i="5" s="1"/>
  <c r="O1216" i="5"/>
  <c r="P1216" i="5" s="1"/>
  <c r="O569" i="5"/>
  <c r="P569" i="5" s="1"/>
  <c r="O625" i="5"/>
  <c r="P625" i="5" s="1"/>
  <c r="O623" i="5"/>
  <c r="P623" i="5" s="1"/>
  <c r="O1250" i="5"/>
  <c r="P1250" i="5" s="1"/>
  <c r="O1184" i="5"/>
  <c r="P1184" i="5" s="1"/>
  <c r="O1134" i="5"/>
  <c r="P1134" i="5" s="1"/>
  <c r="O739" i="5"/>
  <c r="P739" i="5" s="1"/>
  <c r="O1168" i="5"/>
  <c r="P1168" i="5" s="1"/>
  <c r="O1452" i="5"/>
  <c r="P1452" i="5" s="1"/>
  <c r="O651" i="5"/>
  <c r="P651" i="5" s="1"/>
  <c r="O433" i="5"/>
  <c r="P433" i="5" s="1"/>
  <c r="O691" i="5"/>
  <c r="P691" i="5" s="1"/>
  <c r="O16" i="5"/>
  <c r="P16" i="5" s="1"/>
  <c r="O619" i="5"/>
  <c r="P619" i="5" s="1"/>
  <c r="O1266" i="5"/>
  <c r="P1266" i="5" s="1"/>
  <c r="O1463" i="5"/>
  <c r="P1463" i="5" s="1"/>
  <c r="O1305" i="5"/>
  <c r="P1305" i="5" s="1"/>
  <c r="O1451" i="5"/>
  <c r="P1451" i="5" s="1"/>
  <c r="O687" i="5"/>
  <c r="P687" i="5" s="1"/>
  <c r="O1128" i="5"/>
  <c r="P1128" i="5" s="1"/>
  <c r="O1309" i="5"/>
  <c r="P1309" i="5" s="1"/>
  <c r="O917" i="5"/>
  <c r="P917" i="5" s="1"/>
  <c r="O1025" i="5"/>
  <c r="P1025" i="5" s="1"/>
  <c r="O344" i="5"/>
  <c r="P344" i="5" s="1"/>
  <c r="O40" i="5"/>
  <c r="P40" i="5" s="1"/>
  <c r="O1171" i="5"/>
  <c r="P1171" i="5" s="1"/>
  <c r="O688" i="5"/>
  <c r="P688" i="5" s="1"/>
  <c r="O560" i="5"/>
  <c r="P560" i="5" s="1"/>
  <c r="O949" i="5"/>
  <c r="P949" i="5" s="1"/>
  <c r="O718" i="5"/>
  <c r="P718" i="5" s="1"/>
  <c r="O1238" i="5"/>
  <c r="P1238" i="5" s="1"/>
  <c r="O374" i="5"/>
  <c r="P374" i="5" s="1"/>
  <c r="O392" i="5"/>
  <c r="P392" i="5" s="1"/>
  <c r="O629" i="5"/>
  <c r="P629" i="5" s="1"/>
  <c r="O1135" i="5"/>
  <c r="P1135" i="5" s="1"/>
  <c r="O78" i="5"/>
  <c r="P78" i="5" s="1"/>
  <c r="O224" i="5"/>
  <c r="P224" i="5" s="1"/>
  <c r="O1269" i="5"/>
  <c r="P1269" i="5" s="1"/>
  <c r="O872" i="5"/>
  <c r="P872" i="5" s="1"/>
  <c r="O190" i="5"/>
  <c r="P190" i="5" s="1"/>
  <c r="O356" i="5"/>
  <c r="P356" i="5" s="1"/>
  <c r="O138" i="5"/>
  <c r="P138" i="5" s="1"/>
  <c r="O1219" i="5"/>
  <c r="P1219" i="5" s="1"/>
  <c r="O282" i="5"/>
  <c r="P282" i="5" s="1"/>
  <c r="O527" i="5"/>
  <c r="P527" i="5" s="1"/>
  <c r="O685" i="5"/>
  <c r="P685" i="5" s="1"/>
  <c r="O419" i="5"/>
  <c r="P419" i="5" s="1"/>
  <c r="O163" i="5"/>
  <c r="P163" i="5" s="1"/>
  <c r="O144" i="5"/>
  <c r="P144" i="5" s="1"/>
  <c r="O981" i="5"/>
  <c r="P981" i="5" s="1"/>
  <c r="O1368" i="5"/>
  <c r="P1368" i="5" s="1"/>
  <c r="O309" i="5"/>
  <c r="P309" i="5" s="1"/>
  <c r="O1513" i="5"/>
  <c r="P1513" i="5" s="1"/>
  <c r="O941" i="5"/>
  <c r="P941" i="5" s="1"/>
  <c r="O91" i="5"/>
  <c r="P91" i="5" s="1"/>
  <c r="O96" i="5"/>
  <c r="P96" i="5" s="1"/>
  <c r="O1287" i="5"/>
  <c r="P1287" i="5" s="1"/>
  <c r="O650" i="5"/>
  <c r="P650" i="5" s="1"/>
  <c r="O1407" i="5"/>
  <c r="P1407" i="5" s="1"/>
  <c r="O371" i="5"/>
  <c r="P371" i="5" s="1"/>
  <c r="O1209" i="5"/>
  <c r="P1209" i="5" s="1"/>
  <c r="O1196" i="5"/>
  <c r="P1196" i="5" s="1"/>
  <c r="O1484" i="5"/>
  <c r="P1484" i="5" s="1"/>
  <c r="O1080" i="5"/>
  <c r="P1080" i="5" s="1"/>
  <c r="O1295" i="5"/>
  <c r="P1295" i="5" s="1"/>
  <c r="O408" i="5"/>
  <c r="P408" i="5" s="1"/>
  <c r="O1143" i="5"/>
  <c r="P1143" i="5" s="1"/>
  <c r="O1012" i="5"/>
  <c r="P1012" i="5" s="1"/>
  <c r="O37" i="5"/>
  <c r="P37" i="5" s="1"/>
  <c r="O1057" i="5"/>
  <c r="P1057" i="5" s="1"/>
  <c r="O1125" i="5"/>
  <c r="P1125" i="5" s="1"/>
  <c r="O1388" i="5"/>
  <c r="P1388" i="5" s="1"/>
  <c r="O1129" i="5"/>
  <c r="P1129" i="5" s="1"/>
  <c r="O85" i="5"/>
  <c r="P85" i="5" s="1"/>
  <c r="O418" i="5"/>
  <c r="P418" i="5" s="1"/>
  <c r="O640" i="5"/>
  <c r="P640" i="5" s="1"/>
  <c r="O1512" i="5"/>
  <c r="P1512" i="5" s="1"/>
  <c r="O168" i="5"/>
  <c r="P168" i="5" s="1"/>
  <c r="O1231" i="5"/>
  <c r="P1231" i="5" s="1"/>
  <c r="O1117" i="5"/>
  <c r="P1117" i="5" s="1"/>
  <c r="O1096" i="5"/>
  <c r="P1096" i="5" s="1"/>
  <c r="O769" i="5"/>
  <c r="P769" i="5" s="1"/>
  <c r="O733" i="5"/>
  <c r="P733" i="5" s="1"/>
  <c r="O812" i="5"/>
  <c r="P812" i="5" s="1"/>
  <c r="O504" i="5"/>
  <c r="P504" i="5" s="1"/>
  <c r="O988" i="5"/>
  <c r="P988" i="5" s="1"/>
  <c r="O1379" i="5"/>
  <c r="P1379" i="5" s="1"/>
  <c r="O165" i="5"/>
  <c r="P165" i="5" s="1"/>
  <c r="O965" i="5"/>
  <c r="P965" i="5" s="1"/>
  <c r="O643" i="5"/>
  <c r="P643" i="5" s="1"/>
  <c r="O1509" i="5"/>
  <c r="P1509" i="5" s="1"/>
  <c r="O9" i="5"/>
  <c r="P9" i="5" s="1"/>
  <c r="O5" i="5"/>
  <c r="P5" i="5" s="1"/>
  <c r="O6" i="5"/>
  <c r="P6" i="5" s="1"/>
</calcChain>
</file>

<file path=xl/sharedStrings.xml><?xml version="1.0" encoding="utf-8"?>
<sst xmlns="http://schemas.openxmlformats.org/spreadsheetml/2006/main" count="8980" uniqueCount="4503">
  <si>
    <t>.</t>
    <phoneticPr fontId="1"/>
  </si>
  <si>
    <t>octet</t>
    <phoneticPr fontId="1"/>
  </si>
  <si>
    <t>delimiter</t>
    <phoneticPr fontId="1"/>
  </si>
  <si>
    <t>end</t>
    <phoneticPr fontId="1"/>
  </si>
  <si>
    <t>dotted decimal</t>
    <phoneticPr fontId="1"/>
  </si>
  <si>
    <t>host full</t>
    <phoneticPr fontId="1"/>
  </si>
  <si>
    <t>address</t>
    <phoneticPr fontId="1"/>
  </si>
  <si>
    <t>Range address</t>
  </si>
  <si>
    <t>-</t>
  </si>
  <si>
    <t>-</t>
    <phoneticPr fontId="1"/>
  </si>
  <si>
    <t>32bit decimal</t>
  </si>
  <si>
    <t>32bit decimal</t>
    <phoneticPr fontId="1"/>
  </si>
  <si>
    <t>～</t>
  </si>
  <si>
    <t>192.50.0.0</t>
  </si>
  <si>
    <t>192.50.255.255</t>
  </si>
  <si>
    <t>192.218.0.0</t>
  </si>
  <si>
    <t>192.218.255.255</t>
  </si>
  <si>
    <t>192.244.0.0</t>
  </si>
  <si>
    <t>192.244.255.255</t>
  </si>
  <si>
    <t>202.11.0.0</t>
  </si>
  <si>
    <t>202.11.255.255</t>
  </si>
  <si>
    <t>202.13.0.0</t>
  </si>
  <si>
    <t>202.13.255.255</t>
  </si>
  <si>
    <t>202.15.0.0</t>
  </si>
  <si>
    <t>202.19.255.255</t>
  </si>
  <si>
    <t>202.23.0.0</t>
  </si>
  <si>
    <t>202.26.255.255</t>
  </si>
  <si>
    <t>202.32.0.0</t>
  </si>
  <si>
    <t>202.35.255.255</t>
  </si>
  <si>
    <t>202.48.0.0</t>
  </si>
  <si>
    <t>202.48.255.255</t>
  </si>
  <si>
    <t>202.208.0.0</t>
  </si>
  <si>
    <t>202.255.255.255</t>
  </si>
  <si>
    <t>203.136.0.0</t>
  </si>
  <si>
    <t>203.141.255.255</t>
  </si>
  <si>
    <t>203.178.0.0</t>
  </si>
  <si>
    <t>203.183.255.255</t>
  </si>
  <si>
    <t>210.128.0.0</t>
  </si>
  <si>
    <t>210.159.255.255</t>
  </si>
  <si>
    <t>210.160.0.0</t>
  </si>
  <si>
    <t>210.175.255.255</t>
  </si>
  <si>
    <t>210.188.0.0</t>
  </si>
  <si>
    <t>210.191.255.255</t>
  </si>
  <si>
    <t>210.196.0.0</t>
  </si>
  <si>
    <t>210.199.255.255</t>
  </si>
  <si>
    <t>210.224.0.0</t>
  </si>
  <si>
    <t>210.239.255.255</t>
  </si>
  <si>
    <t>210.248.0.0</t>
  </si>
  <si>
    <t>210.255.255.255</t>
  </si>
  <si>
    <t>211.0.0.0</t>
  </si>
  <si>
    <t>211.7.255.255</t>
  </si>
  <si>
    <t>211.8.0.0</t>
  </si>
  <si>
    <t>211.19.255.255</t>
  </si>
  <si>
    <t>211.120.0.0</t>
  </si>
  <si>
    <t>211.135.255.255</t>
  </si>
  <si>
    <t>218.40.0.0</t>
  </si>
  <si>
    <t>218.47.255.255</t>
  </si>
  <si>
    <t>218.110.0.0</t>
  </si>
  <si>
    <t>218.110.255.255</t>
  </si>
  <si>
    <t>218.216.0.0</t>
  </si>
  <si>
    <t>218.231.255.255</t>
  </si>
  <si>
    <t>219.96.0.0</t>
  </si>
  <si>
    <t>219.127.255.255</t>
  </si>
  <si>
    <t>219.160.0.0</t>
  </si>
  <si>
    <t>219.165.255.255</t>
  </si>
  <si>
    <t>219.166.0.0</t>
  </si>
  <si>
    <t>219.167.255.255</t>
  </si>
  <si>
    <t>220.96.0.0</t>
  </si>
  <si>
    <t>220.99.255.255</t>
  </si>
  <si>
    <t>220.104.0.0</t>
  </si>
  <si>
    <t>220.111.255.255</t>
  </si>
  <si>
    <t>220.144.0.0</t>
  </si>
  <si>
    <t>220.145.255.255</t>
  </si>
  <si>
    <t>220.208.0.0</t>
  </si>
  <si>
    <t>220.223.255.255</t>
  </si>
  <si>
    <t>221.112.0.0</t>
  </si>
  <si>
    <t>221.119.255.255</t>
  </si>
  <si>
    <t>61.112.0.0</t>
  </si>
  <si>
    <t>61.127.255.255</t>
  </si>
  <si>
    <t>61.192.0.0</t>
  </si>
  <si>
    <t>61.199.255.255</t>
  </si>
  <si>
    <t>61.200.0.0</t>
  </si>
  <si>
    <t>61.215.255.255</t>
  </si>
  <si>
    <t>1.0.16.0</t>
  </si>
  <si>
    <t>1.0.31.255</t>
  </si>
  <si>
    <t>1.0.127.255</t>
  </si>
  <si>
    <t>1.1.64.0</t>
  </si>
  <si>
    <t>1.1.127.255</t>
  </si>
  <si>
    <t>1.5.0.0</t>
  </si>
  <si>
    <t>1.5.255.255</t>
  </si>
  <si>
    <t>1.21.0.0</t>
  </si>
  <si>
    <t>1.21.255.255</t>
  </si>
  <si>
    <t>1.33.0.0</t>
  </si>
  <si>
    <t>1.33.255.255</t>
  </si>
  <si>
    <t>1.66.0.0</t>
  </si>
  <si>
    <t>1.67.255.255</t>
  </si>
  <si>
    <t>1.72.0.0</t>
  </si>
  <si>
    <t>1.79.255.255</t>
  </si>
  <si>
    <t>1.112.0.0</t>
  </si>
  <si>
    <t>1.115.255.255</t>
  </si>
  <si>
    <t>14.0.8.0</t>
  </si>
  <si>
    <t>14.0.11.255</t>
  </si>
  <si>
    <t>14.1.4.0</t>
  </si>
  <si>
    <t>14.1.7.255</t>
  </si>
  <si>
    <t>14.1.8.0</t>
  </si>
  <si>
    <t>14.1.15.255</t>
  </si>
  <si>
    <t>14.3.0.0</t>
  </si>
  <si>
    <t>14.3.255.255</t>
  </si>
  <si>
    <t>14.8.0.0</t>
  </si>
  <si>
    <t>14.15.255.255</t>
  </si>
  <si>
    <t>14.101.0.0</t>
  </si>
  <si>
    <t>14.101.255.255</t>
  </si>
  <si>
    <t>14.102.132.0</t>
  </si>
  <si>
    <t>14.102.135.255</t>
  </si>
  <si>
    <t>14.102.192.0</t>
  </si>
  <si>
    <t>14.102.223.255</t>
  </si>
  <si>
    <t>14.128.0.0</t>
  </si>
  <si>
    <t>14.128.3.255</t>
  </si>
  <si>
    <t>14.128.16.0</t>
  </si>
  <si>
    <t>14.128.31.255</t>
  </si>
  <si>
    <t>14.128.64.0</t>
  </si>
  <si>
    <t>14.128.95.255</t>
  </si>
  <si>
    <t>14.128.96.0</t>
  </si>
  <si>
    <t>14.128.127.255</t>
  </si>
  <si>
    <t>14.132.0.0</t>
  </si>
  <si>
    <t>14.133.255.255</t>
  </si>
  <si>
    <t>14.192.32.0</t>
  </si>
  <si>
    <t>14.192.47.255</t>
  </si>
  <si>
    <t>14.192.96.0</t>
  </si>
  <si>
    <t>14.192.127.255</t>
  </si>
  <si>
    <t>14.193.0.0</t>
  </si>
  <si>
    <t>14.193.255.255</t>
  </si>
  <si>
    <t>23.232.128.0</t>
  </si>
  <si>
    <t>23.232.255.255</t>
  </si>
  <si>
    <t>24.41.112.0</t>
  </si>
  <si>
    <t>24.41.127.255</t>
  </si>
  <si>
    <t>24.53.192.0</t>
  </si>
  <si>
    <t>24.53.223.255</t>
  </si>
  <si>
    <t>27.0.16.0</t>
  </si>
  <si>
    <t>27.0.31.255</t>
  </si>
  <si>
    <t>27.0.32.0</t>
  </si>
  <si>
    <t>27.0.47.255</t>
  </si>
  <si>
    <t>27.34.128.0</t>
  </si>
  <si>
    <t>27.34.159.255</t>
  </si>
  <si>
    <t>27.34.160.0</t>
  </si>
  <si>
    <t>27.34.167.255</t>
  </si>
  <si>
    <t>27.34.168.0</t>
  </si>
  <si>
    <t>27.34.175.255</t>
  </si>
  <si>
    <t>27.34.192.0</t>
  </si>
  <si>
    <t>27.34.223.255</t>
  </si>
  <si>
    <t>27.50.96.0</t>
  </si>
  <si>
    <t>27.50.127.255</t>
  </si>
  <si>
    <t>27.54.96.0</t>
  </si>
  <si>
    <t>27.54.111.255</t>
  </si>
  <si>
    <t>27.54.112.0</t>
  </si>
  <si>
    <t>27.54.115.255</t>
  </si>
  <si>
    <t>27.54.124.0</t>
  </si>
  <si>
    <t>27.54.127.255</t>
  </si>
  <si>
    <t>27.80.0.0</t>
  </si>
  <si>
    <t>27.95.255.255</t>
  </si>
  <si>
    <t>27.96.0.0</t>
  </si>
  <si>
    <t>27.96.15.255</t>
  </si>
  <si>
    <t>27.96.16.0</t>
  </si>
  <si>
    <t>27.96.23.255</t>
  </si>
  <si>
    <t>27.96.32.0</t>
  </si>
  <si>
    <t>27.96.63.255</t>
  </si>
  <si>
    <t>27.96.68.0</t>
  </si>
  <si>
    <t>27.96.71.255</t>
  </si>
  <si>
    <t>27.96.72.0</t>
  </si>
  <si>
    <t>27.96.79.255</t>
  </si>
  <si>
    <t>27.96.80.0</t>
  </si>
  <si>
    <t>27.96.83.255</t>
  </si>
  <si>
    <t>27.98.0.0</t>
  </si>
  <si>
    <t>27.98.127.255</t>
  </si>
  <si>
    <t>27.98.128.0</t>
  </si>
  <si>
    <t>27.98.191.255</t>
  </si>
  <si>
    <t>27.100.8.0</t>
  </si>
  <si>
    <t>27.100.11.255</t>
  </si>
  <si>
    <t>27.100.28.0</t>
  </si>
  <si>
    <t>27.100.31.255</t>
  </si>
  <si>
    <t>27.100.32.0</t>
  </si>
  <si>
    <t>27.100.35.255</t>
  </si>
  <si>
    <t>27.100.48.0</t>
  </si>
  <si>
    <t>27.100.63.255</t>
  </si>
  <si>
    <t>27.106.208.0</t>
  </si>
  <si>
    <t>27.106.215.255</t>
  </si>
  <si>
    <t>27.106.224.0</t>
  </si>
  <si>
    <t>27.106.255.255</t>
  </si>
  <si>
    <t>27.109.96.0</t>
  </si>
  <si>
    <t>27.109.103.255</t>
  </si>
  <si>
    <t>27.109.120.0</t>
  </si>
  <si>
    <t>27.109.123.255</t>
  </si>
  <si>
    <t>27.110.20.0</t>
  </si>
  <si>
    <t>27.110.63.255</t>
  </si>
  <si>
    <t>27.110.96.0</t>
  </si>
  <si>
    <t>27.110.111.255</t>
  </si>
  <si>
    <t>27.110.112.0</t>
  </si>
  <si>
    <t>27.110.119.255</t>
  </si>
  <si>
    <t>27.112.124.0</t>
  </si>
  <si>
    <t>27.112.127.255</t>
  </si>
  <si>
    <t>27.113.192.0</t>
  </si>
  <si>
    <t>27.113.223.255</t>
  </si>
  <si>
    <t>27.113.224.0</t>
  </si>
  <si>
    <t>27.113.239.255</t>
  </si>
  <si>
    <t>27.113.248.0</t>
  </si>
  <si>
    <t>27.113.251.255</t>
  </si>
  <si>
    <t>27.114.0.0</t>
  </si>
  <si>
    <t>27.114.127.255</t>
  </si>
  <si>
    <t>27.116.0.0</t>
  </si>
  <si>
    <t>27.116.15.255</t>
  </si>
  <si>
    <t>27.116.24.0</t>
  </si>
  <si>
    <t>27.116.31.255</t>
  </si>
  <si>
    <t>27.118.0.0</t>
  </si>
  <si>
    <t>27.118.15.255</t>
  </si>
  <si>
    <t>27.120.64.0</t>
  </si>
  <si>
    <t>27.120.127.255</t>
  </si>
  <si>
    <t>27.120.128.0</t>
  </si>
  <si>
    <t>27.120.143.255</t>
  </si>
  <si>
    <t>27.120.144.0</t>
  </si>
  <si>
    <t>27.120.159.255</t>
  </si>
  <si>
    <t>27.120.160.0</t>
  </si>
  <si>
    <t>27.120.175.255</t>
  </si>
  <si>
    <t>27.120.176.0</t>
  </si>
  <si>
    <t>27.120.179.255</t>
  </si>
  <si>
    <t>27.120.180.0</t>
  </si>
  <si>
    <t>27.120.255.255</t>
  </si>
  <si>
    <t>27.121.0.0</t>
  </si>
  <si>
    <t>27.121.63.255</t>
  </si>
  <si>
    <t>27.122.4.0</t>
  </si>
  <si>
    <t>27.122.7.255</t>
  </si>
  <si>
    <t>27.122.8.0</t>
  </si>
  <si>
    <t>27.122.11.255</t>
  </si>
  <si>
    <t>27.122.32.0</t>
  </si>
  <si>
    <t>27.122.47.255</t>
  </si>
  <si>
    <t>27.122.48.0</t>
  </si>
  <si>
    <t>27.122.55.255</t>
  </si>
  <si>
    <t>27.122.64.0</t>
  </si>
  <si>
    <t>27.122.95.255</t>
  </si>
  <si>
    <t>27.122.96.0</t>
  </si>
  <si>
    <t>27.122.111.255</t>
  </si>
  <si>
    <t>27.123.8.0</t>
  </si>
  <si>
    <t>27.123.15.255</t>
  </si>
  <si>
    <t>27.125.204.0</t>
  </si>
  <si>
    <t>27.125.207.255</t>
  </si>
  <si>
    <t>27.126.64.0</t>
  </si>
  <si>
    <t>27.126.127.255</t>
  </si>
  <si>
    <t>27.126.128.0</t>
  </si>
  <si>
    <t>27.126.143.255</t>
  </si>
  <si>
    <t>27.126.160.0</t>
  </si>
  <si>
    <t>27.126.175.255</t>
  </si>
  <si>
    <t>27.127.0.0</t>
  </si>
  <si>
    <t>27.127.127.255</t>
  </si>
  <si>
    <t>27.127.128.0</t>
  </si>
  <si>
    <t>27.127.191.255</t>
  </si>
  <si>
    <t>27.127.240.0</t>
  </si>
  <si>
    <t>27.127.255.255</t>
  </si>
  <si>
    <t>27.131.8.0</t>
  </si>
  <si>
    <t>27.131.11.255</t>
  </si>
  <si>
    <t>27.131.16.0</t>
  </si>
  <si>
    <t>27.131.31.255</t>
  </si>
  <si>
    <t>27.131.192.0</t>
  </si>
  <si>
    <t>27.131.199.255</t>
  </si>
  <si>
    <t>27.131.200.0</t>
  </si>
  <si>
    <t>27.131.207.255</t>
  </si>
  <si>
    <t>27.131.224.0</t>
  </si>
  <si>
    <t>27.131.239.255</t>
  </si>
  <si>
    <t>27.131.240.0</t>
  </si>
  <si>
    <t>27.131.247.255</t>
  </si>
  <si>
    <t>27.132.0.0</t>
  </si>
  <si>
    <t>27.132.8.255</t>
  </si>
  <si>
    <t>27.132.9.0</t>
  </si>
  <si>
    <t>27.132.175.255</t>
  </si>
  <si>
    <t>27.132.176.0</t>
  </si>
  <si>
    <t>27.132.183.255</t>
  </si>
  <si>
    <t>27.132.184.0</t>
  </si>
  <si>
    <t>27.132.191.255</t>
  </si>
  <si>
    <t>27.132.192.0</t>
  </si>
  <si>
    <t>27.133.9.255</t>
  </si>
  <si>
    <t>27.133.10.0</t>
  </si>
  <si>
    <t>27.133.11.255</t>
  </si>
  <si>
    <t>27.133.12.0</t>
  </si>
  <si>
    <t>27.133.23.255</t>
  </si>
  <si>
    <t>27.133.24.0</t>
  </si>
  <si>
    <t>27.133.45.255</t>
  </si>
  <si>
    <t>27.133.46.0</t>
  </si>
  <si>
    <t>27.133.47.255</t>
  </si>
  <si>
    <t>27.133.48.0</t>
  </si>
  <si>
    <t>27.133.63.255</t>
  </si>
  <si>
    <t>27.133.64.0</t>
  </si>
  <si>
    <t>27.133.89.255</t>
  </si>
  <si>
    <t>27.133.90.0</t>
  </si>
  <si>
    <t>27.133.127.255</t>
  </si>
  <si>
    <t>27.133.128.0</t>
  </si>
  <si>
    <t>27.133.159.255</t>
  </si>
  <si>
    <t>27.133.160.0</t>
  </si>
  <si>
    <t>27.133.171.255</t>
  </si>
  <si>
    <t>27.133.172.0</t>
  </si>
  <si>
    <t>27.133.174.255</t>
  </si>
  <si>
    <t>27.133.175.0</t>
  </si>
  <si>
    <t>27.133.175.255</t>
  </si>
  <si>
    <t>27.133.176.0</t>
  </si>
  <si>
    <t>27.133.183.255</t>
  </si>
  <si>
    <t>27.133.184.0</t>
  </si>
  <si>
    <t>27.133.191.255</t>
  </si>
  <si>
    <t>27.133.192.0</t>
  </si>
  <si>
    <t>27.133.207.255</t>
  </si>
  <si>
    <t>27.133.208.0</t>
  </si>
  <si>
    <t>27.133.223.255</t>
  </si>
  <si>
    <t>27.133.224.0</t>
  </si>
  <si>
    <t>27.133.227.255</t>
  </si>
  <si>
    <t>27.133.228.0</t>
  </si>
  <si>
    <t>27.133.231.255</t>
  </si>
  <si>
    <t>27.133.232.0</t>
  </si>
  <si>
    <t>27.133.239.255</t>
  </si>
  <si>
    <t>27.133.240.0</t>
  </si>
  <si>
    <t>27.133.243.255</t>
  </si>
  <si>
    <t>27.133.244.0</t>
  </si>
  <si>
    <t>27.133.245.255</t>
  </si>
  <si>
    <t>27.133.246.0</t>
  </si>
  <si>
    <t>27.133.246.255</t>
  </si>
  <si>
    <t>27.133.247.0</t>
  </si>
  <si>
    <t>27.133.247.255</t>
  </si>
  <si>
    <t>27.133.248.0</t>
  </si>
  <si>
    <t>27.133.255.255</t>
  </si>
  <si>
    <t>27.134.0.0</t>
  </si>
  <si>
    <t>27.134.15.255</t>
  </si>
  <si>
    <t>27.134.16.0</t>
  </si>
  <si>
    <t>27.134.21.255</t>
  </si>
  <si>
    <t>27.134.22.0</t>
  </si>
  <si>
    <t>27.134.71.255</t>
  </si>
  <si>
    <t>27.134.72.0</t>
  </si>
  <si>
    <t>27.134.79.255</t>
  </si>
  <si>
    <t>27.134.80.0</t>
  </si>
  <si>
    <t>27.134.95.255</t>
  </si>
  <si>
    <t>27.134.96.0</t>
  </si>
  <si>
    <t>27.134.127.255</t>
  </si>
  <si>
    <t>27.134.128.0</t>
  </si>
  <si>
    <t>27.134.159.255</t>
  </si>
  <si>
    <t>27.134.160.0</t>
  </si>
  <si>
    <t>27.134.175.255</t>
  </si>
  <si>
    <t>27.134.176.0</t>
  </si>
  <si>
    <t>27.134.188.255</t>
  </si>
  <si>
    <t>27.134.189.0</t>
  </si>
  <si>
    <t>27.134.231.255</t>
  </si>
  <si>
    <t>27.134.232.0</t>
  </si>
  <si>
    <t>27.134.237.255</t>
  </si>
  <si>
    <t>27.134.238.0</t>
  </si>
  <si>
    <t>27.134.239.255</t>
  </si>
  <si>
    <t>27.134.240.0</t>
  </si>
  <si>
    <t>27.134.255.255</t>
  </si>
  <si>
    <t>27.135.0.0</t>
  </si>
  <si>
    <t>27.135.56.255</t>
  </si>
  <si>
    <t>27.135.57.0</t>
  </si>
  <si>
    <t>27.135.57.255</t>
  </si>
  <si>
    <t>27.135.58.0</t>
  </si>
  <si>
    <t>27.135.59.255</t>
  </si>
  <si>
    <t>27.135.60.0</t>
  </si>
  <si>
    <t>27.135.72.255</t>
  </si>
  <si>
    <t>27.135.73.0</t>
  </si>
  <si>
    <t>27.135.255.255</t>
  </si>
  <si>
    <t>27.147.64.0</t>
  </si>
  <si>
    <t>27.147.79.255</t>
  </si>
  <si>
    <t>27.147.80.0</t>
  </si>
  <si>
    <t>27.147.95.255</t>
  </si>
  <si>
    <t>27.147.96.0</t>
  </si>
  <si>
    <t>27.147.111.255</t>
  </si>
  <si>
    <t>27.147.112.0</t>
  </si>
  <si>
    <t>27.147.127.255</t>
  </si>
  <si>
    <t>27.228.0.0</t>
  </si>
  <si>
    <t>27.231.255.255</t>
  </si>
  <si>
    <t>27.253.128.0</t>
  </si>
  <si>
    <t>27.253.255.255</t>
  </si>
  <si>
    <t>36.2.0.0</t>
  </si>
  <si>
    <t>36.3.255.255</t>
  </si>
  <si>
    <t>36.8.0.0</t>
  </si>
  <si>
    <t>36.15.255.255</t>
  </si>
  <si>
    <t>36.52.0.0</t>
  </si>
  <si>
    <t>36.52.15.255</t>
  </si>
  <si>
    <t>36.52.16.0</t>
  </si>
  <si>
    <t>36.52.25.255</t>
  </si>
  <si>
    <t>36.52.26.0</t>
  </si>
  <si>
    <t>36.52.95.255</t>
  </si>
  <si>
    <t>36.52.96.0</t>
  </si>
  <si>
    <t>36.52.111.255</t>
  </si>
  <si>
    <t>36.52.112.0</t>
  </si>
  <si>
    <t>36.52.114.255</t>
  </si>
  <si>
    <t>36.52.115.0</t>
  </si>
  <si>
    <t>36.52.116.255</t>
  </si>
  <si>
    <t>36.52.117.0</t>
  </si>
  <si>
    <t>36.52.125.255</t>
  </si>
  <si>
    <t>36.52.126.0</t>
  </si>
  <si>
    <t>36.52.135.255</t>
  </si>
  <si>
    <t>36.52.136.0</t>
  </si>
  <si>
    <t>36.52.143.255</t>
  </si>
  <si>
    <t>36.52.144.0</t>
  </si>
  <si>
    <t>36.52.151.255</t>
  </si>
  <si>
    <t>36.52.152.0</t>
  </si>
  <si>
    <t>36.52.159.255</t>
  </si>
  <si>
    <t>36.52.160.0</t>
  </si>
  <si>
    <t>36.52.167.255</t>
  </si>
  <si>
    <t>36.52.168.0</t>
  </si>
  <si>
    <t>36.52.173.255</t>
  </si>
  <si>
    <t>36.52.174.0</t>
  </si>
  <si>
    <t>36.52.222.255</t>
  </si>
  <si>
    <t>36.52.223.0</t>
  </si>
  <si>
    <t>36.52.237.255</t>
  </si>
  <si>
    <t>36.52.238.0</t>
  </si>
  <si>
    <t>36.52.255.255</t>
  </si>
  <si>
    <t>36.53.0.0</t>
  </si>
  <si>
    <t>36.53.127.255</t>
  </si>
  <si>
    <t>36.53.128.0</t>
  </si>
  <si>
    <t>36.53.191.255</t>
  </si>
  <si>
    <t>36.53.192.0</t>
  </si>
  <si>
    <t>36.53.231.255</t>
  </si>
  <si>
    <t>36.53.232.0</t>
  </si>
  <si>
    <t>36.53.239.255</t>
  </si>
  <si>
    <t>36.53.240.0</t>
  </si>
  <si>
    <t>36.53.255.255</t>
  </si>
  <si>
    <t>36.54.0.0</t>
  </si>
  <si>
    <t>36.55.255.255</t>
  </si>
  <si>
    <t>36.240.0.0</t>
  </si>
  <si>
    <t>36.247.255.255</t>
  </si>
  <si>
    <t>39.2.0.0</t>
  </si>
  <si>
    <t>39.3.255.255</t>
  </si>
  <si>
    <t>39.110.0.0</t>
  </si>
  <si>
    <t>39.111.255.255</t>
  </si>
  <si>
    <t>42.83.0.0</t>
  </si>
  <si>
    <t>42.83.63.255</t>
  </si>
  <si>
    <t>42.124.0.0</t>
  </si>
  <si>
    <t>42.127.255.255</t>
  </si>
  <si>
    <t>42.187.124.0</t>
  </si>
  <si>
    <t>42.187.127.255</t>
  </si>
  <si>
    <t>43.231.216.0</t>
  </si>
  <si>
    <t>43.231.219.255</t>
  </si>
  <si>
    <t>43.232.0.0</t>
  </si>
  <si>
    <t>43.235.255.255</t>
  </si>
  <si>
    <t>43.244.0.0</t>
  </si>
  <si>
    <t>43.244.255.255</t>
  </si>
  <si>
    <t>43.246.244.0</t>
  </si>
  <si>
    <t>43.246.247.255</t>
  </si>
  <si>
    <t>43.252.240.0</t>
  </si>
  <si>
    <t>43.252.243.255</t>
  </si>
  <si>
    <t>43.253.0.0</t>
  </si>
  <si>
    <t>43.253.255.255</t>
  </si>
  <si>
    <t>45.75.0.0</t>
  </si>
  <si>
    <t>45.75.127.255</t>
  </si>
  <si>
    <t>49.0.16.0</t>
  </si>
  <si>
    <t>49.0.23.255</t>
  </si>
  <si>
    <t>49.96.0.0</t>
  </si>
  <si>
    <t>49.111.255.255</t>
  </si>
  <si>
    <t>49.128.16.0</t>
  </si>
  <si>
    <t>49.128.23.255</t>
  </si>
  <si>
    <t>49.128.24.0</t>
  </si>
  <si>
    <t>49.128.31.255</t>
  </si>
  <si>
    <t>49.128.96.0</t>
  </si>
  <si>
    <t>49.128.99.255</t>
  </si>
  <si>
    <t>49.128.100.0</t>
  </si>
  <si>
    <t>49.128.103.255</t>
  </si>
  <si>
    <t>49.128.128.0</t>
  </si>
  <si>
    <t>49.128.159.255</t>
  </si>
  <si>
    <t>49.129.0.0</t>
  </si>
  <si>
    <t>49.129.255.255</t>
  </si>
  <si>
    <t>49.132.0.0</t>
  </si>
  <si>
    <t>49.135.255.255</t>
  </si>
  <si>
    <t>49.143.240.0</t>
  </si>
  <si>
    <t>49.143.247.255</t>
  </si>
  <si>
    <t>49.156.4.0</t>
  </si>
  <si>
    <t>49.156.7.255</t>
  </si>
  <si>
    <t>49.156.8.0</t>
  </si>
  <si>
    <t>49.156.15.255</t>
  </si>
  <si>
    <t>49.156.192.0</t>
  </si>
  <si>
    <t>49.156.255.255</t>
  </si>
  <si>
    <t>49.212.0.0</t>
  </si>
  <si>
    <t>49.212.255.255</t>
  </si>
  <si>
    <t>49.236.224.0</t>
  </si>
  <si>
    <t>49.236.231.255</t>
  </si>
  <si>
    <t>49.236.232.0</t>
  </si>
  <si>
    <t>49.236.239.255</t>
  </si>
  <si>
    <t>49.238.0.0</t>
  </si>
  <si>
    <t>49.238.31.255</t>
  </si>
  <si>
    <t>49.239.64.0</t>
  </si>
  <si>
    <t>49.239.127.255</t>
  </si>
  <si>
    <t>49.240.0.0</t>
  </si>
  <si>
    <t>49.242.63.255</t>
  </si>
  <si>
    <t>49.242.64.0</t>
  </si>
  <si>
    <t>49.242.127.255</t>
  </si>
  <si>
    <t>49.242.128.0</t>
  </si>
  <si>
    <t>49.242.159.255</t>
  </si>
  <si>
    <t>49.242.160.0</t>
  </si>
  <si>
    <t>49.242.191.255</t>
  </si>
  <si>
    <t>49.242.192.0</t>
  </si>
  <si>
    <t>49.243.255.255</t>
  </si>
  <si>
    <t>49.250.0.0</t>
  </si>
  <si>
    <t>49.251.255.255</t>
  </si>
  <si>
    <t>49.252.0.0</t>
  </si>
  <si>
    <t>49.253.255.255</t>
  </si>
  <si>
    <t>58.0.0.0</t>
  </si>
  <si>
    <t>58.1.255.255</t>
  </si>
  <si>
    <t>58.3.0.0</t>
  </si>
  <si>
    <t>58.3.127.255</t>
  </si>
  <si>
    <t>58.3.128.0</t>
  </si>
  <si>
    <t>58.3.255.255</t>
  </si>
  <si>
    <t>58.4.0.0</t>
  </si>
  <si>
    <t>58.5.255.255</t>
  </si>
  <si>
    <t>58.12.0.0</t>
  </si>
  <si>
    <t>58.13.255.255</t>
  </si>
  <si>
    <t>58.65.32.0</t>
  </si>
  <si>
    <t>58.65.63.255</t>
  </si>
  <si>
    <t>58.70.0.0</t>
  </si>
  <si>
    <t>58.70.255.255</t>
  </si>
  <si>
    <t>58.80.0.0</t>
  </si>
  <si>
    <t>58.81.255.255</t>
  </si>
  <si>
    <t>58.84.240.0</t>
  </si>
  <si>
    <t>58.84.255.255</t>
  </si>
  <si>
    <t>58.85.0.0</t>
  </si>
  <si>
    <t>58.85.255.255</t>
  </si>
  <si>
    <t>58.87.16.0</t>
  </si>
  <si>
    <t>58.87.31.255</t>
  </si>
  <si>
    <t>58.87.128.0</t>
  </si>
  <si>
    <t>58.87.255.255</t>
  </si>
  <si>
    <t>58.88.0.0</t>
  </si>
  <si>
    <t>58.89.255.255</t>
  </si>
  <si>
    <t>58.90.0.0</t>
  </si>
  <si>
    <t>58.91.255.255</t>
  </si>
  <si>
    <t>58.92.0.0</t>
  </si>
  <si>
    <t>58.95.255.255</t>
  </si>
  <si>
    <t>58.98.0.0</t>
  </si>
  <si>
    <t>58.98.255.255</t>
  </si>
  <si>
    <t>58.112.0.0</t>
  </si>
  <si>
    <t>58.113.255.255</t>
  </si>
  <si>
    <t>58.138.0.0</t>
  </si>
  <si>
    <t>58.138.127.255</t>
  </si>
  <si>
    <t>58.138.128.0</t>
  </si>
  <si>
    <t>58.138.191.255</t>
  </si>
  <si>
    <t>58.145.160.0</t>
  </si>
  <si>
    <t>58.145.167.255</t>
  </si>
  <si>
    <t>58.146.0.0</t>
  </si>
  <si>
    <t>58.146.63.255</t>
  </si>
  <si>
    <t>58.146.64.0</t>
  </si>
  <si>
    <t>58.146.95.255</t>
  </si>
  <si>
    <t>58.147.160.0</t>
  </si>
  <si>
    <t>58.147.167.255</t>
  </si>
  <si>
    <t>58.147.192.0</t>
  </si>
  <si>
    <t>58.147.223.255</t>
  </si>
  <si>
    <t>58.147.224.0</t>
  </si>
  <si>
    <t>58.147.255.255</t>
  </si>
  <si>
    <t>58.156.0.0</t>
  </si>
  <si>
    <t>58.157.255.255</t>
  </si>
  <si>
    <t>58.158.0.0</t>
  </si>
  <si>
    <t>58.159.255.255</t>
  </si>
  <si>
    <t>58.183.0.0</t>
  </si>
  <si>
    <t>58.183.127.255</t>
  </si>
  <si>
    <t>58.183.128.0</t>
  </si>
  <si>
    <t>58.183.255.255</t>
  </si>
  <si>
    <t>58.188.0.0</t>
  </si>
  <si>
    <t>58.191.255.255</t>
  </si>
  <si>
    <t>59.84.0.0</t>
  </si>
  <si>
    <t>59.85.255.255</t>
  </si>
  <si>
    <t>59.86.0.0</t>
  </si>
  <si>
    <t>59.86.127.255</t>
  </si>
  <si>
    <t>59.86.128.0</t>
  </si>
  <si>
    <t>59.86.159.255</t>
  </si>
  <si>
    <t>59.87.0.0</t>
  </si>
  <si>
    <t>59.87.255.255</t>
  </si>
  <si>
    <t>59.106.0.0</t>
  </si>
  <si>
    <t>59.106.255.255</t>
  </si>
  <si>
    <t>59.128.0.0</t>
  </si>
  <si>
    <t>59.143.255.255</t>
  </si>
  <si>
    <t>59.146.0.0</t>
  </si>
  <si>
    <t>59.146.255.255</t>
  </si>
  <si>
    <t>59.147.0.0</t>
  </si>
  <si>
    <t>59.147.255.255</t>
  </si>
  <si>
    <t>59.156.0.0</t>
  </si>
  <si>
    <t>59.156.20.255</t>
  </si>
  <si>
    <t>59.156.21.0</t>
  </si>
  <si>
    <t>59.156.21.255</t>
  </si>
  <si>
    <t>59.156.22.0</t>
  </si>
  <si>
    <t>59.156.24.255</t>
  </si>
  <si>
    <t>59.156.25.0</t>
  </si>
  <si>
    <t>59.156.28.255</t>
  </si>
  <si>
    <t>59.156.29.0</t>
  </si>
  <si>
    <t>59.156.134.255</t>
  </si>
  <si>
    <t>59.156.135.0</t>
  </si>
  <si>
    <t>59.156.139.255</t>
  </si>
  <si>
    <t>59.156.140.0</t>
  </si>
  <si>
    <t>59.156.143.255</t>
  </si>
  <si>
    <t>59.156.144.0</t>
  </si>
  <si>
    <t>59.156.159.255</t>
  </si>
  <si>
    <t>59.156.160.0</t>
  </si>
  <si>
    <t>59.156.198.255</t>
  </si>
  <si>
    <t>59.156.199.0</t>
  </si>
  <si>
    <t>59.156.199.255</t>
  </si>
  <si>
    <t>59.156.200.0</t>
  </si>
  <si>
    <t>59.156.202.255</t>
  </si>
  <si>
    <t>59.156.203.0</t>
  </si>
  <si>
    <t>59.156.204.255</t>
  </si>
  <si>
    <t>59.156.205.0</t>
  </si>
  <si>
    <t>59.156.239.255</t>
  </si>
  <si>
    <t>59.156.240.0</t>
  </si>
  <si>
    <t>59.157.7.255</t>
  </si>
  <si>
    <t>59.157.8.0</t>
  </si>
  <si>
    <t>59.157.11.255</t>
  </si>
  <si>
    <t>59.157.12.0</t>
  </si>
  <si>
    <t>59.157.41.255</t>
  </si>
  <si>
    <t>59.157.42.0</t>
  </si>
  <si>
    <t>59.157.45.255</t>
  </si>
  <si>
    <t>59.157.46.0</t>
  </si>
  <si>
    <t>59.157.76.255</t>
  </si>
  <si>
    <t>59.157.77.0</t>
  </si>
  <si>
    <t>59.157.79.255</t>
  </si>
  <si>
    <t>59.157.80.0</t>
  </si>
  <si>
    <t>59.157.81.255</t>
  </si>
  <si>
    <t>59.157.82.0</t>
  </si>
  <si>
    <t>59.157.83.255</t>
  </si>
  <si>
    <t>59.157.84.0</t>
  </si>
  <si>
    <t>59.157.88.255</t>
  </si>
  <si>
    <t>59.157.89.0</t>
  </si>
  <si>
    <t>59.157.91.255</t>
  </si>
  <si>
    <t>59.157.92.0</t>
  </si>
  <si>
    <t>59.157.107.255</t>
  </si>
  <si>
    <t>59.157.108.0</t>
  </si>
  <si>
    <t>59.157.113.255</t>
  </si>
  <si>
    <t>59.157.114.0</t>
  </si>
  <si>
    <t>59.157.206.255</t>
  </si>
  <si>
    <t>59.157.207.0</t>
  </si>
  <si>
    <t>59.157.207.255</t>
  </si>
  <si>
    <t>59.157.208.0</t>
  </si>
  <si>
    <t>59.157.223.255</t>
  </si>
  <si>
    <t>59.157.224.0</t>
  </si>
  <si>
    <t>59.157.255.255</t>
  </si>
  <si>
    <t>59.158.0.0</t>
  </si>
  <si>
    <t>59.159.255.255</t>
  </si>
  <si>
    <t>59.190.0.0</t>
  </si>
  <si>
    <t>59.190.255.255</t>
  </si>
  <si>
    <t>59.191.128.0</t>
  </si>
  <si>
    <t>59.191.191.255</t>
  </si>
  <si>
    <t>60.32.0.0</t>
  </si>
  <si>
    <t>60.47.255.255</t>
  </si>
  <si>
    <t>60.56.0.0</t>
  </si>
  <si>
    <t>60.56.255.255</t>
  </si>
  <si>
    <t>60.57.0.0</t>
  </si>
  <si>
    <t>60.57.127.255</t>
  </si>
  <si>
    <t>60.57.128.0</t>
  </si>
  <si>
    <t>60.57.255.255</t>
  </si>
  <si>
    <t>60.192.0.0</t>
  </si>
  <si>
    <t>60.193.255.255</t>
  </si>
  <si>
    <t>60.236.0.0</t>
  </si>
  <si>
    <t>60.237.255.255</t>
  </si>
  <si>
    <t>60.238.0.0</t>
  </si>
  <si>
    <t>60.239.255.255</t>
  </si>
  <si>
    <t>60.254.192.0</t>
  </si>
  <si>
    <t>60.254.255.255</t>
  </si>
  <si>
    <t>61.5.224.0</t>
  </si>
  <si>
    <t>61.5.239.255</t>
  </si>
  <si>
    <t>61.5.240.0</t>
  </si>
  <si>
    <t>61.5.241.255</t>
  </si>
  <si>
    <t>61.5.242.0</t>
  </si>
  <si>
    <t>61.5.243.255</t>
  </si>
  <si>
    <t>61.5.244.0</t>
  </si>
  <si>
    <t>61.5.244.255</t>
  </si>
  <si>
    <t>61.5.245.0</t>
  </si>
  <si>
    <t>61.5.255.255</t>
  </si>
  <si>
    <t>61.8.80.0</t>
  </si>
  <si>
    <t>61.8.87.255</t>
  </si>
  <si>
    <t>61.8.88.0</t>
  </si>
  <si>
    <t>61.8.95.255</t>
  </si>
  <si>
    <t>61.11.128.0</t>
  </si>
  <si>
    <t>61.11.159.255</t>
  </si>
  <si>
    <t>61.11.160.0</t>
  </si>
  <si>
    <t>61.11.175.255</t>
  </si>
  <si>
    <t>61.11.176.0</t>
  </si>
  <si>
    <t>61.11.191.255</t>
  </si>
  <si>
    <t>61.11.192.0</t>
  </si>
  <si>
    <t>61.11.207.255</t>
  </si>
  <si>
    <t>61.12.128.0</t>
  </si>
  <si>
    <t>61.12.255.255</t>
  </si>
  <si>
    <t>61.44.0.0</t>
  </si>
  <si>
    <t>61.44.1.255</t>
  </si>
  <si>
    <t>61.44.2.0</t>
  </si>
  <si>
    <t>61.44.2.255</t>
  </si>
  <si>
    <t>61.44.3.0</t>
  </si>
  <si>
    <t>61.44.15.255</t>
  </si>
  <si>
    <t>61.44.16.0</t>
  </si>
  <si>
    <t>61.44.63.255</t>
  </si>
  <si>
    <t>61.44.64.0</t>
  </si>
  <si>
    <t>61.44.66.255</t>
  </si>
  <si>
    <t>61.44.67.0</t>
  </si>
  <si>
    <t>61.44.67.255</t>
  </si>
  <si>
    <t>61.44.68.0</t>
  </si>
  <si>
    <t>61.44.127.255</t>
  </si>
  <si>
    <t>61.44.128.0</t>
  </si>
  <si>
    <t>61.44.191.255</t>
  </si>
  <si>
    <t>61.44.192.0</t>
  </si>
  <si>
    <t>61.44.216.255</t>
  </si>
  <si>
    <t>61.44.217.0</t>
  </si>
  <si>
    <t>61.44.218.255</t>
  </si>
  <si>
    <t>61.44.219.0</t>
  </si>
  <si>
    <t>61.44.219.255</t>
  </si>
  <si>
    <t>61.44.220.0</t>
  </si>
  <si>
    <t>61.44.222.255</t>
  </si>
  <si>
    <t>61.44.223.0</t>
  </si>
  <si>
    <t>61.44.223.255</t>
  </si>
  <si>
    <t>61.44.224.0</t>
  </si>
  <si>
    <t>61.44.239.255</t>
  </si>
  <si>
    <t>61.44.240.0</t>
  </si>
  <si>
    <t>61.44.255.255</t>
  </si>
  <si>
    <t>61.45.0.0</t>
  </si>
  <si>
    <t>61.45.127.255</t>
  </si>
  <si>
    <t>61.45.192.0</t>
  </si>
  <si>
    <t>61.45.223.255</t>
  </si>
  <si>
    <t>61.45.240.0</t>
  </si>
  <si>
    <t>61.45.247.255</t>
  </si>
  <si>
    <t>61.46.0.0</t>
  </si>
  <si>
    <t>61.46.255.255</t>
  </si>
  <si>
    <t>61.87.0.0</t>
  </si>
  <si>
    <t>61.87.7.255</t>
  </si>
  <si>
    <t>61.87.8.0</t>
  </si>
  <si>
    <t>61.87.13.255</t>
  </si>
  <si>
    <t>61.87.14.0</t>
  </si>
  <si>
    <t>61.87.31.255</t>
  </si>
  <si>
    <t>61.87.32.0</t>
  </si>
  <si>
    <t>61.87.63.255</t>
  </si>
  <si>
    <t>61.87.64.0</t>
  </si>
  <si>
    <t>61.87.127.255</t>
  </si>
  <si>
    <t>61.245.0.0</t>
  </si>
  <si>
    <t>61.245.127.255</t>
  </si>
  <si>
    <t>61.245.192.0</t>
  </si>
  <si>
    <t>61.245.207.255</t>
  </si>
  <si>
    <t>61.245.208.0</t>
  </si>
  <si>
    <t>61.245.215.255</t>
  </si>
  <si>
    <t>61.245.216.0</t>
  </si>
  <si>
    <t>61.245.223.255</t>
  </si>
  <si>
    <t>64.33.0.0</t>
  </si>
  <si>
    <t>64.33.63.255</t>
  </si>
  <si>
    <t>64.56.160.0</t>
  </si>
  <si>
    <t>64.56.191.255</t>
  </si>
  <si>
    <t>64.63.64.0</t>
  </si>
  <si>
    <t>64.63.127.255</t>
  </si>
  <si>
    <t>69.6.64.0</t>
  </si>
  <si>
    <t>69.6.79.255</t>
  </si>
  <si>
    <t>76.77.48.0</t>
  </si>
  <si>
    <t>76.77.63.255</t>
  </si>
  <si>
    <t>81.23.208.0</t>
  </si>
  <si>
    <t>81.23.223.255</t>
  </si>
  <si>
    <t>87.101.96.0</t>
  </si>
  <si>
    <t>87.101.111.255</t>
  </si>
  <si>
    <t>92.202.0.0</t>
  </si>
  <si>
    <t>92.203.255.255</t>
  </si>
  <si>
    <t>101.1.64.0</t>
  </si>
  <si>
    <t>101.1.127.255</t>
  </si>
  <si>
    <t>101.1.128.0</t>
  </si>
  <si>
    <t>101.1.255.255</t>
  </si>
  <si>
    <t>101.2.128.0</t>
  </si>
  <si>
    <t>101.2.159.255</t>
  </si>
  <si>
    <t>101.50.4.0</t>
  </si>
  <si>
    <t>101.50.7.255</t>
  </si>
  <si>
    <t>101.50.32.0</t>
  </si>
  <si>
    <t>101.50.47.255</t>
  </si>
  <si>
    <t>101.50.48.0</t>
  </si>
  <si>
    <t>101.50.55.255</t>
  </si>
  <si>
    <t>101.50.60.0</t>
  </si>
  <si>
    <t>101.50.63.255</t>
  </si>
  <si>
    <t>101.50.128.0</t>
  </si>
  <si>
    <t>101.50.255.255</t>
  </si>
  <si>
    <t>101.53.96.0</t>
  </si>
  <si>
    <t>101.53.99.255</t>
  </si>
  <si>
    <t>101.53.104.0</t>
  </si>
  <si>
    <t>101.53.111.255</t>
  </si>
  <si>
    <t>101.53.112.0</t>
  </si>
  <si>
    <t>101.53.127.255</t>
  </si>
  <si>
    <t>101.55.128.0</t>
  </si>
  <si>
    <t>101.55.191.255</t>
  </si>
  <si>
    <t>101.55.192.0</t>
  </si>
  <si>
    <t>101.55.223.255</t>
  </si>
  <si>
    <t>101.55.232.0</t>
  </si>
  <si>
    <t>101.55.239.255</t>
  </si>
  <si>
    <t>101.55.240.0</t>
  </si>
  <si>
    <t>101.55.255.255</t>
  </si>
  <si>
    <t>101.78.4.0</t>
  </si>
  <si>
    <t>101.78.7.255</t>
  </si>
  <si>
    <t>101.96.32.0</t>
  </si>
  <si>
    <t>101.96.63.255</t>
  </si>
  <si>
    <t>101.97.0.0</t>
  </si>
  <si>
    <t>101.97.31.255</t>
  </si>
  <si>
    <t>101.97.64.0</t>
  </si>
  <si>
    <t>101.97.127.255</t>
  </si>
  <si>
    <t>101.97.128.0</t>
  </si>
  <si>
    <t>101.97.255.255</t>
  </si>
  <si>
    <t>101.102.0.0</t>
  </si>
  <si>
    <t>101.102.63.255</t>
  </si>
  <si>
    <t>101.102.96.0</t>
  </si>
  <si>
    <t>101.102.99.255</t>
  </si>
  <si>
    <t>101.102.128.0</t>
  </si>
  <si>
    <t>101.102.255.255</t>
  </si>
  <si>
    <t>101.110.0.0</t>
  </si>
  <si>
    <t>101.110.63.255</t>
  </si>
  <si>
    <t>101.110.128.0</t>
  </si>
  <si>
    <t>101.110.255.255</t>
  </si>
  <si>
    <t>101.111.0.0</t>
  </si>
  <si>
    <t>101.111.255.255</t>
  </si>
  <si>
    <t>101.128.128.0</t>
  </si>
  <si>
    <t>101.128.255.255</t>
  </si>
  <si>
    <t>101.140.0.0</t>
  </si>
  <si>
    <t>101.143.255.255</t>
  </si>
  <si>
    <t>101.203.0.0</t>
  </si>
  <si>
    <t>101.203.63.255</t>
  </si>
  <si>
    <t>101.203.64.0</t>
  </si>
  <si>
    <t>101.203.127.255</t>
  </si>
  <si>
    <t>101.203.192.0</t>
  </si>
  <si>
    <t>101.203.255.255</t>
  </si>
  <si>
    <t>103.1.244.0</t>
  </si>
  <si>
    <t>103.1.247.255</t>
  </si>
  <si>
    <t>103.1.248.0</t>
  </si>
  <si>
    <t>103.1.251.255</t>
  </si>
  <si>
    <t>103.1.252.0</t>
  </si>
  <si>
    <t>103.1.255.255</t>
  </si>
  <si>
    <t>103.2.0.0</t>
  </si>
  <si>
    <t>103.2.3.255</t>
  </si>
  <si>
    <t>103.2.4.0</t>
  </si>
  <si>
    <t>103.2.7.255</t>
  </si>
  <si>
    <t>103.2.8.0</t>
  </si>
  <si>
    <t>103.2.11.255</t>
  </si>
  <si>
    <t>103.2.12.0</t>
  </si>
  <si>
    <t>103.2.15.255</t>
  </si>
  <si>
    <t>103.2.16.0</t>
  </si>
  <si>
    <t>103.2.19.255</t>
  </si>
  <si>
    <t>103.2.20.0</t>
  </si>
  <si>
    <t>103.2.23.255</t>
  </si>
  <si>
    <t>103.2.24.0</t>
  </si>
  <si>
    <t>103.2.27.255</t>
  </si>
  <si>
    <t>103.2.28.0</t>
  </si>
  <si>
    <t>103.2.28.255</t>
  </si>
  <si>
    <t>103.2.29.0</t>
  </si>
  <si>
    <t>103.2.29.255</t>
  </si>
  <si>
    <t>103.2.30.0</t>
  </si>
  <si>
    <t>103.2.31.255</t>
  </si>
  <si>
    <t>103.2.32.0</t>
  </si>
  <si>
    <t>103.2.35.255</t>
  </si>
  <si>
    <t>103.2.36.0</t>
  </si>
  <si>
    <t>103.2.39.255</t>
  </si>
  <si>
    <t>103.2.40.0</t>
  </si>
  <si>
    <t>103.2.43.255</t>
  </si>
  <si>
    <t>103.2.44.0</t>
  </si>
  <si>
    <t>103.2.47.255</t>
  </si>
  <si>
    <t>103.2.48.0</t>
  </si>
  <si>
    <t>103.2.51.255</t>
  </si>
  <si>
    <t>103.2.52.0</t>
  </si>
  <si>
    <t>103.2.55.255</t>
  </si>
  <si>
    <t>103.2.56.0</t>
  </si>
  <si>
    <t>103.2.56.255</t>
  </si>
  <si>
    <t>103.2.57.0</t>
  </si>
  <si>
    <t>103.2.59.255</t>
  </si>
  <si>
    <t>103.2.60.0</t>
  </si>
  <si>
    <t>103.2.63.255</t>
  </si>
  <si>
    <t>103.2.64.0</t>
  </si>
  <si>
    <t>103.2.67.255</t>
  </si>
  <si>
    <t>103.2.68.0</t>
  </si>
  <si>
    <t>103.2.71.255</t>
  </si>
  <si>
    <t>103.2.96.0</t>
  </si>
  <si>
    <t>103.2.99.255</t>
  </si>
  <si>
    <t>103.2.100.0</t>
  </si>
  <si>
    <t>103.2.103.255</t>
  </si>
  <si>
    <t>103.2.124.0</t>
  </si>
  <si>
    <t>103.2.127.255</t>
  </si>
  <si>
    <t>103.2.128.0</t>
  </si>
  <si>
    <t>103.2.131.255</t>
  </si>
  <si>
    <t>103.2.136.0</t>
  </si>
  <si>
    <t>103.2.139.255</t>
  </si>
  <si>
    <t>103.2.160.0</t>
  </si>
  <si>
    <t>103.2.163.255</t>
  </si>
  <si>
    <t>103.2.244.0</t>
  </si>
  <si>
    <t>103.2.247.255</t>
  </si>
  <si>
    <t>103.2.248.0</t>
  </si>
  <si>
    <t>103.2.251.255</t>
  </si>
  <si>
    <t>103.2.252.0</t>
  </si>
  <si>
    <t>103.2.255.255</t>
  </si>
  <si>
    <t>103.3.0.0</t>
  </si>
  <si>
    <t>103.3.3.255</t>
  </si>
  <si>
    <t>103.3.4.0</t>
  </si>
  <si>
    <t>103.3.7.255</t>
  </si>
  <si>
    <t>103.3.8.0</t>
  </si>
  <si>
    <t>103.3.11.255</t>
  </si>
  <si>
    <t>103.3.12.0</t>
  </si>
  <si>
    <t>103.3.15.255</t>
  </si>
  <si>
    <t>103.3.48.0</t>
  </si>
  <si>
    <t>103.3.51.255</t>
  </si>
  <si>
    <t>103.3.52.0</t>
  </si>
  <si>
    <t>103.3.55.255</t>
  </si>
  <si>
    <t>103.3.180.0</t>
  </si>
  <si>
    <t>103.3.183.255</t>
  </si>
  <si>
    <t>103.3.184.0</t>
  </si>
  <si>
    <t>103.3.187.255</t>
  </si>
  <si>
    <t>103.3.188.0</t>
  </si>
  <si>
    <t>103.3.191.255</t>
  </si>
  <si>
    <t>103.4.40.0</t>
  </si>
  <si>
    <t>103.4.43.255</t>
  </si>
  <si>
    <t>103.4.200.0</t>
  </si>
  <si>
    <t>103.4.203.255</t>
  </si>
  <si>
    <t>103.5.20.0</t>
  </si>
  <si>
    <t>103.5.23.255</t>
  </si>
  <si>
    <t>103.5.140.0</t>
  </si>
  <si>
    <t>103.5.143.255</t>
  </si>
  <si>
    <t>103.5.176.0</t>
  </si>
  <si>
    <t>103.5.179.255</t>
  </si>
  <si>
    <t>103.6.16.0</t>
  </si>
  <si>
    <t>103.6.19.255</t>
  </si>
  <si>
    <t>103.6.44.0</t>
  </si>
  <si>
    <t>103.6.47.255</t>
  </si>
  <si>
    <t>103.6.68.0</t>
  </si>
  <si>
    <t>103.6.71.255</t>
  </si>
  <si>
    <t>103.6.112.0</t>
  </si>
  <si>
    <t>103.6.115.255</t>
  </si>
  <si>
    <t>103.7.20.0</t>
  </si>
  <si>
    <t>103.7.23.255</t>
  </si>
  <si>
    <t>103.7.208.0</t>
  </si>
  <si>
    <t>103.7.211.255</t>
  </si>
  <si>
    <t>103.7.236.0</t>
  </si>
  <si>
    <t>103.7.239.255</t>
  </si>
  <si>
    <t>103.8.48.0</t>
  </si>
  <si>
    <t>103.8.51.255</t>
  </si>
  <si>
    <t>103.9.120.0</t>
  </si>
  <si>
    <t>103.9.123.255</t>
  </si>
  <si>
    <t>103.9.172.0</t>
  </si>
  <si>
    <t>103.9.175.255</t>
  </si>
  <si>
    <t>103.9.180.0</t>
  </si>
  <si>
    <t>103.9.180.255</t>
  </si>
  <si>
    <t>103.10.112.0</t>
  </si>
  <si>
    <t>103.10.115.255</t>
  </si>
  <si>
    <t>103.10.164.0</t>
  </si>
  <si>
    <t>103.10.167.255</t>
  </si>
  <si>
    <t>103.10.240.0</t>
  </si>
  <si>
    <t>103.10.243.255</t>
  </si>
  <si>
    <t>103.10.244.0</t>
  </si>
  <si>
    <t>103.10.247.255</t>
  </si>
  <si>
    <t>103.11.156.0</t>
  </si>
  <si>
    <t>103.11.159.255</t>
  </si>
  <si>
    <t>103.11.208.0</t>
  </si>
  <si>
    <t>103.11.211.255</t>
  </si>
  <si>
    <t>103.12.16.0</t>
  </si>
  <si>
    <t>103.12.19.255</t>
  </si>
  <si>
    <t>103.12.158.0</t>
  </si>
  <si>
    <t>103.12.158.255</t>
  </si>
  <si>
    <t>103.13.20.0</t>
  </si>
  <si>
    <t>103.13.23.255</t>
  </si>
  <si>
    <t>103.13.24.0</t>
  </si>
  <si>
    <t>103.13.27.255</t>
  </si>
  <si>
    <t>103.13.60.0</t>
  </si>
  <si>
    <t>103.13.63.255</t>
  </si>
  <si>
    <t>103.13.168.0</t>
  </si>
  <si>
    <t>103.13.171.255</t>
  </si>
  <si>
    <t>103.13.248.0</t>
  </si>
  <si>
    <t>103.13.251.255</t>
  </si>
  <si>
    <t>103.13.252.0</t>
  </si>
  <si>
    <t>103.13.255.255</t>
  </si>
  <si>
    <t>103.14.12.0</t>
  </si>
  <si>
    <t>103.14.15.255</t>
  </si>
  <si>
    <t>103.14.80.0</t>
  </si>
  <si>
    <t>103.14.83.255</t>
  </si>
  <si>
    <t>103.15.0.0</t>
  </si>
  <si>
    <t>103.15.3.255</t>
  </si>
  <si>
    <t>103.15.39.0</t>
  </si>
  <si>
    <t>103.15.39.255</t>
  </si>
  <si>
    <t>103.15.68.0</t>
  </si>
  <si>
    <t>103.15.71.255</t>
  </si>
  <si>
    <t>103.15.188.0</t>
  </si>
  <si>
    <t>103.15.191.255</t>
  </si>
  <si>
    <t>103.16.216.0</t>
  </si>
  <si>
    <t>103.16.219.255</t>
  </si>
  <si>
    <t>103.16.236.0</t>
  </si>
  <si>
    <t>103.16.239.255</t>
  </si>
  <si>
    <t>103.17.184.0</t>
  </si>
  <si>
    <t>103.17.187.255</t>
  </si>
  <si>
    <t>103.17.188.0</t>
  </si>
  <si>
    <t>103.17.191.255</t>
  </si>
  <si>
    <t>103.18.24.0</t>
  </si>
  <si>
    <t>103.18.27.255</t>
  </si>
  <si>
    <t>103.18.60.0</t>
  </si>
  <si>
    <t>103.18.63.255</t>
  </si>
  <si>
    <t>103.21.36.0</t>
  </si>
  <si>
    <t>103.21.39.255</t>
  </si>
  <si>
    <t>103.22.152.0</t>
  </si>
  <si>
    <t>103.22.155.255</t>
  </si>
  <si>
    <t>103.23.4.0</t>
  </si>
  <si>
    <t>103.23.7.255</t>
  </si>
  <si>
    <t>103.23.12.0</t>
  </si>
  <si>
    <t>103.23.15.255</t>
  </si>
  <si>
    <t>103.24.168.0</t>
  </si>
  <si>
    <t>103.24.171.255</t>
  </si>
  <si>
    <t>103.26.152.0</t>
  </si>
  <si>
    <t>103.26.155.255</t>
  </si>
  <si>
    <t>103.28.24.0</t>
  </si>
  <si>
    <t>103.28.27.255</t>
  </si>
  <si>
    <t>103.28.96.0</t>
  </si>
  <si>
    <t>103.28.99.255</t>
  </si>
  <si>
    <t>103.28.164.0</t>
  </si>
  <si>
    <t>103.28.167.255</t>
  </si>
  <si>
    <t>103.28.236.0</t>
  </si>
  <si>
    <t>103.28.239.255</t>
  </si>
  <si>
    <t>103.29.48.0</t>
  </si>
  <si>
    <t>103.29.51.255</t>
  </si>
  <si>
    <t>103.29.113.0</t>
  </si>
  <si>
    <t>103.29.113.255</t>
  </si>
  <si>
    <t>103.30.164.0</t>
  </si>
  <si>
    <t>103.30.167.255</t>
  </si>
  <si>
    <t>103.31.244.0</t>
  </si>
  <si>
    <t>103.31.247.255</t>
  </si>
  <si>
    <t>103.37.10.0</t>
  </si>
  <si>
    <t>103.37.11.255</t>
  </si>
  <si>
    <t>103.39.113.0</t>
  </si>
  <si>
    <t>103.39.113.255</t>
  </si>
  <si>
    <t>103.39.192.0</t>
  </si>
  <si>
    <t>103.39.195.255</t>
  </si>
  <si>
    <t>103.40.104.0</t>
  </si>
  <si>
    <t>103.40.107.255</t>
  </si>
  <si>
    <t>103.40.128.0</t>
  </si>
  <si>
    <t>103.40.131.255</t>
  </si>
  <si>
    <t>103.41.60.0</t>
  </si>
  <si>
    <t>103.41.63.255</t>
  </si>
  <si>
    <t>103.41.252.0</t>
  </si>
  <si>
    <t>103.41.255.255</t>
  </si>
  <si>
    <t>103.42.168.0</t>
  </si>
  <si>
    <t>103.42.171.255</t>
  </si>
  <si>
    <t>103.47.2.0</t>
  </si>
  <si>
    <t>103.47.2.255</t>
  </si>
  <si>
    <t>103.48.31.0</t>
  </si>
  <si>
    <t>103.48.31.255</t>
  </si>
  <si>
    <t>103.48.120.0</t>
  </si>
  <si>
    <t>103.48.123.255</t>
  </si>
  <si>
    <t>103.49.88.0</t>
  </si>
  <si>
    <t>103.49.91.255</t>
  </si>
  <si>
    <t>103.49.140.0</t>
  </si>
  <si>
    <t>103.49.143.255</t>
  </si>
  <si>
    <t>103.51.4.0</t>
  </si>
  <si>
    <t>103.51.7.255</t>
  </si>
  <si>
    <t>103.51.180.0</t>
  </si>
  <si>
    <t>103.51.183.255</t>
  </si>
  <si>
    <t>103.52.128.0</t>
  </si>
  <si>
    <t>103.52.131.255</t>
  </si>
  <si>
    <t>103.52.132.0</t>
  </si>
  <si>
    <t>103.52.132.255</t>
  </si>
  <si>
    <t>103.53.120.0</t>
  </si>
  <si>
    <t>103.53.123.255</t>
  </si>
  <si>
    <t>103.54.156.0</t>
  </si>
  <si>
    <t>103.54.159.255</t>
  </si>
  <si>
    <t>103.54.204.0</t>
  </si>
  <si>
    <t>103.54.207.255</t>
  </si>
  <si>
    <t>103.54.208.0</t>
  </si>
  <si>
    <t>103.54.211.255</t>
  </si>
  <si>
    <t>103.55.196.0</t>
  </si>
  <si>
    <t>103.55.199.255</t>
  </si>
  <si>
    <t>103.57.4.0</t>
  </si>
  <si>
    <t>103.57.7.255</t>
  </si>
  <si>
    <t>103.57.48.0</t>
  </si>
  <si>
    <t>103.57.51.255</t>
  </si>
  <si>
    <t>103.57.144.0</t>
  </si>
  <si>
    <t>103.57.147.255</t>
  </si>
  <si>
    <t>103.59.89.0</t>
  </si>
  <si>
    <t>103.59.89.255</t>
  </si>
  <si>
    <t>103.61.151.0</t>
  </si>
  <si>
    <t>103.61.151.255</t>
  </si>
  <si>
    <t>103.65.44.0</t>
  </si>
  <si>
    <t>103.65.47.255</t>
  </si>
  <si>
    <t>103.65.208.0</t>
  </si>
  <si>
    <t>103.65.211.255</t>
  </si>
  <si>
    <t>103.66.171.0</t>
  </si>
  <si>
    <t>103.66.171.255</t>
  </si>
  <si>
    <t>103.67.28.0</t>
  </si>
  <si>
    <t>103.67.31.255</t>
  </si>
  <si>
    <t>103.67.220.0</t>
  </si>
  <si>
    <t>103.67.223.255</t>
  </si>
  <si>
    <t>103.68.144.0</t>
  </si>
  <si>
    <t>103.68.147.255</t>
  </si>
  <si>
    <t>103.70.240.0</t>
  </si>
  <si>
    <t>103.70.243.255</t>
  </si>
  <si>
    <t>103.74.160.0</t>
  </si>
  <si>
    <t>103.74.163.255</t>
  </si>
  <si>
    <t>103.78.118.0</t>
  </si>
  <si>
    <t>103.78.119.255</t>
  </si>
  <si>
    <t>103.79.12.0</t>
  </si>
  <si>
    <t>103.79.15.255</t>
  </si>
  <si>
    <t>103.81.72.0</t>
  </si>
  <si>
    <t>103.81.75.255</t>
  </si>
  <si>
    <t>103.81.144.0</t>
  </si>
  <si>
    <t>103.81.147.255</t>
  </si>
  <si>
    <t>103.81.176.0</t>
  </si>
  <si>
    <t>103.81.179.255</t>
  </si>
  <si>
    <t>103.82.88.0</t>
  </si>
  <si>
    <t>103.82.91.255</t>
  </si>
  <si>
    <t>103.84.124.0</t>
  </si>
  <si>
    <t>103.84.127.255</t>
  </si>
  <si>
    <t>103.84.167.0</t>
  </si>
  <si>
    <t>103.84.167.255</t>
  </si>
  <si>
    <t>103.87.144.0</t>
  </si>
  <si>
    <t>103.87.147.255</t>
  </si>
  <si>
    <t>103.87.176.0</t>
  </si>
  <si>
    <t>103.87.179.255</t>
  </si>
  <si>
    <t>103.90.16.0</t>
  </si>
  <si>
    <t>103.90.19.255</t>
  </si>
  <si>
    <t>103.90.28.0</t>
  </si>
  <si>
    <t>103.90.31.255</t>
  </si>
  <si>
    <t>103.90.164.0</t>
  </si>
  <si>
    <t>103.90.167.255</t>
  </si>
  <si>
    <t>103.91.4.0</t>
  </si>
  <si>
    <t>103.91.7.255</t>
  </si>
  <si>
    <t>103.91.184.0</t>
  </si>
  <si>
    <t>103.91.184.255</t>
  </si>
  <si>
    <t>103.92.228.0</t>
  </si>
  <si>
    <t>103.92.231.255</t>
  </si>
  <si>
    <t>103.93.60.0</t>
  </si>
  <si>
    <t>103.93.63.255</t>
  </si>
  <si>
    <t>103.94.228.0</t>
  </si>
  <si>
    <t>103.94.231.255</t>
  </si>
  <si>
    <t>103.95.104.0</t>
  </si>
  <si>
    <t>103.95.107.255</t>
  </si>
  <si>
    <t>103.95.184.0</t>
  </si>
  <si>
    <t>103.95.187.255</t>
  </si>
  <si>
    <t>103.96.64.0</t>
  </si>
  <si>
    <t>103.96.67.255</t>
  </si>
  <si>
    <t>103.96.112.0</t>
  </si>
  <si>
    <t>103.96.115.255</t>
  </si>
  <si>
    <t>103.96.229.0</t>
  </si>
  <si>
    <t>103.96.229.255</t>
  </si>
  <si>
    <t>103.96.252.0</t>
  </si>
  <si>
    <t>103.96.255.255</t>
  </si>
  <si>
    <t>103.99.80.0</t>
  </si>
  <si>
    <t>103.99.83.255</t>
  </si>
  <si>
    <t>103.101.72.0</t>
  </si>
  <si>
    <t>103.101.75.255</t>
  </si>
  <si>
    <t>103.102.3.0</t>
  </si>
  <si>
    <t>103.102.3.255</t>
  </si>
  <si>
    <t>103.104.88.0</t>
  </si>
  <si>
    <t>103.104.91.255</t>
  </si>
  <si>
    <t>103.106.48.0</t>
  </si>
  <si>
    <t>103.106.51.255</t>
  </si>
  <si>
    <t>103.106.124.0</t>
  </si>
  <si>
    <t>103.106.127.255</t>
  </si>
  <si>
    <t>103.108.232.0</t>
  </si>
  <si>
    <t>103.108.235.255</t>
  </si>
  <si>
    <t>103.109.240.0</t>
  </si>
  <si>
    <t>103.109.243.255</t>
  </si>
  <si>
    <t>103.113.56.0</t>
  </si>
  <si>
    <t>103.113.59.255</t>
  </si>
  <si>
    <t>103.113.168.0</t>
  </si>
  <si>
    <t>103.113.168.255</t>
  </si>
  <si>
    <t>103.113.246.0</t>
  </si>
  <si>
    <t>103.113.246.255</t>
  </si>
  <si>
    <t>103.114.180.0</t>
  </si>
  <si>
    <t>103.114.183.255</t>
  </si>
  <si>
    <t>103.114.184.0</t>
  </si>
  <si>
    <t>103.114.187.255</t>
  </si>
  <si>
    <t>103.114.232.0</t>
  </si>
  <si>
    <t>103.114.235.255</t>
  </si>
  <si>
    <t>103.115.216.0</t>
  </si>
  <si>
    <t>103.115.219.255</t>
  </si>
  <si>
    <t>103.118.92.0</t>
  </si>
  <si>
    <t>103.118.95.255</t>
  </si>
  <si>
    <t>103.119.88.0</t>
  </si>
  <si>
    <t>103.119.91.255</t>
  </si>
  <si>
    <t>103.119.127.0</t>
  </si>
  <si>
    <t>103.119.127.255</t>
  </si>
  <si>
    <t>103.120.16.0</t>
  </si>
  <si>
    <t>103.120.19.255</t>
  </si>
  <si>
    <t>103.120.180.0</t>
  </si>
  <si>
    <t>103.120.183.255</t>
  </si>
  <si>
    <t>103.120.184.0</t>
  </si>
  <si>
    <t>103.120.187.255</t>
  </si>
  <si>
    <t>103.121.44.0</t>
  </si>
  <si>
    <t>103.121.47.255</t>
  </si>
  <si>
    <t>103.123.180.0</t>
  </si>
  <si>
    <t>103.123.183.255</t>
  </si>
  <si>
    <t>103.124.200.0</t>
  </si>
  <si>
    <t>103.124.203.255</t>
  </si>
  <si>
    <t>103.125.124.0</t>
  </si>
  <si>
    <t>103.125.127.255</t>
  </si>
  <si>
    <t>103.126.176.0</t>
  </si>
  <si>
    <t>103.126.179.255</t>
  </si>
  <si>
    <t>103.129.28.0</t>
  </si>
  <si>
    <t>103.129.31.255</t>
  </si>
  <si>
    <t>103.130.232.0</t>
  </si>
  <si>
    <t>103.130.235.255</t>
  </si>
  <si>
    <t>103.131.120.0</t>
  </si>
  <si>
    <t>103.131.123.255</t>
  </si>
  <si>
    <t>103.131.194.0</t>
  </si>
  <si>
    <t>103.131.195.255</t>
  </si>
  <si>
    <t>103.136.138.0</t>
  </si>
  <si>
    <t>103.136.139.255</t>
  </si>
  <si>
    <t>103.136.152.0</t>
  </si>
  <si>
    <t>103.136.155.255</t>
  </si>
  <si>
    <t>103.137.106.0</t>
  </si>
  <si>
    <t>103.137.107.255</t>
  </si>
  <si>
    <t>103.137.232.0</t>
  </si>
  <si>
    <t>103.137.235.255</t>
  </si>
  <si>
    <t>103.137.240.0</t>
  </si>
  <si>
    <t>103.137.243.255</t>
  </si>
  <si>
    <t>103.139.106.0</t>
  </si>
  <si>
    <t>103.139.106.255</t>
  </si>
  <si>
    <t>103.139.238.0</t>
  </si>
  <si>
    <t>103.139.239.255</t>
  </si>
  <si>
    <t>103.139.250.0</t>
  </si>
  <si>
    <t>103.139.251.255</t>
  </si>
  <si>
    <t>103.140.118.0</t>
  </si>
  <si>
    <t>103.140.119.255</t>
  </si>
  <si>
    <t>103.140.200.0</t>
  </si>
  <si>
    <t>103.140.201.255</t>
  </si>
  <si>
    <t>103.140.240.0</t>
  </si>
  <si>
    <t>103.140.241.255</t>
  </si>
  <si>
    <t>103.141.34.0</t>
  </si>
  <si>
    <t>103.141.35.255</t>
  </si>
  <si>
    <t>103.141.48.0</t>
  </si>
  <si>
    <t>103.141.49.255</t>
  </si>
  <si>
    <t>103.141.94.0</t>
  </si>
  <si>
    <t>103.141.95.255</t>
  </si>
  <si>
    <t>103.141.96.0</t>
  </si>
  <si>
    <t>103.141.97.255</t>
  </si>
  <si>
    <t>103.142.6.0</t>
  </si>
  <si>
    <t>103.142.7.255</t>
  </si>
  <si>
    <t>103.142.12.0</t>
  </si>
  <si>
    <t>103.142.13.255</t>
  </si>
  <si>
    <t>103.142.124.0</t>
  </si>
  <si>
    <t>103.142.125.255</t>
  </si>
  <si>
    <t>103.142.127.0</t>
  </si>
  <si>
    <t>103.142.127.255</t>
  </si>
  <si>
    <t>103.143.136.0</t>
  </si>
  <si>
    <t>103.143.137.255</t>
  </si>
  <si>
    <t>103.144.122.0</t>
  </si>
  <si>
    <t>103.144.123.255</t>
  </si>
  <si>
    <t>103.146.64.0</t>
  </si>
  <si>
    <t>103.146.65.255</t>
  </si>
  <si>
    <t>103.146.114.0</t>
  </si>
  <si>
    <t>103.146.115.255</t>
  </si>
  <si>
    <t>103.147.244.0</t>
  </si>
  <si>
    <t>103.147.244.255</t>
  </si>
  <si>
    <t>103.148.30.0</t>
  </si>
  <si>
    <t>103.148.31.255</t>
  </si>
  <si>
    <t>103.192.68.0</t>
  </si>
  <si>
    <t>103.192.71.255</t>
  </si>
  <si>
    <t>103.194.72.0</t>
  </si>
  <si>
    <t>103.194.75.255</t>
  </si>
  <si>
    <t>103.197.12.0</t>
  </si>
  <si>
    <t>103.197.15.255</t>
  </si>
  <si>
    <t>103.198.12.0</t>
  </si>
  <si>
    <t>103.198.15.255</t>
  </si>
  <si>
    <t>103.198.160.0</t>
  </si>
  <si>
    <t>103.198.163.255</t>
  </si>
  <si>
    <t>103.198.208.0</t>
  </si>
  <si>
    <t>103.198.209.255</t>
  </si>
  <si>
    <t>103.198.210.0</t>
  </si>
  <si>
    <t>103.198.210.255</t>
  </si>
  <si>
    <t>103.198.212.0</t>
  </si>
  <si>
    <t>103.198.215.255</t>
  </si>
  <si>
    <t>103.199.132.0</t>
  </si>
  <si>
    <t>103.199.135.255</t>
  </si>
  <si>
    <t>103.202.216.0</t>
  </si>
  <si>
    <t>103.202.217.255</t>
  </si>
  <si>
    <t>103.203.156.0</t>
  </si>
  <si>
    <t>103.203.159.255</t>
  </si>
  <si>
    <t>103.204.13.0</t>
  </si>
  <si>
    <t>103.204.13.255</t>
  </si>
  <si>
    <t>103.204.230.0</t>
  </si>
  <si>
    <t>103.204.230.255</t>
  </si>
  <si>
    <t>103.205.48.0</t>
  </si>
  <si>
    <t>103.205.51.255</t>
  </si>
  <si>
    <t>103.205.168.0</t>
  </si>
  <si>
    <t>103.205.171.255</t>
  </si>
  <si>
    <t>103.205.184.0</t>
  </si>
  <si>
    <t>103.205.184.255</t>
  </si>
  <si>
    <t>103.208.96.0</t>
  </si>
  <si>
    <t>103.208.99.255</t>
  </si>
  <si>
    <t>103.209.116.0</t>
  </si>
  <si>
    <t>103.209.119.255</t>
  </si>
  <si>
    <t>103.210.84.0</t>
  </si>
  <si>
    <t>103.210.87.255</t>
  </si>
  <si>
    <t>103.210.108.0</t>
  </si>
  <si>
    <t>103.210.111.255</t>
  </si>
  <si>
    <t>103.211.72.0</t>
  </si>
  <si>
    <t>103.211.75.255</t>
  </si>
  <si>
    <t>103.212.76.0</t>
  </si>
  <si>
    <t>103.212.79.255</t>
  </si>
  <si>
    <t>103.215.56.0</t>
  </si>
  <si>
    <t>103.215.59.255</t>
  </si>
  <si>
    <t>103.215.84.0</t>
  </si>
  <si>
    <t>103.215.87.255</t>
  </si>
  <si>
    <t>103.224.143.0</t>
  </si>
  <si>
    <t>103.224.143.255</t>
  </si>
  <si>
    <t>103.225.120.0</t>
  </si>
  <si>
    <t>103.225.123.255</t>
  </si>
  <si>
    <t>103.225.152.0</t>
  </si>
  <si>
    <t>103.225.155.255</t>
  </si>
  <si>
    <t>103.226.44.0</t>
  </si>
  <si>
    <t>103.226.47.255</t>
  </si>
  <si>
    <t>103.226.54.0</t>
  </si>
  <si>
    <t>103.226.54.255</t>
  </si>
  <si>
    <t>103.230.168.0</t>
  </si>
  <si>
    <t>103.230.171.255</t>
  </si>
  <si>
    <t>103.233.196.0</t>
  </si>
  <si>
    <t>103.233.199.255</t>
  </si>
  <si>
    <t>103.234.176.0</t>
  </si>
  <si>
    <t>103.234.179.255</t>
  </si>
  <si>
    <t>103.235.40.0</t>
  </si>
  <si>
    <t>103.235.43.255</t>
  </si>
  <si>
    <t>103.235.112.0</t>
  </si>
  <si>
    <t>103.235.115.255</t>
  </si>
  <si>
    <t>103.235.124.0</t>
  </si>
  <si>
    <t>103.235.127.255</t>
  </si>
  <si>
    <t>103.238.236.0</t>
  </si>
  <si>
    <t>103.238.239.255</t>
  </si>
  <si>
    <t>103.238.244.0</t>
  </si>
  <si>
    <t>103.238.247.255</t>
  </si>
  <si>
    <t>103.239.16.0</t>
  </si>
  <si>
    <t>103.239.19.255</t>
  </si>
  <si>
    <t>103.239.108.0</t>
  </si>
  <si>
    <t>103.239.111.255</t>
  </si>
  <si>
    <t>103.241.128.0</t>
  </si>
  <si>
    <t>103.241.131.255</t>
  </si>
  <si>
    <t>103.241.152.0</t>
  </si>
  <si>
    <t>103.241.155.255</t>
  </si>
  <si>
    <t>103.241.208.0</t>
  </si>
  <si>
    <t>103.241.211.255</t>
  </si>
  <si>
    <t>103.242.28.0</t>
  </si>
  <si>
    <t>103.242.31.255</t>
  </si>
  <si>
    <t>103.246.68.0</t>
  </si>
  <si>
    <t>103.246.71.255</t>
  </si>
  <si>
    <t>103.246.80.0</t>
  </si>
  <si>
    <t>103.246.83.255</t>
  </si>
  <si>
    <t>103.246.232.0</t>
  </si>
  <si>
    <t>103.246.232.255</t>
  </si>
  <si>
    <t>103.247.84.0</t>
  </si>
  <si>
    <t>103.247.87.255</t>
  </si>
  <si>
    <t>103.247.88.0</t>
  </si>
  <si>
    <t>103.247.91.255</t>
  </si>
  <si>
    <t>103.247.181.0</t>
  </si>
  <si>
    <t>103.247.181.255</t>
  </si>
  <si>
    <t>103.248.251.0</t>
  </si>
  <si>
    <t>103.248.251.255</t>
  </si>
  <si>
    <t>103.250.72.0</t>
  </si>
  <si>
    <t>103.250.75.255</t>
  </si>
  <si>
    <t>103.250.200.0</t>
  </si>
  <si>
    <t>103.250.203.255</t>
  </si>
  <si>
    <t>103.251.116.0</t>
  </si>
  <si>
    <t>103.251.119.255</t>
  </si>
  <si>
    <t>104.200.112.0</t>
  </si>
  <si>
    <t>104.200.127.255</t>
  </si>
  <si>
    <t>104.251.144.0</t>
  </si>
  <si>
    <t>104.251.159.255</t>
  </si>
  <si>
    <t>106.72.0.0</t>
  </si>
  <si>
    <t>106.73.255.255</t>
  </si>
  <si>
    <t>106.128.0.0</t>
  </si>
  <si>
    <t>106.191.255.255</t>
  </si>
  <si>
    <t>107.153.0.0</t>
  </si>
  <si>
    <t>107.153.255.255</t>
  </si>
  <si>
    <t>109.236.0.0</t>
  </si>
  <si>
    <t>109.236.15.255</t>
  </si>
  <si>
    <t>110.0.0.0</t>
  </si>
  <si>
    <t>110.2.191.255</t>
  </si>
  <si>
    <t>110.2.192.0</t>
  </si>
  <si>
    <t>110.2.207.255</t>
  </si>
  <si>
    <t>110.2.208.0</t>
  </si>
  <si>
    <t>110.2.223.255</t>
  </si>
  <si>
    <t>110.2.224.0</t>
  </si>
  <si>
    <t>110.3.255.255</t>
  </si>
  <si>
    <t>110.4.32.0</t>
  </si>
  <si>
    <t>110.4.39.255</t>
  </si>
  <si>
    <t>110.4.48.0</t>
  </si>
  <si>
    <t>110.4.63.255</t>
  </si>
  <si>
    <t>110.4.128.0</t>
  </si>
  <si>
    <t>110.4.255.255</t>
  </si>
  <si>
    <t>110.5.0.0</t>
  </si>
  <si>
    <t>110.5.63.255</t>
  </si>
  <si>
    <t>110.5.120.0</t>
  </si>
  <si>
    <t>110.5.127.255</t>
  </si>
  <si>
    <t>110.44.20.0</t>
  </si>
  <si>
    <t>110.44.23.255</t>
  </si>
  <si>
    <t>110.44.64.0</t>
  </si>
  <si>
    <t>110.44.95.255</t>
  </si>
  <si>
    <t>110.44.128.0</t>
  </si>
  <si>
    <t>110.44.143.255</t>
  </si>
  <si>
    <t>110.44.176.0</t>
  </si>
  <si>
    <t>110.44.183.255</t>
  </si>
  <si>
    <t>110.50.0.0</t>
  </si>
  <si>
    <t>110.50.15.255</t>
  </si>
  <si>
    <t>110.50.24.0</t>
  </si>
  <si>
    <t>110.50.31.255</t>
  </si>
  <si>
    <t>110.50.64.0</t>
  </si>
  <si>
    <t>110.50.79.255</t>
  </si>
  <si>
    <t>110.50.88.0</t>
  </si>
  <si>
    <t>110.50.95.255</t>
  </si>
  <si>
    <t>110.50.192.0</t>
  </si>
  <si>
    <t>110.50.223.255</t>
  </si>
  <si>
    <t>110.54.0.0</t>
  </si>
  <si>
    <t>110.54.127.255</t>
  </si>
  <si>
    <t>110.66.0.0</t>
  </si>
  <si>
    <t>110.67.255.255</t>
  </si>
  <si>
    <t>110.74.0.0</t>
  </si>
  <si>
    <t>110.74.31.255</t>
  </si>
  <si>
    <t>110.74.32.0</t>
  </si>
  <si>
    <t>110.74.47.255</t>
  </si>
  <si>
    <t>110.74.48.0</t>
  </si>
  <si>
    <t>110.74.55.255</t>
  </si>
  <si>
    <t>110.74.56.0</t>
  </si>
  <si>
    <t>110.74.63.255</t>
  </si>
  <si>
    <t>110.74.64.0</t>
  </si>
  <si>
    <t>110.74.79.255</t>
  </si>
  <si>
    <t>110.74.80.0</t>
  </si>
  <si>
    <t>110.74.95.255</t>
  </si>
  <si>
    <t>110.74.96.0</t>
  </si>
  <si>
    <t>110.74.111.255</t>
  </si>
  <si>
    <t>110.74.112.0</t>
  </si>
  <si>
    <t>110.74.116.255</t>
  </si>
  <si>
    <t>110.74.117.0</t>
  </si>
  <si>
    <t>110.74.120.255</t>
  </si>
  <si>
    <t>110.74.121.0</t>
  </si>
  <si>
    <t>110.74.123.255</t>
  </si>
  <si>
    <t>110.74.124.0</t>
  </si>
  <si>
    <t>110.74.125.255</t>
  </si>
  <si>
    <t>110.74.126.0</t>
  </si>
  <si>
    <t>110.74.127.255</t>
  </si>
  <si>
    <t>110.74.224.0</t>
  </si>
  <si>
    <t>110.74.231.255</t>
  </si>
  <si>
    <t>110.74.232.0</t>
  </si>
  <si>
    <t>110.74.255.255</t>
  </si>
  <si>
    <t>110.76.180.0</t>
  </si>
  <si>
    <t>110.76.183.255</t>
  </si>
  <si>
    <t>110.92.0.0</t>
  </si>
  <si>
    <t>110.92.15.255</t>
  </si>
  <si>
    <t>110.92.32.0</t>
  </si>
  <si>
    <t>110.92.63.255</t>
  </si>
  <si>
    <t>110.92.80.0</t>
  </si>
  <si>
    <t>110.92.95.255</t>
  </si>
  <si>
    <t>110.93.0.0</t>
  </si>
  <si>
    <t>110.93.7.255</t>
  </si>
  <si>
    <t>110.93.96.0</t>
  </si>
  <si>
    <t>110.93.111.255</t>
  </si>
  <si>
    <t>110.158.0.0</t>
  </si>
  <si>
    <t>110.158.255.255</t>
  </si>
  <si>
    <t>110.160.0.0</t>
  </si>
  <si>
    <t>110.163.255.255</t>
  </si>
  <si>
    <t>110.165.128.0</t>
  </si>
  <si>
    <t>110.165.255.255</t>
  </si>
  <si>
    <t>110.172.0.0</t>
  </si>
  <si>
    <t>110.172.15.255</t>
  </si>
  <si>
    <t>110.172.32.0</t>
  </si>
  <si>
    <t>110.172.47.255</t>
  </si>
  <si>
    <t>110.172.48.0</t>
  </si>
  <si>
    <t>110.172.51.255</t>
  </si>
  <si>
    <t>110.172.56.0</t>
  </si>
  <si>
    <t>110.172.63.255</t>
  </si>
  <si>
    <t>110.173.240.0</t>
  </si>
  <si>
    <t>110.173.255.255</t>
  </si>
  <si>
    <t>110.232.0.0</t>
  </si>
  <si>
    <t>110.232.31.255</t>
  </si>
  <si>
    <t>110.232.120.0</t>
  </si>
  <si>
    <t>110.232.127.255</t>
  </si>
  <si>
    <t>110.232.128.0</t>
  </si>
  <si>
    <t>110.232.135.255</t>
  </si>
  <si>
    <t>110.232.136.0</t>
  </si>
  <si>
    <t>110.232.139.255</t>
  </si>
  <si>
    <t>110.232.152.0</t>
  </si>
  <si>
    <t>110.232.159.255</t>
  </si>
  <si>
    <t>110.232.160.0</t>
  </si>
  <si>
    <t>110.232.175.255</t>
  </si>
  <si>
    <t>110.232.192.0</t>
  </si>
  <si>
    <t>110.232.223.255</t>
  </si>
  <si>
    <t>110.232.224.0</t>
  </si>
  <si>
    <t>110.232.231.255</t>
  </si>
  <si>
    <t>110.232.232.0</t>
  </si>
  <si>
    <t>110.232.235.255</t>
  </si>
  <si>
    <t>110.232.236.0</t>
  </si>
  <si>
    <t>110.232.239.255</t>
  </si>
  <si>
    <t>110.233.0.0</t>
  </si>
  <si>
    <t>110.233.255.255</t>
  </si>
  <si>
    <t>111.64.0.0</t>
  </si>
  <si>
    <t>111.64.255.255</t>
  </si>
  <si>
    <t>111.65.192.0</t>
  </si>
  <si>
    <t>111.65.223.255</t>
  </si>
  <si>
    <t>111.67.112.0</t>
  </si>
  <si>
    <t>111.67.127.255</t>
  </si>
  <si>
    <t>111.67.128.0</t>
  </si>
  <si>
    <t>111.67.191.255</t>
  </si>
  <si>
    <t>111.68.128.0</t>
  </si>
  <si>
    <t>111.68.255.255</t>
  </si>
  <si>
    <t>111.86.0.0</t>
  </si>
  <si>
    <t>111.87.255.255</t>
  </si>
  <si>
    <t>111.89.0.0</t>
  </si>
  <si>
    <t>111.89.255.255</t>
  </si>
  <si>
    <t>111.90.0.0</t>
  </si>
  <si>
    <t>111.90.127.255</t>
  </si>
  <si>
    <t>111.91.240.0</t>
  </si>
  <si>
    <t>111.91.255.255</t>
  </si>
  <si>
    <t>111.92.244.0</t>
  </si>
  <si>
    <t>111.92.247.255</t>
  </si>
  <si>
    <t>111.96.0.0</t>
  </si>
  <si>
    <t>111.111.255.255</t>
  </si>
  <si>
    <t>111.125.0.0</t>
  </si>
  <si>
    <t>111.125.63.255</t>
  </si>
  <si>
    <t>111.125.144.0</t>
  </si>
  <si>
    <t>111.125.151.255</t>
  </si>
  <si>
    <t>111.168.0.0</t>
  </si>
  <si>
    <t>111.169.255.255</t>
  </si>
  <si>
    <t>111.171.128.0</t>
  </si>
  <si>
    <t>111.171.255.255</t>
  </si>
  <si>
    <t>111.188.0.0</t>
  </si>
  <si>
    <t>111.191.255.255</t>
  </si>
  <si>
    <t>111.216.0.0</t>
  </si>
  <si>
    <t>111.217.255.255</t>
  </si>
  <si>
    <t>111.221.60.0</t>
  </si>
  <si>
    <t>111.221.63.255</t>
  </si>
  <si>
    <t>111.232.0.0</t>
  </si>
  <si>
    <t>111.233.255.255</t>
  </si>
  <si>
    <t>111.234.0.0</t>
  </si>
  <si>
    <t>111.234.47.255</t>
  </si>
  <si>
    <t>111.234.48.0</t>
  </si>
  <si>
    <t>111.234.51.255</t>
  </si>
  <si>
    <t>111.234.52.0</t>
  </si>
  <si>
    <t>111.234.119.255</t>
  </si>
  <si>
    <t>111.234.120.0</t>
  </si>
  <si>
    <t>111.234.123.255</t>
  </si>
  <si>
    <t>111.234.124.0</t>
  </si>
  <si>
    <t>111.234.127.255</t>
  </si>
  <si>
    <t>111.234.128.0</t>
  </si>
  <si>
    <t>111.234.191.255</t>
  </si>
  <si>
    <t>111.234.192.0</t>
  </si>
  <si>
    <t>111.234.217.255</t>
  </si>
  <si>
    <t>111.234.218.0</t>
  </si>
  <si>
    <t>111.234.245.255</t>
  </si>
  <si>
    <t>111.234.246.0</t>
  </si>
  <si>
    <t>111.234.255.255</t>
  </si>
  <si>
    <t>111.235.0.0</t>
  </si>
  <si>
    <t>111.235.38.255</t>
  </si>
  <si>
    <t>111.235.39.0</t>
  </si>
  <si>
    <t>111.235.39.255</t>
  </si>
  <si>
    <t>111.235.40.0</t>
  </si>
  <si>
    <t>111.235.45.255</t>
  </si>
  <si>
    <t>111.235.46.0</t>
  </si>
  <si>
    <t>111.235.47.255</t>
  </si>
  <si>
    <t>111.235.48.0</t>
  </si>
  <si>
    <t>111.235.63.255</t>
  </si>
  <si>
    <t>111.235.76.0</t>
  </si>
  <si>
    <t>111.235.79.255</t>
  </si>
  <si>
    <t>111.236.0.0</t>
  </si>
  <si>
    <t>111.239.255.255</t>
  </si>
  <si>
    <t>112.68.0.0</t>
  </si>
  <si>
    <t>112.71.255.255</t>
  </si>
  <si>
    <t>112.78.112.0</t>
  </si>
  <si>
    <t>112.78.127.255</t>
  </si>
  <si>
    <t>112.78.192.0</t>
  </si>
  <si>
    <t>112.78.223.255</t>
  </si>
  <si>
    <t>112.109.0.0</t>
  </si>
  <si>
    <t>112.109.15.255</t>
  </si>
  <si>
    <t>112.109.24.0</t>
  </si>
  <si>
    <t>112.109.31.255</t>
  </si>
  <si>
    <t>112.136.0.0</t>
  </si>
  <si>
    <t>112.136.127.255</t>
  </si>
  <si>
    <t>112.137.32.0</t>
  </si>
  <si>
    <t>112.137.47.255</t>
  </si>
  <si>
    <t>112.137.56.0</t>
  </si>
  <si>
    <t>112.137.63.255</t>
  </si>
  <si>
    <t>112.137.64.0</t>
  </si>
  <si>
    <t>112.137.127.255</t>
  </si>
  <si>
    <t>112.137.144.0</t>
  </si>
  <si>
    <t>112.137.159.255</t>
  </si>
  <si>
    <t>112.137.184.0</t>
  </si>
  <si>
    <t>112.137.191.255</t>
  </si>
  <si>
    <t>112.137.192.0</t>
  </si>
  <si>
    <t>112.137.255.255</t>
  </si>
  <si>
    <t>112.138.0.0</t>
  </si>
  <si>
    <t>112.139.255.255</t>
  </si>
  <si>
    <t>112.140.0.0</t>
  </si>
  <si>
    <t>112.140.31.255</t>
  </si>
  <si>
    <t>112.140.32.0</t>
  </si>
  <si>
    <t>112.140.63.255</t>
  </si>
  <si>
    <t>112.140.128.0</t>
  </si>
  <si>
    <t>112.140.143.255</t>
  </si>
  <si>
    <t>112.140.168.0</t>
  </si>
  <si>
    <t>112.140.175.255</t>
  </si>
  <si>
    <t>113.20.152.0</t>
  </si>
  <si>
    <t>113.20.155.255</t>
  </si>
  <si>
    <t>113.20.160.0</t>
  </si>
  <si>
    <t>113.20.191.255</t>
  </si>
  <si>
    <t>113.20.192.0</t>
  </si>
  <si>
    <t>113.20.255.255</t>
  </si>
  <si>
    <t>113.21.48.0</t>
  </si>
  <si>
    <t>113.21.63.255</t>
  </si>
  <si>
    <t>113.21.248.0</t>
  </si>
  <si>
    <t>113.21.255.255</t>
  </si>
  <si>
    <t>113.29.216.0</t>
  </si>
  <si>
    <t>113.29.223.255</t>
  </si>
  <si>
    <t>113.32.0.0</t>
  </si>
  <si>
    <t>113.39.255.255</t>
  </si>
  <si>
    <t>113.40.0.0</t>
  </si>
  <si>
    <t>113.43.255.255</t>
  </si>
  <si>
    <t>113.52.16.0</t>
  </si>
  <si>
    <t>113.52.31.255</t>
  </si>
  <si>
    <t>113.52.156.0</t>
  </si>
  <si>
    <t>113.52.159.255</t>
  </si>
  <si>
    <t>113.52.240.0</t>
  </si>
  <si>
    <t>113.52.255.255</t>
  </si>
  <si>
    <t>113.59.228.0</t>
  </si>
  <si>
    <t>113.59.231.255</t>
  </si>
  <si>
    <t>113.61.112.0</t>
  </si>
  <si>
    <t>113.61.127.255</t>
  </si>
  <si>
    <t>113.144.0.0</t>
  </si>
  <si>
    <t>113.159.255.255</t>
  </si>
  <si>
    <t>113.192.128.0</t>
  </si>
  <si>
    <t>113.192.255.255</t>
  </si>
  <si>
    <t>113.197.16.0</t>
  </si>
  <si>
    <t>113.197.31.255</t>
  </si>
  <si>
    <t>113.197.40.0</t>
  </si>
  <si>
    <t>113.197.47.255</t>
  </si>
  <si>
    <t>113.197.56.0</t>
  </si>
  <si>
    <t>113.197.63.255</t>
  </si>
  <si>
    <t>113.197.128.0</t>
  </si>
  <si>
    <t>113.197.255.255</t>
  </si>
  <si>
    <t>113.208.0.0</t>
  </si>
  <si>
    <t>113.208.63.255</t>
  </si>
  <si>
    <t>113.212.104.0</t>
  </si>
  <si>
    <t>113.212.107.255</t>
  </si>
  <si>
    <t>113.213.128.0</t>
  </si>
  <si>
    <t>113.213.191.255</t>
  </si>
  <si>
    <t>113.213.192.0</t>
  </si>
  <si>
    <t>113.213.223.255</t>
  </si>
  <si>
    <t>113.213.224.0</t>
  </si>
  <si>
    <t>113.213.239.255</t>
  </si>
  <si>
    <t>113.213.240.0</t>
  </si>
  <si>
    <t>113.213.255.255</t>
  </si>
  <si>
    <t>114.16.0.0</t>
  </si>
  <si>
    <t>114.19.255.255</t>
  </si>
  <si>
    <t>114.20.0.0</t>
  </si>
  <si>
    <t>114.21.255.255</t>
  </si>
  <si>
    <t>114.22.0.0</t>
  </si>
  <si>
    <t>114.22.255.255</t>
  </si>
  <si>
    <t>114.31.80.0</t>
  </si>
  <si>
    <t>114.31.95.255</t>
  </si>
  <si>
    <t>114.31.104.0</t>
  </si>
  <si>
    <t>114.31.111.255</t>
  </si>
  <si>
    <t>114.31.216.0</t>
  </si>
  <si>
    <t>114.31.223.255</t>
  </si>
  <si>
    <t>114.48.0.0</t>
  </si>
  <si>
    <t>114.51.255.255</t>
  </si>
  <si>
    <t>114.69.128.0</t>
  </si>
  <si>
    <t>114.69.159.255</t>
  </si>
  <si>
    <t>114.69.160.0</t>
  </si>
  <si>
    <t>114.69.175.255</t>
  </si>
  <si>
    <t>114.129.0.0</t>
  </si>
  <si>
    <t>114.129.7.255</t>
  </si>
  <si>
    <t>114.129.48.0</t>
  </si>
  <si>
    <t>114.129.63.255</t>
  </si>
  <si>
    <t>114.134.32.0</t>
  </si>
  <si>
    <t>114.134.63.255</t>
  </si>
  <si>
    <t>114.134.96.0</t>
  </si>
  <si>
    <t>114.134.111.255</t>
  </si>
  <si>
    <t>114.134.112.0</t>
  </si>
  <si>
    <t>114.134.127.255</t>
  </si>
  <si>
    <t>114.134.128.0</t>
  </si>
  <si>
    <t>114.134.159.255</t>
  </si>
  <si>
    <t>114.134.192.0</t>
  </si>
  <si>
    <t>114.134.223.255</t>
  </si>
  <si>
    <t>114.134.224.0</t>
  </si>
  <si>
    <t>114.134.255.255</t>
  </si>
  <si>
    <t>114.141.32.0</t>
  </si>
  <si>
    <t>114.141.39.255</t>
  </si>
  <si>
    <t>114.142.0.0</t>
  </si>
  <si>
    <t>114.142.127.255</t>
  </si>
  <si>
    <t>114.142.128.0</t>
  </si>
  <si>
    <t>114.142.135.255</t>
  </si>
  <si>
    <t>114.142.176.0</t>
  </si>
  <si>
    <t>114.142.191.255</t>
  </si>
  <si>
    <t>114.144.0.0</t>
  </si>
  <si>
    <t>114.159.255.255</t>
  </si>
  <si>
    <t>114.160.0.0</t>
  </si>
  <si>
    <t>114.191.255.255</t>
  </si>
  <si>
    <t>114.192.0.0</t>
  </si>
  <si>
    <t>114.195.255.255</t>
  </si>
  <si>
    <t>114.198.192.0</t>
  </si>
  <si>
    <t>114.198.223.255</t>
  </si>
  <si>
    <t>114.198.224.0</t>
  </si>
  <si>
    <t>114.198.231.255</t>
  </si>
  <si>
    <t>115.30.0.0</t>
  </si>
  <si>
    <t>115.30.15.255</t>
  </si>
  <si>
    <t>115.30.16.0</t>
  </si>
  <si>
    <t>115.30.31.255</t>
  </si>
  <si>
    <t>115.30.128.0</t>
  </si>
  <si>
    <t>115.30.255.255</t>
  </si>
  <si>
    <t>115.31.0.0</t>
  </si>
  <si>
    <t>115.31.63.255</t>
  </si>
  <si>
    <t>115.31.80.0</t>
  </si>
  <si>
    <t>115.31.87.255</t>
  </si>
  <si>
    <t>115.31.192.0</t>
  </si>
  <si>
    <t>115.31.207.255</t>
  </si>
  <si>
    <t>115.31.208.0</t>
  </si>
  <si>
    <t>115.31.223.255</t>
  </si>
  <si>
    <t>115.36.0.0</t>
  </si>
  <si>
    <t>115.39.255.255</t>
  </si>
  <si>
    <t>115.42.96.0</t>
  </si>
  <si>
    <t>115.42.111.255</t>
  </si>
  <si>
    <t>115.65.0.0</t>
  </si>
  <si>
    <t>115.65.255.255</t>
  </si>
  <si>
    <t>115.69.192.0</t>
  </si>
  <si>
    <t>115.69.207.255</t>
  </si>
  <si>
    <t>115.69.224.0</t>
  </si>
  <si>
    <t>115.69.231.255</t>
  </si>
  <si>
    <t>115.69.232.0</t>
  </si>
  <si>
    <t>115.69.239.255</t>
  </si>
  <si>
    <t>115.84.184.0</t>
  </si>
  <si>
    <t>115.84.191.255</t>
  </si>
  <si>
    <t>115.85.96.0</t>
  </si>
  <si>
    <t>115.85.127.255</t>
  </si>
  <si>
    <t>115.85.136.0</t>
  </si>
  <si>
    <t>115.85.143.255</t>
  </si>
  <si>
    <t>115.124.48.0</t>
  </si>
  <si>
    <t>115.124.63.255</t>
  </si>
  <si>
    <t>115.124.128.0</t>
  </si>
  <si>
    <t>115.124.255.255</t>
  </si>
  <si>
    <t>115.125.0.0</t>
  </si>
  <si>
    <t>115.125.255.255</t>
  </si>
  <si>
    <t>115.126.136.0</t>
  </si>
  <si>
    <t>115.126.143.255</t>
  </si>
  <si>
    <t>115.126.144.0</t>
  </si>
  <si>
    <t>115.126.159.255</t>
  </si>
  <si>
    <t>115.127.224.0</t>
  </si>
  <si>
    <t>115.127.255.255</t>
  </si>
  <si>
    <t>115.146.0.0</t>
  </si>
  <si>
    <t>115.146.63.255</t>
  </si>
  <si>
    <t>115.162.0.0</t>
  </si>
  <si>
    <t>115.163.255.255</t>
  </si>
  <si>
    <t>115.165.0.0</t>
  </si>
  <si>
    <t>115.165.127.255</t>
  </si>
  <si>
    <t>115.165.128.0</t>
  </si>
  <si>
    <t>115.165.159.255</t>
  </si>
  <si>
    <t>115.165.184.0</t>
  </si>
  <si>
    <t>115.165.191.255</t>
  </si>
  <si>
    <t>115.166.160.0</t>
  </si>
  <si>
    <t>115.166.191.255</t>
  </si>
  <si>
    <t>115.166.192.0</t>
  </si>
  <si>
    <t>115.166.207.255</t>
  </si>
  <si>
    <t>115.166.208.0</t>
  </si>
  <si>
    <t>115.166.223.255</t>
  </si>
  <si>
    <t>115.166.224.0</t>
  </si>
  <si>
    <t>115.166.255.255</t>
  </si>
  <si>
    <t>115.167.128.0</t>
  </si>
  <si>
    <t>115.167.255.255</t>
  </si>
  <si>
    <t>115.176.0.0</t>
  </si>
  <si>
    <t>115.177.255.255</t>
  </si>
  <si>
    <t>115.178.112.0</t>
  </si>
  <si>
    <t>115.178.119.255</t>
  </si>
  <si>
    <t>115.179.0.0</t>
  </si>
  <si>
    <t>115.179.255.255</t>
  </si>
  <si>
    <t>115.187.92.0</t>
  </si>
  <si>
    <t>115.187.95.255</t>
  </si>
  <si>
    <t>116.0.128.0</t>
  </si>
  <si>
    <t>116.0.255.255</t>
  </si>
  <si>
    <t>116.12.0.0</t>
  </si>
  <si>
    <t>116.12.31.255</t>
  </si>
  <si>
    <t>116.50.48.0</t>
  </si>
  <si>
    <t>116.50.55.255</t>
  </si>
  <si>
    <t>116.58.144.0</t>
  </si>
  <si>
    <t>116.58.159.255</t>
  </si>
  <si>
    <t>116.58.160.0</t>
  </si>
  <si>
    <t>116.58.191.255</t>
  </si>
  <si>
    <t>116.67.128.0</t>
  </si>
  <si>
    <t>116.67.255.255</t>
  </si>
  <si>
    <t>116.68.216.0</t>
  </si>
  <si>
    <t>116.68.223.255</t>
  </si>
  <si>
    <t>116.70.128.0</t>
  </si>
  <si>
    <t>116.70.191.255</t>
  </si>
  <si>
    <t>116.70.192.0</t>
  </si>
  <si>
    <t>116.70.255.255</t>
  </si>
  <si>
    <t>116.80.0.0</t>
  </si>
  <si>
    <t>116.80.255.255</t>
  </si>
  <si>
    <t>116.81.0.0</t>
  </si>
  <si>
    <t>116.81.255.255</t>
  </si>
  <si>
    <t>116.82.0.0</t>
  </si>
  <si>
    <t>116.82.255.255</t>
  </si>
  <si>
    <t>116.83.0.0</t>
  </si>
  <si>
    <t>116.83.255.255</t>
  </si>
  <si>
    <t>116.89.192.0</t>
  </si>
  <si>
    <t>116.89.207.255</t>
  </si>
  <si>
    <t>116.89.208.0</t>
  </si>
  <si>
    <t>116.89.223.255</t>
  </si>
  <si>
    <t>116.90.144.0</t>
  </si>
  <si>
    <t>116.90.159.255</t>
  </si>
  <si>
    <t>116.90.192.0</t>
  </si>
  <si>
    <t>116.90.207.255</t>
  </si>
  <si>
    <t>116.91.0.0</t>
  </si>
  <si>
    <t>116.91.255.255</t>
  </si>
  <si>
    <t>116.92.3.0</t>
  </si>
  <si>
    <t>116.92.3.255</t>
  </si>
  <si>
    <t>116.92.5.0</t>
  </si>
  <si>
    <t>116.92.5.255</t>
  </si>
  <si>
    <t>116.92.6.0</t>
  </si>
  <si>
    <t>116.92.6.255</t>
  </si>
  <si>
    <t>116.92.12.0</t>
  </si>
  <si>
    <t>116.92.13.255</t>
  </si>
  <si>
    <t>116.92.15.0</t>
  </si>
  <si>
    <t>116.92.15.255</t>
  </si>
  <si>
    <t>116.92.16.0</t>
  </si>
  <si>
    <t>116.92.31.255</t>
  </si>
  <si>
    <t>116.92.32.0</t>
  </si>
  <si>
    <t>116.92.63.255</t>
  </si>
  <si>
    <t>116.92.131.0</t>
  </si>
  <si>
    <t>116.92.131.255</t>
  </si>
  <si>
    <t>116.92.132.0</t>
  </si>
  <si>
    <t>116.92.132.255</t>
  </si>
  <si>
    <t>116.92.134.0</t>
  </si>
  <si>
    <t>116.92.135.255</t>
  </si>
  <si>
    <t>116.92.136.0</t>
  </si>
  <si>
    <t>116.92.143.255</t>
  </si>
  <si>
    <t>116.92.144.0</t>
  </si>
  <si>
    <t>116.92.159.255</t>
  </si>
  <si>
    <t>116.92.160.0</t>
  </si>
  <si>
    <t>116.92.175.255</t>
  </si>
  <si>
    <t>116.92.176.0</t>
  </si>
  <si>
    <t>116.92.183.255</t>
  </si>
  <si>
    <t>116.93.144.0</t>
  </si>
  <si>
    <t>116.93.159.255</t>
  </si>
  <si>
    <t>116.94.0.0</t>
  </si>
  <si>
    <t>116.94.255.255</t>
  </si>
  <si>
    <t>116.118.192.0</t>
  </si>
  <si>
    <t>116.118.207.255</t>
  </si>
  <si>
    <t>116.118.208.0</t>
  </si>
  <si>
    <t>116.118.223.255</t>
  </si>
  <si>
    <t>116.118.224.0</t>
  </si>
  <si>
    <t>116.118.239.255</t>
  </si>
  <si>
    <t>116.193.96.0</t>
  </si>
  <si>
    <t>116.193.127.255</t>
  </si>
  <si>
    <t>116.193.224.0</t>
  </si>
  <si>
    <t>116.193.255.255</t>
  </si>
  <si>
    <t>116.197.168.0</t>
  </si>
  <si>
    <t>116.197.175.255</t>
  </si>
  <si>
    <t>116.199.176.0</t>
  </si>
  <si>
    <t>116.199.191.255</t>
  </si>
  <si>
    <t>116.199.240.0</t>
  </si>
  <si>
    <t>116.199.255.255</t>
  </si>
  <si>
    <t>116.254.0.0</t>
  </si>
  <si>
    <t>116.254.63.255</t>
  </si>
  <si>
    <t>116.254.64.0</t>
  </si>
  <si>
    <t>116.254.95.255</t>
  </si>
  <si>
    <t>117.18.24.0</t>
  </si>
  <si>
    <t>117.18.31.255</t>
  </si>
  <si>
    <t>117.18.88.0</t>
  </si>
  <si>
    <t>117.18.95.255</t>
  </si>
  <si>
    <t>117.18.128.0</t>
  </si>
  <si>
    <t>117.18.191.255</t>
  </si>
  <si>
    <t>117.18.192.0</t>
  </si>
  <si>
    <t>117.18.207.255</t>
  </si>
  <si>
    <t>117.18.208.0</t>
  </si>
  <si>
    <t>117.18.223.255</t>
  </si>
  <si>
    <t>117.20.96.0</t>
  </si>
  <si>
    <t>117.20.111.255</t>
  </si>
  <si>
    <t>117.46.0.0</t>
  </si>
  <si>
    <t>117.46.127.255</t>
  </si>
  <si>
    <t>117.46.128.0</t>
  </si>
  <si>
    <t>117.46.255.255</t>
  </si>
  <si>
    <t>117.53.0.0</t>
  </si>
  <si>
    <t>117.53.31.255</t>
  </si>
  <si>
    <t>117.53.32.0</t>
  </si>
  <si>
    <t>117.53.39.255</t>
  </si>
  <si>
    <t>117.55.0.0</t>
  </si>
  <si>
    <t>117.55.127.255</t>
  </si>
  <si>
    <t>117.55.208.0</t>
  </si>
  <si>
    <t>117.55.223.255</t>
  </si>
  <si>
    <t>117.58.144.0</t>
  </si>
  <si>
    <t>117.58.159.255</t>
  </si>
  <si>
    <t>117.58.224.0</t>
  </si>
  <si>
    <t>117.58.239.255</t>
  </si>
  <si>
    <t>117.74.0.0</t>
  </si>
  <si>
    <t>117.74.63.255</t>
  </si>
  <si>
    <t>117.102.168.0</t>
  </si>
  <si>
    <t>117.102.175.255</t>
  </si>
  <si>
    <t>117.102.176.0</t>
  </si>
  <si>
    <t>117.102.191.255</t>
  </si>
  <si>
    <t>117.102.192.0</t>
  </si>
  <si>
    <t>117.102.223.255</t>
  </si>
  <si>
    <t>117.103.160.0</t>
  </si>
  <si>
    <t>117.103.167.255</t>
  </si>
  <si>
    <t>117.103.176.0</t>
  </si>
  <si>
    <t>117.103.191.255</t>
  </si>
  <si>
    <t>117.104.0.0</t>
  </si>
  <si>
    <t>117.104.63.255</t>
  </si>
  <si>
    <t>117.104.64.0</t>
  </si>
  <si>
    <t>117.104.127.255</t>
  </si>
  <si>
    <t>117.104.128.0</t>
  </si>
  <si>
    <t>117.104.159.255</t>
  </si>
  <si>
    <t>117.120.48.0</t>
  </si>
  <si>
    <t>117.120.55.255</t>
  </si>
  <si>
    <t>118.0.0.0</t>
  </si>
  <si>
    <t>118.15.255.255</t>
  </si>
  <si>
    <t>118.16.0.0</t>
  </si>
  <si>
    <t>118.23.255.255</t>
  </si>
  <si>
    <t>118.27.0.0</t>
  </si>
  <si>
    <t>118.27.127.255</t>
  </si>
  <si>
    <t>118.27.224.0</t>
  </si>
  <si>
    <t>118.27.239.255</t>
  </si>
  <si>
    <t>118.27.240.0</t>
  </si>
  <si>
    <t>118.27.255.255</t>
  </si>
  <si>
    <t>118.67.64.0</t>
  </si>
  <si>
    <t>118.67.79.255</t>
  </si>
  <si>
    <t>118.67.80.0</t>
  </si>
  <si>
    <t>118.67.95.255</t>
  </si>
  <si>
    <t>118.67.96.0</t>
  </si>
  <si>
    <t>118.67.111.255</t>
  </si>
  <si>
    <t>118.82.48.0</t>
  </si>
  <si>
    <t>118.82.63.255</t>
  </si>
  <si>
    <t>118.82.64.0</t>
  </si>
  <si>
    <t>118.82.95.255</t>
  </si>
  <si>
    <t>118.82.96.0</t>
  </si>
  <si>
    <t>118.82.127.255</t>
  </si>
  <si>
    <t>118.83.0.0</t>
  </si>
  <si>
    <t>118.83.255.255</t>
  </si>
  <si>
    <t>118.86.0.0</t>
  </si>
  <si>
    <t>118.87.255.255</t>
  </si>
  <si>
    <t>118.91.192.0</t>
  </si>
  <si>
    <t>118.91.223.255</t>
  </si>
  <si>
    <t>118.102.40.0</t>
  </si>
  <si>
    <t>118.102.47.255</t>
  </si>
  <si>
    <t>118.102.48.0</t>
  </si>
  <si>
    <t>118.102.63.255</t>
  </si>
  <si>
    <t>118.103.0.0</t>
  </si>
  <si>
    <t>118.103.127.255</t>
  </si>
  <si>
    <t>118.103.128.0</t>
  </si>
  <si>
    <t>118.103.135.255</t>
  </si>
  <si>
    <t>118.104.0.0</t>
  </si>
  <si>
    <t>118.105.255.255</t>
  </si>
  <si>
    <t>118.106.0.0</t>
  </si>
  <si>
    <t>118.106.255.255</t>
  </si>
  <si>
    <t>118.107.152.0</t>
  </si>
  <si>
    <t>118.107.159.255</t>
  </si>
  <si>
    <t>118.108.0.0</t>
  </si>
  <si>
    <t>118.111.255.255</t>
  </si>
  <si>
    <t>118.151.0.0</t>
  </si>
  <si>
    <t>118.151.127.255</t>
  </si>
  <si>
    <t>118.151.128.0</t>
  </si>
  <si>
    <t>118.151.191.255</t>
  </si>
  <si>
    <t>118.151.192.0</t>
  </si>
  <si>
    <t>118.151.207.255</t>
  </si>
  <si>
    <t>118.151.224.0</t>
  </si>
  <si>
    <t>118.151.255.255</t>
  </si>
  <si>
    <t>118.152.0.0</t>
  </si>
  <si>
    <t>118.155.255.255</t>
  </si>
  <si>
    <t>118.156.0.0</t>
  </si>
  <si>
    <t>118.159.255.255</t>
  </si>
  <si>
    <t>118.177.0.0</t>
  </si>
  <si>
    <t>118.177.255.255</t>
  </si>
  <si>
    <t>118.236.0.0</t>
  </si>
  <si>
    <t>118.237.255.255</t>
  </si>
  <si>
    <t>118.238.0.0</t>
  </si>
  <si>
    <t>118.238.127.255</t>
  </si>
  <si>
    <t>118.238.128.0</t>
  </si>
  <si>
    <t>118.238.191.255</t>
  </si>
  <si>
    <t>118.238.192.0</t>
  </si>
  <si>
    <t>118.238.255.255</t>
  </si>
  <si>
    <t>118.240.0.0</t>
  </si>
  <si>
    <t>118.241.255.255</t>
  </si>
  <si>
    <t>118.243.0.0</t>
  </si>
  <si>
    <t>118.243.255.255</t>
  </si>
  <si>
    <t>119.10.160.0</t>
  </si>
  <si>
    <t>119.10.167.255</t>
  </si>
  <si>
    <t>119.10.184.0</t>
  </si>
  <si>
    <t>119.10.191.255</t>
  </si>
  <si>
    <t>119.10.192.0</t>
  </si>
  <si>
    <t>119.10.255.255</t>
  </si>
  <si>
    <t>119.15.32.0</t>
  </si>
  <si>
    <t>119.15.63.255</t>
  </si>
  <si>
    <t>119.15.112.0</t>
  </si>
  <si>
    <t>119.15.127.255</t>
  </si>
  <si>
    <t>119.15.144.0</t>
  </si>
  <si>
    <t>119.15.151.255</t>
  </si>
  <si>
    <t>119.18.160.0</t>
  </si>
  <si>
    <t>119.18.175.255</t>
  </si>
  <si>
    <t>119.18.176.0</t>
  </si>
  <si>
    <t>119.18.183.255</t>
  </si>
  <si>
    <t>119.24.0.0</t>
  </si>
  <si>
    <t>119.25.255.255</t>
  </si>
  <si>
    <t>119.26.0.0</t>
  </si>
  <si>
    <t>119.26.255.255</t>
  </si>
  <si>
    <t>119.30.8.0</t>
  </si>
  <si>
    <t>119.30.15.255</t>
  </si>
  <si>
    <t>119.30.192.0</t>
  </si>
  <si>
    <t>119.30.255.255</t>
  </si>
  <si>
    <t>119.31.128.0</t>
  </si>
  <si>
    <t>119.31.159.255</t>
  </si>
  <si>
    <t>119.47.0.0</t>
  </si>
  <si>
    <t>119.47.15.255</t>
  </si>
  <si>
    <t>119.47.16.0</t>
  </si>
  <si>
    <t>119.47.31.255</t>
  </si>
  <si>
    <t>119.47.32.0</t>
  </si>
  <si>
    <t>119.47.63.255</t>
  </si>
  <si>
    <t>119.47.64.0</t>
  </si>
  <si>
    <t>119.47.79.255</t>
  </si>
  <si>
    <t>119.47.96.0</t>
  </si>
  <si>
    <t>119.47.111.255</t>
  </si>
  <si>
    <t>119.47.128.0</t>
  </si>
  <si>
    <t>119.47.255.255</t>
  </si>
  <si>
    <t>119.59.64.0</t>
  </si>
  <si>
    <t>119.59.71.255</t>
  </si>
  <si>
    <t>119.59.88.0</t>
  </si>
  <si>
    <t>119.59.95.255</t>
  </si>
  <si>
    <t>119.63.16.0</t>
  </si>
  <si>
    <t>119.63.31.255</t>
  </si>
  <si>
    <t>119.63.112.0</t>
  </si>
  <si>
    <t>119.63.127.255</t>
  </si>
  <si>
    <t>119.63.144.0</t>
  </si>
  <si>
    <t>119.63.159.255</t>
  </si>
  <si>
    <t>119.63.160.0</t>
  </si>
  <si>
    <t>119.63.191.255</t>
  </si>
  <si>
    <t>119.63.192.0</t>
  </si>
  <si>
    <t>119.63.199.255</t>
  </si>
  <si>
    <t>119.72.0.0</t>
  </si>
  <si>
    <t>119.72.255.255</t>
  </si>
  <si>
    <t>119.75.224.0</t>
  </si>
  <si>
    <t>119.75.239.255</t>
  </si>
  <si>
    <t>119.82.8.0</t>
  </si>
  <si>
    <t>119.82.15.255</t>
  </si>
  <si>
    <t>119.82.152.0</t>
  </si>
  <si>
    <t>119.82.159.255</t>
  </si>
  <si>
    <t>119.82.160.0</t>
  </si>
  <si>
    <t>119.82.191.255</t>
  </si>
  <si>
    <t>119.82.192.0</t>
  </si>
  <si>
    <t>119.82.207.255</t>
  </si>
  <si>
    <t>119.83.0.0</t>
  </si>
  <si>
    <t>119.83.63.255</t>
  </si>
  <si>
    <t>119.83.64.0</t>
  </si>
  <si>
    <t>119.83.127.255</t>
  </si>
  <si>
    <t>119.83.128.0</t>
  </si>
  <si>
    <t>119.83.255.255</t>
  </si>
  <si>
    <t>119.104.0.0</t>
  </si>
  <si>
    <t>119.107.255.255</t>
  </si>
  <si>
    <t>119.110.88.0</t>
  </si>
  <si>
    <t>119.110.95.255</t>
  </si>
  <si>
    <t>119.148.104.0</t>
  </si>
  <si>
    <t>119.148.111.255</t>
  </si>
  <si>
    <t>119.148.192.0</t>
  </si>
  <si>
    <t>119.148.255.255</t>
  </si>
  <si>
    <t>119.150.0.0</t>
  </si>
  <si>
    <t>119.150.15.255</t>
  </si>
  <si>
    <t>119.150.16.0</t>
  </si>
  <si>
    <t>119.150.31.255</t>
  </si>
  <si>
    <t>119.150.32.0</t>
  </si>
  <si>
    <t>119.150.63.255</t>
  </si>
  <si>
    <t>119.150.64.0</t>
  </si>
  <si>
    <t>119.150.95.255</t>
  </si>
  <si>
    <t>119.150.96.0</t>
  </si>
  <si>
    <t>119.150.106.255</t>
  </si>
  <si>
    <t>119.150.107.0</t>
  </si>
  <si>
    <t>119.150.107.255</t>
  </si>
  <si>
    <t>119.150.108.0</t>
  </si>
  <si>
    <t>119.150.111.255</t>
  </si>
  <si>
    <t>119.150.112.0</t>
  </si>
  <si>
    <t>119.150.205.255</t>
  </si>
  <si>
    <t>119.150.206.0</t>
  </si>
  <si>
    <t>119.150.206.255</t>
  </si>
  <si>
    <t>119.150.207.0</t>
  </si>
  <si>
    <t>119.150.207.255</t>
  </si>
  <si>
    <t>119.150.208.0</t>
  </si>
  <si>
    <t>119.150.212.255</t>
  </si>
  <si>
    <t>119.150.213.0</t>
  </si>
  <si>
    <t>119.150.214.255</t>
  </si>
  <si>
    <t>119.150.215.0</t>
  </si>
  <si>
    <t>119.150.227.255</t>
  </si>
  <si>
    <t>119.150.228.0</t>
  </si>
  <si>
    <t>119.150.235.255</t>
  </si>
  <si>
    <t>119.150.236.0</t>
  </si>
  <si>
    <t>119.150.236.255</t>
  </si>
  <si>
    <t>119.150.237.0</t>
  </si>
  <si>
    <t>119.150.237.255</t>
  </si>
  <si>
    <t>119.150.238.0</t>
  </si>
  <si>
    <t>119.150.238.255</t>
  </si>
  <si>
    <t>119.150.239.0</t>
  </si>
  <si>
    <t>119.150.239.255</t>
  </si>
  <si>
    <t>119.150.240.0</t>
  </si>
  <si>
    <t>119.150.255.255</t>
  </si>
  <si>
    <t>119.161.104.0</t>
  </si>
  <si>
    <t>119.161.111.255</t>
  </si>
  <si>
    <t>119.161.112.0</t>
  </si>
  <si>
    <t>119.161.119.255</t>
  </si>
  <si>
    <t>119.224.160.0</t>
  </si>
  <si>
    <t>119.224.191.255</t>
  </si>
  <si>
    <t>119.224.192.0</t>
  </si>
  <si>
    <t>119.224.255.255</t>
  </si>
  <si>
    <t>119.228.0.0</t>
  </si>
  <si>
    <t>119.231.255.255</t>
  </si>
  <si>
    <t>119.235.104.0</t>
  </si>
  <si>
    <t>119.235.111.255</t>
  </si>
  <si>
    <t>119.235.224.0</t>
  </si>
  <si>
    <t>119.235.224.255</t>
  </si>
  <si>
    <t>119.235.225.0</t>
  </si>
  <si>
    <t>119.235.231.255</t>
  </si>
  <si>
    <t>119.235.232.0</t>
  </si>
  <si>
    <t>119.235.232.255</t>
  </si>
  <si>
    <t>119.235.233.0</t>
  </si>
  <si>
    <t>119.235.234.255</t>
  </si>
  <si>
    <t>119.235.235.0</t>
  </si>
  <si>
    <t>119.235.237.255</t>
  </si>
  <si>
    <t>119.235.238.0</t>
  </si>
  <si>
    <t>119.235.239.255</t>
  </si>
  <si>
    <t>119.238.0.0</t>
  </si>
  <si>
    <t>119.239.255.255</t>
  </si>
  <si>
    <t>119.240.0.0</t>
  </si>
  <si>
    <t>119.243.255.255</t>
  </si>
  <si>
    <t>119.244.0.0</t>
  </si>
  <si>
    <t>119.244.255.255</t>
  </si>
  <si>
    <t>119.245.0.0</t>
  </si>
  <si>
    <t>119.245.255.255</t>
  </si>
  <si>
    <t>119.252.32.0</t>
  </si>
  <si>
    <t>119.252.63.255</t>
  </si>
  <si>
    <t>120.29.144.0</t>
  </si>
  <si>
    <t>120.29.151.255</t>
  </si>
  <si>
    <t>120.29.160.0</t>
  </si>
  <si>
    <t>120.29.191.255</t>
  </si>
  <si>
    <t>120.50.160.0</t>
  </si>
  <si>
    <t>120.50.167.255</t>
  </si>
  <si>
    <t>120.50.168.0</t>
  </si>
  <si>
    <t>120.50.175.255</t>
  </si>
  <si>
    <t>120.50.192.0</t>
  </si>
  <si>
    <t>120.50.207.255</t>
  </si>
  <si>
    <t>120.50.224.0</t>
  </si>
  <si>
    <t>120.50.255.255</t>
  </si>
  <si>
    <t>120.51.0.0</t>
  </si>
  <si>
    <t>120.51.255.255</t>
  </si>
  <si>
    <t>120.72.0.0</t>
  </si>
  <si>
    <t>120.72.15.255</t>
  </si>
  <si>
    <t>120.74.0.0</t>
  </si>
  <si>
    <t>120.75.255.255</t>
  </si>
  <si>
    <t>120.88.16.0</t>
  </si>
  <si>
    <t>120.88.31.255</t>
  </si>
  <si>
    <t>120.88.48.0</t>
  </si>
  <si>
    <t>120.88.63.255</t>
  </si>
  <si>
    <t>120.89.128.0</t>
  </si>
  <si>
    <t>120.89.255.255</t>
  </si>
  <si>
    <t>120.93.0.0</t>
  </si>
  <si>
    <t>120.93.255.255</t>
  </si>
  <si>
    <t>120.136.8.0</t>
  </si>
  <si>
    <t>120.136.15.255</t>
  </si>
  <si>
    <t>120.136.192.0</t>
  </si>
  <si>
    <t>120.136.255.255</t>
  </si>
  <si>
    <t>120.137.128.0</t>
  </si>
  <si>
    <t>120.137.255.255</t>
  </si>
  <si>
    <t>120.138.128.0</t>
  </si>
  <si>
    <t>120.138.191.255</t>
  </si>
  <si>
    <t>120.143.0.0</t>
  </si>
  <si>
    <t>120.143.63.255</t>
  </si>
  <si>
    <t>121.0.32.0</t>
  </si>
  <si>
    <t>121.0.47.255</t>
  </si>
  <si>
    <t>121.0.48.0</t>
  </si>
  <si>
    <t>121.0.55.255</t>
  </si>
  <si>
    <t>121.1.128.0</t>
  </si>
  <si>
    <t>121.1.255.255</t>
  </si>
  <si>
    <t>121.2.0.0</t>
  </si>
  <si>
    <t>121.2.255.255</t>
  </si>
  <si>
    <t>121.3.0.0</t>
  </si>
  <si>
    <t>121.3.255.255</t>
  </si>
  <si>
    <t>121.50.56.0</t>
  </si>
  <si>
    <t>121.50.63.255</t>
  </si>
  <si>
    <t>121.50.152.0</t>
  </si>
  <si>
    <t>121.50.159.255</t>
  </si>
  <si>
    <t>121.50.160.0</t>
  </si>
  <si>
    <t>121.50.167.255</t>
  </si>
  <si>
    <t>121.58.128.0</t>
  </si>
  <si>
    <t>121.58.135.255</t>
  </si>
  <si>
    <t>121.58.176.0</t>
  </si>
  <si>
    <t>121.58.183.255</t>
  </si>
  <si>
    <t>121.80.0.0</t>
  </si>
  <si>
    <t>121.83.255.255</t>
  </si>
  <si>
    <t>121.84.0.0</t>
  </si>
  <si>
    <t>121.87.255.255</t>
  </si>
  <si>
    <t>121.92.0.0</t>
  </si>
  <si>
    <t>121.93.255.255</t>
  </si>
  <si>
    <t>121.94.0.0</t>
  </si>
  <si>
    <t>121.95.255.255</t>
  </si>
  <si>
    <t>121.100.8.0</t>
  </si>
  <si>
    <t>121.100.15.255</t>
  </si>
  <si>
    <t>121.101.64.0</t>
  </si>
  <si>
    <t>121.101.127.255</t>
  </si>
  <si>
    <t>121.102.0.0</t>
  </si>
  <si>
    <t>121.102.255.255</t>
  </si>
  <si>
    <t>121.103.0.0</t>
  </si>
  <si>
    <t>121.103.255.255</t>
  </si>
  <si>
    <t>121.104.0.0</t>
  </si>
  <si>
    <t>121.107.255.255</t>
  </si>
  <si>
    <t>121.108.0.0</t>
  </si>
  <si>
    <t>121.111.255.255</t>
  </si>
  <si>
    <t>121.112.0.0</t>
  </si>
  <si>
    <t>121.119.255.255</t>
  </si>
  <si>
    <t>121.200.128.0</t>
  </si>
  <si>
    <t>121.200.191.255</t>
  </si>
  <si>
    <t>121.200.200.0</t>
  </si>
  <si>
    <t>121.200.207.255</t>
  </si>
  <si>
    <t>122.1.0.0</t>
  </si>
  <si>
    <t>122.1.255.255</t>
  </si>
  <si>
    <t>122.16.0.0</t>
  </si>
  <si>
    <t>122.31.255.255</t>
  </si>
  <si>
    <t>122.49.192.0</t>
  </si>
  <si>
    <t>122.49.199.255</t>
  </si>
  <si>
    <t>122.49.232.0</t>
  </si>
  <si>
    <t>122.49.239.255</t>
  </si>
  <si>
    <t>122.49.240.0</t>
  </si>
  <si>
    <t>122.49.255.255</t>
  </si>
  <si>
    <t>122.50.16.0</t>
  </si>
  <si>
    <t>122.50.31.255</t>
  </si>
  <si>
    <t>122.50.32.0</t>
  </si>
  <si>
    <t>122.50.63.255</t>
  </si>
  <si>
    <t>122.99.104.0</t>
  </si>
  <si>
    <t>122.99.111.255</t>
  </si>
  <si>
    <t>122.100.16.0</t>
  </si>
  <si>
    <t>122.100.23.255</t>
  </si>
  <si>
    <t>122.100.24.0</t>
  </si>
  <si>
    <t>122.100.31.255</t>
  </si>
  <si>
    <t>122.102.56.0</t>
  </si>
  <si>
    <t>122.102.63.255</t>
  </si>
  <si>
    <t>122.102.128.0</t>
  </si>
  <si>
    <t>122.102.255.255</t>
  </si>
  <si>
    <t>122.103.0.0</t>
  </si>
  <si>
    <t>122.103.255.255</t>
  </si>
  <si>
    <t>122.128.0.0</t>
  </si>
  <si>
    <t>122.128.15.255</t>
  </si>
  <si>
    <t>122.128.112.0</t>
  </si>
  <si>
    <t>122.128.119.255</t>
  </si>
  <si>
    <t>122.129.160.0</t>
  </si>
  <si>
    <t>122.129.191.255</t>
  </si>
  <si>
    <t>122.129.224.0</t>
  </si>
  <si>
    <t>122.129.239.255</t>
  </si>
  <si>
    <t>122.130.0.0</t>
  </si>
  <si>
    <t>122.131.255.255</t>
  </si>
  <si>
    <t>122.132.0.0</t>
  </si>
  <si>
    <t>122.135.255.255</t>
  </si>
  <si>
    <t>122.145.0.0</t>
  </si>
  <si>
    <t>122.145.38.255</t>
  </si>
  <si>
    <t>122.145.39.0</t>
  </si>
  <si>
    <t>122.145.39.255</t>
  </si>
  <si>
    <t>122.145.40.0</t>
  </si>
  <si>
    <t>122.145.47.255</t>
  </si>
  <si>
    <t>122.145.48.0</t>
  </si>
  <si>
    <t>122.145.63.255</t>
  </si>
  <si>
    <t>122.145.64.0</t>
  </si>
  <si>
    <t>122.145.95.255</t>
  </si>
  <si>
    <t>122.145.96.0</t>
  </si>
  <si>
    <t>122.145.111.255</t>
  </si>
  <si>
    <t>122.145.112.0</t>
  </si>
  <si>
    <t>122.145.114.255</t>
  </si>
  <si>
    <t>122.145.115.0</t>
  </si>
  <si>
    <t>122.145.115.255</t>
  </si>
  <si>
    <t>122.145.116.0</t>
  </si>
  <si>
    <t>122.145.129.255</t>
  </si>
  <si>
    <t>122.145.130.0</t>
  </si>
  <si>
    <t>122.145.130.255</t>
  </si>
  <si>
    <t>122.145.131.0</t>
  </si>
  <si>
    <t>122.145.223.255</t>
  </si>
  <si>
    <t>122.145.224.0</t>
  </si>
  <si>
    <t>122.145.255.255</t>
  </si>
  <si>
    <t>122.152.0.0</t>
  </si>
  <si>
    <t>122.152.15.255</t>
  </si>
  <si>
    <t>122.152.16.0</t>
  </si>
  <si>
    <t>122.152.31.255</t>
  </si>
  <si>
    <t>122.152.32.0</t>
  </si>
  <si>
    <t>122.152.47.255</t>
  </si>
  <si>
    <t>122.152.56.0</t>
  </si>
  <si>
    <t>122.152.63.255</t>
  </si>
  <si>
    <t>122.152.64.0</t>
  </si>
  <si>
    <t>122.152.95.255</t>
  </si>
  <si>
    <t>122.196.0.0</t>
  </si>
  <si>
    <t>122.197.255.255</t>
  </si>
  <si>
    <t>122.200.32.0</t>
  </si>
  <si>
    <t>122.200.35.255</t>
  </si>
  <si>
    <t>122.200.36.0</t>
  </si>
  <si>
    <t>122.200.39.255</t>
  </si>
  <si>
    <t>122.200.128.0</t>
  </si>
  <si>
    <t>122.200.131.255</t>
  </si>
  <si>
    <t>122.200.136.0</t>
  </si>
  <si>
    <t>122.200.143.255</t>
  </si>
  <si>
    <t>122.200.192.0</t>
  </si>
  <si>
    <t>122.200.223.255</t>
  </si>
  <si>
    <t>122.200.224.0</t>
  </si>
  <si>
    <t>122.200.255.255</t>
  </si>
  <si>
    <t>122.201.0.0</t>
  </si>
  <si>
    <t>122.201.7.255</t>
  </si>
  <si>
    <t>122.202.16.0</t>
  </si>
  <si>
    <t>122.202.23.255</t>
  </si>
  <si>
    <t>122.202.24.0</t>
  </si>
  <si>
    <t>122.202.31.255</t>
  </si>
  <si>
    <t>122.202.96.0</t>
  </si>
  <si>
    <t>122.202.127.255</t>
  </si>
  <si>
    <t>122.208.0.0</t>
  </si>
  <si>
    <t>122.223.255.255</t>
  </si>
  <si>
    <t>122.248.64.0</t>
  </si>
  <si>
    <t>122.248.95.255</t>
  </si>
  <si>
    <t>122.249.0.0</t>
  </si>
  <si>
    <t>122.249.255.255</t>
  </si>
  <si>
    <t>122.250.0.0</t>
  </si>
  <si>
    <t>122.251.255.255</t>
  </si>
  <si>
    <t>122.253.0.0</t>
  </si>
  <si>
    <t>122.253.255.255</t>
  </si>
  <si>
    <t>122.255.76.0</t>
  </si>
  <si>
    <t>122.255.79.255</t>
  </si>
  <si>
    <t>122.255.128.0</t>
  </si>
  <si>
    <t>122.255.191.255</t>
  </si>
  <si>
    <t>122.255.192.0</t>
  </si>
  <si>
    <t>122.255.223.255</t>
  </si>
  <si>
    <t>122.255.224.0</t>
  </si>
  <si>
    <t>122.255.239.255</t>
  </si>
  <si>
    <t>122.255.240.0</t>
  </si>
  <si>
    <t>122.255.255.255</t>
  </si>
  <si>
    <t>123.0.64.0</t>
  </si>
  <si>
    <t>123.0.95.255</t>
  </si>
  <si>
    <t>123.0.96.0</t>
  </si>
  <si>
    <t>123.0.127.255</t>
  </si>
  <si>
    <t>123.1.0.0</t>
  </si>
  <si>
    <t>123.1.127.255</t>
  </si>
  <si>
    <t>123.48.0.0</t>
  </si>
  <si>
    <t>123.48.255.255</t>
  </si>
  <si>
    <t>123.50.0.0</t>
  </si>
  <si>
    <t>123.50.31.255</t>
  </si>
  <si>
    <t>123.50.192.0</t>
  </si>
  <si>
    <t>123.50.223.255</t>
  </si>
  <si>
    <t>123.50.224.0</t>
  </si>
  <si>
    <t>123.50.239.255</t>
  </si>
  <si>
    <t>123.50.240.0</t>
  </si>
  <si>
    <t>123.50.255.255</t>
  </si>
  <si>
    <t>123.98.144.0</t>
  </si>
  <si>
    <t>123.98.159.255</t>
  </si>
  <si>
    <t>123.98.224.0</t>
  </si>
  <si>
    <t>123.98.239.255</t>
  </si>
  <si>
    <t>123.98.240.0</t>
  </si>
  <si>
    <t>123.98.255.255</t>
  </si>
  <si>
    <t>123.100.192.0</t>
  </si>
  <si>
    <t>123.100.223.255</t>
  </si>
  <si>
    <t>123.103.128.0</t>
  </si>
  <si>
    <t>123.103.191.255</t>
  </si>
  <si>
    <t>123.103.224.0</t>
  </si>
  <si>
    <t>123.103.239.255</t>
  </si>
  <si>
    <t>123.104.0.0</t>
  </si>
  <si>
    <t>123.107.255.255</t>
  </si>
  <si>
    <t>123.108.152.0</t>
  </si>
  <si>
    <t>123.108.159.255</t>
  </si>
  <si>
    <t>123.108.192.0</t>
  </si>
  <si>
    <t>123.108.199.255</t>
  </si>
  <si>
    <t>123.108.232.0</t>
  </si>
  <si>
    <t>123.108.239.255</t>
  </si>
  <si>
    <t>123.176.48.0</t>
  </si>
  <si>
    <t>123.176.55.255</t>
  </si>
  <si>
    <t>123.176.104.0</t>
  </si>
  <si>
    <t>123.176.111.255</t>
  </si>
  <si>
    <t>123.176.128.0</t>
  </si>
  <si>
    <t>123.176.255.255</t>
  </si>
  <si>
    <t>123.198.0.0</t>
  </si>
  <si>
    <t>123.198.127.255</t>
  </si>
  <si>
    <t>123.198.128.0</t>
  </si>
  <si>
    <t>123.198.255.255</t>
  </si>
  <si>
    <t>123.200.32.0</t>
  </si>
  <si>
    <t>123.200.63.255</t>
  </si>
  <si>
    <t>123.216.0.0</t>
  </si>
  <si>
    <t>123.223.255.255</t>
  </si>
  <si>
    <t>123.224.0.0</t>
  </si>
  <si>
    <t>123.227.255.255</t>
  </si>
  <si>
    <t>123.230.0.0</t>
  </si>
  <si>
    <t>123.230.255.255</t>
  </si>
  <si>
    <t>123.242.208.0</t>
  </si>
  <si>
    <t>123.242.223.255</t>
  </si>
  <si>
    <t>123.242.232.0</t>
  </si>
  <si>
    <t>123.242.239.255</t>
  </si>
  <si>
    <t>123.254.0.0</t>
  </si>
  <si>
    <t>123.254.63.255</t>
  </si>
  <si>
    <t>123.255.128.0</t>
  </si>
  <si>
    <t>123.255.191.255</t>
  </si>
  <si>
    <t>123.255.192.0</t>
  </si>
  <si>
    <t>123.255.199.255</t>
  </si>
  <si>
    <t>123.255.232.0</t>
  </si>
  <si>
    <t>123.255.239.255</t>
  </si>
  <si>
    <t>123.255.240.0</t>
  </si>
  <si>
    <t>123.255.247.255</t>
  </si>
  <si>
    <t>124.18.0.0</t>
  </si>
  <si>
    <t>124.18.255.255</t>
  </si>
  <si>
    <t>124.24.0.0</t>
  </si>
  <si>
    <t>124.24.255.255</t>
  </si>
  <si>
    <t>124.25.0.0</t>
  </si>
  <si>
    <t>124.25.255.255</t>
  </si>
  <si>
    <t>124.26.0.0</t>
  </si>
  <si>
    <t>124.27.255.255</t>
  </si>
  <si>
    <t>124.32.0.0</t>
  </si>
  <si>
    <t>124.35.255.255</t>
  </si>
  <si>
    <t>124.36.0.0</t>
  </si>
  <si>
    <t>124.39.255.255</t>
  </si>
  <si>
    <t>124.40.0.0</t>
  </si>
  <si>
    <t>124.40.31.255</t>
  </si>
  <si>
    <t>124.40.32.0</t>
  </si>
  <si>
    <t>124.40.63.255</t>
  </si>
  <si>
    <t>124.40.64.0</t>
  </si>
  <si>
    <t>124.40.95.255</t>
  </si>
  <si>
    <t>124.40.96.0</t>
  </si>
  <si>
    <t>124.40.111.255</t>
  </si>
  <si>
    <t>124.41.0.0</t>
  </si>
  <si>
    <t>124.41.127.255</t>
  </si>
  <si>
    <t>124.41.128.0</t>
  </si>
  <si>
    <t>124.41.191.255</t>
  </si>
  <si>
    <t>124.44.0.0</t>
  </si>
  <si>
    <t>124.44.255.255</t>
  </si>
  <si>
    <t>124.45.0.0</t>
  </si>
  <si>
    <t>124.45.255.255</t>
  </si>
  <si>
    <t>124.47.64.0</t>
  </si>
  <si>
    <t>124.47.127.255</t>
  </si>
  <si>
    <t>124.47.192.0</t>
  </si>
  <si>
    <t>124.47.255.255</t>
  </si>
  <si>
    <t>124.66.192.0</t>
  </si>
  <si>
    <t>124.66.207.255</t>
  </si>
  <si>
    <t>124.66.224.0</t>
  </si>
  <si>
    <t>124.66.255.255</t>
  </si>
  <si>
    <t>124.84.0.0</t>
  </si>
  <si>
    <t>124.87.255.255</t>
  </si>
  <si>
    <t>124.96.0.0</t>
  </si>
  <si>
    <t>124.103.255.255</t>
  </si>
  <si>
    <t>124.108.56.0</t>
  </si>
  <si>
    <t>124.108.63.255</t>
  </si>
  <si>
    <t>124.108.192.0</t>
  </si>
  <si>
    <t>124.108.255.255</t>
  </si>
  <si>
    <t>124.109.108.0</t>
  </si>
  <si>
    <t>124.109.111.255</t>
  </si>
  <si>
    <t>124.109.128.0</t>
  </si>
  <si>
    <t>124.109.255.255</t>
  </si>
  <si>
    <t>124.110.0.0</t>
  </si>
  <si>
    <t>124.110.255.255</t>
  </si>
  <si>
    <t>124.146.64.0</t>
  </si>
  <si>
    <t>124.146.95.255</t>
  </si>
  <si>
    <t>124.146.96.0</t>
  </si>
  <si>
    <t>124.146.127.255</t>
  </si>
  <si>
    <t>124.146.128.0</t>
  </si>
  <si>
    <t>124.146.255.255</t>
  </si>
  <si>
    <t>124.147.0.0</t>
  </si>
  <si>
    <t>124.147.63.255</t>
  </si>
  <si>
    <t>124.147.64.0</t>
  </si>
  <si>
    <t>124.147.127.255</t>
  </si>
  <si>
    <t>124.150.144.0</t>
  </si>
  <si>
    <t>124.150.151.255</t>
  </si>
  <si>
    <t>124.150.152.0</t>
  </si>
  <si>
    <t>124.150.159.255</t>
  </si>
  <si>
    <t>124.150.176.0</t>
  </si>
  <si>
    <t>124.150.191.255</t>
  </si>
  <si>
    <t>124.150.192.0</t>
  </si>
  <si>
    <t>124.150.255.255</t>
  </si>
  <si>
    <t>124.154.0.0</t>
  </si>
  <si>
    <t>124.154.255.255</t>
  </si>
  <si>
    <t>124.155.0.0</t>
  </si>
  <si>
    <t>124.155.63.255</t>
  </si>
  <si>
    <t>124.155.64.0</t>
  </si>
  <si>
    <t>124.155.127.255</t>
  </si>
  <si>
    <t>124.159.0.0</t>
  </si>
  <si>
    <t>124.159.255.255</t>
  </si>
  <si>
    <t>124.195.144.0</t>
  </si>
  <si>
    <t>124.195.159.255</t>
  </si>
  <si>
    <t>124.208.0.0</t>
  </si>
  <si>
    <t>124.211.255.255</t>
  </si>
  <si>
    <t>124.212.0.0</t>
  </si>
  <si>
    <t>124.215.255.255</t>
  </si>
  <si>
    <t>124.219.128.0</t>
  </si>
  <si>
    <t>124.219.255.255</t>
  </si>
  <si>
    <t>124.240.224.0</t>
  </si>
  <si>
    <t>124.240.255.255</t>
  </si>
  <si>
    <t>124.241.0.0</t>
  </si>
  <si>
    <t>124.241.127.255</t>
  </si>
  <si>
    <t>124.241.128.0</t>
  </si>
  <si>
    <t>124.241.191.255</t>
  </si>
  <si>
    <t>124.241.192.0</t>
  </si>
  <si>
    <t>124.241.223.255</t>
  </si>
  <si>
    <t>124.241.224.0</t>
  </si>
  <si>
    <t>124.241.239.255</t>
  </si>
  <si>
    <t>124.241.240.0</t>
  </si>
  <si>
    <t>124.241.255.255</t>
  </si>
  <si>
    <t>124.245.0.0</t>
  </si>
  <si>
    <t>124.245.255.255</t>
  </si>
  <si>
    <t>124.246.128.0</t>
  </si>
  <si>
    <t>124.246.255.255</t>
  </si>
  <si>
    <t>124.247.0.0</t>
  </si>
  <si>
    <t>124.247.127.255</t>
  </si>
  <si>
    <t>124.247.128.0</t>
  </si>
  <si>
    <t>124.247.191.255</t>
  </si>
  <si>
    <t>124.248.144.0</t>
  </si>
  <si>
    <t>124.248.159.255</t>
  </si>
  <si>
    <t>124.255.0.0</t>
  </si>
  <si>
    <t>124.255.78.255</t>
  </si>
  <si>
    <t>124.255.79.0</t>
  </si>
  <si>
    <t>124.255.97.255</t>
  </si>
  <si>
    <t>124.255.98.0</t>
  </si>
  <si>
    <t>124.255.138.255</t>
  </si>
  <si>
    <t>124.255.139.0</t>
  </si>
  <si>
    <t>124.255.139.255</t>
  </si>
  <si>
    <t>124.255.140.0</t>
  </si>
  <si>
    <t>124.255.175.255</t>
  </si>
  <si>
    <t>124.255.176.0</t>
  </si>
  <si>
    <t>124.255.185.255</t>
  </si>
  <si>
    <t>124.255.186.0</t>
  </si>
  <si>
    <t>124.255.194.255</t>
  </si>
  <si>
    <t>124.255.195.0</t>
  </si>
  <si>
    <t>124.255.201.255</t>
  </si>
  <si>
    <t>124.255.202.0</t>
  </si>
  <si>
    <t>124.255.255.255</t>
  </si>
  <si>
    <t>125.0.0.0</t>
  </si>
  <si>
    <t>125.1.255.255</t>
  </si>
  <si>
    <t>125.2.0.0</t>
  </si>
  <si>
    <t>125.3.255.255</t>
  </si>
  <si>
    <t>125.4.0.0</t>
  </si>
  <si>
    <t>125.4.255.255</t>
  </si>
  <si>
    <t>125.6.32.0</t>
  </si>
  <si>
    <t>125.6.63.255</t>
  </si>
  <si>
    <t>125.6.64.0</t>
  </si>
  <si>
    <t>125.6.95.255</t>
  </si>
  <si>
    <t>125.6.96.0</t>
  </si>
  <si>
    <t>125.6.111.255</t>
  </si>
  <si>
    <t>125.28.0.0</t>
  </si>
  <si>
    <t>125.29.255.255</t>
  </si>
  <si>
    <t>125.30.0.0</t>
  </si>
  <si>
    <t>125.30.255.255</t>
  </si>
  <si>
    <t>125.31.64.0</t>
  </si>
  <si>
    <t>125.31.127.255</t>
  </si>
  <si>
    <t>125.48.0.0</t>
  </si>
  <si>
    <t>125.55.255.255</t>
  </si>
  <si>
    <t>125.56.0.0</t>
  </si>
  <si>
    <t>125.56.127.255</t>
  </si>
  <si>
    <t>125.58.64.0</t>
  </si>
  <si>
    <t>125.58.127.255</t>
  </si>
  <si>
    <t>125.62.240.0</t>
  </si>
  <si>
    <t>125.62.255.255</t>
  </si>
  <si>
    <t>125.63.32.0</t>
  </si>
  <si>
    <t>125.63.47.255</t>
  </si>
  <si>
    <t>125.100.0.0</t>
  </si>
  <si>
    <t>125.103.255.255</t>
  </si>
  <si>
    <t>125.170.0.0</t>
  </si>
  <si>
    <t>125.170.255.255</t>
  </si>
  <si>
    <t>125.172.0.0</t>
  </si>
  <si>
    <t>125.175.255.255</t>
  </si>
  <si>
    <t>125.192.0.0</t>
  </si>
  <si>
    <t>125.195.255.255</t>
  </si>
  <si>
    <t>125.196.0.0</t>
  </si>
  <si>
    <t>125.199.255.255</t>
  </si>
  <si>
    <t>125.200.0.0</t>
  </si>
  <si>
    <t>125.207.255.255</t>
  </si>
  <si>
    <t>125.214.128.0</t>
  </si>
  <si>
    <t>125.214.159.255</t>
  </si>
  <si>
    <t>125.215.64.0</t>
  </si>
  <si>
    <t>125.215.95.255</t>
  </si>
  <si>
    <t>125.215.96.0</t>
  </si>
  <si>
    <t>125.215.127.255</t>
  </si>
  <si>
    <t>125.252.128.0</t>
  </si>
  <si>
    <t>125.252.191.255</t>
  </si>
  <si>
    <t>125.254.56.0</t>
  </si>
  <si>
    <t>125.254.59.255</t>
  </si>
  <si>
    <t>126.134.0.0</t>
  </si>
  <si>
    <t>126.135.255.255</t>
  </si>
  <si>
    <t>126.136.0.0</t>
  </si>
  <si>
    <t>126.139.255.255</t>
  </si>
  <si>
    <t>126.143.0.0</t>
  </si>
  <si>
    <t>126.143.255.255</t>
  </si>
  <si>
    <t>126.144.0.0</t>
  </si>
  <si>
    <t>126.144.255.255</t>
  </si>
  <si>
    <t>126.249.0.0</t>
  </si>
  <si>
    <t>126.249.255.255</t>
  </si>
  <si>
    <t>126.251.0.0</t>
  </si>
  <si>
    <t>126.251.255.255</t>
  </si>
  <si>
    <t>128.22.0.0</t>
  </si>
  <si>
    <t>128.22.255.255</t>
  </si>
  <si>
    <t>128.27.0.0</t>
  </si>
  <si>
    <t>128.27.255.255</t>
  </si>
  <si>
    <t>128.28.0.0</t>
  </si>
  <si>
    <t>128.28.255.255</t>
  </si>
  <si>
    <t>128.53.0.0</t>
  </si>
  <si>
    <t>128.53.255.255</t>
  </si>
  <si>
    <t>130.62.0.0</t>
  </si>
  <si>
    <t>130.62.255.255</t>
  </si>
  <si>
    <t>131.129.0.0</t>
  </si>
  <si>
    <t>131.129.255.255</t>
  </si>
  <si>
    <t>131.147.0.0</t>
  </si>
  <si>
    <t>131.147.255.255</t>
  </si>
  <si>
    <t>131.213.0.0</t>
  </si>
  <si>
    <t>131.213.255.255</t>
  </si>
  <si>
    <t>134.180.0.0</t>
  </si>
  <si>
    <t>134.180.255.255</t>
  </si>
  <si>
    <t>137.220.16.0</t>
  </si>
  <si>
    <t>137.220.31.255</t>
  </si>
  <si>
    <t>138.64.0.0</t>
  </si>
  <si>
    <t>138.64.255.255</t>
  </si>
  <si>
    <t>138.212.0.0</t>
  </si>
  <si>
    <t>138.212.127.255</t>
  </si>
  <si>
    <t>138.248.64.0</t>
  </si>
  <si>
    <t>138.248.127.255</t>
  </si>
  <si>
    <t>140.227.0.0</t>
  </si>
  <si>
    <t>140.227.255.255</t>
  </si>
  <si>
    <t>143.125.212.0</t>
  </si>
  <si>
    <t>143.125.215.255</t>
  </si>
  <si>
    <t>143.125.216.0</t>
  </si>
  <si>
    <t>143.125.223.255</t>
  </si>
  <si>
    <t>143.125.224.0</t>
  </si>
  <si>
    <t>143.125.255.255</t>
  </si>
  <si>
    <t>143.189.0.0</t>
  </si>
  <si>
    <t>143.189.255.255</t>
  </si>
  <si>
    <t>144.91.128.0</t>
  </si>
  <si>
    <t>144.91.159.255</t>
  </si>
  <si>
    <t>144.91.160.0</t>
  </si>
  <si>
    <t>144.91.175.255</t>
  </si>
  <si>
    <t>146.99.0.0</t>
  </si>
  <si>
    <t>146.99.255.255</t>
  </si>
  <si>
    <t>146.160.0.0</t>
  </si>
  <si>
    <t>146.160.255.255</t>
  </si>
  <si>
    <t>147.92.128.0</t>
  </si>
  <si>
    <t>147.92.255.255</t>
  </si>
  <si>
    <t>147.192.0.0</t>
  </si>
  <si>
    <t>147.192.255.255</t>
  </si>
  <si>
    <t>148.67.0.0</t>
  </si>
  <si>
    <t>148.67.255.255</t>
  </si>
  <si>
    <t>148.68.0.0</t>
  </si>
  <si>
    <t>148.68.255.255</t>
  </si>
  <si>
    <t>149.54.128.0</t>
  </si>
  <si>
    <t>149.54.255.255</t>
  </si>
  <si>
    <t>150.31.0.0</t>
  </si>
  <si>
    <t>150.31.255.255</t>
  </si>
  <si>
    <t>150.41.0.0</t>
  </si>
  <si>
    <t>150.41.255.255</t>
  </si>
  <si>
    <t>150.52.0.0</t>
  </si>
  <si>
    <t>150.52.255.255</t>
  </si>
  <si>
    <t>150.60.0.0</t>
  </si>
  <si>
    <t>150.60.255.255</t>
  </si>
  <si>
    <t>150.66.0.0</t>
  </si>
  <si>
    <t>150.66.255.255</t>
  </si>
  <si>
    <t>150.95.2.0</t>
  </si>
  <si>
    <t>150.95.15.255</t>
  </si>
  <si>
    <t>150.95.32.0</t>
  </si>
  <si>
    <t>150.95.63.255</t>
  </si>
  <si>
    <t>150.95.128.0</t>
  </si>
  <si>
    <t>150.95.255.255</t>
  </si>
  <si>
    <t>150.147.0.0</t>
  </si>
  <si>
    <t>150.147.255.255</t>
  </si>
  <si>
    <t>150.246.0.0</t>
  </si>
  <si>
    <t>150.246.255.255</t>
  </si>
  <si>
    <t>150.249.0.0</t>
  </si>
  <si>
    <t>150.249.255.255</t>
  </si>
  <si>
    <t>152.165.0.0</t>
  </si>
  <si>
    <t>152.165.255.255</t>
  </si>
  <si>
    <t>153.120.0.0</t>
  </si>
  <si>
    <t>153.120.127.255</t>
  </si>
  <si>
    <t>153.120.128.0</t>
  </si>
  <si>
    <t>153.120.191.255</t>
  </si>
  <si>
    <t>153.120.192.0</t>
  </si>
  <si>
    <t>153.120.221.255</t>
  </si>
  <si>
    <t>153.120.222.0</t>
  </si>
  <si>
    <t>153.120.223.255</t>
  </si>
  <si>
    <t>153.120.224.0</t>
  </si>
  <si>
    <t>153.120.255.255</t>
  </si>
  <si>
    <t>153.121.0.0</t>
  </si>
  <si>
    <t>153.121.31.255</t>
  </si>
  <si>
    <t>153.121.32.0</t>
  </si>
  <si>
    <t>153.121.63.255</t>
  </si>
  <si>
    <t>153.121.64.0</t>
  </si>
  <si>
    <t>153.121.95.255</t>
  </si>
  <si>
    <t>153.121.96.0</t>
  </si>
  <si>
    <t>153.121.127.255</t>
  </si>
  <si>
    <t>153.121.128.0</t>
  </si>
  <si>
    <t>153.121.191.255</t>
  </si>
  <si>
    <t>153.121.192.0</t>
  </si>
  <si>
    <t>153.121.255.255</t>
  </si>
  <si>
    <t>153.122.0.0</t>
  </si>
  <si>
    <t>153.123.255.255</t>
  </si>
  <si>
    <t>153.124.0.0</t>
  </si>
  <si>
    <t>153.124.167.255</t>
  </si>
  <si>
    <t>153.124.168.0</t>
  </si>
  <si>
    <t>153.124.175.255</t>
  </si>
  <si>
    <t>153.124.176.0</t>
  </si>
  <si>
    <t>153.124.191.255</t>
  </si>
  <si>
    <t>153.124.192.0</t>
  </si>
  <si>
    <t>153.124.207.255</t>
  </si>
  <si>
    <t>153.124.208.0</t>
  </si>
  <si>
    <t>153.124.223.255</t>
  </si>
  <si>
    <t>153.124.224.0</t>
  </si>
  <si>
    <t>153.124.231.255</t>
  </si>
  <si>
    <t>153.124.232.0</t>
  </si>
  <si>
    <t>153.124.255.255</t>
  </si>
  <si>
    <t>153.125.0.0</t>
  </si>
  <si>
    <t>153.125.127.255</t>
  </si>
  <si>
    <t>153.125.128.0</t>
  </si>
  <si>
    <t>153.125.191.255</t>
  </si>
  <si>
    <t>153.125.192.0</t>
  </si>
  <si>
    <t>153.125.223.255</t>
  </si>
  <si>
    <t>153.125.224.0</t>
  </si>
  <si>
    <t>153.125.239.255</t>
  </si>
  <si>
    <t>153.125.240.0</t>
  </si>
  <si>
    <t>153.125.255.255</t>
  </si>
  <si>
    <t>153.126.0.0</t>
  </si>
  <si>
    <t>153.126.127.255</t>
  </si>
  <si>
    <t>153.126.128.0</t>
  </si>
  <si>
    <t>153.126.255.255</t>
  </si>
  <si>
    <t>153.127.0.0</t>
  </si>
  <si>
    <t>153.127.127.255</t>
  </si>
  <si>
    <t>153.127.128.0</t>
  </si>
  <si>
    <t>153.127.191.255</t>
  </si>
  <si>
    <t>153.127.192.0</t>
  </si>
  <si>
    <t>153.127.223.255</t>
  </si>
  <si>
    <t>153.127.224.0</t>
  </si>
  <si>
    <t>153.127.255.255</t>
  </si>
  <si>
    <t>153.128.0.0</t>
  </si>
  <si>
    <t>153.253.255.255</t>
  </si>
  <si>
    <t>153.254.0.0</t>
  </si>
  <si>
    <t>153.255.255.255</t>
  </si>
  <si>
    <t>154.8.48.0</t>
  </si>
  <si>
    <t>154.8.63.255</t>
  </si>
  <si>
    <t>154.33.0.0</t>
  </si>
  <si>
    <t>154.33.255.255</t>
  </si>
  <si>
    <t>154.34.0.0</t>
  </si>
  <si>
    <t>154.34.63.255</t>
  </si>
  <si>
    <t>154.34.64.0</t>
  </si>
  <si>
    <t>154.34.255.255</t>
  </si>
  <si>
    <t>157.7.32.0</t>
  </si>
  <si>
    <t>157.7.63.255</t>
  </si>
  <si>
    <t>157.7.64.0</t>
  </si>
  <si>
    <t>157.7.127.255</t>
  </si>
  <si>
    <t>157.7.128.0</t>
  </si>
  <si>
    <t>157.7.255.255</t>
  </si>
  <si>
    <t>157.14.32.0</t>
  </si>
  <si>
    <t>157.14.47.255</t>
  </si>
  <si>
    <t>157.14.64.0</t>
  </si>
  <si>
    <t>157.14.79.255</t>
  </si>
  <si>
    <t>157.14.96.0</t>
  </si>
  <si>
    <t>157.14.127.255</t>
  </si>
  <si>
    <t>157.14.136.0</t>
  </si>
  <si>
    <t>157.14.143.255</t>
  </si>
  <si>
    <t>157.14.144.0</t>
  </si>
  <si>
    <t>157.14.159.255</t>
  </si>
  <si>
    <t>157.14.160.0</t>
  </si>
  <si>
    <t>157.14.191.255</t>
  </si>
  <si>
    <t>157.14.192.0</t>
  </si>
  <si>
    <t>157.14.207.255</t>
  </si>
  <si>
    <t>157.14.208.0</t>
  </si>
  <si>
    <t>157.14.211.255</t>
  </si>
  <si>
    <t>157.14.224.0</t>
  </si>
  <si>
    <t>157.14.239.255</t>
  </si>
  <si>
    <t>157.14.240.0</t>
  </si>
  <si>
    <t>157.14.247.255</t>
  </si>
  <si>
    <t>157.14.252.0</t>
  </si>
  <si>
    <t>157.14.255.255</t>
  </si>
  <si>
    <t>157.17.128.0</t>
  </si>
  <si>
    <t>157.17.255.255</t>
  </si>
  <si>
    <t>157.65.8.0</t>
  </si>
  <si>
    <t>157.65.15.255</t>
  </si>
  <si>
    <t>157.65.16.0</t>
  </si>
  <si>
    <t>157.65.31.255</t>
  </si>
  <si>
    <t>157.65.32.0</t>
  </si>
  <si>
    <t>157.65.63.255</t>
  </si>
  <si>
    <t>157.65.64.0</t>
  </si>
  <si>
    <t>157.65.127.255</t>
  </si>
  <si>
    <t>157.65.128.0</t>
  </si>
  <si>
    <t>157.65.159.255</t>
  </si>
  <si>
    <t>157.65.160.0</t>
  </si>
  <si>
    <t>157.65.175.255</t>
  </si>
  <si>
    <t>157.65.176.0</t>
  </si>
  <si>
    <t>157.65.183.255</t>
  </si>
  <si>
    <t>157.65.192.0</t>
  </si>
  <si>
    <t>157.65.199.255</t>
  </si>
  <si>
    <t>157.65.216.0</t>
  </si>
  <si>
    <t>157.65.223.255</t>
  </si>
  <si>
    <t>157.65.224.0</t>
  </si>
  <si>
    <t>157.65.255.255</t>
  </si>
  <si>
    <t>157.101.0.0</t>
  </si>
  <si>
    <t>157.101.63.255</t>
  </si>
  <si>
    <t>157.101.64.0</t>
  </si>
  <si>
    <t>157.101.127.255</t>
  </si>
  <si>
    <t>157.101.128.0</t>
  </si>
  <si>
    <t>157.101.159.255</t>
  </si>
  <si>
    <t>157.101.160.0</t>
  </si>
  <si>
    <t>157.101.191.255</t>
  </si>
  <si>
    <t>157.101.192.0</t>
  </si>
  <si>
    <t>157.101.223.255</t>
  </si>
  <si>
    <t>157.101.224.0</t>
  </si>
  <si>
    <t>157.101.255.255</t>
  </si>
  <si>
    <t>157.107.0.0</t>
  </si>
  <si>
    <t>157.107.255.255</t>
  </si>
  <si>
    <t>157.112.0.0</t>
  </si>
  <si>
    <t>157.112.63.255</t>
  </si>
  <si>
    <t>157.112.64.0</t>
  </si>
  <si>
    <t>157.112.79.255</t>
  </si>
  <si>
    <t>157.112.99.0</t>
  </si>
  <si>
    <t>157.112.127.255</t>
  </si>
  <si>
    <t>157.112.128.0</t>
  </si>
  <si>
    <t>157.112.143.255</t>
  </si>
  <si>
    <t>157.112.144.0</t>
  </si>
  <si>
    <t>157.112.159.255</t>
  </si>
  <si>
    <t>157.112.160.0</t>
  </si>
  <si>
    <t>157.112.175.255</t>
  </si>
  <si>
    <t>157.112.176.0</t>
  </si>
  <si>
    <t>157.112.191.255</t>
  </si>
  <si>
    <t>157.112.192.0</t>
  </si>
  <si>
    <t>157.112.255.255</t>
  </si>
  <si>
    <t>157.120.0.0</t>
  </si>
  <si>
    <t>157.120.63.255</t>
  </si>
  <si>
    <t>157.120.64.0</t>
  </si>
  <si>
    <t>157.120.95.255</t>
  </si>
  <si>
    <t>157.120.96.0</t>
  </si>
  <si>
    <t>157.120.111.255</t>
  </si>
  <si>
    <t>157.120.112.0</t>
  </si>
  <si>
    <t>157.120.119.255</t>
  </si>
  <si>
    <t>157.120.120.0</t>
  </si>
  <si>
    <t>157.120.123.255</t>
  </si>
  <si>
    <t>157.120.192.0</t>
  </si>
  <si>
    <t>157.120.223.255</t>
  </si>
  <si>
    <t>157.120.232.0</t>
  </si>
  <si>
    <t>157.120.235.255</t>
  </si>
  <si>
    <t>157.147.0.0</t>
  </si>
  <si>
    <t>157.147.255.255</t>
  </si>
  <si>
    <t>157.185.192.0</t>
  </si>
  <si>
    <t>157.185.255.255</t>
  </si>
  <si>
    <t>157.192.0.0</t>
  </si>
  <si>
    <t>157.192.255.255</t>
  </si>
  <si>
    <t>157.250.240.0</t>
  </si>
  <si>
    <t>157.250.255.255</t>
  </si>
  <si>
    <t>158.199.0.0</t>
  </si>
  <si>
    <t>158.199.31.255</t>
  </si>
  <si>
    <t>158.199.32.0</t>
  </si>
  <si>
    <t>158.199.63.255</t>
  </si>
  <si>
    <t>158.199.64.0</t>
  </si>
  <si>
    <t>158.199.95.255</t>
  </si>
  <si>
    <t>158.199.96.0</t>
  </si>
  <si>
    <t>158.199.111.255</t>
  </si>
  <si>
    <t>158.199.112.0</t>
  </si>
  <si>
    <t>158.199.127.255</t>
  </si>
  <si>
    <t>158.199.128.0</t>
  </si>
  <si>
    <t>158.199.255.255</t>
  </si>
  <si>
    <t>158.200.0.0</t>
  </si>
  <si>
    <t>158.200.255.255</t>
  </si>
  <si>
    <t>158.201.208.0</t>
  </si>
  <si>
    <t>158.201.223.255</t>
  </si>
  <si>
    <t>158.201.224.0</t>
  </si>
  <si>
    <t>158.201.239.255</t>
  </si>
  <si>
    <t>158.201.240.0</t>
  </si>
  <si>
    <t>158.201.255.255</t>
  </si>
  <si>
    <t>159.28.64.0</t>
  </si>
  <si>
    <t>159.28.127.255</t>
  </si>
  <si>
    <t>159.28.128.0</t>
  </si>
  <si>
    <t>159.28.255.255</t>
  </si>
  <si>
    <t>159.80.0.0</t>
  </si>
  <si>
    <t>159.80.255.255</t>
  </si>
  <si>
    <t>159.242.16.0</t>
  </si>
  <si>
    <t>159.242.31.255</t>
  </si>
  <si>
    <t>160.13.0.0</t>
  </si>
  <si>
    <t>160.13.255.255</t>
  </si>
  <si>
    <t>160.16.0.0</t>
  </si>
  <si>
    <t>160.16.255.255</t>
  </si>
  <si>
    <t>160.27.0.0</t>
  </si>
  <si>
    <t>160.27.255.255</t>
  </si>
  <si>
    <t>160.86.0.0</t>
  </si>
  <si>
    <t>160.86.255.255</t>
  </si>
  <si>
    <t>160.237.64.0</t>
  </si>
  <si>
    <t>160.237.127.255</t>
  </si>
  <si>
    <t>160.237.128.0</t>
  </si>
  <si>
    <t>160.237.191.255</t>
  </si>
  <si>
    <t>160.248.0.0</t>
  </si>
  <si>
    <t>160.248.0.255</t>
  </si>
  <si>
    <t>160.248.1.0</t>
  </si>
  <si>
    <t>160.248.9.255</t>
  </si>
  <si>
    <t>160.248.10.0</t>
  </si>
  <si>
    <t>160.248.10.255</t>
  </si>
  <si>
    <t>160.248.11.0</t>
  </si>
  <si>
    <t>160.248.12.255</t>
  </si>
  <si>
    <t>160.248.14.0</t>
  </si>
  <si>
    <t>160.248.15.255</t>
  </si>
  <si>
    <t>160.248.16.0</t>
  </si>
  <si>
    <t>160.248.18.255</t>
  </si>
  <si>
    <t>160.248.19.0</t>
  </si>
  <si>
    <t>160.248.19.255</t>
  </si>
  <si>
    <t>160.248.20.0</t>
  </si>
  <si>
    <t>160.248.21.255</t>
  </si>
  <si>
    <t>160.248.22.0</t>
  </si>
  <si>
    <t>160.248.29.255</t>
  </si>
  <si>
    <t>160.248.30.0</t>
  </si>
  <si>
    <t>160.248.31.255</t>
  </si>
  <si>
    <t>160.248.32.0</t>
  </si>
  <si>
    <t>160.248.32.255</t>
  </si>
  <si>
    <t>160.248.33.0</t>
  </si>
  <si>
    <t>160.248.35.255</t>
  </si>
  <si>
    <t>160.248.36.0</t>
  </si>
  <si>
    <t>160.248.39.255</t>
  </si>
  <si>
    <t>160.248.40.0</t>
  </si>
  <si>
    <t>160.248.41.255</t>
  </si>
  <si>
    <t>160.248.42.0</t>
  </si>
  <si>
    <t>160.248.42.255</t>
  </si>
  <si>
    <t>160.248.43.0</t>
  </si>
  <si>
    <t>160.248.43.255</t>
  </si>
  <si>
    <t>160.248.44.0</t>
  </si>
  <si>
    <t>160.248.49.255</t>
  </si>
  <si>
    <t>160.248.50.0</t>
  </si>
  <si>
    <t>160.248.51.255</t>
  </si>
  <si>
    <t>160.248.52.0</t>
  </si>
  <si>
    <t>160.248.59.255</t>
  </si>
  <si>
    <t>160.248.60.0</t>
  </si>
  <si>
    <t>160.248.61.255</t>
  </si>
  <si>
    <t>160.248.62.0</t>
  </si>
  <si>
    <t>160.248.65.255</t>
  </si>
  <si>
    <t>160.248.66.0</t>
  </si>
  <si>
    <t>160.248.66.255</t>
  </si>
  <si>
    <t>160.248.67.0</t>
  </si>
  <si>
    <t>160.248.69.255</t>
  </si>
  <si>
    <t>160.248.74.0</t>
  </si>
  <si>
    <t>160.248.81.255</t>
  </si>
  <si>
    <t>160.248.83.0</t>
  </si>
  <si>
    <t>160.248.84.255</t>
  </si>
  <si>
    <t>160.248.87.0</t>
  </si>
  <si>
    <t>160.248.88.255</t>
  </si>
  <si>
    <t>160.248.90.0</t>
  </si>
  <si>
    <t>160.248.92.255</t>
  </si>
  <si>
    <t>160.248.93.0</t>
  </si>
  <si>
    <t>160.248.93.255</t>
  </si>
  <si>
    <t>160.248.94.0</t>
  </si>
  <si>
    <t>160.248.95.255</t>
  </si>
  <si>
    <t>160.248.96.0</t>
  </si>
  <si>
    <t>160.248.98.255</t>
  </si>
  <si>
    <t>160.248.99.0</t>
  </si>
  <si>
    <t>160.248.101.255</t>
  </si>
  <si>
    <t>160.248.102.0</t>
  </si>
  <si>
    <t>160.248.107.255</t>
  </si>
  <si>
    <t>160.248.108.0</t>
  </si>
  <si>
    <t>160.248.113.255</t>
  </si>
  <si>
    <t>160.248.114.0</t>
  </si>
  <si>
    <t>160.248.114.255</t>
  </si>
  <si>
    <t>160.248.115.0</t>
  </si>
  <si>
    <t>160.248.118.255</t>
  </si>
  <si>
    <t>160.248.119.0</t>
  </si>
  <si>
    <t>160.248.120.255</t>
  </si>
  <si>
    <t>160.248.121.0</t>
  </si>
  <si>
    <t>160.248.121.255</t>
  </si>
  <si>
    <t>160.248.122.0</t>
  </si>
  <si>
    <t>160.248.124.255</t>
  </si>
  <si>
    <t>160.248.125.0</t>
  </si>
  <si>
    <t>160.248.125.255</t>
  </si>
  <si>
    <t>160.248.126.0</t>
  </si>
  <si>
    <t>160.248.129.255</t>
  </si>
  <si>
    <t>160.248.130.0</t>
  </si>
  <si>
    <t>160.248.130.255</t>
  </si>
  <si>
    <t>160.248.131.0</t>
  </si>
  <si>
    <t>160.248.136.255</t>
  </si>
  <si>
    <t>160.248.137.0</t>
  </si>
  <si>
    <t>160.248.137.255</t>
  </si>
  <si>
    <t>160.248.138.0</t>
  </si>
  <si>
    <t>160.248.151.255</t>
  </si>
  <si>
    <t>160.248.152.0</t>
  </si>
  <si>
    <t>160.248.153.255</t>
  </si>
  <si>
    <t>160.248.154.0</t>
  </si>
  <si>
    <t>160.248.159.255</t>
  </si>
  <si>
    <t>160.248.160.0</t>
  </si>
  <si>
    <t>160.248.161.255</t>
  </si>
  <si>
    <t>160.248.162.0</t>
  </si>
  <si>
    <t>160.248.175.255</t>
  </si>
  <si>
    <t>160.248.184.0</t>
  </si>
  <si>
    <t>160.248.200.255</t>
  </si>
  <si>
    <t>160.248.201.0</t>
  </si>
  <si>
    <t>160.248.201.255</t>
  </si>
  <si>
    <t>160.248.203.0</t>
  </si>
  <si>
    <t>160.248.205.255</t>
  </si>
  <si>
    <t>160.248.207.0</t>
  </si>
  <si>
    <t>160.248.223.255</t>
  </si>
  <si>
    <t>160.248.232.0</t>
  </si>
  <si>
    <t>160.248.235.255</t>
  </si>
  <si>
    <t>160.248.241.0</t>
  </si>
  <si>
    <t>160.248.241.255</t>
  </si>
  <si>
    <t>160.248.242.0</t>
  </si>
  <si>
    <t>160.248.247.255</t>
  </si>
  <si>
    <t>160.248.248.0</t>
  </si>
  <si>
    <t>160.248.250.255</t>
  </si>
  <si>
    <t>160.248.251.0</t>
  </si>
  <si>
    <t>160.248.251.255</t>
  </si>
  <si>
    <t>160.248.252.0</t>
  </si>
  <si>
    <t>160.248.253.255</t>
  </si>
  <si>
    <t>160.248.255.0</t>
  </si>
  <si>
    <t>160.248.255.255</t>
  </si>
  <si>
    <t>160.249.0.0</t>
  </si>
  <si>
    <t>160.249.255.255</t>
  </si>
  <si>
    <t>160.251.0.0</t>
  </si>
  <si>
    <t>160.251.255.255</t>
  </si>
  <si>
    <t>161.34.0.0</t>
  </si>
  <si>
    <t>161.34.255.255</t>
  </si>
  <si>
    <t>161.93.0.0</t>
  </si>
  <si>
    <t>161.93.255.255</t>
  </si>
  <si>
    <t>161.94.0.0</t>
  </si>
  <si>
    <t>161.94.255.255</t>
  </si>
  <si>
    <t>161.95.0.0</t>
  </si>
  <si>
    <t>161.95.255.255</t>
  </si>
  <si>
    <t>161.96.0.0</t>
  </si>
  <si>
    <t>161.96.255.255</t>
  </si>
  <si>
    <t>163.43.0.0</t>
  </si>
  <si>
    <t>163.43.255.255</t>
  </si>
  <si>
    <t>163.44.0.0</t>
  </si>
  <si>
    <t>163.44.63.255</t>
  </si>
  <si>
    <t>163.44.64.0</t>
  </si>
  <si>
    <t>163.44.127.255</t>
  </si>
  <si>
    <t>163.44.128.0</t>
  </si>
  <si>
    <t>163.44.191.255</t>
  </si>
  <si>
    <t>163.44.224.0</t>
  </si>
  <si>
    <t>163.44.255.255</t>
  </si>
  <si>
    <t>163.49.0.0</t>
  </si>
  <si>
    <t>163.49.255.255</t>
  </si>
  <si>
    <t>163.58.0.0</t>
  </si>
  <si>
    <t>163.58.255.255</t>
  </si>
  <si>
    <t>163.59.0.0</t>
  </si>
  <si>
    <t>163.59.255.255</t>
  </si>
  <si>
    <t>163.131.0.0</t>
  </si>
  <si>
    <t>163.131.255.255</t>
  </si>
  <si>
    <t>163.220.192.0</t>
  </si>
  <si>
    <t>163.220.251.255</t>
  </si>
  <si>
    <t>164.70.0.0</t>
  </si>
  <si>
    <t>164.70.63.255</t>
  </si>
  <si>
    <t>164.70.64.0</t>
  </si>
  <si>
    <t>164.70.127.255</t>
  </si>
  <si>
    <t>164.70.128.0</t>
  </si>
  <si>
    <t>164.70.255.255</t>
  </si>
  <si>
    <t>165.76.0.0</t>
  </si>
  <si>
    <t>165.76.127.255</t>
  </si>
  <si>
    <t>165.76.128.0</t>
  </si>
  <si>
    <t>165.76.255.255</t>
  </si>
  <si>
    <t>165.100.128.0</t>
  </si>
  <si>
    <t>165.100.191.255</t>
  </si>
  <si>
    <t>165.100.192.0</t>
  </si>
  <si>
    <t>165.100.207.255</t>
  </si>
  <si>
    <t>170.199.246.0</t>
  </si>
  <si>
    <t>170.199.246.255</t>
  </si>
  <si>
    <t>170.249.64.0</t>
  </si>
  <si>
    <t>170.249.71.255</t>
  </si>
  <si>
    <t>170.249.96.0</t>
  </si>
  <si>
    <t>170.249.127.255</t>
  </si>
  <si>
    <t>171.2.0.0</t>
  </si>
  <si>
    <t>171.3.255.255</t>
  </si>
  <si>
    <t>172.86.208.0</t>
  </si>
  <si>
    <t>172.86.223.255</t>
  </si>
  <si>
    <t>172.122.0.0</t>
  </si>
  <si>
    <t>172.123.255.255</t>
  </si>
  <si>
    <t>175.28.4.0</t>
  </si>
  <si>
    <t>175.28.7.255</t>
  </si>
  <si>
    <t>175.28.16.0</t>
  </si>
  <si>
    <t>175.28.31.255</t>
  </si>
  <si>
    <t>175.28.48.0</t>
  </si>
  <si>
    <t>175.28.51.255</t>
  </si>
  <si>
    <t>175.28.52.0</t>
  </si>
  <si>
    <t>175.28.62.255</t>
  </si>
  <si>
    <t>175.28.63.0</t>
  </si>
  <si>
    <t>175.28.63.255</t>
  </si>
  <si>
    <t>175.28.128.0</t>
  </si>
  <si>
    <t>175.28.255.255</t>
  </si>
  <si>
    <t>175.41.32.0</t>
  </si>
  <si>
    <t>175.41.39.255</t>
  </si>
  <si>
    <t>175.41.64.0</t>
  </si>
  <si>
    <t>175.41.127.255</t>
  </si>
  <si>
    <t>175.45.168.0</t>
  </si>
  <si>
    <t>175.45.175.255</t>
  </si>
  <si>
    <t>175.100.208.0</t>
  </si>
  <si>
    <t>175.100.223.255</t>
  </si>
  <si>
    <t>175.100.224.0</t>
  </si>
  <si>
    <t>175.100.255.255</t>
  </si>
  <si>
    <t>175.103.0.0</t>
  </si>
  <si>
    <t>175.103.3.255</t>
  </si>
  <si>
    <t>175.103.4.0</t>
  </si>
  <si>
    <t>175.103.7.255</t>
  </si>
  <si>
    <t>175.103.8.0</t>
  </si>
  <si>
    <t>175.103.11.255</t>
  </si>
  <si>
    <t>175.103.12.0</t>
  </si>
  <si>
    <t>175.103.15.255</t>
  </si>
  <si>
    <t>175.103.128.0</t>
  </si>
  <si>
    <t>175.103.129.255</t>
  </si>
  <si>
    <t>175.103.130.0</t>
  </si>
  <si>
    <t>175.103.133.255</t>
  </si>
  <si>
    <t>175.103.134.0</t>
  </si>
  <si>
    <t>175.103.143.255</t>
  </si>
  <si>
    <t>175.103.144.0</t>
  </si>
  <si>
    <t>175.103.151.255</t>
  </si>
  <si>
    <t>175.103.152.0</t>
  </si>
  <si>
    <t>175.103.158.255</t>
  </si>
  <si>
    <t>175.103.159.0</t>
  </si>
  <si>
    <t>175.103.159.255</t>
  </si>
  <si>
    <t>175.103.160.0</t>
  </si>
  <si>
    <t>175.103.163.255</t>
  </si>
  <si>
    <t>175.103.164.0</t>
  </si>
  <si>
    <t>175.103.165.255</t>
  </si>
  <si>
    <t>175.103.166.0</t>
  </si>
  <si>
    <t>175.103.167.255</t>
  </si>
  <si>
    <t>175.103.168.0</t>
  </si>
  <si>
    <t>175.103.173.255</t>
  </si>
  <si>
    <t>175.103.174.0</t>
  </si>
  <si>
    <t>175.103.175.255</t>
  </si>
  <si>
    <t>175.103.176.0</t>
  </si>
  <si>
    <t>175.103.177.255</t>
  </si>
  <si>
    <t>175.103.178.0</t>
  </si>
  <si>
    <t>175.103.179.255</t>
  </si>
  <si>
    <t>175.103.180.0</t>
  </si>
  <si>
    <t>175.103.191.255</t>
  </si>
  <si>
    <t>175.103.192.0</t>
  </si>
  <si>
    <t>175.103.215.255</t>
  </si>
  <si>
    <t>175.103.216.0</t>
  </si>
  <si>
    <t>175.103.223.255</t>
  </si>
  <si>
    <t>175.103.224.0</t>
  </si>
  <si>
    <t>175.103.255.255</t>
  </si>
  <si>
    <t>175.104.0.0</t>
  </si>
  <si>
    <t>175.105.255.255</t>
  </si>
  <si>
    <t>175.108.0.0</t>
  </si>
  <si>
    <t>175.109.255.255</t>
  </si>
  <si>
    <t>175.111.64.0</t>
  </si>
  <si>
    <t>175.111.79.255</t>
  </si>
  <si>
    <t>175.111.80.0</t>
  </si>
  <si>
    <t>175.111.87.255</t>
  </si>
  <si>
    <t>175.111.92.0</t>
  </si>
  <si>
    <t>175.111.95.255</t>
  </si>
  <si>
    <t>175.111.120.0</t>
  </si>
  <si>
    <t>175.111.127.255</t>
  </si>
  <si>
    <t>175.128.0.0</t>
  </si>
  <si>
    <t>175.135.255.255</t>
  </si>
  <si>
    <t>175.158.112.0</t>
  </si>
  <si>
    <t>175.158.127.255</t>
  </si>
  <si>
    <t>175.176.196.0</t>
  </si>
  <si>
    <t>175.176.199.255</t>
  </si>
  <si>
    <t>175.177.0.0</t>
  </si>
  <si>
    <t>175.177.255.255</t>
  </si>
  <si>
    <t>175.179.0.0</t>
  </si>
  <si>
    <t>175.179.255.255</t>
  </si>
  <si>
    <t>175.184.0.0</t>
  </si>
  <si>
    <t>175.184.127.255</t>
  </si>
  <si>
    <t>180.0.0.0</t>
  </si>
  <si>
    <t>180.63.255.255</t>
  </si>
  <si>
    <t>180.92.16.0</t>
  </si>
  <si>
    <t>180.92.31.255</t>
  </si>
  <si>
    <t>180.92.32.0</t>
  </si>
  <si>
    <t>180.92.63.255</t>
  </si>
  <si>
    <t>180.94.40.0</t>
  </si>
  <si>
    <t>180.94.47.255</t>
  </si>
  <si>
    <t>180.94.192.0</t>
  </si>
  <si>
    <t>180.94.207.255</t>
  </si>
  <si>
    <t>180.94.208.0</t>
  </si>
  <si>
    <t>180.94.215.255</t>
  </si>
  <si>
    <t>180.94.240.0</t>
  </si>
  <si>
    <t>180.94.255.255</t>
  </si>
  <si>
    <t>180.131.64.0</t>
  </si>
  <si>
    <t>180.131.75.255</t>
  </si>
  <si>
    <t>180.131.76.0</t>
  </si>
  <si>
    <t>180.131.82.255</t>
  </si>
  <si>
    <t>180.131.83.0</t>
  </si>
  <si>
    <t>180.131.95.255</t>
  </si>
  <si>
    <t>180.131.96.0</t>
  </si>
  <si>
    <t>180.131.107.255</t>
  </si>
  <si>
    <t>180.131.108.0</t>
  </si>
  <si>
    <t>180.131.108.255</t>
  </si>
  <si>
    <t>180.131.109.0</t>
  </si>
  <si>
    <t>180.131.109.255</t>
  </si>
  <si>
    <t>180.131.110.0</t>
  </si>
  <si>
    <t>180.131.110.255</t>
  </si>
  <si>
    <t>180.131.111.0</t>
  </si>
  <si>
    <t>180.131.115.255</t>
  </si>
  <si>
    <t>180.131.116.0</t>
  </si>
  <si>
    <t>180.131.117.255</t>
  </si>
  <si>
    <t>180.131.118.0</t>
  </si>
  <si>
    <t>180.131.124.255</t>
  </si>
  <si>
    <t>180.131.125.0</t>
  </si>
  <si>
    <t>180.131.125.255</t>
  </si>
  <si>
    <t>180.131.126.0</t>
  </si>
  <si>
    <t>180.131.126.255</t>
  </si>
  <si>
    <t>180.131.127.0</t>
  </si>
  <si>
    <t>180.131.127.255</t>
  </si>
  <si>
    <t>180.131.136.0</t>
  </si>
  <si>
    <t>180.131.143.255</t>
  </si>
  <si>
    <t>180.131.152.0</t>
  </si>
  <si>
    <t>180.131.159.255</t>
  </si>
  <si>
    <t>180.131.192.0</t>
  </si>
  <si>
    <t>180.131.207.255</t>
  </si>
  <si>
    <t>180.131.208.0</t>
  </si>
  <si>
    <t>180.131.223.255</t>
  </si>
  <si>
    <t>180.131.224.0</t>
  </si>
  <si>
    <t>180.131.255.255</t>
  </si>
  <si>
    <t>180.144.0.0</t>
  </si>
  <si>
    <t>180.147.255.255</t>
  </si>
  <si>
    <t>180.148.28.0</t>
  </si>
  <si>
    <t>180.148.31.255</t>
  </si>
  <si>
    <t>180.148.144.0</t>
  </si>
  <si>
    <t>180.148.151.255</t>
  </si>
  <si>
    <t>180.148.160.0</t>
  </si>
  <si>
    <t>180.148.175.255</t>
  </si>
  <si>
    <t>180.148.184.0</t>
  </si>
  <si>
    <t>180.148.191.255</t>
  </si>
  <si>
    <t>180.148.192.0</t>
  </si>
  <si>
    <t>180.148.207.255</t>
  </si>
  <si>
    <t>180.149.160.0</t>
  </si>
  <si>
    <t>180.149.191.255</t>
  </si>
  <si>
    <t>180.149.204.0</t>
  </si>
  <si>
    <t>180.149.207.255</t>
  </si>
  <si>
    <t>180.178.68.0</t>
  </si>
  <si>
    <t>180.178.71.255</t>
  </si>
  <si>
    <t>180.178.80.0</t>
  </si>
  <si>
    <t>180.178.87.255</t>
  </si>
  <si>
    <t>180.178.88.0</t>
  </si>
  <si>
    <t>180.178.91.255</t>
  </si>
  <si>
    <t>180.188.208.0</t>
  </si>
  <si>
    <t>180.188.223.255</t>
  </si>
  <si>
    <t>180.189.128.0</t>
  </si>
  <si>
    <t>180.189.135.255</t>
  </si>
  <si>
    <t>180.189.224.0</t>
  </si>
  <si>
    <t>180.189.255.255</t>
  </si>
  <si>
    <t>180.196.0.0</t>
  </si>
  <si>
    <t>180.199.255.255</t>
  </si>
  <si>
    <t>180.200.0.0</t>
  </si>
  <si>
    <t>180.200.127.255</t>
  </si>
  <si>
    <t>180.200.224.0</t>
  </si>
  <si>
    <t>180.200.231.255</t>
  </si>
  <si>
    <t>180.200.248.0</t>
  </si>
  <si>
    <t>180.200.251.255</t>
  </si>
  <si>
    <t>180.211.72.0</t>
  </si>
  <si>
    <t>180.211.79.255</t>
  </si>
  <si>
    <t>180.211.84.0</t>
  </si>
  <si>
    <t>180.211.87.255</t>
  </si>
  <si>
    <t>180.214.0.0</t>
  </si>
  <si>
    <t>180.214.63.255</t>
  </si>
  <si>
    <t>180.214.224.0</t>
  </si>
  <si>
    <t>180.214.231.255</t>
  </si>
  <si>
    <t>180.220.0.0</t>
  </si>
  <si>
    <t>180.221.255.255</t>
  </si>
  <si>
    <t>180.222.32.0</t>
  </si>
  <si>
    <t>180.222.63.255</t>
  </si>
  <si>
    <t>180.222.72.0</t>
  </si>
  <si>
    <t>180.222.79.255</t>
  </si>
  <si>
    <t>180.222.80.0</t>
  </si>
  <si>
    <t>180.222.95.255</t>
  </si>
  <si>
    <t>180.222.176.0</t>
  </si>
  <si>
    <t>180.222.191.255</t>
  </si>
  <si>
    <t>180.233.96.0</t>
  </si>
  <si>
    <t>180.233.111.255</t>
  </si>
  <si>
    <t>180.233.132.0</t>
  </si>
  <si>
    <t>180.233.135.255</t>
  </si>
  <si>
    <t>180.233.136.0</t>
  </si>
  <si>
    <t>180.233.143.255</t>
  </si>
  <si>
    <t>180.235.0.0</t>
  </si>
  <si>
    <t>180.235.63.255</t>
  </si>
  <si>
    <t>180.235.96.0</t>
  </si>
  <si>
    <t>180.235.103.255</t>
  </si>
  <si>
    <t>180.235.140.0</t>
  </si>
  <si>
    <t>180.235.143.255</t>
  </si>
  <si>
    <t>180.235.144.0</t>
  </si>
  <si>
    <t>180.235.147.255</t>
  </si>
  <si>
    <t>180.235.224.0</t>
  </si>
  <si>
    <t>180.235.255.255</t>
  </si>
  <si>
    <t>182.16.224.0</t>
  </si>
  <si>
    <t>182.16.231.255</t>
  </si>
  <si>
    <t>182.20.0.0</t>
  </si>
  <si>
    <t>182.21.255.255</t>
  </si>
  <si>
    <t>182.22.0.0</t>
  </si>
  <si>
    <t>182.22.127.255</t>
  </si>
  <si>
    <t>182.22.128.0</t>
  </si>
  <si>
    <t>182.22.255.255</t>
  </si>
  <si>
    <t>182.23.208.0</t>
  </si>
  <si>
    <t>182.23.211.255</t>
  </si>
  <si>
    <t>182.23.216.0</t>
  </si>
  <si>
    <t>182.23.223.255</t>
  </si>
  <si>
    <t>182.23.224.0</t>
  </si>
  <si>
    <t>182.23.255.255</t>
  </si>
  <si>
    <t>182.48.0.0</t>
  </si>
  <si>
    <t>182.48.63.255</t>
  </si>
  <si>
    <t>182.50.164.0</t>
  </si>
  <si>
    <t>182.50.167.255</t>
  </si>
  <si>
    <t>182.50.172.0</t>
  </si>
  <si>
    <t>182.50.175.255</t>
  </si>
  <si>
    <t>182.50.192.0</t>
  </si>
  <si>
    <t>182.50.223.255</t>
  </si>
  <si>
    <t>182.50.224.0</t>
  </si>
  <si>
    <t>182.50.239.255</t>
  </si>
  <si>
    <t>182.54.240.0</t>
  </si>
  <si>
    <t>182.54.243.255</t>
  </si>
  <si>
    <t>182.93.96.0</t>
  </si>
  <si>
    <t>182.93.127.255</t>
  </si>
  <si>
    <t>182.158.0.0</t>
  </si>
  <si>
    <t>182.159.255.255</t>
  </si>
  <si>
    <t>182.160.192.0</t>
  </si>
  <si>
    <t>182.160.255.255</t>
  </si>
  <si>
    <t>182.161.76.0</t>
  </si>
  <si>
    <t>182.161.79.255</t>
  </si>
  <si>
    <t>182.163.0.0</t>
  </si>
  <si>
    <t>182.163.31.255</t>
  </si>
  <si>
    <t>182.163.32.0</t>
  </si>
  <si>
    <t>182.163.47.255</t>
  </si>
  <si>
    <t>182.163.48.0</t>
  </si>
  <si>
    <t>182.163.63.255</t>
  </si>
  <si>
    <t>182.163.64.0</t>
  </si>
  <si>
    <t>182.163.95.255</t>
  </si>
  <si>
    <t>182.164.0.0</t>
  </si>
  <si>
    <t>182.167.255.255</t>
  </si>
  <si>
    <t>182.168.0.0</t>
  </si>
  <si>
    <t>182.171.255.255</t>
  </si>
  <si>
    <t>182.173.128.0</t>
  </si>
  <si>
    <t>182.173.159.255</t>
  </si>
  <si>
    <t>182.236.0.0</t>
  </si>
  <si>
    <t>182.236.6.255</t>
  </si>
  <si>
    <t>182.236.7.0</t>
  </si>
  <si>
    <t>182.236.7.255</t>
  </si>
  <si>
    <t>182.236.8.0</t>
  </si>
  <si>
    <t>182.236.9.255</t>
  </si>
  <si>
    <t>182.236.10.0</t>
  </si>
  <si>
    <t>182.236.11.255</t>
  </si>
  <si>
    <t>182.236.12.0</t>
  </si>
  <si>
    <t>182.236.12.255</t>
  </si>
  <si>
    <t>182.236.13.0</t>
  </si>
  <si>
    <t>182.236.41.255</t>
  </si>
  <si>
    <t>182.236.42.0</t>
  </si>
  <si>
    <t>182.236.42.255</t>
  </si>
  <si>
    <t>182.236.43.0</t>
  </si>
  <si>
    <t>182.236.52.255</t>
  </si>
  <si>
    <t>182.236.53.0</t>
  </si>
  <si>
    <t>182.236.53.255</t>
  </si>
  <si>
    <t>182.236.54.0</t>
  </si>
  <si>
    <t>182.236.63.255</t>
  </si>
  <si>
    <t>182.236.64.0</t>
  </si>
  <si>
    <t>182.236.95.255</t>
  </si>
  <si>
    <t>182.236.96.0</t>
  </si>
  <si>
    <t>182.236.111.255</t>
  </si>
  <si>
    <t>182.248.0.0</t>
  </si>
  <si>
    <t>182.251.255.255</t>
  </si>
  <si>
    <t>182.255.64.0</t>
  </si>
  <si>
    <t>182.255.79.255</t>
  </si>
  <si>
    <t>183.72.0.0</t>
  </si>
  <si>
    <t>183.75.255.255</t>
  </si>
  <si>
    <t>183.76.0.0</t>
  </si>
  <si>
    <t>183.77.255.255</t>
  </si>
  <si>
    <t>183.78.188.0</t>
  </si>
  <si>
    <t>183.78.191.255</t>
  </si>
  <si>
    <t>183.81.176.0</t>
  </si>
  <si>
    <t>183.81.179.255</t>
  </si>
  <si>
    <t>183.86.0.0</t>
  </si>
  <si>
    <t>183.86.127.255</t>
  </si>
  <si>
    <t>183.86.128.0</t>
  </si>
  <si>
    <t>183.86.191.255</t>
  </si>
  <si>
    <t>183.90.176.0</t>
  </si>
  <si>
    <t>183.90.183.255</t>
  </si>
  <si>
    <t>183.90.192.0</t>
  </si>
  <si>
    <t>183.90.223.255</t>
  </si>
  <si>
    <t>183.90.224.0</t>
  </si>
  <si>
    <t>183.90.255.255</t>
  </si>
  <si>
    <t>183.91.96.0</t>
  </si>
  <si>
    <t>183.91.127.255</t>
  </si>
  <si>
    <t>183.176.0.0</t>
  </si>
  <si>
    <t>183.176.255.255</t>
  </si>
  <si>
    <t>183.177.128.0</t>
  </si>
  <si>
    <t>183.177.255.255</t>
  </si>
  <si>
    <t>183.180.0.0</t>
  </si>
  <si>
    <t>183.180.255.255</t>
  </si>
  <si>
    <t>183.181.0.0</t>
  </si>
  <si>
    <t>183.181.31.255</t>
  </si>
  <si>
    <t>183.181.32.0</t>
  </si>
  <si>
    <t>183.181.33.255</t>
  </si>
  <si>
    <t>183.181.34.0</t>
  </si>
  <si>
    <t>183.181.39.255</t>
  </si>
  <si>
    <t>183.181.40.0</t>
  </si>
  <si>
    <t>183.181.49.255</t>
  </si>
  <si>
    <t>183.181.50.0</t>
  </si>
  <si>
    <t>183.181.61.255</t>
  </si>
  <si>
    <t>183.181.62.0</t>
  </si>
  <si>
    <t>183.181.73.255</t>
  </si>
  <si>
    <t>183.181.74.0</t>
  </si>
  <si>
    <t>183.181.77.255</t>
  </si>
  <si>
    <t>183.181.78.0</t>
  </si>
  <si>
    <t>183.181.79.255</t>
  </si>
  <si>
    <t>183.181.80.0</t>
  </si>
  <si>
    <t>183.181.87.255</t>
  </si>
  <si>
    <t>183.181.88.0</t>
  </si>
  <si>
    <t>183.181.91.255</t>
  </si>
  <si>
    <t>183.181.92.0</t>
  </si>
  <si>
    <t>183.181.93.255</t>
  </si>
  <si>
    <t>183.181.94.0</t>
  </si>
  <si>
    <t>183.181.95.255</t>
  </si>
  <si>
    <t>183.181.96.0</t>
  </si>
  <si>
    <t>183.181.99.255</t>
  </si>
  <si>
    <t>183.181.100.0</t>
  </si>
  <si>
    <t>183.181.101.255</t>
  </si>
  <si>
    <t>183.181.102.0</t>
  </si>
  <si>
    <t>183.181.102.255</t>
  </si>
  <si>
    <t>183.181.103.0</t>
  </si>
  <si>
    <t>183.181.121.255</t>
  </si>
  <si>
    <t>183.181.122.0</t>
  </si>
  <si>
    <t>183.181.127.255</t>
  </si>
  <si>
    <t>183.181.128.0</t>
  </si>
  <si>
    <t>183.181.129.255</t>
  </si>
  <si>
    <t>183.181.130.0</t>
  </si>
  <si>
    <t>183.181.133.255</t>
  </si>
  <si>
    <t>183.181.134.0</t>
  </si>
  <si>
    <t>183.181.137.255</t>
  </si>
  <si>
    <t>183.181.138.0</t>
  </si>
  <si>
    <t>183.181.141.255</t>
  </si>
  <si>
    <t>183.181.142.0</t>
  </si>
  <si>
    <t>183.181.159.255</t>
  </si>
  <si>
    <t>183.181.160.0</t>
  </si>
  <si>
    <t>183.181.191.255</t>
  </si>
  <si>
    <t>183.181.192.0</t>
  </si>
  <si>
    <t>183.181.255.255</t>
  </si>
  <si>
    <t>183.182.32.0</t>
  </si>
  <si>
    <t>183.182.63.255</t>
  </si>
  <si>
    <t>183.182.128.0</t>
  </si>
  <si>
    <t>183.182.255.255</t>
  </si>
  <si>
    <t>183.183.0.0</t>
  </si>
  <si>
    <t>183.183.255.255</t>
  </si>
  <si>
    <t>192.47.90.0</t>
  </si>
  <si>
    <t>192.47.90.255</t>
  </si>
  <si>
    <t>192.47.91.0</t>
  </si>
  <si>
    <t>192.47.91.255</t>
  </si>
  <si>
    <t>192.47.92.0</t>
  </si>
  <si>
    <t>192.47.92.255</t>
  </si>
  <si>
    <t>192.47.93.0</t>
  </si>
  <si>
    <t>192.47.93.255</t>
  </si>
  <si>
    <t>192.47.94.0</t>
  </si>
  <si>
    <t>192.47.94.255</t>
  </si>
  <si>
    <t>192.47.97.0</t>
  </si>
  <si>
    <t>192.47.97.255</t>
  </si>
  <si>
    <t>192.47.144.0</t>
  </si>
  <si>
    <t>192.47.159.255</t>
  </si>
  <si>
    <t>192.55.118.0</t>
  </si>
  <si>
    <t>192.55.118.255</t>
  </si>
  <si>
    <t>192.58.9.0</t>
  </si>
  <si>
    <t>192.58.18.255</t>
  </si>
  <si>
    <t>192.92.248.0</t>
  </si>
  <si>
    <t>192.92.255.255</t>
  </si>
  <si>
    <t>192.104.172.0</t>
  </si>
  <si>
    <t>192.104.172.255</t>
  </si>
  <si>
    <t>192.104.247.0</t>
  </si>
  <si>
    <t>192.104.247.255</t>
  </si>
  <si>
    <t>192.135.105.0</t>
  </si>
  <si>
    <t>192.135.107.255</t>
  </si>
  <si>
    <t>192.146.184.0</t>
  </si>
  <si>
    <t>192.146.184.255</t>
  </si>
  <si>
    <t>192.152.69.0</t>
  </si>
  <si>
    <t>192.152.69.255</t>
  </si>
  <si>
    <t>192.152.212.0</t>
  </si>
  <si>
    <t>192.152.212.255</t>
  </si>
  <si>
    <t>192.174.128.0</t>
  </si>
  <si>
    <t>192.174.255.255</t>
  </si>
  <si>
    <t>193.82.64.0</t>
  </si>
  <si>
    <t>193.82.95.255</t>
  </si>
  <si>
    <t>193.114.0.0</t>
  </si>
  <si>
    <t>193.114.31.255</t>
  </si>
  <si>
    <t>193.115.32.0</t>
  </si>
  <si>
    <t>193.115.63.255</t>
  </si>
  <si>
    <t>193.116.32.0</t>
  </si>
  <si>
    <t>193.116.63.255</t>
  </si>
  <si>
    <t>193.117.64.0</t>
  </si>
  <si>
    <t>193.117.95.255</t>
  </si>
  <si>
    <t>194.91.0.0</t>
  </si>
  <si>
    <t>194.91.255.255</t>
  </si>
  <si>
    <t>194.193.96.0</t>
  </si>
  <si>
    <t>194.193.127.255</t>
  </si>
  <si>
    <t>198.144.128.0</t>
  </si>
  <si>
    <t>198.144.143.255</t>
  </si>
  <si>
    <t>198.144.160.0</t>
  </si>
  <si>
    <t>198.144.175.255</t>
  </si>
  <si>
    <t>202.0.65.0</t>
  </si>
  <si>
    <t>202.0.66.255</t>
  </si>
  <si>
    <t>202.1.208.0</t>
  </si>
  <si>
    <t>202.1.223.255</t>
  </si>
  <si>
    <t>202.3.144.0</t>
  </si>
  <si>
    <t>202.3.159.255</t>
  </si>
  <si>
    <t>202.4.248.0</t>
  </si>
  <si>
    <t>202.4.249.255</t>
  </si>
  <si>
    <t>202.5.64.0</t>
  </si>
  <si>
    <t>202.5.79.255</t>
  </si>
  <si>
    <t>202.6.68.0</t>
  </si>
  <si>
    <t>202.6.71.255</t>
  </si>
  <si>
    <t>202.6.119.0</t>
  </si>
  <si>
    <t>202.6.119.255</t>
  </si>
  <si>
    <t>202.7.16.0</t>
  </si>
  <si>
    <t>202.7.31.255</t>
  </si>
  <si>
    <t>202.7.96.0</t>
  </si>
  <si>
    <t>202.7.111.255</t>
  </si>
  <si>
    <t>202.7.112.0</t>
  </si>
  <si>
    <t>202.7.127.255</t>
  </si>
  <si>
    <t>202.8.16.0</t>
  </si>
  <si>
    <t>202.8.23.255</t>
  </si>
  <si>
    <t>202.8.48.0</t>
  </si>
  <si>
    <t>202.8.63.255</t>
  </si>
  <si>
    <t>202.8.208.0</t>
  </si>
  <si>
    <t>202.8.223.255</t>
  </si>
  <si>
    <t>202.9.208.0</t>
  </si>
  <si>
    <t>202.9.223.255</t>
  </si>
  <si>
    <t>202.12.8.0</t>
  </si>
  <si>
    <t>202.12.8.255</t>
  </si>
  <si>
    <t>202.12.9.0</t>
  </si>
  <si>
    <t>202.12.9.255</t>
  </si>
  <si>
    <t>202.12.10.0</t>
  </si>
  <si>
    <t>202.12.10.255</t>
  </si>
  <si>
    <t>202.12.11.0</t>
  </si>
  <si>
    <t>202.12.11.255</t>
  </si>
  <si>
    <t>202.12.12.0</t>
  </si>
  <si>
    <t>202.12.12.255</t>
  </si>
  <si>
    <t>202.12.13.0</t>
  </si>
  <si>
    <t>202.12.13.255</t>
  </si>
  <si>
    <t>202.12.14.0</t>
  </si>
  <si>
    <t>202.12.14.255</t>
  </si>
  <si>
    <t>202.12.15.0</t>
  </si>
  <si>
    <t>202.12.15.255</t>
  </si>
  <si>
    <t>202.20.123.0</t>
  </si>
  <si>
    <t>202.20.123.255</t>
  </si>
  <si>
    <t>202.20.124.0</t>
  </si>
  <si>
    <t>202.20.124.255</t>
  </si>
  <si>
    <t>202.21.145.0</t>
  </si>
  <si>
    <t>202.21.145.255</t>
  </si>
  <si>
    <t>202.21.146.0</t>
  </si>
  <si>
    <t>202.21.146.255</t>
  </si>
  <si>
    <t>202.22.64.0</t>
  </si>
  <si>
    <t>202.22.127.255</t>
  </si>
  <si>
    <t>202.22.208.0</t>
  </si>
  <si>
    <t>202.22.223.255</t>
  </si>
  <si>
    <t>202.41.208.0</t>
  </si>
  <si>
    <t>202.41.223.255</t>
  </si>
  <si>
    <t>202.43.16.0</t>
  </si>
  <si>
    <t>202.43.31.255</t>
  </si>
  <si>
    <t>202.43.68.0</t>
  </si>
  <si>
    <t>202.43.71.255</t>
  </si>
  <si>
    <t>202.43.96.0</t>
  </si>
  <si>
    <t>202.43.99.255</t>
  </si>
  <si>
    <t>202.45.12.0</t>
  </si>
  <si>
    <t>202.45.12.255</t>
  </si>
  <si>
    <t>202.45.129.0</t>
  </si>
  <si>
    <t>202.45.129.255</t>
  </si>
  <si>
    <t>202.45.168.0</t>
  </si>
  <si>
    <t>202.45.175.255</t>
  </si>
  <si>
    <t>202.47.16.0</t>
  </si>
  <si>
    <t>202.47.31.255</t>
  </si>
  <si>
    <t>202.47.136.0</t>
  </si>
  <si>
    <t>202.47.139.255</t>
  </si>
  <si>
    <t>202.51.4.0</t>
  </si>
  <si>
    <t>202.51.7.255</t>
  </si>
  <si>
    <t>202.51.32.0</t>
  </si>
  <si>
    <t>202.51.47.255</t>
  </si>
  <si>
    <t>202.51.48.0</t>
  </si>
  <si>
    <t>202.51.55.255</t>
  </si>
  <si>
    <t>202.52.16.0</t>
  </si>
  <si>
    <t>202.52.31.255</t>
  </si>
  <si>
    <t>202.52.151.0</t>
  </si>
  <si>
    <t>202.52.151.255</t>
  </si>
  <si>
    <t>202.52.176.0</t>
  </si>
  <si>
    <t>202.52.191.255</t>
  </si>
  <si>
    <t>202.53.16.0</t>
  </si>
  <si>
    <t>202.53.31.255</t>
  </si>
  <si>
    <t>202.53.112.0</t>
  </si>
  <si>
    <t>202.53.127.255</t>
  </si>
  <si>
    <t>202.53.208.0</t>
  </si>
  <si>
    <t>202.53.223.255</t>
  </si>
  <si>
    <t>202.55.112.0</t>
  </si>
  <si>
    <t>202.55.127.255</t>
  </si>
  <si>
    <t>202.55.136.0</t>
  </si>
  <si>
    <t>202.55.139.255</t>
  </si>
  <si>
    <t>202.55.192.0</t>
  </si>
  <si>
    <t>202.55.223.255</t>
  </si>
  <si>
    <t>202.56.64.0</t>
  </si>
  <si>
    <t>202.56.79.255</t>
  </si>
  <si>
    <t>202.57.224.0</t>
  </si>
  <si>
    <t>202.57.239.255</t>
  </si>
  <si>
    <t>202.58.1.0</t>
  </si>
  <si>
    <t>202.58.1.255</t>
  </si>
  <si>
    <t>202.58.116.0</t>
  </si>
  <si>
    <t>202.58.119.255</t>
  </si>
  <si>
    <t>202.58.144.0</t>
  </si>
  <si>
    <t>202.58.159.255</t>
  </si>
  <si>
    <t>202.58.234.0</t>
  </si>
  <si>
    <t>202.58.234.255</t>
  </si>
  <si>
    <t>202.59.112.0</t>
  </si>
  <si>
    <t>202.59.127.255</t>
  </si>
  <si>
    <t>202.59.144.0</t>
  </si>
  <si>
    <t>202.59.151.255</t>
  </si>
  <si>
    <t>202.59.176.0</t>
  </si>
  <si>
    <t>202.59.191.255</t>
  </si>
  <si>
    <t>202.60.16.0</t>
  </si>
  <si>
    <t>202.60.31.255</t>
  </si>
  <si>
    <t>202.60.32.0</t>
  </si>
  <si>
    <t>202.60.47.255</t>
  </si>
  <si>
    <t>202.60.160.0</t>
  </si>
  <si>
    <t>202.60.191.255</t>
  </si>
  <si>
    <t>202.61.1.0</t>
  </si>
  <si>
    <t>202.61.1.255</t>
  </si>
  <si>
    <t>202.61.16.0</t>
  </si>
  <si>
    <t>202.61.31.255</t>
  </si>
  <si>
    <t>202.62.160.0</t>
  </si>
  <si>
    <t>202.62.175.255</t>
  </si>
  <si>
    <t>202.62.176.0</t>
  </si>
  <si>
    <t>202.62.191.255</t>
  </si>
  <si>
    <t>202.62.253.0</t>
  </si>
  <si>
    <t>202.62.253.255</t>
  </si>
  <si>
    <t>202.64.87.0</t>
  </si>
  <si>
    <t>202.64.87.255</t>
  </si>
  <si>
    <t>202.64.123.0</t>
  </si>
  <si>
    <t>202.64.123.255</t>
  </si>
  <si>
    <t>202.64.156.0</t>
  </si>
  <si>
    <t>202.64.156.255</t>
  </si>
  <si>
    <t>202.67.16.0</t>
  </si>
  <si>
    <t>202.67.31.255</t>
  </si>
  <si>
    <t>202.67.48.0</t>
  </si>
  <si>
    <t>202.67.63.255</t>
  </si>
  <si>
    <t>202.69.112.0</t>
  </si>
  <si>
    <t>202.69.127.255</t>
  </si>
  <si>
    <t>202.69.224.0</t>
  </si>
  <si>
    <t>202.69.239.255</t>
  </si>
  <si>
    <t>202.70.140.0</t>
  </si>
  <si>
    <t>202.70.140.255</t>
  </si>
  <si>
    <t>202.70.176.0</t>
  </si>
  <si>
    <t>202.70.191.255</t>
  </si>
  <si>
    <t>202.70.208.0</t>
  </si>
  <si>
    <t>202.70.223.255</t>
  </si>
  <si>
    <t>202.70.224.0</t>
  </si>
  <si>
    <t>202.70.255.255</t>
  </si>
  <si>
    <t>202.71.48.0</t>
  </si>
  <si>
    <t>202.71.63.255</t>
  </si>
  <si>
    <t>202.71.64.0</t>
  </si>
  <si>
    <t>202.71.95.255</t>
  </si>
  <si>
    <t>202.72.48.0</t>
  </si>
  <si>
    <t>202.72.63.255</t>
  </si>
  <si>
    <t>202.72.64.0</t>
  </si>
  <si>
    <t>202.72.79.255</t>
  </si>
  <si>
    <t>202.73.64.0</t>
  </si>
  <si>
    <t>202.73.79.255</t>
  </si>
  <si>
    <t>202.73.80.0</t>
  </si>
  <si>
    <t>202.73.95.255</t>
  </si>
  <si>
    <t>202.73.136.0</t>
  </si>
  <si>
    <t>202.73.143.255</t>
  </si>
  <si>
    <t>202.73.208.0</t>
  </si>
  <si>
    <t>202.73.223.255</t>
  </si>
  <si>
    <t>202.74.16.0</t>
  </si>
  <si>
    <t>202.74.31.255</t>
  </si>
  <si>
    <t>202.74.253.0</t>
  </si>
  <si>
    <t>202.74.253.255</t>
  </si>
  <si>
    <t>202.75.8.0</t>
  </si>
  <si>
    <t>202.75.15.255</t>
  </si>
  <si>
    <t>202.75.112.0</t>
  </si>
  <si>
    <t>202.75.127.255</t>
  </si>
  <si>
    <t>202.75.224.0</t>
  </si>
  <si>
    <t>202.75.237.255</t>
  </si>
  <si>
    <t>202.75.238.0</t>
  </si>
  <si>
    <t>202.75.239.255</t>
  </si>
  <si>
    <t>202.76.192.0</t>
  </si>
  <si>
    <t>202.76.223.255</t>
  </si>
  <si>
    <t>202.78.176.0</t>
  </si>
  <si>
    <t>202.78.191.255</t>
  </si>
  <si>
    <t>202.78.208.0</t>
  </si>
  <si>
    <t>202.78.223.255</t>
  </si>
  <si>
    <t>202.78.248.0</t>
  </si>
  <si>
    <t>202.78.250.255</t>
  </si>
  <si>
    <t>202.79.0.0</t>
  </si>
  <si>
    <t>202.79.15.255</t>
  </si>
  <si>
    <t>202.79.64.0</t>
  </si>
  <si>
    <t>202.79.127.255</t>
  </si>
  <si>
    <t>202.79.128.0</t>
  </si>
  <si>
    <t>202.79.159.255</t>
  </si>
  <si>
    <t>202.79.240.0</t>
  </si>
  <si>
    <t>202.79.247.255</t>
  </si>
  <si>
    <t>202.80.96.0</t>
  </si>
  <si>
    <t>202.80.103.255</t>
  </si>
  <si>
    <t>202.81.8.0</t>
  </si>
  <si>
    <t>202.81.15.255</t>
  </si>
  <si>
    <t>202.81.80.0</t>
  </si>
  <si>
    <t>202.81.95.255</t>
  </si>
  <si>
    <t>202.83.184.0</t>
  </si>
  <si>
    <t>202.83.191.255</t>
  </si>
  <si>
    <t>202.83.224.0</t>
  </si>
  <si>
    <t>202.83.239.255</t>
  </si>
  <si>
    <t>202.84.18.0</t>
  </si>
  <si>
    <t>202.84.19.255</t>
  </si>
  <si>
    <t>202.84.48.0</t>
  </si>
  <si>
    <t>202.84.63.255</t>
  </si>
  <si>
    <t>202.84.80.0</t>
  </si>
  <si>
    <t>202.84.95.255</t>
  </si>
  <si>
    <t>202.86.56.0</t>
  </si>
  <si>
    <t>202.86.63.255</t>
  </si>
  <si>
    <t>202.86.120.0</t>
  </si>
  <si>
    <t>202.86.127.255</t>
  </si>
  <si>
    <t>202.86.240.0</t>
  </si>
  <si>
    <t>202.86.247.255</t>
  </si>
  <si>
    <t>202.87.224.0</t>
  </si>
  <si>
    <t>202.87.239.255</t>
  </si>
  <si>
    <t>202.88.48.0</t>
  </si>
  <si>
    <t>202.88.63.255</t>
  </si>
  <si>
    <t>202.88.192.0</t>
  </si>
  <si>
    <t>202.88.199.255</t>
  </si>
  <si>
    <t>202.89.80.0</t>
  </si>
  <si>
    <t>202.89.95.255</t>
  </si>
  <si>
    <t>202.89.112.0</t>
  </si>
  <si>
    <t>202.89.115.255</t>
  </si>
  <si>
    <t>202.89.240.0</t>
  </si>
  <si>
    <t>202.89.247.255</t>
  </si>
  <si>
    <t>202.90.8.0</t>
  </si>
  <si>
    <t>202.90.15.255</t>
  </si>
  <si>
    <t>202.90.208.0</t>
  </si>
  <si>
    <t>202.90.223.255</t>
  </si>
  <si>
    <t>202.91.48.0</t>
  </si>
  <si>
    <t>202.91.63.255</t>
  </si>
  <si>
    <t>202.91.112.0</t>
  </si>
  <si>
    <t>202.91.127.255</t>
  </si>
  <si>
    <t>202.91.144.0</t>
  </si>
  <si>
    <t>202.91.159.255</t>
  </si>
  <si>
    <t>202.91.208.0</t>
  </si>
  <si>
    <t>202.91.223.255</t>
  </si>
  <si>
    <t>202.93.64.0</t>
  </si>
  <si>
    <t>202.93.95.255</t>
  </si>
  <si>
    <t>202.93.144.0</t>
  </si>
  <si>
    <t>202.93.151.255</t>
  </si>
  <si>
    <t>202.94.48.0</t>
  </si>
  <si>
    <t>202.94.63.255</t>
  </si>
  <si>
    <t>202.94.128.0</t>
  </si>
  <si>
    <t>202.94.159.255</t>
  </si>
  <si>
    <t>202.94.176.0</t>
  </si>
  <si>
    <t>202.94.191.255</t>
  </si>
  <si>
    <t>202.94.192.0</t>
  </si>
  <si>
    <t>202.94.223.255</t>
  </si>
  <si>
    <t>202.95.32.0</t>
  </si>
  <si>
    <t>202.95.63.255</t>
  </si>
  <si>
    <t>202.95.176.0</t>
  </si>
  <si>
    <t>202.95.191.255</t>
  </si>
  <si>
    <t>202.95.208.0</t>
  </si>
  <si>
    <t>202.95.223.255</t>
  </si>
  <si>
    <t>202.95.248.0</t>
  </si>
  <si>
    <t>202.95.249.255</t>
  </si>
  <si>
    <t>202.122.24.0</t>
  </si>
  <si>
    <t>202.122.31.255</t>
  </si>
  <si>
    <t>202.122.48.0</t>
  </si>
  <si>
    <t>202.122.63.255</t>
  </si>
  <si>
    <t>202.122.136.0</t>
  </si>
  <si>
    <t>202.122.143.255</t>
  </si>
  <si>
    <t>202.122.176.0</t>
  </si>
  <si>
    <t>202.122.191.255</t>
  </si>
  <si>
    <t>202.122.192.0</t>
  </si>
  <si>
    <t>202.122.223.255</t>
  </si>
  <si>
    <t>202.122.224.0</t>
  </si>
  <si>
    <t>202.122.255.255</t>
  </si>
  <si>
    <t>202.123.184.0</t>
  </si>
  <si>
    <t>202.123.191.255</t>
  </si>
  <si>
    <t>202.124.0.0</t>
  </si>
  <si>
    <t>202.124.15.255</t>
  </si>
  <si>
    <t>202.124.48.0</t>
  </si>
  <si>
    <t>202.124.63.255</t>
  </si>
  <si>
    <t>202.124.208.0</t>
  </si>
  <si>
    <t>202.124.223.255</t>
  </si>
  <si>
    <t>202.125.48.0</t>
  </si>
  <si>
    <t>202.125.63.255</t>
  </si>
  <si>
    <t>202.126.16.0</t>
  </si>
  <si>
    <t>202.126.23.255</t>
  </si>
  <si>
    <t>202.126.24.0</t>
  </si>
  <si>
    <t>202.126.31.255</t>
  </si>
  <si>
    <t>202.126.240.0</t>
  </si>
  <si>
    <t>202.126.255.255</t>
  </si>
  <si>
    <t>202.127.80.0</t>
  </si>
  <si>
    <t>202.127.95.255</t>
  </si>
  <si>
    <t>202.127.176.0</t>
  </si>
  <si>
    <t>202.127.191.255</t>
  </si>
  <si>
    <t>202.129.176.0</t>
  </si>
  <si>
    <t>202.129.183.255</t>
  </si>
  <si>
    <t>202.129.254.0</t>
  </si>
  <si>
    <t>202.129.254.255</t>
  </si>
  <si>
    <t>202.130.60.0</t>
  </si>
  <si>
    <t>202.130.63.255</t>
  </si>
  <si>
    <t>202.131.8.0</t>
  </si>
  <si>
    <t>202.131.15.255</t>
  </si>
  <si>
    <t>202.131.192.0</t>
  </si>
  <si>
    <t>202.131.207.255</t>
  </si>
  <si>
    <t>202.133.112.0</t>
  </si>
  <si>
    <t>202.133.127.255</t>
  </si>
  <si>
    <t>202.136.192.0</t>
  </si>
  <si>
    <t>202.136.207.255</t>
  </si>
  <si>
    <t>202.137.32.0</t>
  </si>
  <si>
    <t>202.137.63.255</t>
  </si>
  <si>
    <t>202.137.184.0</t>
  </si>
  <si>
    <t>202.137.191.255</t>
  </si>
  <si>
    <t>202.138.80.0</t>
  </si>
  <si>
    <t>202.138.95.255</t>
  </si>
  <si>
    <t>202.140.0.0</t>
  </si>
  <si>
    <t>202.140.31.255</t>
  </si>
  <si>
    <t>202.140.192.0</t>
  </si>
  <si>
    <t>202.140.223.255</t>
  </si>
  <si>
    <t>202.141.192.0</t>
  </si>
  <si>
    <t>202.141.207.255</t>
  </si>
  <si>
    <t>202.142.8.0</t>
  </si>
  <si>
    <t>202.142.15.255</t>
  </si>
  <si>
    <t>202.142.224.0</t>
  </si>
  <si>
    <t>202.142.255.255</t>
  </si>
  <si>
    <t>202.143.8.0</t>
  </si>
  <si>
    <t>202.143.15.255</t>
  </si>
  <si>
    <t>202.143.64.0</t>
  </si>
  <si>
    <t>202.143.79.255</t>
  </si>
  <si>
    <t>202.143.80.0</t>
  </si>
  <si>
    <t>202.143.95.255</t>
  </si>
  <si>
    <t>202.143.192.0</t>
  </si>
  <si>
    <t>202.143.223.255</t>
  </si>
  <si>
    <t>202.144.224.0</t>
  </si>
  <si>
    <t>202.144.239.255</t>
  </si>
  <si>
    <t>202.144.240.0</t>
  </si>
  <si>
    <t>202.144.255.255</t>
  </si>
  <si>
    <t>202.145.16.0</t>
  </si>
  <si>
    <t>202.145.19.255</t>
  </si>
  <si>
    <t>202.145.20.0</t>
  </si>
  <si>
    <t>202.145.23.255</t>
  </si>
  <si>
    <t>202.145.24.0</t>
  </si>
  <si>
    <t>202.145.25.255</t>
  </si>
  <si>
    <t>202.145.26.0</t>
  </si>
  <si>
    <t>202.145.27.255</t>
  </si>
  <si>
    <t>202.145.28.0</t>
  </si>
  <si>
    <t>202.145.31.255</t>
  </si>
  <si>
    <t>202.146.16.0</t>
  </si>
  <si>
    <t>202.146.23.255</t>
  </si>
  <si>
    <t>202.147.208.0</t>
  </si>
  <si>
    <t>202.147.223.255</t>
  </si>
  <si>
    <t>202.148.240.0</t>
  </si>
  <si>
    <t>202.148.255.255</t>
  </si>
  <si>
    <t>202.149.0.0</t>
  </si>
  <si>
    <t>202.149.15.255</t>
  </si>
  <si>
    <t>202.149.16.0</t>
  </si>
  <si>
    <t>202.149.23.255</t>
  </si>
  <si>
    <t>202.150.48.0</t>
  </si>
  <si>
    <t>202.150.55.255</t>
  </si>
  <si>
    <t>202.151.96.0</t>
  </si>
  <si>
    <t>202.151.127.255</t>
  </si>
  <si>
    <t>202.152.96.0</t>
  </si>
  <si>
    <t>202.152.111.255</t>
  </si>
  <si>
    <t>202.152.112.0</t>
  </si>
  <si>
    <t>202.152.127.255</t>
  </si>
  <si>
    <t>202.152.208.0</t>
  </si>
  <si>
    <t>202.152.223.255</t>
  </si>
  <si>
    <t>202.157.0.0</t>
  </si>
  <si>
    <t>202.157.63.255</t>
  </si>
  <si>
    <t>202.157.224.0</t>
  </si>
  <si>
    <t>202.157.255.255</t>
  </si>
  <si>
    <t>202.158.224.0</t>
  </si>
  <si>
    <t>202.158.239.255</t>
  </si>
  <si>
    <t>202.161.192.0</t>
  </si>
  <si>
    <t>202.161.255.255</t>
  </si>
  <si>
    <t>202.162.80.0</t>
  </si>
  <si>
    <t>202.162.95.255</t>
  </si>
  <si>
    <t>202.162.112.0</t>
  </si>
  <si>
    <t>202.162.127.255</t>
  </si>
  <si>
    <t>202.162.128.0</t>
  </si>
  <si>
    <t>202.162.159.255</t>
  </si>
  <si>
    <t>202.163.160.0</t>
  </si>
  <si>
    <t>202.163.175.255</t>
  </si>
  <si>
    <t>202.163.176.0</t>
  </si>
  <si>
    <t>202.163.191.255</t>
  </si>
  <si>
    <t>202.164.64.0</t>
  </si>
  <si>
    <t>202.164.95.255</t>
  </si>
  <si>
    <t>202.164.224.0</t>
  </si>
  <si>
    <t>202.164.239.255</t>
  </si>
  <si>
    <t>202.164.240.0</t>
  </si>
  <si>
    <t>202.164.255.255</t>
  </si>
  <si>
    <t>202.165.48.0</t>
  </si>
  <si>
    <t>202.165.55.255</t>
  </si>
  <si>
    <t>202.165.112.0</t>
  </si>
  <si>
    <t>202.165.119.255</t>
  </si>
  <si>
    <t>202.166.185.0</t>
  </si>
  <si>
    <t>202.166.185.255</t>
  </si>
  <si>
    <t>202.168.216.0</t>
  </si>
  <si>
    <t>202.168.223.255</t>
  </si>
  <si>
    <t>202.169.64.0</t>
  </si>
  <si>
    <t>202.169.79.255</t>
  </si>
  <si>
    <t>202.169.80.0</t>
  </si>
  <si>
    <t>202.169.95.255</t>
  </si>
  <si>
    <t>202.169.128.0</t>
  </si>
  <si>
    <t>202.169.159.255</t>
  </si>
  <si>
    <t>202.169.184.0</t>
  </si>
  <si>
    <t>202.169.191.255</t>
  </si>
  <si>
    <t>202.170.96.0</t>
  </si>
  <si>
    <t>202.170.111.255</t>
  </si>
  <si>
    <t>202.170.176.0</t>
  </si>
  <si>
    <t>202.170.191.255</t>
  </si>
  <si>
    <t>202.170.208.0</t>
  </si>
  <si>
    <t>202.170.215.255</t>
  </si>
  <si>
    <t>202.171.80.0</t>
  </si>
  <si>
    <t>202.171.95.255</t>
  </si>
  <si>
    <t>202.171.112.0</t>
  </si>
  <si>
    <t>202.171.127.255</t>
  </si>
  <si>
    <t>202.171.128.0</t>
  </si>
  <si>
    <t>202.171.159.255</t>
  </si>
  <si>
    <t>202.172.24.0</t>
  </si>
  <si>
    <t>202.172.31.255</t>
  </si>
  <si>
    <t>202.172.64.0</t>
  </si>
  <si>
    <t>202.172.95.255</t>
  </si>
  <si>
    <t>202.173.5.0</t>
  </si>
  <si>
    <t>202.173.5.255</t>
  </si>
  <si>
    <t>202.173.96.0</t>
  </si>
  <si>
    <t>202.173.111.255</t>
  </si>
  <si>
    <t>202.174.48.0</t>
  </si>
  <si>
    <t>202.174.63.255</t>
  </si>
  <si>
    <t>202.174.192.0</t>
  </si>
  <si>
    <t>202.174.223.255</t>
  </si>
  <si>
    <t>202.175.144.0</t>
  </si>
  <si>
    <t>202.175.159.255</t>
  </si>
  <si>
    <t>202.176.16.0</t>
  </si>
  <si>
    <t>202.176.31.255</t>
  </si>
  <si>
    <t>202.176.32.0</t>
  </si>
  <si>
    <t>202.176.63.255</t>
  </si>
  <si>
    <t>202.177.32.0</t>
  </si>
  <si>
    <t>202.177.39.255</t>
  </si>
  <si>
    <t>202.177.48.0</t>
  </si>
  <si>
    <t>202.177.63.255</t>
  </si>
  <si>
    <t>202.177.64.0</t>
  </si>
  <si>
    <t>202.177.127.255</t>
  </si>
  <si>
    <t>202.178.80.0</t>
  </si>
  <si>
    <t>202.178.95.255</t>
  </si>
  <si>
    <t>202.179.32.0</t>
  </si>
  <si>
    <t>202.179.63.255</t>
  </si>
  <si>
    <t>202.179.192.0</t>
  </si>
  <si>
    <t>202.179.207.255</t>
  </si>
  <si>
    <t>202.179.208.0</t>
  </si>
  <si>
    <t>202.179.223.255</t>
  </si>
  <si>
    <t>202.179.224.0</t>
  </si>
  <si>
    <t>202.179.239.255</t>
  </si>
  <si>
    <t>202.180.176.0</t>
  </si>
  <si>
    <t>202.180.191.255</t>
  </si>
  <si>
    <t>202.180.192.0</t>
  </si>
  <si>
    <t>202.180.207.255</t>
  </si>
  <si>
    <t>202.181.96.0</t>
  </si>
  <si>
    <t>202.181.111.255</t>
  </si>
  <si>
    <t>202.183.48.0</t>
  </si>
  <si>
    <t>202.183.63.255</t>
  </si>
  <si>
    <t>202.183.80.0</t>
  </si>
  <si>
    <t>202.183.95.255</t>
  </si>
  <si>
    <t>202.189.144.0</t>
  </si>
  <si>
    <t>202.189.159.255</t>
  </si>
  <si>
    <t>202.189.176.0</t>
  </si>
  <si>
    <t>202.189.183.255</t>
  </si>
  <si>
    <t>202.189.192.0</t>
  </si>
  <si>
    <t>202.189.223.255</t>
  </si>
  <si>
    <t>202.191.16.0</t>
  </si>
  <si>
    <t>202.191.31.255</t>
  </si>
  <si>
    <t>202.191.112.0</t>
  </si>
  <si>
    <t>202.191.119.255</t>
  </si>
  <si>
    <t>203.34.81.0</t>
  </si>
  <si>
    <t>203.34.81.255</t>
  </si>
  <si>
    <t>203.76.64.0</t>
  </si>
  <si>
    <t>203.76.95.255</t>
  </si>
  <si>
    <t>203.76.164.0</t>
  </si>
  <si>
    <t>203.76.167.255</t>
  </si>
  <si>
    <t>203.78.224.0</t>
  </si>
  <si>
    <t>203.78.255.255</t>
  </si>
  <si>
    <t>203.79.48.0</t>
  </si>
  <si>
    <t>203.79.63.255</t>
  </si>
  <si>
    <t>203.80.24.0</t>
  </si>
  <si>
    <t>203.80.31.255</t>
  </si>
  <si>
    <t>203.81.112.0</t>
  </si>
  <si>
    <t>203.81.127.255</t>
  </si>
  <si>
    <t>203.86.224.0</t>
  </si>
  <si>
    <t>203.86.231.255</t>
  </si>
  <si>
    <t>203.88.176.0</t>
  </si>
  <si>
    <t>203.88.191.255</t>
  </si>
  <si>
    <t>203.89.32.0</t>
  </si>
  <si>
    <t>203.89.63.255</t>
  </si>
  <si>
    <t>203.89.128.0</t>
  </si>
  <si>
    <t>203.89.131.255</t>
  </si>
  <si>
    <t>203.90.16.0</t>
  </si>
  <si>
    <t>203.90.23.255</t>
  </si>
  <si>
    <t>203.91.160.0</t>
  </si>
  <si>
    <t>203.91.191.255</t>
  </si>
  <si>
    <t>203.92.16.0</t>
  </si>
  <si>
    <t>203.92.23.255</t>
  </si>
  <si>
    <t>203.95.16.0</t>
  </si>
  <si>
    <t>203.95.23.255</t>
  </si>
  <si>
    <t>203.95.24.0</t>
  </si>
  <si>
    <t>203.95.31.255</t>
  </si>
  <si>
    <t>203.95.32.0</t>
  </si>
  <si>
    <t>203.95.63.255</t>
  </si>
  <si>
    <t>203.99.0.0</t>
  </si>
  <si>
    <t>203.99.7.255</t>
  </si>
  <si>
    <t>203.99.72.0</t>
  </si>
  <si>
    <t>203.99.79.255</t>
  </si>
  <si>
    <t>203.99.224.0</t>
  </si>
  <si>
    <t>203.99.231.255</t>
  </si>
  <si>
    <t>203.99.240.0</t>
  </si>
  <si>
    <t>203.99.247.255</t>
  </si>
  <si>
    <t>203.104.112.0</t>
  </si>
  <si>
    <t>203.104.127.255</t>
  </si>
  <si>
    <t>203.104.128.0</t>
  </si>
  <si>
    <t>203.104.143.255</t>
  </si>
  <si>
    <t>203.104.144.0</t>
  </si>
  <si>
    <t>203.104.151.255</t>
  </si>
  <si>
    <t>203.104.152.0</t>
  </si>
  <si>
    <t>203.104.155.255</t>
  </si>
  <si>
    <t>203.104.156.0</t>
  </si>
  <si>
    <t>203.104.157.255</t>
  </si>
  <si>
    <t>203.104.158.0</t>
  </si>
  <si>
    <t>203.104.158.255</t>
  </si>
  <si>
    <t>203.104.159.0</t>
  </si>
  <si>
    <t>203.104.159.255</t>
  </si>
  <si>
    <t>203.105.64.0</t>
  </si>
  <si>
    <t>203.105.95.255</t>
  </si>
  <si>
    <t>203.110.96.0</t>
  </si>
  <si>
    <t>203.110.127.255</t>
  </si>
  <si>
    <t>203.110.224.0</t>
  </si>
  <si>
    <t>203.110.231.255</t>
  </si>
  <si>
    <t>203.111.192.0</t>
  </si>
  <si>
    <t>203.111.207.255</t>
  </si>
  <si>
    <t>203.111.240.0</t>
  </si>
  <si>
    <t>203.111.247.255</t>
  </si>
  <si>
    <t>203.112.0.0</t>
  </si>
  <si>
    <t>203.112.31.255</t>
  </si>
  <si>
    <t>203.112.32.0</t>
  </si>
  <si>
    <t>203.112.63.255</t>
  </si>
  <si>
    <t>203.114.0.0</t>
  </si>
  <si>
    <t>203.114.63.255</t>
  </si>
  <si>
    <t>203.114.192.0</t>
  </si>
  <si>
    <t>203.114.223.255</t>
  </si>
  <si>
    <t>203.114.228.0</t>
  </si>
  <si>
    <t>203.114.231.255</t>
  </si>
  <si>
    <t>203.114.248.0</t>
  </si>
  <si>
    <t>203.114.251.255</t>
  </si>
  <si>
    <t>203.118.252.0</t>
  </si>
  <si>
    <t>203.118.255.255</t>
  </si>
  <si>
    <t>203.119.1.0</t>
  </si>
  <si>
    <t>203.119.1.255</t>
  </si>
  <si>
    <t>203.119.40.0</t>
  </si>
  <si>
    <t>203.119.40.255</t>
  </si>
  <si>
    <t>203.124.6.0</t>
  </si>
  <si>
    <t>203.124.7.255</t>
  </si>
  <si>
    <t>203.124.64.0</t>
  </si>
  <si>
    <t>203.124.95.255</t>
  </si>
  <si>
    <t>203.129.96.0</t>
  </si>
  <si>
    <t>203.129.111.255</t>
  </si>
  <si>
    <t>203.129.112.0</t>
  </si>
  <si>
    <t>203.129.127.255</t>
  </si>
  <si>
    <t>203.129.160.0</t>
  </si>
  <si>
    <t>203.129.191.255</t>
  </si>
  <si>
    <t>203.132.96.0</t>
  </si>
  <si>
    <t>203.132.127.255</t>
  </si>
  <si>
    <t>203.133.128.0</t>
  </si>
  <si>
    <t>203.133.159.255</t>
  </si>
  <si>
    <t>203.133.192.0</t>
  </si>
  <si>
    <t>203.133.223.255</t>
  </si>
  <si>
    <t>203.133.224.0</t>
  </si>
  <si>
    <t>203.133.231.255</t>
  </si>
  <si>
    <t>203.133.232.0</t>
  </si>
  <si>
    <t>203.133.239.255</t>
  </si>
  <si>
    <t>203.133.240.0</t>
  </si>
  <si>
    <t>203.133.247.255</t>
  </si>
  <si>
    <t>203.135.192.0</t>
  </si>
  <si>
    <t>203.135.255.255</t>
  </si>
  <si>
    <t>203.142.192.0</t>
  </si>
  <si>
    <t>203.142.207.255</t>
  </si>
  <si>
    <t>203.142.208.0</t>
  </si>
  <si>
    <t>203.142.215.255</t>
  </si>
  <si>
    <t>203.143.96.0</t>
  </si>
  <si>
    <t>203.143.127.255</t>
  </si>
  <si>
    <t>203.145.96.0</t>
  </si>
  <si>
    <t>203.145.111.255</t>
  </si>
  <si>
    <t>203.145.120.0</t>
  </si>
  <si>
    <t>203.145.127.255</t>
  </si>
  <si>
    <t>203.145.224.0</t>
  </si>
  <si>
    <t>203.145.255.255</t>
  </si>
  <si>
    <t>203.147.112.0</t>
  </si>
  <si>
    <t>203.147.127.255</t>
  </si>
  <si>
    <t>203.148.96.0</t>
  </si>
  <si>
    <t>203.148.127.255</t>
  </si>
  <si>
    <t>203.149.96.0</t>
  </si>
  <si>
    <t>203.149.111.255</t>
  </si>
  <si>
    <t>203.152.61.0</t>
  </si>
  <si>
    <t>203.152.61.255</t>
  </si>
  <si>
    <t>203.152.192.0</t>
  </si>
  <si>
    <t>203.152.223.255</t>
  </si>
  <si>
    <t>203.153.56.0</t>
  </si>
  <si>
    <t>203.153.59.255</t>
  </si>
  <si>
    <t>203.153.64.0</t>
  </si>
  <si>
    <t>203.153.79.255</t>
  </si>
  <si>
    <t>203.160.16.0</t>
  </si>
  <si>
    <t>203.160.31.255</t>
  </si>
  <si>
    <t>203.167.32.0</t>
  </si>
  <si>
    <t>203.167.63.255</t>
  </si>
  <si>
    <t>203.168.64.0</t>
  </si>
  <si>
    <t>203.168.127.255</t>
  </si>
  <si>
    <t>203.169.8.0</t>
  </si>
  <si>
    <t>203.169.15.255</t>
  </si>
  <si>
    <t>203.170.32.0</t>
  </si>
  <si>
    <t>203.170.47.255</t>
  </si>
  <si>
    <t>203.170.52.0</t>
  </si>
  <si>
    <t>203.170.55.255</t>
  </si>
  <si>
    <t>203.171.8.0</t>
  </si>
  <si>
    <t>203.171.15.255</t>
  </si>
  <si>
    <t>203.171.212.0</t>
  </si>
  <si>
    <t>203.171.215.255</t>
  </si>
  <si>
    <t>203.174.88.0</t>
  </si>
  <si>
    <t>203.174.95.255</t>
  </si>
  <si>
    <t>203.174.192.0</t>
  </si>
  <si>
    <t>203.174.223.255</t>
  </si>
  <si>
    <t>203.174.224.0</t>
  </si>
  <si>
    <t>203.174.255.255</t>
  </si>
  <si>
    <t>203.175.16.0</t>
  </si>
  <si>
    <t>203.175.31.255</t>
  </si>
  <si>
    <t>203.175.80.0</t>
  </si>
  <si>
    <t>203.175.95.255</t>
  </si>
  <si>
    <t>203.184.96.0</t>
  </si>
  <si>
    <t>203.184.127.255</t>
  </si>
  <si>
    <t>203.188.208.0</t>
  </si>
  <si>
    <t>203.188.215.255</t>
  </si>
  <si>
    <t>203.189.32.0</t>
  </si>
  <si>
    <t>203.189.63.255</t>
  </si>
  <si>
    <t>203.189.96.0</t>
  </si>
  <si>
    <t>203.189.111.255</t>
  </si>
  <si>
    <t>203.191.136.0</t>
  </si>
  <si>
    <t>203.191.143.255</t>
  </si>
  <si>
    <t>203.191.208.0</t>
  </si>
  <si>
    <t>203.191.223.255</t>
  </si>
  <si>
    <t>203.191.224.0</t>
  </si>
  <si>
    <t>203.191.239.255</t>
  </si>
  <si>
    <t>203.191.240.0</t>
  </si>
  <si>
    <t>203.191.255.255</t>
  </si>
  <si>
    <t>203.192.96.0</t>
  </si>
  <si>
    <t>203.192.127.255</t>
  </si>
  <si>
    <t>203.196.16.0</t>
  </si>
  <si>
    <t>203.196.23.255</t>
  </si>
  <si>
    <t>203.196.64.0</t>
  </si>
  <si>
    <t>203.196.79.255</t>
  </si>
  <si>
    <t>203.196.80.0</t>
  </si>
  <si>
    <t>203.196.87.255</t>
  </si>
  <si>
    <t>203.196.88.0</t>
  </si>
  <si>
    <t>203.196.89.255</t>
  </si>
  <si>
    <t>203.196.91.0</t>
  </si>
  <si>
    <t>203.196.91.255</t>
  </si>
  <si>
    <t>203.201.52.0</t>
  </si>
  <si>
    <t>203.201.55.255</t>
  </si>
  <si>
    <t>203.202.192.0</t>
  </si>
  <si>
    <t>203.202.223.255</t>
  </si>
  <si>
    <t>203.205.96.0</t>
  </si>
  <si>
    <t>203.205.111.255</t>
  </si>
  <si>
    <t>203.205.112.0</t>
  </si>
  <si>
    <t>203.205.127.255</t>
  </si>
  <si>
    <t>203.207.48.0</t>
  </si>
  <si>
    <t>203.207.51.255</t>
  </si>
  <si>
    <t>203.208.23.0</t>
  </si>
  <si>
    <t>203.208.23.255</t>
  </si>
  <si>
    <t>203.209.176.0</t>
  </si>
  <si>
    <t>203.209.179.255</t>
  </si>
  <si>
    <t>203.209.184.0</t>
  </si>
  <si>
    <t>203.209.187.255</t>
  </si>
  <si>
    <t>203.210.88.0</t>
  </si>
  <si>
    <t>203.210.91.255</t>
  </si>
  <si>
    <t>203.211.32.0</t>
  </si>
  <si>
    <t>203.211.47.255</t>
  </si>
  <si>
    <t>203.211.48.0</t>
  </si>
  <si>
    <t>203.211.55.255</t>
  </si>
  <si>
    <t>203.211.160.0</t>
  </si>
  <si>
    <t>203.211.191.255</t>
  </si>
  <si>
    <t>203.211.192.0</t>
  </si>
  <si>
    <t>203.211.223.255</t>
  </si>
  <si>
    <t>203.211.224.0</t>
  </si>
  <si>
    <t>203.211.255.255</t>
  </si>
  <si>
    <t>203.212.32.0</t>
  </si>
  <si>
    <t>203.212.63.255</t>
  </si>
  <si>
    <t>203.213.160.0</t>
  </si>
  <si>
    <t>203.213.191.255</t>
  </si>
  <si>
    <t>203.215.56.0</t>
  </si>
  <si>
    <t>203.215.59.255</t>
  </si>
  <si>
    <t>203.215.224.0</t>
  </si>
  <si>
    <t>203.215.231.255</t>
  </si>
  <si>
    <t>203.216.128.0</t>
  </si>
  <si>
    <t>203.216.159.255</t>
  </si>
  <si>
    <t>203.216.192.0</t>
  </si>
  <si>
    <t>203.216.255.255</t>
  </si>
  <si>
    <t>203.217.156.0</t>
  </si>
  <si>
    <t>203.217.159.255</t>
  </si>
  <si>
    <t>203.217.180.0</t>
  </si>
  <si>
    <t>203.217.183.255</t>
  </si>
  <si>
    <t>203.222.208.0</t>
  </si>
  <si>
    <t>203.222.223.255</t>
  </si>
  <si>
    <t>203.222.224.0</t>
  </si>
  <si>
    <t>203.222.255.255</t>
  </si>
  <si>
    <t>203.223.24.0</t>
  </si>
  <si>
    <t>203.223.31.255</t>
  </si>
  <si>
    <t>203.223.48.0</t>
  </si>
  <si>
    <t>203.223.63.255</t>
  </si>
  <si>
    <t>203.223.80.0</t>
  </si>
  <si>
    <t>203.223.87.255</t>
  </si>
  <si>
    <t>203.223.180.0</t>
  </si>
  <si>
    <t>203.223.183.255</t>
  </si>
  <si>
    <t>206.3.0.0</t>
  </si>
  <si>
    <t>206.3.31.255</t>
  </si>
  <si>
    <t>207.65.128.0</t>
  </si>
  <si>
    <t>207.65.255.255</t>
  </si>
  <si>
    <t>208.111.48.0</t>
  </si>
  <si>
    <t>208.111.55.255</t>
  </si>
  <si>
    <t>210.1.144.0</t>
  </si>
  <si>
    <t>210.1.159.255</t>
  </si>
  <si>
    <t>210.1.160.0</t>
  </si>
  <si>
    <t>210.1.191.255</t>
  </si>
  <si>
    <t>210.2.192.0</t>
  </si>
  <si>
    <t>210.2.255.255</t>
  </si>
  <si>
    <t>210.4.160.0</t>
  </si>
  <si>
    <t>210.4.191.255</t>
  </si>
  <si>
    <t>210.4.240.0</t>
  </si>
  <si>
    <t>210.4.255.255</t>
  </si>
  <si>
    <t>210.14.48.0</t>
  </si>
  <si>
    <t>210.14.63.255</t>
  </si>
  <si>
    <t>210.48.128.0</t>
  </si>
  <si>
    <t>210.48.135.255</t>
  </si>
  <si>
    <t>210.48.224.0</t>
  </si>
  <si>
    <t>210.48.255.255</t>
  </si>
  <si>
    <t>210.56.160.0</t>
  </si>
  <si>
    <t>210.56.191.255</t>
  </si>
  <si>
    <t>210.79.0.0</t>
  </si>
  <si>
    <t>210.79.15.255</t>
  </si>
  <si>
    <t>210.79.32.0</t>
  </si>
  <si>
    <t>210.79.47.255</t>
  </si>
  <si>
    <t>210.79.192.0</t>
  </si>
  <si>
    <t>210.79.207.255</t>
  </si>
  <si>
    <t>210.87.224.0</t>
  </si>
  <si>
    <t>210.87.239.255</t>
  </si>
  <si>
    <t>210.88.56.0</t>
  </si>
  <si>
    <t>210.88.63.255</t>
  </si>
  <si>
    <t>210.88.188.0</t>
  </si>
  <si>
    <t>210.88.191.255</t>
  </si>
  <si>
    <t>210.88.234.0</t>
  </si>
  <si>
    <t>210.88.235.255</t>
  </si>
  <si>
    <t>210.89.0.0</t>
  </si>
  <si>
    <t>210.89.31.255</t>
  </si>
  <si>
    <t>210.89.102.0</t>
  </si>
  <si>
    <t>210.89.103.255</t>
  </si>
  <si>
    <t>210.89.192.0</t>
  </si>
  <si>
    <t>210.89.255.255</t>
  </si>
  <si>
    <t>210.193.64.0</t>
  </si>
  <si>
    <t>210.193.127.255</t>
  </si>
  <si>
    <t>210.203.192.0</t>
  </si>
  <si>
    <t>210.203.255.255</t>
  </si>
  <si>
    <t>210.211.32.0</t>
  </si>
  <si>
    <t>210.211.47.255</t>
  </si>
  <si>
    <t>210.211.48.0</t>
  </si>
  <si>
    <t>210.211.55.255</t>
  </si>
  <si>
    <t>210.247.0.0</t>
  </si>
  <si>
    <t>210.247.127.255</t>
  </si>
  <si>
    <t>213.18.0.0</t>
  </si>
  <si>
    <t>213.18.127.255</t>
  </si>
  <si>
    <t>216.8.0.0</t>
  </si>
  <si>
    <t>216.8.15.255</t>
  </si>
  <si>
    <t>216.8.16.0</t>
  </si>
  <si>
    <t>216.8.31.255</t>
  </si>
  <si>
    <t>216.153.64.0</t>
  </si>
  <si>
    <t>216.153.127.255</t>
  </si>
  <si>
    <t>216.171.112.0</t>
  </si>
  <si>
    <t>216.171.127.255</t>
  </si>
  <si>
    <t>216.255.224.0</t>
  </si>
  <si>
    <t>216.255.239.255</t>
  </si>
  <si>
    <t>217.178.0.0</t>
  </si>
  <si>
    <t>217.178.255.255</t>
  </si>
  <si>
    <t>218.33.128.0</t>
  </si>
  <si>
    <t>218.33.255.255</t>
  </si>
  <si>
    <t>218.100.15.0</t>
  </si>
  <si>
    <t>218.100.15.255</t>
  </si>
  <si>
    <t>218.100.42.0</t>
  </si>
  <si>
    <t>218.100.42.255</t>
  </si>
  <si>
    <t>218.100.45.0</t>
  </si>
  <si>
    <t>218.100.45.255</t>
  </si>
  <si>
    <t>218.100.67.0</t>
  </si>
  <si>
    <t>218.100.67.255</t>
  </si>
  <si>
    <t>218.185.128.0</t>
  </si>
  <si>
    <t>218.185.191.255</t>
  </si>
  <si>
    <t>218.251.0.0</t>
  </si>
  <si>
    <t>218.251.127.255</t>
  </si>
  <si>
    <t>219.66.0.0</t>
  </si>
  <si>
    <t>219.67.255.255</t>
  </si>
  <si>
    <t>219.73.128.0</t>
  </si>
  <si>
    <t>219.73.255.255</t>
  </si>
  <si>
    <t>219.75.128.0</t>
  </si>
  <si>
    <t>219.75.255.255</t>
  </si>
  <si>
    <t>219.94.128.0</t>
  </si>
  <si>
    <t>219.94.255.255</t>
  </si>
  <si>
    <t>220.100.0.0</t>
  </si>
  <si>
    <t>220.100.127.255</t>
  </si>
  <si>
    <t>220.100.128.0</t>
  </si>
  <si>
    <t>220.100.191.255</t>
  </si>
  <si>
    <t>220.100.192.0</t>
  </si>
  <si>
    <t>220.100.255.255</t>
  </si>
  <si>
    <t>220.102.0.0</t>
  </si>
  <si>
    <t>220.102.255.255</t>
  </si>
  <si>
    <t>220.146.0.0</t>
  </si>
  <si>
    <t>220.147.255.255</t>
  </si>
  <si>
    <t>220.148.0.0</t>
  </si>
  <si>
    <t>220.148.255.255</t>
  </si>
  <si>
    <t>220.150.0.0</t>
  </si>
  <si>
    <t>220.150.17.255</t>
  </si>
  <si>
    <t>220.150.18.0</t>
  </si>
  <si>
    <t>220.150.18.255</t>
  </si>
  <si>
    <t>220.150.19.0</t>
  </si>
  <si>
    <t>220.150.31.255</t>
  </si>
  <si>
    <t>220.150.32.0</t>
  </si>
  <si>
    <t>220.150.35.255</t>
  </si>
  <si>
    <t>220.150.36.0</t>
  </si>
  <si>
    <t>220.150.38.255</t>
  </si>
  <si>
    <t>220.150.39.0</t>
  </si>
  <si>
    <t>220.150.39.255</t>
  </si>
  <si>
    <t>220.150.40.0</t>
  </si>
  <si>
    <t>220.150.46.255</t>
  </si>
  <si>
    <t>220.150.47.0</t>
  </si>
  <si>
    <t>220.150.47.255</t>
  </si>
  <si>
    <t>220.150.48.0</t>
  </si>
  <si>
    <t>220.150.63.255</t>
  </si>
  <si>
    <t>220.150.64.0</t>
  </si>
  <si>
    <t>220.150.64.255</t>
  </si>
  <si>
    <t>220.150.65.0</t>
  </si>
  <si>
    <t>220.150.65.255</t>
  </si>
  <si>
    <t>220.150.66.0</t>
  </si>
  <si>
    <t>220.150.79.255</t>
  </si>
  <si>
    <t>220.150.80.0</t>
  </si>
  <si>
    <t>220.150.82.255</t>
  </si>
  <si>
    <t>220.150.83.0</t>
  </si>
  <si>
    <t>220.150.83.255</t>
  </si>
  <si>
    <t>220.150.84.0</t>
  </si>
  <si>
    <t>220.150.85.255</t>
  </si>
  <si>
    <t>220.150.86.0</t>
  </si>
  <si>
    <t>220.150.88.255</t>
  </si>
  <si>
    <t>220.150.89.0</t>
  </si>
  <si>
    <t>220.150.95.255</t>
  </si>
  <si>
    <t>220.150.96.0</t>
  </si>
  <si>
    <t>220.150.127.255</t>
  </si>
  <si>
    <t>220.150.128.0</t>
  </si>
  <si>
    <t>220.150.191.255</t>
  </si>
  <si>
    <t>220.150.192.0</t>
  </si>
  <si>
    <t>220.150.194.255</t>
  </si>
  <si>
    <t>220.150.195.0</t>
  </si>
  <si>
    <t>220.150.196.255</t>
  </si>
  <si>
    <t>220.150.197.0</t>
  </si>
  <si>
    <t>220.150.199.255</t>
  </si>
  <si>
    <t>220.150.200.0</t>
  </si>
  <si>
    <t>220.150.200.255</t>
  </si>
  <si>
    <t>220.150.201.0</t>
  </si>
  <si>
    <t>220.150.204.255</t>
  </si>
  <si>
    <t>220.150.205.0</t>
  </si>
  <si>
    <t>220.150.207.255</t>
  </si>
  <si>
    <t>220.150.208.0</t>
  </si>
  <si>
    <t>220.150.217.255</t>
  </si>
  <si>
    <t>220.150.218.0</t>
  </si>
  <si>
    <t>220.150.222.255</t>
  </si>
  <si>
    <t>220.150.223.0</t>
  </si>
  <si>
    <t>220.150.223.255</t>
  </si>
  <si>
    <t>220.150.224.0</t>
  </si>
  <si>
    <t>220.150.255.255</t>
  </si>
  <si>
    <t>220.151.0.0</t>
  </si>
  <si>
    <t>220.151.255.255</t>
  </si>
  <si>
    <t>220.152.96.0</t>
  </si>
  <si>
    <t>220.152.111.255</t>
  </si>
  <si>
    <t>220.152.120.0</t>
  </si>
  <si>
    <t>220.152.127.255</t>
  </si>
  <si>
    <t>220.156.0.0</t>
  </si>
  <si>
    <t>220.156.63.255</t>
  </si>
  <si>
    <t>220.156.64.0</t>
  </si>
  <si>
    <t>220.156.95.255</t>
  </si>
  <si>
    <t>220.156.96.0</t>
  </si>
  <si>
    <t>220.156.127.255</t>
  </si>
  <si>
    <t>220.156.128.0</t>
  </si>
  <si>
    <t>220.156.159.255</t>
  </si>
  <si>
    <t>220.156.192.0</t>
  </si>
  <si>
    <t>220.156.255.255</t>
  </si>
  <si>
    <t>220.157.0.0</t>
  </si>
  <si>
    <t>220.157.0.255</t>
  </si>
  <si>
    <t>220.157.1.0</t>
  </si>
  <si>
    <t>220.157.1.255</t>
  </si>
  <si>
    <t>220.157.2.0</t>
  </si>
  <si>
    <t>220.157.2.255</t>
  </si>
  <si>
    <t>220.157.3.0</t>
  </si>
  <si>
    <t>220.157.3.255</t>
  </si>
  <si>
    <t>220.157.4.0</t>
  </si>
  <si>
    <t>220.157.4.255</t>
  </si>
  <si>
    <t>220.157.5.0</t>
  </si>
  <si>
    <t>220.157.5.255</t>
  </si>
  <si>
    <t>220.157.6.0</t>
  </si>
  <si>
    <t>220.157.6.255</t>
  </si>
  <si>
    <t>220.157.7.0</t>
  </si>
  <si>
    <t>220.157.63.255</t>
  </si>
  <si>
    <t>220.157.128.0</t>
  </si>
  <si>
    <t>220.157.255.255</t>
  </si>
  <si>
    <t>220.158.0.0</t>
  </si>
  <si>
    <t>220.158.127.255</t>
  </si>
  <si>
    <t>220.159.0.0</t>
  </si>
  <si>
    <t>220.159.127.255</t>
  </si>
  <si>
    <t>220.159.128.0</t>
  </si>
  <si>
    <t>220.159.255.255</t>
  </si>
  <si>
    <t>220.247.0.0</t>
  </si>
  <si>
    <t>220.247.63.255</t>
  </si>
  <si>
    <t>220.247.64.0</t>
  </si>
  <si>
    <t>220.247.127.255</t>
  </si>
  <si>
    <t>220.247.184.0</t>
  </si>
  <si>
    <t>220.247.191.255</t>
  </si>
  <si>
    <t>220.254.0.0</t>
  </si>
  <si>
    <t>220.254.255.255</t>
  </si>
  <si>
    <t>221.12.192.0</t>
  </si>
  <si>
    <t>221.12.255.255</t>
  </si>
  <si>
    <t>221.120.168.0</t>
  </si>
  <si>
    <t>221.120.175.255</t>
  </si>
  <si>
    <t>221.121.160.0</t>
  </si>
  <si>
    <t>221.121.175.255</t>
  </si>
  <si>
    <t>221.121.176.0</t>
  </si>
  <si>
    <t>221.121.183.255</t>
  </si>
  <si>
    <t>221.121.192.0</t>
  </si>
  <si>
    <t>221.121.255.255</t>
  </si>
  <si>
    <t>221.132.96.0</t>
  </si>
  <si>
    <t>221.132.111.255</t>
  </si>
  <si>
    <t>221.132.128.0</t>
  </si>
  <si>
    <t>221.132.191.255</t>
  </si>
  <si>
    <t>221.133.64.0</t>
  </si>
  <si>
    <t>221.133.127.255</t>
  </si>
  <si>
    <t>221.170.0.0</t>
  </si>
  <si>
    <t>221.170.255.255</t>
  </si>
  <si>
    <t>221.171.0.0</t>
  </si>
  <si>
    <t>221.171.255.255</t>
  </si>
  <si>
    <t>221.184.0.0</t>
  </si>
  <si>
    <t>221.191.255.255</t>
  </si>
  <si>
    <t>221.240.0.0</t>
  </si>
  <si>
    <t>221.255.255.255</t>
  </si>
  <si>
    <t>222.0.0.0</t>
  </si>
  <si>
    <t>222.7.255.255</t>
  </si>
  <si>
    <t>222.8.0.0</t>
  </si>
  <si>
    <t>222.8.255.255</t>
  </si>
  <si>
    <t>222.9.0.0</t>
  </si>
  <si>
    <t>222.9.255.255</t>
  </si>
  <si>
    <t>222.10.0.0</t>
  </si>
  <si>
    <t>222.11.255.255</t>
  </si>
  <si>
    <t>222.12.0.0</t>
  </si>
  <si>
    <t>222.15.255.255</t>
  </si>
  <si>
    <t>222.144.0.0</t>
  </si>
  <si>
    <t>222.151.255.255</t>
  </si>
  <si>
    <t>222.158.0.0</t>
  </si>
  <si>
    <t>222.159.255.255</t>
  </si>
  <si>
    <t>222.224.0.0</t>
  </si>
  <si>
    <t>222.224.127.255</t>
  </si>
  <si>
    <t>222.224.128.0</t>
  </si>
  <si>
    <t>222.224.255.255</t>
  </si>
  <si>
    <t>222.225.0.0</t>
  </si>
  <si>
    <t>222.225.255.255</t>
  </si>
  <si>
    <t>222.226.0.0</t>
  </si>
  <si>
    <t>222.227.255.255</t>
  </si>
  <si>
    <t>222.228.0.0</t>
  </si>
  <si>
    <t>222.228.255.255</t>
  </si>
  <si>
    <t>222.229.0.0</t>
  </si>
  <si>
    <t>222.229.63.255</t>
  </si>
  <si>
    <t>222.229.64.0</t>
  </si>
  <si>
    <t>222.229.79.255</t>
  </si>
  <si>
    <t>222.229.96.0</t>
  </si>
  <si>
    <t>222.229.127.255</t>
  </si>
  <si>
    <t>222.229.128.0</t>
  </si>
  <si>
    <t>222.229.255.255</t>
  </si>
  <si>
    <t>222.230.0.0</t>
  </si>
  <si>
    <t>222.230.255.255</t>
  </si>
  <si>
    <t>222.231.64.0</t>
  </si>
  <si>
    <t>222.231.127.255</t>
  </si>
  <si>
    <t>222.231.128.0</t>
  </si>
  <si>
    <t>222.231.255.255</t>
  </si>
  <si>
    <t>223.25.128.0</t>
  </si>
  <si>
    <t>223.25.191.255</t>
  </si>
  <si>
    <t>223.27.68.0</t>
  </si>
  <si>
    <t>223.27.71.255</t>
  </si>
  <si>
    <t>223.27.72.0</t>
  </si>
  <si>
    <t>223.27.79.255</t>
  </si>
  <si>
    <t>223.27.124.0</t>
  </si>
  <si>
    <t>223.27.127.255</t>
  </si>
  <si>
    <t>223.27.180.0</t>
  </si>
  <si>
    <t>223.27.183.255</t>
  </si>
  <si>
    <t>223.29.0.0</t>
  </si>
  <si>
    <t>223.29.127.255</t>
  </si>
  <si>
    <t>223.29.176.0</t>
  </si>
  <si>
    <t>223.29.191.255</t>
  </si>
  <si>
    <t>223.29.244.0</t>
  </si>
  <si>
    <t>223.29.247.255</t>
  </si>
  <si>
    <t>223.132.0.0</t>
  </si>
  <si>
    <t>223.135.255.255</t>
  </si>
  <si>
    <t>223.165.20.0</t>
  </si>
  <si>
    <t>223.165.23.255</t>
  </si>
  <si>
    <t>223.165.32.0</t>
  </si>
  <si>
    <t>223.165.63.255</t>
  </si>
  <si>
    <t>223.165.80.0</t>
  </si>
  <si>
    <t>223.165.95.255</t>
  </si>
  <si>
    <t>223.216.0.0</t>
  </si>
  <si>
    <t>223.219.255.255</t>
  </si>
  <si>
    <t>223.223.0.0</t>
  </si>
  <si>
    <t>223.223.127.255</t>
  </si>
  <si>
    <t>223.223.160.0</t>
  </si>
  <si>
    <t>223.223.163.255</t>
  </si>
  <si>
    <t>223.223.164.0</t>
  </si>
  <si>
    <t>223.223.167.255</t>
  </si>
  <si>
    <t>223.223.208.0</t>
  </si>
  <si>
    <t>223.223.215.255</t>
  </si>
  <si>
    <t>223.223.224.0</t>
  </si>
  <si>
    <t>223.223.239.255</t>
  </si>
  <si>
    <t>223.223.240.0</t>
  </si>
  <si>
    <t>223.223.255.255</t>
  </si>
  <si>
    <t>223.252.64.0</t>
  </si>
  <si>
    <t>223.252.79.255</t>
  </si>
  <si>
    <t>223.252.80.0</t>
  </si>
  <si>
    <t>223.252.95.255</t>
  </si>
  <si>
    <t>lower</t>
    <phoneticPr fontId="1"/>
  </si>
  <si>
    <t>upper</t>
    <phoneticPr fontId="1"/>
  </si>
  <si>
    <t>Range address</t>
    <phoneticPr fontId="1"/>
  </si>
  <si>
    <t>Match</t>
    <phoneticPr fontId="1"/>
  </si>
  <si>
    <t>JP</t>
  </si>
  <si>
    <t>JP</t>
    <phoneticPr fontId="1"/>
  </si>
  <si>
    <t>Region</t>
    <phoneticPr fontId="1"/>
  </si>
  <si>
    <t>Region</t>
    <phoneticPr fontId="1"/>
  </si>
  <si>
    <t>#</t>
    <phoneticPr fontId="1"/>
  </si>
  <si>
    <t>Host address</t>
  </si>
  <si>
    <t>/</t>
    <phoneticPr fontId="1"/>
  </si>
  <si>
    <t>pre</t>
    <phoneticPr fontId="1"/>
  </si>
  <si>
    <t>lower full</t>
    <phoneticPr fontId="1"/>
  </si>
  <si>
    <t>upper full</t>
    <phoneticPr fontId="1"/>
  </si>
  <si>
    <t>start/subnet</t>
    <phoneticPr fontId="1"/>
  </si>
  <si>
    <t>172.217.161.46</t>
  </si>
  <si>
    <t>182.22.59.22</t>
    <phoneticPr fontId="1"/>
  </si>
  <si>
    <t>40.113.200.201</t>
    <phoneticPr fontId="1"/>
  </si>
  <si>
    <t>23.35.196.221</t>
    <phoneticPr fontId="1"/>
  </si>
  <si>
    <t>8.8.8.8</t>
    <phoneticPr fontId="1"/>
  </si>
  <si>
    <t>1.1.1.1</t>
    <phoneticPr fontId="1"/>
  </si>
  <si>
    <t>129.25.35.250</t>
    <phoneticPr fontId="1"/>
  </si>
  <si>
    <t>52.119.168.48</t>
    <phoneticPr fontId="1"/>
  </si>
  <si>
    <t>133.237.16.2</t>
    <phoneticPr fontId="1"/>
  </si>
  <si>
    <t>133.0.0.0</t>
  </si>
  <si>
    <t>133.255.255.255</t>
  </si>
  <si>
    <t>1.0.64.0</t>
  </si>
  <si>
    <t>13.113.228.1</t>
  </si>
  <si>
    <t>157.112.187.4</t>
    <phoneticPr fontId="1"/>
  </si>
  <si>
    <t>104.244.42.129</t>
    <phoneticPr fontId="1"/>
  </si>
  <si>
    <t>18.177.101.186</t>
    <phoneticPr fontId="1"/>
  </si>
  <si>
    <t>13.227.60.13</t>
    <phoneticPr fontId="1"/>
  </si>
  <si>
    <t>203.180.147.129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</si>
</sst>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81"/>
        <bgColor indexed="64"/>
      </patternFill>
    </fill>
    <fill>
      <patternFill patternType="solid">
        <fgColor rgb="FFD9EEC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81DBFF"/>
        <bgColor indexed="64"/>
      </patternFill>
    </fill>
  </fills>
  <borders count="6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dotted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hair">
        <color indexed="64"/>
      </right>
      <top style="dotted">
        <color indexed="64"/>
      </top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dotted">
        <color indexed="64"/>
      </top>
      <bottom style="dotted">
        <color indexed="64"/>
      </bottom>
      <diagonal/>
    </border>
    <border>
      <left style="hair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hair">
        <color indexed="64"/>
      </right>
      <top style="dotted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dotted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dotted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dotted">
        <color indexed="64"/>
      </bottom>
      <diagonal/>
    </border>
    <border>
      <left style="hair">
        <color indexed="64"/>
      </left>
      <right style="hair">
        <color indexed="64"/>
      </right>
      <top/>
      <bottom style="dotted">
        <color indexed="64"/>
      </bottom>
      <diagonal/>
    </border>
    <border>
      <left style="hair">
        <color indexed="64"/>
      </left>
      <right style="thin">
        <color indexed="64"/>
      </right>
      <top/>
      <bottom style="dotted">
        <color indexed="64"/>
      </bottom>
      <diagonal/>
    </border>
    <border>
      <left/>
      <right style="hair">
        <color indexed="64"/>
      </right>
      <top style="thin">
        <color indexed="64"/>
      </top>
      <bottom style="dotted">
        <color indexed="64"/>
      </bottom>
      <diagonal/>
    </border>
    <border>
      <left/>
      <right style="hair">
        <color indexed="64"/>
      </right>
      <top style="dotted">
        <color indexed="64"/>
      </top>
      <bottom style="dotted">
        <color indexed="64"/>
      </bottom>
      <diagonal/>
    </border>
    <border>
      <left/>
      <right style="hair">
        <color indexed="64"/>
      </right>
      <top style="dotted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dotted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hair">
        <color indexed="64"/>
      </right>
      <top/>
      <bottom style="dotted">
        <color indexed="64"/>
      </bottom>
      <diagonal/>
    </border>
    <border>
      <left style="medium">
        <color indexed="64"/>
      </left>
      <right style="hair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hair">
        <color indexed="64"/>
      </right>
      <top style="dotted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hair">
        <color indexed="64"/>
      </left>
      <right style="medium">
        <color indexed="64"/>
      </right>
      <top style="dotted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/>
      <bottom style="dotted">
        <color indexed="64"/>
      </bottom>
      <diagonal/>
    </border>
    <border>
      <left style="hair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hair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/>
      <right style="hair">
        <color indexed="64"/>
      </right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4" borderId="11" xfId="0" applyFill="1" applyBorder="1" applyAlignment="1" applyProtection="1">
      <alignment vertical="center"/>
    </xf>
    <xf numFmtId="0" fontId="0" fillId="3" borderId="10" xfId="0" applyFill="1" applyBorder="1" applyAlignment="1" applyProtection="1">
      <alignment horizontal="center" vertical="center"/>
    </xf>
    <xf numFmtId="0" fontId="0" fillId="3" borderId="11" xfId="0" applyFill="1" applyBorder="1" applyAlignment="1" applyProtection="1">
      <alignment horizontal="center" vertical="center"/>
    </xf>
    <xf numFmtId="0" fontId="0" fillId="4" borderId="13" xfId="0" applyNumberFormat="1" applyFill="1" applyBorder="1" applyAlignment="1" applyProtection="1">
      <alignment horizontal="right" vertical="center"/>
    </xf>
    <xf numFmtId="0" fontId="0" fillId="5" borderId="12" xfId="0" applyNumberFormat="1" applyFill="1" applyBorder="1" applyAlignment="1" applyProtection="1">
      <alignment horizontal="right" vertical="center"/>
    </xf>
    <xf numFmtId="0" fontId="0" fillId="5" borderId="13" xfId="0" applyNumberFormat="1" applyFill="1" applyBorder="1" applyAlignment="1" applyProtection="1">
      <alignment horizontal="right" vertical="center"/>
    </xf>
    <xf numFmtId="0" fontId="0" fillId="4" borderId="5" xfId="0" applyNumberFormat="1" applyFill="1" applyBorder="1" applyAlignment="1" applyProtection="1">
      <alignment horizontal="right" vertical="center"/>
    </xf>
    <xf numFmtId="0" fontId="0" fillId="5" borderId="4" xfId="0" applyNumberFormat="1" applyFill="1" applyBorder="1" applyAlignment="1" applyProtection="1">
      <alignment horizontal="right" vertical="center"/>
    </xf>
    <xf numFmtId="0" fontId="0" fillId="5" borderId="5" xfId="0" applyNumberFormat="1" applyFill="1" applyBorder="1" applyAlignment="1" applyProtection="1">
      <alignment horizontal="right" vertical="center"/>
    </xf>
    <xf numFmtId="0" fontId="0" fillId="4" borderId="8" xfId="0" applyNumberFormat="1" applyFill="1" applyBorder="1" applyAlignment="1" applyProtection="1">
      <alignment horizontal="right" vertical="center"/>
    </xf>
    <xf numFmtId="0" fontId="0" fillId="5" borderId="7" xfId="0" applyNumberFormat="1" applyFill="1" applyBorder="1" applyAlignment="1" applyProtection="1">
      <alignment horizontal="right" vertical="center"/>
    </xf>
    <xf numFmtId="0" fontId="0" fillId="5" borderId="8" xfId="0" applyNumberFormat="1" applyFill="1" applyBorder="1" applyAlignment="1" applyProtection="1">
      <alignment horizontal="right" vertical="center"/>
    </xf>
    <xf numFmtId="0" fontId="0" fillId="3" borderId="28" xfId="0" applyFill="1" applyBorder="1" applyAlignment="1" applyProtection="1">
      <alignment vertical="center"/>
    </xf>
    <xf numFmtId="0" fontId="0" fillId="3" borderId="29" xfId="0" applyFill="1" applyBorder="1" applyAlignment="1" applyProtection="1">
      <alignment vertical="center"/>
    </xf>
    <xf numFmtId="0" fontId="0" fillId="3" borderId="30" xfId="0" applyFill="1" applyBorder="1" applyAlignment="1" applyProtection="1">
      <alignment vertical="center"/>
    </xf>
    <xf numFmtId="0" fontId="0" fillId="0" borderId="0" xfId="0" applyFont="1"/>
    <xf numFmtId="0" fontId="2" fillId="3" borderId="17" xfId="0" applyFont="1" applyFill="1" applyBorder="1" applyAlignment="1" applyProtection="1">
      <alignment vertical="center"/>
    </xf>
    <xf numFmtId="0" fontId="2" fillId="0" borderId="18" xfId="0" applyNumberFormat="1" applyFont="1" applyBorder="1" applyAlignment="1" applyProtection="1">
      <alignment horizontal="right" vertical="center"/>
    </xf>
    <xf numFmtId="0" fontId="2" fillId="0" borderId="14" xfId="0" applyNumberFormat="1" applyFont="1" applyBorder="1" applyAlignment="1" applyProtection="1">
      <alignment horizontal="right" vertical="center"/>
    </xf>
    <xf numFmtId="0" fontId="2" fillId="0" borderId="16" xfId="0" applyNumberFormat="1" applyFont="1" applyBorder="1" applyAlignment="1" applyProtection="1">
      <alignment horizontal="right" vertical="center"/>
    </xf>
    <xf numFmtId="0" fontId="2" fillId="0" borderId="6" xfId="0" applyNumberFormat="1" applyFont="1" applyBorder="1" applyAlignment="1" applyProtection="1">
      <alignment horizontal="right" vertical="center"/>
    </xf>
    <xf numFmtId="0" fontId="0" fillId="3" borderId="1" xfId="0" applyFill="1" applyBorder="1" applyAlignment="1" applyProtection="1">
      <alignment horizontal="center" vertical="center"/>
    </xf>
    <xf numFmtId="0" fontId="0" fillId="3" borderId="15" xfId="0" applyFont="1" applyFill="1" applyBorder="1" applyAlignment="1" applyProtection="1">
      <alignment horizontal="center" vertical="center"/>
    </xf>
    <xf numFmtId="0" fontId="0" fillId="2" borderId="13" xfId="0" applyFill="1" applyBorder="1" applyAlignment="1" applyProtection="1">
      <alignment vertical="center"/>
      <protection locked="0"/>
    </xf>
    <xf numFmtId="0" fontId="0" fillId="2" borderId="5" xfId="0" applyFill="1" applyBorder="1" applyAlignment="1" applyProtection="1">
      <alignment vertical="center"/>
      <protection locked="0"/>
    </xf>
    <xf numFmtId="0" fontId="0" fillId="2" borderId="8" xfId="0" applyFill="1" applyBorder="1" applyAlignment="1" applyProtection="1">
      <alignment vertical="center"/>
      <protection locked="0"/>
    </xf>
    <xf numFmtId="0" fontId="0" fillId="3" borderId="23" xfId="0" applyFont="1" applyFill="1" applyBorder="1" applyAlignment="1" applyProtection="1">
      <alignment horizontal="center" vertical="center"/>
    </xf>
    <xf numFmtId="0" fontId="2" fillId="3" borderId="24" xfId="0" applyFont="1" applyFill="1" applyBorder="1" applyAlignment="1" applyProtection="1">
      <alignment vertical="center"/>
    </xf>
    <xf numFmtId="0" fontId="2" fillId="0" borderId="25" xfId="0" applyNumberFormat="1" applyFont="1" applyBorder="1" applyAlignment="1" applyProtection="1">
      <alignment horizontal="right" vertical="center"/>
    </xf>
    <xf numFmtId="0" fontId="2" fillId="0" borderId="26" xfId="0" applyNumberFormat="1" applyFont="1" applyBorder="1" applyAlignment="1" applyProtection="1">
      <alignment horizontal="right" vertical="center"/>
    </xf>
    <xf numFmtId="0" fontId="2" fillId="0" borderId="35" xfId="0" applyNumberFormat="1" applyFont="1" applyBorder="1" applyAlignment="1" applyProtection="1">
      <alignment horizontal="right" vertical="center"/>
    </xf>
    <xf numFmtId="0" fontId="2" fillId="0" borderId="27" xfId="0" applyNumberFormat="1" applyFont="1" applyBorder="1" applyAlignment="1" applyProtection="1">
      <alignment horizontal="right" vertical="center"/>
    </xf>
    <xf numFmtId="0" fontId="2" fillId="0" borderId="36" xfId="0" applyNumberFormat="1" applyFont="1" applyBorder="1" applyAlignment="1" applyProtection="1">
      <alignment horizontal="right" vertical="center"/>
    </xf>
    <xf numFmtId="0" fontId="2" fillId="0" borderId="37" xfId="0" applyNumberFormat="1" applyFont="1" applyBorder="1" applyAlignment="1" applyProtection="1">
      <alignment horizontal="right" vertical="center"/>
    </xf>
    <xf numFmtId="0" fontId="2" fillId="0" borderId="38" xfId="0" applyNumberFormat="1" applyFont="1" applyBorder="1" applyAlignment="1" applyProtection="1">
      <alignment horizontal="right" vertical="center"/>
    </xf>
    <xf numFmtId="0" fontId="0" fillId="3" borderId="39" xfId="0" applyFill="1" applyBorder="1"/>
    <xf numFmtId="0" fontId="0" fillId="3" borderId="40" xfId="0" applyFill="1" applyBorder="1"/>
    <xf numFmtId="0" fontId="0" fillId="4" borderId="41" xfId="0" applyNumberFormat="1" applyFill="1" applyBorder="1" applyAlignment="1" applyProtection="1">
      <alignment horizontal="right" vertical="center"/>
    </xf>
    <xf numFmtId="0" fontId="0" fillId="4" borderId="32" xfId="0" applyNumberFormat="1" applyFill="1" applyBorder="1" applyAlignment="1" applyProtection="1">
      <alignment horizontal="right" vertical="center"/>
    </xf>
    <xf numFmtId="0" fontId="0" fillId="3" borderId="28" xfId="0" applyFill="1" applyBorder="1"/>
    <xf numFmtId="0" fontId="0" fillId="3" borderId="29" xfId="0" applyFill="1" applyBorder="1"/>
    <xf numFmtId="0" fontId="0" fillId="3" borderId="30" xfId="0" applyFill="1" applyBorder="1"/>
    <xf numFmtId="0" fontId="0" fillId="3" borderId="42" xfId="0" applyFill="1" applyBorder="1"/>
    <xf numFmtId="0" fontId="0" fillId="3" borderId="43" xfId="0" applyFill="1" applyBorder="1"/>
    <xf numFmtId="0" fontId="0" fillId="4" borderId="33" xfId="0" applyNumberFormat="1" applyFill="1" applyBorder="1" applyAlignment="1" applyProtection="1">
      <alignment horizontal="right" vertical="center"/>
    </xf>
    <xf numFmtId="0" fontId="2" fillId="3" borderId="19" xfId="0" applyNumberFormat="1" applyFont="1" applyFill="1" applyBorder="1" applyAlignment="1" applyProtection="1">
      <alignment horizontal="right" vertical="center"/>
    </xf>
    <xf numFmtId="0" fontId="2" fillId="3" borderId="21" xfId="0" applyNumberFormat="1" applyFont="1" applyFill="1" applyBorder="1" applyAlignment="1" applyProtection="1">
      <alignment horizontal="right" vertical="center"/>
    </xf>
    <xf numFmtId="0" fontId="2" fillId="0" borderId="20" xfId="0" applyNumberFormat="1" applyFont="1" applyBorder="1" applyAlignment="1" applyProtection="1">
      <alignment horizontal="right" vertical="center"/>
    </xf>
    <xf numFmtId="0" fontId="2" fillId="0" borderId="21" xfId="0" applyNumberFormat="1" applyFont="1" applyBorder="1" applyAlignment="1" applyProtection="1">
      <alignment horizontal="right" vertical="center"/>
    </xf>
    <xf numFmtId="0" fontId="2" fillId="0" borderId="22" xfId="0" applyNumberFormat="1" applyFont="1" applyBorder="1" applyAlignment="1" applyProtection="1">
      <alignment horizontal="right" vertical="center"/>
    </xf>
    <xf numFmtId="0" fontId="0" fillId="3" borderId="45" xfId="0" applyFill="1" applyBorder="1" applyAlignment="1" applyProtection="1">
      <alignment vertical="center"/>
    </xf>
    <xf numFmtId="0" fontId="0" fillId="3" borderId="46" xfId="0" applyFill="1" applyBorder="1" applyAlignment="1" applyProtection="1">
      <alignment vertical="center"/>
    </xf>
    <xf numFmtId="0" fontId="0" fillId="2" borderId="4" xfId="0" applyFill="1" applyBorder="1" applyAlignment="1" applyProtection="1">
      <alignment vertical="center"/>
      <protection locked="0"/>
    </xf>
    <xf numFmtId="0" fontId="0" fillId="2" borderId="7" xfId="0" applyFill="1" applyBorder="1" applyAlignment="1" applyProtection="1">
      <alignment vertical="center"/>
      <protection locked="0"/>
    </xf>
    <xf numFmtId="0" fontId="2" fillId="3" borderId="3" xfId="0" applyNumberFormat="1" applyFont="1" applyFill="1" applyBorder="1" applyAlignment="1" applyProtection="1">
      <alignment horizontal="right" vertical="center"/>
    </xf>
    <xf numFmtId="0" fontId="2" fillId="3" borderId="6" xfId="0" applyNumberFormat="1" applyFont="1" applyFill="1" applyBorder="1" applyAlignment="1" applyProtection="1">
      <alignment horizontal="right" vertical="center"/>
    </xf>
    <xf numFmtId="0" fontId="2" fillId="0" borderId="9" xfId="0" applyNumberFormat="1" applyFont="1" applyBorder="1" applyAlignment="1" applyProtection="1">
      <alignment horizontal="right" vertical="center"/>
    </xf>
    <xf numFmtId="0" fontId="0" fillId="3" borderId="47" xfId="0" applyFill="1" applyBorder="1" applyAlignment="1" applyProtection="1">
      <alignment horizontal="center" vertical="center"/>
    </xf>
    <xf numFmtId="0" fontId="0" fillId="3" borderId="39" xfId="0" applyFill="1" applyBorder="1" applyAlignment="1" applyProtection="1">
      <alignment horizontal="center" vertical="center"/>
    </xf>
    <xf numFmtId="0" fontId="0" fillId="3" borderId="48" xfId="0" applyFill="1" applyBorder="1" applyAlignment="1" applyProtection="1">
      <alignment horizontal="center" vertical="center"/>
    </xf>
    <xf numFmtId="0" fontId="0" fillId="3" borderId="40" xfId="0" applyFill="1" applyBorder="1" applyAlignment="1" applyProtection="1">
      <alignment horizontal="center" vertical="center"/>
    </xf>
    <xf numFmtId="0" fontId="0" fillId="0" borderId="44" xfId="0" applyBorder="1"/>
    <xf numFmtId="0" fontId="0" fillId="0" borderId="0" xfId="0" applyBorder="1"/>
    <xf numFmtId="0" fontId="0" fillId="0" borderId="49" xfId="0" applyBorder="1"/>
    <xf numFmtId="0" fontId="0" fillId="2" borderId="1" xfId="0" applyFill="1" applyBorder="1" applyAlignment="1" applyProtection="1">
      <alignment vertical="center"/>
      <protection locked="0"/>
    </xf>
    <xf numFmtId="0" fontId="0" fillId="0" borderId="51" xfId="0" applyBorder="1"/>
    <xf numFmtId="0" fontId="0" fillId="0" borderId="52" xfId="0" applyBorder="1"/>
    <xf numFmtId="0" fontId="0" fillId="0" borderId="53" xfId="0" applyBorder="1"/>
    <xf numFmtId="0" fontId="0" fillId="3" borderId="15" xfId="0" applyFill="1" applyBorder="1" applyAlignment="1" applyProtection="1">
      <alignment horizontal="center" vertical="center"/>
    </xf>
    <xf numFmtId="0" fontId="0" fillId="3" borderId="1" xfId="0" applyFill="1" applyBorder="1" applyAlignment="1" applyProtection="1">
      <alignment horizontal="center" vertical="center"/>
    </xf>
    <xf numFmtId="0" fontId="0" fillId="3" borderId="2" xfId="0" applyFill="1" applyBorder="1" applyAlignment="1" applyProtection="1">
      <alignment horizontal="center" vertical="center"/>
    </xf>
    <xf numFmtId="0" fontId="0" fillId="4" borderId="31" xfId="0" applyFill="1" applyBorder="1" applyAlignment="1" applyProtection="1">
      <alignment horizontal="center" vertical="center"/>
    </xf>
    <xf numFmtId="0" fontId="0" fillId="4" borderId="17" xfId="0" applyFill="1" applyBorder="1" applyAlignment="1" applyProtection="1">
      <alignment vertical="center"/>
    </xf>
    <xf numFmtId="0" fontId="0" fillId="4" borderId="18" xfId="0" applyNumberFormat="1" applyFill="1" applyBorder="1" applyAlignment="1" applyProtection="1">
      <alignment horizontal="right" vertical="center"/>
    </xf>
    <xf numFmtId="0" fontId="0" fillId="4" borderId="16" xfId="0" applyNumberFormat="1" applyFill="1" applyBorder="1" applyAlignment="1" applyProtection="1">
      <alignment horizontal="right" vertical="center"/>
    </xf>
    <xf numFmtId="0" fontId="0" fillId="4" borderId="35" xfId="0" applyNumberFormat="1" applyFill="1" applyBorder="1" applyAlignment="1" applyProtection="1">
      <alignment horizontal="right" vertical="center"/>
    </xf>
    <xf numFmtId="0" fontId="0" fillId="3" borderId="17" xfId="0" applyFill="1" applyBorder="1" applyAlignment="1" applyProtection="1">
      <alignment horizontal="center" vertical="center"/>
    </xf>
    <xf numFmtId="0" fontId="0" fillId="5" borderId="18" xfId="0" applyNumberFormat="1" applyFill="1" applyBorder="1" applyAlignment="1" applyProtection="1">
      <alignment horizontal="right" vertical="center"/>
    </xf>
    <xf numFmtId="0" fontId="0" fillId="5" borderId="16" xfId="0" applyNumberFormat="1" applyFill="1" applyBorder="1" applyAlignment="1" applyProtection="1">
      <alignment horizontal="right" vertical="center"/>
    </xf>
    <xf numFmtId="0" fontId="0" fillId="5" borderId="35" xfId="0" applyNumberFormat="1" applyFill="1" applyBorder="1" applyAlignment="1" applyProtection="1">
      <alignment horizontal="right" vertical="center"/>
    </xf>
    <xf numFmtId="0" fontId="0" fillId="3" borderId="3" xfId="0" applyFont="1" applyFill="1" applyBorder="1" applyAlignment="1" applyProtection="1">
      <alignment horizontal="center" vertical="center"/>
    </xf>
    <xf numFmtId="0" fontId="2" fillId="3" borderId="54" xfId="0" applyFont="1" applyFill="1" applyBorder="1" applyAlignment="1" applyProtection="1">
      <alignment vertical="center"/>
    </xf>
    <xf numFmtId="0" fontId="0" fillId="3" borderId="55" xfId="0" applyFill="1" applyBorder="1" applyAlignment="1" applyProtection="1">
      <alignment horizontal="center" vertical="center"/>
    </xf>
    <xf numFmtId="0" fontId="0" fillId="3" borderId="56" xfId="0" applyFill="1" applyBorder="1" applyAlignment="1" applyProtection="1">
      <alignment horizontal="center" vertical="center"/>
    </xf>
    <xf numFmtId="0" fontId="0" fillId="0" borderId="51" xfId="0" applyBorder="1" applyProtection="1"/>
    <xf numFmtId="0" fontId="0" fillId="4" borderId="57" xfId="0" applyFill="1" applyBorder="1" applyProtection="1"/>
    <xf numFmtId="0" fontId="0" fillId="0" borderId="52" xfId="0" applyBorder="1" applyProtection="1"/>
    <xf numFmtId="0" fontId="0" fillId="4" borderId="58" xfId="0" applyFill="1" applyBorder="1" applyProtection="1"/>
    <xf numFmtId="0" fontId="0" fillId="0" borderId="53" xfId="0" applyBorder="1" applyProtection="1"/>
    <xf numFmtId="0" fontId="0" fillId="4" borderId="59" xfId="0" applyFill="1" applyBorder="1" applyProtection="1"/>
    <xf numFmtId="0" fontId="0" fillId="2" borderId="50" xfId="0" applyFill="1" applyBorder="1" applyProtection="1">
      <protection locked="0"/>
    </xf>
    <xf numFmtId="0" fontId="0" fillId="2" borderId="32" xfId="0" applyFill="1" applyBorder="1" applyProtection="1">
      <protection locked="0"/>
    </xf>
    <xf numFmtId="0" fontId="0" fillId="2" borderId="33" xfId="0" applyFill="1" applyBorder="1" applyProtection="1">
      <protection locked="0"/>
    </xf>
    <xf numFmtId="0" fontId="0" fillId="4" borderId="2" xfId="0" applyFill="1" applyBorder="1" applyAlignment="1" applyProtection="1">
      <alignment horizontal="center" vertical="center"/>
    </xf>
    <xf numFmtId="0" fontId="0" fillId="3" borderId="34" xfId="0" applyFill="1" applyBorder="1" applyAlignment="1" applyProtection="1">
      <alignment horizontal="center" vertical="center"/>
    </xf>
    <xf numFmtId="0" fontId="0" fillId="3" borderId="31" xfId="0" applyFill="1" applyBorder="1" applyAlignment="1" applyProtection="1">
      <alignment horizontal="center" vertical="center"/>
    </xf>
    <xf numFmtId="0" fontId="0" fillId="3" borderId="15" xfId="0" applyFill="1" applyBorder="1" applyAlignment="1" applyProtection="1">
      <alignment horizontal="center" vertical="center"/>
    </xf>
    <xf numFmtId="0" fontId="0" fillId="3" borderId="1" xfId="0" applyFill="1" applyBorder="1" applyAlignment="1" applyProtection="1">
      <alignment horizontal="center" vertical="center"/>
    </xf>
    <xf numFmtId="0" fontId="0" fillId="3" borderId="2" xfId="0" applyFill="1" applyBorder="1" applyAlignment="1" applyProtection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FFFF81"/>
      <color rgb="FFD9EEC2"/>
      <color rgb="FF81DBFF"/>
      <color rgb="FFFFC1C1"/>
      <color rgb="FF81BDFF"/>
      <color rgb="FF8181FF"/>
      <color rgb="FFFF818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P2504"/>
  <sheetViews>
    <sheetView tabSelected="1" zoomScale="85" zoomScaleNormal="85" workbookViewId="0"/>
  </sheetViews>
  <sheetFormatPr defaultRowHeight="13.5" x14ac:dyDescent="0.15"/>
  <cols>
    <col min="1" max="1" width="2.125" customWidth="1"/>
    <col min="2" max="2" width="4.625" customWidth="1"/>
    <col min="3" max="3" width="15.125" customWidth="1"/>
    <col min="4" max="5" width="2.625" customWidth="1"/>
    <col min="6" max="6" width="3.625" customWidth="1"/>
    <col min="7" max="10" width="4.625" customWidth="1"/>
    <col min="11" max="11" width="11.625" style="16" customWidth="1"/>
    <col min="12" max="12" width="2.125" customWidth="1"/>
    <col min="13" max="14" width="11.625" customWidth="1"/>
    <col min="15" max="15" width="8.625" bestFit="1" customWidth="1"/>
    <col min="16" max="16" width="8.625" customWidth="1"/>
  </cols>
  <sheetData>
    <row r="1" spans="2:16" ht="14.25" thickBot="1" x14ac:dyDescent="0.2"/>
    <row r="2" spans="2:16" x14ac:dyDescent="0.15">
      <c r="B2" s="51" t="s">
        <v>4479</v>
      </c>
      <c r="C2" s="52"/>
      <c r="D2" s="14"/>
      <c r="E2" s="14"/>
      <c r="F2" s="14"/>
      <c r="G2" s="14"/>
      <c r="H2" s="14"/>
      <c r="I2" s="14"/>
      <c r="J2" s="14"/>
      <c r="K2" s="15"/>
      <c r="L2" s="62"/>
      <c r="M2" s="40" t="s">
        <v>4472</v>
      </c>
      <c r="N2" s="41"/>
      <c r="O2" s="41"/>
      <c r="P2" s="42"/>
    </row>
    <row r="3" spans="2:16" x14ac:dyDescent="0.15">
      <c r="B3" s="58"/>
      <c r="C3" s="22" t="s">
        <v>4</v>
      </c>
      <c r="D3" s="94" t="s">
        <v>2</v>
      </c>
      <c r="E3" s="94"/>
      <c r="F3" s="94"/>
      <c r="G3" s="95" t="s">
        <v>1</v>
      </c>
      <c r="H3" s="96"/>
      <c r="I3" s="96"/>
      <c r="J3" s="97"/>
      <c r="K3" s="27" t="s">
        <v>11</v>
      </c>
      <c r="L3" s="63"/>
      <c r="M3" s="46" t="s">
        <v>10</v>
      </c>
      <c r="N3" s="55" t="s">
        <v>10</v>
      </c>
      <c r="O3" s="36"/>
      <c r="P3" s="43"/>
    </row>
    <row r="4" spans="2:16" x14ac:dyDescent="0.15">
      <c r="B4" s="60" t="s">
        <v>4478</v>
      </c>
      <c r="C4" s="2" t="s">
        <v>6</v>
      </c>
      <c r="D4" s="1" t="s">
        <v>0</v>
      </c>
      <c r="E4" s="1" t="s">
        <v>0</v>
      </c>
      <c r="F4" s="1" t="s">
        <v>0</v>
      </c>
      <c r="G4" s="2">
        <v>1</v>
      </c>
      <c r="H4" s="3">
        <v>2</v>
      </c>
      <c r="I4" s="3">
        <v>3</v>
      </c>
      <c r="J4" s="3">
        <v>4</v>
      </c>
      <c r="K4" s="28" t="s">
        <v>5</v>
      </c>
      <c r="L4" s="63"/>
      <c r="M4" s="47" t="s">
        <v>4470</v>
      </c>
      <c r="N4" s="56" t="s">
        <v>4471</v>
      </c>
      <c r="O4" s="37" t="s">
        <v>4473</v>
      </c>
      <c r="P4" s="44" t="s">
        <v>4476</v>
      </c>
    </row>
    <row r="5" spans="2:16" x14ac:dyDescent="0.15">
      <c r="B5" s="66">
        <v>1</v>
      </c>
      <c r="C5" s="65" t="s">
        <v>4485</v>
      </c>
      <c r="D5" s="4">
        <f t="shared" ref="D5" ca="1" si="0">FIND(D$4,OFFSET(D5,0,1-OFFSET(D5,4-ROW(),4)))</f>
        <v>4</v>
      </c>
      <c r="E5" s="4">
        <f t="shared" ref="E5:F5" ca="1" si="1">FIND(E$4,OFFSET(E5,0,1-OFFSET(E5,4-ROW(),4)),OFFSET(E5,0,-1)+1)</f>
        <v>8</v>
      </c>
      <c r="F5" s="4">
        <f t="shared" ca="1" si="1"/>
        <v>12</v>
      </c>
      <c r="G5" s="5" t="str">
        <f t="shared" ref="G5" ca="1" si="2">LEFT(OFFSET(G5,0,-3-OFFSET(G5,4-ROW(),0)),D5-1)</f>
        <v>172</v>
      </c>
      <c r="H5" s="6" t="str">
        <f t="shared" ref="H5" ca="1" si="3">MID(OFFSET(H5,0,-3-OFFSET(H5,4-ROW(),0)),D5+1,E5-D5-1)</f>
        <v>217</v>
      </c>
      <c r="I5" s="6" t="str">
        <f t="shared" ref="I5" ca="1" si="4">MID(OFFSET(I5,0,-3-OFFSET(I5,4-ROW(),0)),E5+1,F5-E5-1)</f>
        <v>161</v>
      </c>
      <c r="J5" s="6" t="str">
        <f t="shared" ref="J5" ca="1" si="5">MID(OFFSET(J5,0,-3-OFFSET(J5,4-ROW(),0)),F5+1,3)</f>
        <v>46</v>
      </c>
      <c r="K5" s="29">
        <f t="shared" ref="K5:K10" ca="1" si="6">(($G5*2^8+$H5)*2^8+$I5)*2^8+$J5</f>
        <v>2899943726</v>
      </c>
      <c r="L5" s="63"/>
      <c r="M5" s="48">
        <f ca="1">VLOOKUP($K5,IPv4_region!$Q:$Q,1,1)</f>
        <v>2893676544</v>
      </c>
      <c r="N5" s="19">
        <f ca="1">VLOOKUP($K5,IPv4_region!$Q:$Y,COLUMNS(IPv4_region!Q:Y),1)</f>
        <v>2893807615</v>
      </c>
      <c r="O5" s="38">
        <f ca="1">IF(N5&gt;K5,1,0)</f>
        <v>0</v>
      </c>
      <c r="P5" s="33" t="str">
        <f ca="1">IF(O5&gt;0,VLOOKUP($K5,IPv4_region!$P:$Z,COLUMNS(IPv4_region!$P:$Z),1),"")</f>
        <v/>
      </c>
    </row>
    <row r="6" spans="2:16" x14ac:dyDescent="0.15">
      <c r="B6" s="67">
        <v>2</v>
      </c>
      <c r="C6" s="53" t="s">
        <v>4486</v>
      </c>
      <c r="D6" s="4">
        <f ca="1">FIND(D$4,OFFSET(D6,0,1-OFFSET(D6,4-ROW(),4)))</f>
        <v>4</v>
      </c>
      <c r="E6" s="7">
        <f ca="1">FIND(E$4,OFFSET(E6,0,1-OFFSET(E6,4-ROW(),4)),OFFSET(E6,0,-1)+1)</f>
        <v>7</v>
      </c>
      <c r="F6" s="7">
        <f ca="1">FIND(F$4,OFFSET(F6,0,1-OFFSET(F6,4-ROW(),4)),OFFSET(F6,0,-1)+1)</f>
        <v>10</v>
      </c>
      <c r="G6" s="8" t="str">
        <f ca="1">LEFT(OFFSET(G6,0,-3-OFFSET(G6,4-ROW(),0)),D6-1)</f>
        <v>182</v>
      </c>
      <c r="H6" s="9" t="str">
        <f ca="1">MID(OFFSET(H6,0,-3-OFFSET(H6,4-ROW(),0)),D6+1,E6-D6-1)</f>
        <v>22</v>
      </c>
      <c r="I6" s="9" t="str">
        <f ca="1">MID(OFFSET(I6,0,-3-OFFSET(I6,4-ROW(),0)),E6+1,F6-E6-1)</f>
        <v>59</v>
      </c>
      <c r="J6" s="9" t="str">
        <f ca="1">MID(OFFSET(J6,0,-3-OFFSET(J6,4-ROW(),0)),F6+1,3)</f>
        <v>22</v>
      </c>
      <c r="K6" s="30">
        <f t="shared" ca="1" si="6"/>
        <v>3054910230</v>
      </c>
      <c r="L6" s="63"/>
      <c r="M6" s="49">
        <f ca="1">VLOOKUP($K6,IPv4_region!$Q:$Q,1,1)</f>
        <v>3054895104</v>
      </c>
      <c r="N6" s="21">
        <f ca="1">VLOOKUP($K6,IPv4_region!$Q:$Y,COLUMNS(IPv4_region!Q:Y),1)</f>
        <v>3054927871</v>
      </c>
      <c r="O6" s="39">
        <f ca="1">IF(N6&gt;K6,1,0)</f>
        <v>1</v>
      </c>
      <c r="P6" s="34" t="str">
        <f ca="1">IF(O6&gt;0,VLOOKUP($K6,IPv4_region!$P:$Z,COLUMNS(IPv4_region!$P:$Z),1),"")</f>
        <v>JP</v>
      </c>
    </row>
    <row r="7" spans="2:16" x14ac:dyDescent="0.15">
      <c r="B7" s="67">
        <v>3</v>
      </c>
      <c r="C7" s="53" t="s">
        <v>4487</v>
      </c>
      <c r="D7" s="4">
        <f t="shared" ref="D7:D175" ca="1" si="7">FIND(D$4,OFFSET(D7,0,1-OFFSET(D7,4-ROW(),4)))</f>
        <v>3</v>
      </c>
      <c r="E7" s="7">
        <f t="shared" ref="E7:F78" ca="1" si="8">FIND(E$4,OFFSET(E7,0,1-OFFSET(E7,4-ROW(),4)),OFFSET(E7,0,-1)+1)</f>
        <v>7</v>
      </c>
      <c r="F7" s="7">
        <f t="shared" ca="1" si="8"/>
        <v>11</v>
      </c>
      <c r="G7" s="8" t="str">
        <f t="shared" ref="G7:G10" ca="1" si="9">LEFT(OFFSET(G7,0,-3-OFFSET(G7,4-ROW(),0)),D7-1)</f>
        <v>40</v>
      </c>
      <c r="H7" s="9" t="str">
        <f t="shared" ref="H7:H10" ca="1" si="10">MID(OFFSET(H7,0,-3-OFFSET(H7,4-ROW(),0)),D7+1,E7-D7-1)</f>
        <v>113</v>
      </c>
      <c r="I7" s="9" t="str">
        <f t="shared" ref="I7:I10" ca="1" si="11">MID(OFFSET(I7,0,-3-OFFSET(I7,4-ROW(),0)),E7+1,F7-E7-1)</f>
        <v>200</v>
      </c>
      <c r="J7" s="9" t="str">
        <f t="shared" ref="J7:J10" ca="1" si="12">MID(OFFSET(J7,0,-3-OFFSET(J7,4-ROW(),0)),F7+1,3)</f>
        <v>201</v>
      </c>
      <c r="K7" s="30">
        <f t="shared" ca="1" si="6"/>
        <v>678545609</v>
      </c>
      <c r="L7" s="63"/>
      <c r="M7" s="49">
        <f ca="1">VLOOKUP($K7,IPv4_region!$Q:$Q,1,1)</f>
        <v>661520384</v>
      </c>
      <c r="N7" s="21">
        <f ca="1">VLOOKUP($K7,IPv4_region!$Q:$Y,COLUMNS(IPv4_region!Q:Y),1)</f>
        <v>661651455</v>
      </c>
      <c r="O7" s="39">
        <f t="shared" ref="O7:O10" ca="1" si="13">IF(N7&gt;K7,1,0)</f>
        <v>0</v>
      </c>
      <c r="P7" s="34" t="str">
        <f ca="1">IF(O7&gt;0,VLOOKUP($K7,IPv4_region!$P:$Z,COLUMNS(IPv4_region!$P:$Z),1),"")</f>
        <v/>
      </c>
    </row>
    <row r="8" spans="2:16" x14ac:dyDescent="0.15">
      <c r="B8" s="67">
        <v>4</v>
      </c>
      <c r="C8" s="53" t="s">
        <v>4488</v>
      </c>
      <c r="D8" s="7">
        <f t="shared" ca="1" si="7"/>
        <v>3</v>
      </c>
      <c r="E8" s="7">
        <f t="shared" ca="1" si="8"/>
        <v>6</v>
      </c>
      <c r="F8" s="7">
        <f t="shared" ca="1" si="8"/>
        <v>10</v>
      </c>
      <c r="G8" s="8" t="str">
        <f t="shared" ca="1" si="9"/>
        <v>23</v>
      </c>
      <c r="H8" s="9" t="str">
        <f t="shared" ca="1" si="10"/>
        <v>35</v>
      </c>
      <c r="I8" s="9" t="str">
        <f t="shared" ca="1" si="11"/>
        <v>196</v>
      </c>
      <c r="J8" s="9" t="str">
        <f t="shared" ca="1" si="12"/>
        <v>221</v>
      </c>
      <c r="K8" s="30">
        <f t="shared" ca="1" si="6"/>
        <v>388220125</v>
      </c>
      <c r="L8" s="63"/>
      <c r="M8" s="49">
        <f ca="1">VLOOKUP($K8,IPv4_region!$Q:$Q,1,1)</f>
        <v>247529472</v>
      </c>
      <c r="N8" s="21">
        <f ca="1">VLOOKUP($K8,IPv4_region!$Q:$Y,COLUMNS(IPv4_region!Q:Y),1)</f>
        <v>247595007</v>
      </c>
      <c r="O8" s="39">
        <f t="shared" ca="1" si="13"/>
        <v>0</v>
      </c>
      <c r="P8" s="34" t="str">
        <f ca="1">IF(O8&gt;0,VLOOKUP($K8,IPv4_region!$P:$Z,COLUMNS(IPv4_region!$P:$Z),1),"")</f>
        <v/>
      </c>
    </row>
    <row r="9" spans="2:16" x14ac:dyDescent="0.15">
      <c r="B9" s="67">
        <v>5</v>
      </c>
      <c r="C9" s="53" t="s">
        <v>4489</v>
      </c>
      <c r="D9" s="7">
        <f t="shared" ca="1" si="7"/>
        <v>2</v>
      </c>
      <c r="E9" s="7">
        <f t="shared" ca="1" si="8"/>
        <v>4</v>
      </c>
      <c r="F9" s="7">
        <f t="shared" ca="1" si="8"/>
        <v>6</v>
      </c>
      <c r="G9" s="8" t="str">
        <f t="shared" ca="1" si="9"/>
        <v>8</v>
      </c>
      <c r="H9" s="9" t="str">
        <f t="shared" ca="1" si="10"/>
        <v>8</v>
      </c>
      <c r="I9" s="9" t="str">
        <f t="shared" ca="1" si="11"/>
        <v>8</v>
      </c>
      <c r="J9" s="9" t="str">
        <f t="shared" ca="1" si="12"/>
        <v>8</v>
      </c>
      <c r="K9" s="30">
        <f t="shared" ca="1" si="6"/>
        <v>134744072</v>
      </c>
      <c r="L9" s="63"/>
      <c r="M9" s="49">
        <f ca="1">VLOOKUP($K9,IPv4_region!$Q:$Q,1,1)</f>
        <v>24117248</v>
      </c>
      <c r="N9" s="21">
        <f ca="1">VLOOKUP($K9,IPv4_region!$Q:$Y,COLUMNS(IPv4_region!Q:Y),1)</f>
        <v>24379391</v>
      </c>
      <c r="O9" s="39">
        <f t="shared" ca="1" si="13"/>
        <v>0</v>
      </c>
      <c r="P9" s="34" t="str">
        <f ca="1">IF(O9&gt;0,VLOOKUP($K9,IPv4_region!$P:$Z,COLUMNS(IPv4_region!$P:$Z),1),"")</f>
        <v/>
      </c>
    </row>
    <row r="10" spans="2:16" x14ac:dyDescent="0.15">
      <c r="B10" s="67">
        <v>6</v>
      </c>
      <c r="C10" s="53" t="s">
        <v>4490</v>
      </c>
      <c r="D10" s="7">
        <f t="shared" ca="1" si="7"/>
        <v>2</v>
      </c>
      <c r="E10" s="7">
        <f t="shared" ca="1" si="8"/>
        <v>4</v>
      </c>
      <c r="F10" s="7">
        <f t="shared" ca="1" si="8"/>
        <v>6</v>
      </c>
      <c r="G10" s="8" t="str">
        <f t="shared" ca="1" si="9"/>
        <v>1</v>
      </c>
      <c r="H10" s="9" t="str">
        <f t="shared" ca="1" si="10"/>
        <v>1</v>
      </c>
      <c r="I10" s="9" t="str">
        <f t="shared" ca="1" si="11"/>
        <v>1</v>
      </c>
      <c r="J10" s="9" t="str">
        <f t="shared" ca="1" si="12"/>
        <v>1</v>
      </c>
      <c r="K10" s="30">
        <f t="shared" ca="1" si="6"/>
        <v>16843009</v>
      </c>
      <c r="L10" s="63"/>
      <c r="M10" s="49">
        <f ca="1">VLOOKUP($K10,IPv4_region!$Q:$Q,1,1)</f>
        <v>16793600</v>
      </c>
      <c r="N10" s="21">
        <f ca="1">VLOOKUP($K10,IPv4_region!$Q:$Y,COLUMNS(IPv4_region!Q:Y),1)</f>
        <v>16809983</v>
      </c>
      <c r="O10" s="39">
        <f t="shared" ca="1" si="13"/>
        <v>0</v>
      </c>
      <c r="P10" s="34" t="str">
        <f ca="1">IF(O10&gt;0,VLOOKUP($K10,IPv4_region!$P:$Z,COLUMNS(IPv4_region!$P:$Z),1),"")</f>
        <v/>
      </c>
    </row>
    <row r="11" spans="2:16" x14ac:dyDescent="0.15">
      <c r="B11" s="67">
        <v>7</v>
      </c>
      <c r="C11" s="53" t="s">
        <v>4491</v>
      </c>
      <c r="D11" s="7">
        <f t="shared" ca="1" si="7"/>
        <v>4</v>
      </c>
      <c r="E11" s="7">
        <f t="shared" ca="1" si="8"/>
        <v>7</v>
      </c>
      <c r="F11" s="7">
        <f t="shared" ca="1" si="8"/>
        <v>10</v>
      </c>
      <c r="G11" s="8" t="str">
        <f t="shared" ref="G11:G74" ca="1" si="14">LEFT(OFFSET(G11,0,-3-OFFSET(G11,4-ROW(),0)),D11-1)</f>
        <v>129</v>
      </c>
      <c r="H11" s="9" t="str">
        <f t="shared" ref="H11:H74" ca="1" si="15">MID(OFFSET(H11,0,-3-OFFSET(H11,4-ROW(),0)),D11+1,E11-D11-1)</f>
        <v>25</v>
      </c>
      <c r="I11" s="9" t="str">
        <f t="shared" ref="I11:I74" ca="1" si="16">MID(OFFSET(I11,0,-3-OFFSET(I11,4-ROW(),0)),E11+1,F11-E11-1)</f>
        <v>35</v>
      </c>
      <c r="J11" s="9" t="str">
        <f t="shared" ref="J11:J74" ca="1" si="17">MID(OFFSET(J11,0,-3-OFFSET(J11,4-ROW(),0)),F11+1,3)</f>
        <v>250</v>
      </c>
      <c r="K11" s="30">
        <f t="shared" ref="K11:K74" ca="1" si="18">(($G11*2^8+$H11)*2^8+$I11)*2^8+$J11</f>
        <v>2165908474</v>
      </c>
      <c r="L11" s="63"/>
      <c r="M11" s="49">
        <f ca="1">VLOOKUP($K11,IPv4_region!$Q:$Q,1,1)</f>
        <v>2150957056</v>
      </c>
      <c r="N11" s="21">
        <f ca="1">VLOOKUP($K11,IPv4_region!$Q:$Y,COLUMNS(IPv4_region!Q:Y),1)</f>
        <v>2151022591</v>
      </c>
      <c r="O11" s="39">
        <f t="shared" ref="O11:O74" ca="1" si="19">IF(N11&gt;K11,1,0)</f>
        <v>0</v>
      </c>
      <c r="P11" s="34" t="str">
        <f ca="1">IF(O11&gt;0,VLOOKUP($K11,IPv4_region!$P:$Z,COLUMNS(IPv4_region!$P:$Z),1),"")</f>
        <v/>
      </c>
    </row>
    <row r="12" spans="2:16" x14ac:dyDescent="0.15">
      <c r="B12" s="67">
        <v>8</v>
      </c>
      <c r="C12" s="53" t="s">
        <v>4492</v>
      </c>
      <c r="D12" s="7">
        <f t="shared" ca="1" si="7"/>
        <v>3</v>
      </c>
      <c r="E12" s="7">
        <f t="shared" ca="1" si="8"/>
        <v>7</v>
      </c>
      <c r="F12" s="7">
        <f t="shared" ca="1" si="8"/>
        <v>11</v>
      </c>
      <c r="G12" s="8" t="str">
        <f t="shared" ca="1" si="14"/>
        <v>52</v>
      </c>
      <c r="H12" s="9" t="str">
        <f t="shared" ca="1" si="15"/>
        <v>119</v>
      </c>
      <c r="I12" s="9" t="str">
        <f t="shared" ca="1" si="16"/>
        <v>168</v>
      </c>
      <c r="J12" s="9" t="str">
        <f t="shared" ca="1" si="17"/>
        <v>48</v>
      </c>
      <c r="K12" s="30">
        <f t="shared" ca="1" si="18"/>
        <v>880257072</v>
      </c>
      <c r="L12" s="63"/>
      <c r="M12" s="49">
        <f ca="1">VLOOKUP($K12,IPv4_region!$Q:$Q,1,1)</f>
        <v>838598656</v>
      </c>
      <c r="N12" s="21">
        <f ca="1">VLOOKUP($K12,IPv4_region!$Q:$Y,COLUMNS(IPv4_region!Q:Y),1)</f>
        <v>838729727</v>
      </c>
      <c r="O12" s="39">
        <f t="shared" ca="1" si="19"/>
        <v>0</v>
      </c>
      <c r="P12" s="34" t="str">
        <f ca="1">IF(O12&gt;0,VLOOKUP($K12,IPv4_region!$P:$Z,COLUMNS(IPv4_region!$P:$Z),1),"")</f>
        <v/>
      </c>
    </row>
    <row r="13" spans="2:16" x14ac:dyDescent="0.15">
      <c r="B13" s="67">
        <v>9</v>
      </c>
      <c r="C13" s="53" t="s">
        <v>4493</v>
      </c>
      <c r="D13" s="7">
        <f t="shared" ca="1" si="7"/>
        <v>4</v>
      </c>
      <c r="E13" s="7">
        <f t="shared" ca="1" si="8"/>
        <v>8</v>
      </c>
      <c r="F13" s="7">
        <f t="shared" ca="1" si="8"/>
        <v>11</v>
      </c>
      <c r="G13" s="8" t="str">
        <f t="shared" ca="1" si="14"/>
        <v>133</v>
      </c>
      <c r="H13" s="9" t="str">
        <f t="shared" ca="1" si="15"/>
        <v>237</v>
      </c>
      <c r="I13" s="9" t="str">
        <f t="shared" ca="1" si="16"/>
        <v>16</v>
      </c>
      <c r="J13" s="9" t="str">
        <f t="shared" ca="1" si="17"/>
        <v>2</v>
      </c>
      <c r="K13" s="30">
        <f t="shared" ca="1" si="18"/>
        <v>2246905858</v>
      </c>
      <c r="L13" s="63"/>
      <c r="M13" s="49">
        <f ca="1">VLOOKUP($K13,IPv4_region!$Q:$Q,1,1)</f>
        <v>2231369728</v>
      </c>
      <c r="N13" s="21">
        <f ca="1">VLOOKUP($K13,IPv4_region!$Q:$Y,COLUMNS(IPv4_region!Q:Y),1)</f>
        <v>2248146943</v>
      </c>
      <c r="O13" s="39">
        <f t="shared" ca="1" si="19"/>
        <v>1</v>
      </c>
      <c r="P13" s="34" t="str">
        <f ca="1">IF(O13&gt;0,VLOOKUP($K13,IPv4_region!$P:$Z,COLUMNS(IPv4_region!$P:$Z),1),"")</f>
        <v>JP</v>
      </c>
    </row>
    <row r="14" spans="2:16" x14ac:dyDescent="0.15">
      <c r="B14" s="67">
        <v>10</v>
      </c>
      <c r="C14" s="53" t="s">
        <v>4497</v>
      </c>
      <c r="D14" s="7">
        <f t="shared" ca="1" si="7"/>
        <v>3</v>
      </c>
      <c r="E14" s="7">
        <f t="shared" ca="1" si="8"/>
        <v>7</v>
      </c>
      <c r="F14" s="7">
        <f t="shared" ca="1" si="8"/>
        <v>11</v>
      </c>
      <c r="G14" s="8" t="str">
        <f t="shared" ca="1" si="14"/>
        <v>13</v>
      </c>
      <c r="H14" s="9" t="str">
        <f t="shared" ca="1" si="15"/>
        <v>113</v>
      </c>
      <c r="I14" s="9" t="str">
        <f t="shared" ca="1" si="16"/>
        <v>228</v>
      </c>
      <c r="J14" s="9" t="str">
        <f t="shared" ca="1" si="17"/>
        <v>1</v>
      </c>
      <c r="K14" s="30">
        <f t="shared" ca="1" si="18"/>
        <v>225567745</v>
      </c>
      <c r="L14" s="63"/>
      <c r="M14" s="49">
        <f ca="1">VLOOKUP($K14,IPv4_region!$Q:$Q,1,1)</f>
        <v>24117248</v>
      </c>
      <c r="N14" s="21">
        <f ca="1">VLOOKUP($K14,IPv4_region!$Q:$Y,COLUMNS(IPv4_region!Q:Y),1)</f>
        <v>24379391</v>
      </c>
      <c r="O14" s="39">
        <f t="shared" ca="1" si="19"/>
        <v>0</v>
      </c>
      <c r="P14" s="34" t="str">
        <f ca="1">IF(O14&gt;0,VLOOKUP($K14,IPv4_region!$P:$Z,COLUMNS(IPv4_region!$P:$Z),1),"")</f>
        <v/>
      </c>
    </row>
    <row r="15" spans="2:16" x14ac:dyDescent="0.15">
      <c r="B15" s="67">
        <v>11</v>
      </c>
      <c r="C15" s="53" t="s">
        <v>4498</v>
      </c>
      <c r="D15" s="7">
        <f t="shared" ca="1" si="7"/>
        <v>4</v>
      </c>
      <c r="E15" s="7">
        <f t="shared" ca="1" si="8"/>
        <v>8</v>
      </c>
      <c r="F15" s="7">
        <f t="shared" ca="1" si="8"/>
        <v>12</v>
      </c>
      <c r="G15" s="8" t="str">
        <f t="shared" ca="1" si="14"/>
        <v>157</v>
      </c>
      <c r="H15" s="9" t="str">
        <f t="shared" ca="1" si="15"/>
        <v>112</v>
      </c>
      <c r="I15" s="9" t="str">
        <f t="shared" ca="1" si="16"/>
        <v>187</v>
      </c>
      <c r="J15" s="9" t="str">
        <f t="shared" ca="1" si="17"/>
        <v>4</v>
      </c>
      <c r="K15" s="30">
        <f t="shared" ca="1" si="18"/>
        <v>2641410820</v>
      </c>
      <c r="L15" s="63"/>
      <c r="M15" s="49">
        <f ca="1">VLOOKUP($K15,IPv4_region!$Q:$Q,1,1)</f>
        <v>2641408000</v>
      </c>
      <c r="N15" s="21">
        <f ca="1">VLOOKUP($K15,IPv4_region!$Q:$Y,COLUMNS(IPv4_region!Q:Y),1)</f>
        <v>2641412095</v>
      </c>
      <c r="O15" s="39">
        <f t="shared" ca="1" si="19"/>
        <v>1</v>
      </c>
      <c r="P15" s="34" t="str">
        <f ca="1">IF(O15&gt;0,VLOOKUP($K15,IPv4_region!$P:$Z,COLUMNS(IPv4_region!$P:$Z),1),"")</f>
        <v>JP</v>
      </c>
    </row>
    <row r="16" spans="2:16" x14ac:dyDescent="0.15">
      <c r="B16" s="67">
        <v>12</v>
      </c>
      <c r="C16" s="53" t="s">
        <v>4499</v>
      </c>
      <c r="D16" s="7">
        <f t="shared" ca="1" si="7"/>
        <v>4</v>
      </c>
      <c r="E16" s="7">
        <f t="shared" ca="1" si="8"/>
        <v>8</v>
      </c>
      <c r="F16" s="7">
        <f t="shared" ca="1" si="8"/>
        <v>11</v>
      </c>
      <c r="G16" s="8" t="str">
        <f t="shared" ca="1" si="14"/>
        <v>104</v>
      </c>
      <c r="H16" s="9" t="str">
        <f t="shared" ca="1" si="15"/>
        <v>244</v>
      </c>
      <c r="I16" s="9" t="str">
        <f t="shared" ca="1" si="16"/>
        <v>42</v>
      </c>
      <c r="J16" s="9" t="str">
        <f t="shared" ca="1" si="17"/>
        <v>129</v>
      </c>
      <c r="K16" s="30">
        <f t="shared" ca="1" si="18"/>
        <v>1760832129</v>
      </c>
      <c r="L16" s="63"/>
      <c r="M16" s="49">
        <f ca="1">VLOOKUP($K16,IPv4_region!$Q:$Q,1,1)</f>
        <v>1757966336</v>
      </c>
      <c r="N16" s="21">
        <f ca="1">VLOOKUP($K16,IPv4_region!$Q:$Y,COLUMNS(IPv4_region!Q:Y),1)</f>
        <v>1757970431</v>
      </c>
      <c r="O16" s="39">
        <f t="shared" ca="1" si="19"/>
        <v>0</v>
      </c>
      <c r="P16" s="34" t="str">
        <f ca="1">IF(O16&gt;0,VLOOKUP($K16,IPv4_region!$P:$Z,COLUMNS(IPv4_region!$P:$Z),1),"")</f>
        <v/>
      </c>
    </row>
    <row r="17" spans="2:16" x14ac:dyDescent="0.15">
      <c r="B17" s="67">
        <v>13</v>
      </c>
      <c r="C17" s="53" t="s">
        <v>4500</v>
      </c>
      <c r="D17" s="7">
        <f t="shared" ca="1" si="7"/>
        <v>3</v>
      </c>
      <c r="E17" s="7">
        <f t="shared" ca="1" si="8"/>
        <v>7</v>
      </c>
      <c r="F17" s="7">
        <f t="shared" ca="1" si="8"/>
        <v>11</v>
      </c>
      <c r="G17" s="8" t="str">
        <f t="shared" ca="1" si="14"/>
        <v>18</v>
      </c>
      <c r="H17" s="9" t="str">
        <f t="shared" ca="1" si="15"/>
        <v>177</v>
      </c>
      <c r="I17" s="9" t="str">
        <f t="shared" ca="1" si="16"/>
        <v>101</v>
      </c>
      <c r="J17" s="9" t="str">
        <f t="shared" ca="1" si="17"/>
        <v>186</v>
      </c>
      <c r="K17" s="30">
        <f t="shared" ca="1" si="18"/>
        <v>313615802</v>
      </c>
      <c r="L17" s="63"/>
      <c r="M17" s="49">
        <f ca="1">VLOOKUP($K17,IPv4_region!$Q:$Q,1,1)</f>
        <v>247529472</v>
      </c>
      <c r="N17" s="21">
        <f ca="1">VLOOKUP($K17,IPv4_region!$Q:$Y,COLUMNS(IPv4_region!Q:Y),1)</f>
        <v>247595007</v>
      </c>
      <c r="O17" s="39">
        <f t="shared" ca="1" si="19"/>
        <v>0</v>
      </c>
      <c r="P17" s="34" t="str">
        <f ca="1">IF(O17&gt;0,VLOOKUP($K17,IPv4_region!$P:$Z,COLUMNS(IPv4_region!$P:$Z),1),"")</f>
        <v/>
      </c>
    </row>
    <row r="18" spans="2:16" x14ac:dyDescent="0.15">
      <c r="B18" s="67">
        <v>14</v>
      </c>
      <c r="C18" s="53" t="s">
        <v>4502</v>
      </c>
      <c r="D18" s="7">
        <f t="shared" ca="1" si="7"/>
        <v>4</v>
      </c>
      <c r="E18" s="7">
        <f t="shared" ca="1" si="8"/>
        <v>8</v>
      </c>
      <c r="F18" s="7">
        <f t="shared" ca="1" si="8"/>
        <v>12</v>
      </c>
      <c r="G18" s="8" t="str">
        <f t="shared" ca="1" si="14"/>
        <v>203</v>
      </c>
      <c r="H18" s="9" t="str">
        <f t="shared" ca="1" si="15"/>
        <v>180</v>
      </c>
      <c r="I18" s="9" t="str">
        <f t="shared" ca="1" si="16"/>
        <v>147</v>
      </c>
      <c r="J18" s="9" t="str">
        <f t="shared" ca="1" si="17"/>
        <v>129</v>
      </c>
      <c r="K18" s="30">
        <f t="shared" ca="1" si="18"/>
        <v>3417609089</v>
      </c>
      <c r="L18" s="63"/>
      <c r="M18" s="49">
        <f ca="1">VLOOKUP($K18,IPv4_region!$Q:$Q,1,1)</f>
        <v>3417440256</v>
      </c>
      <c r="N18" s="21">
        <f ca="1">VLOOKUP($K18,IPv4_region!$Q:$Y,COLUMNS(IPv4_region!Q:Y),1)</f>
        <v>3417833471</v>
      </c>
      <c r="O18" s="39">
        <f t="shared" ca="1" si="19"/>
        <v>1</v>
      </c>
      <c r="P18" s="34" t="str">
        <f ca="1">IF(O18&gt;0,VLOOKUP($K18,IPv4_region!$P:$Z,COLUMNS(IPv4_region!$P:$Z),1),"")</f>
        <v>JP</v>
      </c>
    </row>
    <row r="19" spans="2:16" x14ac:dyDescent="0.15">
      <c r="B19" s="67">
        <v>15</v>
      </c>
      <c r="C19" s="53" t="s">
        <v>4501</v>
      </c>
      <c r="D19" s="7">
        <f t="shared" ca="1" si="7"/>
        <v>3</v>
      </c>
      <c r="E19" s="7">
        <f t="shared" ca="1" si="8"/>
        <v>7</v>
      </c>
      <c r="F19" s="7">
        <f t="shared" ca="1" si="8"/>
        <v>10</v>
      </c>
      <c r="G19" s="8" t="str">
        <f t="shared" ca="1" si="14"/>
        <v>13</v>
      </c>
      <c r="H19" s="9" t="str">
        <f t="shared" ca="1" si="15"/>
        <v>227</v>
      </c>
      <c r="I19" s="9" t="str">
        <f t="shared" ca="1" si="16"/>
        <v>60</v>
      </c>
      <c r="J19" s="9" t="str">
        <f t="shared" ca="1" si="17"/>
        <v>13</v>
      </c>
      <c r="K19" s="30">
        <f t="shared" ca="1" si="18"/>
        <v>232995853</v>
      </c>
      <c r="L19" s="63"/>
      <c r="M19" s="49">
        <f ca="1">VLOOKUP($K19,IPv4_region!$Q:$Q,1,1)</f>
        <v>24117248</v>
      </c>
      <c r="N19" s="21">
        <f ca="1">VLOOKUP($K19,IPv4_region!$Q:$Y,COLUMNS(IPv4_region!Q:Y),1)</f>
        <v>24379391</v>
      </c>
      <c r="O19" s="39">
        <f t="shared" ca="1" si="19"/>
        <v>0</v>
      </c>
      <c r="P19" s="34" t="str">
        <f ca="1">IF(O19&gt;0,VLOOKUP($K19,IPv4_region!$P:$Z,COLUMNS(IPv4_region!$P:$Z),1),"")</f>
        <v/>
      </c>
    </row>
    <row r="20" spans="2:16" x14ac:dyDescent="0.15">
      <c r="B20" s="67">
        <v>16</v>
      </c>
      <c r="C20" s="53"/>
      <c r="D20" s="7" t="e">
        <f t="shared" ca="1" si="7"/>
        <v>#VALUE!</v>
      </c>
      <c r="E20" s="7" t="e">
        <f t="shared" ca="1" si="8"/>
        <v>#VALUE!</v>
      </c>
      <c r="F20" s="7" t="e">
        <f t="shared" ca="1" si="8"/>
        <v>#VALUE!</v>
      </c>
      <c r="G20" s="8" t="e">
        <f t="shared" ca="1" si="14"/>
        <v>#VALUE!</v>
      </c>
      <c r="H20" s="9" t="e">
        <f t="shared" ca="1" si="15"/>
        <v>#VALUE!</v>
      </c>
      <c r="I20" s="9" t="e">
        <f t="shared" ca="1" si="16"/>
        <v>#VALUE!</v>
      </c>
      <c r="J20" s="9" t="e">
        <f t="shared" ca="1" si="17"/>
        <v>#VALUE!</v>
      </c>
      <c r="K20" s="30" t="e">
        <f t="shared" ca="1" si="18"/>
        <v>#VALUE!</v>
      </c>
      <c r="L20" s="63"/>
      <c r="M20" s="49" t="e">
        <f ca="1">VLOOKUP($K20,IPv4_region!$Q:$Q,1,1)</f>
        <v>#VALUE!</v>
      </c>
      <c r="N20" s="21" t="e">
        <f ca="1">VLOOKUP($K20,IPv4_region!$Q:$Y,COLUMNS(IPv4_region!Q:Y),1)</f>
        <v>#VALUE!</v>
      </c>
      <c r="O20" s="39" t="e">
        <f t="shared" ca="1" si="19"/>
        <v>#VALUE!</v>
      </c>
      <c r="P20" s="34" t="e">
        <f ca="1">IF(O20&gt;0,VLOOKUP($K20,IPv4_region!$P:$Z,COLUMNS(IPv4_region!$P:$Z),1),"")</f>
        <v>#VALUE!</v>
      </c>
    </row>
    <row r="21" spans="2:16" x14ac:dyDescent="0.15">
      <c r="B21" s="67">
        <v>17</v>
      </c>
      <c r="C21" s="53"/>
      <c r="D21" s="7" t="e">
        <f t="shared" ca="1" si="7"/>
        <v>#VALUE!</v>
      </c>
      <c r="E21" s="7" t="e">
        <f t="shared" ca="1" si="8"/>
        <v>#VALUE!</v>
      </c>
      <c r="F21" s="7" t="e">
        <f t="shared" ca="1" si="8"/>
        <v>#VALUE!</v>
      </c>
      <c r="G21" s="8" t="e">
        <f t="shared" ca="1" si="14"/>
        <v>#VALUE!</v>
      </c>
      <c r="H21" s="9" t="e">
        <f t="shared" ca="1" si="15"/>
        <v>#VALUE!</v>
      </c>
      <c r="I21" s="9" t="e">
        <f t="shared" ca="1" si="16"/>
        <v>#VALUE!</v>
      </c>
      <c r="J21" s="9" t="e">
        <f t="shared" ca="1" si="17"/>
        <v>#VALUE!</v>
      </c>
      <c r="K21" s="30" t="e">
        <f t="shared" ca="1" si="18"/>
        <v>#VALUE!</v>
      </c>
      <c r="L21" s="63"/>
      <c r="M21" s="49" t="e">
        <f ca="1">VLOOKUP($K21,IPv4_region!$Q:$Q,1,1)</f>
        <v>#VALUE!</v>
      </c>
      <c r="N21" s="21" t="e">
        <f ca="1">VLOOKUP($K21,IPv4_region!$Q:$Y,COLUMNS(IPv4_region!Q:Y),1)</f>
        <v>#VALUE!</v>
      </c>
      <c r="O21" s="39" t="e">
        <f t="shared" ca="1" si="19"/>
        <v>#VALUE!</v>
      </c>
      <c r="P21" s="34" t="e">
        <f ca="1">IF(O21&gt;0,VLOOKUP($K21,IPv4_region!$P:$Z,COLUMNS(IPv4_region!$P:$Z),1),"")</f>
        <v>#VALUE!</v>
      </c>
    </row>
    <row r="22" spans="2:16" x14ac:dyDescent="0.15">
      <c r="B22" s="67">
        <v>18</v>
      </c>
      <c r="C22" s="53"/>
      <c r="D22" s="7" t="e">
        <f t="shared" ca="1" si="7"/>
        <v>#VALUE!</v>
      </c>
      <c r="E22" s="7" t="e">
        <f t="shared" ca="1" si="8"/>
        <v>#VALUE!</v>
      </c>
      <c r="F22" s="7" t="e">
        <f t="shared" ca="1" si="8"/>
        <v>#VALUE!</v>
      </c>
      <c r="G22" s="8" t="e">
        <f t="shared" ca="1" si="14"/>
        <v>#VALUE!</v>
      </c>
      <c r="H22" s="9" t="e">
        <f t="shared" ca="1" si="15"/>
        <v>#VALUE!</v>
      </c>
      <c r="I22" s="9" t="e">
        <f t="shared" ca="1" si="16"/>
        <v>#VALUE!</v>
      </c>
      <c r="J22" s="9" t="e">
        <f t="shared" ca="1" si="17"/>
        <v>#VALUE!</v>
      </c>
      <c r="K22" s="30" t="e">
        <f t="shared" ca="1" si="18"/>
        <v>#VALUE!</v>
      </c>
      <c r="L22" s="63"/>
      <c r="M22" s="49" t="e">
        <f ca="1">VLOOKUP($K22,IPv4_region!$Q:$Q,1,1)</f>
        <v>#VALUE!</v>
      </c>
      <c r="N22" s="21" t="e">
        <f ca="1">VLOOKUP($K22,IPv4_region!$Q:$Y,COLUMNS(IPv4_region!Q:Y),1)</f>
        <v>#VALUE!</v>
      </c>
      <c r="O22" s="39" t="e">
        <f t="shared" ca="1" si="19"/>
        <v>#VALUE!</v>
      </c>
      <c r="P22" s="34" t="e">
        <f ca="1">IF(O22&gt;0,VLOOKUP($K22,IPv4_region!$P:$Z,COLUMNS(IPv4_region!$P:$Z),1),"")</f>
        <v>#VALUE!</v>
      </c>
    </row>
    <row r="23" spans="2:16" x14ac:dyDescent="0.15">
      <c r="B23" s="67">
        <v>19</v>
      </c>
      <c r="C23" s="53"/>
      <c r="D23" s="7" t="e">
        <f t="shared" ca="1" si="7"/>
        <v>#VALUE!</v>
      </c>
      <c r="E23" s="7" t="e">
        <f t="shared" ca="1" si="8"/>
        <v>#VALUE!</v>
      </c>
      <c r="F23" s="7" t="e">
        <f t="shared" ca="1" si="8"/>
        <v>#VALUE!</v>
      </c>
      <c r="G23" s="8" t="e">
        <f t="shared" ca="1" si="14"/>
        <v>#VALUE!</v>
      </c>
      <c r="H23" s="9" t="e">
        <f t="shared" ca="1" si="15"/>
        <v>#VALUE!</v>
      </c>
      <c r="I23" s="9" t="e">
        <f t="shared" ca="1" si="16"/>
        <v>#VALUE!</v>
      </c>
      <c r="J23" s="9" t="e">
        <f t="shared" ca="1" si="17"/>
        <v>#VALUE!</v>
      </c>
      <c r="K23" s="30" t="e">
        <f t="shared" ca="1" si="18"/>
        <v>#VALUE!</v>
      </c>
      <c r="L23" s="63"/>
      <c r="M23" s="49" t="e">
        <f ca="1">VLOOKUP($K23,IPv4_region!$Q:$Q,1,1)</f>
        <v>#VALUE!</v>
      </c>
      <c r="N23" s="21" t="e">
        <f ca="1">VLOOKUP($K23,IPv4_region!$Q:$Y,COLUMNS(IPv4_region!Q:Y),1)</f>
        <v>#VALUE!</v>
      </c>
      <c r="O23" s="39" t="e">
        <f t="shared" ca="1" si="19"/>
        <v>#VALUE!</v>
      </c>
      <c r="P23" s="34" t="e">
        <f ca="1">IF(O23&gt;0,VLOOKUP($K23,IPv4_region!$P:$Z,COLUMNS(IPv4_region!$P:$Z),1),"")</f>
        <v>#VALUE!</v>
      </c>
    </row>
    <row r="24" spans="2:16" x14ac:dyDescent="0.15">
      <c r="B24" s="67">
        <v>20</v>
      </c>
      <c r="C24" s="53"/>
      <c r="D24" s="7" t="e">
        <f t="shared" ca="1" si="7"/>
        <v>#VALUE!</v>
      </c>
      <c r="E24" s="7" t="e">
        <f t="shared" ca="1" si="8"/>
        <v>#VALUE!</v>
      </c>
      <c r="F24" s="7" t="e">
        <f t="shared" ca="1" si="8"/>
        <v>#VALUE!</v>
      </c>
      <c r="G24" s="8" t="e">
        <f t="shared" ca="1" si="14"/>
        <v>#VALUE!</v>
      </c>
      <c r="H24" s="9" t="e">
        <f t="shared" ca="1" si="15"/>
        <v>#VALUE!</v>
      </c>
      <c r="I24" s="9" t="e">
        <f t="shared" ca="1" si="16"/>
        <v>#VALUE!</v>
      </c>
      <c r="J24" s="9" t="e">
        <f t="shared" ca="1" si="17"/>
        <v>#VALUE!</v>
      </c>
      <c r="K24" s="30" t="e">
        <f t="shared" ca="1" si="18"/>
        <v>#VALUE!</v>
      </c>
      <c r="L24" s="63"/>
      <c r="M24" s="49" t="e">
        <f ca="1">VLOOKUP($K24,IPv4_region!$Q:$Q,1,1)</f>
        <v>#VALUE!</v>
      </c>
      <c r="N24" s="21" t="e">
        <f ca="1">VLOOKUP($K24,IPv4_region!$Q:$Y,COLUMNS(IPv4_region!Q:Y),1)</f>
        <v>#VALUE!</v>
      </c>
      <c r="O24" s="39" t="e">
        <f t="shared" ca="1" si="19"/>
        <v>#VALUE!</v>
      </c>
      <c r="P24" s="34" t="e">
        <f ca="1">IF(O24&gt;0,VLOOKUP($K24,IPv4_region!$P:$Z,COLUMNS(IPv4_region!$P:$Z),1),"")</f>
        <v>#VALUE!</v>
      </c>
    </row>
    <row r="25" spans="2:16" x14ac:dyDescent="0.15">
      <c r="B25" s="67">
        <v>21</v>
      </c>
      <c r="C25" s="53"/>
      <c r="D25" s="7" t="e">
        <f t="shared" ca="1" si="7"/>
        <v>#VALUE!</v>
      </c>
      <c r="E25" s="7" t="e">
        <f t="shared" ca="1" si="8"/>
        <v>#VALUE!</v>
      </c>
      <c r="F25" s="7" t="e">
        <f t="shared" ca="1" si="8"/>
        <v>#VALUE!</v>
      </c>
      <c r="G25" s="8" t="e">
        <f t="shared" ca="1" si="14"/>
        <v>#VALUE!</v>
      </c>
      <c r="H25" s="9" t="e">
        <f t="shared" ca="1" si="15"/>
        <v>#VALUE!</v>
      </c>
      <c r="I25" s="9" t="e">
        <f t="shared" ca="1" si="16"/>
        <v>#VALUE!</v>
      </c>
      <c r="J25" s="9" t="e">
        <f t="shared" ca="1" si="17"/>
        <v>#VALUE!</v>
      </c>
      <c r="K25" s="30" t="e">
        <f t="shared" ca="1" si="18"/>
        <v>#VALUE!</v>
      </c>
      <c r="L25" s="63"/>
      <c r="M25" s="49" t="e">
        <f ca="1">VLOOKUP($K25,IPv4_region!$Q:$Q,1,1)</f>
        <v>#VALUE!</v>
      </c>
      <c r="N25" s="21" t="e">
        <f ca="1">VLOOKUP($K25,IPv4_region!$Q:$Y,COLUMNS(IPv4_region!Q:Y),1)</f>
        <v>#VALUE!</v>
      </c>
      <c r="O25" s="39" t="e">
        <f t="shared" ca="1" si="19"/>
        <v>#VALUE!</v>
      </c>
      <c r="P25" s="34" t="e">
        <f ca="1">IF(O25&gt;0,VLOOKUP($K25,IPv4_region!$P:$Z,COLUMNS(IPv4_region!$P:$Z),1),"")</f>
        <v>#VALUE!</v>
      </c>
    </row>
    <row r="26" spans="2:16" x14ac:dyDescent="0.15">
      <c r="B26" s="67">
        <v>22</v>
      </c>
      <c r="C26" s="53"/>
      <c r="D26" s="7" t="e">
        <f t="shared" ca="1" si="7"/>
        <v>#VALUE!</v>
      </c>
      <c r="E26" s="7" t="e">
        <f t="shared" ca="1" si="8"/>
        <v>#VALUE!</v>
      </c>
      <c r="F26" s="7" t="e">
        <f t="shared" ca="1" si="8"/>
        <v>#VALUE!</v>
      </c>
      <c r="G26" s="8" t="e">
        <f t="shared" ca="1" si="14"/>
        <v>#VALUE!</v>
      </c>
      <c r="H26" s="9" t="e">
        <f t="shared" ca="1" si="15"/>
        <v>#VALUE!</v>
      </c>
      <c r="I26" s="9" t="e">
        <f t="shared" ca="1" si="16"/>
        <v>#VALUE!</v>
      </c>
      <c r="J26" s="9" t="e">
        <f t="shared" ca="1" si="17"/>
        <v>#VALUE!</v>
      </c>
      <c r="K26" s="30" t="e">
        <f t="shared" ca="1" si="18"/>
        <v>#VALUE!</v>
      </c>
      <c r="L26" s="63"/>
      <c r="M26" s="49" t="e">
        <f ca="1">VLOOKUP($K26,IPv4_region!$Q:$Q,1,1)</f>
        <v>#VALUE!</v>
      </c>
      <c r="N26" s="21" t="e">
        <f ca="1">VLOOKUP($K26,IPv4_region!$Q:$Y,COLUMNS(IPv4_region!Q:Y),1)</f>
        <v>#VALUE!</v>
      </c>
      <c r="O26" s="39" t="e">
        <f t="shared" ca="1" si="19"/>
        <v>#VALUE!</v>
      </c>
      <c r="P26" s="34" t="e">
        <f ca="1">IF(O26&gt;0,VLOOKUP($K26,IPv4_region!$P:$Z,COLUMNS(IPv4_region!$P:$Z),1),"")</f>
        <v>#VALUE!</v>
      </c>
    </row>
    <row r="27" spans="2:16" x14ac:dyDescent="0.15">
      <c r="B27" s="67">
        <v>23</v>
      </c>
      <c r="C27" s="53"/>
      <c r="D27" s="7" t="e">
        <f t="shared" ca="1" si="7"/>
        <v>#VALUE!</v>
      </c>
      <c r="E27" s="7" t="e">
        <f t="shared" ca="1" si="8"/>
        <v>#VALUE!</v>
      </c>
      <c r="F27" s="7" t="e">
        <f t="shared" ca="1" si="8"/>
        <v>#VALUE!</v>
      </c>
      <c r="G27" s="8" t="e">
        <f t="shared" ca="1" si="14"/>
        <v>#VALUE!</v>
      </c>
      <c r="H27" s="9" t="e">
        <f t="shared" ca="1" si="15"/>
        <v>#VALUE!</v>
      </c>
      <c r="I27" s="9" t="e">
        <f t="shared" ca="1" si="16"/>
        <v>#VALUE!</v>
      </c>
      <c r="J27" s="9" t="e">
        <f t="shared" ca="1" si="17"/>
        <v>#VALUE!</v>
      </c>
      <c r="K27" s="30" t="e">
        <f t="shared" ca="1" si="18"/>
        <v>#VALUE!</v>
      </c>
      <c r="L27" s="63"/>
      <c r="M27" s="49" t="e">
        <f ca="1">VLOOKUP($K27,IPv4_region!$Q:$Q,1,1)</f>
        <v>#VALUE!</v>
      </c>
      <c r="N27" s="21" t="e">
        <f ca="1">VLOOKUP($K27,IPv4_region!$Q:$Y,COLUMNS(IPv4_region!Q:Y),1)</f>
        <v>#VALUE!</v>
      </c>
      <c r="O27" s="39" t="e">
        <f t="shared" ca="1" si="19"/>
        <v>#VALUE!</v>
      </c>
      <c r="P27" s="34" t="e">
        <f ca="1">IF(O27&gt;0,VLOOKUP($K27,IPv4_region!$P:$Z,COLUMNS(IPv4_region!$P:$Z),1),"")</f>
        <v>#VALUE!</v>
      </c>
    </row>
    <row r="28" spans="2:16" x14ac:dyDescent="0.15">
      <c r="B28" s="67">
        <v>24</v>
      </c>
      <c r="C28" s="53"/>
      <c r="D28" s="7" t="e">
        <f t="shared" ca="1" si="7"/>
        <v>#VALUE!</v>
      </c>
      <c r="E28" s="7" t="e">
        <f t="shared" ca="1" si="8"/>
        <v>#VALUE!</v>
      </c>
      <c r="F28" s="7" t="e">
        <f t="shared" ca="1" si="8"/>
        <v>#VALUE!</v>
      </c>
      <c r="G28" s="8" t="e">
        <f t="shared" ca="1" si="14"/>
        <v>#VALUE!</v>
      </c>
      <c r="H28" s="9" t="e">
        <f t="shared" ca="1" si="15"/>
        <v>#VALUE!</v>
      </c>
      <c r="I28" s="9" t="e">
        <f t="shared" ca="1" si="16"/>
        <v>#VALUE!</v>
      </c>
      <c r="J28" s="9" t="e">
        <f t="shared" ca="1" si="17"/>
        <v>#VALUE!</v>
      </c>
      <c r="K28" s="30" t="e">
        <f t="shared" ca="1" si="18"/>
        <v>#VALUE!</v>
      </c>
      <c r="L28" s="63"/>
      <c r="M28" s="49" t="e">
        <f ca="1">VLOOKUP($K28,IPv4_region!$Q:$Q,1,1)</f>
        <v>#VALUE!</v>
      </c>
      <c r="N28" s="21" t="e">
        <f ca="1">VLOOKUP($K28,IPv4_region!$Q:$Y,COLUMNS(IPv4_region!Q:Y),1)</f>
        <v>#VALUE!</v>
      </c>
      <c r="O28" s="39" t="e">
        <f t="shared" ca="1" si="19"/>
        <v>#VALUE!</v>
      </c>
      <c r="P28" s="34" t="e">
        <f ca="1">IF(O28&gt;0,VLOOKUP($K28,IPv4_region!$P:$Z,COLUMNS(IPv4_region!$P:$Z),1),"")</f>
        <v>#VALUE!</v>
      </c>
    </row>
    <row r="29" spans="2:16" x14ac:dyDescent="0.15">
      <c r="B29" s="67">
        <v>25</v>
      </c>
      <c r="C29" s="53"/>
      <c r="D29" s="7" t="e">
        <f t="shared" ca="1" si="7"/>
        <v>#VALUE!</v>
      </c>
      <c r="E29" s="7" t="e">
        <f t="shared" ca="1" si="8"/>
        <v>#VALUE!</v>
      </c>
      <c r="F29" s="7" t="e">
        <f t="shared" ca="1" si="8"/>
        <v>#VALUE!</v>
      </c>
      <c r="G29" s="8" t="e">
        <f t="shared" ca="1" si="14"/>
        <v>#VALUE!</v>
      </c>
      <c r="H29" s="9" t="e">
        <f t="shared" ca="1" si="15"/>
        <v>#VALUE!</v>
      </c>
      <c r="I29" s="9" t="e">
        <f t="shared" ca="1" si="16"/>
        <v>#VALUE!</v>
      </c>
      <c r="J29" s="9" t="e">
        <f t="shared" ca="1" si="17"/>
        <v>#VALUE!</v>
      </c>
      <c r="K29" s="30" t="e">
        <f t="shared" ca="1" si="18"/>
        <v>#VALUE!</v>
      </c>
      <c r="L29" s="63"/>
      <c r="M29" s="49" t="e">
        <f ca="1">VLOOKUP($K29,IPv4_region!$Q:$Q,1,1)</f>
        <v>#VALUE!</v>
      </c>
      <c r="N29" s="21" t="e">
        <f ca="1">VLOOKUP($K29,IPv4_region!$Q:$Y,COLUMNS(IPv4_region!Q:Y),1)</f>
        <v>#VALUE!</v>
      </c>
      <c r="O29" s="39" t="e">
        <f t="shared" ca="1" si="19"/>
        <v>#VALUE!</v>
      </c>
      <c r="P29" s="34" t="e">
        <f ca="1">IF(O29&gt;0,VLOOKUP($K29,IPv4_region!$P:$Z,COLUMNS(IPv4_region!$P:$Z),1),"")</f>
        <v>#VALUE!</v>
      </c>
    </row>
    <row r="30" spans="2:16" x14ac:dyDescent="0.15">
      <c r="B30" s="67">
        <v>26</v>
      </c>
      <c r="C30" s="53"/>
      <c r="D30" s="7" t="e">
        <f t="shared" ca="1" si="7"/>
        <v>#VALUE!</v>
      </c>
      <c r="E30" s="7" t="e">
        <f t="shared" ca="1" si="8"/>
        <v>#VALUE!</v>
      </c>
      <c r="F30" s="7" t="e">
        <f t="shared" ca="1" si="8"/>
        <v>#VALUE!</v>
      </c>
      <c r="G30" s="8" t="e">
        <f t="shared" ca="1" si="14"/>
        <v>#VALUE!</v>
      </c>
      <c r="H30" s="9" t="e">
        <f t="shared" ca="1" si="15"/>
        <v>#VALUE!</v>
      </c>
      <c r="I30" s="9" t="e">
        <f t="shared" ca="1" si="16"/>
        <v>#VALUE!</v>
      </c>
      <c r="J30" s="9" t="e">
        <f t="shared" ca="1" si="17"/>
        <v>#VALUE!</v>
      </c>
      <c r="K30" s="30" t="e">
        <f t="shared" ca="1" si="18"/>
        <v>#VALUE!</v>
      </c>
      <c r="L30" s="63"/>
      <c r="M30" s="49" t="e">
        <f ca="1">VLOOKUP($K30,IPv4_region!$Q:$Q,1,1)</f>
        <v>#VALUE!</v>
      </c>
      <c r="N30" s="21" t="e">
        <f ca="1">VLOOKUP($K30,IPv4_region!$Q:$Y,COLUMNS(IPv4_region!Q:Y),1)</f>
        <v>#VALUE!</v>
      </c>
      <c r="O30" s="39" t="e">
        <f t="shared" ca="1" si="19"/>
        <v>#VALUE!</v>
      </c>
      <c r="P30" s="34" t="e">
        <f ca="1">IF(O30&gt;0,VLOOKUP($K30,IPv4_region!$P:$Z,COLUMNS(IPv4_region!$P:$Z),1),"")</f>
        <v>#VALUE!</v>
      </c>
    </row>
    <row r="31" spans="2:16" x14ac:dyDescent="0.15">
      <c r="B31" s="67">
        <v>27</v>
      </c>
      <c r="C31" s="53"/>
      <c r="D31" s="7" t="e">
        <f t="shared" ca="1" si="7"/>
        <v>#VALUE!</v>
      </c>
      <c r="E31" s="7" t="e">
        <f t="shared" ca="1" si="8"/>
        <v>#VALUE!</v>
      </c>
      <c r="F31" s="7" t="e">
        <f t="shared" ca="1" si="8"/>
        <v>#VALUE!</v>
      </c>
      <c r="G31" s="8" t="e">
        <f t="shared" ca="1" si="14"/>
        <v>#VALUE!</v>
      </c>
      <c r="H31" s="9" t="e">
        <f t="shared" ca="1" si="15"/>
        <v>#VALUE!</v>
      </c>
      <c r="I31" s="9" t="e">
        <f t="shared" ca="1" si="16"/>
        <v>#VALUE!</v>
      </c>
      <c r="J31" s="9" t="e">
        <f t="shared" ca="1" si="17"/>
        <v>#VALUE!</v>
      </c>
      <c r="K31" s="30" t="e">
        <f t="shared" ca="1" si="18"/>
        <v>#VALUE!</v>
      </c>
      <c r="L31" s="63"/>
      <c r="M31" s="49" t="e">
        <f ca="1">VLOOKUP($K31,IPv4_region!$Q:$Q,1,1)</f>
        <v>#VALUE!</v>
      </c>
      <c r="N31" s="21" t="e">
        <f ca="1">VLOOKUP($K31,IPv4_region!$Q:$Y,COLUMNS(IPv4_region!Q:Y),1)</f>
        <v>#VALUE!</v>
      </c>
      <c r="O31" s="39" t="e">
        <f t="shared" ca="1" si="19"/>
        <v>#VALUE!</v>
      </c>
      <c r="P31" s="34" t="e">
        <f ca="1">IF(O31&gt;0,VLOOKUP($K31,IPv4_region!$P:$Z,COLUMNS(IPv4_region!$P:$Z),1),"")</f>
        <v>#VALUE!</v>
      </c>
    </row>
    <row r="32" spans="2:16" x14ac:dyDescent="0.15">
      <c r="B32" s="67">
        <v>28</v>
      </c>
      <c r="C32" s="53"/>
      <c r="D32" s="7" t="e">
        <f t="shared" ca="1" si="7"/>
        <v>#VALUE!</v>
      </c>
      <c r="E32" s="7" t="e">
        <f t="shared" ca="1" si="8"/>
        <v>#VALUE!</v>
      </c>
      <c r="F32" s="7" t="e">
        <f t="shared" ca="1" si="8"/>
        <v>#VALUE!</v>
      </c>
      <c r="G32" s="8" t="e">
        <f t="shared" ca="1" si="14"/>
        <v>#VALUE!</v>
      </c>
      <c r="H32" s="9" t="e">
        <f t="shared" ca="1" si="15"/>
        <v>#VALUE!</v>
      </c>
      <c r="I32" s="9" t="e">
        <f t="shared" ca="1" si="16"/>
        <v>#VALUE!</v>
      </c>
      <c r="J32" s="9" t="e">
        <f t="shared" ca="1" si="17"/>
        <v>#VALUE!</v>
      </c>
      <c r="K32" s="30" t="e">
        <f t="shared" ca="1" si="18"/>
        <v>#VALUE!</v>
      </c>
      <c r="L32" s="63"/>
      <c r="M32" s="49" t="e">
        <f ca="1">VLOOKUP($K32,IPv4_region!$Q:$Q,1,1)</f>
        <v>#VALUE!</v>
      </c>
      <c r="N32" s="21" t="e">
        <f ca="1">VLOOKUP($K32,IPv4_region!$Q:$Y,COLUMNS(IPv4_region!Q:Y),1)</f>
        <v>#VALUE!</v>
      </c>
      <c r="O32" s="39" t="e">
        <f t="shared" ca="1" si="19"/>
        <v>#VALUE!</v>
      </c>
      <c r="P32" s="34" t="e">
        <f ca="1">IF(O32&gt;0,VLOOKUP($K32,IPv4_region!$P:$Z,COLUMNS(IPv4_region!$P:$Z),1),"")</f>
        <v>#VALUE!</v>
      </c>
    </row>
    <row r="33" spans="2:16" x14ac:dyDescent="0.15">
      <c r="B33" s="67">
        <v>29</v>
      </c>
      <c r="C33" s="53"/>
      <c r="D33" s="7" t="e">
        <f t="shared" ca="1" si="7"/>
        <v>#VALUE!</v>
      </c>
      <c r="E33" s="7" t="e">
        <f t="shared" ca="1" si="8"/>
        <v>#VALUE!</v>
      </c>
      <c r="F33" s="7" t="e">
        <f t="shared" ca="1" si="8"/>
        <v>#VALUE!</v>
      </c>
      <c r="G33" s="8" t="e">
        <f t="shared" ca="1" si="14"/>
        <v>#VALUE!</v>
      </c>
      <c r="H33" s="9" t="e">
        <f t="shared" ca="1" si="15"/>
        <v>#VALUE!</v>
      </c>
      <c r="I33" s="9" t="e">
        <f t="shared" ca="1" si="16"/>
        <v>#VALUE!</v>
      </c>
      <c r="J33" s="9" t="e">
        <f t="shared" ca="1" si="17"/>
        <v>#VALUE!</v>
      </c>
      <c r="K33" s="30" t="e">
        <f t="shared" ca="1" si="18"/>
        <v>#VALUE!</v>
      </c>
      <c r="L33" s="63"/>
      <c r="M33" s="49" t="e">
        <f ca="1">VLOOKUP($K33,IPv4_region!$Q:$Q,1,1)</f>
        <v>#VALUE!</v>
      </c>
      <c r="N33" s="21" t="e">
        <f ca="1">VLOOKUP($K33,IPv4_region!$Q:$Y,COLUMNS(IPv4_region!Q:Y),1)</f>
        <v>#VALUE!</v>
      </c>
      <c r="O33" s="39" t="e">
        <f t="shared" ca="1" si="19"/>
        <v>#VALUE!</v>
      </c>
      <c r="P33" s="34" t="e">
        <f ca="1">IF(O33&gt;0,VLOOKUP($K33,IPv4_region!$P:$Z,COLUMNS(IPv4_region!$P:$Z),1),"")</f>
        <v>#VALUE!</v>
      </c>
    </row>
    <row r="34" spans="2:16" x14ac:dyDescent="0.15">
      <c r="B34" s="67">
        <v>30</v>
      </c>
      <c r="C34" s="53"/>
      <c r="D34" s="7" t="e">
        <f t="shared" ca="1" si="7"/>
        <v>#VALUE!</v>
      </c>
      <c r="E34" s="7" t="e">
        <f t="shared" ca="1" si="8"/>
        <v>#VALUE!</v>
      </c>
      <c r="F34" s="7" t="e">
        <f t="shared" ca="1" si="8"/>
        <v>#VALUE!</v>
      </c>
      <c r="G34" s="8" t="e">
        <f t="shared" ca="1" si="14"/>
        <v>#VALUE!</v>
      </c>
      <c r="H34" s="9" t="e">
        <f t="shared" ca="1" si="15"/>
        <v>#VALUE!</v>
      </c>
      <c r="I34" s="9" t="e">
        <f t="shared" ca="1" si="16"/>
        <v>#VALUE!</v>
      </c>
      <c r="J34" s="9" t="e">
        <f t="shared" ca="1" si="17"/>
        <v>#VALUE!</v>
      </c>
      <c r="K34" s="30" t="e">
        <f t="shared" ca="1" si="18"/>
        <v>#VALUE!</v>
      </c>
      <c r="L34" s="63"/>
      <c r="M34" s="49" t="e">
        <f ca="1">VLOOKUP($K34,IPv4_region!$Q:$Q,1,1)</f>
        <v>#VALUE!</v>
      </c>
      <c r="N34" s="21" t="e">
        <f ca="1">VLOOKUP($K34,IPv4_region!$Q:$Y,COLUMNS(IPv4_region!Q:Y),1)</f>
        <v>#VALUE!</v>
      </c>
      <c r="O34" s="39" t="e">
        <f t="shared" ca="1" si="19"/>
        <v>#VALUE!</v>
      </c>
      <c r="P34" s="34" t="e">
        <f ca="1">IF(O34&gt;0,VLOOKUP($K34,IPv4_region!$P:$Z,COLUMNS(IPv4_region!$P:$Z),1),"")</f>
        <v>#VALUE!</v>
      </c>
    </row>
    <row r="35" spans="2:16" x14ac:dyDescent="0.15">
      <c r="B35" s="67">
        <v>31</v>
      </c>
      <c r="C35" s="53"/>
      <c r="D35" s="7" t="e">
        <f t="shared" ca="1" si="7"/>
        <v>#VALUE!</v>
      </c>
      <c r="E35" s="7" t="e">
        <f t="shared" ca="1" si="8"/>
        <v>#VALUE!</v>
      </c>
      <c r="F35" s="7" t="e">
        <f t="shared" ca="1" si="8"/>
        <v>#VALUE!</v>
      </c>
      <c r="G35" s="8" t="e">
        <f t="shared" ca="1" si="14"/>
        <v>#VALUE!</v>
      </c>
      <c r="H35" s="9" t="e">
        <f t="shared" ca="1" si="15"/>
        <v>#VALUE!</v>
      </c>
      <c r="I35" s="9" t="e">
        <f t="shared" ca="1" si="16"/>
        <v>#VALUE!</v>
      </c>
      <c r="J35" s="9" t="e">
        <f t="shared" ca="1" si="17"/>
        <v>#VALUE!</v>
      </c>
      <c r="K35" s="30" t="e">
        <f t="shared" ca="1" si="18"/>
        <v>#VALUE!</v>
      </c>
      <c r="L35" s="63"/>
      <c r="M35" s="49" t="e">
        <f ca="1">VLOOKUP($K35,IPv4_region!$Q:$Q,1,1)</f>
        <v>#VALUE!</v>
      </c>
      <c r="N35" s="21" t="e">
        <f ca="1">VLOOKUP($K35,IPv4_region!$Q:$Y,COLUMNS(IPv4_region!Q:Y),1)</f>
        <v>#VALUE!</v>
      </c>
      <c r="O35" s="39" t="e">
        <f t="shared" ca="1" si="19"/>
        <v>#VALUE!</v>
      </c>
      <c r="P35" s="34" t="e">
        <f ca="1">IF(O35&gt;0,VLOOKUP($K35,IPv4_region!$P:$Z,COLUMNS(IPv4_region!$P:$Z),1),"")</f>
        <v>#VALUE!</v>
      </c>
    </row>
    <row r="36" spans="2:16" x14ac:dyDescent="0.15">
      <c r="B36" s="67">
        <v>32</v>
      </c>
      <c r="C36" s="53"/>
      <c r="D36" s="7" t="e">
        <f t="shared" ca="1" si="7"/>
        <v>#VALUE!</v>
      </c>
      <c r="E36" s="7" t="e">
        <f t="shared" ca="1" si="8"/>
        <v>#VALUE!</v>
      </c>
      <c r="F36" s="7" t="e">
        <f t="shared" ca="1" si="8"/>
        <v>#VALUE!</v>
      </c>
      <c r="G36" s="8" t="e">
        <f t="shared" ca="1" si="14"/>
        <v>#VALUE!</v>
      </c>
      <c r="H36" s="9" t="e">
        <f t="shared" ca="1" si="15"/>
        <v>#VALUE!</v>
      </c>
      <c r="I36" s="9" t="e">
        <f t="shared" ca="1" si="16"/>
        <v>#VALUE!</v>
      </c>
      <c r="J36" s="9" t="e">
        <f t="shared" ca="1" si="17"/>
        <v>#VALUE!</v>
      </c>
      <c r="K36" s="30" t="e">
        <f t="shared" ca="1" si="18"/>
        <v>#VALUE!</v>
      </c>
      <c r="L36" s="63"/>
      <c r="M36" s="49" t="e">
        <f ca="1">VLOOKUP($K36,IPv4_region!$Q:$Q,1,1)</f>
        <v>#VALUE!</v>
      </c>
      <c r="N36" s="21" t="e">
        <f ca="1">VLOOKUP($K36,IPv4_region!$Q:$Y,COLUMNS(IPv4_region!Q:Y),1)</f>
        <v>#VALUE!</v>
      </c>
      <c r="O36" s="39" t="e">
        <f t="shared" ca="1" si="19"/>
        <v>#VALUE!</v>
      </c>
      <c r="P36" s="34" t="e">
        <f ca="1">IF(O36&gt;0,VLOOKUP($K36,IPv4_region!$P:$Z,COLUMNS(IPv4_region!$P:$Z),1),"")</f>
        <v>#VALUE!</v>
      </c>
    </row>
    <row r="37" spans="2:16" x14ac:dyDescent="0.15">
      <c r="B37" s="67">
        <v>33</v>
      </c>
      <c r="C37" s="53"/>
      <c r="D37" s="7" t="e">
        <f t="shared" ca="1" si="7"/>
        <v>#VALUE!</v>
      </c>
      <c r="E37" s="7" t="e">
        <f t="shared" ca="1" si="8"/>
        <v>#VALUE!</v>
      </c>
      <c r="F37" s="7" t="e">
        <f t="shared" ca="1" si="8"/>
        <v>#VALUE!</v>
      </c>
      <c r="G37" s="8" t="e">
        <f t="shared" ca="1" si="14"/>
        <v>#VALUE!</v>
      </c>
      <c r="H37" s="9" t="e">
        <f t="shared" ca="1" si="15"/>
        <v>#VALUE!</v>
      </c>
      <c r="I37" s="9" t="e">
        <f t="shared" ca="1" si="16"/>
        <v>#VALUE!</v>
      </c>
      <c r="J37" s="9" t="e">
        <f t="shared" ca="1" si="17"/>
        <v>#VALUE!</v>
      </c>
      <c r="K37" s="30" t="e">
        <f t="shared" ca="1" si="18"/>
        <v>#VALUE!</v>
      </c>
      <c r="L37" s="63"/>
      <c r="M37" s="49" t="e">
        <f ca="1">VLOOKUP($K37,IPv4_region!$Q:$Q,1,1)</f>
        <v>#VALUE!</v>
      </c>
      <c r="N37" s="21" t="e">
        <f ca="1">VLOOKUP($K37,IPv4_region!$Q:$Y,COLUMNS(IPv4_region!Q:Y),1)</f>
        <v>#VALUE!</v>
      </c>
      <c r="O37" s="39" t="e">
        <f t="shared" ca="1" si="19"/>
        <v>#VALUE!</v>
      </c>
      <c r="P37" s="34" t="e">
        <f ca="1">IF(O37&gt;0,VLOOKUP($K37,IPv4_region!$P:$Z,COLUMNS(IPv4_region!$P:$Z),1),"")</f>
        <v>#VALUE!</v>
      </c>
    </row>
    <row r="38" spans="2:16" x14ac:dyDescent="0.15">
      <c r="B38" s="67">
        <v>34</v>
      </c>
      <c r="C38" s="53"/>
      <c r="D38" s="7" t="e">
        <f t="shared" ca="1" si="7"/>
        <v>#VALUE!</v>
      </c>
      <c r="E38" s="7" t="e">
        <f t="shared" ca="1" si="8"/>
        <v>#VALUE!</v>
      </c>
      <c r="F38" s="7" t="e">
        <f t="shared" ca="1" si="8"/>
        <v>#VALUE!</v>
      </c>
      <c r="G38" s="8" t="e">
        <f t="shared" ca="1" si="14"/>
        <v>#VALUE!</v>
      </c>
      <c r="H38" s="9" t="e">
        <f t="shared" ca="1" si="15"/>
        <v>#VALUE!</v>
      </c>
      <c r="I38" s="9" t="e">
        <f t="shared" ca="1" si="16"/>
        <v>#VALUE!</v>
      </c>
      <c r="J38" s="9" t="e">
        <f t="shared" ca="1" si="17"/>
        <v>#VALUE!</v>
      </c>
      <c r="K38" s="30" t="e">
        <f t="shared" ca="1" si="18"/>
        <v>#VALUE!</v>
      </c>
      <c r="L38" s="63"/>
      <c r="M38" s="49" t="e">
        <f ca="1">VLOOKUP($K38,IPv4_region!$Q:$Q,1,1)</f>
        <v>#VALUE!</v>
      </c>
      <c r="N38" s="21" t="e">
        <f ca="1">VLOOKUP($K38,IPv4_region!$Q:$Y,COLUMNS(IPv4_region!Q:Y),1)</f>
        <v>#VALUE!</v>
      </c>
      <c r="O38" s="39" t="e">
        <f t="shared" ca="1" si="19"/>
        <v>#VALUE!</v>
      </c>
      <c r="P38" s="34" t="e">
        <f ca="1">IF(O38&gt;0,VLOOKUP($K38,IPv4_region!$P:$Z,COLUMNS(IPv4_region!$P:$Z),1),"")</f>
        <v>#VALUE!</v>
      </c>
    </row>
    <row r="39" spans="2:16" x14ac:dyDescent="0.15">
      <c r="B39" s="67">
        <v>35</v>
      </c>
      <c r="C39" s="53"/>
      <c r="D39" s="7" t="e">
        <f t="shared" ca="1" si="7"/>
        <v>#VALUE!</v>
      </c>
      <c r="E39" s="7" t="e">
        <f t="shared" ca="1" si="8"/>
        <v>#VALUE!</v>
      </c>
      <c r="F39" s="7" t="e">
        <f t="shared" ca="1" si="8"/>
        <v>#VALUE!</v>
      </c>
      <c r="G39" s="8" t="e">
        <f t="shared" ca="1" si="14"/>
        <v>#VALUE!</v>
      </c>
      <c r="H39" s="9" t="e">
        <f t="shared" ca="1" si="15"/>
        <v>#VALUE!</v>
      </c>
      <c r="I39" s="9" t="e">
        <f t="shared" ca="1" si="16"/>
        <v>#VALUE!</v>
      </c>
      <c r="J39" s="9" t="e">
        <f t="shared" ca="1" si="17"/>
        <v>#VALUE!</v>
      </c>
      <c r="K39" s="30" t="e">
        <f t="shared" ca="1" si="18"/>
        <v>#VALUE!</v>
      </c>
      <c r="L39" s="63"/>
      <c r="M39" s="49" t="e">
        <f ca="1">VLOOKUP($K39,IPv4_region!$Q:$Q,1,1)</f>
        <v>#VALUE!</v>
      </c>
      <c r="N39" s="21" t="e">
        <f ca="1">VLOOKUP($K39,IPv4_region!$Q:$Y,COLUMNS(IPv4_region!Q:Y),1)</f>
        <v>#VALUE!</v>
      </c>
      <c r="O39" s="39" t="e">
        <f t="shared" ca="1" si="19"/>
        <v>#VALUE!</v>
      </c>
      <c r="P39" s="34" t="e">
        <f ca="1">IF(O39&gt;0,VLOOKUP($K39,IPv4_region!$P:$Z,COLUMNS(IPv4_region!$P:$Z),1),"")</f>
        <v>#VALUE!</v>
      </c>
    </row>
    <row r="40" spans="2:16" x14ac:dyDescent="0.15">
      <c r="B40" s="67">
        <v>36</v>
      </c>
      <c r="C40" s="53"/>
      <c r="D40" s="7" t="e">
        <f t="shared" ca="1" si="7"/>
        <v>#VALUE!</v>
      </c>
      <c r="E40" s="7" t="e">
        <f t="shared" ca="1" si="8"/>
        <v>#VALUE!</v>
      </c>
      <c r="F40" s="7" t="e">
        <f t="shared" ca="1" si="8"/>
        <v>#VALUE!</v>
      </c>
      <c r="G40" s="8" t="e">
        <f t="shared" ca="1" si="14"/>
        <v>#VALUE!</v>
      </c>
      <c r="H40" s="9" t="e">
        <f t="shared" ca="1" si="15"/>
        <v>#VALUE!</v>
      </c>
      <c r="I40" s="9" t="e">
        <f t="shared" ca="1" si="16"/>
        <v>#VALUE!</v>
      </c>
      <c r="J40" s="9" t="e">
        <f t="shared" ca="1" si="17"/>
        <v>#VALUE!</v>
      </c>
      <c r="K40" s="30" t="e">
        <f t="shared" ca="1" si="18"/>
        <v>#VALUE!</v>
      </c>
      <c r="L40" s="63"/>
      <c r="M40" s="49" t="e">
        <f ca="1">VLOOKUP($K40,IPv4_region!$Q:$Q,1,1)</f>
        <v>#VALUE!</v>
      </c>
      <c r="N40" s="21" t="e">
        <f ca="1">VLOOKUP($K40,IPv4_region!$Q:$Y,COLUMNS(IPv4_region!Q:Y),1)</f>
        <v>#VALUE!</v>
      </c>
      <c r="O40" s="39" t="e">
        <f t="shared" ca="1" si="19"/>
        <v>#VALUE!</v>
      </c>
      <c r="P40" s="34" t="e">
        <f ca="1">IF(O40&gt;0,VLOOKUP($K40,IPv4_region!$P:$Z,COLUMNS(IPv4_region!$P:$Z),1),"")</f>
        <v>#VALUE!</v>
      </c>
    </row>
    <row r="41" spans="2:16" x14ac:dyDescent="0.15">
      <c r="B41" s="67">
        <v>37</v>
      </c>
      <c r="C41" s="53"/>
      <c r="D41" s="7" t="e">
        <f t="shared" ca="1" si="7"/>
        <v>#VALUE!</v>
      </c>
      <c r="E41" s="7" t="e">
        <f t="shared" ca="1" si="8"/>
        <v>#VALUE!</v>
      </c>
      <c r="F41" s="7" t="e">
        <f t="shared" ca="1" si="8"/>
        <v>#VALUE!</v>
      </c>
      <c r="G41" s="8" t="e">
        <f t="shared" ca="1" si="14"/>
        <v>#VALUE!</v>
      </c>
      <c r="H41" s="9" t="e">
        <f t="shared" ca="1" si="15"/>
        <v>#VALUE!</v>
      </c>
      <c r="I41" s="9" t="e">
        <f t="shared" ca="1" si="16"/>
        <v>#VALUE!</v>
      </c>
      <c r="J41" s="9" t="e">
        <f t="shared" ca="1" si="17"/>
        <v>#VALUE!</v>
      </c>
      <c r="K41" s="30" t="e">
        <f t="shared" ca="1" si="18"/>
        <v>#VALUE!</v>
      </c>
      <c r="L41" s="63"/>
      <c r="M41" s="49" t="e">
        <f ca="1">VLOOKUP($K41,IPv4_region!$Q:$Q,1,1)</f>
        <v>#VALUE!</v>
      </c>
      <c r="N41" s="21" t="e">
        <f ca="1">VLOOKUP($K41,IPv4_region!$Q:$Y,COLUMNS(IPv4_region!Q:Y),1)</f>
        <v>#VALUE!</v>
      </c>
      <c r="O41" s="39" t="e">
        <f t="shared" ca="1" si="19"/>
        <v>#VALUE!</v>
      </c>
      <c r="P41" s="34" t="e">
        <f ca="1">IF(O41&gt;0,VLOOKUP($K41,IPv4_region!$P:$Z,COLUMNS(IPv4_region!$P:$Z),1),"")</f>
        <v>#VALUE!</v>
      </c>
    </row>
    <row r="42" spans="2:16" x14ac:dyDescent="0.15">
      <c r="B42" s="67">
        <v>38</v>
      </c>
      <c r="C42" s="53"/>
      <c r="D42" s="7" t="e">
        <f t="shared" ca="1" si="7"/>
        <v>#VALUE!</v>
      </c>
      <c r="E42" s="7" t="e">
        <f t="shared" ca="1" si="8"/>
        <v>#VALUE!</v>
      </c>
      <c r="F42" s="7" t="e">
        <f t="shared" ca="1" si="8"/>
        <v>#VALUE!</v>
      </c>
      <c r="G42" s="8" t="e">
        <f t="shared" ca="1" si="14"/>
        <v>#VALUE!</v>
      </c>
      <c r="H42" s="9" t="e">
        <f t="shared" ca="1" si="15"/>
        <v>#VALUE!</v>
      </c>
      <c r="I42" s="9" t="e">
        <f t="shared" ca="1" si="16"/>
        <v>#VALUE!</v>
      </c>
      <c r="J42" s="9" t="e">
        <f t="shared" ca="1" si="17"/>
        <v>#VALUE!</v>
      </c>
      <c r="K42" s="30" t="e">
        <f t="shared" ca="1" si="18"/>
        <v>#VALUE!</v>
      </c>
      <c r="L42" s="63"/>
      <c r="M42" s="49" t="e">
        <f ca="1">VLOOKUP($K42,IPv4_region!$Q:$Q,1,1)</f>
        <v>#VALUE!</v>
      </c>
      <c r="N42" s="21" t="e">
        <f ca="1">VLOOKUP($K42,IPv4_region!$Q:$Y,COLUMNS(IPv4_region!Q:Y),1)</f>
        <v>#VALUE!</v>
      </c>
      <c r="O42" s="39" t="e">
        <f t="shared" ca="1" si="19"/>
        <v>#VALUE!</v>
      </c>
      <c r="P42" s="34" t="e">
        <f ca="1">IF(O42&gt;0,VLOOKUP($K42,IPv4_region!$P:$Z,COLUMNS(IPv4_region!$P:$Z),1),"")</f>
        <v>#VALUE!</v>
      </c>
    </row>
    <row r="43" spans="2:16" x14ac:dyDescent="0.15">
      <c r="B43" s="67">
        <v>39</v>
      </c>
      <c r="C43" s="53"/>
      <c r="D43" s="7" t="e">
        <f t="shared" ca="1" si="7"/>
        <v>#VALUE!</v>
      </c>
      <c r="E43" s="7" t="e">
        <f t="shared" ca="1" si="8"/>
        <v>#VALUE!</v>
      </c>
      <c r="F43" s="7" t="e">
        <f t="shared" ca="1" si="8"/>
        <v>#VALUE!</v>
      </c>
      <c r="G43" s="8" t="e">
        <f t="shared" ca="1" si="14"/>
        <v>#VALUE!</v>
      </c>
      <c r="H43" s="9" t="e">
        <f t="shared" ca="1" si="15"/>
        <v>#VALUE!</v>
      </c>
      <c r="I43" s="9" t="e">
        <f t="shared" ca="1" si="16"/>
        <v>#VALUE!</v>
      </c>
      <c r="J43" s="9" t="e">
        <f t="shared" ca="1" si="17"/>
        <v>#VALUE!</v>
      </c>
      <c r="K43" s="30" t="e">
        <f t="shared" ca="1" si="18"/>
        <v>#VALUE!</v>
      </c>
      <c r="L43" s="63"/>
      <c r="M43" s="49" t="e">
        <f ca="1">VLOOKUP($K43,IPv4_region!$Q:$Q,1,1)</f>
        <v>#VALUE!</v>
      </c>
      <c r="N43" s="21" t="e">
        <f ca="1">VLOOKUP($K43,IPv4_region!$Q:$Y,COLUMNS(IPv4_region!Q:Y),1)</f>
        <v>#VALUE!</v>
      </c>
      <c r="O43" s="39" t="e">
        <f t="shared" ca="1" si="19"/>
        <v>#VALUE!</v>
      </c>
      <c r="P43" s="34" t="e">
        <f ca="1">IF(O43&gt;0,VLOOKUP($K43,IPv4_region!$P:$Z,COLUMNS(IPv4_region!$P:$Z),1),"")</f>
        <v>#VALUE!</v>
      </c>
    </row>
    <row r="44" spans="2:16" x14ac:dyDescent="0.15">
      <c r="B44" s="67">
        <v>40</v>
      </c>
      <c r="C44" s="53"/>
      <c r="D44" s="7" t="e">
        <f t="shared" ca="1" si="7"/>
        <v>#VALUE!</v>
      </c>
      <c r="E44" s="7" t="e">
        <f t="shared" ca="1" si="8"/>
        <v>#VALUE!</v>
      </c>
      <c r="F44" s="7" t="e">
        <f t="shared" ca="1" si="8"/>
        <v>#VALUE!</v>
      </c>
      <c r="G44" s="8" t="e">
        <f t="shared" ca="1" si="14"/>
        <v>#VALUE!</v>
      </c>
      <c r="H44" s="9" t="e">
        <f t="shared" ca="1" si="15"/>
        <v>#VALUE!</v>
      </c>
      <c r="I44" s="9" t="e">
        <f t="shared" ca="1" si="16"/>
        <v>#VALUE!</v>
      </c>
      <c r="J44" s="9" t="e">
        <f t="shared" ca="1" si="17"/>
        <v>#VALUE!</v>
      </c>
      <c r="K44" s="30" t="e">
        <f t="shared" ca="1" si="18"/>
        <v>#VALUE!</v>
      </c>
      <c r="L44" s="63"/>
      <c r="M44" s="49" t="e">
        <f ca="1">VLOOKUP($K44,IPv4_region!$Q:$Q,1,1)</f>
        <v>#VALUE!</v>
      </c>
      <c r="N44" s="21" t="e">
        <f ca="1">VLOOKUP($K44,IPv4_region!$Q:$Y,COLUMNS(IPv4_region!Q:Y),1)</f>
        <v>#VALUE!</v>
      </c>
      <c r="O44" s="39" t="e">
        <f t="shared" ca="1" si="19"/>
        <v>#VALUE!</v>
      </c>
      <c r="P44" s="34" t="e">
        <f ca="1">IF(O44&gt;0,VLOOKUP($K44,IPv4_region!$P:$Z,COLUMNS(IPv4_region!$P:$Z),1),"")</f>
        <v>#VALUE!</v>
      </c>
    </row>
    <row r="45" spans="2:16" x14ac:dyDescent="0.15">
      <c r="B45" s="67">
        <v>41</v>
      </c>
      <c r="C45" s="53"/>
      <c r="D45" s="7" t="e">
        <f t="shared" ca="1" si="7"/>
        <v>#VALUE!</v>
      </c>
      <c r="E45" s="7" t="e">
        <f t="shared" ca="1" si="8"/>
        <v>#VALUE!</v>
      </c>
      <c r="F45" s="7" t="e">
        <f t="shared" ca="1" si="8"/>
        <v>#VALUE!</v>
      </c>
      <c r="G45" s="8" t="e">
        <f t="shared" ca="1" si="14"/>
        <v>#VALUE!</v>
      </c>
      <c r="H45" s="9" t="e">
        <f t="shared" ca="1" si="15"/>
        <v>#VALUE!</v>
      </c>
      <c r="I45" s="9" t="e">
        <f t="shared" ca="1" si="16"/>
        <v>#VALUE!</v>
      </c>
      <c r="J45" s="9" t="e">
        <f t="shared" ca="1" si="17"/>
        <v>#VALUE!</v>
      </c>
      <c r="K45" s="30" t="e">
        <f t="shared" ca="1" si="18"/>
        <v>#VALUE!</v>
      </c>
      <c r="L45" s="63"/>
      <c r="M45" s="49" t="e">
        <f ca="1">VLOOKUP($K45,IPv4_region!$Q:$Q,1,1)</f>
        <v>#VALUE!</v>
      </c>
      <c r="N45" s="21" t="e">
        <f ca="1">VLOOKUP($K45,IPv4_region!$Q:$Y,COLUMNS(IPv4_region!Q:Y),1)</f>
        <v>#VALUE!</v>
      </c>
      <c r="O45" s="39" t="e">
        <f t="shared" ca="1" si="19"/>
        <v>#VALUE!</v>
      </c>
      <c r="P45" s="34" t="e">
        <f ca="1">IF(O45&gt;0,VLOOKUP($K45,IPv4_region!$P:$Z,COLUMNS(IPv4_region!$P:$Z),1),"")</f>
        <v>#VALUE!</v>
      </c>
    </row>
    <row r="46" spans="2:16" x14ac:dyDescent="0.15">
      <c r="B46" s="67">
        <v>42</v>
      </c>
      <c r="C46" s="53"/>
      <c r="D46" s="7" t="e">
        <f t="shared" ca="1" si="7"/>
        <v>#VALUE!</v>
      </c>
      <c r="E46" s="7" t="e">
        <f t="shared" ca="1" si="8"/>
        <v>#VALUE!</v>
      </c>
      <c r="F46" s="7" t="e">
        <f t="shared" ca="1" si="8"/>
        <v>#VALUE!</v>
      </c>
      <c r="G46" s="8" t="e">
        <f t="shared" ca="1" si="14"/>
        <v>#VALUE!</v>
      </c>
      <c r="H46" s="9" t="e">
        <f t="shared" ca="1" si="15"/>
        <v>#VALUE!</v>
      </c>
      <c r="I46" s="9" t="e">
        <f t="shared" ca="1" si="16"/>
        <v>#VALUE!</v>
      </c>
      <c r="J46" s="9" t="e">
        <f t="shared" ca="1" si="17"/>
        <v>#VALUE!</v>
      </c>
      <c r="K46" s="30" t="e">
        <f t="shared" ca="1" si="18"/>
        <v>#VALUE!</v>
      </c>
      <c r="L46" s="63"/>
      <c r="M46" s="49" t="e">
        <f ca="1">VLOOKUP($K46,IPv4_region!$Q:$Q,1,1)</f>
        <v>#VALUE!</v>
      </c>
      <c r="N46" s="21" t="e">
        <f ca="1">VLOOKUP($K46,IPv4_region!$Q:$Y,COLUMNS(IPv4_region!Q:Y),1)</f>
        <v>#VALUE!</v>
      </c>
      <c r="O46" s="39" t="e">
        <f t="shared" ca="1" si="19"/>
        <v>#VALUE!</v>
      </c>
      <c r="P46" s="34" t="e">
        <f ca="1">IF(O46&gt;0,VLOOKUP($K46,IPv4_region!$P:$Z,COLUMNS(IPv4_region!$P:$Z),1),"")</f>
        <v>#VALUE!</v>
      </c>
    </row>
    <row r="47" spans="2:16" x14ac:dyDescent="0.15">
      <c r="B47" s="67">
        <v>43</v>
      </c>
      <c r="C47" s="53"/>
      <c r="D47" s="7" t="e">
        <f t="shared" ca="1" si="7"/>
        <v>#VALUE!</v>
      </c>
      <c r="E47" s="7" t="e">
        <f t="shared" ca="1" si="8"/>
        <v>#VALUE!</v>
      </c>
      <c r="F47" s="7" t="e">
        <f t="shared" ca="1" si="8"/>
        <v>#VALUE!</v>
      </c>
      <c r="G47" s="8" t="e">
        <f t="shared" ca="1" si="14"/>
        <v>#VALUE!</v>
      </c>
      <c r="H47" s="9" t="e">
        <f t="shared" ca="1" si="15"/>
        <v>#VALUE!</v>
      </c>
      <c r="I47" s="9" t="e">
        <f t="shared" ca="1" si="16"/>
        <v>#VALUE!</v>
      </c>
      <c r="J47" s="9" t="e">
        <f t="shared" ca="1" si="17"/>
        <v>#VALUE!</v>
      </c>
      <c r="K47" s="30" t="e">
        <f t="shared" ca="1" si="18"/>
        <v>#VALUE!</v>
      </c>
      <c r="L47" s="63"/>
      <c r="M47" s="49" t="e">
        <f ca="1">VLOOKUP($K47,IPv4_region!$Q:$Q,1,1)</f>
        <v>#VALUE!</v>
      </c>
      <c r="N47" s="21" t="e">
        <f ca="1">VLOOKUP($K47,IPv4_region!$Q:$Y,COLUMNS(IPv4_region!Q:Y),1)</f>
        <v>#VALUE!</v>
      </c>
      <c r="O47" s="39" t="e">
        <f t="shared" ca="1" si="19"/>
        <v>#VALUE!</v>
      </c>
      <c r="P47" s="34" t="e">
        <f ca="1">IF(O47&gt;0,VLOOKUP($K47,IPv4_region!$P:$Z,COLUMNS(IPv4_region!$P:$Z),1),"")</f>
        <v>#VALUE!</v>
      </c>
    </row>
    <row r="48" spans="2:16" x14ac:dyDescent="0.15">
      <c r="B48" s="67">
        <v>44</v>
      </c>
      <c r="C48" s="53"/>
      <c r="D48" s="7" t="e">
        <f t="shared" ca="1" si="7"/>
        <v>#VALUE!</v>
      </c>
      <c r="E48" s="7" t="e">
        <f t="shared" ca="1" si="8"/>
        <v>#VALUE!</v>
      </c>
      <c r="F48" s="7" t="e">
        <f t="shared" ca="1" si="8"/>
        <v>#VALUE!</v>
      </c>
      <c r="G48" s="8" t="e">
        <f t="shared" ca="1" si="14"/>
        <v>#VALUE!</v>
      </c>
      <c r="H48" s="9" t="e">
        <f t="shared" ca="1" si="15"/>
        <v>#VALUE!</v>
      </c>
      <c r="I48" s="9" t="e">
        <f t="shared" ca="1" si="16"/>
        <v>#VALUE!</v>
      </c>
      <c r="J48" s="9" t="e">
        <f t="shared" ca="1" si="17"/>
        <v>#VALUE!</v>
      </c>
      <c r="K48" s="30" t="e">
        <f t="shared" ca="1" si="18"/>
        <v>#VALUE!</v>
      </c>
      <c r="L48" s="63"/>
      <c r="M48" s="49" t="e">
        <f ca="1">VLOOKUP($K48,IPv4_region!$Q:$Q,1,1)</f>
        <v>#VALUE!</v>
      </c>
      <c r="N48" s="21" t="e">
        <f ca="1">VLOOKUP($K48,IPv4_region!$Q:$Y,COLUMNS(IPv4_region!Q:Y),1)</f>
        <v>#VALUE!</v>
      </c>
      <c r="O48" s="39" t="e">
        <f t="shared" ca="1" si="19"/>
        <v>#VALUE!</v>
      </c>
      <c r="P48" s="34" t="e">
        <f ca="1">IF(O48&gt;0,VLOOKUP($K48,IPv4_region!$P:$Z,COLUMNS(IPv4_region!$P:$Z),1),"")</f>
        <v>#VALUE!</v>
      </c>
    </row>
    <row r="49" spans="2:16" x14ac:dyDescent="0.15">
      <c r="B49" s="67">
        <v>45</v>
      </c>
      <c r="C49" s="53"/>
      <c r="D49" s="7" t="e">
        <f t="shared" ca="1" si="7"/>
        <v>#VALUE!</v>
      </c>
      <c r="E49" s="7" t="e">
        <f t="shared" ca="1" si="8"/>
        <v>#VALUE!</v>
      </c>
      <c r="F49" s="7" t="e">
        <f t="shared" ca="1" si="8"/>
        <v>#VALUE!</v>
      </c>
      <c r="G49" s="8" t="e">
        <f t="shared" ca="1" si="14"/>
        <v>#VALUE!</v>
      </c>
      <c r="H49" s="9" t="e">
        <f t="shared" ca="1" si="15"/>
        <v>#VALUE!</v>
      </c>
      <c r="I49" s="9" t="e">
        <f t="shared" ca="1" si="16"/>
        <v>#VALUE!</v>
      </c>
      <c r="J49" s="9" t="e">
        <f t="shared" ca="1" si="17"/>
        <v>#VALUE!</v>
      </c>
      <c r="K49" s="30" t="e">
        <f t="shared" ca="1" si="18"/>
        <v>#VALUE!</v>
      </c>
      <c r="L49" s="63"/>
      <c r="M49" s="49" t="e">
        <f ca="1">VLOOKUP($K49,IPv4_region!$Q:$Q,1,1)</f>
        <v>#VALUE!</v>
      </c>
      <c r="N49" s="21" t="e">
        <f ca="1">VLOOKUP($K49,IPv4_region!$Q:$Y,COLUMNS(IPv4_region!Q:Y),1)</f>
        <v>#VALUE!</v>
      </c>
      <c r="O49" s="39" t="e">
        <f t="shared" ca="1" si="19"/>
        <v>#VALUE!</v>
      </c>
      <c r="P49" s="34" t="e">
        <f ca="1">IF(O49&gt;0,VLOOKUP($K49,IPv4_region!$P:$Z,COLUMNS(IPv4_region!$P:$Z),1),"")</f>
        <v>#VALUE!</v>
      </c>
    </row>
    <row r="50" spans="2:16" x14ac:dyDescent="0.15">
      <c r="B50" s="67">
        <v>46</v>
      </c>
      <c r="C50" s="53"/>
      <c r="D50" s="7" t="e">
        <f t="shared" ca="1" si="7"/>
        <v>#VALUE!</v>
      </c>
      <c r="E50" s="7" t="e">
        <f t="shared" ca="1" si="8"/>
        <v>#VALUE!</v>
      </c>
      <c r="F50" s="7" t="e">
        <f t="shared" ca="1" si="8"/>
        <v>#VALUE!</v>
      </c>
      <c r="G50" s="8" t="e">
        <f t="shared" ca="1" si="14"/>
        <v>#VALUE!</v>
      </c>
      <c r="H50" s="9" t="e">
        <f t="shared" ca="1" si="15"/>
        <v>#VALUE!</v>
      </c>
      <c r="I50" s="9" t="e">
        <f t="shared" ca="1" si="16"/>
        <v>#VALUE!</v>
      </c>
      <c r="J50" s="9" t="e">
        <f t="shared" ca="1" si="17"/>
        <v>#VALUE!</v>
      </c>
      <c r="K50" s="30" t="e">
        <f t="shared" ca="1" si="18"/>
        <v>#VALUE!</v>
      </c>
      <c r="L50" s="63"/>
      <c r="M50" s="49" t="e">
        <f ca="1">VLOOKUP($K50,IPv4_region!$Q:$Q,1,1)</f>
        <v>#VALUE!</v>
      </c>
      <c r="N50" s="21" t="e">
        <f ca="1">VLOOKUP($K50,IPv4_region!$Q:$Y,COLUMNS(IPv4_region!Q:Y),1)</f>
        <v>#VALUE!</v>
      </c>
      <c r="O50" s="39" t="e">
        <f t="shared" ca="1" si="19"/>
        <v>#VALUE!</v>
      </c>
      <c r="P50" s="34" t="e">
        <f ca="1">IF(O50&gt;0,VLOOKUP($K50,IPv4_region!$P:$Z,COLUMNS(IPv4_region!$P:$Z),1),"")</f>
        <v>#VALUE!</v>
      </c>
    </row>
    <row r="51" spans="2:16" x14ac:dyDescent="0.15">
      <c r="B51" s="67">
        <v>47</v>
      </c>
      <c r="C51" s="53"/>
      <c r="D51" s="7" t="e">
        <f t="shared" ca="1" si="7"/>
        <v>#VALUE!</v>
      </c>
      <c r="E51" s="7" t="e">
        <f t="shared" ca="1" si="8"/>
        <v>#VALUE!</v>
      </c>
      <c r="F51" s="7" t="e">
        <f t="shared" ca="1" si="8"/>
        <v>#VALUE!</v>
      </c>
      <c r="G51" s="8" t="e">
        <f t="shared" ca="1" si="14"/>
        <v>#VALUE!</v>
      </c>
      <c r="H51" s="9" t="e">
        <f t="shared" ca="1" si="15"/>
        <v>#VALUE!</v>
      </c>
      <c r="I51" s="9" t="e">
        <f t="shared" ca="1" si="16"/>
        <v>#VALUE!</v>
      </c>
      <c r="J51" s="9" t="e">
        <f t="shared" ca="1" si="17"/>
        <v>#VALUE!</v>
      </c>
      <c r="K51" s="30" t="e">
        <f t="shared" ca="1" si="18"/>
        <v>#VALUE!</v>
      </c>
      <c r="L51" s="63"/>
      <c r="M51" s="49" t="e">
        <f ca="1">VLOOKUP($K51,IPv4_region!$Q:$Q,1,1)</f>
        <v>#VALUE!</v>
      </c>
      <c r="N51" s="21" t="e">
        <f ca="1">VLOOKUP($K51,IPv4_region!$Q:$Y,COLUMNS(IPv4_region!Q:Y),1)</f>
        <v>#VALUE!</v>
      </c>
      <c r="O51" s="39" t="e">
        <f t="shared" ca="1" si="19"/>
        <v>#VALUE!</v>
      </c>
      <c r="P51" s="34" t="e">
        <f ca="1">IF(O51&gt;0,VLOOKUP($K51,IPv4_region!$P:$Z,COLUMNS(IPv4_region!$P:$Z),1),"")</f>
        <v>#VALUE!</v>
      </c>
    </row>
    <row r="52" spans="2:16" x14ac:dyDescent="0.15">
      <c r="B52" s="67">
        <v>48</v>
      </c>
      <c r="C52" s="53"/>
      <c r="D52" s="7" t="e">
        <f t="shared" ca="1" si="7"/>
        <v>#VALUE!</v>
      </c>
      <c r="E52" s="7" t="e">
        <f t="shared" ca="1" si="8"/>
        <v>#VALUE!</v>
      </c>
      <c r="F52" s="7" t="e">
        <f t="shared" ca="1" si="8"/>
        <v>#VALUE!</v>
      </c>
      <c r="G52" s="8" t="e">
        <f t="shared" ca="1" si="14"/>
        <v>#VALUE!</v>
      </c>
      <c r="H52" s="9" t="e">
        <f t="shared" ca="1" si="15"/>
        <v>#VALUE!</v>
      </c>
      <c r="I52" s="9" t="e">
        <f t="shared" ca="1" si="16"/>
        <v>#VALUE!</v>
      </c>
      <c r="J52" s="9" t="e">
        <f t="shared" ca="1" si="17"/>
        <v>#VALUE!</v>
      </c>
      <c r="K52" s="30" t="e">
        <f t="shared" ca="1" si="18"/>
        <v>#VALUE!</v>
      </c>
      <c r="L52" s="63"/>
      <c r="M52" s="49" t="e">
        <f ca="1">VLOOKUP($K52,IPv4_region!$Q:$Q,1,1)</f>
        <v>#VALUE!</v>
      </c>
      <c r="N52" s="21" t="e">
        <f ca="1">VLOOKUP($K52,IPv4_region!$Q:$Y,COLUMNS(IPv4_region!Q:Y),1)</f>
        <v>#VALUE!</v>
      </c>
      <c r="O52" s="39" t="e">
        <f t="shared" ca="1" si="19"/>
        <v>#VALUE!</v>
      </c>
      <c r="P52" s="34" t="e">
        <f ca="1">IF(O52&gt;0,VLOOKUP($K52,IPv4_region!$P:$Z,COLUMNS(IPv4_region!$P:$Z),1),"")</f>
        <v>#VALUE!</v>
      </c>
    </row>
    <row r="53" spans="2:16" x14ac:dyDescent="0.15">
      <c r="B53" s="67">
        <v>49</v>
      </c>
      <c r="C53" s="53"/>
      <c r="D53" s="7" t="e">
        <f t="shared" ca="1" si="7"/>
        <v>#VALUE!</v>
      </c>
      <c r="E53" s="7" t="e">
        <f t="shared" ca="1" si="8"/>
        <v>#VALUE!</v>
      </c>
      <c r="F53" s="7" t="e">
        <f t="shared" ca="1" si="8"/>
        <v>#VALUE!</v>
      </c>
      <c r="G53" s="8" t="e">
        <f t="shared" ca="1" si="14"/>
        <v>#VALUE!</v>
      </c>
      <c r="H53" s="9" t="e">
        <f t="shared" ca="1" si="15"/>
        <v>#VALUE!</v>
      </c>
      <c r="I53" s="9" t="e">
        <f t="shared" ca="1" si="16"/>
        <v>#VALUE!</v>
      </c>
      <c r="J53" s="9" t="e">
        <f t="shared" ca="1" si="17"/>
        <v>#VALUE!</v>
      </c>
      <c r="K53" s="30" t="e">
        <f t="shared" ca="1" si="18"/>
        <v>#VALUE!</v>
      </c>
      <c r="L53" s="63"/>
      <c r="M53" s="49" t="e">
        <f ca="1">VLOOKUP($K53,IPv4_region!$Q:$Q,1,1)</f>
        <v>#VALUE!</v>
      </c>
      <c r="N53" s="21" t="e">
        <f ca="1">VLOOKUP($K53,IPv4_region!$Q:$Y,COLUMNS(IPv4_region!Q:Y),1)</f>
        <v>#VALUE!</v>
      </c>
      <c r="O53" s="39" t="e">
        <f t="shared" ca="1" si="19"/>
        <v>#VALUE!</v>
      </c>
      <c r="P53" s="34" t="e">
        <f ca="1">IF(O53&gt;0,VLOOKUP($K53,IPv4_region!$P:$Z,COLUMNS(IPv4_region!$P:$Z),1),"")</f>
        <v>#VALUE!</v>
      </c>
    </row>
    <row r="54" spans="2:16" x14ac:dyDescent="0.15">
      <c r="B54" s="67">
        <v>50</v>
      </c>
      <c r="C54" s="53"/>
      <c r="D54" s="7" t="e">
        <f t="shared" ca="1" si="7"/>
        <v>#VALUE!</v>
      </c>
      <c r="E54" s="7" t="e">
        <f t="shared" ca="1" si="8"/>
        <v>#VALUE!</v>
      </c>
      <c r="F54" s="7" t="e">
        <f t="shared" ca="1" si="8"/>
        <v>#VALUE!</v>
      </c>
      <c r="G54" s="8" t="e">
        <f t="shared" ca="1" si="14"/>
        <v>#VALUE!</v>
      </c>
      <c r="H54" s="9" t="e">
        <f t="shared" ca="1" si="15"/>
        <v>#VALUE!</v>
      </c>
      <c r="I54" s="9" t="e">
        <f t="shared" ca="1" si="16"/>
        <v>#VALUE!</v>
      </c>
      <c r="J54" s="9" t="e">
        <f t="shared" ca="1" si="17"/>
        <v>#VALUE!</v>
      </c>
      <c r="K54" s="30" t="e">
        <f t="shared" ca="1" si="18"/>
        <v>#VALUE!</v>
      </c>
      <c r="L54" s="63"/>
      <c r="M54" s="49" t="e">
        <f ca="1">VLOOKUP($K54,IPv4_region!$Q:$Q,1,1)</f>
        <v>#VALUE!</v>
      </c>
      <c r="N54" s="21" t="e">
        <f ca="1">VLOOKUP($K54,IPv4_region!$Q:$Y,COLUMNS(IPv4_region!Q:Y),1)</f>
        <v>#VALUE!</v>
      </c>
      <c r="O54" s="39" t="e">
        <f t="shared" ca="1" si="19"/>
        <v>#VALUE!</v>
      </c>
      <c r="P54" s="34" t="e">
        <f ca="1">IF(O54&gt;0,VLOOKUP($K54,IPv4_region!$P:$Z,COLUMNS(IPv4_region!$P:$Z),1),"")</f>
        <v>#VALUE!</v>
      </c>
    </row>
    <row r="55" spans="2:16" x14ac:dyDescent="0.15">
      <c r="B55" s="67">
        <v>51</v>
      </c>
      <c r="C55" s="53"/>
      <c r="D55" s="7" t="e">
        <f t="shared" ca="1" si="7"/>
        <v>#VALUE!</v>
      </c>
      <c r="E55" s="7" t="e">
        <f t="shared" ca="1" si="8"/>
        <v>#VALUE!</v>
      </c>
      <c r="F55" s="7" t="e">
        <f t="shared" ca="1" si="8"/>
        <v>#VALUE!</v>
      </c>
      <c r="G55" s="8" t="e">
        <f t="shared" ca="1" si="14"/>
        <v>#VALUE!</v>
      </c>
      <c r="H55" s="9" t="e">
        <f t="shared" ca="1" si="15"/>
        <v>#VALUE!</v>
      </c>
      <c r="I55" s="9" t="e">
        <f t="shared" ca="1" si="16"/>
        <v>#VALUE!</v>
      </c>
      <c r="J55" s="9" t="e">
        <f t="shared" ca="1" si="17"/>
        <v>#VALUE!</v>
      </c>
      <c r="K55" s="30" t="e">
        <f t="shared" ca="1" si="18"/>
        <v>#VALUE!</v>
      </c>
      <c r="L55" s="63"/>
      <c r="M55" s="49" t="e">
        <f ca="1">VLOOKUP($K55,IPv4_region!$Q:$Q,1,1)</f>
        <v>#VALUE!</v>
      </c>
      <c r="N55" s="21" t="e">
        <f ca="1">VLOOKUP($K55,IPv4_region!$Q:$Y,COLUMNS(IPv4_region!Q:Y),1)</f>
        <v>#VALUE!</v>
      </c>
      <c r="O55" s="39" t="e">
        <f t="shared" ca="1" si="19"/>
        <v>#VALUE!</v>
      </c>
      <c r="P55" s="34" t="e">
        <f ca="1">IF(O55&gt;0,VLOOKUP($K55,IPv4_region!$P:$Z,COLUMNS(IPv4_region!$P:$Z),1),"")</f>
        <v>#VALUE!</v>
      </c>
    </row>
    <row r="56" spans="2:16" x14ac:dyDescent="0.15">
      <c r="B56" s="67">
        <v>52</v>
      </c>
      <c r="C56" s="53"/>
      <c r="D56" s="7" t="e">
        <f t="shared" ca="1" si="7"/>
        <v>#VALUE!</v>
      </c>
      <c r="E56" s="7" t="e">
        <f t="shared" ca="1" si="8"/>
        <v>#VALUE!</v>
      </c>
      <c r="F56" s="7" t="e">
        <f t="shared" ca="1" si="8"/>
        <v>#VALUE!</v>
      </c>
      <c r="G56" s="8" t="e">
        <f t="shared" ca="1" si="14"/>
        <v>#VALUE!</v>
      </c>
      <c r="H56" s="9" t="e">
        <f t="shared" ca="1" si="15"/>
        <v>#VALUE!</v>
      </c>
      <c r="I56" s="9" t="e">
        <f t="shared" ca="1" si="16"/>
        <v>#VALUE!</v>
      </c>
      <c r="J56" s="9" t="e">
        <f t="shared" ca="1" si="17"/>
        <v>#VALUE!</v>
      </c>
      <c r="K56" s="30" t="e">
        <f t="shared" ca="1" si="18"/>
        <v>#VALUE!</v>
      </c>
      <c r="L56" s="63"/>
      <c r="M56" s="49" t="e">
        <f ca="1">VLOOKUP($K56,IPv4_region!$Q:$Q,1,1)</f>
        <v>#VALUE!</v>
      </c>
      <c r="N56" s="21" t="e">
        <f ca="1">VLOOKUP($K56,IPv4_region!$Q:$Y,COLUMNS(IPv4_region!Q:Y),1)</f>
        <v>#VALUE!</v>
      </c>
      <c r="O56" s="39" t="e">
        <f t="shared" ca="1" si="19"/>
        <v>#VALUE!</v>
      </c>
      <c r="P56" s="34" t="e">
        <f ca="1">IF(O56&gt;0,VLOOKUP($K56,IPv4_region!$P:$Z,COLUMNS(IPv4_region!$P:$Z),1),"")</f>
        <v>#VALUE!</v>
      </c>
    </row>
    <row r="57" spans="2:16" x14ac:dyDescent="0.15">
      <c r="B57" s="67">
        <v>53</v>
      </c>
      <c r="C57" s="53"/>
      <c r="D57" s="7" t="e">
        <f t="shared" ca="1" si="7"/>
        <v>#VALUE!</v>
      </c>
      <c r="E57" s="7" t="e">
        <f t="shared" ca="1" si="8"/>
        <v>#VALUE!</v>
      </c>
      <c r="F57" s="7" t="e">
        <f t="shared" ca="1" si="8"/>
        <v>#VALUE!</v>
      </c>
      <c r="G57" s="8" t="e">
        <f t="shared" ca="1" si="14"/>
        <v>#VALUE!</v>
      </c>
      <c r="H57" s="9" t="e">
        <f t="shared" ca="1" si="15"/>
        <v>#VALUE!</v>
      </c>
      <c r="I57" s="9" t="e">
        <f t="shared" ca="1" si="16"/>
        <v>#VALUE!</v>
      </c>
      <c r="J57" s="9" t="e">
        <f t="shared" ca="1" si="17"/>
        <v>#VALUE!</v>
      </c>
      <c r="K57" s="30" t="e">
        <f t="shared" ca="1" si="18"/>
        <v>#VALUE!</v>
      </c>
      <c r="L57" s="63"/>
      <c r="M57" s="49" t="e">
        <f ca="1">VLOOKUP($K57,IPv4_region!$Q:$Q,1,1)</f>
        <v>#VALUE!</v>
      </c>
      <c r="N57" s="21" t="e">
        <f ca="1">VLOOKUP($K57,IPv4_region!$Q:$Y,COLUMNS(IPv4_region!Q:Y),1)</f>
        <v>#VALUE!</v>
      </c>
      <c r="O57" s="39" t="e">
        <f t="shared" ca="1" si="19"/>
        <v>#VALUE!</v>
      </c>
      <c r="P57" s="34" t="e">
        <f ca="1">IF(O57&gt;0,VLOOKUP($K57,IPv4_region!$P:$Z,COLUMNS(IPv4_region!$P:$Z),1),"")</f>
        <v>#VALUE!</v>
      </c>
    </row>
    <row r="58" spans="2:16" x14ac:dyDescent="0.15">
      <c r="B58" s="67">
        <v>54</v>
      </c>
      <c r="C58" s="53"/>
      <c r="D58" s="7" t="e">
        <f t="shared" ca="1" si="7"/>
        <v>#VALUE!</v>
      </c>
      <c r="E58" s="7" t="e">
        <f t="shared" ca="1" si="8"/>
        <v>#VALUE!</v>
      </c>
      <c r="F58" s="7" t="e">
        <f t="shared" ca="1" si="8"/>
        <v>#VALUE!</v>
      </c>
      <c r="G58" s="8" t="e">
        <f t="shared" ca="1" si="14"/>
        <v>#VALUE!</v>
      </c>
      <c r="H58" s="9" t="e">
        <f t="shared" ca="1" si="15"/>
        <v>#VALUE!</v>
      </c>
      <c r="I58" s="9" t="e">
        <f t="shared" ca="1" si="16"/>
        <v>#VALUE!</v>
      </c>
      <c r="J58" s="9" t="e">
        <f t="shared" ca="1" si="17"/>
        <v>#VALUE!</v>
      </c>
      <c r="K58" s="30" t="e">
        <f t="shared" ca="1" si="18"/>
        <v>#VALUE!</v>
      </c>
      <c r="L58" s="63"/>
      <c r="M58" s="49" t="e">
        <f ca="1">VLOOKUP($K58,IPv4_region!$Q:$Q,1,1)</f>
        <v>#VALUE!</v>
      </c>
      <c r="N58" s="21" t="e">
        <f ca="1">VLOOKUP($K58,IPv4_region!$Q:$Y,COLUMNS(IPv4_region!Q:Y),1)</f>
        <v>#VALUE!</v>
      </c>
      <c r="O58" s="39" t="e">
        <f t="shared" ca="1" si="19"/>
        <v>#VALUE!</v>
      </c>
      <c r="P58" s="34" t="e">
        <f ca="1">IF(O58&gt;0,VLOOKUP($K58,IPv4_region!$P:$Z,COLUMNS(IPv4_region!$P:$Z),1),"")</f>
        <v>#VALUE!</v>
      </c>
    </row>
    <row r="59" spans="2:16" x14ac:dyDescent="0.15">
      <c r="B59" s="67">
        <v>55</v>
      </c>
      <c r="C59" s="53"/>
      <c r="D59" s="7" t="e">
        <f t="shared" ca="1" si="7"/>
        <v>#VALUE!</v>
      </c>
      <c r="E59" s="7" t="e">
        <f t="shared" ca="1" si="8"/>
        <v>#VALUE!</v>
      </c>
      <c r="F59" s="7" t="e">
        <f t="shared" ca="1" si="8"/>
        <v>#VALUE!</v>
      </c>
      <c r="G59" s="8" t="e">
        <f t="shared" ca="1" si="14"/>
        <v>#VALUE!</v>
      </c>
      <c r="H59" s="9" t="e">
        <f t="shared" ca="1" si="15"/>
        <v>#VALUE!</v>
      </c>
      <c r="I59" s="9" t="e">
        <f t="shared" ca="1" si="16"/>
        <v>#VALUE!</v>
      </c>
      <c r="J59" s="9" t="e">
        <f t="shared" ca="1" si="17"/>
        <v>#VALUE!</v>
      </c>
      <c r="K59" s="30" t="e">
        <f t="shared" ca="1" si="18"/>
        <v>#VALUE!</v>
      </c>
      <c r="L59" s="63"/>
      <c r="M59" s="49" t="e">
        <f ca="1">VLOOKUP($K59,IPv4_region!$Q:$Q,1,1)</f>
        <v>#VALUE!</v>
      </c>
      <c r="N59" s="21" t="e">
        <f ca="1">VLOOKUP($K59,IPv4_region!$Q:$Y,COLUMNS(IPv4_region!Q:Y),1)</f>
        <v>#VALUE!</v>
      </c>
      <c r="O59" s="39" t="e">
        <f t="shared" ca="1" si="19"/>
        <v>#VALUE!</v>
      </c>
      <c r="P59" s="34" t="e">
        <f ca="1">IF(O59&gt;0,VLOOKUP($K59,IPv4_region!$P:$Z,COLUMNS(IPv4_region!$P:$Z),1),"")</f>
        <v>#VALUE!</v>
      </c>
    </row>
    <row r="60" spans="2:16" x14ac:dyDescent="0.15">
      <c r="B60" s="67">
        <v>56</v>
      </c>
      <c r="C60" s="53"/>
      <c r="D60" s="7" t="e">
        <f t="shared" ca="1" si="7"/>
        <v>#VALUE!</v>
      </c>
      <c r="E60" s="7" t="e">
        <f t="shared" ca="1" si="8"/>
        <v>#VALUE!</v>
      </c>
      <c r="F60" s="7" t="e">
        <f t="shared" ca="1" si="8"/>
        <v>#VALUE!</v>
      </c>
      <c r="G60" s="8" t="e">
        <f t="shared" ca="1" si="14"/>
        <v>#VALUE!</v>
      </c>
      <c r="H60" s="9" t="e">
        <f t="shared" ca="1" si="15"/>
        <v>#VALUE!</v>
      </c>
      <c r="I60" s="9" t="e">
        <f t="shared" ca="1" si="16"/>
        <v>#VALUE!</v>
      </c>
      <c r="J60" s="9" t="e">
        <f t="shared" ca="1" si="17"/>
        <v>#VALUE!</v>
      </c>
      <c r="K60" s="30" t="e">
        <f t="shared" ca="1" si="18"/>
        <v>#VALUE!</v>
      </c>
      <c r="L60" s="63"/>
      <c r="M60" s="49" t="e">
        <f ca="1">VLOOKUP($K60,IPv4_region!$Q:$Q,1,1)</f>
        <v>#VALUE!</v>
      </c>
      <c r="N60" s="21" t="e">
        <f ca="1">VLOOKUP($K60,IPv4_region!$Q:$Y,COLUMNS(IPv4_region!Q:Y),1)</f>
        <v>#VALUE!</v>
      </c>
      <c r="O60" s="39" t="e">
        <f t="shared" ca="1" si="19"/>
        <v>#VALUE!</v>
      </c>
      <c r="P60" s="34" t="e">
        <f ca="1">IF(O60&gt;0,VLOOKUP($K60,IPv4_region!$P:$Z,COLUMNS(IPv4_region!$P:$Z),1),"")</f>
        <v>#VALUE!</v>
      </c>
    </row>
    <row r="61" spans="2:16" x14ac:dyDescent="0.15">
      <c r="B61" s="67">
        <v>57</v>
      </c>
      <c r="C61" s="53"/>
      <c r="D61" s="7" t="e">
        <f t="shared" ca="1" si="7"/>
        <v>#VALUE!</v>
      </c>
      <c r="E61" s="7" t="e">
        <f t="shared" ca="1" si="8"/>
        <v>#VALUE!</v>
      </c>
      <c r="F61" s="7" t="e">
        <f t="shared" ca="1" si="8"/>
        <v>#VALUE!</v>
      </c>
      <c r="G61" s="8" t="e">
        <f t="shared" ca="1" si="14"/>
        <v>#VALUE!</v>
      </c>
      <c r="H61" s="9" t="e">
        <f t="shared" ca="1" si="15"/>
        <v>#VALUE!</v>
      </c>
      <c r="I61" s="9" t="e">
        <f t="shared" ca="1" si="16"/>
        <v>#VALUE!</v>
      </c>
      <c r="J61" s="9" t="e">
        <f t="shared" ca="1" si="17"/>
        <v>#VALUE!</v>
      </c>
      <c r="K61" s="30" t="e">
        <f t="shared" ca="1" si="18"/>
        <v>#VALUE!</v>
      </c>
      <c r="L61" s="63"/>
      <c r="M61" s="49" t="e">
        <f ca="1">VLOOKUP($K61,IPv4_region!$Q:$Q,1,1)</f>
        <v>#VALUE!</v>
      </c>
      <c r="N61" s="21" t="e">
        <f ca="1">VLOOKUP($K61,IPv4_region!$Q:$Y,COLUMNS(IPv4_region!Q:Y),1)</f>
        <v>#VALUE!</v>
      </c>
      <c r="O61" s="39" t="e">
        <f t="shared" ca="1" si="19"/>
        <v>#VALUE!</v>
      </c>
      <c r="P61" s="34" t="e">
        <f ca="1">IF(O61&gt;0,VLOOKUP($K61,IPv4_region!$P:$Z,COLUMNS(IPv4_region!$P:$Z),1),"")</f>
        <v>#VALUE!</v>
      </c>
    </row>
    <row r="62" spans="2:16" x14ac:dyDescent="0.15">
      <c r="B62" s="67">
        <v>58</v>
      </c>
      <c r="C62" s="53"/>
      <c r="D62" s="7" t="e">
        <f t="shared" ca="1" si="7"/>
        <v>#VALUE!</v>
      </c>
      <c r="E62" s="7" t="e">
        <f t="shared" ca="1" si="8"/>
        <v>#VALUE!</v>
      </c>
      <c r="F62" s="7" t="e">
        <f t="shared" ca="1" si="8"/>
        <v>#VALUE!</v>
      </c>
      <c r="G62" s="8" t="e">
        <f t="shared" ca="1" si="14"/>
        <v>#VALUE!</v>
      </c>
      <c r="H62" s="9" t="e">
        <f t="shared" ca="1" si="15"/>
        <v>#VALUE!</v>
      </c>
      <c r="I62" s="9" t="e">
        <f t="shared" ca="1" si="16"/>
        <v>#VALUE!</v>
      </c>
      <c r="J62" s="9" t="e">
        <f t="shared" ca="1" si="17"/>
        <v>#VALUE!</v>
      </c>
      <c r="K62" s="30" t="e">
        <f t="shared" ca="1" si="18"/>
        <v>#VALUE!</v>
      </c>
      <c r="L62" s="63"/>
      <c r="M62" s="49" t="e">
        <f ca="1">VLOOKUP($K62,IPv4_region!$Q:$Q,1,1)</f>
        <v>#VALUE!</v>
      </c>
      <c r="N62" s="21" t="e">
        <f ca="1">VLOOKUP($K62,IPv4_region!$Q:$Y,COLUMNS(IPv4_region!Q:Y),1)</f>
        <v>#VALUE!</v>
      </c>
      <c r="O62" s="39" t="e">
        <f t="shared" ca="1" si="19"/>
        <v>#VALUE!</v>
      </c>
      <c r="P62" s="34" t="e">
        <f ca="1">IF(O62&gt;0,VLOOKUP($K62,IPv4_region!$P:$Z,COLUMNS(IPv4_region!$P:$Z),1),"")</f>
        <v>#VALUE!</v>
      </c>
    </row>
    <row r="63" spans="2:16" x14ac:dyDescent="0.15">
      <c r="B63" s="67">
        <v>59</v>
      </c>
      <c r="C63" s="53"/>
      <c r="D63" s="7" t="e">
        <f t="shared" ca="1" si="7"/>
        <v>#VALUE!</v>
      </c>
      <c r="E63" s="7" t="e">
        <f t="shared" ca="1" si="8"/>
        <v>#VALUE!</v>
      </c>
      <c r="F63" s="7" t="e">
        <f t="shared" ca="1" si="8"/>
        <v>#VALUE!</v>
      </c>
      <c r="G63" s="8" t="e">
        <f t="shared" ca="1" si="14"/>
        <v>#VALUE!</v>
      </c>
      <c r="H63" s="9" t="e">
        <f t="shared" ca="1" si="15"/>
        <v>#VALUE!</v>
      </c>
      <c r="I63" s="9" t="e">
        <f t="shared" ca="1" si="16"/>
        <v>#VALUE!</v>
      </c>
      <c r="J63" s="9" t="e">
        <f t="shared" ca="1" si="17"/>
        <v>#VALUE!</v>
      </c>
      <c r="K63" s="30" t="e">
        <f t="shared" ca="1" si="18"/>
        <v>#VALUE!</v>
      </c>
      <c r="L63" s="63"/>
      <c r="M63" s="49" t="e">
        <f ca="1">VLOOKUP($K63,IPv4_region!$Q:$Q,1,1)</f>
        <v>#VALUE!</v>
      </c>
      <c r="N63" s="21" t="e">
        <f ca="1">VLOOKUP($K63,IPv4_region!$Q:$Y,COLUMNS(IPv4_region!Q:Y),1)</f>
        <v>#VALUE!</v>
      </c>
      <c r="O63" s="39" t="e">
        <f t="shared" ca="1" si="19"/>
        <v>#VALUE!</v>
      </c>
      <c r="P63" s="34" t="e">
        <f ca="1">IF(O63&gt;0,VLOOKUP($K63,IPv4_region!$P:$Z,COLUMNS(IPv4_region!$P:$Z),1),"")</f>
        <v>#VALUE!</v>
      </c>
    </row>
    <row r="64" spans="2:16" x14ac:dyDescent="0.15">
      <c r="B64" s="67">
        <v>60</v>
      </c>
      <c r="C64" s="53"/>
      <c r="D64" s="7" t="e">
        <f t="shared" ca="1" si="7"/>
        <v>#VALUE!</v>
      </c>
      <c r="E64" s="7" t="e">
        <f t="shared" ca="1" si="8"/>
        <v>#VALUE!</v>
      </c>
      <c r="F64" s="7" t="e">
        <f t="shared" ca="1" si="8"/>
        <v>#VALUE!</v>
      </c>
      <c r="G64" s="8" t="e">
        <f t="shared" ca="1" si="14"/>
        <v>#VALUE!</v>
      </c>
      <c r="H64" s="9" t="e">
        <f t="shared" ca="1" si="15"/>
        <v>#VALUE!</v>
      </c>
      <c r="I64" s="9" t="e">
        <f t="shared" ca="1" si="16"/>
        <v>#VALUE!</v>
      </c>
      <c r="J64" s="9" t="e">
        <f t="shared" ca="1" si="17"/>
        <v>#VALUE!</v>
      </c>
      <c r="K64" s="30" t="e">
        <f t="shared" ca="1" si="18"/>
        <v>#VALUE!</v>
      </c>
      <c r="L64" s="63"/>
      <c r="M64" s="49" t="e">
        <f ca="1">VLOOKUP($K64,IPv4_region!$Q:$Q,1,1)</f>
        <v>#VALUE!</v>
      </c>
      <c r="N64" s="21" t="e">
        <f ca="1">VLOOKUP($K64,IPv4_region!$Q:$Y,COLUMNS(IPv4_region!Q:Y),1)</f>
        <v>#VALUE!</v>
      </c>
      <c r="O64" s="39" t="e">
        <f t="shared" ca="1" si="19"/>
        <v>#VALUE!</v>
      </c>
      <c r="P64" s="34" t="e">
        <f ca="1">IF(O64&gt;0,VLOOKUP($K64,IPv4_region!$P:$Z,COLUMNS(IPv4_region!$P:$Z),1),"")</f>
        <v>#VALUE!</v>
      </c>
    </row>
    <row r="65" spans="2:16" x14ac:dyDescent="0.15">
      <c r="B65" s="67">
        <v>61</v>
      </c>
      <c r="C65" s="53"/>
      <c r="D65" s="7" t="e">
        <f t="shared" ca="1" si="7"/>
        <v>#VALUE!</v>
      </c>
      <c r="E65" s="7" t="e">
        <f t="shared" ca="1" si="8"/>
        <v>#VALUE!</v>
      </c>
      <c r="F65" s="7" t="e">
        <f t="shared" ca="1" si="8"/>
        <v>#VALUE!</v>
      </c>
      <c r="G65" s="8" t="e">
        <f t="shared" ca="1" si="14"/>
        <v>#VALUE!</v>
      </c>
      <c r="H65" s="9" t="e">
        <f t="shared" ca="1" si="15"/>
        <v>#VALUE!</v>
      </c>
      <c r="I65" s="9" t="e">
        <f t="shared" ca="1" si="16"/>
        <v>#VALUE!</v>
      </c>
      <c r="J65" s="9" t="e">
        <f t="shared" ca="1" si="17"/>
        <v>#VALUE!</v>
      </c>
      <c r="K65" s="30" t="e">
        <f t="shared" ca="1" si="18"/>
        <v>#VALUE!</v>
      </c>
      <c r="L65" s="63"/>
      <c r="M65" s="49" t="e">
        <f ca="1">VLOOKUP($K65,IPv4_region!$Q:$Q,1,1)</f>
        <v>#VALUE!</v>
      </c>
      <c r="N65" s="21" t="e">
        <f ca="1">VLOOKUP($K65,IPv4_region!$Q:$Y,COLUMNS(IPv4_region!Q:Y),1)</f>
        <v>#VALUE!</v>
      </c>
      <c r="O65" s="39" t="e">
        <f t="shared" ca="1" si="19"/>
        <v>#VALUE!</v>
      </c>
      <c r="P65" s="34" t="e">
        <f ca="1">IF(O65&gt;0,VLOOKUP($K65,IPv4_region!$P:$Z,COLUMNS(IPv4_region!$P:$Z),1),"")</f>
        <v>#VALUE!</v>
      </c>
    </row>
    <row r="66" spans="2:16" x14ac:dyDescent="0.15">
      <c r="B66" s="67">
        <v>62</v>
      </c>
      <c r="C66" s="53"/>
      <c r="D66" s="7" t="e">
        <f t="shared" ca="1" si="7"/>
        <v>#VALUE!</v>
      </c>
      <c r="E66" s="7" t="e">
        <f t="shared" ca="1" si="8"/>
        <v>#VALUE!</v>
      </c>
      <c r="F66" s="7" t="e">
        <f t="shared" ca="1" si="8"/>
        <v>#VALUE!</v>
      </c>
      <c r="G66" s="8" t="e">
        <f t="shared" ca="1" si="14"/>
        <v>#VALUE!</v>
      </c>
      <c r="H66" s="9" t="e">
        <f t="shared" ca="1" si="15"/>
        <v>#VALUE!</v>
      </c>
      <c r="I66" s="9" t="e">
        <f t="shared" ca="1" si="16"/>
        <v>#VALUE!</v>
      </c>
      <c r="J66" s="9" t="e">
        <f t="shared" ca="1" si="17"/>
        <v>#VALUE!</v>
      </c>
      <c r="K66" s="30" t="e">
        <f t="shared" ca="1" si="18"/>
        <v>#VALUE!</v>
      </c>
      <c r="L66" s="63"/>
      <c r="M66" s="49" t="e">
        <f ca="1">VLOOKUP($K66,IPv4_region!$Q:$Q,1,1)</f>
        <v>#VALUE!</v>
      </c>
      <c r="N66" s="21" t="e">
        <f ca="1">VLOOKUP($K66,IPv4_region!$Q:$Y,COLUMNS(IPv4_region!Q:Y),1)</f>
        <v>#VALUE!</v>
      </c>
      <c r="O66" s="39" t="e">
        <f t="shared" ca="1" si="19"/>
        <v>#VALUE!</v>
      </c>
      <c r="P66" s="34" t="e">
        <f ca="1">IF(O66&gt;0,VLOOKUP($K66,IPv4_region!$P:$Z,COLUMNS(IPv4_region!$P:$Z),1),"")</f>
        <v>#VALUE!</v>
      </c>
    </row>
    <row r="67" spans="2:16" x14ac:dyDescent="0.15">
      <c r="B67" s="67">
        <v>63</v>
      </c>
      <c r="C67" s="53"/>
      <c r="D67" s="7" t="e">
        <f t="shared" ca="1" si="7"/>
        <v>#VALUE!</v>
      </c>
      <c r="E67" s="7" t="e">
        <f t="shared" ca="1" si="8"/>
        <v>#VALUE!</v>
      </c>
      <c r="F67" s="7" t="e">
        <f t="shared" ca="1" si="8"/>
        <v>#VALUE!</v>
      </c>
      <c r="G67" s="8" t="e">
        <f t="shared" ca="1" si="14"/>
        <v>#VALUE!</v>
      </c>
      <c r="H67" s="9" t="e">
        <f t="shared" ca="1" si="15"/>
        <v>#VALUE!</v>
      </c>
      <c r="I67" s="9" t="e">
        <f t="shared" ca="1" si="16"/>
        <v>#VALUE!</v>
      </c>
      <c r="J67" s="9" t="e">
        <f t="shared" ca="1" si="17"/>
        <v>#VALUE!</v>
      </c>
      <c r="K67" s="30" t="e">
        <f t="shared" ca="1" si="18"/>
        <v>#VALUE!</v>
      </c>
      <c r="L67" s="63"/>
      <c r="M67" s="49" t="e">
        <f ca="1">VLOOKUP($K67,IPv4_region!$Q:$Q,1,1)</f>
        <v>#VALUE!</v>
      </c>
      <c r="N67" s="21" t="e">
        <f ca="1">VLOOKUP($K67,IPv4_region!$Q:$Y,COLUMNS(IPv4_region!Q:Y),1)</f>
        <v>#VALUE!</v>
      </c>
      <c r="O67" s="39" t="e">
        <f t="shared" ca="1" si="19"/>
        <v>#VALUE!</v>
      </c>
      <c r="P67" s="34" t="e">
        <f ca="1">IF(O67&gt;0,VLOOKUP($K67,IPv4_region!$P:$Z,COLUMNS(IPv4_region!$P:$Z),1),"")</f>
        <v>#VALUE!</v>
      </c>
    </row>
    <row r="68" spans="2:16" x14ac:dyDescent="0.15">
      <c r="B68" s="67">
        <v>64</v>
      </c>
      <c r="C68" s="53"/>
      <c r="D68" s="7" t="e">
        <f t="shared" ca="1" si="7"/>
        <v>#VALUE!</v>
      </c>
      <c r="E68" s="7" t="e">
        <f t="shared" ca="1" si="8"/>
        <v>#VALUE!</v>
      </c>
      <c r="F68" s="7" t="e">
        <f t="shared" ca="1" si="8"/>
        <v>#VALUE!</v>
      </c>
      <c r="G68" s="8" t="e">
        <f t="shared" ca="1" si="14"/>
        <v>#VALUE!</v>
      </c>
      <c r="H68" s="9" t="e">
        <f t="shared" ca="1" si="15"/>
        <v>#VALUE!</v>
      </c>
      <c r="I68" s="9" t="e">
        <f t="shared" ca="1" si="16"/>
        <v>#VALUE!</v>
      </c>
      <c r="J68" s="9" t="e">
        <f t="shared" ca="1" si="17"/>
        <v>#VALUE!</v>
      </c>
      <c r="K68" s="30" t="e">
        <f t="shared" ca="1" si="18"/>
        <v>#VALUE!</v>
      </c>
      <c r="L68" s="63"/>
      <c r="M68" s="49" t="e">
        <f ca="1">VLOOKUP($K68,IPv4_region!$Q:$Q,1,1)</f>
        <v>#VALUE!</v>
      </c>
      <c r="N68" s="21" t="e">
        <f ca="1">VLOOKUP($K68,IPv4_region!$Q:$Y,COLUMNS(IPv4_region!Q:Y),1)</f>
        <v>#VALUE!</v>
      </c>
      <c r="O68" s="39" t="e">
        <f t="shared" ca="1" si="19"/>
        <v>#VALUE!</v>
      </c>
      <c r="P68" s="34" t="e">
        <f ca="1">IF(O68&gt;0,VLOOKUP($K68,IPv4_region!$P:$Z,COLUMNS(IPv4_region!$P:$Z),1),"")</f>
        <v>#VALUE!</v>
      </c>
    </row>
    <row r="69" spans="2:16" x14ac:dyDescent="0.15">
      <c r="B69" s="67">
        <v>65</v>
      </c>
      <c r="C69" s="53"/>
      <c r="D69" s="7" t="e">
        <f t="shared" ca="1" si="7"/>
        <v>#VALUE!</v>
      </c>
      <c r="E69" s="7" t="e">
        <f t="shared" ca="1" si="8"/>
        <v>#VALUE!</v>
      </c>
      <c r="F69" s="7" t="e">
        <f t="shared" ca="1" si="8"/>
        <v>#VALUE!</v>
      </c>
      <c r="G69" s="8" t="e">
        <f t="shared" ca="1" si="14"/>
        <v>#VALUE!</v>
      </c>
      <c r="H69" s="9" t="e">
        <f t="shared" ca="1" si="15"/>
        <v>#VALUE!</v>
      </c>
      <c r="I69" s="9" t="e">
        <f t="shared" ca="1" si="16"/>
        <v>#VALUE!</v>
      </c>
      <c r="J69" s="9" t="e">
        <f t="shared" ca="1" si="17"/>
        <v>#VALUE!</v>
      </c>
      <c r="K69" s="30" t="e">
        <f t="shared" ca="1" si="18"/>
        <v>#VALUE!</v>
      </c>
      <c r="L69" s="63"/>
      <c r="M69" s="49" t="e">
        <f ca="1">VLOOKUP($K69,IPv4_region!$Q:$Q,1,1)</f>
        <v>#VALUE!</v>
      </c>
      <c r="N69" s="21" t="e">
        <f ca="1">VLOOKUP($K69,IPv4_region!$Q:$Y,COLUMNS(IPv4_region!Q:Y),1)</f>
        <v>#VALUE!</v>
      </c>
      <c r="O69" s="39" t="e">
        <f t="shared" ca="1" si="19"/>
        <v>#VALUE!</v>
      </c>
      <c r="P69" s="34" t="e">
        <f ca="1">IF(O69&gt;0,VLOOKUP($K69,IPv4_region!$P:$Z,COLUMNS(IPv4_region!$P:$Z),1),"")</f>
        <v>#VALUE!</v>
      </c>
    </row>
    <row r="70" spans="2:16" x14ac:dyDescent="0.15">
      <c r="B70" s="67">
        <v>66</v>
      </c>
      <c r="C70" s="53"/>
      <c r="D70" s="7" t="e">
        <f t="shared" ca="1" si="7"/>
        <v>#VALUE!</v>
      </c>
      <c r="E70" s="7" t="e">
        <f t="shared" ca="1" si="8"/>
        <v>#VALUE!</v>
      </c>
      <c r="F70" s="7" t="e">
        <f t="shared" ca="1" si="8"/>
        <v>#VALUE!</v>
      </c>
      <c r="G70" s="8" t="e">
        <f t="shared" ca="1" si="14"/>
        <v>#VALUE!</v>
      </c>
      <c r="H70" s="9" t="e">
        <f t="shared" ca="1" si="15"/>
        <v>#VALUE!</v>
      </c>
      <c r="I70" s="9" t="e">
        <f t="shared" ca="1" si="16"/>
        <v>#VALUE!</v>
      </c>
      <c r="J70" s="9" t="e">
        <f t="shared" ca="1" si="17"/>
        <v>#VALUE!</v>
      </c>
      <c r="K70" s="30" t="e">
        <f t="shared" ca="1" si="18"/>
        <v>#VALUE!</v>
      </c>
      <c r="L70" s="63"/>
      <c r="M70" s="49" t="e">
        <f ca="1">VLOOKUP($K70,IPv4_region!$Q:$Q,1,1)</f>
        <v>#VALUE!</v>
      </c>
      <c r="N70" s="21" t="e">
        <f ca="1">VLOOKUP($K70,IPv4_region!$Q:$Y,COLUMNS(IPv4_region!Q:Y),1)</f>
        <v>#VALUE!</v>
      </c>
      <c r="O70" s="39" t="e">
        <f t="shared" ca="1" si="19"/>
        <v>#VALUE!</v>
      </c>
      <c r="P70" s="34" t="e">
        <f ca="1">IF(O70&gt;0,VLOOKUP($K70,IPv4_region!$P:$Z,COLUMNS(IPv4_region!$P:$Z),1),"")</f>
        <v>#VALUE!</v>
      </c>
    </row>
    <row r="71" spans="2:16" x14ac:dyDescent="0.15">
      <c r="B71" s="67">
        <v>67</v>
      </c>
      <c r="C71" s="53"/>
      <c r="D71" s="7" t="e">
        <f t="shared" ca="1" si="7"/>
        <v>#VALUE!</v>
      </c>
      <c r="E71" s="7" t="e">
        <f t="shared" ca="1" si="8"/>
        <v>#VALUE!</v>
      </c>
      <c r="F71" s="7" t="e">
        <f t="shared" ca="1" si="8"/>
        <v>#VALUE!</v>
      </c>
      <c r="G71" s="8" t="e">
        <f t="shared" ca="1" si="14"/>
        <v>#VALUE!</v>
      </c>
      <c r="H71" s="9" t="e">
        <f t="shared" ca="1" si="15"/>
        <v>#VALUE!</v>
      </c>
      <c r="I71" s="9" t="e">
        <f t="shared" ca="1" si="16"/>
        <v>#VALUE!</v>
      </c>
      <c r="J71" s="9" t="e">
        <f t="shared" ca="1" si="17"/>
        <v>#VALUE!</v>
      </c>
      <c r="K71" s="30" t="e">
        <f t="shared" ca="1" si="18"/>
        <v>#VALUE!</v>
      </c>
      <c r="L71" s="63"/>
      <c r="M71" s="49" t="e">
        <f ca="1">VLOOKUP($K71,IPv4_region!$Q:$Q,1,1)</f>
        <v>#VALUE!</v>
      </c>
      <c r="N71" s="21" t="e">
        <f ca="1">VLOOKUP($K71,IPv4_region!$Q:$Y,COLUMNS(IPv4_region!Q:Y),1)</f>
        <v>#VALUE!</v>
      </c>
      <c r="O71" s="39" t="e">
        <f t="shared" ca="1" si="19"/>
        <v>#VALUE!</v>
      </c>
      <c r="P71" s="34" t="e">
        <f ca="1">IF(O71&gt;0,VLOOKUP($K71,IPv4_region!$P:$Z,COLUMNS(IPv4_region!$P:$Z),1),"")</f>
        <v>#VALUE!</v>
      </c>
    </row>
    <row r="72" spans="2:16" x14ac:dyDescent="0.15">
      <c r="B72" s="67">
        <v>68</v>
      </c>
      <c r="C72" s="53"/>
      <c r="D72" s="7" t="e">
        <f t="shared" ca="1" si="7"/>
        <v>#VALUE!</v>
      </c>
      <c r="E72" s="7" t="e">
        <f t="shared" ca="1" si="8"/>
        <v>#VALUE!</v>
      </c>
      <c r="F72" s="7" t="e">
        <f t="shared" ca="1" si="8"/>
        <v>#VALUE!</v>
      </c>
      <c r="G72" s="8" t="e">
        <f t="shared" ca="1" si="14"/>
        <v>#VALUE!</v>
      </c>
      <c r="H72" s="9" t="e">
        <f t="shared" ca="1" si="15"/>
        <v>#VALUE!</v>
      </c>
      <c r="I72" s="9" t="e">
        <f t="shared" ca="1" si="16"/>
        <v>#VALUE!</v>
      </c>
      <c r="J72" s="9" t="e">
        <f t="shared" ca="1" si="17"/>
        <v>#VALUE!</v>
      </c>
      <c r="K72" s="30" t="e">
        <f t="shared" ca="1" si="18"/>
        <v>#VALUE!</v>
      </c>
      <c r="L72" s="63"/>
      <c r="M72" s="49" t="e">
        <f ca="1">VLOOKUP($K72,IPv4_region!$Q:$Q,1,1)</f>
        <v>#VALUE!</v>
      </c>
      <c r="N72" s="21" t="e">
        <f ca="1">VLOOKUP($K72,IPv4_region!$Q:$Y,COLUMNS(IPv4_region!Q:Y),1)</f>
        <v>#VALUE!</v>
      </c>
      <c r="O72" s="39" t="e">
        <f t="shared" ca="1" si="19"/>
        <v>#VALUE!</v>
      </c>
      <c r="P72" s="34" t="e">
        <f ca="1">IF(O72&gt;0,VLOOKUP($K72,IPv4_region!$P:$Z,COLUMNS(IPv4_region!$P:$Z),1),"")</f>
        <v>#VALUE!</v>
      </c>
    </row>
    <row r="73" spans="2:16" x14ac:dyDescent="0.15">
      <c r="B73" s="67">
        <v>69</v>
      </c>
      <c r="C73" s="53"/>
      <c r="D73" s="7" t="e">
        <f t="shared" ca="1" si="7"/>
        <v>#VALUE!</v>
      </c>
      <c r="E73" s="7" t="e">
        <f t="shared" ca="1" si="8"/>
        <v>#VALUE!</v>
      </c>
      <c r="F73" s="7" t="e">
        <f t="shared" ca="1" si="8"/>
        <v>#VALUE!</v>
      </c>
      <c r="G73" s="8" t="e">
        <f t="shared" ca="1" si="14"/>
        <v>#VALUE!</v>
      </c>
      <c r="H73" s="9" t="e">
        <f t="shared" ca="1" si="15"/>
        <v>#VALUE!</v>
      </c>
      <c r="I73" s="9" t="e">
        <f t="shared" ca="1" si="16"/>
        <v>#VALUE!</v>
      </c>
      <c r="J73" s="9" t="e">
        <f t="shared" ca="1" si="17"/>
        <v>#VALUE!</v>
      </c>
      <c r="K73" s="30" t="e">
        <f t="shared" ca="1" si="18"/>
        <v>#VALUE!</v>
      </c>
      <c r="L73" s="63"/>
      <c r="M73" s="49" t="e">
        <f ca="1">VLOOKUP($K73,IPv4_region!$Q:$Q,1,1)</f>
        <v>#VALUE!</v>
      </c>
      <c r="N73" s="21" t="e">
        <f ca="1">VLOOKUP($K73,IPv4_region!$Q:$Y,COLUMNS(IPv4_region!Q:Y),1)</f>
        <v>#VALUE!</v>
      </c>
      <c r="O73" s="39" t="e">
        <f t="shared" ca="1" si="19"/>
        <v>#VALUE!</v>
      </c>
      <c r="P73" s="34" t="e">
        <f ca="1">IF(O73&gt;0,VLOOKUP($K73,IPv4_region!$P:$Z,COLUMNS(IPv4_region!$P:$Z),1),"")</f>
        <v>#VALUE!</v>
      </c>
    </row>
    <row r="74" spans="2:16" x14ac:dyDescent="0.15">
      <c r="B74" s="67">
        <v>70</v>
      </c>
      <c r="C74" s="53"/>
      <c r="D74" s="7" t="e">
        <f t="shared" ca="1" si="7"/>
        <v>#VALUE!</v>
      </c>
      <c r="E74" s="7" t="e">
        <f t="shared" ca="1" si="8"/>
        <v>#VALUE!</v>
      </c>
      <c r="F74" s="7" t="e">
        <f t="shared" ca="1" si="8"/>
        <v>#VALUE!</v>
      </c>
      <c r="G74" s="8" t="e">
        <f t="shared" ca="1" si="14"/>
        <v>#VALUE!</v>
      </c>
      <c r="H74" s="9" t="e">
        <f t="shared" ca="1" si="15"/>
        <v>#VALUE!</v>
      </c>
      <c r="I74" s="9" t="e">
        <f t="shared" ca="1" si="16"/>
        <v>#VALUE!</v>
      </c>
      <c r="J74" s="9" t="e">
        <f t="shared" ca="1" si="17"/>
        <v>#VALUE!</v>
      </c>
      <c r="K74" s="30" t="e">
        <f t="shared" ca="1" si="18"/>
        <v>#VALUE!</v>
      </c>
      <c r="L74" s="63"/>
      <c r="M74" s="49" t="e">
        <f ca="1">VLOOKUP($K74,IPv4_region!$Q:$Q,1,1)</f>
        <v>#VALUE!</v>
      </c>
      <c r="N74" s="21" t="e">
        <f ca="1">VLOOKUP($K74,IPv4_region!$Q:$Y,COLUMNS(IPv4_region!Q:Y),1)</f>
        <v>#VALUE!</v>
      </c>
      <c r="O74" s="39" t="e">
        <f t="shared" ca="1" si="19"/>
        <v>#VALUE!</v>
      </c>
      <c r="P74" s="34" t="e">
        <f ca="1">IF(O74&gt;0,VLOOKUP($K74,IPv4_region!$P:$Z,COLUMNS(IPv4_region!$P:$Z),1),"")</f>
        <v>#VALUE!</v>
      </c>
    </row>
    <row r="75" spans="2:16" x14ac:dyDescent="0.15">
      <c r="B75" s="67">
        <v>71</v>
      </c>
      <c r="C75" s="53"/>
      <c r="D75" s="7" t="e">
        <f t="shared" ca="1" si="7"/>
        <v>#VALUE!</v>
      </c>
      <c r="E75" s="7" t="e">
        <f t="shared" ca="1" si="8"/>
        <v>#VALUE!</v>
      </c>
      <c r="F75" s="7" t="e">
        <f t="shared" ca="1" si="8"/>
        <v>#VALUE!</v>
      </c>
      <c r="G75" s="8" t="e">
        <f t="shared" ref="G75:G138" ca="1" si="20">LEFT(OFFSET(G75,0,-3-OFFSET(G75,4-ROW(),0)),D75-1)</f>
        <v>#VALUE!</v>
      </c>
      <c r="H75" s="9" t="e">
        <f t="shared" ref="H75:H138" ca="1" si="21">MID(OFFSET(H75,0,-3-OFFSET(H75,4-ROW(),0)),D75+1,E75-D75-1)</f>
        <v>#VALUE!</v>
      </c>
      <c r="I75" s="9" t="e">
        <f t="shared" ref="I75:I138" ca="1" si="22">MID(OFFSET(I75,0,-3-OFFSET(I75,4-ROW(),0)),E75+1,F75-E75-1)</f>
        <v>#VALUE!</v>
      </c>
      <c r="J75" s="9" t="e">
        <f t="shared" ref="J75:J138" ca="1" si="23">MID(OFFSET(J75,0,-3-OFFSET(J75,4-ROW(),0)),F75+1,3)</f>
        <v>#VALUE!</v>
      </c>
      <c r="K75" s="30" t="e">
        <f t="shared" ref="K75:K138" ca="1" si="24">(($G75*2^8+$H75)*2^8+$I75)*2^8+$J75</f>
        <v>#VALUE!</v>
      </c>
      <c r="L75" s="63"/>
      <c r="M75" s="49" t="e">
        <f ca="1">VLOOKUP($K75,IPv4_region!$Q:$Q,1,1)</f>
        <v>#VALUE!</v>
      </c>
      <c r="N75" s="21" t="e">
        <f ca="1">VLOOKUP($K75,IPv4_region!$Q:$Y,COLUMNS(IPv4_region!Q:Y),1)</f>
        <v>#VALUE!</v>
      </c>
      <c r="O75" s="39" t="e">
        <f t="shared" ref="O75:O138" ca="1" si="25">IF(N75&gt;K75,1,0)</f>
        <v>#VALUE!</v>
      </c>
      <c r="P75" s="34" t="e">
        <f ca="1">IF(O75&gt;0,VLOOKUP($K75,IPv4_region!$P:$Z,COLUMNS(IPv4_region!$P:$Z),1),"")</f>
        <v>#VALUE!</v>
      </c>
    </row>
    <row r="76" spans="2:16" x14ac:dyDescent="0.15">
      <c r="B76" s="67">
        <v>72</v>
      </c>
      <c r="C76" s="53"/>
      <c r="D76" s="7" t="e">
        <f t="shared" ca="1" si="7"/>
        <v>#VALUE!</v>
      </c>
      <c r="E76" s="7" t="e">
        <f t="shared" ca="1" si="8"/>
        <v>#VALUE!</v>
      </c>
      <c r="F76" s="7" t="e">
        <f t="shared" ca="1" si="8"/>
        <v>#VALUE!</v>
      </c>
      <c r="G76" s="8" t="e">
        <f t="shared" ca="1" si="20"/>
        <v>#VALUE!</v>
      </c>
      <c r="H76" s="9" t="e">
        <f t="shared" ca="1" si="21"/>
        <v>#VALUE!</v>
      </c>
      <c r="I76" s="9" t="e">
        <f t="shared" ca="1" si="22"/>
        <v>#VALUE!</v>
      </c>
      <c r="J76" s="9" t="e">
        <f t="shared" ca="1" si="23"/>
        <v>#VALUE!</v>
      </c>
      <c r="K76" s="30" t="e">
        <f t="shared" ca="1" si="24"/>
        <v>#VALUE!</v>
      </c>
      <c r="L76" s="63"/>
      <c r="M76" s="49" t="e">
        <f ca="1">VLOOKUP($K76,IPv4_region!$Q:$Q,1,1)</f>
        <v>#VALUE!</v>
      </c>
      <c r="N76" s="21" t="e">
        <f ca="1">VLOOKUP($K76,IPv4_region!$Q:$Y,COLUMNS(IPv4_region!Q:Y),1)</f>
        <v>#VALUE!</v>
      </c>
      <c r="O76" s="39" t="e">
        <f t="shared" ca="1" si="25"/>
        <v>#VALUE!</v>
      </c>
      <c r="P76" s="34" t="e">
        <f ca="1">IF(O76&gt;0,VLOOKUP($K76,IPv4_region!$P:$Z,COLUMNS(IPv4_region!$P:$Z),1),"")</f>
        <v>#VALUE!</v>
      </c>
    </row>
    <row r="77" spans="2:16" x14ac:dyDescent="0.15">
      <c r="B77" s="67">
        <v>73</v>
      </c>
      <c r="C77" s="53"/>
      <c r="D77" s="7" t="e">
        <f t="shared" ca="1" si="7"/>
        <v>#VALUE!</v>
      </c>
      <c r="E77" s="7" t="e">
        <f t="shared" ca="1" si="8"/>
        <v>#VALUE!</v>
      </c>
      <c r="F77" s="7" t="e">
        <f t="shared" ca="1" si="8"/>
        <v>#VALUE!</v>
      </c>
      <c r="G77" s="8" t="e">
        <f t="shared" ca="1" si="20"/>
        <v>#VALUE!</v>
      </c>
      <c r="H77" s="9" t="e">
        <f t="shared" ca="1" si="21"/>
        <v>#VALUE!</v>
      </c>
      <c r="I77" s="9" t="e">
        <f t="shared" ca="1" si="22"/>
        <v>#VALUE!</v>
      </c>
      <c r="J77" s="9" t="e">
        <f t="shared" ca="1" si="23"/>
        <v>#VALUE!</v>
      </c>
      <c r="K77" s="30" t="e">
        <f t="shared" ca="1" si="24"/>
        <v>#VALUE!</v>
      </c>
      <c r="L77" s="63"/>
      <c r="M77" s="49" t="e">
        <f ca="1">VLOOKUP($K77,IPv4_region!$Q:$Q,1,1)</f>
        <v>#VALUE!</v>
      </c>
      <c r="N77" s="21" t="e">
        <f ca="1">VLOOKUP($K77,IPv4_region!$Q:$Y,COLUMNS(IPv4_region!Q:Y),1)</f>
        <v>#VALUE!</v>
      </c>
      <c r="O77" s="39" t="e">
        <f t="shared" ca="1" si="25"/>
        <v>#VALUE!</v>
      </c>
      <c r="P77" s="34" t="e">
        <f ca="1">IF(O77&gt;0,VLOOKUP($K77,IPv4_region!$P:$Z,COLUMNS(IPv4_region!$P:$Z),1),"")</f>
        <v>#VALUE!</v>
      </c>
    </row>
    <row r="78" spans="2:16" x14ac:dyDescent="0.15">
      <c r="B78" s="67">
        <v>74</v>
      </c>
      <c r="C78" s="53"/>
      <c r="D78" s="7" t="e">
        <f t="shared" ca="1" si="7"/>
        <v>#VALUE!</v>
      </c>
      <c r="E78" s="7" t="e">
        <f t="shared" ca="1" si="8"/>
        <v>#VALUE!</v>
      </c>
      <c r="F78" s="7" t="e">
        <f t="shared" ref="E78:F141" ca="1" si="26">FIND(F$4,OFFSET(F78,0,1-OFFSET(F78,4-ROW(),4)),OFFSET(F78,0,-1)+1)</f>
        <v>#VALUE!</v>
      </c>
      <c r="G78" s="8" t="e">
        <f t="shared" ca="1" si="20"/>
        <v>#VALUE!</v>
      </c>
      <c r="H78" s="9" t="e">
        <f t="shared" ca="1" si="21"/>
        <v>#VALUE!</v>
      </c>
      <c r="I78" s="9" t="e">
        <f t="shared" ca="1" si="22"/>
        <v>#VALUE!</v>
      </c>
      <c r="J78" s="9" t="e">
        <f t="shared" ca="1" si="23"/>
        <v>#VALUE!</v>
      </c>
      <c r="K78" s="30" t="e">
        <f t="shared" ca="1" si="24"/>
        <v>#VALUE!</v>
      </c>
      <c r="L78" s="63"/>
      <c r="M78" s="49" t="e">
        <f ca="1">VLOOKUP($K78,IPv4_region!$Q:$Q,1,1)</f>
        <v>#VALUE!</v>
      </c>
      <c r="N78" s="21" t="e">
        <f ca="1">VLOOKUP($K78,IPv4_region!$Q:$Y,COLUMNS(IPv4_region!Q:Y),1)</f>
        <v>#VALUE!</v>
      </c>
      <c r="O78" s="39" t="e">
        <f t="shared" ca="1" si="25"/>
        <v>#VALUE!</v>
      </c>
      <c r="P78" s="34" t="e">
        <f ca="1">IF(O78&gt;0,VLOOKUP($K78,IPv4_region!$P:$Z,COLUMNS(IPv4_region!$P:$Z),1),"")</f>
        <v>#VALUE!</v>
      </c>
    </row>
    <row r="79" spans="2:16" x14ac:dyDescent="0.15">
      <c r="B79" s="67">
        <v>75</v>
      </c>
      <c r="C79" s="53"/>
      <c r="D79" s="7" t="e">
        <f t="shared" ca="1" si="7"/>
        <v>#VALUE!</v>
      </c>
      <c r="E79" s="7" t="e">
        <f t="shared" ca="1" si="26"/>
        <v>#VALUE!</v>
      </c>
      <c r="F79" s="7" t="e">
        <f t="shared" ca="1" si="26"/>
        <v>#VALUE!</v>
      </c>
      <c r="G79" s="8" t="e">
        <f t="shared" ca="1" si="20"/>
        <v>#VALUE!</v>
      </c>
      <c r="H79" s="9" t="e">
        <f t="shared" ca="1" si="21"/>
        <v>#VALUE!</v>
      </c>
      <c r="I79" s="9" t="e">
        <f t="shared" ca="1" si="22"/>
        <v>#VALUE!</v>
      </c>
      <c r="J79" s="9" t="e">
        <f t="shared" ca="1" si="23"/>
        <v>#VALUE!</v>
      </c>
      <c r="K79" s="30" t="e">
        <f t="shared" ca="1" si="24"/>
        <v>#VALUE!</v>
      </c>
      <c r="L79" s="63"/>
      <c r="M79" s="49" t="e">
        <f ca="1">VLOOKUP($K79,IPv4_region!$Q:$Q,1,1)</f>
        <v>#VALUE!</v>
      </c>
      <c r="N79" s="21" t="e">
        <f ca="1">VLOOKUP($K79,IPv4_region!$Q:$Y,COLUMNS(IPv4_region!Q:Y),1)</f>
        <v>#VALUE!</v>
      </c>
      <c r="O79" s="39" t="e">
        <f t="shared" ca="1" si="25"/>
        <v>#VALUE!</v>
      </c>
      <c r="P79" s="34" t="e">
        <f ca="1">IF(O79&gt;0,VLOOKUP($K79,IPv4_region!$P:$Z,COLUMNS(IPv4_region!$P:$Z),1),"")</f>
        <v>#VALUE!</v>
      </c>
    </row>
    <row r="80" spans="2:16" x14ac:dyDescent="0.15">
      <c r="B80" s="67">
        <v>76</v>
      </c>
      <c r="C80" s="53"/>
      <c r="D80" s="7" t="e">
        <f t="shared" ca="1" si="7"/>
        <v>#VALUE!</v>
      </c>
      <c r="E80" s="7" t="e">
        <f t="shared" ca="1" si="26"/>
        <v>#VALUE!</v>
      </c>
      <c r="F80" s="7" t="e">
        <f t="shared" ca="1" si="26"/>
        <v>#VALUE!</v>
      </c>
      <c r="G80" s="8" t="e">
        <f t="shared" ca="1" si="20"/>
        <v>#VALUE!</v>
      </c>
      <c r="H80" s="9" t="e">
        <f t="shared" ca="1" si="21"/>
        <v>#VALUE!</v>
      </c>
      <c r="I80" s="9" t="e">
        <f t="shared" ca="1" si="22"/>
        <v>#VALUE!</v>
      </c>
      <c r="J80" s="9" t="e">
        <f t="shared" ca="1" si="23"/>
        <v>#VALUE!</v>
      </c>
      <c r="K80" s="30" t="e">
        <f t="shared" ca="1" si="24"/>
        <v>#VALUE!</v>
      </c>
      <c r="L80" s="63"/>
      <c r="M80" s="49" t="e">
        <f ca="1">VLOOKUP($K80,IPv4_region!$Q:$Q,1,1)</f>
        <v>#VALUE!</v>
      </c>
      <c r="N80" s="21" t="e">
        <f ca="1">VLOOKUP($K80,IPv4_region!$Q:$Y,COLUMNS(IPv4_region!Q:Y),1)</f>
        <v>#VALUE!</v>
      </c>
      <c r="O80" s="39" t="e">
        <f t="shared" ca="1" si="25"/>
        <v>#VALUE!</v>
      </c>
      <c r="P80" s="34" t="e">
        <f ca="1">IF(O80&gt;0,VLOOKUP($K80,IPv4_region!$P:$Z,COLUMNS(IPv4_region!$P:$Z),1),"")</f>
        <v>#VALUE!</v>
      </c>
    </row>
    <row r="81" spans="2:16" x14ac:dyDescent="0.15">
      <c r="B81" s="67">
        <v>77</v>
      </c>
      <c r="C81" s="53"/>
      <c r="D81" s="7" t="e">
        <f t="shared" ca="1" si="7"/>
        <v>#VALUE!</v>
      </c>
      <c r="E81" s="7" t="e">
        <f t="shared" ca="1" si="26"/>
        <v>#VALUE!</v>
      </c>
      <c r="F81" s="7" t="e">
        <f t="shared" ca="1" si="26"/>
        <v>#VALUE!</v>
      </c>
      <c r="G81" s="8" t="e">
        <f t="shared" ca="1" si="20"/>
        <v>#VALUE!</v>
      </c>
      <c r="H81" s="9" t="e">
        <f t="shared" ca="1" si="21"/>
        <v>#VALUE!</v>
      </c>
      <c r="I81" s="9" t="e">
        <f t="shared" ca="1" si="22"/>
        <v>#VALUE!</v>
      </c>
      <c r="J81" s="9" t="e">
        <f t="shared" ca="1" si="23"/>
        <v>#VALUE!</v>
      </c>
      <c r="K81" s="30" t="e">
        <f t="shared" ca="1" si="24"/>
        <v>#VALUE!</v>
      </c>
      <c r="L81" s="63"/>
      <c r="M81" s="49" t="e">
        <f ca="1">VLOOKUP($K81,IPv4_region!$Q:$Q,1,1)</f>
        <v>#VALUE!</v>
      </c>
      <c r="N81" s="21" t="e">
        <f ca="1">VLOOKUP($K81,IPv4_region!$Q:$Y,COLUMNS(IPv4_region!Q:Y),1)</f>
        <v>#VALUE!</v>
      </c>
      <c r="O81" s="39" t="e">
        <f t="shared" ca="1" si="25"/>
        <v>#VALUE!</v>
      </c>
      <c r="P81" s="34" t="e">
        <f ca="1">IF(O81&gt;0,VLOOKUP($K81,IPv4_region!$P:$Z,COLUMNS(IPv4_region!$P:$Z),1),"")</f>
        <v>#VALUE!</v>
      </c>
    </row>
    <row r="82" spans="2:16" x14ac:dyDescent="0.15">
      <c r="B82" s="67">
        <v>78</v>
      </c>
      <c r="C82" s="53"/>
      <c r="D82" s="7" t="e">
        <f t="shared" ca="1" si="7"/>
        <v>#VALUE!</v>
      </c>
      <c r="E82" s="7" t="e">
        <f t="shared" ca="1" si="26"/>
        <v>#VALUE!</v>
      </c>
      <c r="F82" s="7" t="e">
        <f t="shared" ca="1" si="26"/>
        <v>#VALUE!</v>
      </c>
      <c r="G82" s="8" t="e">
        <f t="shared" ca="1" si="20"/>
        <v>#VALUE!</v>
      </c>
      <c r="H82" s="9" t="e">
        <f t="shared" ca="1" si="21"/>
        <v>#VALUE!</v>
      </c>
      <c r="I82" s="9" t="e">
        <f t="shared" ca="1" si="22"/>
        <v>#VALUE!</v>
      </c>
      <c r="J82" s="9" t="e">
        <f t="shared" ca="1" si="23"/>
        <v>#VALUE!</v>
      </c>
      <c r="K82" s="30" t="e">
        <f t="shared" ca="1" si="24"/>
        <v>#VALUE!</v>
      </c>
      <c r="L82" s="63"/>
      <c r="M82" s="49" t="e">
        <f ca="1">VLOOKUP($K82,IPv4_region!$Q:$Q,1,1)</f>
        <v>#VALUE!</v>
      </c>
      <c r="N82" s="21" t="e">
        <f ca="1">VLOOKUP($K82,IPv4_region!$Q:$Y,COLUMNS(IPv4_region!Q:Y),1)</f>
        <v>#VALUE!</v>
      </c>
      <c r="O82" s="39" t="e">
        <f t="shared" ca="1" si="25"/>
        <v>#VALUE!</v>
      </c>
      <c r="P82" s="34" t="e">
        <f ca="1">IF(O82&gt;0,VLOOKUP($K82,IPv4_region!$P:$Z,COLUMNS(IPv4_region!$P:$Z),1),"")</f>
        <v>#VALUE!</v>
      </c>
    </row>
    <row r="83" spans="2:16" x14ac:dyDescent="0.15">
      <c r="B83" s="67">
        <v>79</v>
      </c>
      <c r="C83" s="53"/>
      <c r="D83" s="7" t="e">
        <f t="shared" ca="1" si="7"/>
        <v>#VALUE!</v>
      </c>
      <c r="E83" s="7" t="e">
        <f t="shared" ca="1" si="26"/>
        <v>#VALUE!</v>
      </c>
      <c r="F83" s="7" t="e">
        <f t="shared" ca="1" si="26"/>
        <v>#VALUE!</v>
      </c>
      <c r="G83" s="8" t="e">
        <f t="shared" ca="1" si="20"/>
        <v>#VALUE!</v>
      </c>
      <c r="H83" s="9" t="e">
        <f t="shared" ca="1" si="21"/>
        <v>#VALUE!</v>
      </c>
      <c r="I83" s="9" t="e">
        <f t="shared" ca="1" si="22"/>
        <v>#VALUE!</v>
      </c>
      <c r="J83" s="9" t="e">
        <f t="shared" ca="1" si="23"/>
        <v>#VALUE!</v>
      </c>
      <c r="K83" s="30" t="e">
        <f t="shared" ca="1" si="24"/>
        <v>#VALUE!</v>
      </c>
      <c r="L83" s="63"/>
      <c r="M83" s="49" t="e">
        <f ca="1">VLOOKUP($K83,IPv4_region!$Q:$Q,1,1)</f>
        <v>#VALUE!</v>
      </c>
      <c r="N83" s="21" t="e">
        <f ca="1">VLOOKUP($K83,IPv4_region!$Q:$Y,COLUMNS(IPv4_region!Q:Y),1)</f>
        <v>#VALUE!</v>
      </c>
      <c r="O83" s="39" t="e">
        <f t="shared" ca="1" si="25"/>
        <v>#VALUE!</v>
      </c>
      <c r="P83" s="34" t="e">
        <f ca="1">IF(O83&gt;0,VLOOKUP($K83,IPv4_region!$P:$Z,COLUMNS(IPv4_region!$P:$Z),1),"")</f>
        <v>#VALUE!</v>
      </c>
    </row>
    <row r="84" spans="2:16" x14ac:dyDescent="0.15">
      <c r="B84" s="67">
        <v>80</v>
      </c>
      <c r="C84" s="53"/>
      <c r="D84" s="7" t="e">
        <f t="shared" ca="1" si="7"/>
        <v>#VALUE!</v>
      </c>
      <c r="E84" s="7" t="e">
        <f t="shared" ca="1" si="26"/>
        <v>#VALUE!</v>
      </c>
      <c r="F84" s="7" t="e">
        <f t="shared" ca="1" si="26"/>
        <v>#VALUE!</v>
      </c>
      <c r="G84" s="8" t="e">
        <f t="shared" ca="1" si="20"/>
        <v>#VALUE!</v>
      </c>
      <c r="H84" s="9" t="e">
        <f t="shared" ca="1" si="21"/>
        <v>#VALUE!</v>
      </c>
      <c r="I84" s="9" t="e">
        <f t="shared" ca="1" si="22"/>
        <v>#VALUE!</v>
      </c>
      <c r="J84" s="9" t="e">
        <f t="shared" ca="1" si="23"/>
        <v>#VALUE!</v>
      </c>
      <c r="K84" s="30" t="e">
        <f t="shared" ca="1" si="24"/>
        <v>#VALUE!</v>
      </c>
      <c r="L84" s="63"/>
      <c r="M84" s="49" t="e">
        <f ca="1">VLOOKUP($K84,IPv4_region!$Q:$Q,1,1)</f>
        <v>#VALUE!</v>
      </c>
      <c r="N84" s="21" t="e">
        <f ca="1">VLOOKUP($K84,IPv4_region!$Q:$Y,COLUMNS(IPv4_region!Q:Y),1)</f>
        <v>#VALUE!</v>
      </c>
      <c r="O84" s="39" t="e">
        <f t="shared" ca="1" si="25"/>
        <v>#VALUE!</v>
      </c>
      <c r="P84" s="34" t="e">
        <f ca="1">IF(O84&gt;0,VLOOKUP($K84,IPv4_region!$P:$Z,COLUMNS(IPv4_region!$P:$Z),1),"")</f>
        <v>#VALUE!</v>
      </c>
    </row>
    <row r="85" spans="2:16" x14ac:dyDescent="0.15">
      <c r="B85" s="67">
        <v>81</v>
      </c>
      <c r="C85" s="53"/>
      <c r="D85" s="7" t="e">
        <f t="shared" ca="1" si="7"/>
        <v>#VALUE!</v>
      </c>
      <c r="E85" s="7" t="e">
        <f t="shared" ca="1" si="26"/>
        <v>#VALUE!</v>
      </c>
      <c r="F85" s="7" t="e">
        <f t="shared" ca="1" si="26"/>
        <v>#VALUE!</v>
      </c>
      <c r="G85" s="8" t="e">
        <f t="shared" ca="1" si="20"/>
        <v>#VALUE!</v>
      </c>
      <c r="H85" s="9" t="e">
        <f t="shared" ca="1" si="21"/>
        <v>#VALUE!</v>
      </c>
      <c r="I85" s="9" t="e">
        <f t="shared" ca="1" si="22"/>
        <v>#VALUE!</v>
      </c>
      <c r="J85" s="9" t="e">
        <f t="shared" ca="1" si="23"/>
        <v>#VALUE!</v>
      </c>
      <c r="K85" s="30" t="e">
        <f t="shared" ca="1" si="24"/>
        <v>#VALUE!</v>
      </c>
      <c r="L85" s="63"/>
      <c r="M85" s="49" t="e">
        <f ca="1">VLOOKUP($K85,IPv4_region!$Q:$Q,1,1)</f>
        <v>#VALUE!</v>
      </c>
      <c r="N85" s="21" t="e">
        <f ca="1">VLOOKUP($K85,IPv4_region!$Q:$Y,COLUMNS(IPv4_region!Q:Y),1)</f>
        <v>#VALUE!</v>
      </c>
      <c r="O85" s="39" t="e">
        <f t="shared" ca="1" si="25"/>
        <v>#VALUE!</v>
      </c>
      <c r="P85" s="34" t="e">
        <f ca="1">IF(O85&gt;0,VLOOKUP($K85,IPv4_region!$P:$Z,COLUMNS(IPv4_region!$P:$Z),1),"")</f>
        <v>#VALUE!</v>
      </c>
    </row>
    <row r="86" spans="2:16" x14ac:dyDescent="0.15">
      <c r="B86" s="67">
        <v>82</v>
      </c>
      <c r="C86" s="53"/>
      <c r="D86" s="7" t="e">
        <f t="shared" ca="1" si="7"/>
        <v>#VALUE!</v>
      </c>
      <c r="E86" s="7" t="e">
        <f t="shared" ca="1" si="26"/>
        <v>#VALUE!</v>
      </c>
      <c r="F86" s="7" t="e">
        <f t="shared" ca="1" si="26"/>
        <v>#VALUE!</v>
      </c>
      <c r="G86" s="8" t="e">
        <f t="shared" ca="1" si="20"/>
        <v>#VALUE!</v>
      </c>
      <c r="H86" s="9" t="e">
        <f t="shared" ca="1" si="21"/>
        <v>#VALUE!</v>
      </c>
      <c r="I86" s="9" t="e">
        <f t="shared" ca="1" si="22"/>
        <v>#VALUE!</v>
      </c>
      <c r="J86" s="9" t="e">
        <f t="shared" ca="1" si="23"/>
        <v>#VALUE!</v>
      </c>
      <c r="K86" s="30" t="e">
        <f t="shared" ca="1" si="24"/>
        <v>#VALUE!</v>
      </c>
      <c r="L86" s="63"/>
      <c r="M86" s="49" t="e">
        <f ca="1">VLOOKUP($K86,IPv4_region!$Q:$Q,1,1)</f>
        <v>#VALUE!</v>
      </c>
      <c r="N86" s="21" t="e">
        <f ca="1">VLOOKUP($K86,IPv4_region!$Q:$Y,COLUMNS(IPv4_region!Q:Y),1)</f>
        <v>#VALUE!</v>
      </c>
      <c r="O86" s="39" t="e">
        <f t="shared" ca="1" si="25"/>
        <v>#VALUE!</v>
      </c>
      <c r="P86" s="34" t="e">
        <f ca="1">IF(O86&gt;0,VLOOKUP($K86,IPv4_region!$P:$Z,COLUMNS(IPv4_region!$P:$Z),1),"")</f>
        <v>#VALUE!</v>
      </c>
    </row>
    <row r="87" spans="2:16" x14ac:dyDescent="0.15">
      <c r="B87" s="67">
        <v>83</v>
      </c>
      <c r="C87" s="53"/>
      <c r="D87" s="7" t="e">
        <f t="shared" ca="1" si="7"/>
        <v>#VALUE!</v>
      </c>
      <c r="E87" s="7" t="e">
        <f t="shared" ca="1" si="26"/>
        <v>#VALUE!</v>
      </c>
      <c r="F87" s="7" t="e">
        <f t="shared" ca="1" si="26"/>
        <v>#VALUE!</v>
      </c>
      <c r="G87" s="8" t="e">
        <f t="shared" ca="1" si="20"/>
        <v>#VALUE!</v>
      </c>
      <c r="H87" s="9" t="e">
        <f t="shared" ca="1" si="21"/>
        <v>#VALUE!</v>
      </c>
      <c r="I87" s="9" t="e">
        <f t="shared" ca="1" si="22"/>
        <v>#VALUE!</v>
      </c>
      <c r="J87" s="9" t="e">
        <f t="shared" ca="1" si="23"/>
        <v>#VALUE!</v>
      </c>
      <c r="K87" s="30" t="e">
        <f t="shared" ca="1" si="24"/>
        <v>#VALUE!</v>
      </c>
      <c r="L87" s="63"/>
      <c r="M87" s="49" t="e">
        <f ca="1">VLOOKUP($K87,IPv4_region!$Q:$Q,1,1)</f>
        <v>#VALUE!</v>
      </c>
      <c r="N87" s="21" t="e">
        <f ca="1">VLOOKUP($K87,IPv4_region!$Q:$Y,COLUMNS(IPv4_region!Q:Y),1)</f>
        <v>#VALUE!</v>
      </c>
      <c r="O87" s="39" t="e">
        <f t="shared" ca="1" si="25"/>
        <v>#VALUE!</v>
      </c>
      <c r="P87" s="34" t="e">
        <f ca="1">IF(O87&gt;0,VLOOKUP($K87,IPv4_region!$P:$Z,COLUMNS(IPv4_region!$P:$Z),1),"")</f>
        <v>#VALUE!</v>
      </c>
    </row>
    <row r="88" spans="2:16" x14ac:dyDescent="0.15">
      <c r="B88" s="67">
        <v>84</v>
      </c>
      <c r="C88" s="53"/>
      <c r="D88" s="7" t="e">
        <f t="shared" ca="1" si="7"/>
        <v>#VALUE!</v>
      </c>
      <c r="E88" s="7" t="e">
        <f t="shared" ca="1" si="26"/>
        <v>#VALUE!</v>
      </c>
      <c r="F88" s="7" t="e">
        <f t="shared" ca="1" si="26"/>
        <v>#VALUE!</v>
      </c>
      <c r="G88" s="8" t="e">
        <f t="shared" ca="1" si="20"/>
        <v>#VALUE!</v>
      </c>
      <c r="H88" s="9" t="e">
        <f t="shared" ca="1" si="21"/>
        <v>#VALUE!</v>
      </c>
      <c r="I88" s="9" t="e">
        <f t="shared" ca="1" si="22"/>
        <v>#VALUE!</v>
      </c>
      <c r="J88" s="9" t="e">
        <f t="shared" ca="1" si="23"/>
        <v>#VALUE!</v>
      </c>
      <c r="K88" s="30" t="e">
        <f t="shared" ca="1" si="24"/>
        <v>#VALUE!</v>
      </c>
      <c r="L88" s="63"/>
      <c r="M88" s="49" t="e">
        <f ca="1">VLOOKUP($K88,IPv4_region!$Q:$Q,1,1)</f>
        <v>#VALUE!</v>
      </c>
      <c r="N88" s="21" t="e">
        <f ca="1">VLOOKUP($K88,IPv4_region!$Q:$Y,COLUMNS(IPv4_region!Q:Y),1)</f>
        <v>#VALUE!</v>
      </c>
      <c r="O88" s="39" t="e">
        <f t="shared" ca="1" si="25"/>
        <v>#VALUE!</v>
      </c>
      <c r="P88" s="34" t="e">
        <f ca="1">IF(O88&gt;0,VLOOKUP($K88,IPv4_region!$P:$Z,COLUMNS(IPv4_region!$P:$Z),1),"")</f>
        <v>#VALUE!</v>
      </c>
    </row>
    <row r="89" spans="2:16" x14ac:dyDescent="0.15">
      <c r="B89" s="67">
        <v>85</v>
      </c>
      <c r="C89" s="53"/>
      <c r="D89" s="7" t="e">
        <f t="shared" ca="1" si="7"/>
        <v>#VALUE!</v>
      </c>
      <c r="E89" s="7" t="e">
        <f t="shared" ca="1" si="26"/>
        <v>#VALUE!</v>
      </c>
      <c r="F89" s="7" t="e">
        <f t="shared" ca="1" si="26"/>
        <v>#VALUE!</v>
      </c>
      <c r="G89" s="8" t="e">
        <f t="shared" ca="1" si="20"/>
        <v>#VALUE!</v>
      </c>
      <c r="H89" s="9" t="e">
        <f t="shared" ca="1" si="21"/>
        <v>#VALUE!</v>
      </c>
      <c r="I89" s="9" t="e">
        <f t="shared" ca="1" si="22"/>
        <v>#VALUE!</v>
      </c>
      <c r="J89" s="9" t="e">
        <f t="shared" ca="1" si="23"/>
        <v>#VALUE!</v>
      </c>
      <c r="K89" s="30" t="e">
        <f t="shared" ca="1" si="24"/>
        <v>#VALUE!</v>
      </c>
      <c r="L89" s="63"/>
      <c r="M89" s="49" t="e">
        <f ca="1">VLOOKUP($K89,IPv4_region!$Q:$Q,1,1)</f>
        <v>#VALUE!</v>
      </c>
      <c r="N89" s="21" t="e">
        <f ca="1">VLOOKUP($K89,IPv4_region!$Q:$Y,COLUMNS(IPv4_region!Q:Y),1)</f>
        <v>#VALUE!</v>
      </c>
      <c r="O89" s="39" t="e">
        <f t="shared" ca="1" si="25"/>
        <v>#VALUE!</v>
      </c>
      <c r="P89" s="34" t="e">
        <f ca="1">IF(O89&gt;0,VLOOKUP($K89,IPv4_region!$P:$Z,COLUMNS(IPv4_region!$P:$Z),1),"")</f>
        <v>#VALUE!</v>
      </c>
    </row>
    <row r="90" spans="2:16" x14ac:dyDescent="0.15">
      <c r="B90" s="67">
        <v>86</v>
      </c>
      <c r="C90" s="53"/>
      <c r="D90" s="7" t="e">
        <f t="shared" ca="1" si="7"/>
        <v>#VALUE!</v>
      </c>
      <c r="E90" s="7" t="e">
        <f t="shared" ca="1" si="26"/>
        <v>#VALUE!</v>
      </c>
      <c r="F90" s="7" t="e">
        <f t="shared" ca="1" si="26"/>
        <v>#VALUE!</v>
      </c>
      <c r="G90" s="8" t="e">
        <f t="shared" ca="1" si="20"/>
        <v>#VALUE!</v>
      </c>
      <c r="H90" s="9" t="e">
        <f t="shared" ca="1" si="21"/>
        <v>#VALUE!</v>
      </c>
      <c r="I90" s="9" t="e">
        <f t="shared" ca="1" si="22"/>
        <v>#VALUE!</v>
      </c>
      <c r="J90" s="9" t="e">
        <f t="shared" ca="1" si="23"/>
        <v>#VALUE!</v>
      </c>
      <c r="K90" s="30" t="e">
        <f t="shared" ca="1" si="24"/>
        <v>#VALUE!</v>
      </c>
      <c r="L90" s="63"/>
      <c r="M90" s="49" t="e">
        <f ca="1">VLOOKUP($K90,IPv4_region!$Q:$Q,1,1)</f>
        <v>#VALUE!</v>
      </c>
      <c r="N90" s="21" t="e">
        <f ca="1">VLOOKUP($K90,IPv4_region!$Q:$Y,COLUMNS(IPv4_region!Q:Y),1)</f>
        <v>#VALUE!</v>
      </c>
      <c r="O90" s="39" t="e">
        <f t="shared" ca="1" si="25"/>
        <v>#VALUE!</v>
      </c>
      <c r="P90" s="34" t="e">
        <f ca="1">IF(O90&gt;0,VLOOKUP($K90,IPv4_region!$P:$Z,COLUMNS(IPv4_region!$P:$Z),1),"")</f>
        <v>#VALUE!</v>
      </c>
    </row>
    <row r="91" spans="2:16" x14ac:dyDescent="0.15">
      <c r="B91" s="67">
        <v>87</v>
      </c>
      <c r="C91" s="53"/>
      <c r="D91" s="7" t="e">
        <f t="shared" ca="1" si="7"/>
        <v>#VALUE!</v>
      </c>
      <c r="E91" s="7" t="e">
        <f t="shared" ca="1" si="26"/>
        <v>#VALUE!</v>
      </c>
      <c r="F91" s="7" t="e">
        <f t="shared" ca="1" si="26"/>
        <v>#VALUE!</v>
      </c>
      <c r="G91" s="8" t="e">
        <f t="shared" ca="1" si="20"/>
        <v>#VALUE!</v>
      </c>
      <c r="H91" s="9" t="e">
        <f t="shared" ca="1" si="21"/>
        <v>#VALUE!</v>
      </c>
      <c r="I91" s="9" t="e">
        <f t="shared" ca="1" si="22"/>
        <v>#VALUE!</v>
      </c>
      <c r="J91" s="9" t="e">
        <f t="shared" ca="1" si="23"/>
        <v>#VALUE!</v>
      </c>
      <c r="K91" s="30" t="e">
        <f t="shared" ca="1" si="24"/>
        <v>#VALUE!</v>
      </c>
      <c r="L91" s="63"/>
      <c r="M91" s="49" t="e">
        <f ca="1">VLOOKUP($K91,IPv4_region!$Q:$Q,1,1)</f>
        <v>#VALUE!</v>
      </c>
      <c r="N91" s="21" t="e">
        <f ca="1">VLOOKUP($K91,IPv4_region!$Q:$Y,COLUMNS(IPv4_region!Q:Y),1)</f>
        <v>#VALUE!</v>
      </c>
      <c r="O91" s="39" t="e">
        <f t="shared" ca="1" si="25"/>
        <v>#VALUE!</v>
      </c>
      <c r="P91" s="34" t="e">
        <f ca="1">IF(O91&gt;0,VLOOKUP($K91,IPv4_region!$P:$Z,COLUMNS(IPv4_region!$P:$Z),1),"")</f>
        <v>#VALUE!</v>
      </c>
    </row>
    <row r="92" spans="2:16" x14ac:dyDescent="0.15">
      <c r="B92" s="67">
        <v>88</v>
      </c>
      <c r="C92" s="53"/>
      <c r="D92" s="7" t="e">
        <f t="shared" ca="1" si="7"/>
        <v>#VALUE!</v>
      </c>
      <c r="E92" s="7" t="e">
        <f t="shared" ca="1" si="26"/>
        <v>#VALUE!</v>
      </c>
      <c r="F92" s="7" t="e">
        <f t="shared" ca="1" si="26"/>
        <v>#VALUE!</v>
      </c>
      <c r="G92" s="8" t="e">
        <f t="shared" ca="1" si="20"/>
        <v>#VALUE!</v>
      </c>
      <c r="H92" s="9" t="e">
        <f t="shared" ca="1" si="21"/>
        <v>#VALUE!</v>
      </c>
      <c r="I92" s="9" t="e">
        <f t="shared" ca="1" si="22"/>
        <v>#VALUE!</v>
      </c>
      <c r="J92" s="9" t="e">
        <f t="shared" ca="1" si="23"/>
        <v>#VALUE!</v>
      </c>
      <c r="K92" s="30" t="e">
        <f t="shared" ca="1" si="24"/>
        <v>#VALUE!</v>
      </c>
      <c r="L92" s="63"/>
      <c r="M92" s="49" t="e">
        <f ca="1">VLOOKUP($K92,IPv4_region!$Q:$Q,1,1)</f>
        <v>#VALUE!</v>
      </c>
      <c r="N92" s="21" t="e">
        <f ca="1">VLOOKUP($K92,IPv4_region!$Q:$Y,COLUMNS(IPv4_region!Q:Y),1)</f>
        <v>#VALUE!</v>
      </c>
      <c r="O92" s="39" t="e">
        <f t="shared" ca="1" si="25"/>
        <v>#VALUE!</v>
      </c>
      <c r="P92" s="34" t="e">
        <f ca="1">IF(O92&gt;0,VLOOKUP($K92,IPv4_region!$P:$Z,COLUMNS(IPv4_region!$P:$Z),1),"")</f>
        <v>#VALUE!</v>
      </c>
    </row>
    <row r="93" spans="2:16" x14ac:dyDescent="0.15">
      <c r="B93" s="67">
        <v>89</v>
      </c>
      <c r="C93" s="53"/>
      <c r="D93" s="7" t="e">
        <f t="shared" ca="1" si="7"/>
        <v>#VALUE!</v>
      </c>
      <c r="E93" s="7" t="e">
        <f t="shared" ca="1" si="26"/>
        <v>#VALUE!</v>
      </c>
      <c r="F93" s="7" t="e">
        <f t="shared" ca="1" si="26"/>
        <v>#VALUE!</v>
      </c>
      <c r="G93" s="8" t="e">
        <f t="shared" ca="1" si="20"/>
        <v>#VALUE!</v>
      </c>
      <c r="H93" s="9" t="e">
        <f t="shared" ca="1" si="21"/>
        <v>#VALUE!</v>
      </c>
      <c r="I93" s="9" t="e">
        <f t="shared" ca="1" si="22"/>
        <v>#VALUE!</v>
      </c>
      <c r="J93" s="9" t="e">
        <f t="shared" ca="1" si="23"/>
        <v>#VALUE!</v>
      </c>
      <c r="K93" s="30" t="e">
        <f t="shared" ca="1" si="24"/>
        <v>#VALUE!</v>
      </c>
      <c r="L93" s="63"/>
      <c r="M93" s="49" t="e">
        <f ca="1">VLOOKUP($K93,IPv4_region!$Q:$Q,1,1)</f>
        <v>#VALUE!</v>
      </c>
      <c r="N93" s="21" t="e">
        <f ca="1">VLOOKUP($K93,IPv4_region!$Q:$Y,COLUMNS(IPv4_region!Q:Y),1)</f>
        <v>#VALUE!</v>
      </c>
      <c r="O93" s="39" t="e">
        <f t="shared" ca="1" si="25"/>
        <v>#VALUE!</v>
      </c>
      <c r="P93" s="34" t="e">
        <f ca="1">IF(O93&gt;0,VLOOKUP($K93,IPv4_region!$P:$Z,COLUMNS(IPv4_region!$P:$Z),1),"")</f>
        <v>#VALUE!</v>
      </c>
    </row>
    <row r="94" spans="2:16" x14ac:dyDescent="0.15">
      <c r="B94" s="67">
        <v>90</v>
      </c>
      <c r="C94" s="53"/>
      <c r="D94" s="7" t="e">
        <f t="shared" ca="1" si="7"/>
        <v>#VALUE!</v>
      </c>
      <c r="E94" s="7" t="e">
        <f t="shared" ca="1" si="26"/>
        <v>#VALUE!</v>
      </c>
      <c r="F94" s="7" t="e">
        <f t="shared" ca="1" si="26"/>
        <v>#VALUE!</v>
      </c>
      <c r="G94" s="8" t="e">
        <f t="shared" ca="1" si="20"/>
        <v>#VALUE!</v>
      </c>
      <c r="H94" s="9" t="e">
        <f t="shared" ca="1" si="21"/>
        <v>#VALUE!</v>
      </c>
      <c r="I94" s="9" t="e">
        <f t="shared" ca="1" si="22"/>
        <v>#VALUE!</v>
      </c>
      <c r="J94" s="9" t="e">
        <f t="shared" ca="1" si="23"/>
        <v>#VALUE!</v>
      </c>
      <c r="K94" s="30" t="e">
        <f t="shared" ca="1" si="24"/>
        <v>#VALUE!</v>
      </c>
      <c r="L94" s="63"/>
      <c r="M94" s="49" t="e">
        <f ca="1">VLOOKUP($K94,IPv4_region!$Q:$Q,1,1)</f>
        <v>#VALUE!</v>
      </c>
      <c r="N94" s="21" t="e">
        <f ca="1">VLOOKUP($K94,IPv4_region!$Q:$Y,COLUMNS(IPv4_region!Q:Y),1)</f>
        <v>#VALUE!</v>
      </c>
      <c r="O94" s="39" t="e">
        <f t="shared" ca="1" si="25"/>
        <v>#VALUE!</v>
      </c>
      <c r="P94" s="34" t="e">
        <f ca="1">IF(O94&gt;0,VLOOKUP($K94,IPv4_region!$P:$Z,COLUMNS(IPv4_region!$P:$Z),1),"")</f>
        <v>#VALUE!</v>
      </c>
    </row>
    <row r="95" spans="2:16" x14ac:dyDescent="0.15">
      <c r="B95" s="67">
        <v>91</v>
      </c>
      <c r="C95" s="53"/>
      <c r="D95" s="7" t="e">
        <f t="shared" ca="1" si="7"/>
        <v>#VALUE!</v>
      </c>
      <c r="E95" s="7" t="e">
        <f t="shared" ca="1" si="26"/>
        <v>#VALUE!</v>
      </c>
      <c r="F95" s="7" t="e">
        <f t="shared" ca="1" si="26"/>
        <v>#VALUE!</v>
      </c>
      <c r="G95" s="8" t="e">
        <f t="shared" ca="1" si="20"/>
        <v>#VALUE!</v>
      </c>
      <c r="H95" s="9" t="e">
        <f t="shared" ca="1" si="21"/>
        <v>#VALUE!</v>
      </c>
      <c r="I95" s="9" t="e">
        <f t="shared" ca="1" si="22"/>
        <v>#VALUE!</v>
      </c>
      <c r="J95" s="9" t="e">
        <f t="shared" ca="1" si="23"/>
        <v>#VALUE!</v>
      </c>
      <c r="K95" s="30" t="e">
        <f t="shared" ca="1" si="24"/>
        <v>#VALUE!</v>
      </c>
      <c r="L95" s="63"/>
      <c r="M95" s="49" t="e">
        <f ca="1">VLOOKUP($K95,IPv4_region!$Q:$Q,1,1)</f>
        <v>#VALUE!</v>
      </c>
      <c r="N95" s="21" t="e">
        <f ca="1">VLOOKUP($K95,IPv4_region!$Q:$Y,COLUMNS(IPv4_region!Q:Y),1)</f>
        <v>#VALUE!</v>
      </c>
      <c r="O95" s="39" t="e">
        <f t="shared" ca="1" si="25"/>
        <v>#VALUE!</v>
      </c>
      <c r="P95" s="34" t="e">
        <f ca="1">IF(O95&gt;0,VLOOKUP($K95,IPv4_region!$P:$Z,COLUMNS(IPv4_region!$P:$Z),1),"")</f>
        <v>#VALUE!</v>
      </c>
    </row>
    <row r="96" spans="2:16" x14ac:dyDescent="0.15">
      <c r="B96" s="67">
        <v>92</v>
      </c>
      <c r="C96" s="53"/>
      <c r="D96" s="7" t="e">
        <f t="shared" ca="1" si="7"/>
        <v>#VALUE!</v>
      </c>
      <c r="E96" s="7" t="e">
        <f t="shared" ca="1" si="26"/>
        <v>#VALUE!</v>
      </c>
      <c r="F96" s="7" t="e">
        <f t="shared" ca="1" si="26"/>
        <v>#VALUE!</v>
      </c>
      <c r="G96" s="8" t="e">
        <f t="shared" ca="1" si="20"/>
        <v>#VALUE!</v>
      </c>
      <c r="H96" s="9" t="e">
        <f t="shared" ca="1" si="21"/>
        <v>#VALUE!</v>
      </c>
      <c r="I96" s="9" t="e">
        <f t="shared" ca="1" si="22"/>
        <v>#VALUE!</v>
      </c>
      <c r="J96" s="9" t="e">
        <f t="shared" ca="1" si="23"/>
        <v>#VALUE!</v>
      </c>
      <c r="K96" s="30" t="e">
        <f t="shared" ca="1" si="24"/>
        <v>#VALUE!</v>
      </c>
      <c r="L96" s="63"/>
      <c r="M96" s="49" t="e">
        <f ca="1">VLOOKUP($K96,IPv4_region!$Q:$Q,1,1)</f>
        <v>#VALUE!</v>
      </c>
      <c r="N96" s="21" t="e">
        <f ca="1">VLOOKUP($K96,IPv4_region!$Q:$Y,COLUMNS(IPv4_region!Q:Y),1)</f>
        <v>#VALUE!</v>
      </c>
      <c r="O96" s="39" t="e">
        <f t="shared" ca="1" si="25"/>
        <v>#VALUE!</v>
      </c>
      <c r="P96" s="34" t="e">
        <f ca="1">IF(O96&gt;0,VLOOKUP($K96,IPv4_region!$P:$Z,COLUMNS(IPv4_region!$P:$Z),1),"")</f>
        <v>#VALUE!</v>
      </c>
    </row>
    <row r="97" spans="2:16" x14ac:dyDescent="0.15">
      <c r="B97" s="67">
        <v>93</v>
      </c>
      <c r="C97" s="53"/>
      <c r="D97" s="7" t="e">
        <f t="shared" ca="1" si="7"/>
        <v>#VALUE!</v>
      </c>
      <c r="E97" s="7" t="e">
        <f t="shared" ca="1" si="26"/>
        <v>#VALUE!</v>
      </c>
      <c r="F97" s="7" t="e">
        <f t="shared" ca="1" si="26"/>
        <v>#VALUE!</v>
      </c>
      <c r="G97" s="8" t="e">
        <f t="shared" ca="1" si="20"/>
        <v>#VALUE!</v>
      </c>
      <c r="H97" s="9" t="e">
        <f t="shared" ca="1" si="21"/>
        <v>#VALUE!</v>
      </c>
      <c r="I97" s="9" t="e">
        <f t="shared" ca="1" si="22"/>
        <v>#VALUE!</v>
      </c>
      <c r="J97" s="9" t="e">
        <f t="shared" ca="1" si="23"/>
        <v>#VALUE!</v>
      </c>
      <c r="K97" s="30" t="e">
        <f t="shared" ca="1" si="24"/>
        <v>#VALUE!</v>
      </c>
      <c r="L97" s="63"/>
      <c r="M97" s="49" t="e">
        <f ca="1">VLOOKUP($K97,IPv4_region!$Q:$Q,1,1)</f>
        <v>#VALUE!</v>
      </c>
      <c r="N97" s="21" t="e">
        <f ca="1">VLOOKUP($K97,IPv4_region!$Q:$Y,COLUMNS(IPv4_region!Q:Y),1)</f>
        <v>#VALUE!</v>
      </c>
      <c r="O97" s="39" t="e">
        <f t="shared" ca="1" si="25"/>
        <v>#VALUE!</v>
      </c>
      <c r="P97" s="34" t="e">
        <f ca="1">IF(O97&gt;0,VLOOKUP($K97,IPv4_region!$P:$Z,COLUMNS(IPv4_region!$P:$Z),1),"")</f>
        <v>#VALUE!</v>
      </c>
    </row>
    <row r="98" spans="2:16" x14ac:dyDescent="0.15">
      <c r="B98" s="67">
        <v>94</v>
      </c>
      <c r="C98" s="53"/>
      <c r="D98" s="7" t="e">
        <f t="shared" ca="1" si="7"/>
        <v>#VALUE!</v>
      </c>
      <c r="E98" s="7" t="e">
        <f t="shared" ca="1" si="26"/>
        <v>#VALUE!</v>
      </c>
      <c r="F98" s="7" t="e">
        <f t="shared" ca="1" si="26"/>
        <v>#VALUE!</v>
      </c>
      <c r="G98" s="8" t="e">
        <f t="shared" ca="1" si="20"/>
        <v>#VALUE!</v>
      </c>
      <c r="H98" s="9" t="e">
        <f t="shared" ca="1" si="21"/>
        <v>#VALUE!</v>
      </c>
      <c r="I98" s="9" t="e">
        <f t="shared" ca="1" si="22"/>
        <v>#VALUE!</v>
      </c>
      <c r="J98" s="9" t="e">
        <f t="shared" ca="1" si="23"/>
        <v>#VALUE!</v>
      </c>
      <c r="K98" s="30" t="e">
        <f t="shared" ca="1" si="24"/>
        <v>#VALUE!</v>
      </c>
      <c r="L98" s="63"/>
      <c r="M98" s="49" t="e">
        <f ca="1">VLOOKUP($K98,IPv4_region!$Q:$Q,1,1)</f>
        <v>#VALUE!</v>
      </c>
      <c r="N98" s="21" t="e">
        <f ca="1">VLOOKUP($K98,IPv4_region!$Q:$Y,COLUMNS(IPv4_region!Q:Y),1)</f>
        <v>#VALUE!</v>
      </c>
      <c r="O98" s="39" t="e">
        <f t="shared" ca="1" si="25"/>
        <v>#VALUE!</v>
      </c>
      <c r="P98" s="34" t="e">
        <f ca="1">IF(O98&gt;0,VLOOKUP($K98,IPv4_region!$P:$Z,COLUMNS(IPv4_region!$P:$Z),1),"")</f>
        <v>#VALUE!</v>
      </c>
    </row>
    <row r="99" spans="2:16" x14ac:dyDescent="0.15">
      <c r="B99" s="67">
        <v>95</v>
      </c>
      <c r="C99" s="53"/>
      <c r="D99" s="7" t="e">
        <f t="shared" ca="1" si="7"/>
        <v>#VALUE!</v>
      </c>
      <c r="E99" s="7" t="e">
        <f t="shared" ca="1" si="26"/>
        <v>#VALUE!</v>
      </c>
      <c r="F99" s="7" t="e">
        <f t="shared" ca="1" si="26"/>
        <v>#VALUE!</v>
      </c>
      <c r="G99" s="8" t="e">
        <f t="shared" ca="1" si="20"/>
        <v>#VALUE!</v>
      </c>
      <c r="H99" s="9" t="e">
        <f t="shared" ca="1" si="21"/>
        <v>#VALUE!</v>
      </c>
      <c r="I99" s="9" t="e">
        <f t="shared" ca="1" si="22"/>
        <v>#VALUE!</v>
      </c>
      <c r="J99" s="9" t="e">
        <f t="shared" ca="1" si="23"/>
        <v>#VALUE!</v>
      </c>
      <c r="K99" s="30" t="e">
        <f t="shared" ca="1" si="24"/>
        <v>#VALUE!</v>
      </c>
      <c r="L99" s="63"/>
      <c r="M99" s="49" t="e">
        <f ca="1">VLOOKUP($K99,IPv4_region!$Q:$Q,1,1)</f>
        <v>#VALUE!</v>
      </c>
      <c r="N99" s="21" t="e">
        <f ca="1">VLOOKUP($K99,IPv4_region!$Q:$Y,COLUMNS(IPv4_region!Q:Y),1)</f>
        <v>#VALUE!</v>
      </c>
      <c r="O99" s="39" t="e">
        <f t="shared" ca="1" si="25"/>
        <v>#VALUE!</v>
      </c>
      <c r="P99" s="34" t="e">
        <f ca="1">IF(O99&gt;0,VLOOKUP($K99,IPv4_region!$P:$Z,COLUMNS(IPv4_region!$P:$Z),1),"")</f>
        <v>#VALUE!</v>
      </c>
    </row>
    <row r="100" spans="2:16" x14ac:dyDescent="0.15">
      <c r="B100" s="67">
        <v>96</v>
      </c>
      <c r="C100" s="53"/>
      <c r="D100" s="7" t="e">
        <f t="shared" ca="1" si="7"/>
        <v>#VALUE!</v>
      </c>
      <c r="E100" s="7" t="e">
        <f t="shared" ca="1" si="26"/>
        <v>#VALUE!</v>
      </c>
      <c r="F100" s="7" t="e">
        <f t="shared" ca="1" si="26"/>
        <v>#VALUE!</v>
      </c>
      <c r="G100" s="8" t="e">
        <f t="shared" ca="1" si="20"/>
        <v>#VALUE!</v>
      </c>
      <c r="H100" s="9" t="e">
        <f t="shared" ca="1" si="21"/>
        <v>#VALUE!</v>
      </c>
      <c r="I100" s="9" t="e">
        <f t="shared" ca="1" si="22"/>
        <v>#VALUE!</v>
      </c>
      <c r="J100" s="9" t="e">
        <f t="shared" ca="1" si="23"/>
        <v>#VALUE!</v>
      </c>
      <c r="K100" s="30" t="e">
        <f t="shared" ca="1" si="24"/>
        <v>#VALUE!</v>
      </c>
      <c r="L100" s="63"/>
      <c r="M100" s="49" t="e">
        <f ca="1">VLOOKUP($K100,IPv4_region!$Q:$Q,1,1)</f>
        <v>#VALUE!</v>
      </c>
      <c r="N100" s="21" t="e">
        <f ca="1">VLOOKUP($K100,IPv4_region!$Q:$Y,COLUMNS(IPv4_region!Q:Y),1)</f>
        <v>#VALUE!</v>
      </c>
      <c r="O100" s="39" t="e">
        <f t="shared" ca="1" si="25"/>
        <v>#VALUE!</v>
      </c>
      <c r="P100" s="34" t="e">
        <f ca="1">IF(O100&gt;0,VLOOKUP($K100,IPv4_region!$P:$Z,COLUMNS(IPv4_region!$P:$Z),1),"")</f>
        <v>#VALUE!</v>
      </c>
    </row>
    <row r="101" spans="2:16" x14ac:dyDescent="0.15">
      <c r="B101" s="67">
        <v>97</v>
      </c>
      <c r="C101" s="53"/>
      <c r="D101" s="7" t="e">
        <f t="shared" ca="1" si="7"/>
        <v>#VALUE!</v>
      </c>
      <c r="E101" s="7" t="e">
        <f t="shared" ca="1" si="26"/>
        <v>#VALUE!</v>
      </c>
      <c r="F101" s="7" t="e">
        <f t="shared" ca="1" si="26"/>
        <v>#VALUE!</v>
      </c>
      <c r="G101" s="8" t="e">
        <f t="shared" ca="1" si="20"/>
        <v>#VALUE!</v>
      </c>
      <c r="H101" s="9" t="e">
        <f t="shared" ca="1" si="21"/>
        <v>#VALUE!</v>
      </c>
      <c r="I101" s="9" t="e">
        <f t="shared" ca="1" si="22"/>
        <v>#VALUE!</v>
      </c>
      <c r="J101" s="9" t="e">
        <f t="shared" ca="1" si="23"/>
        <v>#VALUE!</v>
      </c>
      <c r="K101" s="30" t="e">
        <f t="shared" ca="1" si="24"/>
        <v>#VALUE!</v>
      </c>
      <c r="L101" s="63"/>
      <c r="M101" s="49" t="e">
        <f ca="1">VLOOKUP($K101,IPv4_region!$Q:$Q,1,1)</f>
        <v>#VALUE!</v>
      </c>
      <c r="N101" s="21" t="e">
        <f ca="1">VLOOKUP($K101,IPv4_region!$Q:$Y,COLUMNS(IPv4_region!Q:Y),1)</f>
        <v>#VALUE!</v>
      </c>
      <c r="O101" s="39" t="e">
        <f t="shared" ca="1" si="25"/>
        <v>#VALUE!</v>
      </c>
      <c r="P101" s="34" t="e">
        <f ca="1">IF(O101&gt;0,VLOOKUP($K101,IPv4_region!$P:$Z,COLUMNS(IPv4_region!$P:$Z),1),"")</f>
        <v>#VALUE!</v>
      </c>
    </row>
    <row r="102" spans="2:16" x14ac:dyDescent="0.15">
      <c r="B102" s="67">
        <v>98</v>
      </c>
      <c r="C102" s="53"/>
      <c r="D102" s="7" t="e">
        <f t="shared" ca="1" si="7"/>
        <v>#VALUE!</v>
      </c>
      <c r="E102" s="7" t="e">
        <f t="shared" ca="1" si="26"/>
        <v>#VALUE!</v>
      </c>
      <c r="F102" s="7" t="e">
        <f t="shared" ca="1" si="26"/>
        <v>#VALUE!</v>
      </c>
      <c r="G102" s="8" t="e">
        <f t="shared" ca="1" si="20"/>
        <v>#VALUE!</v>
      </c>
      <c r="H102" s="9" t="e">
        <f t="shared" ca="1" si="21"/>
        <v>#VALUE!</v>
      </c>
      <c r="I102" s="9" t="e">
        <f t="shared" ca="1" si="22"/>
        <v>#VALUE!</v>
      </c>
      <c r="J102" s="9" t="e">
        <f t="shared" ca="1" si="23"/>
        <v>#VALUE!</v>
      </c>
      <c r="K102" s="30" t="e">
        <f t="shared" ca="1" si="24"/>
        <v>#VALUE!</v>
      </c>
      <c r="L102" s="63"/>
      <c r="M102" s="49" t="e">
        <f ca="1">VLOOKUP($K102,IPv4_region!$Q:$Q,1,1)</f>
        <v>#VALUE!</v>
      </c>
      <c r="N102" s="21" t="e">
        <f ca="1">VLOOKUP($K102,IPv4_region!$Q:$Y,COLUMNS(IPv4_region!Q:Y),1)</f>
        <v>#VALUE!</v>
      </c>
      <c r="O102" s="39" t="e">
        <f t="shared" ca="1" si="25"/>
        <v>#VALUE!</v>
      </c>
      <c r="P102" s="34" t="e">
        <f ca="1">IF(O102&gt;0,VLOOKUP($K102,IPv4_region!$P:$Z,COLUMNS(IPv4_region!$P:$Z),1),"")</f>
        <v>#VALUE!</v>
      </c>
    </row>
    <row r="103" spans="2:16" x14ac:dyDescent="0.15">
      <c r="B103" s="67">
        <v>99</v>
      </c>
      <c r="C103" s="53"/>
      <c r="D103" s="7" t="e">
        <f t="shared" ca="1" si="7"/>
        <v>#VALUE!</v>
      </c>
      <c r="E103" s="7" t="e">
        <f t="shared" ca="1" si="26"/>
        <v>#VALUE!</v>
      </c>
      <c r="F103" s="7" t="e">
        <f t="shared" ca="1" si="26"/>
        <v>#VALUE!</v>
      </c>
      <c r="G103" s="8" t="e">
        <f t="shared" ca="1" si="20"/>
        <v>#VALUE!</v>
      </c>
      <c r="H103" s="9" t="e">
        <f t="shared" ca="1" si="21"/>
        <v>#VALUE!</v>
      </c>
      <c r="I103" s="9" t="e">
        <f t="shared" ca="1" si="22"/>
        <v>#VALUE!</v>
      </c>
      <c r="J103" s="9" t="e">
        <f t="shared" ca="1" si="23"/>
        <v>#VALUE!</v>
      </c>
      <c r="K103" s="30" t="e">
        <f t="shared" ca="1" si="24"/>
        <v>#VALUE!</v>
      </c>
      <c r="L103" s="63"/>
      <c r="M103" s="49" t="e">
        <f ca="1">VLOOKUP($K103,IPv4_region!$Q:$Q,1,1)</f>
        <v>#VALUE!</v>
      </c>
      <c r="N103" s="21" t="e">
        <f ca="1">VLOOKUP($K103,IPv4_region!$Q:$Y,COLUMNS(IPv4_region!Q:Y),1)</f>
        <v>#VALUE!</v>
      </c>
      <c r="O103" s="39" t="e">
        <f t="shared" ca="1" si="25"/>
        <v>#VALUE!</v>
      </c>
      <c r="P103" s="34" t="e">
        <f ca="1">IF(O103&gt;0,VLOOKUP($K103,IPv4_region!$P:$Z,COLUMNS(IPv4_region!$P:$Z),1),"")</f>
        <v>#VALUE!</v>
      </c>
    </row>
    <row r="104" spans="2:16" x14ac:dyDescent="0.15">
      <c r="B104" s="67">
        <v>100</v>
      </c>
      <c r="C104" s="53"/>
      <c r="D104" s="7" t="e">
        <f t="shared" ca="1" si="7"/>
        <v>#VALUE!</v>
      </c>
      <c r="E104" s="7" t="e">
        <f t="shared" ca="1" si="26"/>
        <v>#VALUE!</v>
      </c>
      <c r="F104" s="7" t="e">
        <f t="shared" ca="1" si="26"/>
        <v>#VALUE!</v>
      </c>
      <c r="G104" s="8" t="e">
        <f t="shared" ca="1" si="20"/>
        <v>#VALUE!</v>
      </c>
      <c r="H104" s="9" t="e">
        <f t="shared" ca="1" si="21"/>
        <v>#VALUE!</v>
      </c>
      <c r="I104" s="9" t="e">
        <f t="shared" ca="1" si="22"/>
        <v>#VALUE!</v>
      </c>
      <c r="J104" s="9" t="e">
        <f t="shared" ca="1" si="23"/>
        <v>#VALUE!</v>
      </c>
      <c r="K104" s="30" t="e">
        <f t="shared" ca="1" si="24"/>
        <v>#VALUE!</v>
      </c>
      <c r="L104" s="63"/>
      <c r="M104" s="49" t="e">
        <f ca="1">VLOOKUP($K104,IPv4_region!$Q:$Q,1,1)</f>
        <v>#VALUE!</v>
      </c>
      <c r="N104" s="21" t="e">
        <f ca="1">VLOOKUP($K104,IPv4_region!$Q:$Y,COLUMNS(IPv4_region!Q:Y),1)</f>
        <v>#VALUE!</v>
      </c>
      <c r="O104" s="39" t="e">
        <f t="shared" ca="1" si="25"/>
        <v>#VALUE!</v>
      </c>
      <c r="P104" s="34" t="e">
        <f ca="1">IF(O104&gt;0,VLOOKUP($K104,IPv4_region!$P:$Z,COLUMNS(IPv4_region!$P:$Z),1),"")</f>
        <v>#VALUE!</v>
      </c>
    </row>
    <row r="105" spans="2:16" x14ac:dyDescent="0.15">
      <c r="B105" s="67">
        <v>101</v>
      </c>
      <c r="C105" s="53"/>
      <c r="D105" s="7" t="e">
        <f t="shared" ca="1" si="7"/>
        <v>#VALUE!</v>
      </c>
      <c r="E105" s="7" t="e">
        <f t="shared" ca="1" si="26"/>
        <v>#VALUE!</v>
      </c>
      <c r="F105" s="7" t="e">
        <f t="shared" ca="1" si="26"/>
        <v>#VALUE!</v>
      </c>
      <c r="G105" s="8" t="e">
        <f t="shared" ca="1" si="20"/>
        <v>#VALUE!</v>
      </c>
      <c r="H105" s="9" t="e">
        <f t="shared" ca="1" si="21"/>
        <v>#VALUE!</v>
      </c>
      <c r="I105" s="9" t="e">
        <f t="shared" ca="1" si="22"/>
        <v>#VALUE!</v>
      </c>
      <c r="J105" s="9" t="e">
        <f t="shared" ca="1" si="23"/>
        <v>#VALUE!</v>
      </c>
      <c r="K105" s="30" t="e">
        <f t="shared" ca="1" si="24"/>
        <v>#VALUE!</v>
      </c>
      <c r="L105" s="63"/>
      <c r="M105" s="49" t="e">
        <f ca="1">VLOOKUP($K105,IPv4_region!$Q:$Q,1,1)</f>
        <v>#VALUE!</v>
      </c>
      <c r="N105" s="21" t="e">
        <f ca="1">VLOOKUP($K105,IPv4_region!$Q:$Y,COLUMNS(IPv4_region!Q:Y),1)</f>
        <v>#VALUE!</v>
      </c>
      <c r="O105" s="39" t="e">
        <f t="shared" ca="1" si="25"/>
        <v>#VALUE!</v>
      </c>
      <c r="P105" s="34" t="e">
        <f ca="1">IF(O105&gt;0,VLOOKUP($K105,IPv4_region!$P:$Z,COLUMNS(IPv4_region!$P:$Z),1),"")</f>
        <v>#VALUE!</v>
      </c>
    </row>
    <row r="106" spans="2:16" x14ac:dyDescent="0.15">
      <c r="B106" s="67">
        <v>102</v>
      </c>
      <c r="C106" s="53"/>
      <c r="D106" s="7" t="e">
        <f t="shared" ca="1" si="7"/>
        <v>#VALUE!</v>
      </c>
      <c r="E106" s="7" t="e">
        <f t="shared" ca="1" si="26"/>
        <v>#VALUE!</v>
      </c>
      <c r="F106" s="7" t="e">
        <f t="shared" ca="1" si="26"/>
        <v>#VALUE!</v>
      </c>
      <c r="G106" s="8" t="e">
        <f t="shared" ca="1" si="20"/>
        <v>#VALUE!</v>
      </c>
      <c r="H106" s="9" t="e">
        <f t="shared" ca="1" si="21"/>
        <v>#VALUE!</v>
      </c>
      <c r="I106" s="9" t="e">
        <f t="shared" ca="1" si="22"/>
        <v>#VALUE!</v>
      </c>
      <c r="J106" s="9" t="e">
        <f t="shared" ca="1" si="23"/>
        <v>#VALUE!</v>
      </c>
      <c r="K106" s="30" t="e">
        <f t="shared" ca="1" si="24"/>
        <v>#VALUE!</v>
      </c>
      <c r="L106" s="63"/>
      <c r="M106" s="49" t="e">
        <f ca="1">VLOOKUP($K106,IPv4_region!$Q:$Q,1,1)</f>
        <v>#VALUE!</v>
      </c>
      <c r="N106" s="21" t="e">
        <f ca="1">VLOOKUP($K106,IPv4_region!$Q:$Y,COLUMNS(IPv4_region!Q:Y),1)</f>
        <v>#VALUE!</v>
      </c>
      <c r="O106" s="39" t="e">
        <f t="shared" ca="1" si="25"/>
        <v>#VALUE!</v>
      </c>
      <c r="P106" s="34" t="e">
        <f ca="1">IF(O106&gt;0,VLOOKUP($K106,IPv4_region!$P:$Z,COLUMNS(IPv4_region!$P:$Z),1),"")</f>
        <v>#VALUE!</v>
      </c>
    </row>
    <row r="107" spans="2:16" x14ac:dyDescent="0.15">
      <c r="B107" s="67">
        <v>103</v>
      </c>
      <c r="C107" s="53"/>
      <c r="D107" s="7" t="e">
        <f t="shared" ca="1" si="7"/>
        <v>#VALUE!</v>
      </c>
      <c r="E107" s="7" t="e">
        <f t="shared" ca="1" si="26"/>
        <v>#VALUE!</v>
      </c>
      <c r="F107" s="7" t="e">
        <f t="shared" ca="1" si="26"/>
        <v>#VALUE!</v>
      </c>
      <c r="G107" s="8" t="e">
        <f t="shared" ca="1" si="20"/>
        <v>#VALUE!</v>
      </c>
      <c r="H107" s="9" t="e">
        <f t="shared" ca="1" si="21"/>
        <v>#VALUE!</v>
      </c>
      <c r="I107" s="9" t="e">
        <f t="shared" ca="1" si="22"/>
        <v>#VALUE!</v>
      </c>
      <c r="J107" s="9" t="e">
        <f t="shared" ca="1" si="23"/>
        <v>#VALUE!</v>
      </c>
      <c r="K107" s="30" t="e">
        <f t="shared" ca="1" si="24"/>
        <v>#VALUE!</v>
      </c>
      <c r="L107" s="63"/>
      <c r="M107" s="49" t="e">
        <f ca="1">VLOOKUP($K107,IPv4_region!$Q:$Q,1,1)</f>
        <v>#VALUE!</v>
      </c>
      <c r="N107" s="21" t="e">
        <f ca="1">VLOOKUP($K107,IPv4_region!$Q:$Y,COLUMNS(IPv4_region!Q:Y),1)</f>
        <v>#VALUE!</v>
      </c>
      <c r="O107" s="39" t="e">
        <f t="shared" ca="1" si="25"/>
        <v>#VALUE!</v>
      </c>
      <c r="P107" s="34" t="e">
        <f ca="1">IF(O107&gt;0,VLOOKUP($K107,IPv4_region!$P:$Z,COLUMNS(IPv4_region!$P:$Z),1),"")</f>
        <v>#VALUE!</v>
      </c>
    </row>
    <row r="108" spans="2:16" x14ac:dyDescent="0.15">
      <c r="B108" s="67">
        <v>104</v>
      </c>
      <c r="C108" s="53"/>
      <c r="D108" s="7" t="e">
        <f t="shared" ca="1" si="7"/>
        <v>#VALUE!</v>
      </c>
      <c r="E108" s="7" t="e">
        <f t="shared" ca="1" si="26"/>
        <v>#VALUE!</v>
      </c>
      <c r="F108" s="7" t="e">
        <f t="shared" ca="1" si="26"/>
        <v>#VALUE!</v>
      </c>
      <c r="G108" s="8" t="e">
        <f t="shared" ca="1" si="20"/>
        <v>#VALUE!</v>
      </c>
      <c r="H108" s="9" t="e">
        <f t="shared" ca="1" si="21"/>
        <v>#VALUE!</v>
      </c>
      <c r="I108" s="9" t="e">
        <f t="shared" ca="1" si="22"/>
        <v>#VALUE!</v>
      </c>
      <c r="J108" s="9" t="e">
        <f t="shared" ca="1" si="23"/>
        <v>#VALUE!</v>
      </c>
      <c r="K108" s="30" t="e">
        <f t="shared" ca="1" si="24"/>
        <v>#VALUE!</v>
      </c>
      <c r="L108" s="63"/>
      <c r="M108" s="49" t="e">
        <f ca="1">VLOOKUP($K108,IPv4_region!$Q:$Q,1,1)</f>
        <v>#VALUE!</v>
      </c>
      <c r="N108" s="21" t="e">
        <f ca="1">VLOOKUP($K108,IPv4_region!$Q:$Y,COLUMNS(IPv4_region!Q:Y),1)</f>
        <v>#VALUE!</v>
      </c>
      <c r="O108" s="39" t="e">
        <f t="shared" ca="1" si="25"/>
        <v>#VALUE!</v>
      </c>
      <c r="P108" s="34" t="e">
        <f ca="1">IF(O108&gt;0,VLOOKUP($K108,IPv4_region!$P:$Z,COLUMNS(IPv4_region!$P:$Z),1),"")</f>
        <v>#VALUE!</v>
      </c>
    </row>
    <row r="109" spans="2:16" x14ac:dyDescent="0.15">
      <c r="B109" s="67">
        <v>105</v>
      </c>
      <c r="C109" s="53"/>
      <c r="D109" s="7" t="e">
        <f t="shared" ca="1" si="7"/>
        <v>#VALUE!</v>
      </c>
      <c r="E109" s="7" t="e">
        <f t="shared" ca="1" si="26"/>
        <v>#VALUE!</v>
      </c>
      <c r="F109" s="7" t="e">
        <f t="shared" ca="1" si="26"/>
        <v>#VALUE!</v>
      </c>
      <c r="G109" s="8" t="e">
        <f t="shared" ca="1" si="20"/>
        <v>#VALUE!</v>
      </c>
      <c r="H109" s="9" t="e">
        <f t="shared" ca="1" si="21"/>
        <v>#VALUE!</v>
      </c>
      <c r="I109" s="9" t="e">
        <f t="shared" ca="1" si="22"/>
        <v>#VALUE!</v>
      </c>
      <c r="J109" s="9" t="e">
        <f t="shared" ca="1" si="23"/>
        <v>#VALUE!</v>
      </c>
      <c r="K109" s="30" t="e">
        <f t="shared" ca="1" si="24"/>
        <v>#VALUE!</v>
      </c>
      <c r="L109" s="63"/>
      <c r="M109" s="49" t="e">
        <f ca="1">VLOOKUP($K109,IPv4_region!$Q:$Q,1,1)</f>
        <v>#VALUE!</v>
      </c>
      <c r="N109" s="21" t="e">
        <f ca="1">VLOOKUP($K109,IPv4_region!$Q:$Y,COLUMNS(IPv4_region!Q:Y),1)</f>
        <v>#VALUE!</v>
      </c>
      <c r="O109" s="39" t="e">
        <f t="shared" ca="1" si="25"/>
        <v>#VALUE!</v>
      </c>
      <c r="P109" s="34" t="e">
        <f ca="1">IF(O109&gt;0,VLOOKUP($K109,IPv4_region!$P:$Z,COLUMNS(IPv4_region!$P:$Z),1),"")</f>
        <v>#VALUE!</v>
      </c>
    </row>
    <row r="110" spans="2:16" x14ac:dyDescent="0.15">
      <c r="B110" s="67">
        <v>106</v>
      </c>
      <c r="C110" s="53"/>
      <c r="D110" s="7" t="e">
        <f t="shared" ca="1" si="7"/>
        <v>#VALUE!</v>
      </c>
      <c r="E110" s="7" t="e">
        <f t="shared" ca="1" si="26"/>
        <v>#VALUE!</v>
      </c>
      <c r="F110" s="7" t="e">
        <f t="shared" ca="1" si="26"/>
        <v>#VALUE!</v>
      </c>
      <c r="G110" s="8" t="e">
        <f t="shared" ca="1" si="20"/>
        <v>#VALUE!</v>
      </c>
      <c r="H110" s="9" t="e">
        <f t="shared" ca="1" si="21"/>
        <v>#VALUE!</v>
      </c>
      <c r="I110" s="9" t="e">
        <f t="shared" ca="1" si="22"/>
        <v>#VALUE!</v>
      </c>
      <c r="J110" s="9" t="e">
        <f t="shared" ca="1" si="23"/>
        <v>#VALUE!</v>
      </c>
      <c r="K110" s="30" t="e">
        <f t="shared" ca="1" si="24"/>
        <v>#VALUE!</v>
      </c>
      <c r="L110" s="63"/>
      <c r="M110" s="49" t="e">
        <f ca="1">VLOOKUP($K110,IPv4_region!$Q:$Q,1,1)</f>
        <v>#VALUE!</v>
      </c>
      <c r="N110" s="21" t="e">
        <f ca="1">VLOOKUP($K110,IPv4_region!$Q:$Y,COLUMNS(IPv4_region!Q:Y),1)</f>
        <v>#VALUE!</v>
      </c>
      <c r="O110" s="39" t="e">
        <f t="shared" ca="1" si="25"/>
        <v>#VALUE!</v>
      </c>
      <c r="P110" s="34" t="e">
        <f ca="1">IF(O110&gt;0,VLOOKUP($K110,IPv4_region!$P:$Z,COLUMNS(IPv4_region!$P:$Z),1),"")</f>
        <v>#VALUE!</v>
      </c>
    </row>
    <row r="111" spans="2:16" x14ac:dyDescent="0.15">
      <c r="B111" s="67">
        <v>107</v>
      </c>
      <c r="C111" s="53"/>
      <c r="D111" s="7" t="e">
        <f t="shared" ca="1" si="7"/>
        <v>#VALUE!</v>
      </c>
      <c r="E111" s="7" t="e">
        <f t="shared" ca="1" si="26"/>
        <v>#VALUE!</v>
      </c>
      <c r="F111" s="7" t="e">
        <f t="shared" ca="1" si="26"/>
        <v>#VALUE!</v>
      </c>
      <c r="G111" s="8" t="e">
        <f t="shared" ca="1" si="20"/>
        <v>#VALUE!</v>
      </c>
      <c r="H111" s="9" t="e">
        <f t="shared" ca="1" si="21"/>
        <v>#VALUE!</v>
      </c>
      <c r="I111" s="9" t="e">
        <f t="shared" ca="1" si="22"/>
        <v>#VALUE!</v>
      </c>
      <c r="J111" s="9" t="e">
        <f t="shared" ca="1" si="23"/>
        <v>#VALUE!</v>
      </c>
      <c r="K111" s="30" t="e">
        <f t="shared" ca="1" si="24"/>
        <v>#VALUE!</v>
      </c>
      <c r="L111" s="63"/>
      <c r="M111" s="49" t="e">
        <f ca="1">VLOOKUP($K111,IPv4_region!$Q:$Q,1,1)</f>
        <v>#VALUE!</v>
      </c>
      <c r="N111" s="21" t="e">
        <f ca="1">VLOOKUP($K111,IPv4_region!$Q:$Y,COLUMNS(IPv4_region!Q:Y),1)</f>
        <v>#VALUE!</v>
      </c>
      <c r="O111" s="39" t="e">
        <f t="shared" ca="1" si="25"/>
        <v>#VALUE!</v>
      </c>
      <c r="P111" s="34" t="e">
        <f ca="1">IF(O111&gt;0,VLOOKUP($K111,IPv4_region!$P:$Z,COLUMNS(IPv4_region!$P:$Z),1),"")</f>
        <v>#VALUE!</v>
      </c>
    </row>
    <row r="112" spans="2:16" x14ac:dyDescent="0.15">
      <c r="B112" s="67">
        <v>108</v>
      </c>
      <c r="C112" s="53"/>
      <c r="D112" s="7" t="e">
        <f t="shared" ca="1" si="7"/>
        <v>#VALUE!</v>
      </c>
      <c r="E112" s="7" t="e">
        <f t="shared" ca="1" si="26"/>
        <v>#VALUE!</v>
      </c>
      <c r="F112" s="7" t="e">
        <f t="shared" ca="1" si="26"/>
        <v>#VALUE!</v>
      </c>
      <c r="G112" s="8" t="e">
        <f t="shared" ca="1" si="20"/>
        <v>#VALUE!</v>
      </c>
      <c r="H112" s="9" t="e">
        <f t="shared" ca="1" si="21"/>
        <v>#VALUE!</v>
      </c>
      <c r="I112" s="9" t="e">
        <f t="shared" ca="1" si="22"/>
        <v>#VALUE!</v>
      </c>
      <c r="J112" s="9" t="e">
        <f t="shared" ca="1" si="23"/>
        <v>#VALUE!</v>
      </c>
      <c r="K112" s="30" t="e">
        <f t="shared" ca="1" si="24"/>
        <v>#VALUE!</v>
      </c>
      <c r="L112" s="63"/>
      <c r="M112" s="49" t="e">
        <f ca="1">VLOOKUP($K112,IPv4_region!$Q:$Q,1,1)</f>
        <v>#VALUE!</v>
      </c>
      <c r="N112" s="21" t="e">
        <f ca="1">VLOOKUP($K112,IPv4_region!$Q:$Y,COLUMNS(IPv4_region!Q:Y),1)</f>
        <v>#VALUE!</v>
      </c>
      <c r="O112" s="39" t="e">
        <f t="shared" ca="1" si="25"/>
        <v>#VALUE!</v>
      </c>
      <c r="P112" s="34" t="e">
        <f ca="1">IF(O112&gt;0,VLOOKUP($K112,IPv4_region!$P:$Z,COLUMNS(IPv4_region!$P:$Z),1),"")</f>
        <v>#VALUE!</v>
      </c>
    </row>
    <row r="113" spans="2:16" x14ac:dyDescent="0.15">
      <c r="B113" s="67">
        <v>109</v>
      </c>
      <c r="C113" s="53"/>
      <c r="D113" s="7" t="e">
        <f t="shared" ca="1" si="7"/>
        <v>#VALUE!</v>
      </c>
      <c r="E113" s="7" t="e">
        <f t="shared" ca="1" si="26"/>
        <v>#VALUE!</v>
      </c>
      <c r="F113" s="7" t="e">
        <f t="shared" ca="1" si="26"/>
        <v>#VALUE!</v>
      </c>
      <c r="G113" s="8" t="e">
        <f t="shared" ca="1" si="20"/>
        <v>#VALUE!</v>
      </c>
      <c r="H113" s="9" t="e">
        <f t="shared" ca="1" si="21"/>
        <v>#VALUE!</v>
      </c>
      <c r="I113" s="9" t="e">
        <f t="shared" ca="1" si="22"/>
        <v>#VALUE!</v>
      </c>
      <c r="J113" s="9" t="e">
        <f t="shared" ca="1" si="23"/>
        <v>#VALUE!</v>
      </c>
      <c r="K113" s="30" t="e">
        <f t="shared" ca="1" si="24"/>
        <v>#VALUE!</v>
      </c>
      <c r="L113" s="63"/>
      <c r="M113" s="49" t="e">
        <f ca="1">VLOOKUP($K113,IPv4_region!$Q:$Q,1,1)</f>
        <v>#VALUE!</v>
      </c>
      <c r="N113" s="21" t="e">
        <f ca="1">VLOOKUP($K113,IPv4_region!$Q:$Y,COLUMNS(IPv4_region!Q:Y),1)</f>
        <v>#VALUE!</v>
      </c>
      <c r="O113" s="39" t="e">
        <f t="shared" ca="1" si="25"/>
        <v>#VALUE!</v>
      </c>
      <c r="P113" s="34" t="e">
        <f ca="1">IF(O113&gt;0,VLOOKUP($K113,IPv4_region!$P:$Z,COLUMNS(IPv4_region!$P:$Z),1),"")</f>
        <v>#VALUE!</v>
      </c>
    </row>
    <row r="114" spans="2:16" x14ac:dyDescent="0.15">
      <c r="B114" s="67">
        <v>110</v>
      </c>
      <c r="C114" s="53"/>
      <c r="D114" s="7" t="e">
        <f t="shared" ca="1" si="7"/>
        <v>#VALUE!</v>
      </c>
      <c r="E114" s="7" t="e">
        <f t="shared" ca="1" si="26"/>
        <v>#VALUE!</v>
      </c>
      <c r="F114" s="7" t="e">
        <f t="shared" ca="1" si="26"/>
        <v>#VALUE!</v>
      </c>
      <c r="G114" s="8" t="e">
        <f t="shared" ca="1" si="20"/>
        <v>#VALUE!</v>
      </c>
      <c r="H114" s="9" t="e">
        <f t="shared" ca="1" si="21"/>
        <v>#VALUE!</v>
      </c>
      <c r="I114" s="9" t="e">
        <f t="shared" ca="1" si="22"/>
        <v>#VALUE!</v>
      </c>
      <c r="J114" s="9" t="e">
        <f t="shared" ca="1" si="23"/>
        <v>#VALUE!</v>
      </c>
      <c r="K114" s="30" t="e">
        <f t="shared" ca="1" si="24"/>
        <v>#VALUE!</v>
      </c>
      <c r="L114" s="63"/>
      <c r="M114" s="49" t="e">
        <f ca="1">VLOOKUP($K114,IPv4_region!$Q:$Q,1,1)</f>
        <v>#VALUE!</v>
      </c>
      <c r="N114" s="21" t="e">
        <f ca="1">VLOOKUP($K114,IPv4_region!$Q:$Y,COLUMNS(IPv4_region!Q:Y),1)</f>
        <v>#VALUE!</v>
      </c>
      <c r="O114" s="39" t="e">
        <f t="shared" ca="1" si="25"/>
        <v>#VALUE!</v>
      </c>
      <c r="P114" s="34" t="e">
        <f ca="1">IF(O114&gt;0,VLOOKUP($K114,IPv4_region!$P:$Z,COLUMNS(IPv4_region!$P:$Z),1),"")</f>
        <v>#VALUE!</v>
      </c>
    </row>
    <row r="115" spans="2:16" x14ac:dyDescent="0.15">
      <c r="B115" s="67">
        <v>111</v>
      </c>
      <c r="C115" s="53"/>
      <c r="D115" s="7" t="e">
        <f t="shared" ca="1" si="7"/>
        <v>#VALUE!</v>
      </c>
      <c r="E115" s="7" t="e">
        <f t="shared" ca="1" si="26"/>
        <v>#VALUE!</v>
      </c>
      <c r="F115" s="7" t="e">
        <f t="shared" ca="1" si="26"/>
        <v>#VALUE!</v>
      </c>
      <c r="G115" s="8" t="e">
        <f t="shared" ca="1" si="20"/>
        <v>#VALUE!</v>
      </c>
      <c r="H115" s="9" t="e">
        <f t="shared" ca="1" si="21"/>
        <v>#VALUE!</v>
      </c>
      <c r="I115" s="9" t="e">
        <f t="shared" ca="1" si="22"/>
        <v>#VALUE!</v>
      </c>
      <c r="J115" s="9" t="e">
        <f t="shared" ca="1" si="23"/>
        <v>#VALUE!</v>
      </c>
      <c r="K115" s="30" t="e">
        <f t="shared" ca="1" si="24"/>
        <v>#VALUE!</v>
      </c>
      <c r="L115" s="63"/>
      <c r="M115" s="49" t="e">
        <f ca="1">VLOOKUP($K115,IPv4_region!$Q:$Q,1,1)</f>
        <v>#VALUE!</v>
      </c>
      <c r="N115" s="21" t="e">
        <f ca="1">VLOOKUP($K115,IPv4_region!$Q:$Y,COLUMNS(IPv4_region!Q:Y),1)</f>
        <v>#VALUE!</v>
      </c>
      <c r="O115" s="39" t="e">
        <f t="shared" ca="1" si="25"/>
        <v>#VALUE!</v>
      </c>
      <c r="P115" s="34" t="e">
        <f ca="1">IF(O115&gt;0,VLOOKUP($K115,IPv4_region!$P:$Z,COLUMNS(IPv4_region!$P:$Z),1),"")</f>
        <v>#VALUE!</v>
      </c>
    </row>
    <row r="116" spans="2:16" x14ac:dyDescent="0.15">
      <c r="B116" s="67">
        <v>112</v>
      </c>
      <c r="C116" s="53"/>
      <c r="D116" s="7" t="e">
        <f t="shared" ca="1" si="7"/>
        <v>#VALUE!</v>
      </c>
      <c r="E116" s="7" t="e">
        <f t="shared" ca="1" si="26"/>
        <v>#VALUE!</v>
      </c>
      <c r="F116" s="7" t="e">
        <f t="shared" ca="1" si="26"/>
        <v>#VALUE!</v>
      </c>
      <c r="G116" s="8" t="e">
        <f t="shared" ca="1" si="20"/>
        <v>#VALUE!</v>
      </c>
      <c r="H116" s="9" t="e">
        <f t="shared" ca="1" si="21"/>
        <v>#VALUE!</v>
      </c>
      <c r="I116" s="9" t="e">
        <f t="shared" ca="1" si="22"/>
        <v>#VALUE!</v>
      </c>
      <c r="J116" s="9" t="e">
        <f t="shared" ca="1" si="23"/>
        <v>#VALUE!</v>
      </c>
      <c r="K116" s="30" t="e">
        <f t="shared" ca="1" si="24"/>
        <v>#VALUE!</v>
      </c>
      <c r="L116" s="63"/>
      <c r="M116" s="49" t="e">
        <f ca="1">VLOOKUP($K116,IPv4_region!$Q:$Q,1,1)</f>
        <v>#VALUE!</v>
      </c>
      <c r="N116" s="21" t="e">
        <f ca="1">VLOOKUP($K116,IPv4_region!$Q:$Y,COLUMNS(IPv4_region!Q:Y),1)</f>
        <v>#VALUE!</v>
      </c>
      <c r="O116" s="39" t="e">
        <f t="shared" ca="1" si="25"/>
        <v>#VALUE!</v>
      </c>
      <c r="P116" s="34" t="e">
        <f ca="1">IF(O116&gt;0,VLOOKUP($K116,IPv4_region!$P:$Z,COLUMNS(IPv4_region!$P:$Z),1),"")</f>
        <v>#VALUE!</v>
      </c>
    </row>
    <row r="117" spans="2:16" x14ac:dyDescent="0.15">
      <c r="B117" s="67">
        <v>113</v>
      </c>
      <c r="C117" s="53"/>
      <c r="D117" s="7" t="e">
        <f t="shared" ca="1" si="7"/>
        <v>#VALUE!</v>
      </c>
      <c r="E117" s="7" t="e">
        <f t="shared" ca="1" si="26"/>
        <v>#VALUE!</v>
      </c>
      <c r="F117" s="7" t="e">
        <f t="shared" ca="1" si="26"/>
        <v>#VALUE!</v>
      </c>
      <c r="G117" s="8" t="e">
        <f t="shared" ca="1" si="20"/>
        <v>#VALUE!</v>
      </c>
      <c r="H117" s="9" t="e">
        <f t="shared" ca="1" si="21"/>
        <v>#VALUE!</v>
      </c>
      <c r="I117" s="9" t="e">
        <f t="shared" ca="1" si="22"/>
        <v>#VALUE!</v>
      </c>
      <c r="J117" s="9" t="e">
        <f t="shared" ca="1" si="23"/>
        <v>#VALUE!</v>
      </c>
      <c r="K117" s="30" t="e">
        <f t="shared" ca="1" si="24"/>
        <v>#VALUE!</v>
      </c>
      <c r="L117" s="63"/>
      <c r="M117" s="49" t="e">
        <f ca="1">VLOOKUP($K117,IPv4_region!$Q:$Q,1,1)</f>
        <v>#VALUE!</v>
      </c>
      <c r="N117" s="21" t="e">
        <f ca="1">VLOOKUP($K117,IPv4_region!$Q:$Y,COLUMNS(IPv4_region!Q:Y),1)</f>
        <v>#VALUE!</v>
      </c>
      <c r="O117" s="39" t="e">
        <f t="shared" ca="1" si="25"/>
        <v>#VALUE!</v>
      </c>
      <c r="P117" s="34" t="e">
        <f ca="1">IF(O117&gt;0,VLOOKUP($K117,IPv4_region!$P:$Z,COLUMNS(IPv4_region!$P:$Z),1),"")</f>
        <v>#VALUE!</v>
      </c>
    </row>
    <row r="118" spans="2:16" x14ac:dyDescent="0.15">
      <c r="B118" s="67">
        <v>114</v>
      </c>
      <c r="C118" s="53"/>
      <c r="D118" s="7" t="e">
        <f t="shared" ca="1" si="7"/>
        <v>#VALUE!</v>
      </c>
      <c r="E118" s="7" t="e">
        <f t="shared" ca="1" si="26"/>
        <v>#VALUE!</v>
      </c>
      <c r="F118" s="7" t="e">
        <f t="shared" ca="1" si="26"/>
        <v>#VALUE!</v>
      </c>
      <c r="G118" s="8" t="e">
        <f t="shared" ca="1" si="20"/>
        <v>#VALUE!</v>
      </c>
      <c r="H118" s="9" t="e">
        <f t="shared" ca="1" si="21"/>
        <v>#VALUE!</v>
      </c>
      <c r="I118" s="9" t="e">
        <f t="shared" ca="1" si="22"/>
        <v>#VALUE!</v>
      </c>
      <c r="J118" s="9" t="e">
        <f t="shared" ca="1" si="23"/>
        <v>#VALUE!</v>
      </c>
      <c r="K118" s="30" t="e">
        <f t="shared" ca="1" si="24"/>
        <v>#VALUE!</v>
      </c>
      <c r="L118" s="63"/>
      <c r="M118" s="49" t="e">
        <f ca="1">VLOOKUP($K118,IPv4_region!$Q:$Q,1,1)</f>
        <v>#VALUE!</v>
      </c>
      <c r="N118" s="21" t="e">
        <f ca="1">VLOOKUP($K118,IPv4_region!$Q:$Y,COLUMNS(IPv4_region!Q:Y),1)</f>
        <v>#VALUE!</v>
      </c>
      <c r="O118" s="39" t="e">
        <f t="shared" ca="1" si="25"/>
        <v>#VALUE!</v>
      </c>
      <c r="P118" s="34" t="e">
        <f ca="1">IF(O118&gt;0,VLOOKUP($K118,IPv4_region!$P:$Z,COLUMNS(IPv4_region!$P:$Z),1),"")</f>
        <v>#VALUE!</v>
      </c>
    </row>
    <row r="119" spans="2:16" x14ac:dyDescent="0.15">
      <c r="B119" s="67">
        <v>115</v>
      </c>
      <c r="C119" s="53"/>
      <c r="D119" s="7" t="e">
        <f t="shared" ca="1" si="7"/>
        <v>#VALUE!</v>
      </c>
      <c r="E119" s="7" t="e">
        <f t="shared" ca="1" si="26"/>
        <v>#VALUE!</v>
      </c>
      <c r="F119" s="7" t="e">
        <f t="shared" ca="1" si="26"/>
        <v>#VALUE!</v>
      </c>
      <c r="G119" s="8" t="e">
        <f t="shared" ca="1" si="20"/>
        <v>#VALUE!</v>
      </c>
      <c r="H119" s="9" t="e">
        <f t="shared" ca="1" si="21"/>
        <v>#VALUE!</v>
      </c>
      <c r="I119" s="9" t="e">
        <f t="shared" ca="1" si="22"/>
        <v>#VALUE!</v>
      </c>
      <c r="J119" s="9" t="e">
        <f t="shared" ca="1" si="23"/>
        <v>#VALUE!</v>
      </c>
      <c r="K119" s="30" t="e">
        <f t="shared" ca="1" si="24"/>
        <v>#VALUE!</v>
      </c>
      <c r="L119" s="63"/>
      <c r="M119" s="49" t="e">
        <f ca="1">VLOOKUP($K119,IPv4_region!$Q:$Q,1,1)</f>
        <v>#VALUE!</v>
      </c>
      <c r="N119" s="21" t="e">
        <f ca="1">VLOOKUP($K119,IPv4_region!$Q:$Y,COLUMNS(IPv4_region!Q:Y),1)</f>
        <v>#VALUE!</v>
      </c>
      <c r="O119" s="39" t="e">
        <f t="shared" ca="1" si="25"/>
        <v>#VALUE!</v>
      </c>
      <c r="P119" s="34" t="e">
        <f ca="1">IF(O119&gt;0,VLOOKUP($K119,IPv4_region!$P:$Z,COLUMNS(IPv4_region!$P:$Z),1),"")</f>
        <v>#VALUE!</v>
      </c>
    </row>
    <row r="120" spans="2:16" x14ac:dyDescent="0.15">
      <c r="B120" s="67">
        <v>116</v>
      </c>
      <c r="C120" s="53"/>
      <c r="D120" s="7" t="e">
        <f t="shared" ca="1" si="7"/>
        <v>#VALUE!</v>
      </c>
      <c r="E120" s="7" t="e">
        <f t="shared" ca="1" si="26"/>
        <v>#VALUE!</v>
      </c>
      <c r="F120" s="7" t="e">
        <f t="shared" ca="1" si="26"/>
        <v>#VALUE!</v>
      </c>
      <c r="G120" s="8" t="e">
        <f t="shared" ca="1" si="20"/>
        <v>#VALUE!</v>
      </c>
      <c r="H120" s="9" t="e">
        <f t="shared" ca="1" si="21"/>
        <v>#VALUE!</v>
      </c>
      <c r="I120" s="9" t="e">
        <f t="shared" ca="1" si="22"/>
        <v>#VALUE!</v>
      </c>
      <c r="J120" s="9" t="e">
        <f t="shared" ca="1" si="23"/>
        <v>#VALUE!</v>
      </c>
      <c r="K120" s="30" t="e">
        <f t="shared" ca="1" si="24"/>
        <v>#VALUE!</v>
      </c>
      <c r="L120" s="63"/>
      <c r="M120" s="49" t="e">
        <f ca="1">VLOOKUP($K120,IPv4_region!$Q:$Q,1,1)</f>
        <v>#VALUE!</v>
      </c>
      <c r="N120" s="21" t="e">
        <f ca="1">VLOOKUP($K120,IPv4_region!$Q:$Y,COLUMNS(IPv4_region!Q:Y),1)</f>
        <v>#VALUE!</v>
      </c>
      <c r="O120" s="39" t="e">
        <f t="shared" ca="1" si="25"/>
        <v>#VALUE!</v>
      </c>
      <c r="P120" s="34" t="e">
        <f ca="1">IF(O120&gt;0,VLOOKUP($K120,IPv4_region!$P:$Z,COLUMNS(IPv4_region!$P:$Z),1),"")</f>
        <v>#VALUE!</v>
      </c>
    </row>
    <row r="121" spans="2:16" x14ac:dyDescent="0.15">
      <c r="B121" s="67">
        <v>117</v>
      </c>
      <c r="C121" s="53"/>
      <c r="D121" s="7" t="e">
        <f t="shared" ca="1" si="7"/>
        <v>#VALUE!</v>
      </c>
      <c r="E121" s="7" t="e">
        <f t="shared" ca="1" si="26"/>
        <v>#VALUE!</v>
      </c>
      <c r="F121" s="7" t="e">
        <f t="shared" ca="1" si="26"/>
        <v>#VALUE!</v>
      </c>
      <c r="G121" s="8" t="e">
        <f t="shared" ca="1" si="20"/>
        <v>#VALUE!</v>
      </c>
      <c r="H121" s="9" t="e">
        <f t="shared" ca="1" si="21"/>
        <v>#VALUE!</v>
      </c>
      <c r="I121" s="9" t="e">
        <f t="shared" ca="1" si="22"/>
        <v>#VALUE!</v>
      </c>
      <c r="J121" s="9" t="e">
        <f t="shared" ca="1" si="23"/>
        <v>#VALUE!</v>
      </c>
      <c r="K121" s="30" t="e">
        <f t="shared" ca="1" si="24"/>
        <v>#VALUE!</v>
      </c>
      <c r="L121" s="63"/>
      <c r="M121" s="49" t="e">
        <f ca="1">VLOOKUP($K121,IPv4_region!$Q:$Q,1,1)</f>
        <v>#VALUE!</v>
      </c>
      <c r="N121" s="21" t="e">
        <f ca="1">VLOOKUP($K121,IPv4_region!$Q:$Y,COLUMNS(IPv4_region!Q:Y),1)</f>
        <v>#VALUE!</v>
      </c>
      <c r="O121" s="39" t="e">
        <f t="shared" ca="1" si="25"/>
        <v>#VALUE!</v>
      </c>
      <c r="P121" s="34" t="e">
        <f ca="1">IF(O121&gt;0,VLOOKUP($K121,IPv4_region!$P:$Z,COLUMNS(IPv4_region!$P:$Z),1),"")</f>
        <v>#VALUE!</v>
      </c>
    </row>
    <row r="122" spans="2:16" x14ac:dyDescent="0.15">
      <c r="B122" s="67">
        <v>118</v>
      </c>
      <c r="C122" s="53"/>
      <c r="D122" s="7" t="e">
        <f t="shared" ca="1" si="7"/>
        <v>#VALUE!</v>
      </c>
      <c r="E122" s="7" t="e">
        <f t="shared" ca="1" si="26"/>
        <v>#VALUE!</v>
      </c>
      <c r="F122" s="7" t="e">
        <f t="shared" ca="1" si="26"/>
        <v>#VALUE!</v>
      </c>
      <c r="G122" s="8" t="e">
        <f t="shared" ca="1" si="20"/>
        <v>#VALUE!</v>
      </c>
      <c r="H122" s="9" t="e">
        <f t="shared" ca="1" si="21"/>
        <v>#VALUE!</v>
      </c>
      <c r="I122" s="9" t="e">
        <f t="shared" ca="1" si="22"/>
        <v>#VALUE!</v>
      </c>
      <c r="J122" s="9" t="e">
        <f t="shared" ca="1" si="23"/>
        <v>#VALUE!</v>
      </c>
      <c r="K122" s="30" t="e">
        <f t="shared" ca="1" si="24"/>
        <v>#VALUE!</v>
      </c>
      <c r="L122" s="63"/>
      <c r="M122" s="49" t="e">
        <f ca="1">VLOOKUP($K122,IPv4_region!$Q:$Q,1,1)</f>
        <v>#VALUE!</v>
      </c>
      <c r="N122" s="21" t="e">
        <f ca="1">VLOOKUP($K122,IPv4_region!$Q:$Y,COLUMNS(IPv4_region!Q:Y),1)</f>
        <v>#VALUE!</v>
      </c>
      <c r="O122" s="39" t="e">
        <f t="shared" ca="1" si="25"/>
        <v>#VALUE!</v>
      </c>
      <c r="P122" s="34" t="e">
        <f ca="1">IF(O122&gt;0,VLOOKUP($K122,IPv4_region!$P:$Z,COLUMNS(IPv4_region!$P:$Z),1),"")</f>
        <v>#VALUE!</v>
      </c>
    </row>
    <row r="123" spans="2:16" x14ac:dyDescent="0.15">
      <c r="B123" s="67">
        <v>119</v>
      </c>
      <c r="C123" s="53"/>
      <c r="D123" s="7" t="e">
        <f t="shared" ca="1" si="7"/>
        <v>#VALUE!</v>
      </c>
      <c r="E123" s="7" t="e">
        <f t="shared" ca="1" si="26"/>
        <v>#VALUE!</v>
      </c>
      <c r="F123" s="7" t="e">
        <f t="shared" ca="1" si="26"/>
        <v>#VALUE!</v>
      </c>
      <c r="G123" s="8" t="e">
        <f t="shared" ca="1" si="20"/>
        <v>#VALUE!</v>
      </c>
      <c r="H123" s="9" t="e">
        <f t="shared" ca="1" si="21"/>
        <v>#VALUE!</v>
      </c>
      <c r="I123" s="9" t="e">
        <f t="shared" ca="1" si="22"/>
        <v>#VALUE!</v>
      </c>
      <c r="J123" s="9" t="e">
        <f t="shared" ca="1" si="23"/>
        <v>#VALUE!</v>
      </c>
      <c r="K123" s="30" t="e">
        <f t="shared" ca="1" si="24"/>
        <v>#VALUE!</v>
      </c>
      <c r="L123" s="63"/>
      <c r="M123" s="49" t="e">
        <f ca="1">VLOOKUP($K123,IPv4_region!$Q:$Q,1,1)</f>
        <v>#VALUE!</v>
      </c>
      <c r="N123" s="21" t="e">
        <f ca="1">VLOOKUP($K123,IPv4_region!$Q:$Y,COLUMNS(IPv4_region!Q:Y),1)</f>
        <v>#VALUE!</v>
      </c>
      <c r="O123" s="39" t="e">
        <f t="shared" ca="1" si="25"/>
        <v>#VALUE!</v>
      </c>
      <c r="P123" s="34" t="e">
        <f ca="1">IF(O123&gt;0,VLOOKUP($K123,IPv4_region!$P:$Z,COLUMNS(IPv4_region!$P:$Z),1),"")</f>
        <v>#VALUE!</v>
      </c>
    </row>
    <row r="124" spans="2:16" x14ac:dyDescent="0.15">
      <c r="B124" s="67">
        <v>120</v>
      </c>
      <c r="C124" s="53"/>
      <c r="D124" s="7" t="e">
        <f t="shared" ca="1" si="7"/>
        <v>#VALUE!</v>
      </c>
      <c r="E124" s="7" t="e">
        <f t="shared" ca="1" si="26"/>
        <v>#VALUE!</v>
      </c>
      <c r="F124" s="7" t="e">
        <f t="shared" ca="1" si="26"/>
        <v>#VALUE!</v>
      </c>
      <c r="G124" s="8" t="e">
        <f t="shared" ca="1" si="20"/>
        <v>#VALUE!</v>
      </c>
      <c r="H124" s="9" t="e">
        <f t="shared" ca="1" si="21"/>
        <v>#VALUE!</v>
      </c>
      <c r="I124" s="9" t="e">
        <f t="shared" ca="1" si="22"/>
        <v>#VALUE!</v>
      </c>
      <c r="J124" s="9" t="e">
        <f t="shared" ca="1" si="23"/>
        <v>#VALUE!</v>
      </c>
      <c r="K124" s="30" t="e">
        <f t="shared" ca="1" si="24"/>
        <v>#VALUE!</v>
      </c>
      <c r="L124" s="63"/>
      <c r="M124" s="49" t="e">
        <f ca="1">VLOOKUP($K124,IPv4_region!$Q:$Q,1,1)</f>
        <v>#VALUE!</v>
      </c>
      <c r="N124" s="21" t="e">
        <f ca="1">VLOOKUP($K124,IPv4_region!$Q:$Y,COLUMNS(IPv4_region!Q:Y),1)</f>
        <v>#VALUE!</v>
      </c>
      <c r="O124" s="39" t="e">
        <f t="shared" ca="1" si="25"/>
        <v>#VALUE!</v>
      </c>
      <c r="P124" s="34" t="e">
        <f ca="1">IF(O124&gt;0,VLOOKUP($K124,IPv4_region!$P:$Z,COLUMNS(IPv4_region!$P:$Z),1),"")</f>
        <v>#VALUE!</v>
      </c>
    </row>
    <row r="125" spans="2:16" x14ac:dyDescent="0.15">
      <c r="B125" s="67">
        <v>121</v>
      </c>
      <c r="C125" s="53"/>
      <c r="D125" s="7" t="e">
        <f t="shared" ca="1" si="7"/>
        <v>#VALUE!</v>
      </c>
      <c r="E125" s="7" t="e">
        <f t="shared" ca="1" si="26"/>
        <v>#VALUE!</v>
      </c>
      <c r="F125" s="7" t="e">
        <f t="shared" ca="1" si="26"/>
        <v>#VALUE!</v>
      </c>
      <c r="G125" s="8" t="e">
        <f t="shared" ca="1" si="20"/>
        <v>#VALUE!</v>
      </c>
      <c r="H125" s="9" t="e">
        <f t="shared" ca="1" si="21"/>
        <v>#VALUE!</v>
      </c>
      <c r="I125" s="9" t="e">
        <f t="shared" ca="1" si="22"/>
        <v>#VALUE!</v>
      </c>
      <c r="J125" s="9" t="e">
        <f t="shared" ca="1" si="23"/>
        <v>#VALUE!</v>
      </c>
      <c r="K125" s="30" t="e">
        <f t="shared" ca="1" si="24"/>
        <v>#VALUE!</v>
      </c>
      <c r="L125" s="63"/>
      <c r="M125" s="49" t="e">
        <f ca="1">VLOOKUP($K125,IPv4_region!$Q:$Q,1,1)</f>
        <v>#VALUE!</v>
      </c>
      <c r="N125" s="21" t="e">
        <f ca="1">VLOOKUP($K125,IPv4_region!$Q:$Y,COLUMNS(IPv4_region!Q:Y),1)</f>
        <v>#VALUE!</v>
      </c>
      <c r="O125" s="39" t="e">
        <f t="shared" ca="1" si="25"/>
        <v>#VALUE!</v>
      </c>
      <c r="P125" s="34" t="e">
        <f ca="1">IF(O125&gt;0,VLOOKUP($K125,IPv4_region!$P:$Z,COLUMNS(IPv4_region!$P:$Z),1),"")</f>
        <v>#VALUE!</v>
      </c>
    </row>
    <row r="126" spans="2:16" x14ac:dyDescent="0.15">
      <c r="B126" s="67">
        <v>122</v>
      </c>
      <c r="C126" s="53"/>
      <c r="D126" s="7" t="e">
        <f t="shared" ca="1" si="7"/>
        <v>#VALUE!</v>
      </c>
      <c r="E126" s="7" t="e">
        <f t="shared" ca="1" si="26"/>
        <v>#VALUE!</v>
      </c>
      <c r="F126" s="7" t="e">
        <f t="shared" ca="1" si="26"/>
        <v>#VALUE!</v>
      </c>
      <c r="G126" s="8" t="e">
        <f t="shared" ca="1" si="20"/>
        <v>#VALUE!</v>
      </c>
      <c r="H126" s="9" t="e">
        <f t="shared" ca="1" si="21"/>
        <v>#VALUE!</v>
      </c>
      <c r="I126" s="9" t="e">
        <f t="shared" ca="1" si="22"/>
        <v>#VALUE!</v>
      </c>
      <c r="J126" s="9" t="e">
        <f t="shared" ca="1" si="23"/>
        <v>#VALUE!</v>
      </c>
      <c r="K126" s="30" t="e">
        <f t="shared" ca="1" si="24"/>
        <v>#VALUE!</v>
      </c>
      <c r="L126" s="63"/>
      <c r="M126" s="49" t="e">
        <f ca="1">VLOOKUP($K126,IPv4_region!$Q:$Q,1,1)</f>
        <v>#VALUE!</v>
      </c>
      <c r="N126" s="21" t="e">
        <f ca="1">VLOOKUP($K126,IPv4_region!$Q:$Y,COLUMNS(IPv4_region!Q:Y),1)</f>
        <v>#VALUE!</v>
      </c>
      <c r="O126" s="39" t="e">
        <f t="shared" ca="1" si="25"/>
        <v>#VALUE!</v>
      </c>
      <c r="P126" s="34" t="e">
        <f ca="1">IF(O126&gt;0,VLOOKUP($K126,IPv4_region!$P:$Z,COLUMNS(IPv4_region!$P:$Z),1),"")</f>
        <v>#VALUE!</v>
      </c>
    </row>
    <row r="127" spans="2:16" x14ac:dyDescent="0.15">
      <c r="B127" s="67">
        <v>123</v>
      </c>
      <c r="C127" s="53"/>
      <c r="D127" s="7" t="e">
        <f t="shared" ca="1" si="7"/>
        <v>#VALUE!</v>
      </c>
      <c r="E127" s="7" t="e">
        <f t="shared" ca="1" si="26"/>
        <v>#VALUE!</v>
      </c>
      <c r="F127" s="7" t="e">
        <f t="shared" ca="1" si="26"/>
        <v>#VALUE!</v>
      </c>
      <c r="G127" s="8" t="e">
        <f t="shared" ca="1" si="20"/>
        <v>#VALUE!</v>
      </c>
      <c r="H127" s="9" t="e">
        <f t="shared" ca="1" si="21"/>
        <v>#VALUE!</v>
      </c>
      <c r="I127" s="9" t="e">
        <f t="shared" ca="1" si="22"/>
        <v>#VALUE!</v>
      </c>
      <c r="J127" s="9" t="e">
        <f t="shared" ca="1" si="23"/>
        <v>#VALUE!</v>
      </c>
      <c r="K127" s="30" t="e">
        <f t="shared" ca="1" si="24"/>
        <v>#VALUE!</v>
      </c>
      <c r="L127" s="63"/>
      <c r="M127" s="49" t="e">
        <f ca="1">VLOOKUP($K127,IPv4_region!$Q:$Q,1,1)</f>
        <v>#VALUE!</v>
      </c>
      <c r="N127" s="21" t="e">
        <f ca="1">VLOOKUP($K127,IPv4_region!$Q:$Y,COLUMNS(IPv4_region!Q:Y),1)</f>
        <v>#VALUE!</v>
      </c>
      <c r="O127" s="39" t="e">
        <f t="shared" ca="1" si="25"/>
        <v>#VALUE!</v>
      </c>
      <c r="P127" s="34" t="e">
        <f ca="1">IF(O127&gt;0,VLOOKUP($K127,IPv4_region!$P:$Z,COLUMNS(IPv4_region!$P:$Z),1),"")</f>
        <v>#VALUE!</v>
      </c>
    </row>
    <row r="128" spans="2:16" x14ac:dyDescent="0.15">
      <c r="B128" s="67">
        <v>124</v>
      </c>
      <c r="C128" s="53"/>
      <c r="D128" s="7" t="e">
        <f t="shared" ca="1" si="7"/>
        <v>#VALUE!</v>
      </c>
      <c r="E128" s="7" t="e">
        <f t="shared" ca="1" si="26"/>
        <v>#VALUE!</v>
      </c>
      <c r="F128" s="7" t="e">
        <f t="shared" ca="1" si="26"/>
        <v>#VALUE!</v>
      </c>
      <c r="G128" s="8" t="e">
        <f t="shared" ca="1" si="20"/>
        <v>#VALUE!</v>
      </c>
      <c r="H128" s="9" t="e">
        <f t="shared" ca="1" si="21"/>
        <v>#VALUE!</v>
      </c>
      <c r="I128" s="9" t="e">
        <f t="shared" ca="1" si="22"/>
        <v>#VALUE!</v>
      </c>
      <c r="J128" s="9" t="e">
        <f t="shared" ca="1" si="23"/>
        <v>#VALUE!</v>
      </c>
      <c r="K128" s="30" t="e">
        <f t="shared" ca="1" si="24"/>
        <v>#VALUE!</v>
      </c>
      <c r="L128" s="63"/>
      <c r="M128" s="49" t="e">
        <f ca="1">VLOOKUP($K128,IPv4_region!$Q:$Q,1,1)</f>
        <v>#VALUE!</v>
      </c>
      <c r="N128" s="21" t="e">
        <f ca="1">VLOOKUP($K128,IPv4_region!$Q:$Y,COLUMNS(IPv4_region!Q:Y),1)</f>
        <v>#VALUE!</v>
      </c>
      <c r="O128" s="39" t="e">
        <f t="shared" ca="1" si="25"/>
        <v>#VALUE!</v>
      </c>
      <c r="P128" s="34" t="e">
        <f ca="1">IF(O128&gt;0,VLOOKUP($K128,IPv4_region!$P:$Z,COLUMNS(IPv4_region!$P:$Z),1),"")</f>
        <v>#VALUE!</v>
      </c>
    </row>
    <row r="129" spans="2:16" x14ac:dyDescent="0.15">
      <c r="B129" s="67">
        <v>125</v>
      </c>
      <c r="C129" s="53"/>
      <c r="D129" s="7" t="e">
        <f t="shared" ca="1" si="7"/>
        <v>#VALUE!</v>
      </c>
      <c r="E129" s="7" t="e">
        <f t="shared" ca="1" si="26"/>
        <v>#VALUE!</v>
      </c>
      <c r="F129" s="7" t="e">
        <f t="shared" ca="1" si="26"/>
        <v>#VALUE!</v>
      </c>
      <c r="G129" s="8" t="e">
        <f t="shared" ca="1" si="20"/>
        <v>#VALUE!</v>
      </c>
      <c r="H129" s="9" t="e">
        <f t="shared" ca="1" si="21"/>
        <v>#VALUE!</v>
      </c>
      <c r="I129" s="9" t="e">
        <f t="shared" ca="1" si="22"/>
        <v>#VALUE!</v>
      </c>
      <c r="J129" s="9" t="e">
        <f t="shared" ca="1" si="23"/>
        <v>#VALUE!</v>
      </c>
      <c r="K129" s="30" t="e">
        <f t="shared" ca="1" si="24"/>
        <v>#VALUE!</v>
      </c>
      <c r="L129" s="63"/>
      <c r="M129" s="49" t="e">
        <f ca="1">VLOOKUP($K129,IPv4_region!$Q:$Q,1,1)</f>
        <v>#VALUE!</v>
      </c>
      <c r="N129" s="21" t="e">
        <f ca="1">VLOOKUP($K129,IPv4_region!$Q:$Y,COLUMNS(IPv4_region!Q:Y),1)</f>
        <v>#VALUE!</v>
      </c>
      <c r="O129" s="39" t="e">
        <f t="shared" ca="1" si="25"/>
        <v>#VALUE!</v>
      </c>
      <c r="P129" s="34" t="e">
        <f ca="1">IF(O129&gt;0,VLOOKUP($K129,IPv4_region!$P:$Z,COLUMNS(IPv4_region!$P:$Z),1),"")</f>
        <v>#VALUE!</v>
      </c>
    </row>
    <row r="130" spans="2:16" x14ac:dyDescent="0.15">
      <c r="B130" s="67">
        <v>126</v>
      </c>
      <c r="C130" s="53"/>
      <c r="D130" s="7" t="e">
        <f t="shared" ca="1" si="7"/>
        <v>#VALUE!</v>
      </c>
      <c r="E130" s="7" t="e">
        <f t="shared" ca="1" si="26"/>
        <v>#VALUE!</v>
      </c>
      <c r="F130" s="7" t="e">
        <f t="shared" ca="1" si="26"/>
        <v>#VALUE!</v>
      </c>
      <c r="G130" s="8" t="e">
        <f t="shared" ca="1" si="20"/>
        <v>#VALUE!</v>
      </c>
      <c r="H130" s="9" t="e">
        <f t="shared" ca="1" si="21"/>
        <v>#VALUE!</v>
      </c>
      <c r="I130" s="9" t="e">
        <f t="shared" ca="1" si="22"/>
        <v>#VALUE!</v>
      </c>
      <c r="J130" s="9" t="e">
        <f t="shared" ca="1" si="23"/>
        <v>#VALUE!</v>
      </c>
      <c r="K130" s="30" t="e">
        <f t="shared" ca="1" si="24"/>
        <v>#VALUE!</v>
      </c>
      <c r="L130" s="63"/>
      <c r="M130" s="49" t="e">
        <f ca="1">VLOOKUP($K130,IPv4_region!$Q:$Q,1,1)</f>
        <v>#VALUE!</v>
      </c>
      <c r="N130" s="21" t="e">
        <f ca="1">VLOOKUP($K130,IPv4_region!$Q:$Y,COLUMNS(IPv4_region!Q:Y),1)</f>
        <v>#VALUE!</v>
      </c>
      <c r="O130" s="39" t="e">
        <f t="shared" ca="1" si="25"/>
        <v>#VALUE!</v>
      </c>
      <c r="P130" s="34" t="e">
        <f ca="1">IF(O130&gt;0,VLOOKUP($K130,IPv4_region!$P:$Z,COLUMNS(IPv4_region!$P:$Z),1),"")</f>
        <v>#VALUE!</v>
      </c>
    </row>
    <row r="131" spans="2:16" x14ac:dyDescent="0.15">
      <c r="B131" s="67">
        <v>127</v>
      </c>
      <c r="C131" s="53"/>
      <c r="D131" s="7" t="e">
        <f t="shared" ca="1" si="7"/>
        <v>#VALUE!</v>
      </c>
      <c r="E131" s="7" t="e">
        <f t="shared" ca="1" si="26"/>
        <v>#VALUE!</v>
      </c>
      <c r="F131" s="7" t="e">
        <f t="shared" ca="1" si="26"/>
        <v>#VALUE!</v>
      </c>
      <c r="G131" s="8" t="e">
        <f t="shared" ca="1" si="20"/>
        <v>#VALUE!</v>
      </c>
      <c r="H131" s="9" t="e">
        <f t="shared" ca="1" si="21"/>
        <v>#VALUE!</v>
      </c>
      <c r="I131" s="9" t="e">
        <f t="shared" ca="1" si="22"/>
        <v>#VALUE!</v>
      </c>
      <c r="J131" s="9" t="e">
        <f t="shared" ca="1" si="23"/>
        <v>#VALUE!</v>
      </c>
      <c r="K131" s="30" t="e">
        <f t="shared" ca="1" si="24"/>
        <v>#VALUE!</v>
      </c>
      <c r="L131" s="63"/>
      <c r="M131" s="49" t="e">
        <f ca="1">VLOOKUP($K131,IPv4_region!$Q:$Q,1,1)</f>
        <v>#VALUE!</v>
      </c>
      <c r="N131" s="21" t="e">
        <f ca="1">VLOOKUP($K131,IPv4_region!$Q:$Y,COLUMNS(IPv4_region!Q:Y),1)</f>
        <v>#VALUE!</v>
      </c>
      <c r="O131" s="39" t="e">
        <f t="shared" ca="1" si="25"/>
        <v>#VALUE!</v>
      </c>
      <c r="P131" s="34" t="e">
        <f ca="1">IF(O131&gt;0,VLOOKUP($K131,IPv4_region!$P:$Z,COLUMNS(IPv4_region!$P:$Z),1),"")</f>
        <v>#VALUE!</v>
      </c>
    </row>
    <row r="132" spans="2:16" x14ac:dyDescent="0.15">
      <c r="B132" s="67">
        <v>128</v>
      </c>
      <c r="C132" s="53"/>
      <c r="D132" s="7" t="e">
        <f t="shared" ca="1" si="7"/>
        <v>#VALUE!</v>
      </c>
      <c r="E132" s="7" t="e">
        <f t="shared" ca="1" si="26"/>
        <v>#VALUE!</v>
      </c>
      <c r="F132" s="7" t="e">
        <f t="shared" ca="1" si="26"/>
        <v>#VALUE!</v>
      </c>
      <c r="G132" s="8" t="e">
        <f t="shared" ca="1" si="20"/>
        <v>#VALUE!</v>
      </c>
      <c r="H132" s="9" t="e">
        <f t="shared" ca="1" si="21"/>
        <v>#VALUE!</v>
      </c>
      <c r="I132" s="9" t="e">
        <f t="shared" ca="1" si="22"/>
        <v>#VALUE!</v>
      </c>
      <c r="J132" s="9" t="e">
        <f t="shared" ca="1" si="23"/>
        <v>#VALUE!</v>
      </c>
      <c r="K132" s="30" t="e">
        <f t="shared" ca="1" si="24"/>
        <v>#VALUE!</v>
      </c>
      <c r="L132" s="63"/>
      <c r="M132" s="49" t="e">
        <f ca="1">VLOOKUP($K132,IPv4_region!$Q:$Q,1,1)</f>
        <v>#VALUE!</v>
      </c>
      <c r="N132" s="21" t="e">
        <f ca="1">VLOOKUP($K132,IPv4_region!$Q:$Y,COLUMNS(IPv4_region!Q:Y),1)</f>
        <v>#VALUE!</v>
      </c>
      <c r="O132" s="39" t="e">
        <f t="shared" ca="1" si="25"/>
        <v>#VALUE!</v>
      </c>
      <c r="P132" s="34" t="e">
        <f ca="1">IF(O132&gt;0,VLOOKUP($K132,IPv4_region!$P:$Z,COLUMNS(IPv4_region!$P:$Z),1),"")</f>
        <v>#VALUE!</v>
      </c>
    </row>
    <row r="133" spans="2:16" x14ac:dyDescent="0.15">
      <c r="B133" s="67">
        <v>129</v>
      </c>
      <c r="C133" s="53"/>
      <c r="D133" s="7" t="e">
        <f t="shared" ca="1" si="7"/>
        <v>#VALUE!</v>
      </c>
      <c r="E133" s="7" t="e">
        <f t="shared" ca="1" si="26"/>
        <v>#VALUE!</v>
      </c>
      <c r="F133" s="7" t="e">
        <f t="shared" ca="1" si="26"/>
        <v>#VALUE!</v>
      </c>
      <c r="G133" s="8" t="e">
        <f t="shared" ca="1" si="20"/>
        <v>#VALUE!</v>
      </c>
      <c r="H133" s="9" t="e">
        <f t="shared" ca="1" si="21"/>
        <v>#VALUE!</v>
      </c>
      <c r="I133" s="9" t="e">
        <f t="shared" ca="1" si="22"/>
        <v>#VALUE!</v>
      </c>
      <c r="J133" s="9" t="e">
        <f t="shared" ca="1" si="23"/>
        <v>#VALUE!</v>
      </c>
      <c r="K133" s="30" t="e">
        <f t="shared" ca="1" si="24"/>
        <v>#VALUE!</v>
      </c>
      <c r="L133" s="63"/>
      <c r="M133" s="49" t="e">
        <f ca="1">VLOOKUP($K133,IPv4_region!$Q:$Q,1,1)</f>
        <v>#VALUE!</v>
      </c>
      <c r="N133" s="21" t="e">
        <f ca="1">VLOOKUP($K133,IPv4_region!$Q:$Y,COLUMNS(IPv4_region!Q:Y),1)</f>
        <v>#VALUE!</v>
      </c>
      <c r="O133" s="39" t="e">
        <f t="shared" ca="1" si="25"/>
        <v>#VALUE!</v>
      </c>
      <c r="P133" s="34" t="e">
        <f ca="1">IF(O133&gt;0,VLOOKUP($K133,IPv4_region!$P:$Z,COLUMNS(IPv4_region!$P:$Z),1),"")</f>
        <v>#VALUE!</v>
      </c>
    </row>
    <row r="134" spans="2:16" x14ac:dyDescent="0.15">
      <c r="B134" s="67">
        <v>130</v>
      </c>
      <c r="C134" s="53"/>
      <c r="D134" s="7" t="e">
        <f t="shared" ca="1" si="7"/>
        <v>#VALUE!</v>
      </c>
      <c r="E134" s="7" t="e">
        <f t="shared" ca="1" si="26"/>
        <v>#VALUE!</v>
      </c>
      <c r="F134" s="7" t="e">
        <f t="shared" ca="1" si="26"/>
        <v>#VALUE!</v>
      </c>
      <c r="G134" s="8" t="e">
        <f t="shared" ca="1" si="20"/>
        <v>#VALUE!</v>
      </c>
      <c r="H134" s="9" t="e">
        <f t="shared" ca="1" si="21"/>
        <v>#VALUE!</v>
      </c>
      <c r="I134" s="9" t="e">
        <f t="shared" ca="1" si="22"/>
        <v>#VALUE!</v>
      </c>
      <c r="J134" s="9" t="e">
        <f t="shared" ca="1" si="23"/>
        <v>#VALUE!</v>
      </c>
      <c r="K134" s="30" t="e">
        <f t="shared" ca="1" si="24"/>
        <v>#VALUE!</v>
      </c>
      <c r="L134" s="63"/>
      <c r="M134" s="49" t="e">
        <f ca="1">VLOOKUP($K134,IPv4_region!$Q:$Q,1,1)</f>
        <v>#VALUE!</v>
      </c>
      <c r="N134" s="21" t="e">
        <f ca="1">VLOOKUP($K134,IPv4_region!$Q:$Y,COLUMNS(IPv4_region!Q:Y),1)</f>
        <v>#VALUE!</v>
      </c>
      <c r="O134" s="39" t="e">
        <f t="shared" ca="1" si="25"/>
        <v>#VALUE!</v>
      </c>
      <c r="P134" s="34" t="e">
        <f ca="1">IF(O134&gt;0,VLOOKUP($K134,IPv4_region!$P:$Z,COLUMNS(IPv4_region!$P:$Z),1),"")</f>
        <v>#VALUE!</v>
      </c>
    </row>
    <row r="135" spans="2:16" x14ac:dyDescent="0.15">
      <c r="B135" s="67">
        <v>131</v>
      </c>
      <c r="C135" s="53"/>
      <c r="D135" s="7" t="e">
        <f t="shared" ca="1" si="7"/>
        <v>#VALUE!</v>
      </c>
      <c r="E135" s="7" t="e">
        <f t="shared" ca="1" si="26"/>
        <v>#VALUE!</v>
      </c>
      <c r="F135" s="7" t="e">
        <f t="shared" ca="1" si="26"/>
        <v>#VALUE!</v>
      </c>
      <c r="G135" s="8" t="e">
        <f t="shared" ca="1" si="20"/>
        <v>#VALUE!</v>
      </c>
      <c r="H135" s="9" t="e">
        <f t="shared" ca="1" si="21"/>
        <v>#VALUE!</v>
      </c>
      <c r="I135" s="9" t="e">
        <f t="shared" ca="1" si="22"/>
        <v>#VALUE!</v>
      </c>
      <c r="J135" s="9" t="e">
        <f t="shared" ca="1" si="23"/>
        <v>#VALUE!</v>
      </c>
      <c r="K135" s="30" t="e">
        <f t="shared" ca="1" si="24"/>
        <v>#VALUE!</v>
      </c>
      <c r="L135" s="63"/>
      <c r="M135" s="49" t="e">
        <f ca="1">VLOOKUP($K135,IPv4_region!$Q:$Q,1,1)</f>
        <v>#VALUE!</v>
      </c>
      <c r="N135" s="21" t="e">
        <f ca="1">VLOOKUP($K135,IPv4_region!$Q:$Y,COLUMNS(IPv4_region!Q:Y),1)</f>
        <v>#VALUE!</v>
      </c>
      <c r="O135" s="39" t="e">
        <f t="shared" ca="1" si="25"/>
        <v>#VALUE!</v>
      </c>
      <c r="P135" s="34" t="e">
        <f ca="1">IF(O135&gt;0,VLOOKUP($K135,IPv4_region!$P:$Z,COLUMNS(IPv4_region!$P:$Z),1),"")</f>
        <v>#VALUE!</v>
      </c>
    </row>
    <row r="136" spans="2:16" x14ac:dyDescent="0.15">
      <c r="B136" s="67">
        <v>132</v>
      </c>
      <c r="C136" s="53"/>
      <c r="D136" s="7" t="e">
        <f t="shared" ca="1" si="7"/>
        <v>#VALUE!</v>
      </c>
      <c r="E136" s="7" t="e">
        <f t="shared" ca="1" si="26"/>
        <v>#VALUE!</v>
      </c>
      <c r="F136" s="7" t="e">
        <f t="shared" ca="1" si="26"/>
        <v>#VALUE!</v>
      </c>
      <c r="G136" s="8" t="e">
        <f t="shared" ca="1" si="20"/>
        <v>#VALUE!</v>
      </c>
      <c r="H136" s="9" t="e">
        <f t="shared" ca="1" si="21"/>
        <v>#VALUE!</v>
      </c>
      <c r="I136" s="9" t="e">
        <f t="shared" ca="1" si="22"/>
        <v>#VALUE!</v>
      </c>
      <c r="J136" s="9" t="e">
        <f t="shared" ca="1" si="23"/>
        <v>#VALUE!</v>
      </c>
      <c r="K136" s="30" t="e">
        <f t="shared" ca="1" si="24"/>
        <v>#VALUE!</v>
      </c>
      <c r="L136" s="63"/>
      <c r="M136" s="49" t="e">
        <f ca="1">VLOOKUP($K136,IPv4_region!$Q:$Q,1,1)</f>
        <v>#VALUE!</v>
      </c>
      <c r="N136" s="21" t="e">
        <f ca="1">VLOOKUP($K136,IPv4_region!$Q:$Y,COLUMNS(IPv4_region!Q:Y),1)</f>
        <v>#VALUE!</v>
      </c>
      <c r="O136" s="39" t="e">
        <f t="shared" ca="1" si="25"/>
        <v>#VALUE!</v>
      </c>
      <c r="P136" s="34" t="e">
        <f ca="1">IF(O136&gt;0,VLOOKUP($K136,IPv4_region!$P:$Z,COLUMNS(IPv4_region!$P:$Z),1),"")</f>
        <v>#VALUE!</v>
      </c>
    </row>
    <row r="137" spans="2:16" x14ac:dyDescent="0.15">
      <c r="B137" s="67">
        <v>133</v>
      </c>
      <c r="C137" s="53"/>
      <c r="D137" s="7" t="e">
        <f t="shared" ca="1" si="7"/>
        <v>#VALUE!</v>
      </c>
      <c r="E137" s="7" t="e">
        <f t="shared" ca="1" si="26"/>
        <v>#VALUE!</v>
      </c>
      <c r="F137" s="7" t="e">
        <f t="shared" ca="1" si="26"/>
        <v>#VALUE!</v>
      </c>
      <c r="G137" s="8" t="e">
        <f t="shared" ca="1" si="20"/>
        <v>#VALUE!</v>
      </c>
      <c r="H137" s="9" t="e">
        <f t="shared" ca="1" si="21"/>
        <v>#VALUE!</v>
      </c>
      <c r="I137" s="9" t="e">
        <f t="shared" ca="1" si="22"/>
        <v>#VALUE!</v>
      </c>
      <c r="J137" s="9" t="e">
        <f t="shared" ca="1" si="23"/>
        <v>#VALUE!</v>
      </c>
      <c r="K137" s="30" t="e">
        <f t="shared" ca="1" si="24"/>
        <v>#VALUE!</v>
      </c>
      <c r="L137" s="63"/>
      <c r="M137" s="49" t="e">
        <f ca="1">VLOOKUP($K137,IPv4_region!$Q:$Q,1,1)</f>
        <v>#VALUE!</v>
      </c>
      <c r="N137" s="21" t="e">
        <f ca="1">VLOOKUP($K137,IPv4_region!$Q:$Y,COLUMNS(IPv4_region!Q:Y),1)</f>
        <v>#VALUE!</v>
      </c>
      <c r="O137" s="39" t="e">
        <f t="shared" ca="1" si="25"/>
        <v>#VALUE!</v>
      </c>
      <c r="P137" s="34" t="e">
        <f ca="1">IF(O137&gt;0,VLOOKUP($K137,IPv4_region!$P:$Z,COLUMNS(IPv4_region!$P:$Z),1),"")</f>
        <v>#VALUE!</v>
      </c>
    </row>
    <row r="138" spans="2:16" x14ac:dyDescent="0.15">
      <c r="B138" s="67">
        <v>134</v>
      </c>
      <c r="C138" s="53"/>
      <c r="D138" s="7" t="e">
        <f t="shared" ca="1" si="7"/>
        <v>#VALUE!</v>
      </c>
      <c r="E138" s="7" t="e">
        <f t="shared" ca="1" si="26"/>
        <v>#VALUE!</v>
      </c>
      <c r="F138" s="7" t="e">
        <f t="shared" ca="1" si="26"/>
        <v>#VALUE!</v>
      </c>
      <c r="G138" s="8" t="e">
        <f t="shared" ca="1" si="20"/>
        <v>#VALUE!</v>
      </c>
      <c r="H138" s="9" t="e">
        <f t="shared" ca="1" si="21"/>
        <v>#VALUE!</v>
      </c>
      <c r="I138" s="9" t="e">
        <f t="shared" ca="1" si="22"/>
        <v>#VALUE!</v>
      </c>
      <c r="J138" s="9" t="e">
        <f t="shared" ca="1" si="23"/>
        <v>#VALUE!</v>
      </c>
      <c r="K138" s="30" t="e">
        <f t="shared" ca="1" si="24"/>
        <v>#VALUE!</v>
      </c>
      <c r="L138" s="63"/>
      <c r="M138" s="49" t="e">
        <f ca="1">VLOOKUP($K138,IPv4_region!$Q:$Q,1,1)</f>
        <v>#VALUE!</v>
      </c>
      <c r="N138" s="21" t="e">
        <f ca="1">VLOOKUP($K138,IPv4_region!$Q:$Y,COLUMNS(IPv4_region!Q:Y),1)</f>
        <v>#VALUE!</v>
      </c>
      <c r="O138" s="39" t="e">
        <f t="shared" ca="1" si="25"/>
        <v>#VALUE!</v>
      </c>
      <c r="P138" s="34" t="e">
        <f ca="1">IF(O138&gt;0,VLOOKUP($K138,IPv4_region!$P:$Z,COLUMNS(IPv4_region!$P:$Z),1),"")</f>
        <v>#VALUE!</v>
      </c>
    </row>
    <row r="139" spans="2:16" x14ac:dyDescent="0.15">
      <c r="B139" s="67">
        <v>135</v>
      </c>
      <c r="C139" s="53"/>
      <c r="D139" s="7" t="e">
        <f t="shared" ca="1" si="7"/>
        <v>#VALUE!</v>
      </c>
      <c r="E139" s="7" t="e">
        <f t="shared" ca="1" si="26"/>
        <v>#VALUE!</v>
      </c>
      <c r="F139" s="7" t="e">
        <f t="shared" ca="1" si="26"/>
        <v>#VALUE!</v>
      </c>
      <c r="G139" s="8" t="e">
        <f t="shared" ref="G139:G202" ca="1" si="27">LEFT(OFFSET(G139,0,-3-OFFSET(G139,4-ROW(),0)),D139-1)</f>
        <v>#VALUE!</v>
      </c>
      <c r="H139" s="9" t="e">
        <f t="shared" ref="H139:H202" ca="1" si="28">MID(OFFSET(H139,0,-3-OFFSET(H139,4-ROW(),0)),D139+1,E139-D139-1)</f>
        <v>#VALUE!</v>
      </c>
      <c r="I139" s="9" t="e">
        <f t="shared" ref="I139:I202" ca="1" si="29">MID(OFFSET(I139,0,-3-OFFSET(I139,4-ROW(),0)),E139+1,F139-E139-1)</f>
        <v>#VALUE!</v>
      </c>
      <c r="J139" s="9" t="e">
        <f t="shared" ref="J139:J202" ca="1" si="30">MID(OFFSET(J139,0,-3-OFFSET(J139,4-ROW(),0)),F139+1,3)</f>
        <v>#VALUE!</v>
      </c>
      <c r="K139" s="30" t="e">
        <f t="shared" ref="K139:K202" ca="1" si="31">(($G139*2^8+$H139)*2^8+$I139)*2^8+$J139</f>
        <v>#VALUE!</v>
      </c>
      <c r="L139" s="63"/>
      <c r="M139" s="49" t="e">
        <f ca="1">VLOOKUP($K139,IPv4_region!$Q:$Q,1,1)</f>
        <v>#VALUE!</v>
      </c>
      <c r="N139" s="21" t="e">
        <f ca="1">VLOOKUP($K139,IPv4_region!$Q:$Y,COLUMNS(IPv4_region!Q:Y),1)</f>
        <v>#VALUE!</v>
      </c>
      <c r="O139" s="39" t="e">
        <f t="shared" ref="O139:O202" ca="1" si="32">IF(N139&gt;K139,1,0)</f>
        <v>#VALUE!</v>
      </c>
      <c r="P139" s="34" t="e">
        <f ca="1">IF(O139&gt;0,VLOOKUP($K139,IPv4_region!$P:$Z,COLUMNS(IPv4_region!$P:$Z),1),"")</f>
        <v>#VALUE!</v>
      </c>
    </row>
    <row r="140" spans="2:16" x14ac:dyDescent="0.15">
      <c r="B140" s="67">
        <v>136</v>
      </c>
      <c r="C140" s="53"/>
      <c r="D140" s="7" t="e">
        <f t="shared" ca="1" si="7"/>
        <v>#VALUE!</v>
      </c>
      <c r="E140" s="7" t="e">
        <f t="shared" ca="1" si="26"/>
        <v>#VALUE!</v>
      </c>
      <c r="F140" s="7" t="e">
        <f t="shared" ca="1" si="26"/>
        <v>#VALUE!</v>
      </c>
      <c r="G140" s="8" t="e">
        <f t="shared" ca="1" si="27"/>
        <v>#VALUE!</v>
      </c>
      <c r="H140" s="9" t="e">
        <f t="shared" ca="1" si="28"/>
        <v>#VALUE!</v>
      </c>
      <c r="I140" s="9" t="e">
        <f t="shared" ca="1" si="29"/>
        <v>#VALUE!</v>
      </c>
      <c r="J140" s="9" t="e">
        <f t="shared" ca="1" si="30"/>
        <v>#VALUE!</v>
      </c>
      <c r="K140" s="30" t="e">
        <f t="shared" ca="1" si="31"/>
        <v>#VALUE!</v>
      </c>
      <c r="L140" s="63"/>
      <c r="M140" s="49" t="e">
        <f ca="1">VLOOKUP($K140,IPv4_region!$Q:$Q,1,1)</f>
        <v>#VALUE!</v>
      </c>
      <c r="N140" s="21" t="e">
        <f ca="1">VLOOKUP($K140,IPv4_region!$Q:$Y,COLUMNS(IPv4_region!Q:Y),1)</f>
        <v>#VALUE!</v>
      </c>
      <c r="O140" s="39" t="e">
        <f t="shared" ca="1" si="32"/>
        <v>#VALUE!</v>
      </c>
      <c r="P140" s="34" t="e">
        <f ca="1">IF(O140&gt;0,VLOOKUP($K140,IPv4_region!$P:$Z,COLUMNS(IPv4_region!$P:$Z),1),"")</f>
        <v>#VALUE!</v>
      </c>
    </row>
    <row r="141" spans="2:16" x14ac:dyDescent="0.15">
      <c r="B141" s="67">
        <v>137</v>
      </c>
      <c r="C141" s="53"/>
      <c r="D141" s="7" t="e">
        <f t="shared" ca="1" si="7"/>
        <v>#VALUE!</v>
      </c>
      <c r="E141" s="7" t="e">
        <f t="shared" ca="1" si="26"/>
        <v>#VALUE!</v>
      </c>
      <c r="F141" s="7" t="e">
        <f t="shared" ca="1" si="26"/>
        <v>#VALUE!</v>
      </c>
      <c r="G141" s="8" t="e">
        <f t="shared" ca="1" si="27"/>
        <v>#VALUE!</v>
      </c>
      <c r="H141" s="9" t="e">
        <f t="shared" ca="1" si="28"/>
        <v>#VALUE!</v>
      </c>
      <c r="I141" s="9" t="e">
        <f t="shared" ca="1" si="29"/>
        <v>#VALUE!</v>
      </c>
      <c r="J141" s="9" t="e">
        <f t="shared" ca="1" si="30"/>
        <v>#VALUE!</v>
      </c>
      <c r="K141" s="30" t="e">
        <f t="shared" ca="1" si="31"/>
        <v>#VALUE!</v>
      </c>
      <c r="L141" s="63"/>
      <c r="M141" s="49" t="e">
        <f ca="1">VLOOKUP($K141,IPv4_region!$Q:$Q,1,1)</f>
        <v>#VALUE!</v>
      </c>
      <c r="N141" s="21" t="e">
        <f ca="1">VLOOKUP($K141,IPv4_region!$Q:$Y,COLUMNS(IPv4_region!Q:Y),1)</f>
        <v>#VALUE!</v>
      </c>
      <c r="O141" s="39" t="e">
        <f t="shared" ca="1" si="32"/>
        <v>#VALUE!</v>
      </c>
      <c r="P141" s="34" t="e">
        <f ca="1">IF(O141&gt;0,VLOOKUP($K141,IPv4_region!$P:$Z,COLUMNS(IPv4_region!$P:$Z),1),"")</f>
        <v>#VALUE!</v>
      </c>
    </row>
    <row r="142" spans="2:16" x14ac:dyDescent="0.15">
      <c r="B142" s="67">
        <v>138</v>
      </c>
      <c r="C142" s="53"/>
      <c r="D142" s="7" t="e">
        <f t="shared" ca="1" si="7"/>
        <v>#VALUE!</v>
      </c>
      <c r="E142" s="7" t="e">
        <f t="shared" ref="E142:F205" ca="1" si="33">FIND(E$4,OFFSET(E142,0,1-OFFSET(E142,4-ROW(),4)),OFFSET(E142,0,-1)+1)</f>
        <v>#VALUE!</v>
      </c>
      <c r="F142" s="7" t="e">
        <f t="shared" ca="1" si="33"/>
        <v>#VALUE!</v>
      </c>
      <c r="G142" s="8" t="e">
        <f t="shared" ca="1" si="27"/>
        <v>#VALUE!</v>
      </c>
      <c r="H142" s="9" t="e">
        <f t="shared" ca="1" si="28"/>
        <v>#VALUE!</v>
      </c>
      <c r="I142" s="9" t="e">
        <f t="shared" ca="1" si="29"/>
        <v>#VALUE!</v>
      </c>
      <c r="J142" s="9" t="e">
        <f t="shared" ca="1" si="30"/>
        <v>#VALUE!</v>
      </c>
      <c r="K142" s="30" t="e">
        <f t="shared" ca="1" si="31"/>
        <v>#VALUE!</v>
      </c>
      <c r="L142" s="63"/>
      <c r="M142" s="49" t="e">
        <f ca="1">VLOOKUP($K142,IPv4_region!$Q:$Q,1,1)</f>
        <v>#VALUE!</v>
      </c>
      <c r="N142" s="21" t="e">
        <f ca="1">VLOOKUP($K142,IPv4_region!$Q:$Y,COLUMNS(IPv4_region!Q:Y),1)</f>
        <v>#VALUE!</v>
      </c>
      <c r="O142" s="39" t="e">
        <f t="shared" ca="1" si="32"/>
        <v>#VALUE!</v>
      </c>
      <c r="P142" s="34" t="e">
        <f ca="1">IF(O142&gt;0,VLOOKUP($K142,IPv4_region!$P:$Z,COLUMNS(IPv4_region!$P:$Z),1),"")</f>
        <v>#VALUE!</v>
      </c>
    </row>
    <row r="143" spans="2:16" x14ac:dyDescent="0.15">
      <c r="B143" s="67">
        <v>139</v>
      </c>
      <c r="C143" s="53"/>
      <c r="D143" s="7" t="e">
        <f t="shared" ca="1" si="7"/>
        <v>#VALUE!</v>
      </c>
      <c r="E143" s="7" t="e">
        <f t="shared" ca="1" si="33"/>
        <v>#VALUE!</v>
      </c>
      <c r="F143" s="7" t="e">
        <f t="shared" ca="1" si="33"/>
        <v>#VALUE!</v>
      </c>
      <c r="G143" s="8" t="e">
        <f t="shared" ca="1" si="27"/>
        <v>#VALUE!</v>
      </c>
      <c r="H143" s="9" t="e">
        <f t="shared" ca="1" si="28"/>
        <v>#VALUE!</v>
      </c>
      <c r="I143" s="9" t="e">
        <f t="shared" ca="1" si="29"/>
        <v>#VALUE!</v>
      </c>
      <c r="J143" s="9" t="e">
        <f t="shared" ca="1" si="30"/>
        <v>#VALUE!</v>
      </c>
      <c r="K143" s="30" t="e">
        <f t="shared" ca="1" si="31"/>
        <v>#VALUE!</v>
      </c>
      <c r="L143" s="63"/>
      <c r="M143" s="49" t="e">
        <f ca="1">VLOOKUP($K143,IPv4_region!$Q:$Q,1,1)</f>
        <v>#VALUE!</v>
      </c>
      <c r="N143" s="21" t="e">
        <f ca="1">VLOOKUP($K143,IPv4_region!$Q:$Y,COLUMNS(IPv4_region!Q:Y),1)</f>
        <v>#VALUE!</v>
      </c>
      <c r="O143" s="39" t="e">
        <f t="shared" ca="1" si="32"/>
        <v>#VALUE!</v>
      </c>
      <c r="P143" s="34" t="e">
        <f ca="1">IF(O143&gt;0,VLOOKUP($K143,IPv4_region!$P:$Z,COLUMNS(IPv4_region!$P:$Z),1),"")</f>
        <v>#VALUE!</v>
      </c>
    </row>
    <row r="144" spans="2:16" x14ac:dyDescent="0.15">
      <c r="B144" s="67">
        <v>140</v>
      </c>
      <c r="C144" s="53"/>
      <c r="D144" s="7" t="e">
        <f t="shared" ca="1" si="7"/>
        <v>#VALUE!</v>
      </c>
      <c r="E144" s="7" t="e">
        <f t="shared" ca="1" si="33"/>
        <v>#VALUE!</v>
      </c>
      <c r="F144" s="7" t="e">
        <f t="shared" ca="1" si="33"/>
        <v>#VALUE!</v>
      </c>
      <c r="G144" s="8" t="e">
        <f t="shared" ca="1" si="27"/>
        <v>#VALUE!</v>
      </c>
      <c r="H144" s="9" t="e">
        <f t="shared" ca="1" si="28"/>
        <v>#VALUE!</v>
      </c>
      <c r="I144" s="9" t="e">
        <f t="shared" ca="1" si="29"/>
        <v>#VALUE!</v>
      </c>
      <c r="J144" s="9" t="e">
        <f t="shared" ca="1" si="30"/>
        <v>#VALUE!</v>
      </c>
      <c r="K144" s="30" t="e">
        <f t="shared" ca="1" si="31"/>
        <v>#VALUE!</v>
      </c>
      <c r="L144" s="63"/>
      <c r="M144" s="49" t="e">
        <f ca="1">VLOOKUP($K144,IPv4_region!$Q:$Q,1,1)</f>
        <v>#VALUE!</v>
      </c>
      <c r="N144" s="21" t="e">
        <f ca="1">VLOOKUP($K144,IPv4_region!$Q:$Y,COLUMNS(IPv4_region!Q:Y),1)</f>
        <v>#VALUE!</v>
      </c>
      <c r="O144" s="39" t="e">
        <f t="shared" ca="1" si="32"/>
        <v>#VALUE!</v>
      </c>
      <c r="P144" s="34" t="e">
        <f ca="1">IF(O144&gt;0,VLOOKUP($K144,IPv4_region!$P:$Z,COLUMNS(IPv4_region!$P:$Z),1),"")</f>
        <v>#VALUE!</v>
      </c>
    </row>
    <row r="145" spans="2:16" x14ac:dyDescent="0.15">
      <c r="B145" s="67">
        <v>141</v>
      </c>
      <c r="C145" s="53"/>
      <c r="D145" s="7" t="e">
        <f t="shared" ca="1" si="7"/>
        <v>#VALUE!</v>
      </c>
      <c r="E145" s="7" t="e">
        <f t="shared" ca="1" si="33"/>
        <v>#VALUE!</v>
      </c>
      <c r="F145" s="7" t="e">
        <f t="shared" ca="1" si="33"/>
        <v>#VALUE!</v>
      </c>
      <c r="G145" s="8" t="e">
        <f t="shared" ca="1" si="27"/>
        <v>#VALUE!</v>
      </c>
      <c r="H145" s="9" t="e">
        <f t="shared" ca="1" si="28"/>
        <v>#VALUE!</v>
      </c>
      <c r="I145" s="9" t="e">
        <f t="shared" ca="1" si="29"/>
        <v>#VALUE!</v>
      </c>
      <c r="J145" s="9" t="e">
        <f t="shared" ca="1" si="30"/>
        <v>#VALUE!</v>
      </c>
      <c r="K145" s="30" t="e">
        <f t="shared" ca="1" si="31"/>
        <v>#VALUE!</v>
      </c>
      <c r="L145" s="63"/>
      <c r="M145" s="49" t="e">
        <f ca="1">VLOOKUP($K145,IPv4_region!$Q:$Q,1,1)</f>
        <v>#VALUE!</v>
      </c>
      <c r="N145" s="21" t="e">
        <f ca="1">VLOOKUP($K145,IPv4_region!$Q:$Y,COLUMNS(IPv4_region!Q:Y),1)</f>
        <v>#VALUE!</v>
      </c>
      <c r="O145" s="39" t="e">
        <f t="shared" ca="1" si="32"/>
        <v>#VALUE!</v>
      </c>
      <c r="P145" s="34" t="e">
        <f ca="1">IF(O145&gt;0,VLOOKUP($K145,IPv4_region!$P:$Z,COLUMNS(IPv4_region!$P:$Z),1),"")</f>
        <v>#VALUE!</v>
      </c>
    </row>
    <row r="146" spans="2:16" x14ac:dyDescent="0.15">
      <c r="B146" s="67">
        <v>142</v>
      </c>
      <c r="C146" s="53"/>
      <c r="D146" s="7" t="e">
        <f t="shared" ca="1" si="7"/>
        <v>#VALUE!</v>
      </c>
      <c r="E146" s="7" t="e">
        <f t="shared" ca="1" si="33"/>
        <v>#VALUE!</v>
      </c>
      <c r="F146" s="7" t="e">
        <f t="shared" ca="1" si="33"/>
        <v>#VALUE!</v>
      </c>
      <c r="G146" s="8" t="e">
        <f t="shared" ca="1" si="27"/>
        <v>#VALUE!</v>
      </c>
      <c r="H146" s="9" t="e">
        <f t="shared" ca="1" si="28"/>
        <v>#VALUE!</v>
      </c>
      <c r="I146" s="9" t="e">
        <f t="shared" ca="1" si="29"/>
        <v>#VALUE!</v>
      </c>
      <c r="J146" s="9" t="e">
        <f t="shared" ca="1" si="30"/>
        <v>#VALUE!</v>
      </c>
      <c r="K146" s="30" t="e">
        <f t="shared" ca="1" si="31"/>
        <v>#VALUE!</v>
      </c>
      <c r="L146" s="63"/>
      <c r="M146" s="49" t="e">
        <f ca="1">VLOOKUP($K146,IPv4_region!$Q:$Q,1,1)</f>
        <v>#VALUE!</v>
      </c>
      <c r="N146" s="21" t="e">
        <f ca="1">VLOOKUP($K146,IPv4_region!$Q:$Y,COLUMNS(IPv4_region!Q:Y),1)</f>
        <v>#VALUE!</v>
      </c>
      <c r="O146" s="39" t="e">
        <f t="shared" ca="1" si="32"/>
        <v>#VALUE!</v>
      </c>
      <c r="P146" s="34" t="e">
        <f ca="1">IF(O146&gt;0,VLOOKUP($K146,IPv4_region!$P:$Z,COLUMNS(IPv4_region!$P:$Z),1),"")</f>
        <v>#VALUE!</v>
      </c>
    </row>
    <row r="147" spans="2:16" x14ac:dyDescent="0.15">
      <c r="B147" s="67">
        <v>143</v>
      </c>
      <c r="C147" s="53"/>
      <c r="D147" s="7" t="e">
        <f t="shared" ca="1" si="7"/>
        <v>#VALUE!</v>
      </c>
      <c r="E147" s="7" t="e">
        <f t="shared" ca="1" si="33"/>
        <v>#VALUE!</v>
      </c>
      <c r="F147" s="7" t="e">
        <f t="shared" ca="1" si="33"/>
        <v>#VALUE!</v>
      </c>
      <c r="G147" s="8" t="e">
        <f t="shared" ca="1" si="27"/>
        <v>#VALUE!</v>
      </c>
      <c r="H147" s="9" t="e">
        <f t="shared" ca="1" si="28"/>
        <v>#VALUE!</v>
      </c>
      <c r="I147" s="9" t="e">
        <f t="shared" ca="1" si="29"/>
        <v>#VALUE!</v>
      </c>
      <c r="J147" s="9" t="e">
        <f t="shared" ca="1" si="30"/>
        <v>#VALUE!</v>
      </c>
      <c r="K147" s="30" t="e">
        <f t="shared" ca="1" si="31"/>
        <v>#VALUE!</v>
      </c>
      <c r="L147" s="63"/>
      <c r="M147" s="49" t="e">
        <f ca="1">VLOOKUP($K147,IPv4_region!$Q:$Q,1,1)</f>
        <v>#VALUE!</v>
      </c>
      <c r="N147" s="21" t="e">
        <f ca="1">VLOOKUP($K147,IPv4_region!$Q:$Y,COLUMNS(IPv4_region!Q:Y),1)</f>
        <v>#VALUE!</v>
      </c>
      <c r="O147" s="39" t="e">
        <f t="shared" ca="1" si="32"/>
        <v>#VALUE!</v>
      </c>
      <c r="P147" s="34" t="e">
        <f ca="1">IF(O147&gt;0,VLOOKUP($K147,IPv4_region!$P:$Z,COLUMNS(IPv4_region!$P:$Z),1),"")</f>
        <v>#VALUE!</v>
      </c>
    </row>
    <row r="148" spans="2:16" x14ac:dyDescent="0.15">
      <c r="B148" s="67">
        <v>144</v>
      </c>
      <c r="C148" s="53"/>
      <c r="D148" s="7" t="e">
        <f t="shared" ca="1" si="7"/>
        <v>#VALUE!</v>
      </c>
      <c r="E148" s="7" t="e">
        <f t="shared" ca="1" si="33"/>
        <v>#VALUE!</v>
      </c>
      <c r="F148" s="7" t="e">
        <f t="shared" ca="1" si="33"/>
        <v>#VALUE!</v>
      </c>
      <c r="G148" s="8" t="e">
        <f t="shared" ca="1" si="27"/>
        <v>#VALUE!</v>
      </c>
      <c r="H148" s="9" t="e">
        <f t="shared" ca="1" si="28"/>
        <v>#VALUE!</v>
      </c>
      <c r="I148" s="9" t="e">
        <f t="shared" ca="1" si="29"/>
        <v>#VALUE!</v>
      </c>
      <c r="J148" s="9" t="e">
        <f t="shared" ca="1" si="30"/>
        <v>#VALUE!</v>
      </c>
      <c r="K148" s="30" t="e">
        <f t="shared" ca="1" si="31"/>
        <v>#VALUE!</v>
      </c>
      <c r="L148" s="63"/>
      <c r="M148" s="49" t="e">
        <f ca="1">VLOOKUP($K148,IPv4_region!$Q:$Q,1,1)</f>
        <v>#VALUE!</v>
      </c>
      <c r="N148" s="21" t="e">
        <f ca="1">VLOOKUP($K148,IPv4_region!$Q:$Y,COLUMNS(IPv4_region!Q:Y),1)</f>
        <v>#VALUE!</v>
      </c>
      <c r="O148" s="39" t="e">
        <f t="shared" ca="1" si="32"/>
        <v>#VALUE!</v>
      </c>
      <c r="P148" s="34" t="e">
        <f ca="1">IF(O148&gt;0,VLOOKUP($K148,IPv4_region!$P:$Z,COLUMNS(IPv4_region!$P:$Z),1),"")</f>
        <v>#VALUE!</v>
      </c>
    </row>
    <row r="149" spans="2:16" x14ac:dyDescent="0.15">
      <c r="B149" s="67">
        <v>145</v>
      </c>
      <c r="C149" s="53"/>
      <c r="D149" s="7" t="e">
        <f t="shared" ca="1" si="7"/>
        <v>#VALUE!</v>
      </c>
      <c r="E149" s="7" t="e">
        <f t="shared" ca="1" si="33"/>
        <v>#VALUE!</v>
      </c>
      <c r="F149" s="7" t="e">
        <f t="shared" ca="1" si="33"/>
        <v>#VALUE!</v>
      </c>
      <c r="G149" s="8" t="e">
        <f t="shared" ca="1" si="27"/>
        <v>#VALUE!</v>
      </c>
      <c r="H149" s="9" t="e">
        <f t="shared" ca="1" si="28"/>
        <v>#VALUE!</v>
      </c>
      <c r="I149" s="9" t="e">
        <f t="shared" ca="1" si="29"/>
        <v>#VALUE!</v>
      </c>
      <c r="J149" s="9" t="e">
        <f t="shared" ca="1" si="30"/>
        <v>#VALUE!</v>
      </c>
      <c r="K149" s="30" t="e">
        <f t="shared" ca="1" si="31"/>
        <v>#VALUE!</v>
      </c>
      <c r="L149" s="63"/>
      <c r="M149" s="49" t="e">
        <f ca="1">VLOOKUP($K149,IPv4_region!$Q:$Q,1,1)</f>
        <v>#VALUE!</v>
      </c>
      <c r="N149" s="21" t="e">
        <f ca="1">VLOOKUP($K149,IPv4_region!$Q:$Y,COLUMNS(IPv4_region!Q:Y),1)</f>
        <v>#VALUE!</v>
      </c>
      <c r="O149" s="39" t="e">
        <f t="shared" ca="1" si="32"/>
        <v>#VALUE!</v>
      </c>
      <c r="P149" s="34" t="e">
        <f ca="1">IF(O149&gt;0,VLOOKUP($K149,IPv4_region!$P:$Z,COLUMNS(IPv4_region!$P:$Z),1),"")</f>
        <v>#VALUE!</v>
      </c>
    </row>
    <row r="150" spans="2:16" x14ac:dyDescent="0.15">
      <c r="B150" s="67">
        <v>146</v>
      </c>
      <c r="C150" s="53"/>
      <c r="D150" s="7" t="e">
        <f t="shared" ca="1" si="7"/>
        <v>#VALUE!</v>
      </c>
      <c r="E150" s="7" t="e">
        <f t="shared" ca="1" si="33"/>
        <v>#VALUE!</v>
      </c>
      <c r="F150" s="7" t="e">
        <f t="shared" ca="1" si="33"/>
        <v>#VALUE!</v>
      </c>
      <c r="G150" s="8" t="e">
        <f t="shared" ca="1" si="27"/>
        <v>#VALUE!</v>
      </c>
      <c r="H150" s="9" t="e">
        <f t="shared" ca="1" si="28"/>
        <v>#VALUE!</v>
      </c>
      <c r="I150" s="9" t="e">
        <f t="shared" ca="1" si="29"/>
        <v>#VALUE!</v>
      </c>
      <c r="J150" s="9" t="e">
        <f t="shared" ca="1" si="30"/>
        <v>#VALUE!</v>
      </c>
      <c r="K150" s="30" t="e">
        <f t="shared" ca="1" si="31"/>
        <v>#VALUE!</v>
      </c>
      <c r="L150" s="63"/>
      <c r="M150" s="49" t="e">
        <f ca="1">VLOOKUP($K150,IPv4_region!$Q:$Q,1,1)</f>
        <v>#VALUE!</v>
      </c>
      <c r="N150" s="21" t="e">
        <f ca="1">VLOOKUP($K150,IPv4_region!$Q:$Y,COLUMNS(IPv4_region!Q:Y),1)</f>
        <v>#VALUE!</v>
      </c>
      <c r="O150" s="39" t="e">
        <f t="shared" ca="1" si="32"/>
        <v>#VALUE!</v>
      </c>
      <c r="P150" s="34" t="e">
        <f ca="1">IF(O150&gt;0,VLOOKUP($K150,IPv4_region!$P:$Z,COLUMNS(IPv4_region!$P:$Z),1),"")</f>
        <v>#VALUE!</v>
      </c>
    </row>
    <row r="151" spans="2:16" x14ac:dyDescent="0.15">
      <c r="B151" s="67">
        <v>147</v>
      </c>
      <c r="C151" s="53"/>
      <c r="D151" s="7" t="e">
        <f t="shared" ca="1" si="7"/>
        <v>#VALUE!</v>
      </c>
      <c r="E151" s="7" t="e">
        <f t="shared" ca="1" si="33"/>
        <v>#VALUE!</v>
      </c>
      <c r="F151" s="7" t="e">
        <f t="shared" ca="1" si="33"/>
        <v>#VALUE!</v>
      </c>
      <c r="G151" s="8" t="e">
        <f t="shared" ca="1" si="27"/>
        <v>#VALUE!</v>
      </c>
      <c r="H151" s="9" t="e">
        <f t="shared" ca="1" si="28"/>
        <v>#VALUE!</v>
      </c>
      <c r="I151" s="9" t="e">
        <f t="shared" ca="1" si="29"/>
        <v>#VALUE!</v>
      </c>
      <c r="J151" s="9" t="e">
        <f t="shared" ca="1" si="30"/>
        <v>#VALUE!</v>
      </c>
      <c r="K151" s="30" t="e">
        <f t="shared" ca="1" si="31"/>
        <v>#VALUE!</v>
      </c>
      <c r="L151" s="63"/>
      <c r="M151" s="49" t="e">
        <f ca="1">VLOOKUP($K151,IPv4_region!$Q:$Q,1,1)</f>
        <v>#VALUE!</v>
      </c>
      <c r="N151" s="21" t="e">
        <f ca="1">VLOOKUP($K151,IPv4_region!$Q:$Y,COLUMNS(IPv4_region!Q:Y),1)</f>
        <v>#VALUE!</v>
      </c>
      <c r="O151" s="39" t="e">
        <f t="shared" ca="1" si="32"/>
        <v>#VALUE!</v>
      </c>
      <c r="P151" s="34" t="e">
        <f ca="1">IF(O151&gt;0,VLOOKUP($K151,IPv4_region!$P:$Z,COLUMNS(IPv4_region!$P:$Z),1),"")</f>
        <v>#VALUE!</v>
      </c>
    </row>
    <row r="152" spans="2:16" x14ac:dyDescent="0.15">
      <c r="B152" s="67">
        <v>148</v>
      </c>
      <c r="C152" s="53"/>
      <c r="D152" s="7" t="e">
        <f t="shared" ca="1" si="7"/>
        <v>#VALUE!</v>
      </c>
      <c r="E152" s="7" t="e">
        <f t="shared" ca="1" si="33"/>
        <v>#VALUE!</v>
      </c>
      <c r="F152" s="7" t="e">
        <f t="shared" ca="1" si="33"/>
        <v>#VALUE!</v>
      </c>
      <c r="G152" s="8" t="e">
        <f t="shared" ca="1" si="27"/>
        <v>#VALUE!</v>
      </c>
      <c r="H152" s="9" t="e">
        <f t="shared" ca="1" si="28"/>
        <v>#VALUE!</v>
      </c>
      <c r="I152" s="9" t="e">
        <f t="shared" ca="1" si="29"/>
        <v>#VALUE!</v>
      </c>
      <c r="J152" s="9" t="e">
        <f t="shared" ca="1" si="30"/>
        <v>#VALUE!</v>
      </c>
      <c r="K152" s="30" t="e">
        <f t="shared" ca="1" si="31"/>
        <v>#VALUE!</v>
      </c>
      <c r="L152" s="63"/>
      <c r="M152" s="49" t="e">
        <f ca="1">VLOOKUP($K152,IPv4_region!$Q:$Q,1,1)</f>
        <v>#VALUE!</v>
      </c>
      <c r="N152" s="21" t="e">
        <f ca="1">VLOOKUP($K152,IPv4_region!$Q:$Y,COLUMNS(IPv4_region!Q:Y),1)</f>
        <v>#VALUE!</v>
      </c>
      <c r="O152" s="39" t="e">
        <f t="shared" ca="1" si="32"/>
        <v>#VALUE!</v>
      </c>
      <c r="P152" s="34" t="e">
        <f ca="1">IF(O152&gt;0,VLOOKUP($K152,IPv4_region!$P:$Z,COLUMNS(IPv4_region!$P:$Z),1),"")</f>
        <v>#VALUE!</v>
      </c>
    </row>
    <row r="153" spans="2:16" x14ac:dyDescent="0.15">
      <c r="B153" s="67">
        <v>149</v>
      </c>
      <c r="C153" s="53"/>
      <c r="D153" s="7" t="e">
        <f t="shared" ca="1" si="7"/>
        <v>#VALUE!</v>
      </c>
      <c r="E153" s="7" t="e">
        <f t="shared" ca="1" si="33"/>
        <v>#VALUE!</v>
      </c>
      <c r="F153" s="7" t="e">
        <f t="shared" ca="1" si="33"/>
        <v>#VALUE!</v>
      </c>
      <c r="G153" s="8" t="e">
        <f t="shared" ca="1" si="27"/>
        <v>#VALUE!</v>
      </c>
      <c r="H153" s="9" t="e">
        <f t="shared" ca="1" si="28"/>
        <v>#VALUE!</v>
      </c>
      <c r="I153" s="9" t="e">
        <f t="shared" ca="1" si="29"/>
        <v>#VALUE!</v>
      </c>
      <c r="J153" s="9" t="e">
        <f t="shared" ca="1" si="30"/>
        <v>#VALUE!</v>
      </c>
      <c r="K153" s="30" t="e">
        <f t="shared" ca="1" si="31"/>
        <v>#VALUE!</v>
      </c>
      <c r="L153" s="63"/>
      <c r="M153" s="49" t="e">
        <f ca="1">VLOOKUP($K153,IPv4_region!$Q:$Q,1,1)</f>
        <v>#VALUE!</v>
      </c>
      <c r="N153" s="21" t="e">
        <f ca="1">VLOOKUP($K153,IPv4_region!$Q:$Y,COLUMNS(IPv4_region!Q:Y),1)</f>
        <v>#VALUE!</v>
      </c>
      <c r="O153" s="39" t="e">
        <f t="shared" ca="1" si="32"/>
        <v>#VALUE!</v>
      </c>
      <c r="P153" s="34" t="e">
        <f ca="1">IF(O153&gt;0,VLOOKUP($K153,IPv4_region!$P:$Z,COLUMNS(IPv4_region!$P:$Z),1),"")</f>
        <v>#VALUE!</v>
      </c>
    </row>
    <row r="154" spans="2:16" x14ac:dyDescent="0.15">
      <c r="B154" s="67">
        <v>150</v>
      </c>
      <c r="C154" s="53"/>
      <c r="D154" s="7" t="e">
        <f t="shared" ca="1" si="7"/>
        <v>#VALUE!</v>
      </c>
      <c r="E154" s="7" t="e">
        <f t="shared" ca="1" si="33"/>
        <v>#VALUE!</v>
      </c>
      <c r="F154" s="7" t="e">
        <f t="shared" ca="1" si="33"/>
        <v>#VALUE!</v>
      </c>
      <c r="G154" s="8" t="e">
        <f t="shared" ca="1" si="27"/>
        <v>#VALUE!</v>
      </c>
      <c r="H154" s="9" t="e">
        <f t="shared" ca="1" si="28"/>
        <v>#VALUE!</v>
      </c>
      <c r="I154" s="9" t="e">
        <f t="shared" ca="1" si="29"/>
        <v>#VALUE!</v>
      </c>
      <c r="J154" s="9" t="e">
        <f t="shared" ca="1" si="30"/>
        <v>#VALUE!</v>
      </c>
      <c r="K154" s="30" t="e">
        <f t="shared" ca="1" si="31"/>
        <v>#VALUE!</v>
      </c>
      <c r="L154" s="63"/>
      <c r="M154" s="49" t="e">
        <f ca="1">VLOOKUP($K154,IPv4_region!$Q:$Q,1,1)</f>
        <v>#VALUE!</v>
      </c>
      <c r="N154" s="21" t="e">
        <f ca="1">VLOOKUP($K154,IPv4_region!$Q:$Y,COLUMNS(IPv4_region!Q:Y),1)</f>
        <v>#VALUE!</v>
      </c>
      <c r="O154" s="39" t="e">
        <f t="shared" ca="1" si="32"/>
        <v>#VALUE!</v>
      </c>
      <c r="P154" s="34" t="e">
        <f ca="1">IF(O154&gt;0,VLOOKUP($K154,IPv4_region!$P:$Z,COLUMNS(IPv4_region!$P:$Z),1),"")</f>
        <v>#VALUE!</v>
      </c>
    </row>
    <row r="155" spans="2:16" x14ac:dyDescent="0.15">
      <c r="B155" s="67">
        <v>151</v>
      </c>
      <c r="C155" s="53"/>
      <c r="D155" s="7" t="e">
        <f t="shared" ca="1" si="7"/>
        <v>#VALUE!</v>
      </c>
      <c r="E155" s="7" t="e">
        <f t="shared" ca="1" si="33"/>
        <v>#VALUE!</v>
      </c>
      <c r="F155" s="7" t="e">
        <f t="shared" ca="1" si="33"/>
        <v>#VALUE!</v>
      </c>
      <c r="G155" s="8" t="e">
        <f t="shared" ca="1" si="27"/>
        <v>#VALUE!</v>
      </c>
      <c r="H155" s="9" t="e">
        <f t="shared" ca="1" si="28"/>
        <v>#VALUE!</v>
      </c>
      <c r="I155" s="9" t="e">
        <f t="shared" ca="1" si="29"/>
        <v>#VALUE!</v>
      </c>
      <c r="J155" s="9" t="e">
        <f t="shared" ca="1" si="30"/>
        <v>#VALUE!</v>
      </c>
      <c r="K155" s="30" t="e">
        <f t="shared" ca="1" si="31"/>
        <v>#VALUE!</v>
      </c>
      <c r="L155" s="63"/>
      <c r="M155" s="49" t="e">
        <f ca="1">VLOOKUP($K155,IPv4_region!$Q:$Q,1,1)</f>
        <v>#VALUE!</v>
      </c>
      <c r="N155" s="21" t="e">
        <f ca="1">VLOOKUP($K155,IPv4_region!$Q:$Y,COLUMNS(IPv4_region!Q:Y),1)</f>
        <v>#VALUE!</v>
      </c>
      <c r="O155" s="39" t="e">
        <f t="shared" ca="1" si="32"/>
        <v>#VALUE!</v>
      </c>
      <c r="P155" s="34" t="e">
        <f ca="1">IF(O155&gt;0,VLOOKUP($K155,IPv4_region!$P:$Z,COLUMNS(IPv4_region!$P:$Z),1),"")</f>
        <v>#VALUE!</v>
      </c>
    </row>
    <row r="156" spans="2:16" x14ac:dyDescent="0.15">
      <c r="B156" s="67">
        <v>152</v>
      </c>
      <c r="C156" s="53"/>
      <c r="D156" s="7" t="e">
        <f t="shared" ca="1" si="7"/>
        <v>#VALUE!</v>
      </c>
      <c r="E156" s="7" t="e">
        <f t="shared" ca="1" si="33"/>
        <v>#VALUE!</v>
      </c>
      <c r="F156" s="7" t="e">
        <f t="shared" ca="1" si="33"/>
        <v>#VALUE!</v>
      </c>
      <c r="G156" s="8" t="e">
        <f t="shared" ca="1" si="27"/>
        <v>#VALUE!</v>
      </c>
      <c r="H156" s="9" t="e">
        <f t="shared" ca="1" si="28"/>
        <v>#VALUE!</v>
      </c>
      <c r="I156" s="9" t="e">
        <f t="shared" ca="1" si="29"/>
        <v>#VALUE!</v>
      </c>
      <c r="J156" s="9" t="e">
        <f t="shared" ca="1" si="30"/>
        <v>#VALUE!</v>
      </c>
      <c r="K156" s="30" t="e">
        <f t="shared" ca="1" si="31"/>
        <v>#VALUE!</v>
      </c>
      <c r="L156" s="63"/>
      <c r="M156" s="49" t="e">
        <f ca="1">VLOOKUP($K156,IPv4_region!$Q:$Q,1,1)</f>
        <v>#VALUE!</v>
      </c>
      <c r="N156" s="21" t="e">
        <f ca="1">VLOOKUP($K156,IPv4_region!$Q:$Y,COLUMNS(IPv4_region!Q:Y),1)</f>
        <v>#VALUE!</v>
      </c>
      <c r="O156" s="39" t="e">
        <f t="shared" ca="1" si="32"/>
        <v>#VALUE!</v>
      </c>
      <c r="P156" s="34" t="e">
        <f ca="1">IF(O156&gt;0,VLOOKUP($K156,IPv4_region!$P:$Z,COLUMNS(IPv4_region!$P:$Z),1),"")</f>
        <v>#VALUE!</v>
      </c>
    </row>
    <row r="157" spans="2:16" x14ac:dyDescent="0.15">
      <c r="B157" s="67">
        <v>153</v>
      </c>
      <c r="C157" s="53"/>
      <c r="D157" s="7" t="e">
        <f t="shared" ca="1" si="7"/>
        <v>#VALUE!</v>
      </c>
      <c r="E157" s="7" t="e">
        <f t="shared" ca="1" si="33"/>
        <v>#VALUE!</v>
      </c>
      <c r="F157" s="7" t="e">
        <f t="shared" ca="1" si="33"/>
        <v>#VALUE!</v>
      </c>
      <c r="G157" s="8" t="e">
        <f t="shared" ca="1" si="27"/>
        <v>#VALUE!</v>
      </c>
      <c r="H157" s="9" t="e">
        <f t="shared" ca="1" si="28"/>
        <v>#VALUE!</v>
      </c>
      <c r="I157" s="9" t="e">
        <f t="shared" ca="1" si="29"/>
        <v>#VALUE!</v>
      </c>
      <c r="J157" s="9" t="e">
        <f t="shared" ca="1" si="30"/>
        <v>#VALUE!</v>
      </c>
      <c r="K157" s="30" t="e">
        <f t="shared" ca="1" si="31"/>
        <v>#VALUE!</v>
      </c>
      <c r="L157" s="63"/>
      <c r="M157" s="49" t="e">
        <f ca="1">VLOOKUP($K157,IPv4_region!$Q:$Q,1,1)</f>
        <v>#VALUE!</v>
      </c>
      <c r="N157" s="21" t="e">
        <f ca="1">VLOOKUP($K157,IPv4_region!$Q:$Y,COLUMNS(IPv4_region!Q:Y),1)</f>
        <v>#VALUE!</v>
      </c>
      <c r="O157" s="39" t="e">
        <f t="shared" ca="1" si="32"/>
        <v>#VALUE!</v>
      </c>
      <c r="P157" s="34" t="e">
        <f ca="1">IF(O157&gt;0,VLOOKUP($K157,IPv4_region!$P:$Z,COLUMNS(IPv4_region!$P:$Z),1),"")</f>
        <v>#VALUE!</v>
      </c>
    </row>
    <row r="158" spans="2:16" x14ac:dyDescent="0.15">
      <c r="B158" s="67">
        <v>154</v>
      </c>
      <c r="C158" s="53"/>
      <c r="D158" s="7" t="e">
        <f t="shared" ca="1" si="7"/>
        <v>#VALUE!</v>
      </c>
      <c r="E158" s="7" t="e">
        <f t="shared" ca="1" si="33"/>
        <v>#VALUE!</v>
      </c>
      <c r="F158" s="7" t="e">
        <f t="shared" ca="1" si="33"/>
        <v>#VALUE!</v>
      </c>
      <c r="G158" s="8" t="e">
        <f t="shared" ca="1" si="27"/>
        <v>#VALUE!</v>
      </c>
      <c r="H158" s="9" t="e">
        <f t="shared" ca="1" si="28"/>
        <v>#VALUE!</v>
      </c>
      <c r="I158" s="9" t="e">
        <f t="shared" ca="1" si="29"/>
        <v>#VALUE!</v>
      </c>
      <c r="J158" s="9" t="e">
        <f t="shared" ca="1" si="30"/>
        <v>#VALUE!</v>
      </c>
      <c r="K158" s="30" t="e">
        <f t="shared" ca="1" si="31"/>
        <v>#VALUE!</v>
      </c>
      <c r="L158" s="63"/>
      <c r="M158" s="49" t="e">
        <f ca="1">VLOOKUP($K158,IPv4_region!$Q:$Q,1,1)</f>
        <v>#VALUE!</v>
      </c>
      <c r="N158" s="21" t="e">
        <f ca="1">VLOOKUP($K158,IPv4_region!$Q:$Y,COLUMNS(IPv4_region!Q:Y),1)</f>
        <v>#VALUE!</v>
      </c>
      <c r="O158" s="39" t="e">
        <f t="shared" ca="1" si="32"/>
        <v>#VALUE!</v>
      </c>
      <c r="P158" s="34" t="e">
        <f ca="1">IF(O158&gt;0,VLOOKUP($K158,IPv4_region!$P:$Z,COLUMNS(IPv4_region!$P:$Z),1),"")</f>
        <v>#VALUE!</v>
      </c>
    </row>
    <row r="159" spans="2:16" x14ac:dyDescent="0.15">
      <c r="B159" s="67">
        <v>155</v>
      </c>
      <c r="C159" s="53"/>
      <c r="D159" s="7" t="e">
        <f t="shared" ca="1" si="7"/>
        <v>#VALUE!</v>
      </c>
      <c r="E159" s="7" t="e">
        <f t="shared" ca="1" si="33"/>
        <v>#VALUE!</v>
      </c>
      <c r="F159" s="7" t="e">
        <f t="shared" ca="1" si="33"/>
        <v>#VALUE!</v>
      </c>
      <c r="G159" s="8" t="e">
        <f t="shared" ca="1" si="27"/>
        <v>#VALUE!</v>
      </c>
      <c r="H159" s="9" t="e">
        <f t="shared" ca="1" si="28"/>
        <v>#VALUE!</v>
      </c>
      <c r="I159" s="9" t="e">
        <f t="shared" ca="1" si="29"/>
        <v>#VALUE!</v>
      </c>
      <c r="J159" s="9" t="e">
        <f t="shared" ca="1" si="30"/>
        <v>#VALUE!</v>
      </c>
      <c r="K159" s="30" t="e">
        <f t="shared" ca="1" si="31"/>
        <v>#VALUE!</v>
      </c>
      <c r="L159" s="63"/>
      <c r="M159" s="49" t="e">
        <f ca="1">VLOOKUP($K159,IPv4_region!$Q:$Q,1,1)</f>
        <v>#VALUE!</v>
      </c>
      <c r="N159" s="21" t="e">
        <f ca="1">VLOOKUP($K159,IPv4_region!$Q:$Y,COLUMNS(IPv4_region!Q:Y),1)</f>
        <v>#VALUE!</v>
      </c>
      <c r="O159" s="39" t="e">
        <f t="shared" ca="1" si="32"/>
        <v>#VALUE!</v>
      </c>
      <c r="P159" s="34" t="e">
        <f ca="1">IF(O159&gt;0,VLOOKUP($K159,IPv4_region!$P:$Z,COLUMNS(IPv4_region!$P:$Z),1),"")</f>
        <v>#VALUE!</v>
      </c>
    </row>
    <row r="160" spans="2:16" x14ac:dyDescent="0.15">
      <c r="B160" s="67">
        <v>156</v>
      </c>
      <c r="C160" s="53"/>
      <c r="D160" s="7" t="e">
        <f t="shared" ca="1" si="7"/>
        <v>#VALUE!</v>
      </c>
      <c r="E160" s="7" t="e">
        <f t="shared" ca="1" si="33"/>
        <v>#VALUE!</v>
      </c>
      <c r="F160" s="7" t="e">
        <f t="shared" ca="1" si="33"/>
        <v>#VALUE!</v>
      </c>
      <c r="G160" s="8" t="e">
        <f t="shared" ca="1" si="27"/>
        <v>#VALUE!</v>
      </c>
      <c r="H160" s="9" t="e">
        <f t="shared" ca="1" si="28"/>
        <v>#VALUE!</v>
      </c>
      <c r="I160" s="9" t="e">
        <f t="shared" ca="1" si="29"/>
        <v>#VALUE!</v>
      </c>
      <c r="J160" s="9" t="e">
        <f t="shared" ca="1" si="30"/>
        <v>#VALUE!</v>
      </c>
      <c r="K160" s="30" t="e">
        <f t="shared" ca="1" si="31"/>
        <v>#VALUE!</v>
      </c>
      <c r="L160" s="63"/>
      <c r="M160" s="49" t="e">
        <f ca="1">VLOOKUP($K160,IPv4_region!$Q:$Q,1,1)</f>
        <v>#VALUE!</v>
      </c>
      <c r="N160" s="21" t="e">
        <f ca="1">VLOOKUP($K160,IPv4_region!$Q:$Y,COLUMNS(IPv4_region!Q:Y),1)</f>
        <v>#VALUE!</v>
      </c>
      <c r="O160" s="39" t="e">
        <f t="shared" ca="1" si="32"/>
        <v>#VALUE!</v>
      </c>
      <c r="P160" s="34" t="e">
        <f ca="1">IF(O160&gt;0,VLOOKUP($K160,IPv4_region!$P:$Z,COLUMNS(IPv4_region!$P:$Z),1),"")</f>
        <v>#VALUE!</v>
      </c>
    </row>
    <row r="161" spans="2:16" x14ac:dyDescent="0.15">
      <c r="B161" s="67">
        <v>157</v>
      </c>
      <c r="C161" s="53"/>
      <c r="D161" s="7" t="e">
        <f t="shared" ca="1" si="7"/>
        <v>#VALUE!</v>
      </c>
      <c r="E161" s="7" t="e">
        <f t="shared" ca="1" si="33"/>
        <v>#VALUE!</v>
      </c>
      <c r="F161" s="7" t="e">
        <f t="shared" ca="1" si="33"/>
        <v>#VALUE!</v>
      </c>
      <c r="G161" s="8" t="e">
        <f t="shared" ca="1" si="27"/>
        <v>#VALUE!</v>
      </c>
      <c r="H161" s="9" t="e">
        <f t="shared" ca="1" si="28"/>
        <v>#VALUE!</v>
      </c>
      <c r="I161" s="9" t="e">
        <f t="shared" ca="1" si="29"/>
        <v>#VALUE!</v>
      </c>
      <c r="J161" s="9" t="e">
        <f t="shared" ca="1" si="30"/>
        <v>#VALUE!</v>
      </c>
      <c r="K161" s="30" t="e">
        <f t="shared" ca="1" si="31"/>
        <v>#VALUE!</v>
      </c>
      <c r="L161" s="63"/>
      <c r="M161" s="49" t="e">
        <f ca="1">VLOOKUP($K161,IPv4_region!$Q:$Q,1,1)</f>
        <v>#VALUE!</v>
      </c>
      <c r="N161" s="21" t="e">
        <f ca="1">VLOOKUP($K161,IPv4_region!$Q:$Y,COLUMNS(IPv4_region!Q:Y),1)</f>
        <v>#VALUE!</v>
      </c>
      <c r="O161" s="39" t="e">
        <f t="shared" ca="1" si="32"/>
        <v>#VALUE!</v>
      </c>
      <c r="P161" s="34" t="e">
        <f ca="1">IF(O161&gt;0,VLOOKUP($K161,IPv4_region!$P:$Z,COLUMNS(IPv4_region!$P:$Z),1),"")</f>
        <v>#VALUE!</v>
      </c>
    </row>
    <row r="162" spans="2:16" x14ac:dyDescent="0.15">
      <c r="B162" s="67">
        <v>158</v>
      </c>
      <c r="C162" s="53"/>
      <c r="D162" s="7" t="e">
        <f t="shared" ca="1" si="7"/>
        <v>#VALUE!</v>
      </c>
      <c r="E162" s="7" t="e">
        <f t="shared" ca="1" si="33"/>
        <v>#VALUE!</v>
      </c>
      <c r="F162" s="7" t="e">
        <f t="shared" ca="1" si="33"/>
        <v>#VALUE!</v>
      </c>
      <c r="G162" s="8" t="e">
        <f t="shared" ca="1" si="27"/>
        <v>#VALUE!</v>
      </c>
      <c r="H162" s="9" t="e">
        <f t="shared" ca="1" si="28"/>
        <v>#VALUE!</v>
      </c>
      <c r="I162" s="9" t="e">
        <f t="shared" ca="1" si="29"/>
        <v>#VALUE!</v>
      </c>
      <c r="J162" s="9" t="e">
        <f t="shared" ca="1" si="30"/>
        <v>#VALUE!</v>
      </c>
      <c r="K162" s="30" t="e">
        <f t="shared" ca="1" si="31"/>
        <v>#VALUE!</v>
      </c>
      <c r="L162" s="63"/>
      <c r="M162" s="49" t="e">
        <f ca="1">VLOOKUP($K162,IPv4_region!$Q:$Q,1,1)</f>
        <v>#VALUE!</v>
      </c>
      <c r="N162" s="21" t="e">
        <f ca="1">VLOOKUP($K162,IPv4_region!$Q:$Y,COLUMNS(IPv4_region!Q:Y),1)</f>
        <v>#VALUE!</v>
      </c>
      <c r="O162" s="39" t="e">
        <f t="shared" ca="1" si="32"/>
        <v>#VALUE!</v>
      </c>
      <c r="P162" s="34" t="e">
        <f ca="1">IF(O162&gt;0,VLOOKUP($K162,IPv4_region!$P:$Z,COLUMNS(IPv4_region!$P:$Z),1),"")</f>
        <v>#VALUE!</v>
      </c>
    </row>
    <row r="163" spans="2:16" x14ac:dyDescent="0.15">
      <c r="B163" s="67">
        <v>159</v>
      </c>
      <c r="C163" s="53"/>
      <c r="D163" s="7" t="e">
        <f t="shared" ca="1" si="7"/>
        <v>#VALUE!</v>
      </c>
      <c r="E163" s="7" t="e">
        <f t="shared" ca="1" si="33"/>
        <v>#VALUE!</v>
      </c>
      <c r="F163" s="7" t="e">
        <f t="shared" ca="1" si="33"/>
        <v>#VALUE!</v>
      </c>
      <c r="G163" s="8" t="e">
        <f t="shared" ca="1" si="27"/>
        <v>#VALUE!</v>
      </c>
      <c r="H163" s="9" t="e">
        <f t="shared" ca="1" si="28"/>
        <v>#VALUE!</v>
      </c>
      <c r="I163" s="9" t="e">
        <f t="shared" ca="1" si="29"/>
        <v>#VALUE!</v>
      </c>
      <c r="J163" s="9" t="e">
        <f t="shared" ca="1" si="30"/>
        <v>#VALUE!</v>
      </c>
      <c r="K163" s="30" t="e">
        <f t="shared" ca="1" si="31"/>
        <v>#VALUE!</v>
      </c>
      <c r="L163" s="63"/>
      <c r="M163" s="49" t="e">
        <f ca="1">VLOOKUP($K163,IPv4_region!$Q:$Q,1,1)</f>
        <v>#VALUE!</v>
      </c>
      <c r="N163" s="21" t="e">
        <f ca="1">VLOOKUP($K163,IPv4_region!$Q:$Y,COLUMNS(IPv4_region!Q:Y),1)</f>
        <v>#VALUE!</v>
      </c>
      <c r="O163" s="39" t="e">
        <f t="shared" ca="1" si="32"/>
        <v>#VALUE!</v>
      </c>
      <c r="P163" s="34" t="e">
        <f ca="1">IF(O163&gt;0,VLOOKUP($K163,IPv4_region!$P:$Z,COLUMNS(IPv4_region!$P:$Z),1),"")</f>
        <v>#VALUE!</v>
      </c>
    </row>
    <row r="164" spans="2:16" x14ac:dyDescent="0.15">
      <c r="B164" s="67">
        <v>160</v>
      </c>
      <c r="C164" s="53"/>
      <c r="D164" s="7" t="e">
        <f t="shared" ca="1" si="7"/>
        <v>#VALUE!</v>
      </c>
      <c r="E164" s="7" t="e">
        <f t="shared" ca="1" si="33"/>
        <v>#VALUE!</v>
      </c>
      <c r="F164" s="7" t="e">
        <f t="shared" ca="1" si="33"/>
        <v>#VALUE!</v>
      </c>
      <c r="G164" s="8" t="e">
        <f t="shared" ca="1" si="27"/>
        <v>#VALUE!</v>
      </c>
      <c r="H164" s="9" t="e">
        <f t="shared" ca="1" si="28"/>
        <v>#VALUE!</v>
      </c>
      <c r="I164" s="9" t="e">
        <f t="shared" ca="1" si="29"/>
        <v>#VALUE!</v>
      </c>
      <c r="J164" s="9" t="e">
        <f t="shared" ca="1" si="30"/>
        <v>#VALUE!</v>
      </c>
      <c r="K164" s="30" t="e">
        <f t="shared" ca="1" si="31"/>
        <v>#VALUE!</v>
      </c>
      <c r="L164" s="63"/>
      <c r="M164" s="49" t="e">
        <f ca="1">VLOOKUP($K164,IPv4_region!$Q:$Q,1,1)</f>
        <v>#VALUE!</v>
      </c>
      <c r="N164" s="21" t="e">
        <f ca="1">VLOOKUP($K164,IPv4_region!$Q:$Y,COLUMNS(IPv4_region!Q:Y),1)</f>
        <v>#VALUE!</v>
      </c>
      <c r="O164" s="39" t="e">
        <f t="shared" ca="1" si="32"/>
        <v>#VALUE!</v>
      </c>
      <c r="P164" s="34" t="e">
        <f ca="1">IF(O164&gt;0,VLOOKUP($K164,IPv4_region!$P:$Z,COLUMNS(IPv4_region!$P:$Z),1),"")</f>
        <v>#VALUE!</v>
      </c>
    </row>
    <row r="165" spans="2:16" x14ac:dyDescent="0.15">
      <c r="B165" s="67">
        <v>161</v>
      </c>
      <c r="C165" s="53"/>
      <c r="D165" s="7" t="e">
        <f t="shared" ca="1" si="7"/>
        <v>#VALUE!</v>
      </c>
      <c r="E165" s="7" t="e">
        <f t="shared" ca="1" si="33"/>
        <v>#VALUE!</v>
      </c>
      <c r="F165" s="7" t="e">
        <f t="shared" ca="1" si="33"/>
        <v>#VALUE!</v>
      </c>
      <c r="G165" s="8" t="e">
        <f t="shared" ca="1" si="27"/>
        <v>#VALUE!</v>
      </c>
      <c r="H165" s="9" t="e">
        <f t="shared" ca="1" si="28"/>
        <v>#VALUE!</v>
      </c>
      <c r="I165" s="9" t="e">
        <f t="shared" ca="1" si="29"/>
        <v>#VALUE!</v>
      </c>
      <c r="J165" s="9" t="e">
        <f t="shared" ca="1" si="30"/>
        <v>#VALUE!</v>
      </c>
      <c r="K165" s="30" t="e">
        <f t="shared" ca="1" si="31"/>
        <v>#VALUE!</v>
      </c>
      <c r="L165" s="63"/>
      <c r="M165" s="49" t="e">
        <f ca="1">VLOOKUP($K165,IPv4_region!$Q:$Q,1,1)</f>
        <v>#VALUE!</v>
      </c>
      <c r="N165" s="21" t="e">
        <f ca="1">VLOOKUP($K165,IPv4_region!$Q:$Y,COLUMNS(IPv4_region!Q:Y),1)</f>
        <v>#VALUE!</v>
      </c>
      <c r="O165" s="39" t="e">
        <f t="shared" ca="1" si="32"/>
        <v>#VALUE!</v>
      </c>
      <c r="P165" s="34" t="e">
        <f ca="1">IF(O165&gt;0,VLOOKUP($K165,IPv4_region!$P:$Z,COLUMNS(IPv4_region!$P:$Z),1),"")</f>
        <v>#VALUE!</v>
      </c>
    </row>
    <row r="166" spans="2:16" x14ac:dyDescent="0.15">
      <c r="B166" s="67">
        <v>162</v>
      </c>
      <c r="C166" s="53"/>
      <c r="D166" s="7" t="e">
        <f t="shared" ca="1" si="7"/>
        <v>#VALUE!</v>
      </c>
      <c r="E166" s="7" t="e">
        <f t="shared" ca="1" si="33"/>
        <v>#VALUE!</v>
      </c>
      <c r="F166" s="7" t="e">
        <f t="shared" ca="1" si="33"/>
        <v>#VALUE!</v>
      </c>
      <c r="G166" s="8" t="e">
        <f t="shared" ca="1" si="27"/>
        <v>#VALUE!</v>
      </c>
      <c r="H166" s="9" t="e">
        <f t="shared" ca="1" si="28"/>
        <v>#VALUE!</v>
      </c>
      <c r="I166" s="9" t="e">
        <f t="shared" ca="1" si="29"/>
        <v>#VALUE!</v>
      </c>
      <c r="J166" s="9" t="e">
        <f t="shared" ca="1" si="30"/>
        <v>#VALUE!</v>
      </c>
      <c r="K166" s="30" t="e">
        <f t="shared" ca="1" si="31"/>
        <v>#VALUE!</v>
      </c>
      <c r="L166" s="63"/>
      <c r="M166" s="49" t="e">
        <f ca="1">VLOOKUP($K166,IPv4_region!$Q:$Q,1,1)</f>
        <v>#VALUE!</v>
      </c>
      <c r="N166" s="21" t="e">
        <f ca="1">VLOOKUP($K166,IPv4_region!$Q:$Y,COLUMNS(IPv4_region!Q:Y),1)</f>
        <v>#VALUE!</v>
      </c>
      <c r="O166" s="39" t="e">
        <f t="shared" ca="1" si="32"/>
        <v>#VALUE!</v>
      </c>
      <c r="P166" s="34" t="e">
        <f ca="1">IF(O166&gt;0,VLOOKUP($K166,IPv4_region!$P:$Z,COLUMNS(IPv4_region!$P:$Z),1),"")</f>
        <v>#VALUE!</v>
      </c>
    </row>
    <row r="167" spans="2:16" x14ac:dyDescent="0.15">
      <c r="B167" s="67">
        <v>163</v>
      </c>
      <c r="C167" s="53"/>
      <c r="D167" s="7" t="e">
        <f t="shared" ca="1" si="7"/>
        <v>#VALUE!</v>
      </c>
      <c r="E167" s="7" t="e">
        <f t="shared" ca="1" si="33"/>
        <v>#VALUE!</v>
      </c>
      <c r="F167" s="7" t="e">
        <f t="shared" ca="1" si="33"/>
        <v>#VALUE!</v>
      </c>
      <c r="G167" s="8" t="e">
        <f t="shared" ca="1" si="27"/>
        <v>#VALUE!</v>
      </c>
      <c r="H167" s="9" t="e">
        <f t="shared" ca="1" si="28"/>
        <v>#VALUE!</v>
      </c>
      <c r="I167" s="9" t="e">
        <f t="shared" ca="1" si="29"/>
        <v>#VALUE!</v>
      </c>
      <c r="J167" s="9" t="e">
        <f t="shared" ca="1" si="30"/>
        <v>#VALUE!</v>
      </c>
      <c r="K167" s="30" t="e">
        <f t="shared" ca="1" si="31"/>
        <v>#VALUE!</v>
      </c>
      <c r="L167" s="63"/>
      <c r="M167" s="49" t="e">
        <f ca="1">VLOOKUP($K167,IPv4_region!$Q:$Q,1,1)</f>
        <v>#VALUE!</v>
      </c>
      <c r="N167" s="21" t="e">
        <f ca="1">VLOOKUP($K167,IPv4_region!$Q:$Y,COLUMNS(IPv4_region!Q:Y),1)</f>
        <v>#VALUE!</v>
      </c>
      <c r="O167" s="39" t="e">
        <f t="shared" ca="1" si="32"/>
        <v>#VALUE!</v>
      </c>
      <c r="P167" s="34" t="e">
        <f ca="1">IF(O167&gt;0,VLOOKUP($K167,IPv4_region!$P:$Z,COLUMNS(IPv4_region!$P:$Z),1),"")</f>
        <v>#VALUE!</v>
      </c>
    </row>
    <row r="168" spans="2:16" x14ac:dyDescent="0.15">
      <c r="B168" s="67">
        <v>164</v>
      </c>
      <c r="C168" s="53"/>
      <c r="D168" s="7" t="e">
        <f t="shared" ca="1" si="7"/>
        <v>#VALUE!</v>
      </c>
      <c r="E168" s="7" t="e">
        <f t="shared" ca="1" si="33"/>
        <v>#VALUE!</v>
      </c>
      <c r="F168" s="7" t="e">
        <f t="shared" ca="1" si="33"/>
        <v>#VALUE!</v>
      </c>
      <c r="G168" s="8" t="e">
        <f t="shared" ca="1" si="27"/>
        <v>#VALUE!</v>
      </c>
      <c r="H168" s="9" t="e">
        <f t="shared" ca="1" si="28"/>
        <v>#VALUE!</v>
      </c>
      <c r="I168" s="9" t="e">
        <f t="shared" ca="1" si="29"/>
        <v>#VALUE!</v>
      </c>
      <c r="J168" s="9" t="e">
        <f t="shared" ca="1" si="30"/>
        <v>#VALUE!</v>
      </c>
      <c r="K168" s="30" t="e">
        <f t="shared" ca="1" si="31"/>
        <v>#VALUE!</v>
      </c>
      <c r="L168" s="63"/>
      <c r="M168" s="49" t="e">
        <f ca="1">VLOOKUP($K168,IPv4_region!$Q:$Q,1,1)</f>
        <v>#VALUE!</v>
      </c>
      <c r="N168" s="21" t="e">
        <f ca="1">VLOOKUP($K168,IPv4_region!$Q:$Y,COLUMNS(IPv4_region!Q:Y),1)</f>
        <v>#VALUE!</v>
      </c>
      <c r="O168" s="39" t="e">
        <f t="shared" ca="1" si="32"/>
        <v>#VALUE!</v>
      </c>
      <c r="P168" s="34" t="e">
        <f ca="1">IF(O168&gt;0,VLOOKUP($K168,IPv4_region!$P:$Z,COLUMNS(IPv4_region!$P:$Z),1),"")</f>
        <v>#VALUE!</v>
      </c>
    </row>
    <row r="169" spans="2:16" x14ac:dyDescent="0.15">
      <c r="B169" s="67">
        <v>165</v>
      </c>
      <c r="C169" s="53"/>
      <c r="D169" s="7" t="e">
        <f t="shared" ca="1" si="7"/>
        <v>#VALUE!</v>
      </c>
      <c r="E169" s="7" t="e">
        <f t="shared" ca="1" si="33"/>
        <v>#VALUE!</v>
      </c>
      <c r="F169" s="7" t="e">
        <f t="shared" ca="1" si="33"/>
        <v>#VALUE!</v>
      </c>
      <c r="G169" s="8" t="e">
        <f t="shared" ca="1" si="27"/>
        <v>#VALUE!</v>
      </c>
      <c r="H169" s="9" t="e">
        <f t="shared" ca="1" si="28"/>
        <v>#VALUE!</v>
      </c>
      <c r="I169" s="9" t="e">
        <f t="shared" ca="1" si="29"/>
        <v>#VALUE!</v>
      </c>
      <c r="J169" s="9" t="e">
        <f t="shared" ca="1" si="30"/>
        <v>#VALUE!</v>
      </c>
      <c r="K169" s="30" t="e">
        <f t="shared" ca="1" si="31"/>
        <v>#VALUE!</v>
      </c>
      <c r="L169" s="63"/>
      <c r="M169" s="49" t="e">
        <f ca="1">VLOOKUP($K169,IPv4_region!$Q:$Q,1,1)</f>
        <v>#VALUE!</v>
      </c>
      <c r="N169" s="21" t="e">
        <f ca="1">VLOOKUP($K169,IPv4_region!$Q:$Y,COLUMNS(IPv4_region!Q:Y),1)</f>
        <v>#VALUE!</v>
      </c>
      <c r="O169" s="39" t="e">
        <f t="shared" ca="1" si="32"/>
        <v>#VALUE!</v>
      </c>
      <c r="P169" s="34" t="e">
        <f ca="1">IF(O169&gt;0,VLOOKUP($K169,IPv4_region!$P:$Z,COLUMNS(IPv4_region!$P:$Z),1),"")</f>
        <v>#VALUE!</v>
      </c>
    </row>
    <row r="170" spans="2:16" x14ac:dyDescent="0.15">
      <c r="B170" s="67">
        <v>166</v>
      </c>
      <c r="C170" s="53"/>
      <c r="D170" s="7" t="e">
        <f t="shared" ca="1" si="7"/>
        <v>#VALUE!</v>
      </c>
      <c r="E170" s="7" t="e">
        <f t="shared" ca="1" si="33"/>
        <v>#VALUE!</v>
      </c>
      <c r="F170" s="7" t="e">
        <f t="shared" ca="1" si="33"/>
        <v>#VALUE!</v>
      </c>
      <c r="G170" s="8" t="e">
        <f t="shared" ca="1" si="27"/>
        <v>#VALUE!</v>
      </c>
      <c r="H170" s="9" t="e">
        <f t="shared" ca="1" si="28"/>
        <v>#VALUE!</v>
      </c>
      <c r="I170" s="9" t="e">
        <f t="shared" ca="1" si="29"/>
        <v>#VALUE!</v>
      </c>
      <c r="J170" s="9" t="e">
        <f t="shared" ca="1" si="30"/>
        <v>#VALUE!</v>
      </c>
      <c r="K170" s="30" t="e">
        <f t="shared" ca="1" si="31"/>
        <v>#VALUE!</v>
      </c>
      <c r="L170" s="63"/>
      <c r="M170" s="49" t="e">
        <f ca="1">VLOOKUP($K170,IPv4_region!$Q:$Q,1,1)</f>
        <v>#VALUE!</v>
      </c>
      <c r="N170" s="21" t="e">
        <f ca="1">VLOOKUP($K170,IPv4_region!$Q:$Y,COLUMNS(IPv4_region!Q:Y),1)</f>
        <v>#VALUE!</v>
      </c>
      <c r="O170" s="39" t="e">
        <f t="shared" ca="1" si="32"/>
        <v>#VALUE!</v>
      </c>
      <c r="P170" s="34" t="e">
        <f ca="1">IF(O170&gt;0,VLOOKUP($K170,IPv4_region!$P:$Z,COLUMNS(IPv4_region!$P:$Z),1),"")</f>
        <v>#VALUE!</v>
      </c>
    </row>
    <row r="171" spans="2:16" x14ac:dyDescent="0.15">
      <c r="B171" s="67">
        <v>167</v>
      </c>
      <c r="C171" s="53"/>
      <c r="D171" s="7" t="e">
        <f t="shared" ca="1" si="7"/>
        <v>#VALUE!</v>
      </c>
      <c r="E171" s="7" t="e">
        <f t="shared" ca="1" si="33"/>
        <v>#VALUE!</v>
      </c>
      <c r="F171" s="7" t="e">
        <f t="shared" ca="1" si="33"/>
        <v>#VALUE!</v>
      </c>
      <c r="G171" s="8" t="e">
        <f t="shared" ca="1" si="27"/>
        <v>#VALUE!</v>
      </c>
      <c r="H171" s="9" t="e">
        <f t="shared" ca="1" si="28"/>
        <v>#VALUE!</v>
      </c>
      <c r="I171" s="9" t="e">
        <f t="shared" ca="1" si="29"/>
        <v>#VALUE!</v>
      </c>
      <c r="J171" s="9" t="e">
        <f t="shared" ca="1" si="30"/>
        <v>#VALUE!</v>
      </c>
      <c r="K171" s="30" t="e">
        <f t="shared" ca="1" si="31"/>
        <v>#VALUE!</v>
      </c>
      <c r="L171" s="63"/>
      <c r="M171" s="49" t="e">
        <f ca="1">VLOOKUP($K171,IPv4_region!$Q:$Q,1,1)</f>
        <v>#VALUE!</v>
      </c>
      <c r="N171" s="21" t="e">
        <f ca="1">VLOOKUP($K171,IPv4_region!$Q:$Y,COLUMNS(IPv4_region!Q:Y),1)</f>
        <v>#VALUE!</v>
      </c>
      <c r="O171" s="39" t="e">
        <f t="shared" ca="1" si="32"/>
        <v>#VALUE!</v>
      </c>
      <c r="P171" s="34" t="e">
        <f ca="1">IF(O171&gt;0,VLOOKUP($K171,IPv4_region!$P:$Z,COLUMNS(IPv4_region!$P:$Z),1),"")</f>
        <v>#VALUE!</v>
      </c>
    </row>
    <row r="172" spans="2:16" x14ac:dyDescent="0.15">
      <c r="B172" s="67">
        <v>168</v>
      </c>
      <c r="C172" s="53"/>
      <c r="D172" s="7" t="e">
        <f t="shared" ca="1" si="7"/>
        <v>#VALUE!</v>
      </c>
      <c r="E172" s="7" t="e">
        <f t="shared" ca="1" si="33"/>
        <v>#VALUE!</v>
      </c>
      <c r="F172" s="7" t="e">
        <f t="shared" ca="1" si="33"/>
        <v>#VALUE!</v>
      </c>
      <c r="G172" s="8" t="e">
        <f t="shared" ca="1" si="27"/>
        <v>#VALUE!</v>
      </c>
      <c r="H172" s="9" t="e">
        <f t="shared" ca="1" si="28"/>
        <v>#VALUE!</v>
      </c>
      <c r="I172" s="9" t="e">
        <f t="shared" ca="1" si="29"/>
        <v>#VALUE!</v>
      </c>
      <c r="J172" s="9" t="e">
        <f t="shared" ca="1" si="30"/>
        <v>#VALUE!</v>
      </c>
      <c r="K172" s="30" t="e">
        <f t="shared" ca="1" si="31"/>
        <v>#VALUE!</v>
      </c>
      <c r="L172" s="63"/>
      <c r="M172" s="49" t="e">
        <f ca="1">VLOOKUP($K172,IPv4_region!$Q:$Q,1,1)</f>
        <v>#VALUE!</v>
      </c>
      <c r="N172" s="21" t="e">
        <f ca="1">VLOOKUP($K172,IPv4_region!$Q:$Y,COLUMNS(IPv4_region!Q:Y),1)</f>
        <v>#VALUE!</v>
      </c>
      <c r="O172" s="39" t="e">
        <f t="shared" ca="1" si="32"/>
        <v>#VALUE!</v>
      </c>
      <c r="P172" s="34" t="e">
        <f ca="1">IF(O172&gt;0,VLOOKUP($K172,IPv4_region!$P:$Z,COLUMNS(IPv4_region!$P:$Z),1),"")</f>
        <v>#VALUE!</v>
      </c>
    </row>
    <row r="173" spans="2:16" x14ac:dyDescent="0.15">
      <c r="B173" s="67">
        <v>169</v>
      </c>
      <c r="C173" s="53"/>
      <c r="D173" s="7" t="e">
        <f t="shared" ca="1" si="7"/>
        <v>#VALUE!</v>
      </c>
      <c r="E173" s="7" t="e">
        <f t="shared" ca="1" si="33"/>
        <v>#VALUE!</v>
      </c>
      <c r="F173" s="7" t="e">
        <f t="shared" ca="1" si="33"/>
        <v>#VALUE!</v>
      </c>
      <c r="G173" s="8" t="e">
        <f t="shared" ca="1" si="27"/>
        <v>#VALUE!</v>
      </c>
      <c r="H173" s="9" t="e">
        <f t="shared" ca="1" si="28"/>
        <v>#VALUE!</v>
      </c>
      <c r="I173" s="9" t="e">
        <f t="shared" ca="1" si="29"/>
        <v>#VALUE!</v>
      </c>
      <c r="J173" s="9" t="e">
        <f t="shared" ca="1" si="30"/>
        <v>#VALUE!</v>
      </c>
      <c r="K173" s="30" t="e">
        <f t="shared" ca="1" si="31"/>
        <v>#VALUE!</v>
      </c>
      <c r="L173" s="63"/>
      <c r="M173" s="49" t="e">
        <f ca="1">VLOOKUP($K173,IPv4_region!$Q:$Q,1,1)</f>
        <v>#VALUE!</v>
      </c>
      <c r="N173" s="21" t="e">
        <f ca="1">VLOOKUP($K173,IPv4_region!$Q:$Y,COLUMNS(IPv4_region!Q:Y),1)</f>
        <v>#VALUE!</v>
      </c>
      <c r="O173" s="39" t="e">
        <f t="shared" ca="1" si="32"/>
        <v>#VALUE!</v>
      </c>
      <c r="P173" s="34" t="e">
        <f ca="1">IF(O173&gt;0,VLOOKUP($K173,IPv4_region!$P:$Z,COLUMNS(IPv4_region!$P:$Z),1),"")</f>
        <v>#VALUE!</v>
      </c>
    </row>
    <row r="174" spans="2:16" x14ac:dyDescent="0.15">
      <c r="B174" s="67">
        <v>170</v>
      </c>
      <c r="C174" s="53"/>
      <c r="D174" s="7" t="e">
        <f t="shared" ca="1" si="7"/>
        <v>#VALUE!</v>
      </c>
      <c r="E174" s="7" t="e">
        <f t="shared" ca="1" si="33"/>
        <v>#VALUE!</v>
      </c>
      <c r="F174" s="7" t="e">
        <f t="shared" ca="1" si="33"/>
        <v>#VALUE!</v>
      </c>
      <c r="G174" s="8" t="e">
        <f t="shared" ca="1" si="27"/>
        <v>#VALUE!</v>
      </c>
      <c r="H174" s="9" t="e">
        <f t="shared" ca="1" si="28"/>
        <v>#VALUE!</v>
      </c>
      <c r="I174" s="9" t="e">
        <f t="shared" ca="1" si="29"/>
        <v>#VALUE!</v>
      </c>
      <c r="J174" s="9" t="e">
        <f t="shared" ca="1" si="30"/>
        <v>#VALUE!</v>
      </c>
      <c r="K174" s="30" t="e">
        <f t="shared" ca="1" si="31"/>
        <v>#VALUE!</v>
      </c>
      <c r="L174" s="63"/>
      <c r="M174" s="49" t="e">
        <f ca="1">VLOOKUP($K174,IPv4_region!$Q:$Q,1,1)</f>
        <v>#VALUE!</v>
      </c>
      <c r="N174" s="21" t="e">
        <f ca="1">VLOOKUP($K174,IPv4_region!$Q:$Y,COLUMNS(IPv4_region!Q:Y),1)</f>
        <v>#VALUE!</v>
      </c>
      <c r="O174" s="39" t="e">
        <f t="shared" ca="1" si="32"/>
        <v>#VALUE!</v>
      </c>
      <c r="P174" s="34" t="e">
        <f ca="1">IF(O174&gt;0,VLOOKUP($K174,IPv4_region!$P:$Z,COLUMNS(IPv4_region!$P:$Z),1),"")</f>
        <v>#VALUE!</v>
      </c>
    </row>
    <row r="175" spans="2:16" x14ac:dyDescent="0.15">
      <c r="B175" s="67">
        <v>171</v>
      </c>
      <c r="C175" s="53"/>
      <c r="D175" s="7" t="e">
        <f t="shared" ca="1" si="7"/>
        <v>#VALUE!</v>
      </c>
      <c r="E175" s="7" t="e">
        <f t="shared" ca="1" si="33"/>
        <v>#VALUE!</v>
      </c>
      <c r="F175" s="7" t="e">
        <f t="shared" ca="1" si="33"/>
        <v>#VALUE!</v>
      </c>
      <c r="G175" s="8" t="e">
        <f t="shared" ca="1" si="27"/>
        <v>#VALUE!</v>
      </c>
      <c r="H175" s="9" t="e">
        <f t="shared" ca="1" si="28"/>
        <v>#VALUE!</v>
      </c>
      <c r="I175" s="9" t="e">
        <f t="shared" ca="1" si="29"/>
        <v>#VALUE!</v>
      </c>
      <c r="J175" s="9" t="e">
        <f t="shared" ca="1" si="30"/>
        <v>#VALUE!</v>
      </c>
      <c r="K175" s="30" t="e">
        <f t="shared" ca="1" si="31"/>
        <v>#VALUE!</v>
      </c>
      <c r="L175" s="63"/>
      <c r="M175" s="49" t="e">
        <f ca="1">VLOOKUP($K175,IPv4_region!$Q:$Q,1,1)</f>
        <v>#VALUE!</v>
      </c>
      <c r="N175" s="21" t="e">
        <f ca="1">VLOOKUP($K175,IPv4_region!$Q:$Y,COLUMNS(IPv4_region!Q:Y),1)</f>
        <v>#VALUE!</v>
      </c>
      <c r="O175" s="39" t="e">
        <f t="shared" ca="1" si="32"/>
        <v>#VALUE!</v>
      </c>
      <c r="P175" s="34" t="e">
        <f ca="1">IF(O175&gt;0,VLOOKUP($K175,IPv4_region!$P:$Z,COLUMNS(IPv4_region!$P:$Z),1),"")</f>
        <v>#VALUE!</v>
      </c>
    </row>
    <row r="176" spans="2:16" x14ac:dyDescent="0.15">
      <c r="B176" s="67">
        <v>172</v>
      </c>
      <c r="C176" s="53"/>
      <c r="D176" s="7" t="e">
        <f t="shared" ref="D176:D239" ca="1" si="34">FIND(D$4,OFFSET(D176,0,1-OFFSET(D176,4-ROW(),4)))</f>
        <v>#VALUE!</v>
      </c>
      <c r="E176" s="7" t="e">
        <f t="shared" ca="1" si="33"/>
        <v>#VALUE!</v>
      </c>
      <c r="F176" s="7" t="e">
        <f t="shared" ca="1" si="33"/>
        <v>#VALUE!</v>
      </c>
      <c r="G176" s="8" t="e">
        <f t="shared" ca="1" si="27"/>
        <v>#VALUE!</v>
      </c>
      <c r="H176" s="9" t="e">
        <f t="shared" ca="1" si="28"/>
        <v>#VALUE!</v>
      </c>
      <c r="I176" s="9" t="e">
        <f t="shared" ca="1" si="29"/>
        <v>#VALUE!</v>
      </c>
      <c r="J176" s="9" t="e">
        <f t="shared" ca="1" si="30"/>
        <v>#VALUE!</v>
      </c>
      <c r="K176" s="30" t="e">
        <f t="shared" ca="1" si="31"/>
        <v>#VALUE!</v>
      </c>
      <c r="L176" s="63"/>
      <c r="M176" s="49" t="e">
        <f ca="1">VLOOKUP($K176,IPv4_region!$Q:$Q,1,1)</f>
        <v>#VALUE!</v>
      </c>
      <c r="N176" s="21" t="e">
        <f ca="1">VLOOKUP($K176,IPv4_region!$Q:$Y,COLUMNS(IPv4_region!Q:Y),1)</f>
        <v>#VALUE!</v>
      </c>
      <c r="O176" s="39" t="e">
        <f t="shared" ca="1" si="32"/>
        <v>#VALUE!</v>
      </c>
      <c r="P176" s="34" t="e">
        <f ca="1">IF(O176&gt;0,VLOOKUP($K176,IPv4_region!$P:$Z,COLUMNS(IPv4_region!$P:$Z),1),"")</f>
        <v>#VALUE!</v>
      </c>
    </row>
    <row r="177" spans="2:16" x14ac:dyDescent="0.15">
      <c r="B177" s="67">
        <v>173</v>
      </c>
      <c r="C177" s="53"/>
      <c r="D177" s="7" t="e">
        <f t="shared" ca="1" si="34"/>
        <v>#VALUE!</v>
      </c>
      <c r="E177" s="7" t="e">
        <f t="shared" ca="1" si="33"/>
        <v>#VALUE!</v>
      </c>
      <c r="F177" s="7" t="e">
        <f t="shared" ca="1" si="33"/>
        <v>#VALUE!</v>
      </c>
      <c r="G177" s="8" t="e">
        <f t="shared" ca="1" si="27"/>
        <v>#VALUE!</v>
      </c>
      <c r="H177" s="9" t="e">
        <f t="shared" ca="1" si="28"/>
        <v>#VALUE!</v>
      </c>
      <c r="I177" s="9" t="e">
        <f t="shared" ca="1" si="29"/>
        <v>#VALUE!</v>
      </c>
      <c r="J177" s="9" t="e">
        <f t="shared" ca="1" si="30"/>
        <v>#VALUE!</v>
      </c>
      <c r="K177" s="30" t="e">
        <f t="shared" ca="1" si="31"/>
        <v>#VALUE!</v>
      </c>
      <c r="L177" s="63"/>
      <c r="M177" s="49" t="e">
        <f ca="1">VLOOKUP($K177,IPv4_region!$Q:$Q,1,1)</f>
        <v>#VALUE!</v>
      </c>
      <c r="N177" s="21" t="e">
        <f ca="1">VLOOKUP($K177,IPv4_region!$Q:$Y,COLUMNS(IPv4_region!Q:Y),1)</f>
        <v>#VALUE!</v>
      </c>
      <c r="O177" s="39" t="e">
        <f t="shared" ca="1" si="32"/>
        <v>#VALUE!</v>
      </c>
      <c r="P177" s="34" t="e">
        <f ca="1">IF(O177&gt;0,VLOOKUP($K177,IPv4_region!$P:$Z,COLUMNS(IPv4_region!$P:$Z),1),"")</f>
        <v>#VALUE!</v>
      </c>
    </row>
    <row r="178" spans="2:16" x14ac:dyDescent="0.15">
      <c r="B178" s="67">
        <v>174</v>
      </c>
      <c r="C178" s="53"/>
      <c r="D178" s="7" t="e">
        <f t="shared" ca="1" si="34"/>
        <v>#VALUE!</v>
      </c>
      <c r="E178" s="7" t="e">
        <f t="shared" ca="1" si="33"/>
        <v>#VALUE!</v>
      </c>
      <c r="F178" s="7" t="e">
        <f t="shared" ca="1" si="33"/>
        <v>#VALUE!</v>
      </c>
      <c r="G178" s="8" t="e">
        <f t="shared" ca="1" si="27"/>
        <v>#VALUE!</v>
      </c>
      <c r="H178" s="9" t="e">
        <f t="shared" ca="1" si="28"/>
        <v>#VALUE!</v>
      </c>
      <c r="I178" s="9" t="e">
        <f t="shared" ca="1" si="29"/>
        <v>#VALUE!</v>
      </c>
      <c r="J178" s="9" t="e">
        <f t="shared" ca="1" si="30"/>
        <v>#VALUE!</v>
      </c>
      <c r="K178" s="30" t="e">
        <f t="shared" ca="1" si="31"/>
        <v>#VALUE!</v>
      </c>
      <c r="L178" s="63"/>
      <c r="M178" s="49" t="e">
        <f ca="1">VLOOKUP($K178,IPv4_region!$Q:$Q,1,1)</f>
        <v>#VALUE!</v>
      </c>
      <c r="N178" s="21" t="e">
        <f ca="1">VLOOKUP($K178,IPv4_region!$Q:$Y,COLUMNS(IPv4_region!Q:Y),1)</f>
        <v>#VALUE!</v>
      </c>
      <c r="O178" s="39" t="e">
        <f t="shared" ca="1" si="32"/>
        <v>#VALUE!</v>
      </c>
      <c r="P178" s="34" t="e">
        <f ca="1">IF(O178&gt;0,VLOOKUP($K178,IPv4_region!$P:$Z,COLUMNS(IPv4_region!$P:$Z),1),"")</f>
        <v>#VALUE!</v>
      </c>
    </row>
    <row r="179" spans="2:16" x14ac:dyDescent="0.15">
      <c r="B179" s="67">
        <v>175</v>
      </c>
      <c r="C179" s="53"/>
      <c r="D179" s="7" t="e">
        <f t="shared" ca="1" si="34"/>
        <v>#VALUE!</v>
      </c>
      <c r="E179" s="7" t="e">
        <f t="shared" ca="1" si="33"/>
        <v>#VALUE!</v>
      </c>
      <c r="F179" s="7" t="e">
        <f t="shared" ca="1" si="33"/>
        <v>#VALUE!</v>
      </c>
      <c r="G179" s="8" t="e">
        <f t="shared" ca="1" si="27"/>
        <v>#VALUE!</v>
      </c>
      <c r="H179" s="9" t="e">
        <f t="shared" ca="1" si="28"/>
        <v>#VALUE!</v>
      </c>
      <c r="I179" s="9" t="e">
        <f t="shared" ca="1" si="29"/>
        <v>#VALUE!</v>
      </c>
      <c r="J179" s="9" t="e">
        <f t="shared" ca="1" si="30"/>
        <v>#VALUE!</v>
      </c>
      <c r="K179" s="30" t="e">
        <f t="shared" ca="1" si="31"/>
        <v>#VALUE!</v>
      </c>
      <c r="L179" s="63"/>
      <c r="M179" s="49" t="e">
        <f ca="1">VLOOKUP($K179,IPv4_region!$Q:$Q,1,1)</f>
        <v>#VALUE!</v>
      </c>
      <c r="N179" s="21" t="e">
        <f ca="1">VLOOKUP($K179,IPv4_region!$Q:$Y,COLUMNS(IPv4_region!Q:Y),1)</f>
        <v>#VALUE!</v>
      </c>
      <c r="O179" s="39" t="e">
        <f t="shared" ca="1" si="32"/>
        <v>#VALUE!</v>
      </c>
      <c r="P179" s="34" t="e">
        <f ca="1">IF(O179&gt;0,VLOOKUP($K179,IPv4_region!$P:$Z,COLUMNS(IPv4_region!$P:$Z),1),"")</f>
        <v>#VALUE!</v>
      </c>
    </row>
    <row r="180" spans="2:16" x14ac:dyDescent="0.15">
      <c r="B180" s="67">
        <v>176</v>
      </c>
      <c r="C180" s="53"/>
      <c r="D180" s="7" t="e">
        <f t="shared" ca="1" si="34"/>
        <v>#VALUE!</v>
      </c>
      <c r="E180" s="7" t="e">
        <f t="shared" ca="1" si="33"/>
        <v>#VALUE!</v>
      </c>
      <c r="F180" s="7" t="e">
        <f t="shared" ca="1" si="33"/>
        <v>#VALUE!</v>
      </c>
      <c r="G180" s="8" t="e">
        <f t="shared" ca="1" si="27"/>
        <v>#VALUE!</v>
      </c>
      <c r="H180" s="9" t="e">
        <f t="shared" ca="1" si="28"/>
        <v>#VALUE!</v>
      </c>
      <c r="I180" s="9" t="e">
        <f t="shared" ca="1" si="29"/>
        <v>#VALUE!</v>
      </c>
      <c r="J180" s="9" t="e">
        <f t="shared" ca="1" si="30"/>
        <v>#VALUE!</v>
      </c>
      <c r="K180" s="30" t="e">
        <f t="shared" ca="1" si="31"/>
        <v>#VALUE!</v>
      </c>
      <c r="L180" s="63"/>
      <c r="M180" s="49" t="e">
        <f ca="1">VLOOKUP($K180,IPv4_region!$Q:$Q,1,1)</f>
        <v>#VALUE!</v>
      </c>
      <c r="N180" s="21" t="e">
        <f ca="1">VLOOKUP($K180,IPv4_region!$Q:$Y,COLUMNS(IPv4_region!Q:Y),1)</f>
        <v>#VALUE!</v>
      </c>
      <c r="O180" s="39" t="e">
        <f t="shared" ca="1" si="32"/>
        <v>#VALUE!</v>
      </c>
      <c r="P180" s="34" t="e">
        <f ca="1">IF(O180&gt;0,VLOOKUP($K180,IPv4_region!$P:$Z,COLUMNS(IPv4_region!$P:$Z),1),"")</f>
        <v>#VALUE!</v>
      </c>
    </row>
    <row r="181" spans="2:16" x14ac:dyDescent="0.15">
      <c r="B181" s="67">
        <v>177</v>
      </c>
      <c r="C181" s="53"/>
      <c r="D181" s="7" t="e">
        <f t="shared" ca="1" si="34"/>
        <v>#VALUE!</v>
      </c>
      <c r="E181" s="7" t="e">
        <f t="shared" ca="1" si="33"/>
        <v>#VALUE!</v>
      </c>
      <c r="F181" s="7" t="e">
        <f t="shared" ca="1" si="33"/>
        <v>#VALUE!</v>
      </c>
      <c r="G181" s="8" t="e">
        <f t="shared" ca="1" si="27"/>
        <v>#VALUE!</v>
      </c>
      <c r="H181" s="9" t="e">
        <f t="shared" ca="1" si="28"/>
        <v>#VALUE!</v>
      </c>
      <c r="I181" s="9" t="e">
        <f t="shared" ca="1" si="29"/>
        <v>#VALUE!</v>
      </c>
      <c r="J181" s="9" t="e">
        <f t="shared" ca="1" si="30"/>
        <v>#VALUE!</v>
      </c>
      <c r="K181" s="30" t="e">
        <f t="shared" ca="1" si="31"/>
        <v>#VALUE!</v>
      </c>
      <c r="L181" s="63"/>
      <c r="M181" s="49" t="e">
        <f ca="1">VLOOKUP($K181,IPv4_region!$Q:$Q,1,1)</f>
        <v>#VALUE!</v>
      </c>
      <c r="N181" s="21" t="e">
        <f ca="1">VLOOKUP($K181,IPv4_region!$Q:$Y,COLUMNS(IPv4_region!Q:Y),1)</f>
        <v>#VALUE!</v>
      </c>
      <c r="O181" s="39" t="e">
        <f t="shared" ca="1" si="32"/>
        <v>#VALUE!</v>
      </c>
      <c r="P181" s="34" t="e">
        <f ca="1">IF(O181&gt;0,VLOOKUP($K181,IPv4_region!$P:$Z,COLUMNS(IPv4_region!$P:$Z),1),"")</f>
        <v>#VALUE!</v>
      </c>
    </row>
    <row r="182" spans="2:16" x14ac:dyDescent="0.15">
      <c r="B182" s="67">
        <v>178</v>
      </c>
      <c r="C182" s="53"/>
      <c r="D182" s="7" t="e">
        <f t="shared" ca="1" si="34"/>
        <v>#VALUE!</v>
      </c>
      <c r="E182" s="7" t="e">
        <f t="shared" ca="1" si="33"/>
        <v>#VALUE!</v>
      </c>
      <c r="F182" s="7" t="e">
        <f t="shared" ca="1" si="33"/>
        <v>#VALUE!</v>
      </c>
      <c r="G182" s="8" t="e">
        <f t="shared" ca="1" si="27"/>
        <v>#VALUE!</v>
      </c>
      <c r="H182" s="9" t="e">
        <f t="shared" ca="1" si="28"/>
        <v>#VALUE!</v>
      </c>
      <c r="I182" s="9" t="e">
        <f t="shared" ca="1" si="29"/>
        <v>#VALUE!</v>
      </c>
      <c r="J182" s="9" t="e">
        <f t="shared" ca="1" si="30"/>
        <v>#VALUE!</v>
      </c>
      <c r="K182" s="30" t="e">
        <f t="shared" ca="1" si="31"/>
        <v>#VALUE!</v>
      </c>
      <c r="L182" s="63"/>
      <c r="M182" s="49" t="e">
        <f ca="1">VLOOKUP($K182,IPv4_region!$Q:$Q,1,1)</f>
        <v>#VALUE!</v>
      </c>
      <c r="N182" s="21" t="e">
        <f ca="1">VLOOKUP($K182,IPv4_region!$Q:$Y,COLUMNS(IPv4_region!Q:Y),1)</f>
        <v>#VALUE!</v>
      </c>
      <c r="O182" s="39" t="e">
        <f t="shared" ca="1" si="32"/>
        <v>#VALUE!</v>
      </c>
      <c r="P182" s="34" t="e">
        <f ca="1">IF(O182&gt;0,VLOOKUP($K182,IPv4_region!$P:$Z,COLUMNS(IPv4_region!$P:$Z),1),"")</f>
        <v>#VALUE!</v>
      </c>
    </row>
    <row r="183" spans="2:16" x14ac:dyDescent="0.15">
      <c r="B183" s="67">
        <v>179</v>
      </c>
      <c r="C183" s="53"/>
      <c r="D183" s="7" t="e">
        <f t="shared" ca="1" si="34"/>
        <v>#VALUE!</v>
      </c>
      <c r="E183" s="7" t="e">
        <f t="shared" ca="1" si="33"/>
        <v>#VALUE!</v>
      </c>
      <c r="F183" s="7" t="e">
        <f t="shared" ca="1" si="33"/>
        <v>#VALUE!</v>
      </c>
      <c r="G183" s="8" t="e">
        <f t="shared" ca="1" si="27"/>
        <v>#VALUE!</v>
      </c>
      <c r="H183" s="9" t="e">
        <f t="shared" ca="1" si="28"/>
        <v>#VALUE!</v>
      </c>
      <c r="I183" s="9" t="e">
        <f t="shared" ca="1" si="29"/>
        <v>#VALUE!</v>
      </c>
      <c r="J183" s="9" t="e">
        <f t="shared" ca="1" si="30"/>
        <v>#VALUE!</v>
      </c>
      <c r="K183" s="30" t="e">
        <f t="shared" ca="1" si="31"/>
        <v>#VALUE!</v>
      </c>
      <c r="L183" s="63"/>
      <c r="M183" s="49" t="e">
        <f ca="1">VLOOKUP($K183,IPv4_region!$Q:$Q,1,1)</f>
        <v>#VALUE!</v>
      </c>
      <c r="N183" s="21" t="e">
        <f ca="1">VLOOKUP($K183,IPv4_region!$Q:$Y,COLUMNS(IPv4_region!Q:Y),1)</f>
        <v>#VALUE!</v>
      </c>
      <c r="O183" s="39" t="e">
        <f t="shared" ca="1" si="32"/>
        <v>#VALUE!</v>
      </c>
      <c r="P183" s="34" t="e">
        <f ca="1">IF(O183&gt;0,VLOOKUP($K183,IPv4_region!$P:$Z,COLUMNS(IPv4_region!$P:$Z),1),"")</f>
        <v>#VALUE!</v>
      </c>
    </row>
    <row r="184" spans="2:16" x14ac:dyDescent="0.15">
      <c r="B184" s="67">
        <v>180</v>
      </c>
      <c r="C184" s="53"/>
      <c r="D184" s="7" t="e">
        <f t="shared" ca="1" si="34"/>
        <v>#VALUE!</v>
      </c>
      <c r="E184" s="7" t="e">
        <f t="shared" ca="1" si="33"/>
        <v>#VALUE!</v>
      </c>
      <c r="F184" s="7" t="e">
        <f t="shared" ca="1" si="33"/>
        <v>#VALUE!</v>
      </c>
      <c r="G184" s="8" t="e">
        <f t="shared" ca="1" si="27"/>
        <v>#VALUE!</v>
      </c>
      <c r="H184" s="9" t="e">
        <f t="shared" ca="1" si="28"/>
        <v>#VALUE!</v>
      </c>
      <c r="I184" s="9" t="e">
        <f t="shared" ca="1" si="29"/>
        <v>#VALUE!</v>
      </c>
      <c r="J184" s="9" t="e">
        <f t="shared" ca="1" si="30"/>
        <v>#VALUE!</v>
      </c>
      <c r="K184" s="30" t="e">
        <f t="shared" ca="1" si="31"/>
        <v>#VALUE!</v>
      </c>
      <c r="L184" s="63"/>
      <c r="M184" s="49" t="e">
        <f ca="1">VLOOKUP($K184,IPv4_region!$Q:$Q,1,1)</f>
        <v>#VALUE!</v>
      </c>
      <c r="N184" s="21" t="e">
        <f ca="1">VLOOKUP($K184,IPv4_region!$Q:$Y,COLUMNS(IPv4_region!Q:Y),1)</f>
        <v>#VALUE!</v>
      </c>
      <c r="O184" s="39" t="e">
        <f t="shared" ca="1" si="32"/>
        <v>#VALUE!</v>
      </c>
      <c r="P184" s="34" t="e">
        <f ca="1">IF(O184&gt;0,VLOOKUP($K184,IPv4_region!$P:$Z,COLUMNS(IPv4_region!$P:$Z),1),"")</f>
        <v>#VALUE!</v>
      </c>
    </row>
    <row r="185" spans="2:16" x14ac:dyDescent="0.15">
      <c r="B185" s="67">
        <v>181</v>
      </c>
      <c r="C185" s="53"/>
      <c r="D185" s="7" t="e">
        <f t="shared" ca="1" si="34"/>
        <v>#VALUE!</v>
      </c>
      <c r="E185" s="7" t="e">
        <f t="shared" ca="1" si="33"/>
        <v>#VALUE!</v>
      </c>
      <c r="F185" s="7" t="e">
        <f t="shared" ca="1" si="33"/>
        <v>#VALUE!</v>
      </c>
      <c r="G185" s="8" t="e">
        <f t="shared" ca="1" si="27"/>
        <v>#VALUE!</v>
      </c>
      <c r="H185" s="9" t="e">
        <f t="shared" ca="1" si="28"/>
        <v>#VALUE!</v>
      </c>
      <c r="I185" s="9" t="e">
        <f t="shared" ca="1" si="29"/>
        <v>#VALUE!</v>
      </c>
      <c r="J185" s="9" t="e">
        <f t="shared" ca="1" si="30"/>
        <v>#VALUE!</v>
      </c>
      <c r="K185" s="30" t="e">
        <f t="shared" ca="1" si="31"/>
        <v>#VALUE!</v>
      </c>
      <c r="L185" s="63"/>
      <c r="M185" s="49" t="e">
        <f ca="1">VLOOKUP($K185,IPv4_region!$Q:$Q,1,1)</f>
        <v>#VALUE!</v>
      </c>
      <c r="N185" s="21" t="e">
        <f ca="1">VLOOKUP($K185,IPv4_region!$Q:$Y,COLUMNS(IPv4_region!Q:Y),1)</f>
        <v>#VALUE!</v>
      </c>
      <c r="O185" s="39" t="e">
        <f t="shared" ca="1" si="32"/>
        <v>#VALUE!</v>
      </c>
      <c r="P185" s="34" t="e">
        <f ca="1">IF(O185&gt;0,VLOOKUP($K185,IPv4_region!$P:$Z,COLUMNS(IPv4_region!$P:$Z),1),"")</f>
        <v>#VALUE!</v>
      </c>
    </row>
    <row r="186" spans="2:16" x14ac:dyDescent="0.15">
      <c r="B186" s="67">
        <v>182</v>
      </c>
      <c r="C186" s="53"/>
      <c r="D186" s="7" t="e">
        <f t="shared" ca="1" si="34"/>
        <v>#VALUE!</v>
      </c>
      <c r="E186" s="7" t="e">
        <f t="shared" ca="1" si="33"/>
        <v>#VALUE!</v>
      </c>
      <c r="F186" s="7" t="e">
        <f t="shared" ca="1" si="33"/>
        <v>#VALUE!</v>
      </c>
      <c r="G186" s="8" t="e">
        <f t="shared" ca="1" si="27"/>
        <v>#VALUE!</v>
      </c>
      <c r="H186" s="9" t="e">
        <f t="shared" ca="1" si="28"/>
        <v>#VALUE!</v>
      </c>
      <c r="I186" s="9" t="e">
        <f t="shared" ca="1" si="29"/>
        <v>#VALUE!</v>
      </c>
      <c r="J186" s="9" t="e">
        <f t="shared" ca="1" si="30"/>
        <v>#VALUE!</v>
      </c>
      <c r="K186" s="30" t="e">
        <f t="shared" ca="1" si="31"/>
        <v>#VALUE!</v>
      </c>
      <c r="L186" s="63"/>
      <c r="M186" s="49" t="e">
        <f ca="1">VLOOKUP($K186,IPv4_region!$Q:$Q,1,1)</f>
        <v>#VALUE!</v>
      </c>
      <c r="N186" s="21" t="e">
        <f ca="1">VLOOKUP($K186,IPv4_region!$Q:$Y,COLUMNS(IPv4_region!Q:Y),1)</f>
        <v>#VALUE!</v>
      </c>
      <c r="O186" s="39" t="e">
        <f t="shared" ca="1" si="32"/>
        <v>#VALUE!</v>
      </c>
      <c r="P186" s="34" t="e">
        <f ca="1">IF(O186&gt;0,VLOOKUP($K186,IPv4_region!$P:$Z,COLUMNS(IPv4_region!$P:$Z),1),"")</f>
        <v>#VALUE!</v>
      </c>
    </row>
    <row r="187" spans="2:16" x14ac:dyDescent="0.15">
      <c r="B187" s="67">
        <v>183</v>
      </c>
      <c r="C187" s="53"/>
      <c r="D187" s="7" t="e">
        <f t="shared" ca="1" si="34"/>
        <v>#VALUE!</v>
      </c>
      <c r="E187" s="7" t="e">
        <f t="shared" ca="1" si="33"/>
        <v>#VALUE!</v>
      </c>
      <c r="F187" s="7" t="e">
        <f t="shared" ca="1" si="33"/>
        <v>#VALUE!</v>
      </c>
      <c r="G187" s="8" t="e">
        <f t="shared" ca="1" si="27"/>
        <v>#VALUE!</v>
      </c>
      <c r="H187" s="9" t="e">
        <f t="shared" ca="1" si="28"/>
        <v>#VALUE!</v>
      </c>
      <c r="I187" s="9" t="e">
        <f t="shared" ca="1" si="29"/>
        <v>#VALUE!</v>
      </c>
      <c r="J187" s="9" t="e">
        <f t="shared" ca="1" si="30"/>
        <v>#VALUE!</v>
      </c>
      <c r="K187" s="30" t="e">
        <f t="shared" ca="1" si="31"/>
        <v>#VALUE!</v>
      </c>
      <c r="L187" s="63"/>
      <c r="M187" s="49" t="e">
        <f ca="1">VLOOKUP($K187,IPv4_region!$Q:$Q,1,1)</f>
        <v>#VALUE!</v>
      </c>
      <c r="N187" s="21" t="e">
        <f ca="1">VLOOKUP($K187,IPv4_region!$Q:$Y,COLUMNS(IPv4_region!Q:Y),1)</f>
        <v>#VALUE!</v>
      </c>
      <c r="O187" s="39" t="e">
        <f t="shared" ca="1" si="32"/>
        <v>#VALUE!</v>
      </c>
      <c r="P187" s="34" t="e">
        <f ca="1">IF(O187&gt;0,VLOOKUP($K187,IPv4_region!$P:$Z,COLUMNS(IPv4_region!$P:$Z),1),"")</f>
        <v>#VALUE!</v>
      </c>
    </row>
    <row r="188" spans="2:16" x14ac:dyDescent="0.15">
      <c r="B188" s="67">
        <v>184</v>
      </c>
      <c r="C188" s="53"/>
      <c r="D188" s="7" t="e">
        <f t="shared" ca="1" si="34"/>
        <v>#VALUE!</v>
      </c>
      <c r="E188" s="7" t="e">
        <f t="shared" ca="1" si="33"/>
        <v>#VALUE!</v>
      </c>
      <c r="F188" s="7" t="e">
        <f t="shared" ca="1" si="33"/>
        <v>#VALUE!</v>
      </c>
      <c r="G188" s="8" t="e">
        <f t="shared" ca="1" si="27"/>
        <v>#VALUE!</v>
      </c>
      <c r="H188" s="9" t="e">
        <f t="shared" ca="1" si="28"/>
        <v>#VALUE!</v>
      </c>
      <c r="I188" s="9" t="e">
        <f t="shared" ca="1" si="29"/>
        <v>#VALUE!</v>
      </c>
      <c r="J188" s="9" t="e">
        <f t="shared" ca="1" si="30"/>
        <v>#VALUE!</v>
      </c>
      <c r="K188" s="30" t="e">
        <f t="shared" ca="1" si="31"/>
        <v>#VALUE!</v>
      </c>
      <c r="L188" s="63"/>
      <c r="M188" s="49" t="e">
        <f ca="1">VLOOKUP($K188,IPv4_region!$Q:$Q,1,1)</f>
        <v>#VALUE!</v>
      </c>
      <c r="N188" s="21" t="e">
        <f ca="1">VLOOKUP($K188,IPv4_region!$Q:$Y,COLUMNS(IPv4_region!Q:Y),1)</f>
        <v>#VALUE!</v>
      </c>
      <c r="O188" s="39" t="e">
        <f t="shared" ca="1" si="32"/>
        <v>#VALUE!</v>
      </c>
      <c r="P188" s="34" t="e">
        <f ca="1">IF(O188&gt;0,VLOOKUP($K188,IPv4_region!$P:$Z,COLUMNS(IPv4_region!$P:$Z),1),"")</f>
        <v>#VALUE!</v>
      </c>
    </row>
    <row r="189" spans="2:16" x14ac:dyDescent="0.15">
      <c r="B189" s="67">
        <v>185</v>
      </c>
      <c r="C189" s="53"/>
      <c r="D189" s="7" t="e">
        <f t="shared" ca="1" si="34"/>
        <v>#VALUE!</v>
      </c>
      <c r="E189" s="7" t="e">
        <f t="shared" ca="1" si="33"/>
        <v>#VALUE!</v>
      </c>
      <c r="F189" s="7" t="e">
        <f t="shared" ca="1" si="33"/>
        <v>#VALUE!</v>
      </c>
      <c r="G189" s="8" t="e">
        <f t="shared" ca="1" si="27"/>
        <v>#VALUE!</v>
      </c>
      <c r="H189" s="9" t="e">
        <f t="shared" ca="1" si="28"/>
        <v>#VALUE!</v>
      </c>
      <c r="I189" s="9" t="e">
        <f t="shared" ca="1" si="29"/>
        <v>#VALUE!</v>
      </c>
      <c r="J189" s="9" t="e">
        <f t="shared" ca="1" si="30"/>
        <v>#VALUE!</v>
      </c>
      <c r="K189" s="30" t="e">
        <f t="shared" ca="1" si="31"/>
        <v>#VALUE!</v>
      </c>
      <c r="L189" s="63"/>
      <c r="M189" s="49" t="e">
        <f ca="1">VLOOKUP($K189,IPv4_region!$Q:$Q,1,1)</f>
        <v>#VALUE!</v>
      </c>
      <c r="N189" s="21" t="e">
        <f ca="1">VLOOKUP($K189,IPv4_region!$Q:$Y,COLUMNS(IPv4_region!Q:Y),1)</f>
        <v>#VALUE!</v>
      </c>
      <c r="O189" s="39" t="e">
        <f t="shared" ca="1" si="32"/>
        <v>#VALUE!</v>
      </c>
      <c r="P189" s="34" t="e">
        <f ca="1">IF(O189&gt;0,VLOOKUP($K189,IPv4_region!$P:$Z,COLUMNS(IPv4_region!$P:$Z),1),"")</f>
        <v>#VALUE!</v>
      </c>
    </row>
    <row r="190" spans="2:16" x14ac:dyDescent="0.15">
      <c r="B190" s="67">
        <v>186</v>
      </c>
      <c r="C190" s="53"/>
      <c r="D190" s="7" t="e">
        <f t="shared" ca="1" si="34"/>
        <v>#VALUE!</v>
      </c>
      <c r="E190" s="7" t="e">
        <f t="shared" ca="1" si="33"/>
        <v>#VALUE!</v>
      </c>
      <c r="F190" s="7" t="e">
        <f t="shared" ca="1" si="33"/>
        <v>#VALUE!</v>
      </c>
      <c r="G190" s="8" t="e">
        <f t="shared" ca="1" si="27"/>
        <v>#VALUE!</v>
      </c>
      <c r="H190" s="9" t="e">
        <f t="shared" ca="1" si="28"/>
        <v>#VALUE!</v>
      </c>
      <c r="I190" s="9" t="e">
        <f t="shared" ca="1" si="29"/>
        <v>#VALUE!</v>
      </c>
      <c r="J190" s="9" t="e">
        <f t="shared" ca="1" si="30"/>
        <v>#VALUE!</v>
      </c>
      <c r="K190" s="30" t="e">
        <f t="shared" ca="1" si="31"/>
        <v>#VALUE!</v>
      </c>
      <c r="L190" s="63"/>
      <c r="M190" s="49" t="e">
        <f ca="1">VLOOKUP($K190,IPv4_region!$Q:$Q,1,1)</f>
        <v>#VALUE!</v>
      </c>
      <c r="N190" s="21" t="e">
        <f ca="1">VLOOKUP($K190,IPv4_region!$Q:$Y,COLUMNS(IPv4_region!Q:Y),1)</f>
        <v>#VALUE!</v>
      </c>
      <c r="O190" s="39" t="e">
        <f t="shared" ca="1" si="32"/>
        <v>#VALUE!</v>
      </c>
      <c r="P190" s="34" t="e">
        <f ca="1">IF(O190&gt;0,VLOOKUP($K190,IPv4_region!$P:$Z,COLUMNS(IPv4_region!$P:$Z),1),"")</f>
        <v>#VALUE!</v>
      </c>
    </row>
    <row r="191" spans="2:16" x14ac:dyDescent="0.15">
      <c r="B191" s="67">
        <v>187</v>
      </c>
      <c r="C191" s="53"/>
      <c r="D191" s="7" t="e">
        <f t="shared" ca="1" si="34"/>
        <v>#VALUE!</v>
      </c>
      <c r="E191" s="7" t="e">
        <f t="shared" ca="1" si="33"/>
        <v>#VALUE!</v>
      </c>
      <c r="F191" s="7" t="e">
        <f t="shared" ca="1" si="33"/>
        <v>#VALUE!</v>
      </c>
      <c r="G191" s="8" t="e">
        <f t="shared" ca="1" si="27"/>
        <v>#VALUE!</v>
      </c>
      <c r="H191" s="9" t="e">
        <f t="shared" ca="1" si="28"/>
        <v>#VALUE!</v>
      </c>
      <c r="I191" s="9" t="e">
        <f t="shared" ca="1" si="29"/>
        <v>#VALUE!</v>
      </c>
      <c r="J191" s="9" t="e">
        <f t="shared" ca="1" si="30"/>
        <v>#VALUE!</v>
      </c>
      <c r="K191" s="30" t="e">
        <f t="shared" ca="1" si="31"/>
        <v>#VALUE!</v>
      </c>
      <c r="L191" s="63"/>
      <c r="M191" s="49" t="e">
        <f ca="1">VLOOKUP($K191,IPv4_region!$Q:$Q,1,1)</f>
        <v>#VALUE!</v>
      </c>
      <c r="N191" s="21" t="e">
        <f ca="1">VLOOKUP($K191,IPv4_region!$Q:$Y,COLUMNS(IPv4_region!Q:Y),1)</f>
        <v>#VALUE!</v>
      </c>
      <c r="O191" s="39" t="e">
        <f t="shared" ca="1" si="32"/>
        <v>#VALUE!</v>
      </c>
      <c r="P191" s="34" t="e">
        <f ca="1">IF(O191&gt;0,VLOOKUP($K191,IPv4_region!$P:$Z,COLUMNS(IPv4_region!$P:$Z),1),"")</f>
        <v>#VALUE!</v>
      </c>
    </row>
    <row r="192" spans="2:16" x14ac:dyDescent="0.15">
      <c r="B192" s="67">
        <v>188</v>
      </c>
      <c r="C192" s="53"/>
      <c r="D192" s="7" t="e">
        <f t="shared" ca="1" si="34"/>
        <v>#VALUE!</v>
      </c>
      <c r="E192" s="7" t="e">
        <f t="shared" ca="1" si="33"/>
        <v>#VALUE!</v>
      </c>
      <c r="F192" s="7" t="e">
        <f t="shared" ca="1" si="33"/>
        <v>#VALUE!</v>
      </c>
      <c r="G192" s="8" t="e">
        <f t="shared" ca="1" si="27"/>
        <v>#VALUE!</v>
      </c>
      <c r="H192" s="9" t="e">
        <f t="shared" ca="1" si="28"/>
        <v>#VALUE!</v>
      </c>
      <c r="I192" s="9" t="e">
        <f t="shared" ca="1" si="29"/>
        <v>#VALUE!</v>
      </c>
      <c r="J192" s="9" t="e">
        <f t="shared" ca="1" si="30"/>
        <v>#VALUE!</v>
      </c>
      <c r="K192" s="30" t="e">
        <f t="shared" ca="1" si="31"/>
        <v>#VALUE!</v>
      </c>
      <c r="L192" s="63"/>
      <c r="M192" s="49" t="e">
        <f ca="1">VLOOKUP($K192,IPv4_region!$Q:$Q,1,1)</f>
        <v>#VALUE!</v>
      </c>
      <c r="N192" s="21" t="e">
        <f ca="1">VLOOKUP($K192,IPv4_region!$Q:$Y,COLUMNS(IPv4_region!Q:Y),1)</f>
        <v>#VALUE!</v>
      </c>
      <c r="O192" s="39" t="e">
        <f t="shared" ca="1" si="32"/>
        <v>#VALUE!</v>
      </c>
      <c r="P192" s="34" t="e">
        <f ca="1">IF(O192&gt;0,VLOOKUP($K192,IPv4_region!$P:$Z,COLUMNS(IPv4_region!$P:$Z),1),"")</f>
        <v>#VALUE!</v>
      </c>
    </row>
    <row r="193" spans="2:16" x14ac:dyDescent="0.15">
      <c r="B193" s="67">
        <v>189</v>
      </c>
      <c r="C193" s="53"/>
      <c r="D193" s="7" t="e">
        <f t="shared" ca="1" si="34"/>
        <v>#VALUE!</v>
      </c>
      <c r="E193" s="7" t="e">
        <f t="shared" ca="1" si="33"/>
        <v>#VALUE!</v>
      </c>
      <c r="F193" s="7" t="e">
        <f t="shared" ca="1" si="33"/>
        <v>#VALUE!</v>
      </c>
      <c r="G193" s="8" t="e">
        <f t="shared" ca="1" si="27"/>
        <v>#VALUE!</v>
      </c>
      <c r="H193" s="9" t="e">
        <f t="shared" ca="1" si="28"/>
        <v>#VALUE!</v>
      </c>
      <c r="I193" s="9" t="e">
        <f t="shared" ca="1" si="29"/>
        <v>#VALUE!</v>
      </c>
      <c r="J193" s="9" t="e">
        <f t="shared" ca="1" si="30"/>
        <v>#VALUE!</v>
      </c>
      <c r="K193" s="30" t="e">
        <f t="shared" ca="1" si="31"/>
        <v>#VALUE!</v>
      </c>
      <c r="L193" s="63"/>
      <c r="M193" s="49" t="e">
        <f ca="1">VLOOKUP($K193,IPv4_region!$Q:$Q,1,1)</f>
        <v>#VALUE!</v>
      </c>
      <c r="N193" s="21" t="e">
        <f ca="1">VLOOKUP($K193,IPv4_region!$Q:$Y,COLUMNS(IPv4_region!Q:Y),1)</f>
        <v>#VALUE!</v>
      </c>
      <c r="O193" s="39" t="e">
        <f t="shared" ca="1" si="32"/>
        <v>#VALUE!</v>
      </c>
      <c r="P193" s="34" t="e">
        <f ca="1">IF(O193&gt;0,VLOOKUP($K193,IPv4_region!$P:$Z,COLUMNS(IPv4_region!$P:$Z),1),"")</f>
        <v>#VALUE!</v>
      </c>
    </row>
    <row r="194" spans="2:16" x14ac:dyDescent="0.15">
      <c r="B194" s="67">
        <v>190</v>
      </c>
      <c r="C194" s="53"/>
      <c r="D194" s="7" t="e">
        <f t="shared" ca="1" si="34"/>
        <v>#VALUE!</v>
      </c>
      <c r="E194" s="7" t="e">
        <f t="shared" ca="1" si="33"/>
        <v>#VALUE!</v>
      </c>
      <c r="F194" s="7" t="e">
        <f t="shared" ca="1" si="33"/>
        <v>#VALUE!</v>
      </c>
      <c r="G194" s="8" t="e">
        <f t="shared" ca="1" si="27"/>
        <v>#VALUE!</v>
      </c>
      <c r="H194" s="9" t="e">
        <f t="shared" ca="1" si="28"/>
        <v>#VALUE!</v>
      </c>
      <c r="I194" s="9" t="e">
        <f t="shared" ca="1" si="29"/>
        <v>#VALUE!</v>
      </c>
      <c r="J194" s="9" t="e">
        <f t="shared" ca="1" si="30"/>
        <v>#VALUE!</v>
      </c>
      <c r="K194" s="30" t="e">
        <f t="shared" ca="1" si="31"/>
        <v>#VALUE!</v>
      </c>
      <c r="L194" s="63"/>
      <c r="M194" s="49" t="e">
        <f ca="1">VLOOKUP($K194,IPv4_region!$Q:$Q,1,1)</f>
        <v>#VALUE!</v>
      </c>
      <c r="N194" s="21" t="e">
        <f ca="1">VLOOKUP($K194,IPv4_region!$Q:$Y,COLUMNS(IPv4_region!Q:Y),1)</f>
        <v>#VALUE!</v>
      </c>
      <c r="O194" s="39" t="e">
        <f t="shared" ca="1" si="32"/>
        <v>#VALUE!</v>
      </c>
      <c r="P194" s="34" t="e">
        <f ca="1">IF(O194&gt;0,VLOOKUP($K194,IPv4_region!$P:$Z,COLUMNS(IPv4_region!$P:$Z),1),"")</f>
        <v>#VALUE!</v>
      </c>
    </row>
    <row r="195" spans="2:16" x14ac:dyDescent="0.15">
      <c r="B195" s="67">
        <v>191</v>
      </c>
      <c r="C195" s="53"/>
      <c r="D195" s="7" t="e">
        <f t="shared" ca="1" si="34"/>
        <v>#VALUE!</v>
      </c>
      <c r="E195" s="7" t="e">
        <f t="shared" ca="1" si="33"/>
        <v>#VALUE!</v>
      </c>
      <c r="F195" s="7" t="e">
        <f t="shared" ca="1" si="33"/>
        <v>#VALUE!</v>
      </c>
      <c r="G195" s="8" t="e">
        <f t="shared" ca="1" si="27"/>
        <v>#VALUE!</v>
      </c>
      <c r="H195" s="9" t="e">
        <f t="shared" ca="1" si="28"/>
        <v>#VALUE!</v>
      </c>
      <c r="I195" s="9" t="e">
        <f t="shared" ca="1" si="29"/>
        <v>#VALUE!</v>
      </c>
      <c r="J195" s="9" t="e">
        <f t="shared" ca="1" si="30"/>
        <v>#VALUE!</v>
      </c>
      <c r="K195" s="30" t="e">
        <f t="shared" ca="1" si="31"/>
        <v>#VALUE!</v>
      </c>
      <c r="L195" s="63"/>
      <c r="M195" s="49" t="e">
        <f ca="1">VLOOKUP($K195,IPv4_region!$Q:$Q,1,1)</f>
        <v>#VALUE!</v>
      </c>
      <c r="N195" s="21" t="e">
        <f ca="1">VLOOKUP($K195,IPv4_region!$Q:$Y,COLUMNS(IPv4_region!Q:Y),1)</f>
        <v>#VALUE!</v>
      </c>
      <c r="O195" s="39" t="e">
        <f t="shared" ca="1" si="32"/>
        <v>#VALUE!</v>
      </c>
      <c r="P195" s="34" t="e">
        <f ca="1">IF(O195&gt;0,VLOOKUP($K195,IPv4_region!$P:$Z,COLUMNS(IPv4_region!$P:$Z),1),"")</f>
        <v>#VALUE!</v>
      </c>
    </row>
    <row r="196" spans="2:16" x14ac:dyDescent="0.15">
      <c r="B196" s="67">
        <v>192</v>
      </c>
      <c r="C196" s="53"/>
      <c r="D196" s="7" t="e">
        <f t="shared" ca="1" si="34"/>
        <v>#VALUE!</v>
      </c>
      <c r="E196" s="7" t="e">
        <f t="shared" ca="1" si="33"/>
        <v>#VALUE!</v>
      </c>
      <c r="F196" s="7" t="e">
        <f t="shared" ca="1" si="33"/>
        <v>#VALUE!</v>
      </c>
      <c r="G196" s="8" t="e">
        <f t="shared" ca="1" si="27"/>
        <v>#VALUE!</v>
      </c>
      <c r="H196" s="9" t="e">
        <f t="shared" ca="1" si="28"/>
        <v>#VALUE!</v>
      </c>
      <c r="I196" s="9" t="e">
        <f t="shared" ca="1" si="29"/>
        <v>#VALUE!</v>
      </c>
      <c r="J196" s="9" t="e">
        <f t="shared" ca="1" si="30"/>
        <v>#VALUE!</v>
      </c>
      <c r="K196" s="30" t="e">
        <f t="shared" ca="1" si="31"/>
        <v>#VALUE!</v>
      </c>
      <c r="L196" s="63"/>
      <c r="M196" s="49" t="e">
        <f ca="1">VLOOKUP($K196,IPv4_region!$Q:$Q,1,1)</f>
        <v>#VALUE!</v>
      </c>
      <c r="N196" s="21" t="e">
        <f ca="1">VLOOKUP($K196,IPv4_region!$Q:$Y,COLUMNS(IPv4_region!Q:Y),1)</f>
        <v>#VALUE!</v>
      </c>
      <c r="O196" s="39" t="e">
        <f t="shared" ca="1" si="32"/>
        <v>#VALUE!</v>
      </c>
      <c r="P196" s="34" t="e">
        <f ca="1">IF(O196&gt;0,VLOOKUP($K196,IPv4_region!$P:$Z,COLUMNS(IPv4_region!$P:$Z),1),"")</f>
        <v>#VALUE!</v>
      </c>
    </row>
    <row r="197" spans="2:16" x14ac:dyDescent="0.15">
      <c r="B197" s="67">
        <v>193</v>
      </c>
      <c r="C197" s="53"/>
      <c r="D197" s="7" t="e">
        <f t="shared" ca="1" si="34"/>
        <v>#VALUE!</v>
      </c>
      <c r="E197" s="7" t="e">
        <f t="shared" ca="1" si="33"/>
        <v>#VALUE!</v>
      </c>
      <c r="F197" s="7" t="e">
        <f t="shared" ca="1" si="33"/>
        <v>#VALUE!</v>
      </c>
      <c r="G197" s="8" t="e">
        <f t="shared" ca="1" si="27"/>
        <v>#VALUE!</v>
      </c>
      <c r="H197" s="9" t="e">
        <f t="shared" ca="1" si="28"/>
        <v>#VALUE!</v>
      </c>
      <c r="I197" s="9" t="e">
        <f t="shared" ca="1" si="29"/>
        <v>#VALUE!</v>
      </c>
      <c r="J197" s="9" t="e">
        <f t="shared" ca="1" si="30"/>
        <v>#VALUE!</v>
      </c>
      <c r="K197" s="30" t="e">
        <f t="shared" ca="1" si="31"/>
        <v>#VALUE!</v>
      </c>
      <c r="L197" s="63"/>
      <c r="M197" s="49" t="e">
        <f ca="1">VLOOKUP($K197,IPv4_region!$Q:$Q,1,1)</f>
        <v>#VALUE!</v>
      </c>
      <c r="N197" s="21" t="e">
        <f ca="1">VLOOKUP($K197,IPv4_region!$Q:$Y,COLUMNS(IPv4_region!Q:Y),1)</f>
        <v>#VALUE!</v>
      </c>
      <c r="O197" s="39" t="e">
        <f t="shared" ca="1" si="32"/>
        <v>#VALUE!</v>
      </c>
      <c r="P197" s="34" t="e">
        <f ca="1">IF(O197&gt;0,VLOOKUP($K197,IPv4_region!$P:$Z,COLUMNS(IPv4_region!$P:$Z),1),"")</f>
        <v>#VALUE!</v>
      </c>
    </row>
    <row r="198" spans="2:16" x14ac:dyDescent="0.15">
      <c r="B198" s="67">
        <v>194</v>
      </c>
      <c r="C198" s="53"/>
      <c r="D198" s="7" t="e">
        <f t="shared" ca="1" si="34"/>
        <v>#VALUE!</v>
      </c>
      <c r="E198" s="7" t="e">
        <f t="shared" ca="1" si="33"/>
        <v>#VALUE!</v>
      </c>
      <c r="F198" s="7" t="e">
        <f t="shared" ca="1" si="33"/>
        <v>#VALUE!</v>
      </c>
      <c r="G198" s="8" t="e">
        <f t="shared" ca="1" si="27"/>
        <v>#VALUE!</v>
      </c>
      <c r="H198" s="9" t="e">
        <f t="shared" ca="1" si="28"/>
        <v>#VALUE!</v>
      </c>
      <c r="I198" s="9" t="e">
        <f t="shared" ca="1" si="29"/>
        <v>#VALUE!</v>
      </c>
      <c r="J198" s="9" t="e">
        <f t="shared" ca="1" si="30"/>
        <v>#VALUE!</v>
      </c>
      <c r="K198" s="30" t="e">
        <f t="shared" ca="1" si="31"/>
        <v>#VALUE!</v>
      </c>
      <c r="L198" s="63"/>
      <c r="M198" s="49" t="e">
        <f ca="1">VLOOKUP($K198,IPv4_region!$Q:$Q,1,1)</f>
        <v>#VALUE!</v>
      </c>
      <c r="N198" s="21" t="e">
        <f ca="1">VLOOKUP($K198,IPv4_region!$Q:$Y,COLUMNS(IPv4_region!Q:Y),1)</f>
        <v>#VALUE!</v>
      </c>
      <c r="O198" s="39" t="e">
        <f t="shared" ca="1" si="32"/>
        <v>#VALUE!</v>
      </c>
      <c r="P198" s="34" t="e">
        <f ca="1">IF(O198&gt;0,VLOOKUP($K198,IPv4_region!$P:$Z,COLUMNS(IPv4_region!$P:$Z),1),"")</f>
        <v>#VALUE!</v>
      </c>
    </row>
    <row r="199" spans="2:16" x14ac:dyDescent="0.15">
      <c r="B199" s="67">
        <v>195</v>
      </c>
      <c r="C199" s="53"/>
      <c r="D199" s="7" t="e">
        <f t="shared" ca="1" si="34"/>
        <v>#VALUE!</v>
      </c>
      <c r="E199" s="7" t="e">
        <f t="shared" ca="1" si="33"/>
        <v>#VALUE!</v>
      </c>
      <c r="F199" s="7" t="e">
        <f t="shared" ca="1" si="33"/>
        <v>#VALUE!</v>
      </c>
      <c r="G199" s="8" t="e">
        <f t="shared" ca="1" si="27"/>
        <v>#VALUE!</v>
      </c>
      <c r="H199" s="9" t="e">
        <f t="shared" ca="1" si="28"/>
        <v>#VALUE!</v>
      </c>
      <c r="I199" s="9" t="e">
        <f t="shared" ca="1" si="29"/>
        <v>#VALUE!</v>
      </c>
      <c r="J199" s="9" t="e">
        <f t="shared" ca="1" si="30"/>
        <v>#VALUE!</v>
      </c>
      <c r="K199" s="30" t="e">
        <f t="shared" ca="1" si="31"/>
        <v>#VALUE!</v>
      </c>
      <c r="L199" s="63"/>
      <c r="M199" s="49" t="e">
        <f ca="1">VLOOKUP($K199,IPv4_region!$Q:$Q,1,1)</f>
        <v>#VALUE!</v>
      </c>
      <c r="N199" s="21" t="e">
        <f ca="1">VLOOKUP($K199,IPv4_region!$Q:$Y,COLUMNS(IPv4_region!Q:Y),1)</f>
        <v>#VALUE!</v>
      </c>
      <c r="O199" s="39" t="e">
        <f t="shared" ca="1" si="32"/>
        <v>#VALUE!</v>
      </c>
      <c r="P199" s="34" t="e">
        <f ca="1">IF(O199&gt;0,VLOOKUP($K199,IPv4_region!$P:$Z,COLUMNS(IPv4_region!$P:$Z),1),"")</f>
        <v>#VALUE!</v>
      </c>
    </row>
    <row r="200" spans="2:16" x14ac:dyDescent="0.15">
      <c r="B200" s="67">
        <v>196</v>
      </c>
      <c r="C200" s="53"/>
      <c r="D200" s="7" t="e">
        <f t="shared" ca="1" si="34"/>
        <v>#VALUE!</v>
      </c>
      <c r="E200" s="7" t="e">
        <f t="shared" ca="1" si="33"/>
        <v>#VALUE!</v>
      </c>
      <c r="F200" s="7" t="e">
        <f t="shared" ca="1" si="33"/>
        <v>#VALUE!</v>
      </c>
      <c r="G200" s="8" t="e">
        <f t="shared" ca="1" si="27"/>
        <v>#VALUE!</v>
      </c>
      <c r="H200" s="9" t="e">
        <f t="shared" ca="1" si="28"/>
        <v>#VALUE!</v>
      </c>
      <c r="I200" s="9" t="e">
        <f t="shared" ca="1" si="29"/>
        <v>#VALUE!</v>
      </c>
      <c r="J200" s="9" t="e">
        <f t="shared" ca="1" si="30"/>
        <v>#VALUE!</v>
      </c>
      <c r="K200" s="30" t="e">
        <f t="shared" ca="1" si="31"/>
        <v>#VALUE!</v>
      </c>
      <c r="L200" s="63"/>
      <c r="M200" s="49" t="e">
        <f ca="1">VLOOKUP($K200,IPv4_region!$Q:$Q,1,1)</f>
        <v>#VALUE!</v>
      </c>
      <c r="N200" s="21" t="e">
        <f ca="1">VLOOKUP($K200,IPv4_region!$Q:$Y,COLUMNS(IPv4_region!Q:Y),1)</f>
        <v>#VALUE!</v>
      </c>
      <c r="O200" s="39" t="e">
        <f t="shared" ca="1" si="32"/>
        <v>#VALUE!</v>
      </c>
      <c r="P200" s="34" t="e">
        <f ca="1">IF(O200&gt;0,VLOOKUP($K200,IPv4_region!$P:$Z,COLUMNS(IPv4_region!$P:$Z),1),"")</f>
        <v>#VALUE!</v>
      </c>
    </row>
    <row r="201" spans="2:16" x14ac:dyDescent="0.15">
      <c r="B201" s="67">
        <v>197</v>
      </c>
      <c r="C201" s="53"/>
      <c r="D201" s="7" t="e">
        <f t="shared" ca="1" si="34"/>
        <v>#VALUE!</v>
      </c>
      <c r="E201" s="7" t="e">
        <f t="shared" ca="1" si="33"/>
        <v>#VALUE!</v>
      </c>
      <c r="F201" s="7" t="e">
        <f t="shared" ca="1" si="33"/>
        <v>#VALUE!</v>
      </c>
      <c r="G201" s="8" t="e">
        <f t="shared" ca="1" si="27"/>
        <v>#VALUE!</v>
      </c>
      <c r="H201" s="9" t="e">
        <f t="shared" ca="1" si="28"/>
        <v>#VALUE!</v>
      </c>
      <c r="I201" s="9" t="e">
        <f t="shared" ca="1" si="29"/>
        <v>#VALUE!</v>
      </c>
      <c r="J201" s="9" t="e">
        <f t="shared" ca="1" si="30"/>
        <v>#VALUE!</v>
      </c>
      <c r="K201" s="30" t="e">
        <f t="shared" ca="1" si="31"/>
        <v>#VALUE!</v>
      </c>
      <c r="L201" s="63"/>
      <c r="M201" s="49" t="e">
        <f ca="1">VLOOKUP($K201,IPv4_region!$Q:$Q,1,1)</f>
        <v>#VALUE!</v>
      </c>
      <c r="N201" s="21" t="e">
        <f ca="1">VLOOKUP($K201,IPv4_region!$Q:$Y,COLUMNS(IPv4_region!Q:Y),1)</f>
        <v>#VALUE!</v>
      </c>
      <c r="O201" s="39" t="e">
        <f t="shared" ca="1" si="32"/>
        <v>#VALUE!</v>
      </c>
      <c r="P201" s="34" t="e">
        <f ca="1">IF(O201&gt;0,VLOOKUP($K201,IPv4_region!$P:$Z,COLUMNS(IPv4_region!$P:$Z),1),"")</f>
        <v>#VALUE!</v>
      </c>
    </row>
    <row r="202" spans="2:16" x14ac:dyDescent="0.15">
      <c r="B202" s="67">
        <v>198</v>
      </c>
      <c r="C202" s="53"/>
      <c r="D202" s="7" t="e">
        <f t="shared" ca="1" si="34"/>
        <v>#VALUE!</v>
      </c>
      <c r="E202" s="7" t="e">
        <f t="shared" ca="1" si="33"/>
        <v>#VALUE!</v>
      </c>
      <c r="F202" s="7" t="e">
        <f t="shared" ca="1" si="33"/>
        <v>#VALUE!</v>
      </c>
      <c r="G202" s="8" t="e">
        <f t="shared" ca="1" si="27"/>
        <v>#VALUE!</v>
      </c>
      <c r="H202" s="9" t="e">
        <f t="shared" ca="1" si="28"/>
        <v>#VALUE!</v>
      </c>
      <c r="I202" s="9" t="e">
        <f t="shared" ca="1" si="29"/>
        <v>#VALUE!</v>
      </c>
      <c r="J202" s="9" t="e">
        <f t="shared" ca="1" si="30"/>
        <v>#VALUE!</v>
      </c>
      <c r="K202" s="30" t="e">
        <f t="shared" ca="1" si="31"/>
        <v>#VALUE!</v>
      </c>
      <c r="L202" s="63"/>
      <c r="M202" s="49" t="e">
        <f ca="1">VLOOKUP($K202,IPv4_region!$Q:$Q,1,1)</f>
        <v>#VALUE!</v>
      </c>
      <c r="N202" s="21" t="e">
        <f ca="1">VLOOKUP($K202,IPv4_region!$Q:$Y,COLUMNS(IPv4_region!Q:Y),1)</f>
        <v>#VALUE!</v>
      </c>
      <c r="O202" s="39" t="e">
        <f t="shared" ca="1" si="32"/>
        <v>#VALUE!</v>
      </c>
      <c r="P202" s="34" t="e">
        <f ca="1">IF(O202&gt;0,VLOOKUP($K202,IPv4_region!$P:$Z,COLUMNS(IPv4_region!$P:$Z),1),"")</f>
        <v>#VALUE!</v>
      </c>
    </row>
    <row r="203" spans="2:16" x14ac:dyDescent="0.15">
      <c r="B203" s="67">
        <v>199</v>
      </c>
      <c r="C203" s="53"/>
      <c r="D203" s="7" t="e">
        <f t="shared" ca="1" si="34"/>
        <v>#VALUE!</v>
      </c>
      <c r="E203" s="7" t="e">
        <f t="shared" ca="1" si="33"/>
        <v>#VALUE!</v>
      </c>
      <c r="F203" s="7" t="e">
        <f t="shared" ca="1" si="33"/>
        <v>#VALUE!</v>
      </c>
      <c r="G203" s="8" t="e">
        <f t="shared" ref="G203:G266" ca="1" si="35">LEFT(OFFSET(G203,0,-3-OFFSET(G203,4-ROW(),0)),D203-1)</f>
        <v>#VALUE!</v>
      </c>
      <c r="H203" s="9" t="e">
        <f t="shared" ref="H203:H266" ca="1" si="36">MID(OFFSET(H203,0,-3-OFFSET(H203,4-ROW(),0)),D203+1,E203-D203-1)</f>
        <v>#VALUE!</v>
      </c>
      <c r="I203" s="9" t="e">
        <f t="shared" ref="I203:I266" ca="1" si="37">MID(OFFSET(I203,0,-3-OFFSET(I203,4-ROW(),0)),E203+1,F203-E203-1)</f>
        <v>#VALUE!</v>
      </c>
      <c r="J203" s="9" t="e">
        <f t="shared" ref="J203:J266" ca="1" si="38">MID(OFFSET(J203,0,-3-OFFSET(J203,4-ROW(),0)),F203+1,3)</f>
        <v>#VALUE!</v>
      </c>
      <c r="K203" s="30" t="e">
        <f t="shared" ref="K203:K266" ca="1" si="39">(($G203*2^8+$H203)*2^8+$I203)*2^8+$J203</f>
        <v>#VALUE!</v>
      </c>
      <c r="L203" s="63"/>
      <c r="M203" s="49" t="e">
        <f ca="1">VLOOKUP($K203,IPv4_region!$Q:$Q,1,1)</f>
        <v>#VALUE!</v>
      </c>
      <c r="N203" s="21" t="e">
        <f ca="1">VLOOKUP($K203,IPv4_region!$Q:$Y,COLUMNS(IPv4_region!Q:Y),1)</f>
        <v>#VALUE!</v>
      </c>
      <c r="O203" s="39" t="e">
        <f t="shared" ref="O203:O266" ca="1" si="40">IF(N203&gt;K203,1,0)</f>
        <v>#VALUE!</v>
      </c>
      <c r="P203" s="34" t="e">
        <f ca="1">IF(O203&gt;0,VLOOKUP($K203,IPv4_region!$P:$Z,COLUMNS(IPv4_region!$P:$Z),1),"")</f>
        <v>#VALUE!</v>
      </c>
    </row>
    <row r="204" spans="2:16" x14ac:dyDescent="0.15">
      <c r="B204" s="67">
        <v>200</v>
      </c>
      <c r="C204" s="53"/>
      <c r="D204" s="7" t="e">
        <f t="shared" ca="1" si="34"/>
        <v>#VALUE!</v>
      </c>
      <c r="E204" s="7" t="e">
        <f t="shared" ca="1" si="33"/>
        <v>#VALUE!</v>
      </c>
      <c r="F204" s="7" t="e">
        <f t="shared" ca="1" si="33"/>
        <v>#VALUE!</v>
      </c>
      <c r="G204" s="8" t="e">
        <f t="shared" ca="1" si="35"/>
        <v>#VALUE!</v>
      </c>
      <c r="H204" s="9" t="e">
        <f t="shared" ca="1" si="36"/>
        <v>#VALUE!</v>
      </c>
      <c r="I204" s="9" t="e">
        <f t="shared" ca="1" si="37"/>
        <v>#VALUE!</v>
      </c>
      <c r="J204" s="9" t="e">
        <f t="shared" ca="1" si="38"/>
        <v>#VALUE!</v>
      </c>
      <c r="K204" s="30" t="e">
        <f t="shared" ca="1" si="39"/>
        <v>#VALUE!</v>
      </c>
      <c r="L204" s="63"/>
      <c r="M204" s="49" t="e">
        <f ca="1">VLOOKUP($K204,IPv4_region!$Q:$Q,1,1)</f>
        <v>#VALUE!</v>
      </c>
      <c r="N204" s="21" t="e">
        <f ca="1">VLOOKUP($K204,IPv4_region!$Q:$Y,COLUMNS(IPv4_region!Q:Y),1)</f>
        <v>#VALUE!</v>
      </c>
      <c r="O204" s="39" t="e">
        <f t="shared" ca="1" si="40"/>
        <v>#VALUE!</v>
      </c>
      <c r="P204" s="34" t="e">
        <f ca="1">IF(O204&gt;0,VLOOKUP($K204,IPv4_region!$P:$Z,COLUMNS(IPv4_region!$P:$Z),1),"")</f>
        <v>#VALUE!</v>
      </c>
    </row>
    <row r="205" spans="2:16" x14ac:dyDescent="0.15">
      <c r="B205" s="67">
        <v>201</v>
      </c>
      <c r="C205" s="53"/>
      <c r="D205" s="7" t="e">
        <f t="shared" ca="1" si="34"/>
        <v>#VALUE!</v>
      </c>
      <c r="E205" s="7" t="e">
        <f t="shared" ca="1" si="33"/>
        <v>#VALUE!</v>
      </c>
      <c r="F205" s="7" t="e">
        <f t="shared" ca="1" si="33"/>
        <v>#VALUE!</v>
      </c>
      <c r="G205" s="8" t="e">
        <f t="shared" ca="1" si="35"/>
        <v>#VALUE!</v>
      </c>
      <c r="H205" s="9" t="e">
        <f t="shared" ca="1" si="36"/>
        <v>#VALUE!</v>
      </c>
      <c r="I205" s="9" t="e">
        <f t="shared" ca="1" si="37"/>
        <v>#VALUE!</v>
      </c>
      <c r="J205" s="9" t="e">
        <f t="shared" ca="1" si="38"/>
        <v>#VALUE!</v>
      </c>
      <c r="K205" s="30" t="e">
        <f t="shared" ca="1" si="39"/>
        <v>#VALUE!</v>
      </c>
      <c r="L205" s="63"/>
      <c r="M205" s="49" t="e">
        <f ca="1">VLOOKUP($K205,IPv4_region!$Q:$Q,1,1)</f>
        <v>#VALUE!</v>
      </c>
      <c r="N205" s="21" t="e">
        <f ca="1">VLOOKUP($K205,IPv4_region!$Q:$Y,COLUMNS(IPv4_region!Q:Y),1)</f>
        <v>#VALUE!</v>
      </c>
      <c r="O205" s="39" t="e">
        <f t="shared" ca="1" si="40"/>
        <v>#VALUE!</v>
      </c>
      <c r="P205" s="34" t="e">
        <f ca="1">IF(O205&gt;0,VLOOKUP($K205,IPv4_region!$P:$Z,COLUMNS(IPv4_region!$P:$Z),1),"")</f>
        <v>#VALUE!</v>
      </c>
    </row>
    <row r="206" spans="2:16" x14ac:dyDescent="0.15">
      <c r="B206" s="67">
        <v>202</v>
      </c>
      <c r="C206" s="53"/>
      <c r="D206" s="7" t="e">
        <f t="shared" ca="1" si="34"/>
        <v>#VALUE!</v>
      </c>
      <c r="E206" s="7" t="e">
        <f t="shared" ref="E206:F269" ca="1" si="41">FIND(E$4,OFFSET(E206,0,1-OFFSET(E206,4-ROW(),4)),OFFSET(E206,0,-1)+1)</f>
        <v>#VALUE!</v>
      </c>
      <c r="F206" s="7" t="e">
        <f t="shared" ca="1" si="41"/>
        <v>#VALUE!</v>
      </c>
      <c r="G206" s="8" t="e">
        <f t="shared" ca="1" si="35"/>
        <v>#VALUE!</v>
      </c>
      <c r="H206" s="9" t="e">
        <f t="shared" ca="1" si="36"/>
        <v>#VALUE!</v>
      </c>
      <c r="I206" s="9" t="e">
        <f t="shared" ca="1" si="37"/>
        <v>#VALUE!</v>
      </c>
      <c r="J206" s="9" t="e">
        <f t="shared" ca="1" si="38"/>
        <v>#VALUE!</v>
      </c>
      <c r="K206" s="30" t="e">
        <f t="shared" ca="1" si="39"/>
        <v>#VALUE!</v>
      </c>
      <c r="L206" s="63"/>
      <c r="M206" s="49" t="e">
        <f ca="1">VLOOKUP($K206,IPv4_region!$Q:$Q,1,1)</f>
        <v>#VALUE!</v>
      </c>
      <c r="N206" s="21" t="e">
        <f ca="1">VLOOKUP($K206,IPv4_region!$Q:$Y,COLUMNS(IPv4_region!Q:Y),1)</f>
        <v>#VALUE!</v>
      </c>
      <c r="O206" s="39" t="e">
        <f t="shared" ca="1" si="40"/>
        <v>#VALUE!</v>
      </c>
      <c r="P206" s="34" t="e">
        <f ca="1">IF(O206&gt;0,VLOOKUP($K206,IPv4_region!$P:$Z,COLUMNS(IPv4_region!$P:$Z),1),"")</f>
        <v>#VALUE!</v>
      </c>
    </row>
    <row r="207" spans="2:16" x14ac:dyDescent="0.15">
      <c r="B207" s="67">
        <v>203</v>
      </c>
      <c r="C207" s="53"/>
      <c r="D207" s="7" t="e">
        <f t="shared" ca="1" si="34"/>
        <v>#VALUE!</v>
      </c>
      <c r="E207" s="7" t="e">
        <f t="shared" ca="1" si="41"/>
        <v>#VALUE!</v>
      </c>
      <c r="F207" s="7" t="e">
        <f t="shared" ca="1" si="41"/>
        <v>#VALUE!</v>
      </c>
      <c r="G207" s="8" t="e">
        <f t="shared" ca="1" si="35"/>
        <v>#VALUE!</v>
      </c>
      <c r="H207" s="9" t="e">
        <f t="shared" ca="1" si="36"/>
        <v>#VALUE!</v>
      </c>
      <c r="I207" s="9" t="e">
        <f t="shared" ca="1" si="37"/>
        <v>#VALUE!</v>
      </c>
      <c r="J207" s="9" t="e">
        <f t="shared" ca="1" si="38"/>
        <v>#VALUE!</v>
      </c>
      <c r="K207" s="30" t="e">
        <f t="shared" ca="1" si="39"/>
        <v>#VALUE!</v>
      </c>
      <c r="L207" s="63"/>
      <c r="M207" s="49" t="e">
        <f ca="1">VLOOKUP($K207,IPv4_region!$Q:$Q,1,1)</f>
        <v>#VALUE!</v>
      </c>
      <c r="N207" s="21" t="e">
        <f ca="1">VLOOKUP($K207,IPv4_region!$Q:$Y,COLUMNS(IPv4_region!Q:Y),1)</f>
        <v>#VALUE!</v>
      </c>
      <c r="O207" s="39" t="e">
        <f t="shared" ca="1" si="40"/>
        <v>#VALUE!</v>
      </c>
      <c r="P207" s="34" t="e">
        <f ca="1">IF(O207&gt;0,VLOOKUP($K207,IPv4_region!$P:$Z,COLUMNS(IPv4_region!$P:$Z),1),"")</f>
        <v>#VALUE!</v>
      </c>
    </row>
    <row r="208" spans="2:16" x14ac:dyDescent="0.15">
      <c r="B208" s="67">
        <v>204</v>
      </c>
      <c r="C208" s="53"/>
      <c r="D208" s="7" t="e">
        <f t="shared" ca="1" si="34"/>
        <v>#VALUE!</v>
      </c>
      <c r="E208" s="7" t="e">
        <f t="shared" ca="1" si="41"/>
        <v>#VALUE!</v>
      </c>
      <c r="F208" s="7" t="e">
        <f t="shared" ca="1" si="41"/>
        <v>#VALUE!</v>
      </c>
      <c r="G208" s="8" t="e">
        <f t="shared" ca="1" si="35"/>
        <v>#VALUE!</v>
      </c>
      <c r="H208" s="9" t="e">
        <f t="shared" ca="1" si="36"/>
        <v>#VALUE!</v>
      </c>
      <c r="I208" s="9" t="e">
        <f t="shared" ca="1" si="37"/>
        <v>#VALUE!</v>
      </c>
      <c r="J208" s="9" t="e">
        <f t="shared" ca="1" si="38"/>
        <v>#VALUE!</v>
      </c>
      <c r="K208" s="30" t="e">
        <f t="shared" ca="1" si="39"/>
        <v>#VALUE!</v>
      </c>
      <c r="L208" s="63"/>
      <c r="M208" s="49" t="e">
        <f ca="1">VLOOKUP($K208,IPv4_region!$Q:$Q,1,1)</f>
        <v>#VALUE!</v>
      </c>
      <c r="N208" s="21" t="e">
        <f ca="1">VLOOKUP($K208,IPv4_region!$Q:$Y,COLUMNS(IPv4_region!Q:Y),1)</f>
        <v>#VALUE!</v>
      </c>
      <c r="O208" s="39" t="e">
        <f t="shared" ca="1" si="40"/>
        <v>#VALUE!</v>
      </c>
      <c r="P208" s="34" t="e">
        <f ca="1">IF(O208&gt;0,VLOOKUP($K208,IPv4_region!$P:$Z,COLUMNS(IPv4_region!$P:$Z),1),"")</f>
        <v>#VALUE!</v>
      </c>
    </row>
    <row r="209" spans="2:16" x14ac:dyDescent="0.15">
      <c r="B209" s="67">
        <v>205</v>
      </c>
      <c r="C209" s="53"/>
      <c r="D209" s="7" t="e">
        <f t="shared" ca="1" si="34"/>
        <v>#VALUE!</v>
      </c>
      <c r="E209" s="7" t="e">
        <f t="shared" ca="1" si="41"/>
        <v>#VALUE!</v>
      </c>
      <c r="F209" s="7" t="e">
        <f t="shared" ca="1" si="41"/>
        <v>#VALUE!</v>
      </c>
      <c r="G209" s="8" t="e">
        <f t="shared" ca="1" si="35"/>
        <v>#VALUE!</v>
      </c>
      <c r="H209" s="9" t="e">
        <f t="shared" ca="1" si="36"/>
        <v>#VALUE!</v>
      </c>
      <c r="I209" s="9" t="e">
        <f t="shared" ca="1" si="37"/>
        <v>#VALUE!</v>
      </c>
      <c r="J209" s="9" t="e">
        <f t="shared" ca="1" si="38"/>
        <v>#VALUE!</v>
      </c>
      <c r="K209" s="30" t="e">
        <f t="shared" ca="1" si="39"/>
        <v>#VALUE!</v>
      </c>
      <c r="L209" s="63"/>
      <c r="M209" s="49" t="e">
        <f ca="1">VLOOKUP($K209,IPv4_region!$Q:$Q,1,1)</f>
        <v>#VALUE!</v>
      </c>
      <c r="N209" s="21" t="e">
        <f ca="1">VLOOKUP($K209,IPv4_region!$Q:$Y,COLUMNS(IPv4_region!Q:Y),1)</f>
        <v>#VALUE!</v>
      </c>
      <c r="O209" s="39" t="e">
        <f t="shared" ca="1" si="40"/>
        <v>#VALUE!</v>
      </c>
      <c r="P209" s="34" t="e">
        <f ca="1">IF(O209&gt;0,VLOOKUP($K209,IPv4_region!$P:$Z,COLUMNS(IPv4_region!$P:$Z),1),"")</f>
        <v>#VALUE!</v>
      </c>
    </row>
    <row r="210" spans="2:16" x14ac:dyDescent="0.15">
      <c r="B210" s="67">
        <v>206</v>
      </c>
      <c r="C210" s="53"/>
      <c r="D210" s="7" t="e">
        <f t="shared" ca="1" si="34"/>
        <v>#VALUE!</v>
      </c>
      <c r="E210" s="7" t="e">
        <f t="shared" ca="1" si="41"/>
        <v>#VALUE!</v>
      </c>
      <c r="F210" s="7" t="e">
        <f t="shared" ca="1" si="41"/>
        <v>#VALUE!</v>
      </c>
      <c r="G210" s="8" t="e">
        <f t="shared" ca="1" si="35"/>
        <v>#VALUE!</v>
      </c>
      <c r="H210" s="9" t="e">
        <f t="shared" ca="1" si="36"/>
        <v>#VALUE!</v>
      </c>
      <c r="I210" s="9" t="e">
        <f t="shared" ca="1" si="37"/>
        <v>#VALUE!</v>
      </c>
      <c r="J210" s="9" t="e">
        <f t="shared" ca="1" si="38"/>
        <v>#VALUE!</v>
      </c>
      <c r="K210" s="30" t="e">
        <f t="shared" ca="1" si="39"/>
        <v>#VALUE!</v>
      </c>
      <c r="L210" s="63"/>
      <c r="M210" s="49" t="e">
        <f ca="1">VLOOKUP($K210,IPv4_region!$Q:$Q,1,1)</f>
        <v>#VALUE!</v>
      </c>
      <c r="N210" s="21" t="e">
        <f ca="1">VLOOKUP($K210,IPv4_region!$Q:$Y,COLUMNS(IPv4_region!Q:Y),1)</f>
        <v>#VALUE!</v>
      </c>
      <c r="O210" s="39" t="e">
        <f t="shared" ca="1" si="40"/>
        <v>#VALUE!</v>
      </c>
      <c r="P210" s="34" t="e">
        <f ca="1">IF(O210&gt;0,VLOOKUP($K210,IPv4_region!$P:$Z,COLUMNS(IPv4_region!$P:$Z),1),"")</f>
        <v>#VALUE!</v>
      </c>
    </row>
    <row r="211" spans="2:16" x14ac:dyDescent="0.15">
      <c r="B211" s="67">
        <v>207</v>
      </c>
      <c r="C211" s="53"/>
      <c r="D211" s="7" t="e">
        <f t="shared" ca="1" si="34"/>
        <v>#VALUE!</v>
      </c>
      <c r="E211" s="7" t="e">
        <f t="shared" ca="1" si="41"/>
        <v>#VALUE!</v>
      </c>
      <c r="F211" s="7" t="e">
        <f t="shared" ca="1" si="41"/>
        <v>#VALUE!</v>
      </c>
      <c r="G211" s="8" t="e">
        <f t="shared" ca="1" si="35"/>
        <v>#VALUE!</v>
      </c>
      <c r="H211" s="9" t="e">
        <f t="shared" ca="1" si="36"/>
        <v>#VALUE!</v>
      </c>
      <c r="I211" s="9" t="e">
        <f t="shared" ca="1" si="37"/>
        <v>#VALUE!</v>
      </c>
      <c r="J211" s="9" t="e">
        <f t="shared" ca="1" si="38"/>
        <v>#VALUE!</v>
      </c>
      <c r="K211" s="30" t="e">
        <f t="shared" ca="1" si="39"/>
        <v>#VALUE!</v>
      </c>
      <c r="L211" s="63"/>
      <c r="M211" s="49" t="e">
        <f ca="1">VLOOKUP($K211,IPv4_region!$Q:$Q,1,1)</f>
        <v>#VALUE!</v>
      </c>
      <c r="N211" s="21" t="e">
        <f ca="1">VLOOKUP($K211,IPv4_region!$Q:$Y,COLUMNS(IPv4_region!Q:Y),1)</f>
        <v>#VALUE!</v>
      </c>
      <c r="O211" s="39" t="e">
        <f t="shared" ca="1" si="40"/>
        <v>#VALUE!</v>
      </c>
      <c r="P211" s="34" t="e">
        <f ca="1">IF(O211&gt;0,VLOOKUP($K211,IPv4_region!$P:$Z,COLUMNS(IPv4_region!$P:$Z),1),"")</f>
        <v>#VALUE!</v>
      </c>
    </row>
    <row r="212" spans="2:16" x14ac:dyDescent="0.15">
      <c r="B212" s="67">
        <v>208</v>
      </c>
      <c r="C212" s="53"/>
      <c r="D212" s="7" t="e">
        <f t="shared" ca="1" si="34"/>
        <v>#VALUE!</v>
      </c>
      <c r="E212" s="7" t="e">
        <f t="shared" ca="1" si="41"/>
        <v>#VALUE!</v>
      </c>
      <c r="F212" s="7" t="e">
        <f t="shared" ca="1" si="41"/>
        <v>#VALUE!</v>
      </c>
      <c r="G212" s="8" t="e">
        <f t="shared" ca="1" si="35"/>
        <v>#VALUE!</v>
      </c>
      <c r="H212" s="9" t="e">
        <f t="shared" ca="1" si="36"/>
        <v>#VALUE!</v>
      </c>
      <c r="I212" s="9" t="e">
        <f t="shared" ca="1" si="37"/>
        <v>#VALUE!</v>
      </c>
      <c r="J212" s="9" t="e">
        <f t="shared" ca="1" si="38"/>
        <v>#VALUE!</v>
      </c>
      <c r="K212" s="30" t="e">
        <f t="shared" ca="1" si="39"/>
        <v>#VALUE!</v>
      </c>
      <c r="L212" s="63"/>
      <c r="M212" s="49" t="e">
        <f ca="1">VLOOKUP($K212,IPv4_region!$Q:$Q,1,1)</f>
        <v>#VALUE!</v>
      </c>
      <c r="N212" s="21" t="e">
        <f ca="1">VLOOKUP($K212,IPv4_region!$Q:$Y,COLUMNS(IPv4_region!Q:Y),1)</f>
        <v>#VALUE!</v>
      </c>
      <c r="O212" s="39" t="e">
        <f t="shared" ca="1" si="40"/>
        <v>#VALUE!</v>
      </c>
      <c r="P212" s="34" t="e">
        <f ca="1">IF(O212&gt;0,VLOOKUP($K212,IPv4_region!$P:$Z,COLUMNS(IPv4_region!$P:$Z),1),"")</f>
        <v>#VALUE!</v>
      </c>
    </row>
    <row r="213" spans="2:16" x14ac:dyDescent="0.15">
      <c r="B213" s="67">
        <v>209</v>
      </c>
      <c r="C213" s="53"/>
      <c r="D213" s="7" t="e">
        <f t="shared" ca="1" si="34"/>
        <v>#VALUE!</v>
      </c>
      <c r="E213" s="7" t="e">
        <f t="shared" ca="1" si="41"/>
        <v>#VALUE!</v>
      </c>
      <c r="F213" s="7" t="e">
        <f t="shared" ca="1" si="41"/>
        <v>#VALUE!</v>
      </c>
      <c r="G213" s="8" t="e">
        <f t="shared" ca="1" si="35"/>
        <v>#VALUE!</v>
      </c>
      <c r="H213" s="9" t="e">
        <f t="shared" ca="1" si="36"/>
        <v>#VALUE!</v>
      </c>
      <c r="I213" s="9" t="e">
        <f t="shared" ca="1" si="37"/>
        <v>#VALUE!</v>
      </c>
      <c r="J213" s="9" t="e">
        <f t="shared" ca="1" si="38"/>
        <v>#VALUE!</v>
      </c>
      <c r="K213" s="30" t="e">
        <f t="shared" ca="1" si="39"/>
        <v>#VALUE!</v>
      </c>
      <c r="L213" s="63"/>
      <c r="M213" s="49" t="e">
        <f ca="1">VLOOKUP($K213,IPv4_region!$Q:$Q,1,1)</f>
        <v>#VALUE!</v>
      </c>
      <c r="N213" s="21" t="e">
        <f ca="1">VLOOKUP($K213,IPv4_region!$Q:$Y,COLUMNS(IPv4_region!Q:Y),1)</f>
        <v>#VALUE!</v>
      </c>
      <c r="O213" s="39" t="e">
        <f t="shared" ca="1" si="40"/>
        <v>#VALUE!</v>
      </c>
      <c r="P213" s="34" t="e">
        <f ca="1">IF(O213&gt;0,VLOOKUP($K213,IPv4_region!$P:$Z,COLUMNS(IPv4_region!$P:$Z),1),"")</f>
        <v>#VALUE!</v>
      </c>
    </row>
    <row r="214" spans="2:16" x14ac:dyDescent="0.15">
      <c r="B214" s="67">
        <v>210</v>
      </c>
      <c r="C214" s="53"/>
      <c r="D214" s="7" t="e">
        <f t="shared" ca="1" si="34"/>
        <v>#VALUE!</v>
      </c>
      <c r="E214" s="7" t="e">
        <f t="shared" ca="1" si="41"/>
        <v>#VALUE!</v>
      </c>
      <c r="F214" s="7" t="e">
        <f t="shared" ca="1" si="41"/>
        <v>#VALUE!</v>
      </c>
      <c r="G214" s="8" t="e">
        <f t="shared" ca="1" si="35"/>
        <v>#VALUE!</v>
      </c>
      <c r="H214" s="9" t="e">
        <f t="shared" ca="1" si="36"/>
        <v>#VALUE!</v>
      </c>
      <c r="I214" s="9" t="e">
        <f t="shared" ca="1" si="37"/>
        <v>#VALUE!</v>
      </c>
      <c r="J214" s="9" t="e">
        <f t="shared" ca="1" si="38"/>
        <v>#VALUE!</v>
      </c>
      <c r="K214" s="30" t="e">
        <f t="shared" ca="1" si="39"/>
        <v>#VALUE!</v>
      </c>
      <c r="L214" s="63"/>
      <c r="M214" s="49" t="e">
        <f ca="1">VLOOKUP($K214,IPv4_region!$Q:$Q,1,1)</f>
        <v>#VALUE!</v>
      </c>
      <c r="N214" s="21" t="e">
        <f ca="1">VLOOKUP($K214,IPv4_region!$Q:$Y,COLUMNS(IPv4_region!Q:Y),1)</f>
        <v>#VALUE!</v>
      </c>
      <c r="O214" s="39" t="e">
        <f t="shared" ca="1" si="40"/>
        <v>#VALUE!</v>
      </c>
      <c r="P214" s="34" t="e">
        <f ca="1">IF(O214&gt;0,VLOOKUP($K214,IPv4_region!$P:$Z,COLUMNS(IPv4_region!$P:$Z),1),"")</f>
        <v>#VALUE!</v>
      </c>
    </row>
    <row r="215" spans="2:16" x14ac:dyDescent="0.15">
      <c r="B215" s="67">
        <v>211</v>
      </c>
      <c r="C215" s="53"/>
      <c r="D215" s="7" t="e">
        <f t="shared" ca="1" si="34"/>
        <v>#VALUE!</v>
      </c>
      <c r="E215" s="7" t="e">
        <f t="shared" ca="1" si="41"/>
        <v>#VALUE!</v>
      </c>
      <c r="F215" s="7" t="e">
        <f t="shared" ca="1" si="41"/>
        <v>#VALUE!</v>
      </c>
      <c r="G215" s="8" t="e">
        <f t="shared" ca="1" si="35"/>
        <v>#VALUE!</v>
      </c>
      <c r="H215" s="9" t="e">
        <f t="shared" ca="1" si="36"/>
        <v>#VALUE!</v>
      </c>
      <c r="I215" s="9" t="e">
        <f t="shared" ca="1" si="37"/>
        <v>#VALUE!</v>
      </c>
      <c r="J215" s="9" t="e">
        <f t="shared" ca="1" si="38"/>
        <v>#VALUE!</v>
      </c>
      <c r="K215" s="30" t="e">
        <f t="shared" ca="1" si="39"/>
        <v>#VALUE!</v>
      </c>
      <c r="L215" s="63"/>
      <c r="M215" s="49" t="e">
        <f ca="1">VLOOKUP($K215,IPv4_region!$Q:$Q,1,1)</f>
        <v>#VALUE!</v>
      </c>
      <c r="N215" s="21" t="e">
        <f ca="1">VLOOKUP($K215,IPv4_region!$Q:$Y,COLUMNS(IPv4_region!Q:Y),1)</f>
        <v>#VALUE!</v>
      </c>
      <c r="O215" s="39" t="e">
        <f t="shared" ca="1" si="40"/>
        <v>#VALUE!</v>
      </c>
      <c r="P215" s="34" t="e">
        <f ca="1">IF(O215&gt;0,VLOOKUP($K215,IPv4_region!$P:$Z,COLUMNS(IPv4_region!$P:$Z),1),"")</f>
        <v>#VALUE!</v>
      </c>
    </row>
    <row r="216" spans="2:16" x14ac:dyDescent="0.15">
      <c r="B216" s="67">
        <v>212</v>
      </c>
      <c r="C216" s="53"/>
      <c r="D216" s="7" t="e">
        <f t="shared" ca="1" si="34"/>
        <v>#VALUE!</v>
      </c>
      <c r="E216" s="7" t="e">
        <f t="shared" ca="1" si="41"/>
        <v>#VALUE!</v>
      </c>
      <c r="F216" s="7" t="e">
        <f t="shared" ca="1" si="41"/>
        <v>#VALUE!</v>
      </c>
      <c r="G216" s="8" t="e">
        <f t="shared" ca="1" si="35"/>
        <v>#VALUE!</v>
      </c>
      <c r="H216" s="9" t="e">
        <f t="shared" ca="1" si="36"/>
        <v>#VALUE!</v>
      </c>
      <c r="I216" s="9" t="e">
        <f t="shared" ca="1" si="37"/>
        <v>#VALUE!</v>
      </c>
      <c r="J216" s="9" t="e">
        <f t="shared" ca="1" si="38"/>
        <v>#VALUE!</v>
      </c>
      <c r="K216" s="30" t="e">
        <f t="shared" ca="1" si="39"/>
        <v>#VALUE!</v>
      </c>
      <c r="L216" s="63"/>
      <c r="M216" s="49" t="e">
        <f ca="1">VLOOKUP($K216,IPv4_region!$Q:$Q,1,1)</f>
        <v>#VALUE!</v>
      </c>
      <c r="N216" s="21" t="e">
        <f ca="1">VLOOKUP($K216,IPv4_region!$Q:$Y,COLUMNS(IPv4_region!Q:Y),1)</f>
        <v>#VALUE!</v>
      </c>
      <c r="O216" s="39" t="e">
        <f t="shared" ca="1" si="40"/>
        <v>#VALUE!</v>
      </c>
      <c r="P216" s="34" t="e">
        <f ca="1">IF(O216&gt;0,VLOOKUP($K216,IPv4_region!$P:$Z,COLUMNS(IPv4_region!$P:$Z),1),"")</f>
        <v>#VALUE!</v>
      </c>
    </row>
    <row r="217" spans="2:16" x14ac:dyDescent="0.15">
      <c r="B217" s="67">
        <v>213</v>
      </c>
      <c r="C217" s="53"/>
      <c r="D217" s="7" t="e">
        <f t="shared" ca="1" si="34"/>
        <v>#VALUE!</v>
      </c>
      <c r="E217" s="7" t="e">
        <f t="shared" ca="1" si="41"/>
        <v>#VALUE!</v>
      </c>
      <c r="F217" s="7" t="e">
        <f t="shared" ca="1" si="41"/>
        <v>#VALUE!</v>
      </c>
      <c r="G217" s="8" t="e">
        <f t="shared" ca="1" si="35"/>
        <v>#VALUE!</v>
      </c>
      <c r="H217" s="9" t="e">
        <f t="shared" ca="1" si="36"/>
        <v>#VALUE!</v>
      </c>
      <c r="I217" s="9" t="e">
        <f t="shared" ca="1" si="37"/>
        <v>#VALUE!</v>
      </c>
      <c r="J217" s="9" t="e">
        <f t="shared" ca="1" si="38"/>
        <v>#VALUE!</v>
      </c>
      <c r="K217" s="30" t="e">
        <f t="shared" ca="1" si="39"/>
        <v>#VALUE!</v>
      </c>
      <c r="L217" s="63"/>
      <c r="M217" s="49" t="e">
        <f ca="1">VLOOKUP($K217,IPv4_region!$Q:$Q,1,1)</f>
        <v>#VALUE!</v>
      </c>
      <c r="N217" s="21" t="e">
        <f ca="1">VLOOKUP($K217,IPv4_region!$Q:$Y,COLUMNS(IPv4_region!Q:Y),1)</f>
        <v>#VALUE!</v>
      </c>
      <c r="O217" s="39" t="e">
        <f t="shared" ca="1" si="40"/>
        <v>#VALUE!</v>
      </c>
      <c r="P217" s="34" t="e">
        <f ca="1">IF(O217&gt;0,VLOOKUP($K217,IPv4_region!$P:$Z,COLUMNS(IPv4_region!$P:$Z),1),"")</f>
        <v>#VALUE!</v>
      </c>
    </row>
    <row r="218" spans="2:16" x14ac:dyDescent="0.15">
      <c r="B218" s="67">
        <v>214</v>
      </c>
      <c r="C218" s="53"/>
      <c r="D218" s="7" t="e">
        <f t="shared" ca="1" si="34"/>
        <v>#VALUE!</v>
      </c>
      <c r="E218" s="7" t="e">
        <f t="shared" ca="1" si="41"/>
        <v>#VALUE!</v>
      </c>
      <c r="F218" s="7" t="e">
        <f t="shared" ca="1" si="41"/>
        <v>#VALUE!</v>
      </c>
      <c r="G218" s="8" t="e">
        <f t="shared" ca="1" si="35"/>
        <v>#VALUE!</v>
      </c>
      <c r="H218" s="9" t="e">
        <f t="shared" ca="1" si="36"/>
        <v>#VALUE!</v>
      </c>
      <c r="I218" s="9" t="e">
        <f t="shared" ca="1" si="37"/>
        <v>#VALUE!</v>
      </c>
      <c r="J218" s="9" t="e">
        <f t="shared" ca="1" si="38"/>
        <v>#VALUE!</v>
      </c>
      <c r="K218" s="30" t="e">
        <f t="shared" ca="1" si="39"/>
        <v>#VALUE!</v>
      </c>
      <c r="L218" s="63"/>
      <c r="M218" s="49" t="e">
        <f ca="1">VLOOKUP($K218,IPv4_region!$Q:$Q,1,1)</f>
        <v>#VALUE!</v>
      </c>
      <c r="N218" s="21" t="e">
        <f ca="1">VLOOKUP($K218,IPv4_region!$Q:$Y,COLUMNS(IPv4_region!Q:Y),1)</f>
        <v>#VALUE!</v>
      </c>
      <c r="O218" s="39" t="e">
        <f t="shared" ca="1" si="40"/>
        <v>#VALUE!</v>
      </c>
      <c r="P218" s="34" t="e">
        <f ca="1">IF(O218&gt;0,VLOOKUP($K218,IPv4_region!$P:$Z,COLUMNS(IPv4_region!$P:$Z),1),"")</f>
        <v>#VALUE!</v>
      </c>
    </row>
    <row r="219" spans="2:16" x14ac:dyDescent="0.15">
      <c r="B219" s="67">
        <v>215</v>
      </c>
      <c r="C219" s="53"/>
      <c r="D219" s="7" t="e">
        <f t="shared" ca="1" si="34"/>
        <v>#VALUE!</v>
      </c>
      <c r="E219" s="7" t="e">
        <f t="shared" ca="1" si="41"/>
        <v>#VALUE!</v>
      </c>
      <c r="F219" s="7" t="e">
        <f t="shared" ca="1" si="41"/>
        <v>#VALUE!</v>
      </c>
      <c r="G219" s="8" t="e">
        <f t="shared" ca="1" si="35"/>
        <v>#VALUE!</v>
      </c>
      <c r="H219" s="9" t="e">
        <f t="shared" ca="1" si="36"/>
        <v>#VALUE!</v>
      </c>
      <c r="I219" s="9" t="e">
        <f t="shared" ca="1" si="37"/>
        <v>#VALUE!</v>
      </c>
      <c r="J219" s="9" t="e">
        <f t="shared" ca="1" si="38"/>
        <v>#VALUE!</v>
      </c>
      <c r="K219" s="30" t="e">
        <f t="shared" ca="1" si="39"/>
        <v>#VALUE!</v>
      </c>
      <c r="L219" s="63"/>
      <c r="M219" s="49" t="e">
        <f ca="1">VLOOKUP($K219,IPv4_region!$Q:$Q,1,1)</f>
        <v>#VALUE!</v>
      </c>
      <c r="N219" s="21" t="e">
        <f ca="1">VLOOKUP($K219,IPv4_region!$Q:$Y,COLUMNS(IPv4_region!Q:Y),1)</f>
        <v>#VALUE!</v>
      </c>
      <c r="O219" s="39" t="e">
        <f t="shared" ca="1" si="40"/>
        <v>#VALUE!</v>
      </c>
      <c r="P219" s="34" t="e">
        <f ca="1">IF(O219&gt;0,VLOOKUP($K219,IPv4_region!$P:$Z,COLUMNS(IPv4_region!$P:$Z),1),"")</f>
        <v>#VALUE!</v>
      </c>
    </row>
    <row r="220" spans="2:16" x14ac:dyDescent="0.15">
      <c r="B220" s="67">
        <v>216</v>
      </c>
      <c r="C220" s="53"/>
      <c r="D220" s="7" t="e">
        <f t="shared" ca="1" si="34"/>
        <v>#VALUE!</v>
      </c>
      <c r="E220" s="7" t="e">
        <f t="shared" ca="1" si="41"/>
        <v>#VALUE!</v>
      </c>
      <c r="F220" s="7" t="e">
        <f t="shared" ca="1" si="41"/>
        <v>#VALUE!</v>
      </c>
      <c r="G220" s="8" t="e">
        <f t="shared" ca="1" si="35"/>
        <v>#VALUE!</v>
      </c>
      <c r="H220" s="9" t="e">
        <f t="shared" ca="1" si="36"/>
        <v>#VALUE!</v>
      </c>
      <c r="I220" s="9" t="e">
        <f t="shared" ca="1" si="37"/>
        <v>#VALUE!</v>
      </c>
      <c r="J220" s="9" t="e">
        <f t="shared" ca="1" si="38"/>
        <v>#VALUE!</v>
      </c>
      <c r="K220" s="30" t="e">
        <f t="shared" ca="1" si="39"/>
        <v>#VALUE!</v>
      </c>
      <c r="L220" s="63"/>
      <c r="M220" s="49" t="e">
        <f ca="1">VLOOKUP($K220,IPv4_region!$Q:$Q,1,1)</f>
        <v>#VALUE!</v>
      </c>
      <c r="N220" s="21" t="e">
        <f ca="1">VLOOKUP($K220,IPv4_region!$Q:$Y,COLUMNS(IPv4_region!Q:Y),1)</f>
        <v>#VALUE!</v>
      </c>
      <c r="O220" s="39" t="e">
        <f t="shared" ca="1" si="40"/>
        <v>#VALUE!</v>
      </c>
      <c r="P220" s="34" t="e">
        <f ca="1">IF(O220&gt;0,VLOOKUP($K220,IPv4_region!$P:$Z,COLUMNS(IPv4_region!$P:$Z),1),"")</f>
        <v>#VALUE!</v>
      </c>
    </row>
    <row r="221" spans="2:16" x14ac:dyDescent="0.15">
      <c r="B221" s="67">
        <v>217</v>
      </c>
      <c r="C221" s="53"/>
      <c r="D221" s="7" t="e">
        <f t="shared" ca="1" si="34"/>
        <v>#VALUE!</v>
      </c>
      <c r="E221" s="7" t="e">
        <f t="shared" ca="1" si="41"/>
        <v>#VALUE!</v>
      </c>
      <c r="F221" s="7" t="e">
        <f t="shared" ca="1" si="41"/>
        <v>#VALUE!</v>
      </c>
      <c r="G221" s="8" t="e">
        <f t="shared" ca="1" si="35"/>
        <v>#VALUE!</v>
      </c>
      <c r="H221" s="9" t="e">
        <f t="shared" ca="1" si="36"/>
        <v>#VALUE!</v>
      </c>
      <c r="I221" s="9" t="e">
        <f t="shared" ca="1" si="37"/>
        <v>#VALUE!</v>
      </c>
      <c r="J221" s="9" t="e">
        <f t="shared" ca="1" si="38"/>
        <v>#VALUE!</v>
      </c>
      <c r="K221" s="30" t="e">
        <f t="shared" ca="1" si="39"/>
        <v>#VALUE!</v>
      </c>
      <c r="L221" s="63"/>
      <c r="M221" s="49" t="e">
        <f ca="1">VLOOKUP($K221,IPv4_region!$Q:$Q,1,1)</f>
        <v>#VALUE!</v>
      </c>
      <c r="N221" s="21" t="e">
        <f ca="1">VLOOKUP($K221,IPv4_region!$Q:$Y,COLUMNS(IPv4_region!Q:Y),1)</f>
        <v>#VALUE!</v>
      </c>
      <c r="O221" s="39" t="e">
        <f t="shared" ca="1" si="40"/>
        <v>#VALUE!</v>
      </c>
      <c r="P221" s="34" t="e">
        <f ca="1">IF(O221&gt;0,VLOOKUP($K221,IPv4_region!$P:$Z,COLUMNS(IPv4_region!$P:$Z),1),"")</f>
        <v>#VALUE!</v>
      </c>
    </row>
    <row r="222" spans="2:16" x14ac:dyDescent="0.15">
      <c r="B222" s="67">
        <v>218</v>
      </c>
      <c r="C222" s="53"/>
      <c r="D222" s="7" t="e">
        <f t="shared" ca="1" si="34"/>
        <v>#VALUE!</v>
      </c>
      <c r="E222" s="7" t="e">
        <f t="shared" ca="1" si="41"/>
        <v>#VALUE!</v>
      </c>
      <c r="F222" s="7" t="e">
        <f t="shared" ca="1" si="41"/>
        <v>#VALUE!</v>
      </c>
      <c r="G222" s="8" t="e">
        <f t="shared" ca="1" si="35"/>
        <v>#VALUE!</v>
      </c>
      <c r="H222" s="9" t="e">
        <f t="shared" ca="1" si="36"/>
        <v>#VALUE!</v>
      </c>
      <c r="I222" s="9" t="e">
        <f t="shared" ca="1" si="37"/>
        <v>#VALUE!</v>
      </c>
      <c r="J222" s="9" t="e">
        <f t="shared" ca="1" si="38"/>
        <v>#VALUE!</v>
      </c>
      <c r="K222" s="30" t="e">
        <f t="shared" ca="1" si="39"/>
        <v>#VALUE!</v>
      </c>
      <c r="L222" s="63"/>
      <c r="M222" s="49" t="e">
        <f ca="1">VLOOKUP($K222,IPv4_region!$Q:$Q,1,1)</f>
        <v>#VALUE!</v>
      </c>
      <c r="N222" s="21" t="e">
        <f ca="1">VLOOKUP($K222,IPv4_region!$Q:$Y,COLUMNS(IPv4_region!Q:Y),1)</f>
        <v>#VALUE!</v>
      </c>
      <c r="O222" s="39" t="e">
        <f t="shared" ca="1" si="40"/>
        <v>#VALUE!</v>
      </c>
      <c r="P222" s="34" t="e">
        <f ca="1">IF(O222&gt;0,VLOOKUP($K222,IPv4_region!$P:$Z,COLUMNS(IPv4_region!$P:$Z),1),"")</f>
        <v>#VALUE!</v>
      </c>
    </row>
    <row r="223" spans="2:16" x14ac:dyDescent="0.15">
      <c r="B223" s="67">
        <v>219</v>
      </c>
      <c r="C223" s="53"/>
      <c r="D223" s="7" t="e">
        <f t="shared" ca="1" si="34"/>
        <v>#VALUE!</v>
      </c>
      <c r="E223" s="7" t="e">
        <f t="shared" ca="1" si="41"/>
        <v>#VALUE!</v>
      </c>
      <c r="F223" s="7" t="e">
        <f t="shared" ca="1" si="41"/>
        <v>#VALUE!</v>
      </c>
      <c r="G223" s="8" t="e">
        <f t="shared" ca="1" si="35"/>
        <v>#VALUE!</v>
      </c>
      <c r="H223" s="9" t="e">
        <f t="shared" ca="1" si="36"/>
        <v>#VALUE!</v>
      </c>
      <c r="I223" s="9" t="e">
        <f t="shared" ca="1" si="37"/>
        <v>#VALUE!</v>
      </c>
      <c r="J223" s="9" t="e">
        <f t="shared" ca="1" si="38"/>
        <v>#VALUE!</v>
      </c>
      <c r="K223" s="30" t="e">
        <f t="shared" ca="1" si="39"/>
        <v>#VALUE!</v>
      </c>
      <c r="L223" s="63"/>
      <c r="M223" s="49" t="e">
        <f ca="1">VLOOKUP($K223,IPv4_region!$Q:$Q,1,1)</f>
        <v>#VALUE!</v>
      </c>
      <c r="N223" s="21" t="e">
        <f ca="1">VLOOKUP($K223,IPv4_region!$Q:$Y,COLUMNS(IPv4_region!Q:Y),1)</f>
        <v>#VALUE!</v>
      </c>
      <c r="O223" s="39" t="e">
        <f t="shared" ca="1" si="40"/>
        <v>#VALUE!</v>
      </c>
      <c r="P223" s="34" t="e">
        <f ca="1">IF(O223&gt;0,VLOOKUP($K223,IPv4_region!$P:$Z,COLUMNS(IPv4_region!$P:$Z),1),"")</f>
        <v>#VALUE!</v>
      </c>
    </row>
    <row r="224" spans="2:16" x14ac:dyDescent="0.15">
      <c r="B224" s="67">
        <v>220</v>
      </c>
      <c r="C224" s="53"/>
      <c r="D224" s="7" t="e">
        <f t="shared" ca="1" si="34"/>
        <v>#VALUE!</v>
      </c>
      <c r="E224" s="7" t="e">
        <f t="shared" ca="1" si="41"/>
        <v>#VALUE!</v>
      </c>
      <c r="F224" s="7" t="e">
        <f t="shared" ca="1" si="41"/>
        <v>#VALUE!</v>
      </c>
      <c r="G224" s="8" t="e">
        <f t="shared" ca="1" si="35"/>
        <v>#VALUE!</v>
      </c>
      <c r="H224" s="9" t="e">
        <f t="shared" ca="1" si="36"/>
        <v>#VALUE!</v>
      </c>
      <c r="I224" s="9" t="e">
        <f t="shared" ca="1" si="37"/>
        <v>#VALUE!</v>
      </c>
      <c r="J224" s="9" t="e">
        <f t="shared" ca="1" si="38"/>
        <v>#VALUE!</v>
      </c>
      <c r="K224" s="30" t="e">
        <f t="shared" ca="1" si="39"/>
        <v>#VALUE!</v>
      </c>
      <c r="L224" s="63"/>
      <c r="M224" s="49" t="e">
        <f ca="1">VLOOKUP($K224,IPv4_region!$Q:$Q,1,1)</f>
        <v>#VALUE!</v>
      </c>
      <c r="N224" s="21" t="e">
        <f ca="1">VLOOKUP($K224,IPv4_region!$Q:$Y,COLUMNS(IPv4_region!Q:Y),1)</f>
        <v>#VALUE!</v>
      </c>
      <c r="O224" s="39" t="e">
        <f t="shared" ca="1" si="40"/>
        <v>#VALUE!</v>
      </c>
      <c r="P224" s="34" t="e">
        <f ca="1">IF(O224&gt;0,VLOOKUP($K224,IPv4_region!$P:$Z,COLUMNS(IPv4_region!$P:$Z),1),"")</f>
        <v>#VALUE!</v>
      </c>
    </row>
    <row r="225" spans="2:16" x14ac:dyDescent="0.15">
      <c r="B225" s="67">
        <v>221</v>
      </c>
      <c r="C225" s="53"/>
      <c r="D225" s="7" t="e">
        <f t="shared" ca="1" si="34"/>
        <v>#VALUE!</v>
      </c>
      <c r="E225" s="7" t="e">
        <f t="shared" ca="1" si="41"/>
        <v>#VALUE!</v>
      </c>
      <c r="F225" s="7" t="e">
        <f t="shared" ca="1" si="41"/>
        <v>#VALUE!</v>
      </c>
      <c r="G225" s="8" t="e">
        <f t="shared" ca="1" si="35"/>
        <v>#VALUE!</v>
      </c>
      <c r="H225" s="9" t="e">
        <f t="shared" ca="1" si="36"/>
        <v>#VALUE!</v>
      </c>
      <c r="I225" s="9" t="e">
        <f t="shared" ca="1" si="37"/>
        <v>#VALUE!</v>
      </c>
      <c r="J225" s="9" t="e">
        <f t="shared" ca="1" si="38"/>
        <v>#VALUE!</v>
      </c>
      <c r="K225" s="30" t="e">
        <f t="shared" ca="1" si="39"/>
        <v>#VALUE!</v>
      </c>
      <c r="L225" s="63"/>
      <c r="M225" s="49" t="e">
        <f ca="1">VLOOKUP($K225,IPv4_region!$Q:$Q,1,1)</f>
        <v>#VALUE!</v>
      </c>
      <c r="N225" s="21" t="e">
        <f ca="1">VLOOKUP($K225,IPv4_region!$Q:$Y,COLUMNS(IPv4_region!Q:Y),1)</f>
        <v>#VALUE!</v>
      </c>
      <c r="O225" s="39" t="e">
        <f t="shared" ca="1" si="40"/>
        <v>#VALUE!</v>
      </c>
      <c r="P225" s="34" t="e">
        <f ca="1">IF(O225&gt;0,VLOOKUP($K225,IPv4_region!$P:$Z,COLUMNS(IPv4_region!$P:$Z),1),"")</f>
        <v>#VALUE!</v>
      </c>
    </row>
    <row r="226" spans="2:16" x14ac:dyDescent="0.15">
      <c r="B226" s="67">
        <v>222</v>
      </c>
      <c r="C226" s="53"/>
      <c r="D226" s="7" t="e">
        <f t="shared" ca="1" si="34"/>
        <v>#VALUE!</v>
      </c>
      <c r="E226" s="7" t="e">
        <f t="shared" ca="1" si="41"/>
        <v>#VALUE!</v>
      </c>
      <c r="F226" s="7" t="e">
        <f t="shared" ca="1" si="41"/>
        <v>#VALUE!</v>
      </c>
      <c r="G226" s="8" t="e">
        <f t="shared" ca="1" si="35"/>
        <v>#VALUE!</v>
      </c>
      <c r="H226" s="9" t="e">
        <f t="shared" ca="1" si="36"/>
        <v>#VALUE!</v>
      </c>
      <c r="I226" s="9" t="e">
        <f t="shared" ca="1" si="37"/>
        <v>#VALUE!</v>
      </c>
      <c r="J226" s="9" t="e">
        <f t="shared" ca="1" si="38"/>
        <v>#VALUE!</v>
      </c>
      <c r="K226" s="30" t="e">
        <f t="shared" ca="1" si="39"/>
        <v>#VALUE!</v>
      </c>
      <c r="L226" s="63"/>
      <c r="M226" s="49" t="e">
        <f ca="1">VLOOKUP($K226,IPv4_region!$Q:$Q,1,1)</f>
        <v>#VALUE!</v>
      </c>
      <c r="N226" s="21" t="e">
        <f ca="1">VLOOKUP($K226,IPv4_region!$Q:$Y,COLUMNS(IPv4_region!Q:Y),1)</f>
        <v>#VALUE!</v>
      </c>
      <c r="O226" s="39" t="e">
        <f t="shared" ca="1" si="40"/>
        <v>#VALUE!</v>
      </c>
      <c r="P226" s="34" t="e">
        <f ca="1">IF(O226&gt;0,VLOOKUP($K226,IPv4_region!$P:$Z,COLUMNS(IPv4_region!$P:$Z),1),"")</f>
        <v>#VALUE!</v>
      </c>
    </row>
    <row r="227" spans="2:16" x14ac:dyDescent="0.15">
      <c r="B227" s="67">
        <v>223</v>
      </c>
      <c r="C227" s="53"/>
      <c r="D227" s="7" t="e">
        <f t="shared" ca="1" si="34"/>
        <v>#VALUE!</v>
      </c>
      <c r="E227" s="7" t="e">
        <f t="shared" ca="1" si="41"/>
        <v>#VALUE!</v>
      </c>
      <c r="F227" s="7" t="e">
        <f t="shared" ca="1" si="41"/>
        <v>#VALUE!</v>
      </c>
      <c r="G227" s="8" t="e">
        <f t="shared" ca="1" si="35"/>
        <v>#VALUE!</v>
      </c>
      <c r="H227" s="9" t="e">
        <f t="shared" ca="1" si="36"/>
        <v>#VALUE!</v>
      </c>
      <c r="I227" s="9" t="e">
        <f t="shared" ca="1" si="37"/>
        <v>#VALUE!</v>
      </c>
      <c r="J227" s="9" t="e">
        <f t="shared" ca="1" si="38"/>
        <v>#VALUE!</v>
      </c>
      <c r="K227" s="30" t="e">
        <f t="shared" ca="1" si="39"/>
        <v>#VALUE!</v>
      </c>
      <c r="L227" s="63"/>
      <c r="M227" s="49" t="e">
        <f ca="1">VLOOKUP($K227,IPv4_region!$Q:$Q,1,1)</f>
        <v>#VALUE!</v>
      </c>
      <c r="N227" s="21" t="e">
        <f ca="1">VLOOKUP($K227,IPv4_region!$Q:$Y,COLUMNS(IPv4_region!Q:Y),1)</f>
        <v>#VALUE!</v>
      </c>
      <c r="O227" s="39" t="e">
        <f t="shared" ca="1" si="40"/>
        <v>#VALUE!</v>
      </c>
      <c r="P227" s="34" t="e">
        <f ca="1">IF(O227&gt;0,VLOOKUP($K227,IPv4_region!$P:$Z,COLUMNS(IPv4_region!$P:$Z),1),"")</f>
        <v>#VALUE!</v>
      </c>
    </row>
    <row r="228" spans="2:16" x14ac:dyDescent="0.15">
      <c r="B228" s="67">
        <v>224</v>
      </c>
      <c r="C228" s="53"/>
      <c r="D228" s="7" t="e">
        <f t="shared" ca="1" si="34"/>
        <v>#VALUE!</v>
      </c>
      <c r="E228" s="7" t="e">
        <f t="shared" ca="1" si="41"/>
        <v>#VALUE!</v>
      </c>
      <c r="F228" s="7" t="e">
        <f t="shared" ca="1" si="41"/>
        <v>#VALUE!</v>
      </c>
      <c r="G228" s="8" t="e">
        <f t="shared" ca="1" si="35"/>
        <v>#VALUE!</v>
      </c>
      <c r="H228" s="9" t="e">
        <f t="shared" ca="1" si="36"/>
        <v>#VALUE!</v>
      </c>
      <c r="I228" s="9" t="e">
        <f t="shared" ca="1" si="37"/>
        <v>#VALUE!</v>
      </c>
      <c r="J228" s="9" t="e">
        <f t="shared" ca="1" si="38"/>
        <v>#VALUE!</v>
      </c>
      <c r="K228" s="30" t="e">
        <f t="shared" ca="1" si="39"/>
        <v>#VALUE!</v>
      </c>
      <c r="L228" s="63"/>
      <c r="M228" s="49" t="e">
        <f ca="1">VLOOKUP($K228,IPv4_region!$Q:$Q,1,1)</f>
        <v>#VALUE!</v>
      </c>
      <c r="N228" s="21" t="e">
        <f ca="1">VLOOKUP($K228,IPv4_region!$Q:$Y,COLUMNS(IPv4_region!Q:Y),1)</f>
        <v>#VALUE!</v>
      </c>
      <c r="O228" s="39" t="e">
        <f t="shared" ca="1" si="40"/>
        <v>#VALUE!</v>
      </c>
      <c r="P228" s="34" t="e">
        <f ca="1">IF(O228&gt;0,VLOOKUP($K228,IPv4_region!$P:$Z,COLUMNS(IPv4_region!$P:$Z),1),"")</f>
        <v>#VALUE!</v>
      </c>
    </row>
    <row r="229" spans="2:16" x14ac:dyDescent="0.15">
      <c r="B229" s="67">
        <v>225</v>
      </c>
      <c r="C229" s="53"/>
      <c r="D229" s="7" t="e">
        <f t="shared" ca="1" si="34"/>
        <v>#VALUE!</v>
      </c>
      <c r="E229" s="7" t="e">
        <f t="shared" ca="1" si="41"/>
        <v>#VALUE!</v>
      </c>
      <c r="F229" s="7" t="e">
        <f t="shared" ca="1" si="41"/>
        <v>#VALUE!</v>
      </c>
      <c r="G229" s="8" t="e">
        <f t="shared" ca="1" si="35"/>
        <v>#VALUE!</v>
      </c>
      <c r="H229" s="9" t="e">
        <f t="shared" ca="1" si="36"/>
        <v>#VALUE!</v>
      </c>
      <c r="I229" s="9" t="e">
        <f t="shared" ca="1" si="37"/>
        <v>#VALUE!</v>
      </c>
      <c r="J229" s="9" t="e">
        <f t="shared" ca="1" si="38"/>
        <v>#VALUE!</v>
      </c>
      <c r="K229" s="30" t="e">
        <f t="shared" ca="1" si="39"/>
        <v>#VALUE!</v>
      </c>
      <c r="L229" s="63"/>
      <c r="M229" s="49" t="e">
        <f ca="1">VLOOKUP($K229,IPv4_region!$Q:$Q,1,1)</f>
        <v>#VALUE!</v>
      </c>
      <c r="N229" s="21" t="e">
        <f ca="1">VLOOKUP($K229,IPv4_region!$Q:$Y,COLUMNS(IPv4_region!Q:Y),1)</f>
        <v>#VALUE!</v>
      </c>
      <c r="O229" s="39" t="e">
        <f t="shared" ca="1" si="40"/>
        <v>#VALUE!</v>
      </c>
      <c r="P229" s="34" t="e">
        <f ca="1">IF(O229&gt;0,VLOOKUP($K229,IPv4_region!$P:$Z,COLUMNS(IPv4_region!$P:$Z),1),"")</f>
        <v>#VALUE!</v>
      </c>
    </row>
    <row r="230" spans="2:16" x14ac:dyDescent="0.15">
      <c r="B230" s="67">
        <v>226</v>
      </c>
      <c r="C230" s="53"/>
      <c r="D230" s="7" t="e">
        <f t="shared" ca="1" si="34"/>
        <v>#VALUE!</v>
      </c>
      <c r="E230" s="7" t="e">
        <f t="shared" ca="1" si="41"/>
        <v>#VALUE!</v>
      </c>
      <c r="F230" s="7" t="e">
        <f t="shared" ca="1" si="41"/>
        <v>#VALUE!</v>
      </c>
      <c r="G230" s="8" t="e">
        <f t="shared" ca="1" si="35"/>
        <v>#VALUE!</v>
      </c>
      <c r="H230" s="9" t="e">
        <f t="shared" ca="1" si="36"/>
        <v>#VALUE!</v>
      </c>
      <c r="I230" s="9" t="e">
        <f t="shared" ca="1" si="37"/>
        <v>#VALUE!</v>
      </c>
      <c r="J230" s="9" t="e">
        <f t="shared" ca="1" si="38"/>
        <v>#VALUE!</v>
      </c>
      <c r="K230" s="30" t="e">
        <f t="shared" ca="1" si="39"/>
        <v>#VALUE!</v>
      </c>
      <c r="L230" s="63"/>
      <c r="M230" s="49" t="e">
        <f ca="1">VLOOKUP($K230,IPv4_region!$Q:$Q,1,1)</f>
        <v>#VALUE!</v>
      </c>
      <c r="N230" s="21" t="e">
        <f ca="1">VLOOKUP($K230,IPv4_region!$Q:$Y,COLUMNS(IPv4_region!Q:Y),1)</f>
        <v>#VALUE!</v>
      </c>
      <c r="O230" s="39" t="e">
        <f t="shared" ca="1" si="40"/>
        <v>#VALUE!</v>
      </c>
      <c r="P230" s="34" t="e">
        <f ca="1">IF(O230&gt;0,VLOOKUP($K230,IPv4_region!$P:$Z,COLUMNS(IPv4_region!$P:$Z),1),"")</f>
        <v>#VALUE!</v>
      </c>
    </row>
    <row r="231" spans="2:16" x14ac:dyDescent="0.15">
      <c r="B231" s="67">
        <v>227</v>
      </c>
      <c r="C231" s="53"/>
      <c r="D231" s="7" t="e">
        <f t="shared" ca="1" si="34"/>
        <v>#VALUE!</v>
      </c>
      <c r="E231" s="7" t="e">
        <f t="shared" ca="1" si="41"/>
        <v>#VALUE!</v>
      </c>
      <c r="F231" s="7" t="e">
        <f t="shared" ca="1" si="41"/>
        <v>#VALUE!</v>
      </c>
      <c r="G231" s="8" t="e">
        <f t="shared" ca="1" si="35"/>
        <v>#VALUE!</v>
      </c>
      <c r="H231" s="9" t="e">
        <f t="shared" ca="1" si="36"/>
        <v>#VALUE!</v>
      </c>
      <c r="I231" s="9" t="e">
        <f t="shared" ca="1" si="37"/>
        <v>#VALUE!</v>
      </c>
      <c r="J231" s="9" t="e">
        <f t="shared" ca="1" si="38"/>
        <v>#VALUE!</v>
      </c>
      <c r="K231" s="30" t="e">
        <f t="shared" ca="1" si="39"/>
        <v>#VALUE!</v>
      </c>
      <c r="L231" s="63"/>
      <c r="M231" s="49" t="e">
        <f ca="1">VLOOKUP($K231,IPv4_region!$Q:$Q,1,1)</f>
        <v>#VALUE!</v>
      </c>
      <c r="N231" s="21" t="e">
        <f ca="1">VLOOKUP($K231,IPv4_region!$Q:$Y,COLUMNS(IPv4_region!Q:Y),1)</f>
        <v>#VALUE!</v>
      </c>
      <c r="O231" s="39" t="e">
        <f t="shared" ca="1" si="40"/>
        <v>#VALUE!</v>
      </c>
      <c r="P231" s="34" t="e">
        <f ca="1">IF(O231&gt;0,VLOOKUP($K231,IPv4_region!$P:$Z,COLUMNS(IPv4_region!$P:$Z),1),"")</f>
        <v>#VALUE!</v>
      </c>
    </row>
    <row r="232" spans="2:16" x14ac:dyDescent="0.15">
      <c r="B232" s="67">
        <v>228</v>
      </c>
      <c r="C232" s="53"/>
      <c r="D232" s="7" t="e">
        <f t="shared" ca="1" si="34"/>
        <v>#VALUE!</v>
      </c>
      <c r="E232" s="7" t="e">
        <f t="shared" ca="1" si="41"/>
        <v>#VALUE!</v>
      </c>
      <c r="F232" s="7" t="e">
        <f t="shared" ca="1" si="41"/>
        <v>#VALUE!</v>
      </c>
      <c r="G232" s="8" t="e">
        <f t="shared" ca="1" si="35"/>
        <v>#VALUE!</v>
      </c>
      <c r="H232" s="9" t="e">
        <f t="shared" ca="1" si="36"/>
        <v>#VALUE!</v>
      </c>
      <c r="I232" s="9" t="e">
        <f t="shared" ca="1" si="37"/>
        <v>#VALUE!</v>
      </c>
      <c r="J232" s="9" t="e">
        <f t="shared" ca="1" si="38"/>
        <v>#VALUE!</v>
      </c>
      <c r="K232" s="30" t="e">
        <f t="shared" ca="1" si="39"/>
        <v>#VALUE!</v>
      </c>
      <c r="L232" s="63"/>
      <c r="M232" s="49" t="e">
        <f ca="1">VLOOKUP($K232,IPv4_region!$Q:$Q,1,1)</f>
        <v>#VALUE!</v>
      </c>
      <c r="N232" s="21" t="e">
        <f ca="1">VLOOKUP($K232,IPv4_region!$Q:$Y,COLUMNS(IPv4_region!Q:Y),1)</f>
        <v>#VALUE!</v>
      </c>
      <c r="O232" s="39" t="e">
        <f t="shared" ca="1" si="40"/>
        <v>#VALUE!</v>
      </c>
      <c r="P232" s="34" t="e">
        <f ca="1">IF(O232&gt;0,VLOOKUP($K232,IPv4_region!$P:$Z,COLUMNS(IPv4_region!$P:$Z),1),"")</f>
        <v>#VALUE!</v>
      </c>
    </row>
    <row r="233" spans="2:16" x14ac:dyDescent="0.15">
      <c r="B233" s="67">
        <v>229</v>
      </c>
      <c r="C233" s="53"/>
      <c r="D233" s="7" t="e">
        <f t="shared" ca="1" si="34"/>
        <v>#VALUE!</v>
      </c>
      <c r="E233" s="7" t="e">
        <f t="shared" ca="1" si="41"/>
        <v>#VALUE!</v>
      </c>
      <c r="F233" s="7" t="e">
        <f t="shared" ca="1" si="41"/>
        <v>#VALUE!</v>
      </c>
      <c r="G233" s="8" t="e">
        <f t="shared" ca="1" si="35"/>
        <v>#VALUE!</v>
      </c>
      <c r="H233" s="9" t="e">
        <f t="shared" ca="1" si="36"/>
        <v>#VALUE!</v>
      </c>
      <c r="I233" s="9" t="e">
        <f t="shared" ca="1" si="37"/>
        <v>#VALUE!</v>
      </c>
      <c r="J233" s="9" t="e">
        <f t="shared" ca="1" si="38"/>
        <v>#VALUE!</v>
      </c>
      <c r="K233" s="30" t="e">
        <f t="shared" ca="1" si="39"/>
        <v>#VALUE!</v>
      </c>
      <c r="L233" s="63"/>
      <c r="M233" s="49" t="e">
        <f ca="1">VLOOKUP($K233,IPv4_region!$Q:$Q,1,1)</f>
        <v>#VALUE!</v>
      </c>
      <c r="N233" s="21" t="e">
        <f ca="1">VLOOKUP($K233,IPv4_region!$Q:$Y,COLUMNS(IPv4_region!Q:Y),1)</f>
        <v>#VALUE!</v>
      </c>
      <c r="O233" s="39" t="e">
        <f t="shared" ca="1" si="40"/>
        <v>#VALUE!</v>
      </c>
      <c r="P233" s="34" t="e">
        <f ca="1">IF(O233&gt;0,VLOOKUP($K233,IPv4_region!$P:$Z,COLUMNS(IPv4_region!$P:$Z),1),"")</f>
        <v>#VALUE!</v>
      </c>
    </row>
    <row r="234" spans="2:16" x14ac:dyDescent="0.15">
      <c r="B234" s="67">
        <v>230</v>
      </c>
      <c r="C234" s="53"/>
      <c r="D234" s="7" t="e">
        <f t="shared" ca="1" si="34"/>
        <v>#VALUE!</v>
      </c>
      <c r="E234" s="7" t="e">
        <f t="shared" ca="1" si="41"/>
        <v>#VALUE!</v>
      </c>
      <c r="F234" s="7" t="e">
        <f t="shared" ca="1" si="41"/>
        <v>#VALUE!</v>
      </c>
      <c r="G234" s="8" t="e">
        <f t="shared" ca="1" si="35"/>
        <v>#VALUE!</v>
      </c>
      <c r="H234" s="9" t="e">
        <f t="shared" ca="1" si="36"/>
        <v>#VALUE!</v>
      </c>
      <c r="I234" s="9" t="e">
        <f t="shared" ca="1" si="37"/>
        <v>#VALUE!</v>
      </c>
      <c r="J234" s="9" t="e">
        <f t="shared" ca="1" si="38"/>
        <v>#VALUE!</v>
      </c>
      <c r="K234" s="30" t="e">
        <f t="shared" ca="1" si="39"/>
        <v>#VALUE!</v>
      </c>
      <c r="L234" s="63"/>
      <c r="M234" s="49" t="e">
        <f ca="1">VLOOKUP($K234,IPv4_region!$Q:$Q,1,1)</f>
        <v>#VALUE!</v>
      </c>
      <c r="N234" s="21" t="e">
        <f ca="1">VLOOKUP($K234,IPv4_region!$Q:$Y,COLUMNS(IPv4_region!Q:Y),1)</f>
        <v>#VALUE!</v>
      </c>
      <c r="O234" s="39" t="e">
        <f t="shared" ca="1" si="40"/>
        <v>#VALUE!</v>
      </c>
      <c r="P234" s="34" t="e">
        <f ca="1">IF(O234&gt;0,VLOOKUP($K234,IPv4_region!$P:$Z,COLUMNS(IPv4_region!$P:$Z),1),"")</f>
        <v>#VALUE!</v>
      </c>
    </row>
    <row r="235" spans="2:16" x14ac:dyDescent="0.15">
      <c r="B235" s="67">
        <v>231</v>
      </c>
      <c r="C235" s="53"/>
      <c r="D235" s="7" t="e">
        <f t="shared" ca="1" si="34"/>
        <v>#VALUE!</v>
      </c>
      <c r="E235" s="7" t="e">
        <f t="shared" ca="1" si="41"/>
        <v>#VALUE!</v>
      </c>
      <c r="F235" s="7" t="e">
        <f t="shared" ca="1" si="41"/>
        <v>#VALUE!</v>
      </c>
      <c r="G235" s="8" t="e">
        <f t="shared" ca="1" si="35"/>
        <v>#VALUE!</v>
      </c>
      <c r="H235" s="9" t="e">
        <f t="shared" ca="1" si="36"/>
        <v>#VALUE!</v>
      </c>
      <c r="I235" s="9" t="e">
        <f t="shared" ca="1" si="37"/>
        <v>#VALUE!</v>
      </c>
      <c r="J235" s="9" t="e">
        <f t="shared" ca="1" si="38"/>
        <v>#VALUE!</v>
      </c>
      <c r="K235" s="30" t="e">
        <f t="shared" ca="1" si="39"/>
        <v>#VALUE!</v>
      </c>
      <c r="L235" s="63"/>
      <c r="M235" s="49" t="e">
        <f ca="1">VLOOKUP($K235,IPv4_region!$Q:$Q,1,1)</f>
        <v>#VALUE!</v>
      </c>
      <c r="N235" s="21" t="e">
        <f ca="1">VLOOKUP($K235,IPv4_region!$Q:$Y,COLUMNS(IPv4_region!Q:Y),1)</f>
        <v>#VALUE!</v>
      </c>
      <c r="O235" s="39" t="e">
        <f t="shared" ca="1" si="40"/>
        <v>#VALUE!</v>
      </c>
      <c r="P235" s="34" t="e">
        <f ca="1">IF(O235&gt;0,VLOOKUP($K235,IPv4_region!$P:$Z,COLUMNS(IPv4_region!$P:$Z),1),"")</f>
        <v>#VALUE!</v>
      </c>
    </row>
    <row r="236" spans="2:16" x14ac:dyDescent="0.15">
      <c r="B236" s="67">
        <v>232</v>
      </c>
      <c r="C236" s="53"/>
      <c r="D236" s="7" t="e">
        <f t="shared" ca="1" si="34"/>
        <v>#VALUE!</v>
      </c>
      <c r="E236" s="7" t="e">
        <f t="shared" ca="1" si="41"/>
        <v>#VALUE!</v>
      </c>
      <c r="F236" s="7" t="e">
        <f t="shared" ca="1" si="41"/>
        <v>#VALUE!</v>
      </c>
      <c r="G236" s="8" t="e">
        <f t="shared" ca="1" si="35"/>
        <v>#VALUE!</v>
      </c>
      <c r="H236" s="9" t="e">
        <f t="shared" ca="1" si="36"/>
        <v>#VALUE!</v>
      </c>
      <c r="I236" s="9" t="e">
        <f t="shared" ca="1" si="37"/>
        <v>#VALUE!</v>
      </c>
      <c r="J236" s="9" t="e">
        <f t="shared" ca="1" si="38"/>
        <v>#VALUE!</v>
      </c>
      <c r="K236" s="30" t="e">
        <f t="shared" ca="1" si="39"/>
        <v>#VALUE!</v>
      </c>
      <c r="L236" s="63"/>
      <c r="M236" s="49" t="e">
        <f ca="1">VLOOKUP($K236,IPv4_region!$Q:$Q,1,1)</f>
        <v>#VALUE!</v>
      </c>
      <c r="N236" s="21" t="e">
        <f ca="1">VLOOKUP($K236,IPv4_region!$Q:$Y,COLUMNS(IPv4_region!Q:Y),1)</f>
        <v>#VALUE!</v>
      </c>
      <c r="O236" s="39" t="e">
        <f t="shared" ca="1" si="40"/>
        <v>#VALUE!</v>
      </c>
      <c r="P236" s="34" t="e">
        <f ca="1">IF(O236&gt;0,VLOOKUP($K236,IPv4_region!$P:$Z,COLUMNS(IPv4_region!$P:$Z),1),"")</f>
        <v>#VALUE!</v>
      </c>
    </row>
    <row r="237" spans="2:16" x14ac:dyDescent="0.15">
      <c r="B237" s="67">
        <v>233</v>
      </c>
      <c r="C237" s="53"/>
      <c r="D237" s="7" t="e">
        <f t="shared" ca="1" si="34"/>
        <v>#VALUE!</v>
      </c>
      <c r="E237" s="7" t="e">
        <f t="shared" ca="1" si="41"/>
        <v>#VALUE!</v>
      </c>
      <c r="F237" s="7" t="e">
        <f t="shared" ca="1" si="41"/>
        <v>#VALUE!</v>
      </c>
      <c r="G237" s="8" t="e">
        <f t="shared" ca="1" si="35"/>
        <v>#VALUE!</v>
      </c>
      <c r="H237" s="9" t="e">
        <f t="shared" ca="1" si="36"/>
        <v>#VALUE!</v>
      </c>
      <c r="I237" s="9" t="e">
        <f t="shared" ca="1" si="37"/>
        <v>#VALUE!</v>
      </c>
      <c r="J237" s="9" t="e">
        <f t="shared" ca="1" si="38"/>
        <v>#VALUE!</v>
      </c>
      <c r="K237" s="30" t="e">
        <f t="shared" ca="1" si="39"/>
        <v>#VALUE!</v>
      </c>
      <c r="L237" s="63"/>
      <c r="M237" s="49" t="e">
        <f ca="1">VLOOKUP($K237,IPv4_region!$Q:$Q,1,1)</f>
        <v>#VALUE!</v>
      </c>
      <c r="N237" s="21" t="e">
        <f ca="1">VLOOKUP($K237,IPv4_region!$Q:$Y,COLUMNS(IPv4_region!Q:Y),1)</f>
        <v>#VALUE!</v>
      </c>
      <c r="O237" s="39" t="e">
        <f t="shared" ca="1" si="40"/>
        <v>#VALUE!</v>
      </c>
      <c r="P237" s="34" t="e">
        <f ca="1">IF(O237&gt;0,VLOOKUP($K237,IPv4_region!$P:$Z,COLUMNS(IPv4_region!$P:$Z),1),"")</f>
        <v>#VALUE!</v>
      </c>
    </row>
    <row r="238" spans="2:16" x14ac:dyDescent="0.15">
      <c r="B238" s="67">
        <v>234</v>
      </c>
      <c r="C238" s="53"/>
      <c r="D238" s="7" t="e">
        <f t="shared" ca="1" si="34"/>
        <v>#VALUE!</v>
      </c>
      <c r="E238" s="7" t="e">
        <f t="shared" ca="1" si="41"/>
        <v>#VALUE!</v>
      </c>
      <c r="F238" s="7" t="e">
        <f t="shared" ca="1" si="41"/>
        <v>#VALUE!</v>
      </c>
      <c r="G238" s="8" t="e">
        <f t="shared" ca="1" si="35"/>
        <v>#VALUE!</v>
      </c>
      <c r="H238" s="9" t="e">
        <f t="shared" ca="1" si="36"/>
        <v>#VALUE!</v>
      </c>
      <c r="I238" s="9" t="e">
        <f t="shared" ca="1" si="37"/>
        <v>#VALUE!</v>
      </c>
      <c r="J238" s="9" t="e">
        <f t="shared" ca="1" si="38"/>
        <v>#VALUE!</v>
      </c>
      <c r="K238" s="30" t="e">
        <f t="shared" ca="1" si="39"/>
        <v>#VALUE!</v>
      </c>
      <c r="L238" s="63"/>
      <c r="M238" s="49" t="e">
        <f ca="1">VLOOKUP($K238,IPv4_region!$Q:$Q,1,1)</f>
        <v>#VALUE!</v>
      </c>
      <c r="N238" s="21" t="e">
        <f ca="1">VLOOKUP($K238,IPv4_region!$Q:$Y,COLUMNS(IPv4_region!Q:Y),1)</f>
        <v>#VALUE!</v>
      </c>
      <c r="O238" s="39" t="e">
        <f t="shared" ca="1" si="40"/>
        <v>#VALUE!</v>
      </c>
      <c r="P238" s="34" t="e">
        <f ca="1">IF(O238&gt;0,VLOOKUP($K238,IPv4_region!$P:$Z,COLUMNS(IPv4_region!$P:$Z),1),"")</f>
        <v>#VALUE!</v>
      </c>
    </row>
    <row r="239" spans="2:16" x14ac:dyDescent="0.15">
      <c r="B239" s="67">
        <v>235</v>
      </c>
      <c r="C239" s="53"/>
      <c r="D239" s="7" t="e">
        <f t="shared" ca="1" si="34"/>
        <v>#VALUE!</v>
      </c>
      <c r="E239" s="7" t="e">
        <f t="shared" ca="1" si="41"/>
        <v>#VALUE!</v>
      </c>
      <c r="F239" s="7" t="e">
        <f t="shared" ca="1" si="41"/>
        <v>#VALUE!</v>
      </c>
      <c r="G239" s="8" t="e">
        <f t="shared" ca="1" si="35"/>
        <v>#VALUE!</v>
      </c>
      <c r="H239" s="9" t="e">
        <f t="shared" ca="1" si="36"/>
        <v>#VALUE!</v>
      </c>
      <c r="I239" s="9" t="e">
        <f t="shared" ca="1" si="37"/>
        <v>#VALUE!</v>
      </c>
      <c r="J239" s="9" t="e">
        <f t="shared" ca="1" si="38"/>
        <v>#VALUE!</v>
      </c>
      <c r="K239" s="30" t="e">
        <f t="shared" ca="1" si="39"/>
        <v>#VALUE!</v>
      </c>
      <c r="L239" s="63"/>
      <c r="M239" s="49" t="e">
        <f ca="1">VLOOKUP($K239,IPv4_region!$Q:$Q,1,1)</f>
        <v>#VALUE!</v>
      </c>
      <c r="N239" s="21" t="e">
        <f ca="1">VLOOKUP($K239,IPv4_region!$Q:$Y,COLUMNS(IPv4_region!Q:Y),1)</f>
        <v>#VALUE!</v>
      </c>
      <c r="O239" s="39" t="e">
        <f t="shared" ca="1" si="40"/>
        <v>#VALUE!</v>
      </c>
      <c r="P239" s="34" t="e">
        <f ca="1">IF(O239&gt;0,VLOOKUP($K239,IPv4_region!$P:$Z,COLUMNS(IPv4_region!$P:$Z),1),"")</f>
        <v>#VALUE!</v>
      </c>
    </row>
    <row r="240" spans="2:16" x14ac:dyDescent="0.15">
      <c r="B240" s="67">
        <v>236</v>
      </c>
      <c r="C240" s="53"/>
      <c r="D240" s="7" t="e">
        <f t="shared" ref="D240:D303" ca="1" si="42">FIND(D$4,OFFSET(D240,0,1-OFFSET(D240,4-ROW(),4)))</f>
        <v>#VALUE!</v>
      </c>
      <c r="E240" s="7" t="e">
        <f t="shared" ca="1" si="41"/>
        <v>#VALUE!</v>
      </c>
      <c r="F240" s="7" t="e">
        <f t="shared" ca="1" si="41"/>
        <v>#VALUE!</v>
      </c>
      <c r="G240" s="8" t="e">
        <f t="shared" ca="1" si="35"/>
        <v>#VALUE!</v>
      </c>
      <c r="H240" s="9" t="e">
        <f t="shared" ca="1" si="36"/>
        <v>#VALUE!</v>
      </c>
      <c r="I240" s="9" t="e">
        <f t="shared" ca="1" si="37"/>
        <v>#VALUE!</v>
      </c>
      <c r="J240" s="9" t="e">
        <f t="shared" ca="1" si="38"/>
        <v>#VALUE!</v>
      </c>
      <c r="K240" s="30" t="e">
        <f t="shared" ca="1" si="39"/>
        <v>#VALUE!</v>
      </c>
      <c r="L240" s="63"/>
      <c r="M240" s="49" t="e">
        <f ca="1">VLOOKUP($K240,IPv4_region!$Q:$Q,1,1)</f>
        <v>#VALUE!</v>
      </c>
      <c r="N240" s="21" t="e">
        <f ca="1">VLOOKUP($K240,IPv4_region!$Q:$Y,COLUMNS(IPv4_region!Q:Y),1)</f>
        <v>#VALUE!</v>
      </c>
      <c r="O240" s="39" t="e">
        <f t="shared" ca="1" si="40"/>
        <v>#VALUE!</v>
      </c>
      <c r="P240" s="34" t="e">
        <f ca="1">IF(O240&gt;0,VLOOKUP($K240,IPv4_region!$P:$Z,COLUMNS(IPv4_region!$P:$Z),1),"")</f>
        <v>#VALUE!</v>
      </c>
    </row>
    <row r="241" spans="2:16" x14ac:dyDescent="0.15">
      <c r="B241" s="67">
        <v>237</v>
      </c>
      <c r="C241" s="53"/>
      <c r="D241" s="7" t="e">
        <f t="shared" ca="1" si="42"/>
        <v>#VALUE!</v>
      </c>
      <c r="E241" s="7" t="e">
        <f t="shared" ca="1" si="41"/>
        <v>#VALUE!</v>
      </c>
      <c r="F241" s="7" t="e">
        <f t="shared" ca="1" si="41"/>
        <v>#VALUE!</v>
      </c>
      <c r="G241" s="8" t="e">
        <f t="shared" ca="1" si="35"/>
        <v>#VALUE!</v>
      </c>
      <c r="H241" s="9" t="e">
        <f t="shared" ca="1" si="36"/>
        <v>#VALUE!</v>
      </c>
      <c r="I241" s="9" t="e">
        <f t="shared" ca="1" si="37"/>
        <v>#VALUE!</v>
      </c>
      <c r="J241" s="9" t="e">
        <f t="shared" ca="1" si="38"/>
        <v>#VALUE!</v>
      </c>
      <c r="K241" s="30" t="e">
        <f t="shared" ca="1" si="39"/>
        <v>#VALUE!</v>
      </c>
      <c r="L241" s="63"/>
      <c r="M241" s="49" t="e">
        <f ca="1">VLOOKUP($K241,IPv4_region!$Q:$Q,1,1)</f>
        <v>#VALUE!</v>
      </c>
      <c r="N241" s="21" t="e">
        <f ca="1">VLOOKUP($K241,IPv4_region!$Q:$Y,COLUMNS(IPv4_region!Q:Y),1)</f>
        <v>#VALUE!</v>
      </c>
      <c r="O241" s="39" t="e">
        <f t="shared" ca="1" si="40"/>
        <v>#VALUE!</v>
      </c>
      <c r="P241" s="34" t="e">
        <f ca="1">IF(O241&gt;0,VLOOKUP($K241,IPv4_region!$P:$Z,COLUMNS(IPv4_region!$P:$Z),1),"")</f>
        <v>#VALUE!</v>
      </c>
    </row>
    <row r="242" spans="2:16" x14ac:dyDescent="0.15">
      <c r="B242" s="67">
        <v>238</v>
      </c>
      <c r="C242" s="53"/>
      <c r="D242" s="7" t="e">
        <f t="shared" ca="1" si="42"/>
        <v>#VALUE!</v>
      </c>
      <c r="E242" s="7" t="e">
        <f t="shared" ca="1" si="41"/>
        <v>#VALUE!</v>
      </c>
      <c r="F242" s="7" t="e">
        <f t="shared" ca="1" si="41"/>
        <v>#VALUE!</v>
      </c>
      <c r="G242" s="8" t="e">
        <f t="shared" ca="1" si="35"/>
        <v>#VALUE!</v>
      </c>
      <c r="H242" s="9" t="e">
        <f t="shared" ca="1" si="36"/>
        <v>#VALUE!</v>
      </c>
      <c r="I242" s="9" t="e">
        <f t="shared" ca="1" si="37"/>
        <v>#VALUE!</v>
      </c>
      <c r="J242" s="9" t="e">
        <f t="shared" ca="1" si="38"/>
        <v>#VALUE!</v>
      </c>
      <c r="K242" s="30" t="e">
        <f t="shared" ca="1" si="39"/>
        <v>#VALUE!</v>
      </c>
      <c r="L242" s="63"/>
      <c r="M242" s="49" t="e">
        <f ca="1">VLOOKUP($K242,IPv4_region!$Q:$Q,1,1)</f>
        <v>#VALUE!</v>
      </c>
      <c r="N242" s="21" t="e">
        <f ca="1">VLOOKUP($K242,IPv4_region!$Q:$Y,COLUMNS(IPv4_region!Q:Y),1)</f>
        <v>#VALUE!</v>
      </c>
      <c r="O242" s="39" t="e">
        <f t="shared" ca="1" si="40"/>
        <v>#VALUE!</v>
      </c>
      <c r="P242" s="34" t="e">
        <f ca="1">IF(O242&gt;0,VLOOKUP($K242,IPv4_region!$P:$Z,COLUMNS(IPv4_region!$P:$Z),1),"")</f>
        <v>#VALUE!</v>
      </c>
    </row>
    <row r="243" spans="2:16" x14ac:dyDescent="0.15">
      <c r="B243" s="67">
        <v>239</v>
      </c>
      <c r="C243" s="53"/>
      <c r="D243" s="7" t="e">
        <f t="shared" ca="1" si="42"/>
        <v>#VALUE!</v>
      </c>
      <c r="E243" s="7" t="e">
        <f t="shared" ca="1" si="41"/>
        <v>#VALUE!</v>
      </c>
      <c r="F243" s="7" t="e">
        <f t="shared" ca="1" si="41"/>
        <v>#VALUE!</v>
      </c>
      <c r="G243" s="8" t="e">
        <f t="shared" ca="1" si="35"/>
        <v>#VALUE!</v>
      </c>
      <c r="H243" s="9" t="e">
        <f t="shared" ca="1" si="36"/>
        <v>#VALUE!</v>
      </c>
      <c r="I243" s="9" t="e">
        <f t="shared" ca="1" si="37"/>
        <v>#VALUE!</v>
      </c>
      <c r="J243" s="9" t="e">
        <f t="shared" ca="1" si="38"/>
        <v>#VALUE!</v>
      </c>
      <c r="K243" s="30" t="e">
        <f t="shared" ca="1" si="39"/>
        <v>#VALUE!</v>
      </c>
      <c r="L243" s="63"/>
      <c r="M243" s="49" t="e">
        <f ca="1">VLOOKUP($K243,IPv4_region!$Q:$Q,1,1)</f>
        <v>#VALUE!</v>
      </c>
      <c r="N243" s="21" t="e">
        <f ca="1">VLOOKUP($K243,IPv4_region!$Q:$Y,COLUMNS(IPv4_region!Q:Y),1)</f>
        <v>#VALUE!</v>
      </c>
      <c r="O243" s="39" t="e">
        <f t="shared" ca="1" si="40"/>
        <v>#VALUE!</v>
      </c>
      <c r="P243" s="34" t="e">
        <f ca="1">IF(O243&gt;0,VLOOKUP($K243,IPv4_region!$P:$Z,COLUMNS(IPv4_region!$P:$Z),1),"")</f>
        <v>#VALUE!</v>
      </c>
    </row>
    <row r="244" spans="2:16" x14ac:dyDescent="0.15">
      <c r="B244" s="67">
        <v>240</v>
      </c>
      <c r="C244" s="53"/>
      <c r="D244" s="7" t="e">
        <f t="shared" ca="1" si="42"/>
        <v>#VALUE!</v>
      </c>
      <c r="E244" s="7" t="e">
        <f t="shared" ca="1" si="41"/>
        <v>#VALUE!</v>
      </c>
      <c r="F244" s="7" t="e">
        <f t="shared" ca="1" si="41"/>
        <v>#VALUE!</v>
      </c>
      <c r="G244" s="8" t="e">
        <f t="shared" ca="1" si="35"/>
        <v>#VALUE!</v>
      </c>
      <c r="H244" s="9" t="e">
        <f t="shared" ca="1" si="36"/>
        <v>#VALUE!</v>
      </c>
      <c r="I244" s="9" t="e">
        <f t="shared" ca="1" si="37"/>
        <v>#VALUE!</v>
      </c>
      <c r="J244" s="9" t="e">
        <f t="shared" ca="1" si="38"/>
        <v>#VALUE!</v>
      </c>
      <c r="K244" s="30" t="e">
        <f t="shared" ca="1" si="39"/>
        <v>#VALUE!</v>
      </c>
      <c r="L244" s="63"/>
      <c r="M244" s="49" t="e">
        <f ca="1">VLOOKUP($K244,IPv4_region!$Q:$Q,1,1)</f>
        <v>#VALUE!</v>
      </c>
      <c r="N244" s="21" t="e">
        <f ca="1">VLOOKUP($K244,IPv4_region!$Q:$Y,COLUMNS(IPv4_region!Q:Y),1)</f>
        <v>#VALUE!</v>
      </c>
      <c r="O244" s="39" t="e">
        <f t="shared" ca="1" si="40"/>
        <v>#VALUE!</v>
      </c>
      <c r="P244" s="34" t="e">
        <f ca="1">IF(O244&gt;0,VLOOKUP($K244,IPv4_region!$P:$Z,COLUMNS(IPv4_region!$P:$Z),1),"")</f>
        <v>#VALUE!</v>
      </c>
    </row>
    <row r="245" spans="2:16" x14ac:dyDescent="0.15">
      <c r="B245" s="67">
        <v>241</v>
      </c>
      <c r="C245" s="53"/>
      <c r="D245" s="7" t="e">
        <f t="shared" ca="1" si="42"/>
        <v>#VALUE!</v>
      </c>
      <c r="E245" s="7" t="e">
        <f t="shared" ca="1" si="41"/>
        <v>#VALUE!</v>
      </c>
      <c r="F245" s="7" t="e">
        <f t="shared" ca="1" si="41"/>
        <v>#VALUE!</v>
      </c>
      <c r="G245" s="8" t="e">
        <f t="shared" ca="1" si="35"/>
        <v>#VALUE!</v>
      </c>
      <c r="H245" s="9" t="e">
        <f t="shared" ca="1" si="36"/>
        <v>#VALUE!</v>
      </c>
      <c r="I245" s="9" t="e">
        <f t="shared" ca="1" si="37"/>
        <v>#VALUE!</v>
      </c>
      <c r="J245" s="9" t="e">
        <f t="shared" ca="1" si="38"/>
        <v>#VALUE!</v>
      </c>
      <c r="K245" s="30" t="e">
        <f t="shared" ca="1" si="39"/>
        <v>#VALUE!</v>
      </c>
      <c r="L245" s="63"/>
      <c r="M245" s="49" t="e">
        <f ca="1">VLOOKUP($K245,IPv4_region!$Q:$Q,1,1)</f>
        <v>#VALUE!</v>
      </c>
      <c r="N245" s="21" t="e">
        <f ca="1">VLOOKUP($K245,IPv4_region!$Q:$Y,COLUMNS(IPv4_region!Q:Y),1)</f>
        <v>#VALUE!</v>
      </c>
      <c r="O245" s="39" t="e">
        <f t="shared" ca="1" si="40"/>
        <v>#VALUE!</v>
      </c>
      <c r="P245" s="34" t="e">
        <f ca="1">IF(O245&gt;0,VLOOKUP($K245,IPv4_region!$P:$Z,COLUMNS(IPv4_region!$P:$Z),1),"")</f>
        <v>#VALUE!</v>
      </c>
    </row>
    <row r="246" spans="2:16" x14ac:dyDescent="0.15">
      <c r="B246" s="67">
        <v>242</v>
      </c>
      <c r="C246" s="53"/>
      <c r="D246" s="7" t="e">
        <f t="shared" ca="1" si="42"/>
        <v>#VALUE!</v>
      </c>
      <c r="E246" s="7" t="e">
        <f t="shared" ca="1" si="41"/>
        <v>#VALUE!</v>
      </c>
      <c r="F246" s="7" t="e">
        <f t="shared" ca="1" si="41"/>
        <v>#VALUE!</v>
      </c>
      <c r="G246" s="8" t="e">
        <f t="shared" ca="1" si="35"/>
        <v>#VALUE!</v>
      </c>
      <c r="H246" s="9" t="e">
        <f t="shared" ca="1" si="36"/>
        <v>#VALUE!</v>
      </c>
      <c r="I246" s="9" t="e">
        <f t="shared" ca="1" si="37"/>
        <v>#VALUE!</v>
      </c>
      <c r="J246" s="9" t="e">
        <f t="shared" ca="1" si="38"/>
        <v>#VALUE!</v>
      </c>
      <c r="K246" s="30" t="e">
        <f t="shared" ca="1" si="39"/>
        <v>#VALUE!</v>
      </c>
      <c r="L246" s="63"/>
      <c r="M246" s="49" t="e">
        <f ca="1">VLOOKUP($K246,IPv4_region!$Q:$Q,1,1)</f>
        <v>#VALUE!</v>
      </c>
      <c r="N246" s="21" t="e">
        <f ca="1">VLOOKUP($K246,IPv4_region!$Q:$Y,COLUMNS(IPv4_region!Q:Y),1)</f>
        <v>#VALUE!</v>
      </c>
      <c r="O246" s="39" t="e">
        <f t="shared" ca="1" si="40"/>
        <v>#VALUE!</v>
      </c>
      <c r="P246" s="34" t="e">
        <f ca="1">IF(O246&gt;0,VLOOKUP($K246,IPv4_region!$P:$Z,COLUMNS(IPv4_region!$P:$Z),1),"")</f>
        <v>#VALUE!</v>
      </c>
    </row>
    <row r="247" spans="2:16" x14ac:dyDescent="0.15">
      <c r="B247" s="67">
        <v>243</v>
      </c>
      <c r="C247" s="53"/>
      <c r="D247" s="7" t="e">
        <f t="shared" ca="1" si="42"/>
        <v>#VALUE!</v>
      </c>
      <c r="E247" s="7" t="e">
        <f t="shared" ca="1" si="41"/>
        <v>#VALUE!</v>
      </c>
      <c r="F247" s="7" t="e">
        <f t="shared" ca="1" si="41"/>
        <v>#VALUE!</v>
      </c>
      <c r="G247" s="8" t="e">
        <f t="shared" ca="1" si="35"/>
        <v>#VALUE!</v>
      </c>
      <c r="H247" s="9" t="e">
        <f t="shared" ca="1" si="36"/>
        <v>#VALUE!</v>
      </c>
      <c r="I247" s="9" t="e">
        <f t="shared" ca="1" si="37"/>
        <v>#VALUE!</v>
      </c>
      <c r="J247" s="9" t="e">
        <f t="shared" ca="1" si="38"/>
        <v>#VALUE!</v>
      </c>
      <c r="K247" s="30" t="e">
        <f t="shared" ca="1" si="39"/>
        <v>#VALUE!</v>
      </c>
      <c r="L247" s="63"/>
      <c r="M247" s="49" t="e">
        <f ca="1">VLOOKUP($K247,IPv4_region!$Q:$Q,1,1)</f>
        <v>#VALUE!</v>
      </c>
      <c r="N247" s="21" t="e">
        <f ca="1">VLOOKUP($K247,IPv4_region!$Q:$Y,COLUMNS(IPv4_region!Q:Y),1)</f>
        <v>#VALUE!</v>
      </c>
      <c r="O247" s="39" t="e">
        <f t="shared" ca="1" si="40"/>
        <v>#VALUE!</v>
      </c>
      <c r="P247" s="34" t="e">
        <f ca="1">IF(O247&gt;0,VLOOKUP($K247,IPv4_region!$P:$Z,COLUMNS(IPv4_region!$P:$Z),1),"")</f>
        <v>#VALUE!</v>
      </c>
    </row>
    <row r="248" spans="2:16" x14ac:dyDescent="0.15">
      <c r="B248" s="67">
        <v>244</v>
      </c>
      <c r="C248" s="53"/>
      <c r="D248" s="7" t="e">
        <f t="shared" ca="1" si="42"/>
        <v>#VALUE!</v>
      </c>
      <c r="E248" s="7" t="e">
        <f t="shared" ca="1" si="41"/>
        <v>#VALUE!</v>
      </c>
      <c r="F248" s="7" t="e">
        <f t="shared" ca="1" si="41"/>
        <v>#VALUE!</v>
      </c>
      <c r="G248" s="8" t="e">
        <f t="shared" ca="1" si="35"/>
        <v>#VALUE!</v>
      </c>
      <c r="H248" s="9" t="e">
        <f t="shared" ca="1" si="36"/>
        <v>#VALUE!</v>
      </c>
      <c r="I248" s="9" t="e">
        <f t="shared" ca="1" si="37"/>
        <v>#VALUE!</v>
      </c>
      <c r="J248" s="9" t="e">
        <f t="shared" ca="1" si="38"/>
        <v>#VALUE!</v>
      </c>
      <c r="K248" s="30" t="e">
        <f t="shared" ca="1" si="39"/>
        <v>#VALUE!</v>
      </c>
      <c r="L248" s="63"/>
      <c r="M248" s="49" t="e">
        <f ca="1">VLOOKUP($K248,IPv4_region!$Q:$Q,1,1)</f>
        <v>#VALUE!</v>
      </c>
      <c r="N248" s="21" t="e">
        <f ca="1">VLOOKUP($K248,IPv4_region!$Q:$Y,COLUMNS(IPv4_region!Q:Y),1)</f>
        <v>#VALUE!</v>
      </c>
      <c r="O248" s="39" t="e">
        <f t="shared" ca="1" si="40"/>
        <v>#VALUE!</v>
      </c>
      <c r="P248" s="34" t="e">
        <f ca="1">IF(O248&gt;0,VLOOKUP($K248,IPv4_region!$P:$Z,COLUMNS(IPv4_region!$P:$Z),1),"")</f>
        <v>#VALUE!</v>
      </c>
    </row>
    <row r="249" spans="2:16" x14ac:dyDescent="0.15">
      <c r="B249" s="67">
        <v>245</v>
      </c>
      <c r="C249" s="53"/>
      <c r="D249" s="7" t="e">
        <f t="shared" ca="1" si="42"/>
        <v>#VALUE!</v>
      </c>
      <c r="E249" s="7" t="e">
        <f t="shared" ca="1" si="41"/>
        <v>#VALUE!</v>
      </c>
      <c r="F249" s="7" t="e">
        <f t="shared" ca="1" si="41"/>
        <v>#VALUE!</v>
      </c>
      <c r="G249" s="8" t="e">
        <f t="shared" ca="1" si="35"/>
        <v>#VALUE!</v>
      </c>
      <c r="H249" s="9" t="e">
        <f t="shared" ca="1" si="36"/>
        <v>#VALUE!</v>
      </c>
      <c r="I249" s="9" t="e">
        <f t="shared" ca="1" si="37"/>
        <v>#VALUE!</v>
      </c>
      <c r="J249" s="9" t="e">
        <f t="shared" ca="1" si="38"/>
        <v>#VALUE!</v>
      </c>
      <c r="K249" s="30" t="e">
        <f t="shared" ca="1" si="39"/>
        <v>#VALUE!</v>
      </c>
      <c r="L249" s="63"/>
      <c r="M249" s="49" t="e">
        <f ca="1">VLOOKUP($K249,IPv4_region!$Q:$Q,1,1)</f>
        <v>#VALUE!</v>
      </c>
      <c r="N249" s="21" t="e">
        <f ca="1">VLOOKUP($K249,IPv4_region!$Q:$Y,COLUMNS(IPv4_region!Q:Y),1)</f>
        <v>#VALUE!</v>
      </c>
      <c r="O249" s="39" t="e">
        <f t="shared" ca="1" si="40"/>
        <v>#VALUE!</v>
      </c>
      <c r="P249" s="34" t="e">
        <f ca="1">IF(O249&gt;0,VLOOKUP($K249,IPv4_region!$P:$Z,COLUMNS(IPv4_region!$P:$Z),1),"")</f>
        <v>#VALUE!</v>
      </c>
    </row>
    <row r="250" spans="2:16" x14ac:dyDescent="0.15">
      <c r="B250" s="67">
        <v>246</v>
      </c>
      <c r="C250" s="53"/>
      <c r="D250" s="7" t="e">
        <f t="shared" ca="1" si="42"/>
        <v>#VALUE!</v>
      </c>
      <c r="E250" s="7" t="e">
        <f t="shared" ca="1" si="41"/>
        <v>#VALUE!</v>
      </c>
      <c r="F250" s="7" t="e">
        <f t="shared" ca="1" si="41"/>
        <v>#VALUE!</v>
      </c>
      <c r="G250" s="8" t="e">
        <f t="shared" ca="1" si="35"/>
        <v>#VALUE!</v>
      </c>
      <c r="H250" s="9" t="e">
        <f t="shared" ca="1" si="36"/>
        <v>#VALUE!</v>
      </c>
      <c r="I250" s="9" t="e">
        <f t="shared" ca="1" si="37"/>
        <v>#VALUE!</v>
      </c>
      <c r="J250" s="9" t="e">
        <f t="shared" ca="1" si="38"/>
        <v>#VALUE!</v>
      </c>
      <c r="K250" s="30" t="e">
        <f t="shared" ca="1" si="39"/>
        <v>#VALUE!</v>
      </c>
      <c r="L250" s="63"/>
      <c r="M250" s="49" t="e">
        <f ca="1">VLOOKUP($K250,IPv4_region!$Q:$Q,1,1)</f>
        <v>#VALUE!</v>
      </c>
      <c r="N250" s="21" t="e">
        <f ca="1">VLOOKUP($K250,IPv4_region!$Q:$Y,COLUMNS(IPv4_region!Q:Y),1)</f>
        <v>#VALUE!</v>
      </c>
      <c r="O250" s="39" t="e">
        <f t="shared" ca="1" si="40"/>
        <v>#VALUE!</v>
      </c>
      <c r="P250" s="34" t="e">
        <f ca="1">IF(O250&gt;0,VLOOKUP($K250,IPv4_region!$P:$Z,COLUMNS(IPv4_region!$P:$Z),1),"")</f>
        <v>#VALUE!</v>
      </c>
    </row>
    <row r="251" spans="2:16" x14ac:dyDescent="0.15">
      <c r="B251" s="67">
        <v>247</v>
      </c>
      <c r="C251" s="53"/>
      <c r="D251" s="7" t="e">
        <f t="shared" ca="1" si="42"/>
        <v>#VALUE!</v>
      </c>
      <c r="E251" s="7" t="e">
        <f t="shared" ca="1" si="41"/>
        <v>#VALUE!</v>
      </c>
      <c r="F251" s="7" t="e">
        <f t="shared" ca="1" si="41"/>
        <v>#VALUE!</v>
      </c>
      <c r="G251" s="8" t="e">
        <f t="shared" ca="1" si="35"/>
        <v>#VALUE!</v>
      </c>
      <c r="H251" s="9" t="e">
        <f t="shared" ca="1" si="36"/>
        <v>#VALUE!</v>
      </c>
      <c r="I251" s="9" t="e">
        <f t="shared" ca="1" si="37"/>
        <v>#VALUE!</v>
      </c>
      <c r="J251" s="9" t="e">
        <f t="shared" ca="1" si="38"/>
        <v>#VALUE!</v>
      </c>
      <c r="K251" s="30" t="e">
        <f t="shared" ca="1" si="39"/>
        <v>#VALUE!</v>
      </c>
      <c r="L251" s="63"/>
      <c r="M251" s="49" t="e">
        <f ca="1">VLOOKUP($K251,IPv4_region!$Q:$Q,1,1)</f>
        <v>#VALUE!</v>
      </c>
      <c r="N251" s="21" t="e">
        <f ca="1">VLOOKUP($K251,IPv4_region!$Q:$Y,COLUMNS(IPv4_region!Q:Y),1)</f>
        <v>#VALUE!</v>
      </c>
      <c r="O251" s="39" t="e">
        <f t="shared" ca="1" si="40"/>
        <v>#VALUE!</v>
      </c>
      <c r="P251" s="34" t="e">
        <f ca="1">IF(O251&gt;0,VLOOKUP($K251,IPv4_region!$P:$Z,COLUMNS(IPv4_region!$P:$Z),1),"")</f>
        <v>#VALUE!</v>
      </c>
    </row>
    <row r="252" spans="2:16" x14ac:dyDescent="0.15">
      <c r="B252" s="67">
        <v>248</v>
      </c>
      <c r="C252" s="53"/>
      <c r="D252" s="7" t="e">
        <f t="shared" ca="1" si="42"/>
        <v>#VALUE!</v>
      </c>
      <c r="E252" s="7" t="e">
        <f t="shared" ca="1" si="41"/>
        <v>#VALUE!</v>
      </c>
      <c r="F252" s="7" t="e">
        <f t="shared" ca="1" si="41"/>
        <v>#VALUE!</v>
      </c>
      <c r="G252" s="8" t="e">
        <f t="shared" ca="1" si="35"/>
        <v>#VALUE!</v>
      </c>
      <c r="H252" s="9" t="e">
        <f t="shared" ca="1" si="36"/>
        <v>#VALUE!</v>
      </c>
      <c r="I252" s="9" t="e">
        <f t="shared" ca="1" si="37"/>
        <v>#VALUE!</v>
      </c>
      <c r="J252" s="9" t="e">
        <f t="shared" ca="1" si="38"/>
        <v>#VALUE!</v>
      </c>
      <c r="K252" s="30" t="e">
        <f t="shared" ca="1" si="39"/>
        <v>#VALUE!</v>
      </c>
      <c r="L252" s="63"/>
      <c r="M252" s="49" t="e">
        <f ca="1">VLOOKUP($K252,IPv4_region!$Q:$Q,1,1)</f>
        <v>#VALUE!</v>
      </c>
      <c r="N252" s="21" t="e">
        <f ca="1">VLOOKUP($K252,IPv4_region!$Q:$Y,COLUMNS(IPv4_region!Q:Y),1)</f>
        <v>#VALUE!</v>
      </c>
      <c r="O252" s="39" t="e">
        <f t="shared" ca="1" si="40"/>
        <v>#VALUE!</v>
      </c>
      <c r="P252" s="34" t="e">
        <f ca="1">IF(O252&gt;0,VLOOKUP($K252,IPv4_region!$P:$Z,COLUMNS(IPv4_region!$P:$Z),1),"")</f>
        <v>#VALUE!</v>
      </c>
    </row>
    <row r="253" spans="2:16" x14ac:dyDescent="0.15">
      <c r="B253" s="67">
        <v>249</v>
      </c>
      <c r="C253" s="53"/>
      <c r="D253" s="7" t="e">
        <f t="shared" ca="1" si="42"/>
        <v>#VALUE!</v>
      </c>
      <c r="E253" s="7" t="e">
        <f t="shared" ca="1" si="41"/>
        <v>#VALUE!</v>
      </c>
      <c r="F253" s="7" t="e">
        <f t="shared" ca="1" si="41"/>
        <v>#VALUE!</v>
      </c>
      <c r="G253" s="8" t="e">
        <f t="shared" ca="1" si="35"/>
        <v>#VALUE!</v>
      </c>
      <c r="H253" s="9" t="e">
        <f t="shared" ca="1" si="36"/>
        <v>#VALUE!</v>
      </c>
      <c r="I253" s="9" t="e">
        <f t="shared" ca="1" si="37"/>
        <v>#VALUE!</v>
      </c>
      <c r="J253" s="9" t="e">
        <f t="shared" ca="1" si="38"/>
        <v>#VALUE!</v>
      </c>
      <c r="K253" s="30" t="e">
        <f t="shared" ca="1" si="39"/>
        <v>#VALUE!</v>
      </c>
      <c r="L253" s="63"/>
      <c r="M253" s="49" t="e">
        <f ca="1">VLOOKUP($K253,IPv4_region!$Q:$Q,1,1)</f>
        <v>#VALUE!</v>
      </c>
      <c r="N253" s="21" t="e">
        <f ca="1">VLOOKUP($K253,IPv4_region!$Q:$Y,COLUMNS(IPv4_region!Q:Y),1)</f>
        <v>#VALUE!</v>
      </c>
      <c r="O253" s="39" t="e">
        <f t="shared" ca="1" si="40"/>
        <v>#VALUE!</v>
      </c>
      <c r="P253" s="34" t="e">
        <f ca="1">IF(O253&gt;0,VLOOKUP($K253,IPv4_region!$P:$Z,COLUMNS(IPv4_region!$P:$Z),1),"")</f>
        <v>#VALUE!</v>
      </c>
    </row>
    <row r="254" spans="2:16" x14ac:dyDescent="0.15">
      <c r="B254" s="67">
        <v>250</v>
      </c>
      <c r="C254" s="53"/>
      <c r="D254" s="7" t="e">
        <f t="shared" ca="1" si="42"/>
        <v>#VALUE!</v>
      </c>
      <c r="E254" s="7" t="e">
        <f t="shared" ca="1" si="41"/>
        <v>#VALUE!</v>
      </c>
      <c r="F254" s="7" t="e">
        <f t="shared" ca="1" si="41"/>
        <v>#VALUE!</v>
      </c>
      <c r="G254" s="8" t="e">
        <f t="shared" ca="1" si="35"/>
        <v>#VALUE!</v>
      </c>
      <c r="H254" s="9" t="e">
        <f t="shared" ca="1" si="36"/>
        <v>#VALUE!</v>
      </c>
      <c r="I254" s="9" t="e">
        <f t="shared" ca="1" si="37"/>
        <v>#VALUE!</v>
      </c>
      <c r="J254" s="9" t="e">
        <f t="shared" ca="1" si="38"/>
        <v>#VALUE!</v>
      </c>
      <c r="K254" s="30" t="e">
        <f t="shared" ca="1" si="39"/>
        <v>#VALUE!</v>
      </c>
      <c r="L254" s="63"/>
      <c r="M254" s="49" t="e">
        <f ca="1">VLOOKUP($K254,IPv4_region!$Q:$Q,1,1)</f>
        <v>#VALUE!</v>
      </c>
      <c r="N254" s="21" t="e">
        <f ca="1">VLOOKUP($K254,IPv4_region!$Q:$Y,COLUMNS(IPv4_region!Q:Y),1)</f>
        <v>#VALUE!</v>
      </c>
      <c r="O254" s="39" t="e">
        <f t="shared" ca="1" si="40"/>
        <v>#VALUE!</v>
      </c>
      <c r="P254" s="34" t="e">
        <f ca="1">IF(O254&gt;0,VLOOKUP($K254,IPv4_region!$P:$Z,COLUMNS(IPv4_region!$P:$Z),1),"")</f>
        <v>#VALUE!</v>
      </c>
    </row>
    <row r="255" spans="2:16" x14ac:dyDescent="0.15">
      <c r="B255" s="67">
        <v>251</v>
      </c>
      <c r="C255" s="53"/>
      <c r="D255" s="7" t="e">
        <f t="shared" ca="1" si="42"/>
        <v>#VALUE!</v>
      </c>
      <c r="E255" s="7" t="e">
        <f t="shared" ca="1" si="41"/>
        <v>#VALUE!</v>
      </c>
      <c r="F255" s="7" t="e">
        <f t="shared" ca="1" si="41"/>
        <v>#VALUE!</v>
      </c>
      <c r="G255" s="8" t="e">
        <f t="shared" ca="1" si="35"/>
        <v>#VALUE!</v>
      </c>
      <c r="H255" s="9" t="e">
        <f t="shared" ca="1" si="36"/>
        <v>#VALUE!</v>
      </c>
      <c r="I255" s="9" t="e">
        <f t="shared" ca="1" si="37"/>
        <v>#VALUE!</v>
      </c>
      <c r="J255" s="9" t="e">
        <f t="shared" ca="1" si="38"/>
        <v>#VALUE!</v>
      </c>
      <c r="K255" s="30" t="e">
        <f t="shared" ca="1" si="39"/>
        <v>#VALUE!</v>
      </c>
      <c r="L255" s="63"/>
      <c r="M255" s="49" t="e">
        <f ca="1">VLOOKUP($K255,IPv4_region!$Q:$Q,1,1)</f>
        <v>#VALUE!</v>
      </c>
      <c r="N255" s="21" t="e">
        <f ca="1">VLOOKUP($K255,IPv4_region!$Q:$Y,COLUMNS(IPv4_region!Q:Y),1)</f>
        <v>#VALUE!</v>
      </c>
      <c r="O255" s="39" t="e">
        <f t="shared" ca="1" si="40"/>
        <v>#VALUE!</v>
      </c>
      <c r="P255" s="34" t="e">
        <f ca="1">IF(O255&gt;0,VLOOKUP($K255,IPv4_region!$P:$Z,COLUMNS(IPv4_region!$P:$Z),1),"")</f>
        <v>#VALUE!</v>
      </c>
    </row>
    <row r="256" spans="2:16" x14ac:dyDescent="0.15">
      <c r="B256" s="67">
        <v>252</v>
      </c>
      <c r="C256" s="53"/>
      <c r="D256" s="7" t="e">
        <f t="shared" ca="1" si="42"/>
        <v>#VALUE!</v>
      </c>
      <c r="E256" s="7" t="e">
        <f t="shared" ca="1" si="41"/>
        <v>#VALUE!</v>
      </c>
      <c r="F256" s="7" t="e">
        <f t="shared" ca="1" si="41"/>
        <v>#VALUE!</v>
      </c>
      <c r="G256" s="8" t="e">
        <f t="shared" ca="1" si="35"/>
        <v>#VALUE!</v>
      </c>
      <c r="H256" s="9" t="e">
        <f t="shared" ca="1" si="36"/>
        <v>#VALUE!</v>
      </c>
      <c r="I256" s="9" t="e">
        <f t="shared" ca="1" si="37"/>
        <v>#VALUE!</v>
      </c>
      <c r="J256" s="9" t="e">
        <f t="shared" ca="1" si="38"/>
        <v>#VALUE!</v>
      </c>
      <c r="K256" s="30" t="e">
        <f t="shared" ca="1" si="39"/>
        <v>#VALUE!</v>
      </c>
      <c r="L256" s="63"/>
      <c r="M256" s="49" t="e">
        <f ca="1">VLOOKUP($K256,IPv4_region!$Q:$Q,1,1)</f>
        <v>#VALUE!</v>
      </c>
      <c r="N256" s="21" t="e">
        <f ca="1">VLOOKUP($K256,IPv4_region!$Q:$Y,COLUMNS(IPv4_region!Q:Y),1)</f>
        <v>#VALUE!</v>
      </c>
      <c r="O256" s="39" t="e">
        <f t="shared" ca="1" si="40"/>
        <v>#VALUE!</v>
      </c>
      <c r="P256" s="34" t="e">
        <f ca="1">IF(O256&gt;0,VLOOKUP($K256,IPv4_region!$P:$Z,COLUMNS(IPv4_region!$P:$Z),1),"")</f>
        <v>#VALUE!</v>
      </c>
    </row>
    <row r="257" spans="2:16" x14ac:dyDescent="0.15">
      <c r="B257" s="67">
        <v>253</v>
      </c>
      <c r="C257" s="53"/>
      <c r="D257" s="7" t="e">
        <f t="shared" ca="1" si="42"/>
        <v>#VALUE!</v>
      </c>
      <c r="E257" s="7" t="e">
        <f t="shared" ca="1" si="41"/>
        <v>#VALUE!</v>
      </c>
      <c r="F257" s="7" t="e">
        <f t="shared" ca="1" si="41"/>
        <v>#VALUE!</v>
      </c>
      <c r="G257" s="8" t="e">
        <f t="shared" ca="1" si="35"/>
        <v>#VALUE!</v>
      </c>
      <c r="H257" s="9" t="e">
        <f t="shared" ca="1" si="36"/>
        <v>#VALUE!</v>
      </c>
      <c r="I257" s="9" t="e">
        <f t="shared" ca="1" si="37"/>
        <v>#VALUE!</v>
      </c>
      <c r="J257" s="9" t="e">
        <f t="shared" ca="1" si="38"/>
        <v>#VALUE!</v>
      </c>
      <c r="K257" s="30" t="e">
        <f t="shared" ca="1" si="39"/>
        <v>#VALUE!</v>
      </c>
      <c r="L257" s="63"/>
      <c r="M257" s="49" t="e">
        <f ca="1">VLOOKUP($K257,IPv4_region!$Q:$Q,1,1)</f>
        <v>#VALUE!</v>
      </c>
      <c r="N257" s="21" t="e">
        <f ca="1">VLOOKUP($K257,IPv4_region!$Q:$Y,COLUMNS(IPv4_region!Q:Y),1)</f>
        <v>#VALUE!</v>
      </c>
      <c r="O257" s="39" t="e">
        <f t="shared" ca="1" si="40"/>
        <v>#VALUE!</v>
      </c>
      <c r="P257" s="34" t="e">
        <f ca="1">IF(O257&gt;0,VLOOKUP($K257,IPv4_region!$P:$Z,COLUMNS(IPv4_region!$P:$Z),1),"")</f>
        <v>#VALUE!</v>
      </c>
    </row>
    <row r="258" spans="2:16" x14ac:dyDescent="0.15">
      <c r="B258" s="67">
        <v>254</v>
      </c>
      <c r="C258" s="53"/>
      <c r="D258" s="7" t="e">
        <f t="shared" ca="1" si="42"/>
        <v>#VALUE!</v>
      </c>
      <c r="E258" s="7" t="e">
        <f t="shared" ca="1" si="41"/>
        <v>#VALUE!</v>
      </c>
      <c r="F258" s="7" t="e">
        <f t="shared" ca="1" si="41"/>
        <v>#VALUE!</v>
      </c>
      <c r="G258" s="8" t="e">
        <f t="shared" ca="1" si="35"/>
        <v>#VALUE!</v>
      </c>
      <c r="H258" s="9" t="e">
        <f t="shared" ca="1" si="36"/>
        <v>#VALUE!</v>
      </c>
      <c r="I258" s="9" t="e">
        <f t="shared" ca="1" si="37"/>
        <v>#VALUE!</v>
      </c>
      <c r="J258" s="9" t="e">
        <f t="shared" ca="1" si="38"/>
        <v>#VALUE!</v>
      </c>
      <c r="K258" s="30" t="e">
        <f t="shared" ca="1" si="39"/>
        <v>#VALUE!</v>
      </c>
      <c r="L258" s="63"/>
      <c r="M258" s="49" t="e">
        <f ca="1">VLOOKUP($K258,IPv4_region!$Q:$Q,1,1)</f>
        <v>#VALUE!</v>
      </c>
      <c r="N258" s="21" t="e">
        <f ca="1">VLOOKUP($K258,IPv4_region!$Q:$Y,COLUMNS(IPv4_region!Q:Y),1)</f>
        <v>#VALUE!</v>
      </c>
      <c r="O258" s="39" t="e">
        <f t="shared" ca="1" si="40"/>
        <v>#VALUE!</v>
      </c>
      <c r="P258" s="34" t="e">
        <f ca="1">IF(O258&gt;0,VLOOKUP($K258,IPv4_region!$P:$Z,COLUMNS(IPv4_region!$P:$Z),1),"")</f>
        <v>#VALUE!</v>
      </c>
    </row>
    <row r="259" spans="2:16" x14ac:dyDescent="0.15">
      <c r="B259" s="67">
        <v>255</v>
      </c>
      <c r="C259" s="53"/>
      <c r="D259" s="7" t="e">
        <f t="shared" ca="1" si="42"/>
        <v>#VALUE!</v>
      </c>
      <c r="E259" s="7" t="e">
        <f t="shared" ca="1" si="41"/>
        <v>#VALUE!</v>
      </c>
      <c r="F259" s="7" t="e">
        <f t="shared" ca="1" si="41"/>
        <v>#VALUE!</v>
      </c>
      <c r="G259" s="8" t="e">
        <f t="shared" ca="1" si="35"/>
        <v>#VALUE!</v>
      </c>
      <c r="H259" s="9" t="e">
        <f t="shared" ca="1" si="36"/>
        <v>#VALUE!</v>
      </c>
      <c r="I259" s="9" t="e">
        <f t="shared" ca="1" si="37"/>
        <v>#VALUE!</v>
      </c>
      <c r="J259" s="9" t="e">
        <f t="shared" ca="1" si="38"/>
        <v>#VALUE!</v>
      </c>
      <c r="K259" s="30" t="e">
        <f t="shared" ca="1" si="39"/>
        <v>#VALUE!</v>
      </c>
      <c r="L259" s="63"/>
      <c r="M259" s="49" t="e">
        <f ca="1">VLOOKUP($K259,IPv4_region!$Q:$Q,1,1)</f>
        <v>#VALUE!</v>
      </c>
      <c r="N259" s="21" t="e">
        <f ca="1">VLOOKUP($K259,IPv4_region!$Q:$Y,COLUMNS(IPv4_region!Q:Y),1)</f>
        <v>#VALUE!</v>
      </c>
      <c r="O259" s="39" t="e">
        <f t="shared" ca="1" si="40"/>
        <v>#VALUE!</v>
      </c>
      <c r="P259" s="34" t="e">
        <f ca="1">IF(O259&gt;0,VLOOKUP($K259,IPv4_region!$P:$Z,COLUMNS(IPv4_region!$P:$Z),1),"")</f>
        <v>#VALUE!</v>
      </c>
    </row>
    <row r="260" spans="2:16" x14ac:dyDescent="0.15">
      <c r="B260" s="67">
        <v>256</v>
      </c>
      <c r="C260" s="53"/>
      <c r="D260" s="7" t="e">
        <f t="shared" ca="1" si="42"/>
        <v>#VALUE!</v>
      </c>
      <c r="E260" s="7" t="e">
        <f t="shared" ca="1" si="41"/>
        <v>#VALUE!</v>
      </c>
      <c r="F260" s="7" t="e">
        <f t="shared" ca="1" si="41"/>
        <v>#VALUE!</v>
      </c>
      <c r="G260" s="8" t="e">
        <f t="shared" ca="1" si="35"/>
        <v>#VALUE!</v>
      </c>
      <c r="H260" s="9" t="e">
        <f t="shared" ca="1" si="36"/>
        <v>#VALUE!</v>
      </c>
      <c r="I260" s="9" t="e">
        <f t="shared" ca="1" si="37"/>
        <v>#VALUE!</v>
      </c>
      <c r="J260" s="9" t="e">
        <f t="shared" ca="1" si="38"/>
        <v>#VALUE!</v>
      </c>
      <c r="K260" s="30" t="e">
        <f t="shared" ca="1" si="39"/>
        <v>#VALUE!</v>
      </c>
      <c r="L260" s="63"/>
      <c r="M260" s="49" t="e">
        <f ca="1">VLOOKUP($K260,IPv4_region!$Q:$Q,1,1)</f>
        <v>#VALUE!</v>
      </c>
      <c r="N260" s="21" t="e">
        <f ca="1">VLOOKUP($K260,IPv4_region!$Q:$Y,COLUMNS(IPv4_region!Q:Y),1)</f>
        <v>#VALUE!</v>
      </c>
      <c r="O260" s="39" t="e">
        <f t="shared" ca="1" si="40"/>
        <v>#VALUE!</v>
      </c>
      <c r="P260" s="34" t="e">
        <f ca="1">IF(O260&gt;0,VLOOKUP($K260,IPv4_region!$P:$Z,COLUMNS(IPv4_region!$P:$Z),1),"")</f>
        <v>#VALUE!</v>
      </c>
    </row>
    <row r="261" spans="2:16" x14ac:dyDescent="0.15">
      <c r="B261" s="67">
        <v>257</v>
      </c>
      <c r="C261" s="53"/>
      <c r="D261" s="7" t="e">
        <f t="shared" ca="1" si="42"/>
        <v>#VALUE!</v>
      </c>
      <c r="E261" s="7" t="e">
        <f t="shared" ca="1" si="41"/>
        <v>#VALUE!</v>
      </c>
      <c r="F261" s="7" t="e">
        <f t="shared" ca="1" si="41"/>
        <v>#VALUE!</v>
      </c>
      <c r="G261" s="8" t="e">
        <f t="shared" ca="1" si="35"/>
        <v>#VALUE!</v>
      </c>
      <c r="H261" s="9" t="e">
        <f t="shared" ca="1" si="36"/>
        <v>#VALUE!</v>
      </c>
      <c r="I261" s="9" t="e">
        <f t="shared" ca="1" si="37"/>
        <v>#VALUE!</v>
      </c>
      <c r="J261" s="9" t="e">
        <f t="shared" ca="1" si="38"/>
        <v>#VALUE!</v>
      </c>
      <c r="K261" s="30" t="e">
        <f t="shared" ca="1" si="39"/>
        <v>#VALUE!</v>
      </c>
      <c r="L261" s="63"/>
      <c r="M261" s="49" t="e">
        <f ca="1">VLOOKUP($K261,IPv4_region!$Q:$Q,1,1)</f>
        <v>#VALUE!</v>
      </c>
      <c r="N261" s="21" t="e">
        <f ca="1">VLOOKUP($K261,IPv4_region!$Q:$Y,COLUMNS(IPv4_region!Q:Y),1)</f>
        <v>#VALUE!</v>
      </c>
      <c r="O261" s="39" t="e">
        <f t="shared" ca="1" si="40"/>
        <v>#VALUE!</v>
      </c>
      <c r="P261" s="34" t="e">
        <f ca="1">IF(O261&gt;0,VLOOKUP($K261,IPv4_region!$P:$Z,COLUMNS(IPv4_region!$P:$Z),1),"")</f>
        <v>#VALUE!</v>
      </c>
    </row>
    <row r="262" spans="2:16" x14ac:dyDescent="0.15">
      <c r="B262" s="67">
        <v>258</v>
      </c>
      <c r="C262" s="53"/>
      <c r="D262" s="7" t="e">
        <f t="shared" ca="1" si="42"/>
        <v>#VALUE!</v>
      </c>
      <c r="E262" s="7" t="e">
        <f t="shared" ca="1" si="41"/>
        <v>#VALUE!</v>
      </c>
      <c r="F262" s="7" t="e">
        <f t="shared" ca="1" si="41"/>
        <v>#VALUE!</v>
      </c>
      <c r="G262" s="8" t="e">
        <f t="shared" ca="1" si="35"/>
        <v>#VALUE!</v>
      </c>
      <c r="H262" s="9" t="e">
        <f t="shared" ca="1" si="36"/>
        <v>#VALUE!</v>
      </c>
      <c r="I262" s="9" t="e">
        <f t="shared" ca="1" si="37"/>
        <v>#VALUE!</v>
      </c>
      <c r="J262" s="9" t="e">
        <f t="shared" ca="1" si="38"/>
        <v>#VALUE!</v>
      </c>
      <c r="K262" s="30" t="e">
        <f t="shared" ca="1" si="39"/>
        <v>#VALUE!</v>
      </c>
      <c r="L262" s="63"/>
      <c r="M262" s="49" t="e">
        <f ca="1">VLOOKUP($K262,IPv4_region!$Q:$Q,1,1)</f>
        <v>#VALUE!</v>
      </c>
      <c r="N262" s="21" t="e">
        <f ca="1">VLOOKUP($K262,IPv4_region!$Q:$Y,COLUMNS(IPv4_region!Q:Y),1)</f>
        <v>#VALUE!</v>
      </c>
      <c r="O262" s="39" t="e">
        <f t="shared" ca="1" si="40"/>
        <v>#VALUE!</v>
      </c>
      <c r="P262" s="34" t="e">
        <f ca="1">IF(O262&gt;0,VLOOKUP($K262,IPv4_region!$P:$Z,COLUMNS(IPv4_region!$P:$Z),1),"")</f>
        <v>#VALUE!</v>
      </c>
    </row>
    <row r="263" spans="2:16" x14ac:dyDescent="0.15">
      <c r="B263" s="67">
        <v>259</v>
      </c>
      <c r="C263" s="53"/>
      <c r="D263" s="7" t="e">
        <f t="shared" ca="1" si="42"/>
        <v>#VALUE!</v>
      </c>
      <c r="E263" s="7" t="e">
        <f t="shared" ca="1" si="41"/>
        <v>#VALUE!</v>
      </c>
      <c r="F263" s="7" t="e">
        <f t="shared" ca="1" si="41"/>
        <v>#VALUE!</v>
      </c>
      <c r="G263" s="8" t="e">
        <f t="shared" ca="1" si="35"/>
        <v>#VALUE!</v>
      </c>
      <c r="H263" s="9" t="e">
        <f t="shared" ca="1" si="36"/>
        <v>#VALUE!</v>
      </c>
      <c r="I263" s="9" t="e">
        <f t="shared" ca="1" si="37"/>
        <v>#VALUE!</v>
      </c>
      <c r="J263" s="9" t="e">
        <f t="shared" ca="1" si="38"/>
        <v>#VALUE!</v>
      </c>
      <c r="K263" s="30" t="e">
        <f t="shared" ca="1" si="39"/>
        <v>#VALUE!</v>
      </c>
      <c r="L263" s="63"/>
      <c r="M263" s="49" t="e">
        <f ca="1">VLOOKUP($K263,IPv4_region!$Q:$Q,1,1)</f>
        <v>#VALUE!</v>
      </c>
      <c r="N263" s="21" t="e">
        <f ca="1">VLOOKUP($K263,IPv4_region!$Q:$Y,COLUMNS(IPv4_region!Q:Y),1)</f>
        <v>#VALUE!</v>
      </c>
      <c r="O263" s="39" t="e">
        <f t="shared" ca="1" si="40"/>
        <v>#VALUE!</v>
      </c>
      <c r="P263" s="34" t="e">
        <f ca="1">IF(O263&gt;0,VLOOKUP($K263,IPv4_region!$P:$Z,COLUMNS(IPv4_region!$P:$Z),1),"")</f>
        <v>#VALUE!</v>
      </c>
    </row>
    <row r="264" spans="2:16" x14ac:dyDescent="0.15">
      <c r="B264" s="67">
        <v>260</v>
      </c>
      <c r="C264" s="53"/>
      <c r="D264" s="7" t="e">
        <f t="shared" ca="1" si="42"/>
        <v>#VALUE!</v>
      </c>
      <c r="E264" s="7" t="e">
        <f t="shared" ca="1" si="41"/>
        <v>#VALUE!</v>
      </c>
      <c r="F264" s="7" t="e">
        <f t="shared" ca="1" si="41"/>
        <v>#VALUE!</v>
      </c>
      <c r="G264" s="8" t="e">
        <f t="shared" ca="1" si="35"/>
        <v>#VALUE!</v>
      </c>
      <c r="H264" s="9" t="e">
        <f t="shared" ca="1" si="36"/>
        <v>#VALUE!</v>
      </c>
      <c r="I264" s="9" t="e">
        <f t="shared" ca="1" si="37"/>
        <v>#VALUE!</v>
      </c>
      <c r="J264" s="9" t="e">
        <f t="shared" ca="1" si="38"/>
        <v>#VALUE!</v>
      </c>
      <c r="K264" s="30" t="e">
        <f t="shared" ca="1" si="39"/>
        <v>#VALUE!</v>
      </c>
      <c r="L264" s="63"/>
      <c r="M264" s="49" t="e">
        <f ca="1">VLOOKUP($K264,IPv4_region!$Q:$Q,1,1)</f>
        <v>#VALUE!</v>
      </c>
      <c r="N264" s="21" t="e">
        <f ca="1">VLOOKUP($K264,IPv4_region!$Q:$Y,COLUMNS(IPv4_region!Q:Y),1)</f>
        <v>#VALUE!</v>
      </c>
      <c r="O264" s="39" t="e">
        <f t="shared" ca="1" si="40"/>
        <v>#VALUE!</v>
      </c>
      <c r="P264" s="34" t="e">
        <f ca="1">IF(O264&gt;0,VLOOKUP($K264,IPv4_region!$P:$Z,COLUMNS(IPv4_region!$P:$Z),1),"")</f>
        <v>#VALUE!</v>
      </c>
    </row>
    <row r="265" spans="2:16" x14ac:dyDescent="0.15">
      <c r="B265" s="67">
        <v>261</v>
      </c>
      <c r="C265" s="53"/>
      <c r="D265" s="7" t="e">
        <f t="shared" ca="1" si="42"/>
        <v>#VALUE!</v>
      </c>
      <c r="E265" s="7" t="e">
        <f t="shared" ca="1" si="41"/>
        <v>#VALUE!</v>
      </c>
      <c r="F265" s="7" t="e">
        <f t="shared" ca="1" si="41"/>
        <v>#VALUE!</v>
      </c>
      <c r="G265" s="8" t="e">
        <f t="shared" ca="1" si="35"/>
        <v>#VALUE!</v>
      </c>
      <c r="H265" s="9" t="e">
        <f t="shared" ca="1" si="36"/>
        <v>#VALUE!</v>
      </c>
      <c r="I265" s="9" t="e">
        <f t="shared" ca="1" si="37"/>
        <v>#VALUE!</v>
      </c>
      <c r="J265" s="9" t="e">
        <f t="shared" ca="1" si="38"/>
        <v>#VALUE!</v>
      </c>
      <c r="K265" s="30" t="e">
        <f t="shared" ca="1" si="39"/>
        <v>#VALUE!</v>
      </c>
      <c r="L265" s="63"/>
      <c r="M265" s="49" t="e">
        <f ca="1">VLOOKUP($K265,IPv4_region!$Q:$Q,1,1)</f>
        <v>#VALUE!</v>
      </c>
      <c r="N265" s="21" t="e">
        <f ca="1">VLOOKUP($K265,IPv4_region!$Q:$Y,COLUMNS(IPv4_region!Q:Y),1)</f>
        <v>#VALUE!</v>
      </c>
      <c r="O265" s="39" t="e">
        <f t="shared" ca="1" si="40"/>
        <v>#VALUE!</v>
      </c>
      <c r="P265" s="34" t="e">
        <f ca="1">IF(O265&gt;0,VLOOKUP($K265,IPv4_region!$P:$Z,COLUMNS(IPv4_region!$P:$Z),1),"")</f>
        <v>#VALUE!</v>
      </c>
    </row>
    <row r="266" spans="2:16" x14ac:dyDescent="0.15">
      <c r="B266" s="67">
        <v>262</v>
      </c>
      <c r="C266" s="53"/>
      <c r="D266" s="7" t="e">
        <f t="shared" ca="1" si="42"/>
        <v>#VALUE!</v>
      </c>
      <c r="E266" s="7" t="e">
        <f t="shared" ca="1" si="41"/>
        <v>#VALUE!</v>
      </c>
      <c r="F266" s="7" t="e">
        <f t="shared" ca="1" si="41"/>
        <v>#VALUE!</v>
      </c>
      <c r="G266" s="8" t="e">
        <f t="shared" ca="1" si="35"/>
        <v>#VALUE!</v>
      </c>
      <c r="H266" s="9" t="e">
        <f t="shared" ca="1" si="36"/>
        <v>#VALUE!</v>
      </c>
      <c r="I266" s="9" t="e">
        <f t="shared" ca="1" si="37"/>
        <v>#VALUE!</v>
      </c>
      <c r="J266" s="9" t="e">
        <f t="shared" ca="1" si="38"/>
        <v>#VALUE!</v>
      </c>
      <c r="K266" s="30" t="e">
        <f t="shared" ca="1" si="39"/>
        <v>#VALUE!</v>
      </c>
      <c r="L266" s="63"/>
      <c r="M266" s="49" t="e">
        <f ca="1">VLOOKUP($K266,IPv4_region!$Q:$Q,1,1)</f>
        <v>#VALUE!</v>
      </c>
      <c r="N266" s="21" t="e">
        <f ca="1">VLOOKUP($K266,IPv4_region!$Q:$Y,COLUMNS(IPv4_region!Q:Y),1)</f>
        <v>#VALUE!</v>
      </c>
      <c r="O266" s="39" t="e">
        <f t="shared" ca="1" si="40"/>
        <v>#VALUE!</v>
      </c>
      <c r="P266" s="34" t="e">
        <f ca="1">IF(O266&gt;0,VLOOKUP($K266,IPv4_region!$P:$Z,COLUMNS(IPv4_region!$P:$Z),1),"")</f>
        <v>#VALUE!</v>
      </c>
    </row>
    <row r="267" spans="2:16" x14ac:dyDescent="0.15">
      <c r="B267" s="67">
        <v>263</v>
      </c>
      <c r="C267" s="53"/>
      <c r="D267" s="7" t="e">
        <f t="shared" ca="1" si="42"/>
        <v>#VALUE!</v>
      </c>
      <c r="E267" s="7" t="e">
        <f t="shared" ca="1" si="41"/>
        <v>#VALUE!</v>
      </c>
      <c r="F267" s="7" t="e">
        <f t="shared" ca="1" si="41"/>
        <v>#VALUE!</v>
      </c>
      <c r="G267" s="8" t="e">
        <f t="shared" ref="G267:G330" ca="1" si="43">LEFT(OFFSET(G267,0,-3-OFFSET(G267,4-ROW(),0)),D267-1)</f>
        <v>#VALUE!</v>
      </c>
      <c r="H267" s="9" t="e">
        <f t="shared" ref="H267:H330" ca="1" si="44">MID(OFFSET(H267,0,-3-OFFSET(H267,4-ROW(),0)),D267+1,E267-D267-1)</f>
        <v>#VALUE!</v>
      </c>
      <c r="I267" s="9" t="e">
        <f t="shared" ref="I267:I330" ca="1" si="45">MID(OFFSET(I267,0,-3-OFFSET(I267,4-ROW(),0)),E267+1,F267-E267-1)</f>
        <v>#VALUE!</v>
      </c>
      <c r="J267" s="9" t="e">
        <f t="shared" ref="J267:J330" ca="1" si="46">MID(OFFSET(J267,0,-3-OFFSET(J267,4-ROW(),0)),F267+1,3)</f>
        <v>#VALUE!</v>
      </c>
      <c r="K267" s="30" t="e">
        <f t="shared" ref="K267:K330" ca="1" si="47">(($G267*2^8+$H267)*2^8+$I267)*2^8+$J267</f>
        <v>#VALUE!</v>
      </c>
      <c r="L267" s="63"/>
      <c r="M267" s="49" t="e">
        <f ca="1">VLOOKUP($K267,IPv4_region!$Q:$Q,1,1)</f>
        <v>#VALUE!</v>
      </c>
      <c r="N267" s="21" t="e">
        <f ca="1">VLOOKUP($K267,IPv4_region!$Q:$Y,COLUMNS(IPv4_region!Q:Y),1)</f>
        <v>#VALUE!</v>
      </c>
      <c r="O267" s="39" t="e">
        <f t="shared" ref="O267:O330" ca="1" si="48">IF(N267&gt;K267,1,0)</f>
        <v>#VALUE!</v>
      </c>
      <c r="P267" s="34" t="e">
        <f ca="1">IF(O267&gt;0,VLOOKUP($K267,IPv4_region!$P:$Z,COLUMNS(IPv4_region!$P:$Z),1),"")</f>
        <v>#VALUE!</v>
      </c>
    </row>
    <row r="268" spans="2:16" x14ac:dyDescent="0.15">
      <c r="B268" s="67">
        <v>264</v>
      </c>
      <c r="C268" s="53"/>
      <c r="D268" s="7" t="e">
        <f t="shared" ca="1" si="42"/>
        <v>#VALUE!</v>
      </c>
      <c r="E268" s="7" t="e">
        <f t="shared" ca="1" si="41"/>
        <v>#VALUE!</v>
      </c>
      <c r="F268" s="7" t="e">
        <f t="shared" ca="1" si="41"/>
        <v>#VALUE!</v>
      </c>
      <c r="G268" s="8" t="e">
        <f t="shared" ca="1" si="43"/>
        <v>#VALUE!</v>
      </c>
      <c r="H268" s="9" t="e">
        <f t="shared" ca="1" si="44"/>
        <v>#VALUE!</v>
      </c>
      <c r="I268" s="9" t="e">
        <f t="shared" ca="1" si="45"/>
        <v>#VALUE!</v>
      </c>
      <c r="J268" s="9" t="e">
        <f t="shared" ca="1" si="46"/>
        <v>#VALUE!</v>
      </c>
      <c r="K268" s="30" t="e">
        <f t="shared" ca="1" si="47"/>
        <v>#VALUE!</v>
      </c>
      <c r="L268" s="63"/>
      <c r="M268" s="49" t="e">
        <f ca="1">VLOOKUP($K268,IPv4_region!$Q:$Q,1,1)</f>
        <v>#VALUE!</v>
      </c>
      <c r="N268" s="21" t="e">
        <f ca="1">VLOOKUP($K268,IPv4_region!$Q:$Y,COLUMNS(IPv4_region!Q:Y),1)</f>
        <v>#VALUE!</v>
      </c>
      <c r="O268" s="39" t="e">
        <f t="shared" ca="1" si="48"/>
        <v>#VALUE!</v>
      </c>
      <c r="P268" s="34" t="e">
        <f ca="1">IF(O268&gt;0,VLOOKUP($K268,IPv4_region!$P:$Z,COLUMNS(IPv4_region!$P:$Z),1),"")</f>
        <v>#VALUE!</v>
      </c>
    </row>
    <row r="269" spans="2:16" x14ac:dyDescent="0.15">
      <c r="B269" s="67">
        <v>265</v>
      </c>
      <c r="C269" s="53"/>
      <c r="D269" s="7" t="e">
        <f t="shared" ca="1" si="42"/>
        <v>#VALUE!</v>
      </c>
      <c r="E269" s="7" t="e">
        <f t="shared" ca="1" si="41"/>
        <v>#VALUE!</v>
      </c>
      <c r="F269" s="7" t="e">
        <f t="shared" ca="1" si="41"/>
        <v>#VALUE!</v>
      </c>
      <c r="G269" s="8" t="e">
        <f t="shared" ca="1" si="43"/>
        <v>#VALUE!</v>
      </c>
      <c r="H269" s="9" t="e">
        <f t="shared" ca="1" si="44"/>
        <v>#VALUE!</v>
      </c>
      <c r="I269" s="9" t="e">
        <f t="shared" ca="1" si="45"/>
        <v>#VALUE!</v>
      </c>
      <c r="J269" s="9" t="e">
        <f t="shared" ca="1" si="46"/>
        <v>#VALUE!</v>
      </c>
      <c r="K269" s="30" t="e">
        <f t="shared" ca="1" si="47"/>
        <v>#VALUE!</v>
      </c>
      <c r="L269" s="63"/>
      <c r="M269" s="49" t="e">
        <f ca="1">VLOOKUP($K269,IPv4_region!$Q:$Q,1,1)</f>
        <v>#VALUE!</v>
      </c>
      <c r="N269" s="21" t="e">
        <f ca="1">VLOOKUP($K269,IPv4_region!$Q:$Y,COLUMNS(IPv4_region!Q:Y),1)</f>
        <v>#VALUE!</v>
      </c>
      <c r="O269" s="39" t="e">
        <f t="shared" ca="1" si="48"/>
        <v>#VALUE!</v>
      </c>
      <c r="P269" s="34" t="e">
        <f ca="1">IF(O269&gt;0,VLOOKUP($K269,IPv4_region!$P:$Z,COLUMNS(IPv4_region!$P:$Z),1),"")</f>
        <v>#VALUE!</v>
      </c>
    </row>
    <row r="270" spans="2:16" x14ac:dyDescent="0.15">
      <c r="B270" s="67">
        <v>266</v>
      </c>
      <c r="C270" s="53"/>
      <c r="D270" s="7" t="e">
        <f t="shared" ca="1" si="42"/>
        <v>#VALUE!</v>
      </c>
      <c r="E270" s="7" t="e">
        <f t="shared" ref="E270:F333" ca="1" si="49">FIND(E$4,OFFSET(E270,0,1-OFFSET(E270,4-ROW(),4)),OFFSET(E270,0,-1)+1)</f>
        <v>#VALUE!</v>
      </c>
      <c r="F270" s="7" t="e">
        <f t="shared" ca="1" si="49"/>
        <v>#VALUE!</v>
      </c>
      <c r="G270" s="8" t="e">
        <f t="shared" ca="1" si="43"/>
        <v>#VALUE!</v>
      </c>
      <c r="H270" s="9" t="e">
        <f t="shared" ca="1" si="44"/>
        <v>#VALUE!</v>
      </c>
      <c r="I270" s="9" t="e">
        <f t="shared" ca="1" si="45"/>
        <v>#VALUE!</v>
      </c>
      <c r="J270" s="9" t="e">
        <f t="shared" ca="1" si="46"/>
        <v>#VALUE!</v>
      </c>
      <c r="K270" s="30" t="e">
        <f t="shared" ca="1" si="47"/>
        <v>#VALUE!</v>
      </c>
      <c r="L270" s="63"/>
      <c r="M270" s="49" t="e">
        <f ca="1">VLOOKUP($K270,IPv4_region!$Q:$Q,1,1)</f>
        <v>#VALUE!</v>
      </c>
      <c r="N270" s="21" t="e">
        <f ca="1">VLOOKUP($K270,IPv4_region!$Q:$Y,COLUMNS(IPv4_region!Q:Y),1)</f>
        <v>#VALUE!</v>
      </c>
      <c r="O270" s="39" t="e">
        <f t="shared" ca="1" si="48"/>
        <v>#VALUE!</v>
      </c>
      <c r="P270" s="34" t="e">
        <f ca="1">IF(O270&gt;0,VLOOKUP($K270,IPv4_region!$P:$Z,COLUMNS(IPv4_region!$P:$Z),1),"")</f>
        <v>#VALUE!</v>
      </c>
    </row>
    <row r="271" spans="2:16" x14ac:dyDescent="0.15">
      <c r="B271" s="67">
        <v>267</v>
      </c>
      <c r="C271" s="53"/>
      <c r="D271" s="7" t="e">
        <f t="shared" ca="1" si="42"/>
        <v>#VALUE!</v>
      </c>
      <c r="E271" s="7" t="e">
        <f t="shared" ca="1" si="49"/>
        <v>#VALUE!</v>
      </c>
      <c r="F271" s="7" t="e">
        <f t="shared" ca="1" si="49"/>
        <v>#VALUE!</v>
      </c>
      <c r="G271" s="8" t="e">
        <f t="shared" ca="1" si="43"/>
        <v>#VALUE!</v>
      </c>
      <c r="H271" s="9" t="e">
        <f t="shared" ca="1" si="44"/>
        <v>#VALUE!</v>
      </c>
      <c r="I271" s="9" t="e">
        <f t="shared" ca="1" si="45"/>
        <v>#VALUE!</v>
      </c>
      <c r="J271" s="9" t="e">
        <f t="shared" ca="1" si="46"/>
        <v>#VALUE!</v>
      </c>
      <c r="K271" s="30" t="e">
        <f t="shared" ca="1" si="47"/>
        <v>#VALUE!</v>
      </c>
      <c r="L271" s="63"/>
      <c r="M271" s="49" t="e">
        <f ca="1">VLOOKUP($K271,IPv4_region!$Q:$Q,1,1)</f>
        <v>#VALUE!</v>
      </c>
      <c r="N271" s="21" t="e">
        <f ca="1">VLOOKUP($K271,IPv4_region!$Q:$Y,COLUMNS(IPv4_region!Q:Y),1)</f>
        <v>#VALUE!</v>
      </c>
      <c r="O271" s="39" t="e">
        <f t="shared" ca="1" si="48"/>
        <v>#VALUE!</v>
      </c>
      <c r="P271" s="34" t="e">
        <f ca="1">IF(O271&gt;0,VLOOKUP($K271,IPv4_region!$P:$Z,COLUMNS(IPv4_region!$P:$Z),1),"")</f>
        <v>#VALUE!</v>
      </c>
    </row>
    <row r="272" spans="2:16" x14ac:dyDescent="0.15">
      <c r="B272" s="67">
        <v>268</v>
      </c>
      <c r="C272" s="53"/>
      <c r="D272" s="7" t="e">
        <f t="shared" ca="1" si="42"/>
        <v>#VALUE!</v>
      </c>
      <c r="E272" s="7" t="e">
        <f t="shared" ca="1" si="49"/>
        <v>#VALUE!</v>
      </c>
      <c r="F272" s="7" t="e">
        <f t="shared" ca="1" si="49"/>
        <v>#VALUE!</v>
      </c>
      <c r="G272" s="8" t="e">
        <f t="shared" ca="1" si="43"/>
        <v>#VALUE!</v>
      </c>
      <c r="H272" s="9" t="e">
        <f t="shared" ca="1" si="44"/>
        <v>#VALUE!</v>
      </c>
      <c r="I272" s="9" t="e">
        <f t="shared" ca="1" si="45"/>
        <v>#VALUE!</v>
      </c>
      <c r="J272" s="9" t="e">
        <f t="shared" ca="1" si="46"/>
        <v>#VALUE!</v>
      </c>
      <c r="K272" s="30" t="e">
        <f t="shared" ca="1" si="47"/>
        <v>#VALUE!</v>
      </c>
      <c r="L272" s="63"/>
      <c r="M272" s="49" t="e">
        <f ca="1">VLOOKUP($K272,IPv4_region!$Q:$Q,1,1)</f>
        <v>#VALUE!</v>
      </c>
      <c r="N272" s="21" t="e">
        <f ca="1">VLOOKUP($K272,IPv4_region!$Q:$Y,COLUMNS(IPv4_region!Q:Y),1)</f>
        <v>#VALUE!</v>
      </c>
      <c r="O272" s="39" t="e">
        <f t="shared" ca="1" si="48"/>
        <v>#VALUE!</v>
      </c>
      <c r="P272" s="34" t="e">
        <f ca="1">IF(O272&gt;0,VLOOKUP($K272,IPv4_region!$P:$Z,COLUMNS(IPv4_region!$P:$Z),1),"")</f>
        <v>#VALUE!</v>
      </c>
    </row>
    <row r="273" spans="2:16" x14ac:dyDescent="0.15">
      <c r="B273" s="67">
        <v>269</v>
      </c>
      <c r="C273" s="53"/>
      <c r="D273" s="7" t="e">
        <f t="shared" ca="1" si="42"/>
        <v>#VALUE!</v>
      </c>
      <c r="E273" s="7" t="e">
        <f t="shared" ca="1" si="49"/>
        <v>#VALUE!</v>
      </c>
      <c r="F273" s="7" t="e">
        <f t="shared" ca="1" si="49"/>
        <v>#VALUE!</v>
      </c>
      <c r="G273" s="8" t="e">
        <f t="shared" ca="1" si="43"/>
        <v>#VALUE!</v>
      </c>
      <c r="H273" s="9" t="e">
        <f t="shared" ca="1" si="44"/>
        <v>#VALUE!</v>
      </c>
      <c r="I273" s="9" t="e">
        <f t="shared" ca="1" si="45"/>
        <v>#VALUE!</v>
      </c>
      <c r="J273" s="9" t="e">
        <f t="shared" ca="1" si="46"/>
        <v>#VALUE!</v>
      </c>
      <c r="K273" s="30" t="e">
        <f t="shared" ca="1" si="47"/>
        <v>#VALUE!</v>
      </c>
      <c r="L273" s="63"/>
      <c r="M273" s="49" t="e">
        <f ca="1">VLOOKUP($K273,IPv4_region!$Q:$Q,1,1)</f>
        <v>#VALUE!</v>
      </c>
      <c r="N273" s="21" t="e">
        <f ca="1">VLOOKUP($K273,IPv4_region!$Q:$Y,COLUMNS(IPv4_region!Q:Y),1)</f>
        <v>#VALUE!</v>
      </c>
      <c r="O273" s="39" t="e">
        <f t="shared" ca="1" si="48"/>
        <v>#VALUE!</v>
      </c>
      <c r="P273" s="34" t="e">
        <f ca="1">IF(O273&gt;0,VLOOKUP($K273,IPv4_region!$P:$Z,COLUMNS(IPv4_region!$P:$Z),1),"")</f>
        <v>#VALUE!</v>
      </c>
    </row>
    <row r="274" spans="2:16" x14ac:dyDescent="0.15">
      <c r="B274" s="67">
        <v>270</v>
      </c>
      <c r="C274" s="53"/>
      <c r="D274" s="7" t="e">
        <f t="shared" ca="1" si="42"/>
        <v>#VALUE!</v>
      </c>
      <c r="E274" s="7" t="e">
        <f t="shared" ca="1" si="49"/>
        <v>#VALUE!</v>
      </c>
      <c r="F274" s="7" t="e">
        <f t="shared" ca="1" si="49"/>
        <v>#VALUE!</v>
      </c>
      <c r="G274" s="8" t="e">
        <f t="shared" ca="1" si="43"/>
        <v>#VALUE!</v>
      </c>
      <c r="H274" s="9" t="e">
        <f t="shared" ca="1" si="44"/>
        <v>#VALUE!</v>
      </c>
      <c r="I274" s="9" t="e">
        <f t="shared" ca="1" si="45"/>
        <v>#VALUE!</v>
      </c>
      <c r="J274" s="9" t="e">
        <f t="shared" ca="1" si="46"/>
        <v>#VALUE!</v>
      </c>
      <c r="K274" s="30" t="e">
        <f t="shared" ca="1" si="47"/>
        <v>#VALUE!</v>
      </c>
      <c r="L274" s="63"/>
      <c r="M274" s="49" t="e">
        <f ca="1">VLOOKUP($K274,IPv4_region!$Q:$Q,1,1)</f>
        <v>#VALUE!</v>
      </c>
      <c r="N274" s="21" t="e">
        <f ca="1">VLOOKUP($K274,IPv4_region!$Q:$Y,COLUMNS(IPv4_region!Q:Y),1)</f>
        <v>#VALUE!</v>
      </c>
      <c r="O274" s="39" t="e">
        <f t="shared" ca="1" si="48"/>
        <v>#VALUE!</v>
      </c>
      <c r="P274" s="34" t="e">
        <f ca="1">IF(O274&gt;0,VLOOKUP($K274,IPv4_region!$P:$Z,COLUMNS(IPv4_region!$P:$Z),1),"")</f>
        <v>#VALUE!</v>
      </c>
    </row>
    <row r="275" spans="2:16" x14ac:dyDescent="0.15">
      <c r="B275" s="67">
        <v>271</v>
      </c>
      <c r="C275" s="53"/>
      <c r="D275" s="7" t="e">
        <f t="shared" ca="1" si="42"/>
        <v>#VALUE!</v>
      </c>
      <c r="E275" s="7" t="e">
        <f t="shared" ca="1" si="49"/>
        <v>#VALUE!</v>
      </c>
      <c r="F275" s="7" t="e">
        <f t="shared" ca="1" si="49"/>
        <v>#VALUE!</v>
      </c>
      <c r="G275" s="8" t="e">
        <f t="shared" ca="1" si="43"/>
        <v>#VALUE!</v>
      </c>
      <c r="H275" s="9" t="e">
        <f t="shared" ca="1" si="44"/>
        <v>#VALUE!</v>
      </c>
      <c r="I275" s="9" t="e">
        <f t="shared" ca="1" si="45"/>
        <v>#VALUE!</v>
      </c>
      <c r="J275" s="9" t="e">
        <f t="shared" ca="1" si="46"/>
        <v>#VALUE!</v>
      </c>
      <c r="K275" s="30" t="e">
        <f t="shared" ca="1" si="47"/>
        <v>#VALUE!</v>
      </c>
      <c r="L275" s="63"/>
      <c r="M275" s="49" t="e">
        <f ca="1">VLOOKUP($K275,IPv4_region!$Q:$Q,1,1)</f>
        <v>#VALUE!</v>
      </c>
      <c r="N275" s="21" t="e">
        <f ca="1">VLOOKUP($K275,IPv4_region!$Q:$Y,COLUMNS(IPv4_region!Q:Y),1)</f>
        <v>#VALUE!</v>
      </c>
      <c r="O275" s="39" t="e">
        <f t="shared" ca="1" si="48"/>
        <v>#VALUE!</v>
      </c>
      <c r="P275" s="34" t="e">
        <f ca="1">IF(O275&gt;0,VLOOKUP($K275,IPv4_region!$P:$Z,COLUMNS(IPv4_region!$P:$Z),1),"")</f>
        <v>#VALUE!</v>
      </c>
    </row>
    <row r="276" spans="2:16" x14ac:dyDescent="0.15">
      <c r="B276" s="67">
        <v>272</v>
      </c>
      <c r="C276" s="53"/>
      <c r="D276" s="7" t="e">
        <f t="shared" ca="1" si="42"/>
        <v>#VALUE!</v>
      </c>
      <c r="E276" s="7" t="e">
        <f t="shared" ca="1" si="49"/>
        <v>#VALUE!</v>
      </c>
      <c r="F276" s="7" t="e">
        <f t="shared" ca="1" si="49"/>
        <v>#VALUE!</v>
      </c>
      <c r="G276" s="8" t="e">
        <f t="shared" ca="1" si="43"/>
        <v>#VALUE!</v>
      </c>
      <c r="H276" s="9" t="e">
        <f t="shared" ca="1" si="44"/>
        <v>#VALUE!</v>
      </c>
      <c r="I276" s="9" t="e">
        <f t="shared" ca="1" si="45"/>
        <v>#VALUE!</v>
      </c>
      <c r="J276" s="9" t="e">
        <f t="shared" ca="1" si="46"/>
        <v>#VALUE!</v>
      </c>
      <c r="K276" s="30" t="e">
        <f t="shared" ca="1" si="47"/>
        <v>#VALUE!</v>
      </c>
      <c r="L276" s="63"/>
      <c r="M276" s="49" t="e">
        <f ca="1">VLOOKUP($K276,IPv4_region!$Q:$Q,1,1)</f>
        <v>#VALUE!</v>
      </c>
      <c r="N276" s="21" t="e">
        <f ca="1">VLOOKUP($K276,IPv4_region!$Q:$Y,COLUMNS(IPv4_region!Q:Y),1)</f>
        <v>#VALUE!</v>
      </c>
      <c r="O276" s="39" t="e">
        <f t="shared" ca="1" si="48"/>
        <v>#VALUE!</v>
      </c>
      <c r="P276" s="34" t="e">
        <f ca="1">IF(O276&gt;0,VLOOKUP($K276,IPv4_region!$P:$Z,COLUMNS(IPv4_region!$P:$Z),1),"")</f>
        <v>#VALUE!</v>
      </c>
    </row>
    <row r="277" spans="2:16" x14ac:dyDescent="0.15">
      <c r="B277" s="67">
        <v>273</v>
      </c>
      <c r="C277" s="53"/>
      <c r="D277" s="7" t="e">
        <f t="shared" ca="1" si="42"/>
        <v>#VALUE!</v>
      </c>
      <c r="E277" s="7" t="e">
        <f t="shared" ca="1" si="49"/>
        <v>#VALUE!</v>
      </c>
      <c r="F277" s="7" t="e">
        <f t="shared" ca="1" si="49"/>
        <v>#VALUE!</v>
      </c>
      <c r="G277" s="8" t="e">
        <f t="shared" ca="1" si="43"/>
        <v>#VALUE!</v>
      </c>
      <c r="H277" s="9" t="e">
        <f t="shared" ca="1" si="44"/>
        <v>#VALUE!</v>
      </c>
      <c r="I277" s="9" t="e">
        <f t="shared" ca="1" si="45"/>
        <v>#VALUE!</v>
      </c>
      <c r="J277" s="9" t="e">
        <f t="shared" ca="1" si="46"/>
        <v>#VALUE!</v>
      </c>
      <c r="K277" s="30" t="e">
        <f t="shared" ca="1" si="47"/>
        <v>#VALUE!</v>
      </c>
      <c r="L277" s="63"/>
      <c r="M277" s="49" t="e">
        <f ca="1">VLOOKUP($K277,IPv4_region!$Q:$Q,1,1)</f>
        <v>#VALUE!</v>
      </c>
      <c r="N277" s="21" t="e">
        <f ca="1">VLOOKUP($K277,IPv4_region!$Q:$Y,COLUMNS(IPv4_region!Q:Y),1)</f>
        <v>#VALUE!</v>
      </c>
      <c r="O277" s="39" t="e">
        <f t="shared" ca="1" si="48"/>
        <v>#VALUE!</v>
      </c>
      <c r="P277" s="34" t="e">
        <f ca="1">IF(O277&gt;0,VLOOKUP($K277,IPv4_region!$P:$Z,COLUMNS(IPv4_region!$P:$Z),1),"")</f>
        <v>#VALUE!</v>
      </c>
    </row>
    <row r="278" spans="2:16" x14ac:dyDescent="0.15">
      <c r="B278" s="67">
        <v>274</v>
      </c>
      <c r="C278" s="53"/>
      <c r="D278" s="7" t="e">
        <f t="shared" ca="1" si="42"/>
        <v>#VALUE!</v>
      </c>
      <c r="E278" s="7" t="e">
        <f t="shared" ca="1" si="49"/>
        <v>#VALUE!</v>
      </c>
      <c r="F278" s="7" t="e">
        <f t="shared" ca="1" si="49"/>
        <v>#VALUE!</v>
      </c>
      <c r="G278" s="8" t="e">
        <f t="shared" ca="1" si="43"/>
        <v>#VALUE!</v>
      </c>
      <c r="H278" s="9" t="e">
        <f t="shared" ca="1" si="44"/>
        <v>#VALUE!</v>
      </c>
      <c r="I278" s="9" t="e">
        <f t="shared" ca="1" si="45"/>
        <v>#VALUE!</v>
      </c>
      <c r="J278" s="9" t="e">
        <f t="shared" ca="1" si="46"/>
        <v>#VALUE!</v>
      </c>
      <c r="K278" s="30" t="e">
        <f t="shared" ca="1" si="47"/>
        <v>#VALUE!</v>
      </c>
      <c r="L278" s="63"/>
      <c r="M278" s="49" t="e">
        <f ca="1">VLOOKUP($K278,IPv4_region!$Q:$Q,1,1)</f>
        <v>#VALUE!</v>
      </c>
      <c r="N278" s="21" t="e">
        <f ca="1">VLOOKUP($K278,IPv4_region!$Q:$Y,COLUMNS(IPv4_region!Q:Y),1)</f>
        <v>#VALUE!</v>
      </c>
      <c r="O278" s="39" t="e">
        <f t="shared" ca="1" si="48"/>
        <v>#VALUE!</v>
      </c>
      <c r="P278" s="34" t="e">
        <f ca="1">IF(O278&gt;0,VLOOKUP($K278,IPv4_region!$P:$Z,COLUMNS(IPv4_region!$P:$Z),1),"")</f>
        <v>#VALUE!</v>
      </c>
    </row>
    <row r="279" spans="2:16" x14ac:dyDescent="0.15">
      <c r="B279" s="67">
        <v>275</v>
      </c>
      <c r="C279" s="53"/>
      <c r="D279" s="7" t="e">
        <f t="shared" ca="1" si="42"/>
        <v>#VALUE!</v>
      </c>
      <c r="E279" s="7" t="e">
        <f t="shared" ca="1" si="49"/>
        <v>#VALUE!</v>
      </c>
      <c r="F279" s="7" t="e">
        <f t="shared" ca="1" si="49"/>
        <v>#VALUE!</v>
      </c>
      <c r="G279" s="8" t="e">
        <f t="shared" ca="1" si="43"/>
        <v>#VALUE!</v>
      </c>
      <c r="H279" s="9" t="e">
        <f t="shared" ca="1" si="44"/>
        <v>#VALUE!</v>
      </c>
      <c r="I279" s="9" t="e">
        <f t="shared" ca="1" si="45"/>
        <v>#VALUE!</v>
      </c>
      <c r="J279" s="9" t="e">
        <f t="shared" ca="1" si="46"/>
        <v>#VALUE!</v>
      </c>
      <c r="K279" s="30" t="e">
        <f t="shared" ca="1" si="47"/>
        <v>#VALUE!</v>
      </c>
      <c r="L279" s="63"/>
      <c r="M279" s="49" t="e">
        <f ca="1">VLOOKUP($K279,IPv4_region!$Q:$Q,1,1)</f>
        <v>#VALUE!</v>
      </c>
      <c r="N279" s="21" t="e">
        <f ca="1">VLOOKUP($K279,IPv4_region!$Q:$Y,COLUMNS(IPv4_region!Q:Y),1)</f>
        <v>#VALUE!</v>
      </c>
      <c r="O279" s="39" t="e">
        <f t="shared" ca="1" si="48"/>
        <v>#VALUE!</v>
      </c>
      <c r="P279" s="34" t="e">
        <f ca="1">IF(O279&gt;0,VLOOKUP($K279,IPv4_region!$P:$Z,COLUMNS(IPv4_region!$P:$Z),1),"")</f>
        <v>#VALUE!</v>
      </c>
    </row>
    <row r="280" spans="2:16" x14ac:dyDescent="0.15">
      <c r="B280" s="67">
        <v>276</v>
      </c>
      <c r="C280" s="53"/>
      <c r="D280" s="7" t="e">
        <f t="shared" ca="1" si="42"/>
        <v>#VALUE!</v>
      </c>
      <c r="E280" s="7" t="e">
        <f t="shared" ca="1" si="49"/>
        <v>#VALUE!</v>
      </c>
      <c r="F280" s="7" t="e">
        <f t="shared" ca="1" si="49"/>
        <v>#VALUE!</v>
      </c>
      <c r="G280" s="8" t="e">
        <f t="shared" ca="1" si="43"/>
        <v>#VALUE!</v>
      </c>
      <c r="H280" s="9" t="e">
        <f t="shared" ca="1" si="44"/>
        <v>#VALUE!</v>
      </c>
      <c r="I280" s="9" t="e">
        <f t="shared" ca="1" si="45"/>
        <v>#VALUE!</v>
      </c>
      <c r="J280" s="9" t="e">
        <f t="shared" ca="1" si="46"/>
        <v>#VALUE!</v>
      </c>
      <c r="K280" s="30" t="e">
        <f t="shared" ca="1" si="47"/>
        <v>#VALUE!</v>
      </c>
      <c r="L280" s="63"/>
      <c r="M280" s="49" t="e">
        <f ca="1">VLOOKUP($K280,IPv4_region!$Q:$Q,1,1)</f>
        <v>#VALUE!</v>
      </c>
      <c r="N280" s="21" t="e">
        <f ca="1">VLOOKUP($K280,IPv4_region!$Q:$Y,COLUMNS(IPv4_region!Q:Y),1)</f>
        <v>#VALUE!</v>
      </c>
      <c r="O280" s="39" t="e">
        <f t="shared" ca="1" si="48"/>
        <v>#VALUE!</v>
      </c>
      <c r="P280" s="34" t="e">
        <f ca="1">IF(O280&gt;0,VLOOKUP($K280,IPv4_region!$P:$Z,COLUMNS(IPv4_region!$P:$Z),1),"")</f>
        <v>#VALUE!</v>
      </c>
    </row>
    <row r="281" spans="2:16" x14ac:dyDescent="0.15">
      <c r="B281" s="67">
        <v>277</v>
      </c>
      <c r="C281" s="53"/>
      <c r="D281" s="7" t="e">
        <f t="shared" ca="1" si="42"/>
        <v>#VALUE!</v>
      </c>
      <c r="E281" s="7" t="e">
        <f t="shared" ca="1" si="49"/>
        <v>#VALUE!</v>
      </c>
      <c r="F281" s="7" t="e">
        <f t="shared" ca="1" si="49"/>
        <v>#VALUE!</v>
      </c>
      <c r="G281" s="8" t="e">
        <f t="shared" ca="1" si="43"/>
        <v>#VALUE!</v>
      </c>
      <c r="H281" s="9" t="e">
        <f t="shared" ca="1" si="44"/>
        <v>#VALUE!</v>
      </c>
      <c r="I281" s="9" t="e">
        <f t="shared" ca="1" si="45"/>
        <v>#VALUE!</v>
      </c>
      <c r="J281" s="9" t="e">
        <f t="shared" ca="1" si="46"/>
        <v>#VALUE!</v>
      </c>
      <c r="K281" s="30" t="e">
        <f t="shared" ca="1" si="47"/>
        <v>#VALUE!</v>
      </c>
      <c r="L281" s="63"/>
      <c r="M281" s="49" t="e">
        <f ca="1">VLOOKUP($K281,IPv4_region!$Q:$Q,1,1)</f>
        <v>#VALUE!</v>
      </c>
      <c r="N281" s="21" t="e">
        <f ca="1">VLOOKUP($K281,IPv4_region!$Q:$Y,COLUMNS(IPv4_region!Q:Y),1)</f>
        <v>#VALUE!</v>
      </c>
      <c r="O281" s="39" t="e">
        <f t="shared" ca="1" si="48"/>
        <v>#VALUE!</v>
      </c>
      <c r="P281" s="34" t="e">
        <f ca="1">IF(O281&gt;0,VLOOKUP($K281,IPv4_region!$P:$Z,COLUMNS(IPv4_region!$P:$Z),1),"")</f>
        <v>#VALUE!</v>
      </c>
    </row>
    <row r="282" spans="2:16" x14ac:dyDescent="0.15">
      <c r="B282" s="67">
        <v>278</v>
      </c>
      <c r="C282" s="53"/>
      <c r="D282" s="7" t="e">
        <f t="shared" ca="1" si="42"/>
        <v>#VALUE!</v>
      </c>
      <c r="E282" s="7" t="e">
        <f t="shared" ca="1" si="49"/>
        <v>#VALUE!</v>
      </c>
      <c r="F282" s="7" t="e">
        <f t="shared" ca="1" si="49"/>
        <v>#VALUE!</v>
      </c>
      <c r="G282" s="8" t="e">
        <f t="shared" ca="1" si="43"/>
        <v>#VALUE!</v>
      </c>
      <c r="H282" s="9" t="e">
        <f t="shared" ca="1" si="44"/>
        <v>#VALUE!</v>
      </c>
      <c r="I282" s="9" t="e">
        <f t="shared" ca="1" si="45"/>
        <v>#VALUE!</v>
      </c>
      <c r="J282" s="9" t="e">
        <f t="shared" ca="1" si="46"/>
        <v>#VALUE!</v>
      </c>
      <c r="K282" s="30" t="e">
        <f t="shared" ca="1" si="47"/>
        <v>#VALUE!</v>
      </c>
      <c r="L282" s="63"/>
      <c r="M282" s="49" t="e">
        <f ca="1">VLOOKUP($K282,IPv4_region!$Q:$Q,1,1)</f>
        <v>#VALUE!</v>
      </c>
      <c r="N282" s="21" t="e">
        <f ca="1">VLOOKUP($K282,IPv4_region!$Q:$Y,COLUMNS(IPv4_region!Q:Y),1)</f>
        <v>#VALUE!</v>
      </c>
      <c r="O282" s="39" t="e">
        <f t="shared" ca="1" si="48"/>
        <v>#VALUE!</v>
      </c>
      <c r="P282" s="34" t="e">
        <f ca="1">IF(O282&gt;0,VLOOKUP($K282,IPv4_region!$P:$Z,COLUMNS(IPv4_region!$P:$Z),1),"")</f>
        <v>#VALUE!</v>
      </c>
    </row>
    <row r="283" spans="2:16" x14ac:dyDescent="0.15">
      <c r="B283" s="67">
        <v>279</v>
      </c>
      <c r="C283" s="53"/>
      <c r="D283" s="7" t="e">
        <f t="shared" ca="1" si="42"/>
        <v>#VALUE!</v>
      </c>
      <c r="E283" s="7" t="e">
        <f t="shared" ca="1" si="49"/>
        <v>#VALUE!</v>
      </c>
      <c r="F283" s="7" t="e">
        <f t="shared" ca="1" si="49"/>
        <v>#VALUE!</v>
      </c>
      <c r="G283" s="8" t="e">
        <f t="shared" ca="1" si="43"/>
        <v>#VALUE!</v>
      </c>
      <c r="H283" s="9" t="e">
        <f t="shared" ca="1" si="44"/>
        <v>#VALUE!</v>
      </c>
      <c r="I283" s="9" t="e">
        <f t="shared" ca="1" si="45"/>
        <v>#VALUE!</v>
      </c>
      <c r="J283" s="9" t="e">
        <f t="shared" ca="1" si="46"/>
        <v>#VALUE!</v>
      </c>
      <c r="K283" s="30" t="e">
        <f t="shared" ca="1" si="47"/>
        <v>#VALUE!</v>
      </c>
      <c r="L283" s="63"/>
      <c r="M283" s="49" t="e">
        <f ca="1">VLOOKUP($K283,IPv4_region!$Q:$Q,1,1)</f>
        <v>#VALUE!</v>
      </c>
      <c r="N283" s="21" t="e">
        <f ca="1">VLOOKUP($K283,IPv4_region!$Q:$Y,COLUMNS(IPv4_region!Q:Y),1)</f>
        <v>#VALUE!</v>
      </c>
      <c r="O283" s="39" t="e">
        <f t="shared" ca="1" si="48"/>
        <v>#VALUE!</v>
      </c>
      <c r="P283" s="34" t="e">
        <f ca="1">IF(O283&gt;0,VLOOKUP($K283,IPv4_region!$P:$Z,COLUMNS(IPv4_region!$P:$Z),1),"")</f>
        <v>#VALUE!</v>
      </c>
    </row>
    <row r="284" spans="2:16" x14ac:dyDescent="0.15">
      <c r="B284" s="67">
        <v>280</v>
      </c>
      <c r="C284" s="53"/>
      <c r="D284" s="7" t="e">
        <f t="shared" ca="1" si="42"/>
        <v>#VALUE!</v>
      </c>
      <c r="E284" s="7" t="e">
        <f t="shared" ca="1" si="49"/>
        <v>#VALUE!</v>
      </c>
      <c r="F284" s="7" t="e">
        <f t="shared" ca="1" si="49"/>
        <v>#VALUE!</v>
      </c>
      <c r="G284" s="8" t="e">
        <f t="shared" ca="1" si="43"/>
        <v>#VALUE!</v>
      </c>
      <c r="H284" s="9" t="e">
        <f t="shared" ca="1" si="44"/>
        <v>#VALUE!</v>
      </c>
      <c r="I284" s="9" t="e">
        <f t="shared" ca="1" si="45"/>
        <v>#VALUE!</v>
      </c>
      <c r="J284" s="9" t="e">
        <f t="shared" ca="1" si="46"/>
        <v>#VALUE!</v>
      </c>
      <c r="K284" s="30" t="e">
        <f t="shared" ca="1" si="47"/>
        <v>#VALUE!</v>
      </c>
      <c r="L284" s="63"/>
      <c r="M284" s="49" t="e">
        <f ca="1">VLOOKUP($K284,IPv4_region!$Q:$Q,1,1)</f>
        <v>#VALUE!</v>
      </c>
      <c r="N284" s="21" t="e">
        <f ca="1">VLOOKUP($K284,IPv4_region!$Q:$Y,COLUMNS(IPv4_region!Q:Y),1)</f>
        <v>#VALUE!</v>
      </c>
      <c r="O284" s="39" t="e">
        <f t="shared" ca="1" si="48"/>
        <v>#VALUE!</v>
      </c>
      <c r="P284" s="34" t="e">
        <f ca="1">IF(O284&gt;0,VLOOKUP($K284,IPv4_region!$P:$Z,COLUMNS(IPv4_region!$P:$Z),1),"")</f>
        <v>#VALUE!</v>
      </c>
    </row>
    <row r="285" spans="2:16" x14ac:dyDescent="0.15">
      <c r="B285" s="67">
        <v>281</v>
      </c>
      <c r="C285" s="53"/>
      <c r="D285" s="7" t="e">
        <f t="shared" ca="1" si="42"/>
        <v>#VALUE!</v>
      </c>
      <c r="E285" s="7" t="e">
        <f t="shared" ca="1" si="49"/>
        <v>#VALUE!</v>
      </c>
      <c r="F285" s="7" t="e">
        <f t="shared" ca="1" si="49"/>
        <v>#VALUE!</v>
      </c>
      <c r="G285" s="8" t="e">
        <f t="shared" ca="1" si="43"/>
        <v>#VALUE!</v>
      </c>
      <c r="H285" s="9" t="e">
        <f t="shared" ca="1" si="44"/>
        <v>#VALUE!</v>
      </c>
      <c r="I285" s="9" t="e">
        <f t="shared" ca="1" si="45"/>
        <v>#VALUE!</v>
      </c>
      <c r="J285" s="9" t="e">
        <f t="shared" ca="1" si="46"/>
        <v>#VALUE!</v>
      </c>
      <c r="K285" s="30" t="e">
        <f t="shared" ca="1" si="47"/>
        <v>#VALUE!</v>
      </c>
      <c r="L285" s="63"/>
      <c r="M285" s="49" t="e">
        <f ca="1">VLOOKUP($K285,IPv4_region!$Q:$Q,1,1)</f>
        <v>#VALUE!</v>
      </c>
      <c r="N285" s="21" t="e">
        <f ca="1">VLOOKUP($K285,IPv4_region!$Q:$Y,COLUMNS(IPv4_region!Q:Y),1)</f>
        <v>#VALUE!</v>
      </c>
      <c r="O285" s="39" t="e">
        <f t="shared" ca="1" si="48"/>
        <v>#VALUE!</v>
      </c>
      <c r="P285" s="34" t="e">
        <f ca="1">IF(O285&gt;0,VLOOKUP($K285,IPv4_region!$P:$Z,COLUMNS(IPv4_region!$P:$Z),1),"")</f>
        <v>#VALUE!</v>
      </c>
    </row>
    <row r="286" spans="2:16" x14ac:dyDescent="0.15">
      <c r="B286" s="67">
        <v>282</v>
      </c>
      <c r="C286" s="53"/>
      <c r="D286" s="7" t="e">
        <f t="shared" ca="1" si="42"/>
        <v>#VALUE!</v>
      </c>
      <c r="E286" s="7" t="e">
        <f t="shared" ca="1" si="49"/>
        <v>#VALUE!</v>
      </c>
      <c r="F286" s="7" t="e">
        <f t="shared" ca="1" si="49"/>
        <v>#VALUE!</v>
      </c>
      <c r="G286" s="8" t="e">
        <f t="shared" ca="1" si="43"/>
        <v>#VALUE!</v>
      </c>
      <c r="H286" s="9" t="e">
        <f t="shared" ca="1" si="44"/>
        <v>#VALUE!</v>
      </c>
      <c r="I286" s="9" t="e">
        <f t="shared" ca="1" si="45"/>
        <v>#VALUE!</v>
      </c>
      <c r="J286" s="9" t="e">
        <f t="shared" ca="1" si="46"/>
        <v>#VALUE!</v>
      </c>
      <c r="K286" s="30" t="e">
        <f t="shared" ca="1" si="47"/>
        <v>#VALUE!</v>
      </c>
      <c r="L286" s="63"/>
      <c r="M286" s="49" t="e">
        <f ca="1">VLOOKUP($K286,IPv4_region!$Q:$Q,1,1)</f>
        <v>#VALUE!</v>
      </c>
      <c r="N286" s="21" t="e">
        <f ca="1">VLOOKUP($K286,IPv4_region!$Q:$Y,COLUMNS(IPv4_region!Q:Y),1)</f>
        <v>#VALUE!</v>
      </c>
      <c r="O286" s="39" t="e">
        <f t="shared" ca="1" si="48"/>
        <v>#VALUE!</v>
      </c>
      <c r="P286" s="34" t="e">
        <f ca="1">IF(O286&gt;0,VLOOKUP($K286,IPv4_region!$P:$Z,COLUMNS(IPv4_region!$P:$Z),1),"")</f>
        <v>#VALUE!</v>
      </c>
    </row>
    <row r="287" spans="2:16" x14ac:dyDescent="0.15">
      <c r="B287" s="67">
        <v>283</v>
      </c>
      <c r="C287" s="53"/>
      <c r="D287" s="7" t="e">
        <f t="shared" ca="1" si="42"/>
        <v>#VALUE!</v>
      </c>
      <c r="E287" s="7" t="e">
        <f t="shared" ca="1" si="49"/>
        <v>#VALUE!</v>
      </c>
      <c r="F287" s="7" t="e">
        <f t="shared" ca="1" si="49"/>
        <v>#VALUE!</v>
      </c>
      <c r="G287" s="8" t="e">
        <f t="shared" ca="1" si="43"/>
        <v>#VALUE!</v>
      </c>
      <c r="H287" s="9" t="e">
        <f t="shared" ca="1" si="44"/>
        <v>#VALUE!</v>
      </c>
      <c r="I287" s="9" t="e">
        <f t="shared" ca="1" si="45"/>
        <v>#VALUE!</v>
      </c>
      <c r="J287" s="9" t="e">
        <f t="shared" ca="1" si="46"/>
        <v>#VALUE!</v>
      </c>
      <c r="K287" s="30" t="e">
        <f t="shared" ca="1" si="47"/>
        <v>#VALUE!</v>
      </c>
      <c r="L287" s="63"/>
      <c r="M287" s="49" t="e">
        <f ca="1">VLOOKUP($K287,IPv4_region!$Q:$Q,1,1)</f>
        <v>#VALUE!</v>
      </c>
      <c r="N287" s="21" t="e">
        <f ca="1">VLOOKUP($K287,IPv4_region!$Q:$Y,COLUMNS(IPv4_region!Q:Y),1)</f>
        <v>#VALUE!</v>
      </c>
      <c r="O287" s="39" t="e">
        <f t="shared" ca="1" si="48"/>
        <v>#VALUE!</v>
      </c>
      <c r="P287" s="34" t="e">
        <f ca="1">IF(O287&gt;0,VLOOKUP($K287,IPv4_region!$P:$Z,COLUMNS(IPv4_region!$P:$Z),1),"")</f>
        <v>#VALUE!</v>
      </c>
    </row>
    <row r="288" spans="2:16" x14ac:dyDescent="0.15">
      <c r="B288" s="67">
        <v>284</v>
      </c>
      <c r="C288" s="53"/>
      <c r="D288" s="7" t="e">
        <f t="shared" ca="1" si="42"/>
        <v>#VALUE!</v>
      </c>
      <c r="E288" s="7" t="e">
        <f t="shared" ca="1" si="49"/>
        <v>#VALUE!</v>
      </c>
      <c r="F288" s="7" t="e">
        <f t="shared" ca="1" si="49"/>
        <v>#VALUE!</v>
      </c>
      <c r="G288" s="8" t="e">
        <f t="shared" ca="1" si="43"/>
        <v>#VALUE!</v>
      </c>
      <c r="H288" s="9" t="e">
        <f t="shared" ca="1" si="44"/>
        <v>#VALUE!</v>
      </c>
      <c r="I288" s="9" t="e">
        <f t="shared" ca="1" si="45"/>
        <v>#VALUE!</v>
      </c>
      <c r="J288" s="9" t="e">
        <f t="shared" ca="1" si="46"/>
        <v>#VALUE!</v>
      </c>
      <c r="K288" s="30" t="e">
        <f t="shared" ca="1" si="47"/>
        <v>#VALUE!</v>
      </c>
      <c r="L288" s="63"/>
      <c r="M288" s="49" t="e">
        <f ca="1">VLOOKUP($K288,IPv4_region!$Q:$Q,1,1)</f>
        <v>#VALUE!</v>
      </c>
      <c r="N288" s="21" t="e">
        <f ca="1">VLOOKUP($K288,IPv4_region!$Q:$Y,COLUMNS(IPv4_region!Q:Y),1)</f>
        <v>#VALUE!</v>
      </c>
      <c r="O288" s="39" t="e">
        <f t="shared" ca="1" si="48"/>
        <v>#VALUE!</v>
      </c>
      <c r="P288" s="34" t="e">
        <f ca="1">IF(O288&gt;0,VLOOKUP($K288,IPv4_region!$P:$Z,COLUMNS(IPv4_region!$P:$Z),1),"")</f>
        <v>#VALUE!</v>
      </c>
    </row>
    <row r="289" spans="2:16" x14ac:dyDescent="0.15">
      <c r="B289" s="67">
        <v>285</v>
      </c>
      <c r="C289" s="53"/>
      <c r="D289" s="7" t="e">
        <f t="shared" ca="1" si="42"/>
        <v>#VALUE!</v>
      </c>
      <c r="E289" s="7" t="e">
        <f t="shared" ca="1" si="49"/>
        <v>#VALUE!</v>
      </c>
      <c r="F289" s="7" t="e">
        <f t="shared" ca="1" si="49"/>
        <v>#VALUE!</v>
      </c>
      <c r="G289" s="8" t="e">
        <f t="shared" ca="1" si="43"/>
        <v>#VALUE!</v>
      </c>
      <c r="H289" s="9" t="e">
        <f t="shared" ca="1" si="44"/>
        <v>#VALUE!</v>
      </c>
      <c r="I289" s="9" t="e">
        <f t="shared" ca="1" si="45"/>
        <v>#VALUE!</v>
      </c>
      <c r="J289" s="9" t="e">
        <f t="shared" ca="1" si="46"/>
        <v>#VALUE!</v>
      </c>
      <c r="K289" s="30" t="e">
        <f t="shared" ca="1" si="47"/>
        <v>#VALUE!</v>
      </c>
      <c r="L289" s="63"/>
      <c r="M289" s="49" t="e">
        <f ca="1">VLOOKUP($K289,IPv4_region!$Q:$Q,1,1)</f>
        <v>#VALUE!</v>
      </c>
      <c r="N289" s="21" t="e">
        <f ca="1">VLOOKUP($K289,IPv4_region!$Q:$Y,COLUMNS(IPv4_region!Q:Y),1)</f>
        <v>#VALUE!</v>
      </c>
      <c r="O289" s="39" t="e">
        <f t="shared" ca="1" si="48"/>
        <v>#VALUE!</v>
      </c>
      <c r="P289" s="34" t="e">
        <f ca="1">IF(O289&gt;0,VLOOKUP($K289,IPv4_region!$P:$Z,COLUMNS(IPv4_region!$P:$Z),1),"")</f>
        <v>#VALUE!</v>
      </c>
    </row>
    <row r="290" spans="2:16" x14ac:dyDescent="0.15">
      <c r="B290" s="67">
        <v>286</v>
      </c>
      <c r="C290" s="53"/>
      <c r="D290" s="7" t="e">
        <f t="shared" ca="1" si="42"/>
        <v>#VALUE!</v>
      </c>
      <c r="E290" s="7" t="e">
        <f t="shared" ca="1" si="49"/>
        <v>#VALUE!</v>
      </c>
      <c r="F290" s="7" t="e">
        <f t="shared" ca="1" si="49"/>
        <v>#VALUE!</v>
      </c>
      <c r="G290" s="8" t="e">
        <f t="shared" ca="1" si="43"/>
        <v>#VALUE!</v>
      </c>
      <c r="H290" s="9" t="e">
        <f t="shared" ca="1" si="44"/>
        <v>#VALUE!</v>
      </c>
      <c r="I290" s="9" t="e">
        <f t="shared" ca="1" si="45"/>
        <v>#VALUE!</v>
      </c>
      <c r="J290" s="9" t="e">
        <f t="shared" ca="1" si="46"/>
        <v>#VALUE!</v>
      </c>
      <c r="K290" s="30" t="e">
        <f t="shared" ca="1" si="47"/>
        <v>#VALUE!</v>
      </c>
      <c r="L290" s="63"/>
      <c r="M290" s="49" t="e">
        <f ca="1">VLOOKUP($K290,IPv4_region!$Q:$Q,1,1)</f>
        <v>#VALUE!</v>
      </c>
      <c r="N290" s="21" t="e">
        <f ca="1">VLOOKUP($K290,IPv4_region!$Q:$Y,COLUMNS(IPv4_region!Q:Y),1)</f>
        <v>#VALUE!</v>
      </c>
      <c r="O290" s="39" t="e">
        <f t="shared" ca="1" si="48"/>
        <v>#VALUE!</v>
      </c>
      <c r="P290" s="34" t="e">
        <f ca="1">IF(O290&gt;0,VLOOKUP($K290,IPv4_region!$P:$Z,COLUMNS(IPv4_region!$P:$Z),1),"")</f>
        <v>#VALUE!</v>
      </c>
    </row>
    <row r="291" spans="2:16" x14ac:dyDescent="0.15">
      <c r="B291" s="67">
        <v>287</v>
      </c>
      <c r="C291" s="53"/>
      <c r="D291" s="7" t="e">
        <f t="shared" ca="1" si="42"/>
        <v>#VALUE!</v>
      </c>
      <c r="E291" s="7" t="e">
        <f t="shared" ca="1" si="49"/>
        <v>#VALUE!</v>
      </c>
      <c r="F291" s="7" t="e">
        <f t="shared" ca="1" si="49"/>
        <v>#VALUE!</v>
      </c>
      <c r="G291" s="8" t="e">
        <f t="shared" ca="1" si="43"/>
        <v>#VALUE!</v>
      </c>
      <c r="H291" s="9" t="e">
        <f t="shared" ca="1" si="44"/>
        <v>#VALUE!</v>
      </c>
      <c r="I291" s="9" t="e">
        <f t="shared" ca="1" si="45"/>
        <v>#VALUE!</v>
      </c>
      <c r="J291" s="9" t="e">
        <f t="shared" ca="1" si="46"/>
        <v>#VALUE!</v>
      </c>
      <c r="K291" s="30" t="e">
        <f t="shared" ca="1" si="47"/>
        <v>#VALUE!</v>
      </c>
      <c r="L291" s="63"/>
      <c r="M291" s="49" t="e">
        <f ca="1">VLOOKUP($K291,IPv4_region!$Q:$Q,1,1)</f>
        <v>#VALUE!</v>
      </c>
      <c r="N291" s="21" t="e">
        <f ca="1">VLOOKUP($K291,IPv4_region!$Q:$Y,COLUMNS(IPv4_region!Q:Y),1)</f>
        <v>#VALUE!</v>
      </c>
      <c r="O291" s="39" t="e">
        <f t="shared" ca="1" si="48"/>
        <v>#VALUE!</v>
      </c>
      <c r="P291" s="34" t="e">
        <f ca="1">IF(O291&gt;0,VLOOKUP($K291,IPv4_region!$P:$Z,COLUMNS(IPv4_region!$P:$Z),1),"")</f>
        <v>#VALUE!</v>
      </c>
    </row>
    <row r="292" spans="2:16" x14ac:dyDescent="0.15">
      <c r="B292" s="67">
        <v>288</v>
      </c>
      <c r="C292" s="53"/>
      <c r="D292" s="7" t="e">
        <f t="shared" ca="1" si="42"/>
        <v>#VALUE!</v>
      </c>
      <c r="E292" s="7" t="e">
        <f t="shared" ca="1" si="49"/>
        <v>#VALUE!</v>
      </c>
      <c r="F292" s="7" t="e">
        <f t="shared" ca="1" si="49"/>
        <v>#VALUE!</v>
      </c>
      <c r="G292" s="8" t="e">
        <f t="shared" ca="1" si="43"/>
        <v>#VALUE!</v>
      </c>
      <c r="H292" s="9" t="e">
        <f t="shared" ca="1" si="44"/>
        <v>#VALUE!</v>
      </c>
      <c r="I292" s="9" t="e">
        <f t="shared" ca="1" si="45"/>
        <v>#VALUE!</v>
      </c>
      <c r="J292" s="9" t="e">
        <f t="shared" ca="1" si="46"/>
        <v>#VALUE!</v>
      </c>
      <c r="K292" s="30" t="e">
        <f t="shared" ca="1" si="47"/>
        <v>#VALUE!</v>
      </c>
      <c r="L292" s="63"/>
      <c r="M292" s="49" t="e">
        <f ca="1">VLOOKUP($K292,IPv4_region!$Q:$Q,1,1)</f>
        <v>#VALUE!</v>
      </c>
      <c r="N292" s="21" t="e">
        <f ca="1">VLOOKUP($K292,IPv4_region!$Q:$Y,COLUMNS(IPv4_region!Q:Y),1)</f>
        <v>#VALUE!</v>
      </c>
      <c r="O292" s="39" t="e">
        <f t="shared" ca="1" si="48"/>
        <v>#VALUE!</v>
      </c>
      <c r="P292" s="34" t="e">
        <f ca="1">IF(O292&gt;0,VLOOKUP($K292,IPv4_region!$P:$Z,COLUMNS(IPv4_region!$P:$Z),1),"")</f>
        <v>#VALUE!</v>
      </c>
    </row>
    <row r="293" spans="2:16" x14ac:dyDescent="0.15">
      <c r="B293" s="67">
        <v>289</v>
      </c>
      <c r="C293" s="53"/>
      <c r="D293" s="7" t="e">
        <f t="shared" ca="1" si="42"/>
        <v>#VALUE!</v>
      </c>
      <c r="E293" s="7" t="e">
        <f t="shared" ca="1" si="49"/>
        <v>#VALUE!</v>
      </c>
      <c r="F293" s="7" t="e">
        <f t="shared" ca="1" si="49"/>
        <v>#VALUE!</v>
      </c>
      <c r="G293" s="8" t="e">
        <f t="shared" ca="1" si="43"/>
        <v>#VALUE!</v>
      </c>
      <c r="H293" s="9" t="e">
        <f t="shared" ca="1" si="44"/>
        <v>#VALUE!</v>
      </c>
      <c r="I293" s="9" t="e">
        <f t="shared" ca="1" si="45"/>
        <v>#VALUE!</v>
      </c>
      <c r="J293" s="9" t="e">
        <f t="shared" ca="1" si="46"/>
        <v>#VALUE!</v>
      </c>
      <c r="K293" s="30" t="e">
        <f t="shared" ca="1" si="47"/>
        <v>#VALUE!</v>
      </c>
      <c r="L293" s="63"/>
      <c r="M293" s="49" t="e">
        <f ca="1">VLOOKUP($K293,IPv4_region!$Q:$Q,1,1)</f>
        <v>#VALUE!</v>
      </c>
      <c r="N293" s="21" t="e">
        <f ca="1">VLOOKUP($K293,IPv4_region!$Q:$Y,COLUMNS(IPv4_region!Q:Y),1)</f>
        <v>#VALUE!</v>
      </c>
      <c r="O293" s="39" t="e">
        <f t="shared" ca="1" si="48"/>
        <v>#VALUE!</v>
      </c>
      <c r="P293" s="34" t="e">
        <f ca="1">IF(O293&gt;0,VLOOKUP($K293,IPv4_region!$P:$Z,COLUMNS(IPv4_region!$P:$Z),1),"")</f>
        <v>#VALUE!</v>
      </c>
    </row>
    <row r="294" spans="2:16" x14ac:dyDescent="0.15">
      <c r="B294" s="67">
        <v>290</v>
      </c>
      <c r="C294" s="53"/>
      <c r="D294" s="7" t="e">
        <f t="shared" ca="1" si="42"/>
        <v>#VALUE!</v>
      </c>
      <c r="E294" s="7" t="e">
        <f t="shared" ca="1" si="49"/>
        <v>#VALUE!</v>
      </c>
      <c r="F294" s="7" t="e">
        <f t="shared" ca="1" si="49"/>
        <v>#VALUE!</v>
      </c>
      <c r="G294" s="8" t="e">
        <f t="shared" ca="1" si="43"/>
        <v>#VALUE!</v>
      </c>
      <c r="H294" s="9" t="e">
        <f t="shared" ca="1" si="44"/>
        <v>#VALUE!</v>
      </c>
      <c r="I294" s="9" t="e">
        <f t="shared" ca="1" si="45"/>
        <v>#VALUE!</v>
      </c>
      <c r="J294" s="9" t="e">
        <f t="shared" ca="1" si="46"/>
        <v>#VALUE!</v>
      </c>
      <c r="K294" s="30" t="e">
        <f t="shared" ca="1" si="47"/>
        <v>#VALUE!</v>
      </c>
      <c r="L294" s="63"/>
      <c r="M294" s="49" t="e">
        <f ca="1">VLOOKUP($K294,IPv4_region!$Q:$Q,1,1)</f>
        <v>#VALUE!</v>
      </c>
      <c r="N294" s="21" t="e">
        <f ca="1">VLOOKUP($K294,IPv4_region!$Q:$Y,COLUMNS(IPv4_region!Q:Y),1)</f>
        <v>#VALUE!</v>
      </c>
      <c r="O294" s="39" t="e">
        <f t="shared" ca="1" si="48"/>
        <v>#VALUE!</v>
      </c>
      <c r="P294" s="34" t="e">
        <f ca="1">IF(O294&gt;0,VLOOKUP($K294,IPv4_region!$P:$Z,COLUMNS(IPv4_region!$P:$Z),1),"")</f>
        <v>#VALUE!</v>
      </c>
    </row>
    <row r="295" spans="2:16" x14ac:dyDescent="0.15">
      <c r="B295" s="67">
        <v>291</v>
      </c>
      <c r="C295" s="53"/>
      <c r="D295" s="7" t="e">
        <f t="shared" ca="1" si="42"/>
        <v>#VALUE!</v>
      </c>
      <c r="E295" s="7" t="e">
        <f t="shared" ca="1" si="49"/>
        <v>#VALUE!</v>
      </c>
      <c r="F295" s="7" t="e">
        <f t="shared" ca="1" si="49"/>
        <v>#VALUE!</v>
      </c>
      <c r="G295" s="8" t="e">
        <f t="shared" ca="1" si="43"/>
        <v>#VALUE!</v>
      </c>
      <c r="H295" s="9" t="e">
        <f t="shared" ca="1" si="44"/>
        <v>#VALUE!</v>
      </c>
      <c r="I295" s="9" t="e">
        <f t="shared" ca="1" si="45"/>
        <v>#VALUE!</v>
      </c>
      <c r="J295" s="9" t="e">
        <f t="shared" ca="1" si="46"/>
        <v>#VALUE!</v>
      </c>
      <c r="K295" s="30" t="e">
        <f t="shared" ca="1" si="47"/>
        <v>#VALUE!</v>
      </c>
      <c r="L295" s="63"/>
      <c r="M295" s="49" t="e">
        <f ca="1">VLOOKUP($K295,IPv4_region!$Q:$Q,1,1)</f>
        <v>#VALUE!</v>
      </c>
      <c r="N295" s="21" t="e">
        <f ca="1">VLOOKUP($K295,IPv4_region!$Q:$Y,COLUMNS(IPv4_region!Q:Y),1)</f>
        <v>#VALUE!</v>
      </c>
      <c r="O295" s="39" t="e">
        <f t="shared" ca="1" si="48"/>
        <v>#VALUE!</v>
      </c>
      <c r="P295" s="34" t="e">
        <f ca="1">IF(O295&gt;0,VLOOKUP($K295,IPv4_region!$P:$Z,COLUMNS(IPv4_region!$P:$Z),1),"")</f>
        <v>#VALUE!</v>
      </c>
    </row>
    <row r="296" spans="2:16" x14ac:dyDescent="0.15">
      <c r="B296" s="67">
        <v>292</v>
      </c>
      <c r="C296" s="53"/>
      <c r="D296" s="7" t="e">
        <f t="shared" ca="1" si="42"/>
        <v>#VALUE!</v>
      </c>
      <c r="E296" s="7" t="e">
        <f t="shared" ca="1" si="49"/>
        <v>#VALUE!</v>
      </c>
      <c r="F296" s="7" t="e">
        <f t="shared" ca="1" si="49"/>
        <v>#VALUE!</v>
      </c>
      <c r="G296" s="8" t="e">
        <f t="shared" ca="1" si="43"/>
        <v>#VALUE!</v>
      </c>
      <c r="H296" s="9" t="e">
        <f t="shared" ca="1" si="44"/>
        <v>#VALUE!</v>
      </c>
      <c r="I296" s="9" t="e">
        <f t="shared" ca="1" si="45"/>
        <v>#VALUE!</v>
      </c>
      <c r="J296" s="9" t="e">
        <f t="shared" ca="1" si="46"/>
        <v>#VALUE!</v>
      </c>
      <c r="K296" s="30" t="e">
        <f t="shared" ca="1" si="47"/>
        <v>#VALUE!</v>
      </c>
      <c r="L296" s="63"/>
      <c r="M296" s="49" t="e">
        <f ca="1">VLOOKUP($K296,IPv4_region!$Q:$Q,1,1)</f>
        <v>#VALUE!</v>
      </c>
      <c r="N296" s="21" t="e">
        <f ca="1">VLOOKUP($K296,IPv4_region!$Q:$Y,COLUMNS(IPv4_region!Q:Y),1)</f>
        <v>#VALUE!</v>
      </c>
      <c r="O296" s="39" t="e">
        <f t="shared" ca="1" si="48"/>
        <v>#VALUE!</v>
      </c>
      <c r="P296" s="34" t="e">
        <f ca="1">IF(O296&gt;0,VLOOKUP($K296,IPv4_region!$P:$Z,COLUMNS(IPv4_region!$P:$Z),1),"")</f>
        <v>#VALUE!</v>
      </c>
    </row>
    <row r="297" spans="2:16" x14ac:dyDescent="0.15">
      <c r="B297" s="67">
        <v>293</v>
      </c>
      <c r="C297" s="53"/>
      <c r="D297" s="7" t="e">
        <f t="shared" ca="1" si="42"/>
        <v>#VALUE!</v>
      </c>
      <c r="E297" s="7" t="e">
        <f t="shared" ca="1" si="49"/>
        <v>#VALUE!</v>
      </c>
      <c r="F297" s="7" t="e">
        <f t="shared" ca="1" si="49"/>
        <v>#VALUE!</v>
      </c>
      <c r="G297" s="8" t="e">
        <f t="shared" ca="1" si="43"/>
        <v>#VALUE!</v>
      </c>
      <c r="H297" s="9" t="e">
        <f t="shared" ca="1" si="44"/>
        <v>#VALUE!</v>
      </c>
      <c r="I297" s="9" t="e">
        <f t="shared" ca="1" si="45"/>
        <v>#VALUE!</v>
      </c>
      <c r="J297" s="9" t="e">
        <f t="shared" ca="1" si="46"/>
        <v>#VALUE!</v>
      </c>
      <c r="K297" s="30" t="e">
        <f t="shared" ca="1" si="47"/>
        <v>#VALUE!</v>
      </c>
      <c r="L297" s="63"/>
      <c r="M297" s="49" t="e">
        <f ca="1">VLOOKUP($K297,IPv4_region!$Q:$Q,1,1)</f>
        <v>#VALUE!</v>
      </c>
      <c r="N297" s="21" t="e">
        <f ca="1">VLOOKUP($K297,IPv4_region!$Q:$Y,COLUMNS(IPv4_region!Q:Y),1)</f>
        <v>#VALUE!</v>
      </c>
      <c r="O297" s="39" t="e">
        <f t="shared" ca="1" si="48"/>
        <v>#VALUE!</v>
      </c>
      <c r="P297" s="34" t="e">
        <f ca="1">IF(O297&gt;0,VLOOKUP($K297,IPv4_region!$P:$Z,COLUMNS(IPv4_region!$P:$Z),1),"")</f>
        <v>#VALUE!</v>
      </c>
    </row>
    <row r="298" spans="2:16" x14ac:dyDescent="0.15">
      <c r="B298" s="67">
        <v>294</v>
      </c>
      <c r="C298" s="53"/>
      <c r="D298" s="7" t="e">
        <f t="shared" ca="1" si="42"/>
        <v>#VALUE!</v>
      </c>
      <c r="E298" s="7" t="e">
        <f t="shared" ca="1" si="49"/>
        <v>#VALUE!</v>
      </c>
      <c r="F298" s="7" t="e">
        <f t="shared" ca="1" si="49"/>
        <v>#VALUE!</v>
      </c>
      <c r="G298" s="8" t="e">
        <f t="shared" ca="1" si="43"/>
        <v>#VALUE!</v>
      </c>
      <c r="H298" s="9" t="e">
        <f t="shared" ca="1" si="44"/>
        <v>#VALUE!</v>
      </c>
      <c r="I298" s="9" t="e">
        <f t="shared" ca="1" si="45"/>
        <v>#VALUE!</v>
      </c>
      <c r="J298" s="9" t="e">
        <f t="shared" ca="1" si="46"/>
        <v>#VALUE!</v>
      </c>
      <c r="K298" s="30" t="e">
        <f t="shared" ca="1" si="47"/>
        <v>#VALUE!</v>
      </c>
      <c r="L298" s="63"/>
      <c r="M298" s="49" t="e">
        <f ca="1">VLOOKUP($K298,IPv4_region!$Q:$Q,1,1)</f>
        <v>#VALUE!</v>
      </c>
      <c r="N298" s="21" t="e">
        <f ca="1">VLOOKUP($K298,IPv4_region!$Q:$Y,COLUMNS(IPv4_region!Q:Y),1)</f>
        <v>#VALUE!</v>
      </c>
      <c r="O298" s="39" t="e">
        <f t="shared" ca="1" si="48"/>
        <v>#VALUE!</v>
      </c>
      <c r="P298" s="34" t="e">
        <f ca="1">IF(O298&gt;0,VLOOKUP($K298,IPv4_region!$P:$Z,COLUMNS(IPv4_region!$P:$Z),1),"")</f>
        <v>#VALUE!</v>
      </c>
    </row>
    <row r="299" spans="2:16" x14ac:dyDescent="0.15">
      <c r="B299" s="67">
        <v>295</v>
      </c>
      <c r="C299" s="53"/>
      <c r="D299" s="7" t="e">
        <f t="shared" ca="1" si="42"/>
        <v>#VALUE!</v>
      </c>
      <c r="E299" s="7" t="e">
        <f t="shared" ca="1" si="49"/>
        <v>#VALUE!</v>
      </c>
      <c r="F299" s="7" t="e">
        <f t="shared" ca="1" si="49"/>
        <v>#VALUE!</v>
      </c>
      <c r="G299" s="8" t="e">
        <f t="shared" ca="1" si="43"/>
        <v>#VALUE!</v>
      </c>
      <c r="H299" s="9" t="e">
        <f t="shared" ca="1" si="44"/>
        <v>#VALUE!</v>
      </c>
      <c r="I299" s="9" t="e">
        <f t="shared" ca="1" si="45"/>
        <v>#VALUE!</v>
      </c>
      <c r="J299" s="9" t="e">
        <f t="shared" ca="1" si="46"/>
        <v>#VALUE!</v>
      </c>
      <c r="K299" s="30" t="e">
        <f t="shared" ca="1" si="47"/>
        <v>#VALUE!</v>
      </c>
      <c r="L299" s="63"/>
      <c r="M299" s="49" t="e">
        <f ca="1">VLOOKUP($K299,IPv4_region!$Q:$Q,1,1)</f>
        <v>#VALUE!</v>
      </c>
      <c r="N299" s="21" t="e">
        <f ca="1">VLOOKUP($K299,IPv4_region!$Q:$Y,COLUMNS(IPv4_region!Q:Y),1)</f>
        <v>#VALUE!</v>
      </c>
      <c r="O299" s="39" t="e">
        <f t="shared" ca="1" si="48"/>
        <v>#VALUE!</v>
      </c>
      <c r="P299" s="34" t="e">
        <f ca="1">IF(O299&gt;0,VLOOKUP($K299,IPv4_region!$P:$Z,COLUMNS(IPv4_region!$P:$Z),1),"")</f>
        <v>#VALUE!</v>
      </c>
    </row>
    <row r="300" spans="2:16" x14ac:dyDescent="0.15">
      <c r="B300" s="67">
        <v>296</v>
      </c>
      <c r="C300" s="53"/>
      <c r="D300" s="7" t="e">
        <f t="shared" ca="1" si="42"/>
        <v>#VALUE!</v>
      </c>
      <c r="E300" s="7" t="e">
        <f t="shared" ca="1" si="49"/>
        <v>#VALUE!</v>
      </c>
      <c r="F300" s="7" t="e">
        <f t="shared" ca="1" si="49"/>
        <v>#VALUE!</v>
      </c>
      <c r="G300" s="8" t="e">
        <f t="shared" ca="1" si="43"/>
        <v>#VALUE!</v>
      </c>
      <c r="H300" s="9" t="e">
        <f t="shared" ca="1" si="44"/>
        <v>#VALUE!</v>
      </c>
      <c r="I300" s="9" t="e">
        <f t="shared" ca="1" si="45"/>
        <v>#VALUE!</v>
      </c>
      <c r="J300" s="9" t="e">
        <f t="shared" ca="1" si="46"/>
        <v>#VALUE!</v>
      </c>
      <c r="K300" s="30" t="e">
        <f t="shared" ca="1" si="47"/>
        <v>#VALUE!</v>
      </c>
      <c r="L300" s="63"/>
      <c r="M300" s="49" t="e">
        <f ca="1">VLOOKUP($K300,IPv4_region!$Q:$Q,1,1)</f>
        <v>#VALUE!</v>
      </c>
      <c r="N300" s="21" t="e">
        <f ca="1">VLOOKUP($K300,IPv4_region!$Q:$Y,COLUMNS(IPv4_region!Q:Y),1)</f>
        <v>#VALUE!</v>
      </c>
      <c r="O300" s="39" t="e">
        <f t="shared" ca="1" si="48"/>
        <v>#VALUE!</v>
      </c>
      <c r="P300" s="34" t="e">
        <f ca="1">IF(O300&gt;0,VLOOKUP($K300,IPv4_region!$P:$Z,COLUMNS(IPv4_region!$P:$Z),1),"")</f>
        <v>#VALUE!</v>
      </c>
    </row>
    <row r="301" spans="2:16" x14ac:dyDescent="0.15">
      <c r="B301" s="67">
        <v>297</v>
      </c>
      <c r="C301" s="53"/>
      <c r="D301" s="7" t="e">
        <f t="shared" ca="1" si="42"/>
        <v>#VALUE!</v>
      </c>
      <c r="E301" s="7" t="e">
        <f t="shared" ca="1" si="49"/>
        <v>#VALUE!</v>
      </c>
      <c r="F301" s="7" t="e">
        <f t="shared" ca="1" si="49"/>
        <v>#VALUE!</v>
      </c>
      <c r="G301" s="8" t="e">
        <f t="shared" ca="1" si="43"/>
        <v>#VALUE!</v>
      </c>
      <c r="H301" s="9" t="e">
        <f t="shared" ca="1" si="44"/>
        <v>#VALUE!</v>
      </c>
      <c r="I301" s="9" t="e">
        <f t="shared" ca="1" si="45"/>
        <v>#VALUE!</v>
      </c>
      <c r="J301" s="9" t="e">
        <f t="shared" ca="1" si="46"/>
        <v>#VALUE!</v>
      </c>
      <c r="K301" s="30" t="e">
        <f t="shared" ca="1" si="47"/>
        <v>#VALUE!</v>
      </c>
      <c r="L301" s="63"/>
      <c r="M301" s="49" t="e">
        <f ca="1">VLOOKUP($K301,IPv4_region!$Q:$Q,1,1)</f>
        <v>#VALUE!</v>
      </c>
      <c r="N301" s="21" t="e">
        <f ca="1">VLOOKUP($K301,IPv4_region!$Q:$Y,COLUMNS(IPv4_region!Q:Y),1)</f>
        <v>#VALUE!</v>
      </c>
      <c r="O301" s="39" t="e">
        <f t="shared" ca="1" si="48"/>
        <v>#VALUE!</v>
      </c>
      <c r="P301" s="34" t="e">
        <f ca="1">IF(O301&gt;0,VLOOKUP($K301,IPv4_region!$P:$Z,COLUMNS(IPv4_region!$P:$Z),1),"")</f>
        <v>#VALUE!</v>
      </c>
    </row>
    <row r="302" spans="2:16" x14ac:dyDescent="0.15">
      <c r="B302" s="67">
        <v>298</v>
      </c>
      <c r="C302" s="53"/>
      <c r="D302" s="7" t="e">
        <f t="shared" ca="1" si="42"/>
        <v>#VALUE!</v>
      </c>
      <c r="E302" s="7" t="e">
        <f t="shared" ca="1" si="49"/>
        <v>#VALUE!</v>
      </c>
      <c r="F302" s="7" t="e">
        <f t="shared" ca="1" si="49"/>
        <v>#VALUE!</v>
      </c>
      <c r="G302" s="8" t="e">
        <f t="shared" ca="1" si="43"/>
        <v>#VALUE!</v>
      </c>
      <c r="H302" s="9" t="e">
        <f t="shared" ca="1" si="44"/>
        <v>#VALUE!</v>
      </c>
      <c r="I302" s="9" t="e">
        <f t="shared" ca="1" si="45"/>
        <v>#VALUE!</v>
      </c>
      <c r="J302" s="9" t="e">
        <f t="shared" ca="1" si="46"/>
        <v>#VALUE!</v>
      </c>
      <c r="K302" s="30" t="e">
        <f t="shared" ca="1" si="47"/>
        <v>#VALUE!</v>
      </c>
      <c r="L302" s="63"/>
      <c r="M302" s="49" t="e">
        <f ca="1">VLOOKUP($K302,IPv4_region!$Q:$Q,1,1)</f>
        <v>#VALUE!</v>
      </c>
      <c r="N302" s="21" t="e">
        <f ca="1">VLOOKUP($K302,IPv4_region!$Q:$Y,COLUMNS(IPv4_region!Q:Y),1)</f>
        <v>#VALUE!</v>
      </c>
      <c r="O302" s="39" t="e">
        <f t="shared" ca="1" si="48"/>
        <v>#VALUE!</v>
      </c>
      <c r="P302" s="34" t="e">
        <f ca="1">IF(O302&gt;0,VLOOKUP($K302,IPv4_region!$P:$Z,COLUMNS(IPv4_region!$P:$Z),1),"")</f>
        <v>#VALUE!</v>
      </c>
    </row>
    <row r="303" spans="2:16" x14ac:dyDescent="0.15">
      <c r="B303" s="67">
        <v>299</v>
      </c>
      <c r="C303" s="53"/>
      <c r="D303" s="7" t="e">
        <f t="shared" ca="1" si="42"/>
        <v>#VALUE!</v>
      </c>
      <c r="E303" s="7" t="e">
        <f t="shared" ca="1" si="49"/>
        <v>#VALUE!</v>
      </c>
      <c r="F303" s="7" t="e">
        <f t="shared" ca="1" si="49"/>
        <v>#VALUE!</v>
      </c>
      <c r="G303" s="8" t="e">
        <f t="shared" ca="1" si="43"/>
        <v>#VALUE!</v>
      </c>
      <c r="H303" s="9" t="e">
        <f t="shared" ca="1" si="44"/>
        <v>#VALUE!</v>
      </c>
      <c r="I303" s="9" t="e">
        <f t="shared" ca="1" si="45"/>
        <v>#VALUE!</v>
      </c>
      <c r="J303" s="9" t="e">
        <f t="shared" ca="1" si="46"/>
        <v>#VALUE!</v>
      </c>
      <c r="K303" s="30" t="e">
        <f t="shared" ca="1" si="47"/>
        <v>#VALUE!</v>
      </c>
      <c r="L303" s="63"/>
      <c r="M303" s="49" t="e">
        <f ca="1">VLOOKUP($K303,IPv4_region!$Q:$Q,1,1)</f>
        <v>#VALUE!</v>
      </c>
      <c r="N303" s="21" t="e">
        <f ca="1">VLOOKUP($K303,IPv4_region!$Q:$Y,COLUMNS(IPv4_region!Q:Y),1)</f>
        <v>#VALUE!</v>
      </c>
      <c r="O303" s="39" t="e">
        <f t="shared" ca="1" si="48"/>
        <v>#VALUE!</v>
      </c>
      <c r="P303" s="34" t="e">
        <f ca="1">IF(O303&gt;0,VLOOKUP($K303,IPv4_region!$P:$Z,COLUMNS(IPv4_region!$P:$Z),1),"")</f>
        <v>#VALUE!</v>
      </c>
    </row>
    <row r="304" spans="2:16" x14ac:dyDescent="0.15">
      <c r="B304" s="67">
        <v>300</v>
      </c>
      <c r="C304" s="53"/>
      <c r="D304" s="7" t="e">
        <f t="shared" ref="D304:D367" ca="1" si="50">FIND(D$4,OFFSET(D304,0,1-OFFSET(D304,4-ROW(),4)))</f>
        <v>#VALUE!</v>
      </c>
      <c r="E304" s="7" t="e">
        <f t="shared" ca="1" si="49"/>
        <v>#VALUE!</v>
      </c>
      <c r="F304" s="7" t="e">
        <f t="shared" ca="1" si="49"/>
        <v>#VALUE!</v>
      </c>
      <c r="G304" s="8" t="e">
        <f t="shared" ca="1" si="43"/>
        <v>#VALUE!</v>
      </c>
      <c r="H304" s="9" t="e">
        <f t="shared" ca="1" si="44"/>
        <v>#VALUE!</v>
      </c>
      <c r="I304" s="9" t="e">
        <f t="shared" ca="1" si="45"/>
        <v>#VALUE!</v>
      </c>
      <c r="J304" s="9" t="e">
        <f t="shared" ca="1" si="46"/>
        <v>#VALUE!</v>
      </c>
      <c r="K304" s="30" t="e">
        <f t="shared" ca="1" si="47"/>
        <v>#VALUE!</v>
      </c>
      <c r="L304" s="63"/>
      <c r="M304" s="49" t="e">
        <f ca="1">VLOOKUP($K304,IPv4_region!$Q:$Q,1,1)</f>
        <v>#VALUE!</v>
      </c>
      <c r="N304" s="21" t="e">
        <f ca="1">VLOOKUP($K304,IPv4_region!$Q:$Y,COLUMNS(IPv4_region!Q:Y),1)</f>
        <v>#VALUE!</v>
      </c>
      <c r="O304" s="39" t="e">
        <f t="shared" ca="1" si="48"/>
        <v>#VALUE!</v>
      </c>
      <c r="P304" s="34" t="e">
        <f ca="1">IF(O304&gt;0,VLOOKUP($K304,IPv4_region!$P:$Z,COLUMNS(IPv4_region!$P:$Z),1),"")</f>
        <v>#VALUE!</v>
      </c>
    </row>
    <row r="305" spans="2:16" x14ac:dyDescent="0.15">
      <c r="B305" s="67">
        <v>301</v>
      </c>
      <c r="C305" s="53"/>
      <c r="D305" s="7" t="e">
        <f t="shared" ca="1" si="50"/>
        <v>#VALUE!</v>
      </c>
      <c r="E305" s="7" t="e">
        <f t="shared" ca="1" si="49"/>
        <v>#VALUE!</v>
      </c>
      <c r="F305" s="7" t="e">
        <f t="shared" ca="1" si="49"/>
        <v>#VALUE!</v>
      </c>
      <c r="G305" s="8" t="e">
        <f t="shared" ca="1" si="43"/>
        <v>#VALUE!</v>
      </c>
      <c r="H305" s="9" t="e">
        <f t="shared" ca="1" si="44"/>
        <v>#VALUE!</v>
      </c>
      <c r="I305" s="9" t="e">
        <f t="shared" ca="1" si="45"/>
        <v>#VALUE!</v>
      </c>
      <c r="J305" s="9" t="e">
        <f t="shared" ca="1" si="46"/>
        <v>#VALUE!</v>
      </c>
      <c r="K305" s="30" t="e">
        <f t="shared" ca="1" si="47"/>
        <v>#VALUE!</v>
      </c>
      <c r="L305" s="63"/>
      <c r="M305" s="49" t="e">
        <f ca="1">VLOOKUP($K305,IPv4_region!$Q:$Q,1,1)</f>
        <v>#VALUE!</v>
      </c>
      <c r="N305" s="21" t="e">
        <f ca="1">VLOOKUP($K305,IPv4_region!$Q:$Y,COLUMNS(IPv4_region!Q:Y),1)</f>
        <v>#VALUE!</v>
      </c>
      <c r="O305" s="39" t="e">
        <f t="shared" ca="1" si="48"/>
        <v>#VALUE!</v>
      </c>
      <c r="P305" s="34" t="e">
        <f ca="1">IF(O305&gt;0,VLOOKUP($K305,IPv4_region!$P:$Z,COLUMNS(IPv4_region!$P:$Z),1),"")</f>
        <v>#VALUE!</v>
      </c>
    </row>
    <row r="306" spans="2:16" x14ac:dyDescent="0.15">
      <c r="B306" s="67">
        <v>302</v>
      </c>
      <c r="C306" s="53"/>
      <c r="D306" s="7" t="e">
        <f t="shared" ca="1" si="50"/>
        <v>#VALUE!</v>
      </c>
      <c r="E306" s="7" t="e">
        <f t="shared" ca="1" si="49"/>
        <v>#VALUE!</v>
      </c>
      <c r="F306" s="7" t="e">
        <f t="shared" ca="1" si="49"/>
        <v>#VALUE!</v>
      </c>
      <c r="G306" s="8" t="e">
        <f t="shared" ca="1" si="43"/>
        <v>#VALUE!</v>
      </c>
      <c r="H306" s="9" t="e">
        <f t="shared" ca="1" si="44"/>
        <v>#VALUE!</v>
      </c>
      <c r="I306" s="9" t="e">
        <f t="shared" ca="1" si="45"/>
        <v>#VALUE!</v>
      </c>
      <c r="J306" s="9" t="e">
        <f t="shared" ca="1" si="46"/>
        <v>#VALUE!</v>
      </c>
      <c r="K306" s="30" t="e">
        <f t="shared" ca="1" si="47"/>
        <v>#VALUE!</v>
      </c>
      <c r="L306" s="63"/>
      <c r="M306" s="49" t="e">
        <f ca="1">VLOOKUP($K306,IPv4_region!$Q:$Q,1,1)</f>
        <v>#VALUE!</v>
      </c>
      <c r="N306" s="21" t="e">
        <f ca="1">VLOOKUP($K306,IPv4_region!$Q:$Y,COLUMNS(IPv4_region!Q:Y),1)</f>
        <v>#VALUE!</v>
      </c>
      <c r="O306" s="39" t="e">
        <f t="shared" ca="1" si="48"/>
        <v>#VALUE!</v>
      </c>
      <c r="P306" s="34" t="e">
        <f ca="1">IF(O306&gt;0,VLOOKUP($K306,IPv4_region!$P:$Z,COLUMNS(IPv4_region!$P:$Z),1),"")</f>
        <v>#VALUE!</v>
      </c>
    </row>
    <row r="307" spans="2:16" x14ac:dyDescent="0.15">
      <c r="B307" s="67">
        <v>303</v>
      </c>
      <c r="C307" s="53"/>
      <c r="D307" s="7" t="e">
        <f t="shared" ca="1" si="50"/>
        <v>#VALUE!</v>
      </c>
      <c r="E307" s="7" t="e">
        <f t="shared" ca="1" si="49"/>
        <v>#VALUE!</v>
      </c>
      <c r="F307" s="7" t="e">
        <f t="shared" ca="1" si="49"/>
        <v>#VALUE!</v>
      </c>
      <c r="G307" s="8" t="e">
        <f t="shared" ca="1" si="43"/>
        <v>#VALUE!</v>
      </c>
      <c r="H307" s="9" t="e">
        <f t="shared" ca="1" si="44"/>
        <v>#VALUE!</v>
      </c>
      <c r="I307" s="9" t="e">
        <f t="shared" ca="1" si="45"/>
        <v>#VALUE!</v>
      </c>
      <c r="J307" s="9" t="e">
        <f t="shared" ca="1" si="46"/>
        <v>#VALUE!</v>
      </c>
      <c r="K307" s="30" t="e">
        <f t="shared" ca="1" si="47"/>
        <v>#VALUE!</v>
      </c>
      <c r="L307" s="63"/>
      <c r="M307" s="49" t="e">
        <f ca="1">VLOOKUP($K307,IPv4_region!$Q:$Q,1,1)</f>
        <v>#VALUE!</v>
      </c>
      <c r="N307" s="21" t="e">
        <f ca="1">VLOOKUP($K307,IPv4_region!$Q:$Y,COLUMNS(IPv4_region!Q:Y),1)</f>
        <v>#VALUE!</v>
      </c>
      <c r="O307" s="39" t="e">
        <f t="shared" ca="1" si="48"/>
        <v>#VALUE!</v>
      </c>
      <c r="P307" s="34" t="e">
        <f ca="1">IF(O307&gt;0,VLOOKUP($K307,IPv4_region!$P:$Z,COLUMNS(IPv4_region!$P:$Z),1),"")</f>
        <v>#VALUE!</v>
      </c>
    </row>
    <row r="308" spans="2:16" x14ac:dyDescent="0.15">
      <c r="B308" s="67">
        <v>304</v>
      </c>
      <c r="C308" s="53"/>
      <c r="D308" s="7" t="e">
        <f t="shared" ca="1" si="50"/>
        <v>#VALUE!</v>
      </c>
      <c r="E308" s="7" t="e">
        <f t="shared" ca="1" si="49"/>
        <v>#VALUE!</v>
      </c>
      <c r="F308" s="7" t="e">
        <f t="shared" ca="1" si="49"/>
        <v>#VALUE!</v>
      </c>
      <c r="G308" s="8" t="e">
        <f t="shared" ca="1" si="43"/>
        <v>#VALUE!</v>
      </c>
      <c r="H308" s="9" t="e">
        <f t="shared" ca="1" si="44"/>
        <v>#VALUE!</v>
      </c>
      <c r="I308" s="9" t="e">
        <f t="shared" ca="1" si="45"/>
        <v>#VALUE!</v>
      </c>
      <c r="J308" s="9" t="e">
        <f t="shared" ca="1" si="46"/>
        <v>#VALUE!</v>
      </c>
      <c r="K308" s="30" t="e">
        <f t="shared" ca="1" si="47"/>
        <v>#VALUE!</v>
      </c>
      <c r="L308" s="63"/>
      <c r="M308" s="49" t="e">
        <f ca="1">VLOOKUP($K308,IPv4_region!$Q:$Q,1,1)</f>
        <v>#VALUE!</v>
      </c>
      <c r="N308" s="21" t="e">
        <f ca="1">VLOOKUP($K308,IPv4_region!$Q:$Y,COLUMNS(IPv4_region!Q:Y),1)</f>
        <v>#VALUE!</v>
      </c>
      <c r="O308" s="39" t="e">
        <f t="shared" ca="1" si="48"/>
        <v>#VALUE!</v>
      </c>
      <c r="P308" s="34" t="e">
        <f ca="1">IF(O308&gt;0,VLOOKUP($K308,IPv4_region!$P:$Z,COLUMNS(IPv4_region!$P:$Z),1),"")</f>
        <v>#VALUE!</v>
      </c>
    </row>
    <row r="309" spans="2:16" x14ac:dyDescent="0.15">
      <c r="B309" s="67">
        <v>305</v>
      </c>
      <c r="C309" s="53"/>
      <c r="D309" s="7" t="e">
        <f t="shared" ca="1" si="50"/>
        <v>#VALUE!</v>
      </c>
      <c r="E309" s="7" t="e">
        <f t="shared" ca="1" si="49"/>
        <v>#VALUE!</v>
      </c>
      <c r="F309" s="7" t="e">
        <f t="shared" ca="1" si="49"/>
        <v>#VALUE!</v>
      </c>
      <c r="G309" s="8" t="e">
        <f t="shared" ca="1" si="43"/>
        <v>#VALUE!</v>
      </c>
      <c r="H309" s="9" t="e">
        <f t="shared" ca="1" si="44"/>
        <v>#VALUE!</v>
      </c>
      <c r="I309" s="9" t="e">
        <f t="shared" ca="1" si="45"/>
        <v>#VALUE!</v>
      </c>
      <c r="J309" s="9" t="e">
        <f t="shared" ca="1" si="46"/>
        <v>#VALUE!</v>
      </c>
      <c r="K309" s="30" t="e">
        <f t="shared" ca="1" si="47"/>
        <v>#VALUE!</v>
      </c>
      <c r="L309" s="63"/>
      <c r="M309" s="49" t="e">
        <f ca="1">VLOOKUP($K309,IPv4_region!$Q:$Q,1,1)</f>
        <v>#VALUE!</v>
      </c>
      <c r="N309" s="21" t="e">
        <f ca="1">VLOOKUP($K309,IPv4_region!$Q:$Y,COLUMNS(IPv4_region!Q:Y),1)</f>
        <v>#VALUE!</v>
      </c>
      <c r="O309" s="39" t="e">
        <f t="shared" ca="1" si="48"/>
        <v>#VALUE!</v>
      </c>
      <c r="P309" s="34" t="e">
        <f ca="1">IF(O309&gt;0,VLOOKUP($K309,IPv4_region!$P:$Z,COLUMNS(IPv4_region!$P:$Z),1),"")</f>
        <v>#VALUE!</v>
      </c>
    </row>
    <row r="310" spans="2:16" x14ac:dyDescent="0.15">
      <c r="B310" s="67">
        <v>306</v>
      </c>
      <c r="C310" s="53"/>
      <c r="D310" s="7" t="e">
        <f t="shared" ca="1" si="50"/>
        <v>#VALUE!</v>
      </c>
      <c r="E310" s="7" t="e">
        <f t="shared" ca="1" si="49"/>
        <v>#VALUE!</v>
      </c>
      <c r="F310" s="7" t="e">
        <f t="shared" ca="1" si="49"/>
        <v>#VALUE!</v>
      </c>
      <c r="G310" s="8" t="e">
        <f t="shared" ca="1" si="43"/>
        <v>#VALUE!</v>
      </c>
      <c r="H310" s="9" t="e">
        <f t="shared" ca="1" si="44"/>
        <v>#VALUE!</v>
      </c>
      <c r="I310" s="9" t="e">
        <f t="shared" ca="1" si="45"/>
        <v>#VALUE!</v>
      </c>
      <c r="J310" s="9" t="e">
        <f t="shared" ca="1" si="46"/>
        <v>#VALUE!</v>
      </c>
      <c r="K310" s="30" t="e">
        <f t="shared" ca="1" si="47"/>
        <v>#VALUE!</v>
      </c>
      <c r="L310" s="63"/>
      <c r="M310" s="49" t="e">
        <f ca="1">VLOOKUP($K310,IPv4_region!$Q:$Q,1,1)</f>
        <v>#VALUE!</v>
      </c>
      <c r="N310" s="21" t="e">
        <f ca="1">VLOOKUP($K310,IPv4_region!$Q:$Y,COLUMNS(IPv4_region!Q:Y),1)</f>
        <v>#VALUE!</v>
      </c>
      <c r="O310" s="39" t="e">
        <f t="shared" ca="1" si="48"/>
        <v>#VALUE!</v>
      </c>
      <c r="P310" s="34" t="e">
        <f ca="1">IF(O310&gt;0,VLOOKUP($K310,IPv4_region!$P:$Z,COLUMNS(IPv4_region!$P:$Z),1),"")</f>
        <v>#VALUE!</v>
      </c>
    </row>
    <row r="311" spans="2:16" x14ac:dyDescent="0.15">
      <c r="B311" s="67">
        <v>307</v>
      </c>
      <c r="C311" s="53"/>
      <c r="D311" s="7" t="e">
        <f t="shared" ca="1" si="50"/>
        <v>#VALUE!</v>
      </c>
      <c r="E311" s="7" t="e">
        <f t="shared" ca="1" si="49"/>
        <v>#VALUE!</v>
      </c>
      <c r="F311" s="7" t="e">
        <f t="shared" ca="1" si="49"/>
        <v>#VALUE!</v>
      </c>
      <c r="G311" s="8" t="e">
        <f t="shared" ca="1" si="43"/>
        <v>#VALUE!</v>
      </c>
      <c r="H311" s="9" t="e">
        <f t="shared" ca="1" si="44"/>
        <v>#VALUE!</v>
      </c>
      <c r="I311" s="9" t="e">
        <f t="shared" ca="1" si="45"/>
        <v>#VALUE!</v>
      </c>
      <c r="J311" s="9" t="e">
        <f t="shared" ca="1" si="46"/>
        <v>#VALUE!</v>
      </c>
      <c r="K311" s="30" t="e">
        <f t="shared" ca="1" si="47"/>
        <v>#VALUE!</v>
      </c>
      <c r="L311" s="63"/>
      <c r="M311" s="49" t="e">
        <f ca="1">VLOOKUP($K311,IPv4_region!$Q:$Q,1,1)</f>
        <v>#VALUE!</v>
      </c>
      <c r="N311" s="21" t="e">
        <f ca="1">VLOOKUP($K311,IPv4_region!$Q:$Y,COLUMNS(IPv4_region!Q:Y),1)</f>
        <v>#VALUE!</v>
      </c>
      <c r="O311" s="39" t="e">
        <f t="shared" ca="1" si="48"/>
        <v>#VALUE!</v>
      </c>
      <c r="P311" s="34" t="e">
        <f ca="1">IF(O311&gt;0,VLOOKUP($K311,IPv4_region!$P:$Z,COLUMNS(IPv4_region!$P:$Z),1),"")</f>
        <v>#VALUE!</v>
      </c>
    </row>
    <row r="312" spans="2:16" x14ac:dyDescent="0.15">
      <c r="B312" s="67">
        <v>308</v>
      </c>
      <c r="C312" s="53"/>
      <c r="D312" s="7" t="e">
        <f t="shared" ca="1" si="50"/>
        <v>#VALUE!</v>
      </c>
      <c r="E312" s="7" t="e">
        <f t="shared" ca="1" si="49"/>
        <v>#VALUE!</v>
      </c>
      <c r="F312" s="7" t="e">
        <f t="shared" ca="1" si="49"/>
        <v>#VALUE!</v>
      </c>
      <c r="G312" s="8" t="e">
        <f t="shared" ca="1" si="43"/>
        <v>#VALUE!</v>
      </c>
      <c r="H312" s="9" t="e">
        <f t="shared" ca="1" si="44"/>
        <v>#VALUE!</v>
      </c>
      <c r="I312" s="9" t="e">
        <f t="shared" ca="1" si="45"/>
        <v>#VALUE!</v>
      </c>
      <c r="J312" s="9" t="e">
        <f t="shared" ca="1" si="46"/>
        <v>#VALUE!</v>
      </c>
      <c r="K312" s="30" t="e">
        <f t="shared" ca="1" si="47"/>
        <v>#VALUE!</v>
      </c>
      <c r="L312" s="63"/>
      <c r="M312" s="49" t="e">
        <f ca="1">VLOOKUP($K312,IPv4_region!$Q:$Q,1,1)</f>
        <v>#VALUE!</v>
      </c>
      <c r="N312" s="21" t="e">
        <f ca="1">VLOOKUP($K312,IPv4_region!$Q:$Y,COLUMNS(IPv4_region!Q:Y),1)</f>
        <v>#VALUE!</v>
      </c>
      <c r="O312" s="39" t="e">
        <f t="shared" ca="1" si="48"/>
        <v>#VALUE!</v>
      </c>
      <c r="P312" s="34" t="e">
        <f ca="1">IF(O312&gt;0,VLOOKUP($K312,IPv4_region!$P:$Z,COLUMNS(IPv4_region!$P:$Z),1),"")</f>
        <v>#VALUE!</v>
      </c>
    </row>
    <row r="313" spans="2:16" x14ac:dyDescent="0.15">
      <c r="B313" s="67">
        <v>309</v>
      </c>
      <c r="C313" s="53"/>
      <c r="D313" s="7" t="e">
        <f t="shared" ca="1" si="50"/>
        <v>#VALUE!</v>
      </c>
      <c r="E313" s="7" t="e">
        <f t="shared" ca="1" si="49"/>
        <v>#VALUE!</v>
      </c>
      <c r="F313" s="7" t="e">
        <f t="shared" ca="1" si="49"/>
        <v>#VALUE!</v>
      </c>
      <c r="G313" s="8" t="e">
        <f t="shared" ca="1" si="43"/>
        <v>#VALUE!</v>
      </c>
      <c r="H313" s="9" t="e">
        <f t="shared" ca="1" si="44"/>
        <v>#VALUE!</v>
      </c>
      <c r="I313" s="9" t="e">
        <f t="shared" ca="1" si="45"/>
        <v>#VALUE!</v>
      </c>
      <c r="J313" s="9" t="e">
        <f t="shared" ca="1" si="46"/>
        <v>#VALUE!</v>
      </c>
      <c r="K313" s="30" t="e">
        <f t="shared" ca="1" si="47"/>
        <v>#VALUE!</v>
      </c>
      <c r="L313" s="63"/>
      <c r="M313" s="49" t="e">
        <f ca="1">VLOOKUP($K313,IPv4_region!$Q:$Q,1,1)</f>
        <v>#VALUE!</v>
      </c>
      <c r="N313" s="21" t="e">
        <f ca="1">VLOOKUP($K313,IPv4_region!$Q:$Y,COLUMNS(IPv4_region!Q:Y),1)</f>
        <v>#VALUE!</v>
      </c>
      <c r="O313" s="39" t="e">
        <f t="shared" ca="1" si="48"/>
        <v>#VALUE!</v>
      </c>
      <c r="P313" s="34" t="e">
        <f ca="1">IF(O313&gt;0,VLOOKUP($K313,IPv4_region!$P:$Z,COLUMNS(IPv4_region!$P:$Z),1),"")</f>
        <v>#VALUE!</v>
      </c>
    </row>
    <row r="314" spans="2:16" x14ac:dyDescent="0.15">
      <c r="B314" s="67">
        <v>310</v>
      </c>
      <c r="C314" s="53"/>
      <c r="D314" s="7" t="e">
        <f t="shared" ca="1" si="50"/>
        <v>#VALUE!</v>
      </c>
      <c r="E314" s="7" t="e">
        <f t="shared" ca="1" si="49"/>
        <v>#VALUE!</v>
      </c>
      <c r="F314" s="7" t="e">
        <f t="shared" ca="1" si="49"/>
        <v>#VALUE!</v>
      </c>
      <c r="G314" s="8" t="e">
        <f t="shared" ca="1" si="43"/>
        <v>#VALUE!</v>
      </c>
      <c r="H314" s="9" t="e">
        <f t="shared" ca="1" si="44"/>
        <v>#VALUE!</v>
      </c>
      <c r="I314" s="9" t="e">
        <f t="shared" ca="1" si="45"/>
        <v>#VALUE!</v>
      </c>
      <c r="J314" s="9" t="e">
        <f t="shared" ca="1" si="46"/>
        <v>#VALUE!</v>
      </c>
      <c r="K314" s="30" t="e">
        <f t="shared" ca="1" si="47"/>
        <v>#VALUE!</v>
      </c>
      <c r="L314" s="63"/>
      <c r="M314" s="49" t="e">
        <f ca="1">VLOOKUP($K314,IPv4_region!$Q:$Q,1,1)</f>
        <v>#VALUE!</v>
      </c>
      <c r="N314" s="21" t="e">
        <f ca="1">VLOOKUP($K314,IPv4_region!$Q:$Y,COLUMNS(IPv4_region!Q:Y),1)</f>
        <v>#VALUE!</v>
      </c>
      <c r="O314" s="39" t="e">
        <f t="shared" ca="1" si="48"/>
        <v>#VALUE!</v>
      </c>
      <c r="P314" s="34" t="e">
        <f ca="1">IF(O314&gt;0,VLOOKUP($K314,IPv4_region!$P:$Z,COLUMNS(IPv4_region!$P:$Z),1),"")</f>
        <v>#VALUE!</v>
      </c>
    </row>
    <row r="315" spans="2:16" x14ac:dyDescent="0.15">
      <c r="B315" s="67">
        <v>311</v>
      </c>
      <c r="C315" s="53"/>
      <c r="D315" s="7" t="e">
        <f t="shared" ca="1" si="50"/>
        <v>#VALUE!</v>
      </c>
      <c r="E315" s="7" t="e">
        <f t="shared" ca="1" si="49"/>
        <v>#VALUE!</v>
      </c>
      <c r="F315" s="7" t="e">
        <f t="shared" ca="1" si="49"/>
        <v>#VALUE!</v>
      </c>
      <c r="G315" s="8" t="e">
        <f t="shared" ca="1" si="43"/>
        <v>#VALUE!</v>
      </c>
      <c r="H315" s="9" t="e">
        <f t="shared" ca="1" si="44"/>
        <v>#VALUE!</v>
      </c>
      <c r="I315" s="9" t="e">
        <f t="shared" ca="1" si="45"/>
        <v>#VALUE!</v>
      </c>
      <c r="J315" s="9" t="e">
        <f t="shared" ca="1" si="46"/>
        <v>#VALUE!</v>
      </c>
      <c r="K315" s="30" t="e">
        <f t="shared" ca="1" si="47"/>
        <v>#VALUE!</v>
      </c>
      <c r="L315" s="63"/>
      <c r="M315" s="49" t="e">
        <f ca="1">VLOOKUP($K315,IPv4_region!$Q:$Q,1,1)</f>
        <v>#VALUE!</v>
      </c>
      <c r="N315" s="21" t="e">
        <f ca="1">VLOOKUP($K315,IPv4_region!$Q:$Y,COLUMNS(IPv4_region!Q:Y),1)</f>
        <v>#VALUE!</v>
      </c>
      <c r="O315" s="39" t="e">
        <f t="shared" ca="1" si="48"/>
        <v>#VALUE!</v>
      </c>
      <c r="P315" s="34" t="e">
        <f ca="1">IF(O315&gt;0,VLOOKUP($K315,IPv4_region!$P:$Z,COLUMNS(IPv4_region!$P:$Z),1),"")</f>
        <v>#VALUE!</v>
      </c>
    </row>
    <row r="316" spans="2:16" x14ac:dyDescent="0.15">
      <c r="B316" s="67">
        <v>312</v>
      </c>
      <c r="C316" s="53"/>
      <c r="D316" s="7" t="e">
        <f t="shared" ca="1" si="50"/>
        <v>#VALUE!</v>
      </c>
      <c r="E316" s="7" t="e">
        <f t="shared" ca="1" si="49"/>
        <v>#VALUE!</v>
      </c>
      <c r="F316" s="7" t="e">
        <f t="shared" ca="1" si="49"/>
        <v>#VALUE!</v>
      </c>
      <c r="G316" s="8" t="e">
        <f t="shared" ca="1" si="43"/>
        <v>#VALUE!</v>
      </c>
      <c r="H316" s="9" t="e">
        <f t="shared" ca="1" si="44"/>
        <v>#VALUE!</v>
      </c>
      <c r="I316" s="9" t="e">
        <f t="shared" ca="1" si="45"/>
        <v>#VALUE!</v>
      </c>
      <c r="J316" s="9" t="e">
        <f t="shared" ca="1" si="46"/>
        <v>#VALUE!</v>
      </c>
      <c r="K316" s="30" t="e">
        <f t="shared" ca="1" si="47"/>
        <v>#VALUE!</v>
      </c>
      <c r="L316" s="63"/>
      <c r="M316" s="49" t="e">
        <f ca="1">VLOOKUP($K316,IPv4_region!$Q:$Q,1,1)</f>
        <v>#VALUE!</v>
      </c>
      <c r="N316" s="21" t="e">
        <f ca="1">VLOOKUP($K316,IPv4_region!$Q:$Y,COLUMNS(IPv4_region!Q:Y),1)</f>
        <v>#VALUE!</v>
      </c>
      <c r="O316" s="39" t="e">
        <f t="shared" ca="1" si="48"/>
        <v>#VALUE!</v>
      </c>
      <c r="P316" s="34" t="e">
        <f ca="1">IF(O316&gt;0,VLOOKUP($K316,IPv4_region!$P:$Z,COLUMNS(IPv4_region!$P:$Z),1),"")</f>
        <v>#VALUE!</v>
      </c>
    </row>
    <row r="317" spans="2:16" x14ac:dyDescent="0.15">
      <c r="B317" s="67">
        <v>313</v>
      </c>
      <c r="C317" s="53"/>
      <c r="D317" s="7" t="e">
        <f t="shared" ca="1" si="50"/>
        <v>#VALUE!</v>
      </c>
      <c r="E317" s="7" t="e">
        <f t="shared" ca="1" si="49"/>
        <v>#VALUE!</v>
      </c>
      <c r="F317" s="7" t="e">
        <f t="shared" ca="1" si="49"/>
        <v>#VALUE!</v>
      </c>
      <c r="G317" s="8" t="e">
        <f t="shared" ca="1" si="43"/>
        <v>#VALUE!</v>
      </c>
      <c r="H317" s="9" t="e">
        <f t="shared" ca="1" si="44"/>
        <v>#VALUE!</v>
      </c>
      <c r="I317" s="9" t="e">
        <f t="shared" ca="1" si="45"/>
        <v>#VALUE!</v>
      </c>
      <c r="J317" s="9" t="e">
        <f t="shared" ca="1" si="46"/>
        <v>#VALUE!</v>
      </c>
      <c r="K317" s="30" t="e">
        <f t="shared" ca="1" si="47"/>
        <v>#VALUE!</v>
      </c>
      <c r="L317" s="63"/>
      <c r="M317" s="49" t="e">
        <f ca="1">VLOOKUP($K317,IPv4_region!$Q:$Q,1,1)</f>
        <v>#VALUE!</v>
      </c>
      <c r="N317" s="21" t="e">
        <f ca="1">VLOOKUP($K317,IPv4_region!$Q:$Y,COLUMNS(IPv4_region!Q:Y),1)</f>
        <v>#VALUE!</v>
      </c>
      <c r="O317" s="39" t="e">
        <f t="shared" ca="1" si="48"/>
        <v>#VALUE!</v>
      </c>
      <c r="P317" s="34" t="e">
        <f ca="1">IF(O317&gt;0,VLOOKUP($K317,IPv4_region!$P:$Z,COLUMNS(IPv4_region!$P:$Z),1),"")</f>
        <v>#VALUE!</v>
      </c>
    </row>
    <row r="318" spans="2:16" x14ac:dyDescent="0.15">
      <c r="B318" s="67">
        <v>314</v>
      </c>
      <c r="C318" s="53"/>
      <c r="D318" s="7" t="e">
        <f t="shared" ca="1" si="50"/>
        <v>#VALUE!</v>
      </c>
      <c r="E318" s="7" t="e">
        <f t="shared" ca="1" si="49"/>
        <v>#VALUE!</v>
      </c>
      <c r="F318" s="7" t="e">
        <f t="shared" ca="1" si="49"/>
        <v>#VALUE!</v>
      </c>
      <c r="G318" s="8" t="e">
        <f t="shared" ca="1" si="43"/>
        <v>#VALUE!</v>
      </c>
      <c r="H318" s="9" t="e">
        <f t="shared" ca="1" si="44"/>
        <v>#VALUE!</v>
      </c>
      <c r="I318" s="9" t="e">
        <f t="shared" ca="1" si="45"/>
        <v>#VALUE!</v>
      </c>
      <c r="J318" s="9" t="e">
        <f t="shared" ca="1" si="46"/>
        <v>#VALUE!</v>
      </c>
      <c r="K318" s="30" t="e">
        <f t="shared" ca="1" si="47"/>
        <v>#VALUE!</v>
      </c>
      <c r="L318" s="63"/>
      <c r="M318" s="49" t="e">
        <f ca="1">VLOOKUP($K318,IPv4_region!$Q:$Q,1,1)</f>
        <v>#VALUE!</v>
      </c>
      <c r="N318" s="21" t="e">
        <f ca="1">VLOOKUP($K318,IPv4_region!$Q:$Y,COLUMNS(IPv4_region!Q:Y),1)</f>
        <v>#VALUE!</v>
      </c>
      <c r="O318" s="39" t="e">
        <f t="shared" ca="1" si="48"/>
        <v>#VALUE!</v>
      </c>
      <c r="P318" s="34" t="e">
        <f ca="1">IF(O318&gt;0,VLOOKUP($K318,IPv4_region!$P:$Z,COLUMNS(IPv4_region!$P:$Z),1),"")</f>
        <v>#VALUE!</v>
      </c>
    </row>
    <row r="319" spans="2:16" x14ac:dyDescent="0.15">
      <c r="B319" s="67">
        <v>315</v>
      </c>
      <c r="C319" s="53"/>
      <c r="D319" s="7" t="e">
        <f t="shared" ca="1" si="50"/>
        <v>#VALUE!</v>
      </c>
      <c r="E319" s="7" t="e">
        <f t="shared" ca="1" si="49"/>
        <v>#VALUE!</v>
      </c>
      <c r="F319" s="7" t="e">
        <f t="shared" ca="1" si="49"/>
        <v>#VALUE!</v>
      </c>
      <c r="G319" s="8" t="e">
        <f t="shared" ca="1" si="43"/>
        <v>#VALUE!</v>
      </c>
      <c r="H319" s="9" t="e">
        <f t="shared" ca="1" si="44"/>
        <v>#VALUE!</v>
      </c>
      <c r="I319" s="9" t="e">
        <f t="shared" ca="1" si="45"/>
        <v>#VALUE!</v>
      </c>
      <c r="J319" s="9" t="e">
        <f t="shared" ca="1" si="46"/>
        <v>#VALUE!</v>
      </c>
      <c r="K319" s="30" t="e">
        <f t="shared" ca="1" si="47"/>
        <v>#VALUE!</v>
      </c>
      <c r="L319" s="63"/>
      <c r="M319" s="49" t="e">
        <f ca="1">VLOOKUP($K319,IPv4_region!$Q:$Q,1,1)</f>
        <v>#VALUE!</v>
      </c>
      <c r="N319" s="21" t="e">
        <f ca="1">VLOOKUP($K319,IPv4_region!$Q:$Y,COLUMNS(IPv4_region!Q:Y),1)</f>
        <v>#VALUE!</v>
      </c>
      <c r="O319" s="39" t="e">
        <f t="shared" ca="1" si="48"/>
        <v>#VALUE!</v>
      </c>
      <c r="P319" s="34" t="e">
        <f ca="1">IF(O319&gt;0,VLOOKUP($K319,IPv4_region!$P:$Z,COLUMNS(IPv4_region!$P:$Z),1),"")</f>
        <v>#VALUE!</v>
      </c>
    </row>
    <row r="320" spans="2:16" x14ac:dyDescent="0.15">
      <c r="B320" s="67">
        <v>316</v>
      </c>
      <c r="C320" s="53"/>
      <c r="D320" s="7" t="e">
        <f t="shared" ca="1" si="50"/>
        <v>#VALUE!</v>
      </c>
      <c r="E320" s="7" t="e">
        <f t="shared" ca="1" si="49"/>
        <v>#VALUE!</v>
      </c>
      <c r="F320" s="7" t="e">
        <f t="shared" ca="1" si="49"/>
        <v>#VALUE!</v>
      </c>
      <c r="G320" s="8" t="e">
        <f t="shared" ca="1" si="43"/>
        <v>#VALUE!</v>
      </c>
      <c r="H320" s="9" t="e">
        <f t="shared" ca="1" si="44"/>
        <v>#VALUE!</v>
      </c>
      <c r="I320" s="9" t="e">
        <f t="shared" ca="1" si="45"/>
        <v>#VALUE!</v>
      </c>
      <c r="J320" s="9" t="e">
        <f t="shared" ca="1" si="46"/>
        <v>#VALUE!</v>
      </c>
      <c r="K320" s="30" t="e">
        <f t="shared" ca="1" si="47"/>
        <v>#VALUE!</v>
      </c>
      <c r="L320" s="63"/>
      <c r="M320" s="49" t="e">
        <f ca="1">VLOOKUP($K320,IPv4_region!$Q:$Q,1,1)</f>
        <v>#VALUE!</v>
      </c>
      <c r="N320" s="21" t="e">
        <f ca="1">VLOOKUP($K320,IPv4_region!$Q:$Y,COLUMNS(IPv4_region!Q:Y),1)</f>
        <v>#VALUE!</v>
      </c>
      <c r="O320" s="39" t="e">
        <f t="shared" ca="1" si="48"/>
        <v>#VALUE!</v>
      </c>
      <c r="P320" s="34" t="e">
        <f ca="1">IF(O320&gt;0,VLOOKUP($K320,IPv4_region!$P:$Z,COLUMNS(IPv4_region!$P:$Z),1),"")</f>
        <v>#VALUE!</v>
      </c>
    </row>
    <row r="321" spans="2:16" x14ac:dyDescent="0.15">
      <c r="B321" s="67">
        <v>317</v>
      </c>
      <c r="C321" s="53"/>
      <c r="D321" s="7" t="e">
        <f t="shared" ca="1" si="50"/>
        <v>#VALUE!</v>
      </c>
      <c r="E321" s="7" t="e">
        <f t="shared" ca="1" si="49"/>
        <v>#VALUE!</v>
      </c>
      <c r="F321" s="7" t="e">
        <f t="shared" ca="1" si="49"/>
        <v>#VALUE!</v>
      </c>
      <c r="G321" s="8" t="e">
        <f t="shared" ca="1" si="43"/>
        <v>#VALUE!</v>
      </c>
      <c r="H321" s="9" t="e">
        <f t="shared" ca="1" si="44"/>
        <v>#VALUE!</v>
      </c>
      <c r="I321" s="9" t="e">
        <f t="shared" ca="1" si="45"/>
        <v>#VALUE!</v>
      </c>
      <c r="J321" s="9" t="e">
        <f t="shared" ca="1" si="46"/>
        <v>#VALUE!</v>
      </c>
      <c r="K321" s="30" t="e">
        <f t="shared" ca="1" si="47"/>
        <v>#VALUE!</v>
      </c>
      <c r="L321" s="63"/>
      <c r="M321" s="49" t="e">
        <f ca="1">VLOOKUP($K321,IPv4_region!$Q:$Q,1,1)</f>
        <v>#VALUE!</v>
      </c>
      <c r="N321" s="21" t="e">
        <f ca="1">VLOOKUP($K321,IPv4_region!$Q:$Y,COLUMNS(IPv4_region!Q:Y),1)</f>
        <v>#VALUE!</v>
      </c>
      <c r="O321" s="39" t="e">
        <f t="shared" ca="1" si="48"/>
        <v>#VALUE!</v>
      </c>
      <c r="P321" s="34" t="e">
        <f ca="1">IF(O321&gt;0,VLOOKUP($K321,IPv4_region!$P:$Z,COLUMNS(IPv4_region!$P:$Z),1),"")</f>
        <v>#VALUE!</v>
      </c>
    </row>
    <row r="322" spans="2:16" x14ac:dyDescent="0.15">
      <c r="B322" s="67">
        <v>318</v>
      </c>
      <c r="C322" s="53"/>
      <c r="D322" s="7" t="e">
        <f t="shared" ca="1" si="50"/>
        <v>#VALUE!</v>
      </c>
      <c r="E322" s="7" t="e">
        <f t="shared" ca="1" si="49"/>
        <v>#VALUE!</v>
      </c>
      <c r="F322" s="7" t="e">
        <f t="shared" ca="1" si="49"/>
        <v>#VALUE!</v>
      </c>
      <c r="G322" s="8" t="e">
        <f t="shared" ca="1" si="43"/>
        <v>#VALUE!</v>
      </c>
      <c r="H322" s="9" t="e">
        <f t="shared" ca="1" si="44"/>
        <v>#VALUE!</v>
      </c>
      <c r="I322" s="9" t="e">
        <f t="shared" ca="1" si="45"/>
        <v>#VALUE!</v>
      </c>
      <c r="J322" s="9" t="e">
        <f t="shared" ca="1" si="46"/>
        <v>#VALUE!</v>
      </c>
      <c r="K322" s="30" t="e">
        <f t="shared" ca="1" si="47"/>
        <v>#VALUE!</v>
      </c>
      <c r="L322" s="63"/>
      <c r="M322" s="49" t="e">
        <f ca="1">VLOOKUP($K322,IPv4_region!$Q:$Q,1,1)</f>
        <v>#VALUE!</v>
      </c>
      <c r="N322" s="21" t="e">
        <f ca="1">VLOOKUP($K322,IPv4_region!$Q:$Y,COLUMNS(IPv4_region!Q:Y),1)</f>
        <v>#VALUE!</v>
      </c>
      <c r="O322" s="39" t="e">
        <f t="shared" ca="1" si="48"/>
        <v>#VALUE!</v>
      </c>
      <c r="P322" s="34" t="e">
        <f ca="1">IF(O322&gt;0,VLOOKUP($K322,IPv4_region!$P:$Z,COLUMNS(IPv4_region!$P:$Z),1),"")</f>
        <v>#VALUE!</v>
      </c>
    </row>
    <row r="323" spans="2:16" x14ac:dyDescent="0.15">
      <c r="B323" s="67">
        <v>319</v>
      </c>
      <c r="C323" s="53"/>
      <c r="D323" s="7" t="e">
        <f t="shared" ca="1" si="50"/>
        <v>#VALUE!</v>
      </c>
      <c r="E323" s="7" t="e">
        <f t="shared" ca="1" si="49"/>
        <v>#VALUE!</v>
      </c>
      <c r="F323" s="7" t="e">
        <f t="shared" ca="1" si="49"/>
        <v>#VALUE!</v>
      </c>
      <c r="G323" s="8" t="e">
        <f t="shared" ca="1" si="43"/>
        <v>#VALUE!</v>
      </c>
      <c r="H323" s="9" t="e">
        <f t="shared" ca="1" si="44"/>
        <v>#VALUE!</v>
      </c>
      <c r="I323" s="9" t="e">
        <f t="shared" ca="1" si="45"/>
        <v>#VALUE!</v>
      </c>
      <c r="J323" s="9" t="e">
        <f t="shared" ca="1" si="46"/>
        <v>#VALUE!</v>
      </c>
      <c r="K323" s="30" t="e">
        <f t="shared" ca="1" si="47"/>
        <v>#VALUE!</v>
      </c>
      <c r="L323" s="63"/>
      <c r="M323" s="49" t="e">
        <f ca="1">VLOOKUP($K323,IPv4_region!$Q:$Q,1,1)</f>
        <v>#VALUE!</v>
      </c>
      <c r="N323" s="21" t="e">
        <f ca="1">VLOOKUP($K323,IPv4_region!$Q:$Y,COLUMNS(IPv4_region!Q:Y),1)</f>
        <v>#VALUE!</v>
      </c>
      <c r="O323" s="39" t="e">
        <f t="shared" ca="1" si="48"/>
        <v>#VALUE!</v>
      </c>
      <c r="P323" s="34" t="e">
        <f ca="1">IF(O323&gt;0,VLOOKUP($K323,IPv4_region!$P:$Z,COLUMNS(IPv4_region!$P:$Z),1),"")</f>
        <v>#VALUE!</v>
      </c>
    </row>
    <row r="324" spans="2:16" x14ac:dyDescent="0.15">
      <c r="B324" s="67">
        <v>320</v>
      </c>
      <c r="C324" s="53"/>
      <c r="D324" s="7" t="e">
        <f t="shared" ca="1" si="50"/>
        <v>#VALUE!</v>
      </c>
      <c r="E324" s="7" t="e">
        <f t="shared" ca="1" si="49"/>
        <v>#VALUE!</v>
      </c>
      <c r="F324" s="7" t="e">
        <f t="shared" ca="1" si="49"/>
        <v>#VALUE!</v>
      </c>
      <c r="G324" s="8" t="e">
        <f t="shared" ca="1" si="43"/>
        <v>#VALUE!</v>
      </c>
      <c r="H324" s="9" t="e">
        <f t="shared" ca="1" si="44"/>
        <v>#VALUE!</v>
      </c>
      <c r="I324" s="9" t="e">
        <f t="shared" ca="1" si="45"/>
        <v>#VALUE!</v>
      </c>
      <c r="J324" s="9" t="e">
        <f t="shared" ca="1" si="46"/>
        <v>#VALUE!</v>
      </c>
      <c r="K324" s="30" t="e">
        <f t="shared" ca="1" si="47"/>
        <v>#VALUE!</v>
      </c>
      <c r="L324" s="63"/>
      <c r="M324" s="49" t="e">
        <f ca="1">VLOOKUP($K324,IPv4_region!$Q:$Q,1,1)</f>
        <v>#VALUE!</v>
      </c>
      <c r="N324" s="21" t="e">
        <f ca="1">VLOOKUP($K324,IPv4_region!$Q:$Y,COLUMNS(IPv4_region!Q:Y),1)</f>
        <v>#VALUE!</v>
      </c>
      <c r="O324" s="39" t="e">
        <f t="shared" ca="1" si="48"/>
        <v>#VALUE!</v>
      </c>
      <c r="P324" s="34" t="e">
        <f ca="1">IF(O324&gt;0,VLOOKUP($K324,IPv4_region!$P:$Z,COLUMNS(IPv4_region!$P:$Z),1),"")</f>
        <v>#VALUE!</v>
      </c>
    </row>
    <row r="325" spans="2:16" x14ac:dyDescent="0.15">
      <c r="B325" s="67">
        <v>321</v>
      </c>
      <c r="C325" s="53"/>
      <c r="D325" s="7" t="e">
        <f t="shared" ca="1" si="50"/>
        <v>#VALUE!</v>
      </c>
      <c r="E325" s="7" t="e">
        <f t="shared" ca="1" si="49"/>
        <v>#VALUE!</v>
      </c>
      <c r="F325" s="7" t="e">
        <f t="shared" ca="1" si="49"/>
        <v>#VALUE!</v>
      </c>
      <c r="G325" s="8" t="e">
        <f t="shared" ca="1" si="43"/>
        <v>#VALUE!</v>
      </c>
      <c r="H325" s="9" t="e">
        <f t="shared" ca="1" si="44"/>
        <v>#VALUE!</v>
      </c>
      <c r="I325" s="9" t="e">
        <f t="shared" ca="1" si="45"/>
        <v>#VALUE!</v>
      </c>
      <c r="J325" s="9" t="e">
        <f t="shared" ca="1" si="46"/>
        <v>#VALUE!</v>
      </c>
      <c r="K325" s="30" t="e">
        <f t="shared" ca="1" si="47"/>
        <v>#VALUE!</v>
      </c>
      <c r="L325" s="63"/>
      <c r="M325" s="49" t="e">
        <f ca="1">VLOOKUP($K325,IPv4_region!$Q:$Q,1,1)</f>
        <v>#VALUE!</v>
      </c>
      <c r="N325" s="21" t="e">
        <f ca="1">VLOOKUP($K325,IPv4_region!$Q:$Y,COLUMNS(IPv4_region!Q:Y),1)</f>
        <v>#VALUE!</v>
      </c>
      <c r="O325" s="39" t="e">
        <f t="shared" ca="1" si="48"/>
        <v>#VALUE!</v>
      </c>
      <c r="P325" s="34" t="e">
        <f ca="1">IF(O325&gt;0,VLOOKUP($K325,IPv4_region!$P:$Z,COLUMNS(IPv4_region!$P:$Z),1),"")</f>
        <v>#VALUE!</v>
      </c>
    </row>
    <row r="326" spans="2:16" x14ac:dyDescent="0.15">
      <c r="B326" s="67">
        <v>322</v>
      </c>
      <c r="C326" s="53"/>
      <c r="D326" s="7" t="e">
        <f t="shared" ca="1" si="50"/>
        <v>#VALUE!</v>
      </c>
      <c r="E326" s="7" t="e">
        <f t="shared" ca="1" si="49"/>
        <v>#VALUE!</v>
      </c>
      <c r="F326" s="7" t="e">
        <f t="shared" ca="1" si="49"/>
        <v>#VALUE!</v>
      </c>
      <c r="G326" s="8" t="e">
        <f t="shared" ca="1" si="43"/>
        <v>#VALUE!</v>
      </c>
      <c r="H326" s="9" t="e">
        <f t="shared" ca="1" si="44"/>
        <v>#VALUE!</v>
      </c>
      <c r="I326" s="9" t="e">
        <f t="shared" ca="1" si="45"/>
        <v>#VALUE!</v>
      </c>
      <c r="J326" s="9" t="e">
        <f t="shared" ca="1" si="46"/>
        <v>#VALUE!</v>
      </c>
      <c r="K326" s="30" t="e">
        <f t="shared" ca="1" si="47"/>
        <v>#VALUE!</v>
      </c>
      <c r="L326" s="63"/>
      <c r="M326" s="49" t="e">
        <f ca="1">VLOOKUP($K326,IPv4_region!$Q:$Q,1,1)</f>
        <v>#VALUE!</v>
      </c>
      <c r="N326" s="21" t="e">
        <f ca="1">VLOOKUP($K326,IPv4_region!$Q:$Y,COLUMNS(IPv4_region!Q:Y),1)</f>
        <v>#VALUE!</v>
      </c>
      <c r="O326" s="39" t="e">
        <f t="shared" ca="1" si="48"/>
        <v>#VALUE!</v>
      </c>
      <c r="P326" s="34" t="e">
        <f ca="1">IF(O326&gt;0,VLOOKUP($K326,IPv4_region!$P:$Z,COLUMNS(IPv4_region!$P:$Z),1),"")</f>
        <v>#VALUE!</v>
      </c>
    </row>
    <row r="327" spans="2:16" x14ac:dyDescent="0.15">
      <c r="B327" s="67">
        <v>323</v>
      </c>
      <c r="C327" s="53"/>
      <c r="D327" s="7" t="e">
        <f t="shared" ca="1" si="50"/>
        <v>#VALUE!</v>
      </c>
      <c r="E327" s="7" t="e">
        <f t="shared" ca="1" si="49"/>
        <v>#VALUE!</v>
      </c>
      <c r="F327" s="7" t="e">
        <f t="shared" ca="1" si="49"/>
        <v>#VALUE!</v>
      </c>
      <c r="G327" s="8" t="e">
        <f t="shared" ca="1" si="43"/>
        <v>#VALUE!</v>
      </c>
      <c r="H327" s="9" t="e">
        <f t="shared" ca="1" si="44"/>
        <v>#VALUE!</v>
      </c>
      <c r="I327" s="9" t="e">
        <f t="shared" ca="1" si="45"/>
        <v>#VALUE!</v>
      </c>
      <c r="J327" s="9" t="e">
        <f t="shared" ca="1" si="46"/>
        <v>#VALUE!</v>
      </c>
      <c r="K327" s="30" t="e">
        <f t="shared" ca="1" si="47"/>
        <v>#VALUE!</v>
      </c>
      <c r="L327" s="63"/>
      <c r="M327" s="49" t="e">
        <f ca="1">VLOOKUP($K327,IPv4_region!$Q:$Q,1,1)</f>
        <v>#VALUE!</v>
      </c>
      <c r="N327" s="21" t="e">
        <f ca="1">VLOOKUP($K327,IPv4_region!$Q:$Y,COLUMNS(IPv4_region!Q:Y),1)</f>
        <v>#VALUE!</v>
      </c>
      <c r="O327" s="39" t="e">
        <f t="shared" ca="1" si="48"/>
        <v>#VALUE!</v>
      </c>
      <c r="P327" s="34" t="e">
        <f ca="1">IF(O327&gt;0,VLOOKUP($K327,IPv4_region!$P:$Z,COLUMNS(IPv4_region!$P:$Z),1),"")</f>
        <v>#VALUE!</v>
      </c>
    </row>
    <row r="328" spans="2:16" x14ac:dyDescent="0.15">
      <c r="B328" s="67">
        <v>324</v>
      </c>
      <c r="C328" s="53"/>
      <c r="D328" s="7" t="e">
        <f t="shared" ca="1" si="50"/>
        <v>#VALUE!</v>
      </c>
      <c r="E328" s="7" t="e">
        <f t="shared" ca="1" si="49"/>
        <v>#VALUE!</v>
      </c>
      <c r="F328" s="7" t="e">
        <f t="shared" ca="1" si="49"/>
        <v>#VALUE!</v>
      </c>
      <c r="G328" s="8" t="e">
        <f t="shared" ca="1" si="43"/>
        <v>#VALUE!</v>
      </c>
      <c r="H328" s="9" t="e">
        <f t="shared" ca="1" si="44"/>
        <v>#VALUE!</v>
      </c>
      <c r="I328" s="9" t="e">
        <f t="shared" ca="1" si="45"/>
        <v>#VALUE!</v>
      </c>
      <c r="J328" s="9" t="e">
        <f t="shared" ca="1" si="46"/>
        <v>#VALUE!</v>
      </c>
      <c r="K328" s="30" t="e">
        <f t="shared" ca="1" si="47"/>
        <v>#VALUE!</v>
      </c>
      <c r="L328" s="63"/>
      <c r="M328" s="49" t="e">
        <f ca="1">VLOOKUP($K328,IPv4_region!$Q:$Q,1,1)</f>
        <v>#VALUE!</v>
      </c>
      <c r="N328" s="21" t="e">
        <f ca="1">VLOOKUP($K328,IPv4_region!$Q:$Y,COLUMNS(IPv4_region!Q:Y),1)</f>
        <v>#VALUE!</v>
      </c>
      <c r="O328" s="39" t="e">
        <f t="shared" ca="1" si="48"/>
        <v>#VALUE!</v>
      </c>
      <c r="P328" s="34" t="e">
        <f ca="1">IF(O328&gt;0,VLOOKUP($K328,IPv4_region!$P:$Z,COLUMNS(IPv4_region!$P:$Z),1),"")</f>
        <v>#VALUE!</v>
      </c>
    </row>
    <row r="329" spans="2:16" x14ac:dyDescent="0.15">
      <c r="B329" s="67">
        <v>325</v>
      </c>
      <c r="C329" s="53"/>
      <c r="D329" s="7" t="e">
        <f t="shared" ca="1" si="50"/>
        <v>#VALUE!</v>
      </c>
      <c r="E329" s="7" t="e">
        <f t="shared" ca="1" si="49"/>
        <v>#VALUE!</v>
      </c>
      <c r="F329" s="7" t="e">
        <f t="shared" ca="1" si="49"/>
        <v>#VALUE!</v>
      </c>
      <c r="G329" s="8" t="e">
        <f t="shared" ca="1" si="43"/>
        <v>#VALUE!</v>
      </c>
      <c r="H329" s="9" t="e">
        <f t="shared" ca="1" si="44"/>
        <v>#VALUE!</v>
      </c>
      <c r="I329" s="9" t="e">
        <f t="shared" ca="1" si="45"/>
        <v>#VALUE!</v>
      </c>
      <c r="J329" s="9" t="e">
        <f t="shared" ca="1" si="46"/>
        <v>#VALUE!</v>
      </c>
      <c r="K329" s="30" t="e">
        <f t="shared" ca="1" si="47"/>
        <v>#VALUE!</v>
      </c>
      <c r="L329" s="63"/>
      <c r="M329" s="49" t="e">
        <f ca="1">VLOOKUP($K329,IPv4_region!$Q:$Q,1,1)</f>
        <v>#VALUE!</v>
      </c>
      <c r="N329" s="21" t="e">
        <f ca="1">VLOOKUP($K329,IPv4_region!$Q:$Y,COLUMNS(IPv4_region!Q:Y),1)</f>
        <v>#VALUE!</v>
      </c>
      <c r="O329" s="39" t="e">
        <f t="shared" ca="1" si="48"/>
        <v>#VALUE!</v>
      </c>
      <c r="P329" s="34" t="e">
        <f ca="1">IF(O329&gt;0,VLOOKUP($K329,IPv4_region!$P:$Z,COLUMNS(IPv4_region!$P:$Z),1),"")</f>
        <v>#VALUE!</v>
      </c>
    </row>
    <row r="330" spans="2:16" x14ac:dyDescent="0.15">
      <c r="B330" s="67">
        <v>326</v>
      </c>
      <c r="C330" s="53"/>
      <c r="D330" s="7" t="e">
        <f t="shared" ca="1" si="50"/>
        <v>#VALUE!</v>
      </c>
      <c r="E330" s="7" t="e">
        <f t="shared" ca="1" si="49"/>
        <v>#VALUE!</v>
      </c>
      <c r="F330" s="7" t="e">
        <f t="shared" ca="1" si="49"/>
        <v>#VALUE!</v>
      </c>
      <c r="G330" s="8" t="e">
        <f t="shared" ca="1" si="43"/>
        <v>#VALUE!</v>
      </c>
      <c r="H330" s="9" t="e">
        <f t="shared" ca="1" si="44"/>
        <v>#VALUE!</v>
      </c>
      <c r="I330" s="9" t="e">
        <f t="shared" ca="1" si="45"/>
        <v>#VALUE!</v>
      </c>
      <c r="J330" s="9" t="e">
        <f t="shared" ca="1" si="46"/>
        <v>#VALUE!</v>
      </c>
      <c r="K330" s="30" t="e">
        <f t="shared" ca="1" si="47"/>
        <v>#VALUE!</v>
      </c>
      <c r="L330" s="63"/>
      <c r="M330" s="49" t="e">
        <f ca="1">VLOOKUP($K330,IPv4_region!$Q:$Q,1,1)</f>
        <v>#VALUE!</v>
      </c>
      <c r="N330" s="21" t="e">
        <f ca="1">VLOOKUP($K330,IPv4_region!$Q:$Y,COLUMNS(IPv4_region!Q:Y),1)</f>
        <v>#VALUE!</v>
      </c>
      <c r="O330" s="39" t="e">
        <f t="shared" ca="1" si="48"/>
        <v>#VALUE!</v>
      </c>
      <c r="P330" s="34" t="e">
        <f ca="1">IF(O330&gt;0,VLOOKUP($K330,IPv4_region!$P:$Z,COLUMNS(IPv4_region!$P:$Z),1),"")</f>
        <v>#VALUE!</v>
      </c>
    </row>
    <row r="331" spans="2:16" x14ac:dyDescent="0.15">
      <c r="B331" s="67">
        <v>327</v>
      </c>
      <c r="C331" s="53"/>
      <c r="D331" s="7" t="e">
        <f t="shared" ca="1" si="50"/>
        <v>#VALUE!</v>
      </c>
      <c r="E331" s="7" t="e">
        <f t="shared" ca="1" si="49"/>
        <v>#VALUE!</v>
      </c>
      <c r="F331" s="7" t="e">
        <f t="shared" ca="1" si="49"/>
        <v>#VALUE!</v>
      </c>
      <c r="G331" s="8" t="e">
        <f t="shared" ref="G331:G394" ca="1" si="51">LEFT(OFFSET(G331,0,-3-OFFSET(G331,4-ROW(),0)),D331-1)</f>
        <v>#VALUE!</v>
      </c>
      <c r="H331" s="9" t="e">
        <f t="shared" ref="H331:H394" ca="1" si="52">MID(OFFSET(H331,0,-3-OFFSET(H331,4-ROW(),0)),D331+1,E331-D331-1)</f>
        <v>#VALUE!</v>
      </c>
      <c r="I331" s="9" t="e">
        <f t="shared" ref="I331:I394" ca="1" si="53">MID(OFFSET(I331,0,-3-OFFSET(I331,4-ROW(),0)),E331+1,F331-E331-1)</f>
        <v>#VALUE!</v>
      </c>
      <c r="J331" s="9" t="e">
        <f t="shared" ref="J331:J394" ca="1" si="54">MID(OFFSET(J331,0,-3-OFFSET(J331,4-ROW(),0)),F331+1,3)</f>
        <v>#VALUE!</v>
      </c>
      <c r="K331" s="30" t="e">
        <f t="shared" ref="K331:K394" ca="1" si="55">(($G331*2^8+$H331)*2^8+$I331)*2^8+$J331</f>
        <v>#VALUE!</v>
      </c>
      <c r="L331" s="63"/>
      <c r="M331" s="49" t="e">
        <f ca="1">VLOOKUP($K331,IPv4_region!$Q:$Q,1,1)</f>
        <v>#VALUE!</v>
      </c>
      <c r="N331" s="21" t="e">
        <f ca="1">VLOOKUP($K331,IPv4_region!$Q:$Y,COLUMNS(IPv4_region!Q:Y),1)</f>
        <v>#VALUE!</v>
      </c>
      <c r="O331" s="39" t="e">
        <f t="shared" ref="O331:O394" ca="1" si="56">IF(N331&gt;K331,1,0)</f>
        <v>#VALUE!</v>
      </c>
      <c r="P331" s="34" t="e">
        <f ca="1">IF(O331&gt;0,VLOOKUP($K331,IPv4_region!$P:$Z,COLUMNS(IPv4_region!$P:$Z),1),"")</f>
        <v>#VALUE!</v>
      </c>
    </row>
    <row r="332" spans="2:16" x14ac:dyDescent="0.15">
      <c r="B332" s="67">
        <v>328</v>
      </c>
      <c r="C332" s="53"/>
      <c r="D332" s="7" t="e">
        <f t="shared" ca="1" si="50"/>
        <v>#VALUE!</v>
      </c>
      <c r="E332" s="7" t="e">
        <f t="shared" ca="1" si="49"/>
        <v>#VALUE!</v>
      </c>
      <c r="F332" s="7" t="e">
        <f t="shared" ca="1" si="49"/>
        <v>#VALUE!</v>
      </c>
      <c r="G332" s="8" t="e">
        <f t="shared" ca="1" si="51"/>
        <v>#VALUE!</v>
      </c>
      <c r="H332" s="9" t="e">
        <f t="shared" ca="1" si="52"/>
        <v>#VALUE!</v>
      </c>
      <c r="I332" s="9" t="e">
        <f t="shared" ca="1" si="53"/>
        <v>#VALUE!</v>
      </c>
      <c r="J332" s="9" t="e">
        <f t="shared" ca="1" si="54"/>
        <v>#VALUE!</v>
      </c>
      <c r="K332" s="30" t="e">
        <f t="shared" ca="1" si="55"/>
        <v>#VALUE!</v>
      </c>
      <c r="L332" s="63"/>
      <c r="M332" s="49" t="e">
        <f ca="1">VLOOKUP($K332,IPv4_region!$Q:$Q,1,1)</f>
        <v>#VALUE!</v>
      </c>
      <c r="N332" s="21" t="e">
        <f ca="1">VLOOKUP($K332,IPv4_region!$Q:$Y,COLUMNS(IPv4_region!Q:Y),1)</f>
        <v>#VALUE!</v>
      </c>
      <c r="O332" s="39" t="e">
        <f t="shared" ca="1" si="56"/>
        <v>#VALUE!</v>
      </c>
      <c r="P332" s="34" t="e">
        <f ca="1">IF(O332&gt;0,VLOOKUP($K332,IPv4_region!$P:$Z,COLUMNS(IPv4_region!$P:$Z),1),"")</f>
        <v>#VALUE!</v>
      </c>
    </row>
    <row r="333" spans="2:16" x14ac:dyDescent="0.15">
      <c r="B333" s="67">
        <v>329</v>
      </c>
      <c r="C333" s="53"/>
      <c r="D333" s="7" t="e">
        <f t="shared" ca="1" si="50"/>
        <v>#VALUE!</v>
      </c>
      <c r="E333" s="7" t="e">
        <f t="shared" ca="1" si="49"/>
        <v>#VALUE!</v>
      </c>
      <c r="F333" s="7" t="e">
        <f t="shared" ca="1" si="49"/>
        <v>#VALUE!</v>
      </c>
      <c r="G333" s="8" t="e">
        <f t="shared" ca="1" si="51"/>
        <v>#VALUE!</v>
      </c>
      <c r="H333" s="9" t="e">
        <f t="shared" ca="1" si="52"/>
        <v>#VALUE!</v>
      </c>
      <c r="I333" s="9" t="e">
        <f t="shared" ca="1" si="53"/>
        <v>#VALUE!</v>
      </c>
      <c r="J333" s="9" t="e">
        <f t="shared" ca="1" si="54"/>
        <v>#VALUE!</v>
      </c>
      <c r="K333" s="30" t="e">
        <f t="shared" ca="1" si="55"/>
        <v>#VALUE!</v>
      </c>
      <c r="L333" s="63"/>
      <c r="M333" s="49" t="e">
        <f ca="1">VLOOKUP($K333,IPv4_region!$Q:$Q,1,1)</f>
        <v>#VALUE!</v>
      </c>
      <c r="N333" s="21" t="e">
        <f ca="1">VLOOKUP($K333,IPv4_region!$Q:$Y,COLUMNS(IPv4_region!Q:Y),1)</f>
        <v>#VALUE!</v>
      </c>
      <c r="O333" s="39" t="e">
        <f t="shared" ca="1" si="56"/>
        <v>#VALUE!</v>
      </c>
      <c r="P333" s="34" t="e">
        <f ca="1">IF(O333&gt;0,VLOOKUP($K333,IPv4_region!$P:$Z,COLUMNS(IPv4_region!$P:$Z),1),"")</f>
        <v>#VALUE!</v>
      </c>
    </row>
    <row r="334" spans="2:16" x14ac:dyDescent="0.15">
      <c r="B334" s="67">
        <v>330</v>
      </c>
      <c r="C334" s="53"/>
      <c r="D334" s="7" t="e">
        <f t="shared" ca="1" si="50"/>
        <v>#VALUE!</v>
      </c>
      <c r="E334" s="7" t="e">
        <f t="shared" ref="E334:F397" ca="1" si="57">FIND(E$4,OFFSET(E334,0,1-OFFSET(E334,4-ROW(),4)),OFFSET(E334,0,-1)+1)</f>
        <v>#VALUE!</v>
      </c>
      <c r="F334" s="7" t="e">
        <f t="shared" ca="1" si="57"/>
        <v>#VALUE!</v>
      </c>
      <c r="G334" s="8" t="e">
        <f t="shared" ca="1" si="51"/>
        <v>#VALUE!</v>
      </c>
      <c r="H334" s="9" t="e">
        <f t="shared" ca="1" si="52"/>
        <v>#VALUE!</v>
      </c>
      <c r="I334" s="9" t="e">
        <f t="shared" ca="1" si="53"/>
        <v>#VALUE!</v>
      </c>
      <c r="J334" s="9" t="e">
        <f t="shared" ca="1" si="54"/>
        <v>#VALUE!</v>
      </c>
      <c r="K334" s="30" t="e">
        <f t="shared" ca="1" si="55"/>
        <v>#VALUE!</v>
      </c>
      <c r="L334" s="63"/>
      <c r="M334" s="49" t="e">
        <f ca="1">VLOOKUP($K334,IPv4_region!$Q:$Q,1,1)</f>
        <v>#VALUE!</v>
      </c>
      <c r="N334" s="21" t="e">
        <f ca="1">VLOOKUP($K334,IPv4_region!$Q:$Y,COLUMNS(IPv4_region!Q:Y),1)</f>
        <v>#VALUE!</v>
      </c>
      <c r="O334" s="39" t="e">
        <f t="shared" ca="1" si="56"/>
        <v>#VALUE!</v>
      </c>
      <c r="P334" s="34" t="e">
        <f ca="1">IF(O334&gt;0,VLOOKUP($K334,IPv4_region!$P:$Z,COLUMNS(IPv4_region!$P:$Z),1),"")</f>
        <v>#VALUE!</v>
      </c>
    </row>
    <row r="335" spans="2:16" x14ac:dyDescent="0.15">
      <c r="B335" s="67">
        <v>331</v>
      </c>
      <c r="C335" s="53"/>
      <c r="D335" s="7" t="e">
        <f t="shared" ca="1" si="50"/>
        <v>#VALUE!</v>
      </c>
      <c r="E335" s="7" t="e">
        <f t="shared" ca="1" si="57"/>
        <v>#VALUE!</v>
      </c>
      <c r="F335" s="7" t="e">
        <f t="shared" ca="1" si="57"/>
        <v>#VALUE!</v>
      </c>
      <c r="G335" s="8" t="e">
        <f t="shared" ca="1" si="51"/>
        <v>#VALUE!</v>
      </c>
      <c r="H335" s="9" t="e">
        <f t="shared" ca="1" si="52"/>
        <v>#VALUE!</v>
      </c>
      <c r="I335" s="9" t="e">
        <f t="shared" ca="1" si="53"/>
        <v>#VALUE!</v>
      </c>
      <c r="J335" s="9" t="e">
        <f t="shared" ca="1" si="54"/>
        <v>#VALUE!</v>
      </c>
      <c r="K335" s="30" t="e">
        <f t="shared" ca="1" si="55"/>
        <v>#VALUE!</v>
      </c>
      <c r="L335" s="63"/>
      <c r="M335" s="49" t="e">
        <f ca="1">VLOOKUP($K335,IPv4_region!$Q:$Q,1,1)</f>
        <v>#VALUE!</v>
      </c>
      <c r="N335" s="21" t="e">
        <f ca="1">VLOOKUP($K335,IPv4_region!$Q:$Y,COLUMNS(IPv4_region!Q:Y),1)</f>
        <v>#VALUE!</v>
      </c>
      <c r="O335" s="39" t="e">
        <f t="shared" ca="1" si="56"/>
        <v>#VALUE!</v>
      </c>
      <c r="P335" s="34" t="e">
        <f ca="1">IF(O335&gt;0,VLOOKUP($K335,IPv4_region!$P:$Z,COLUMNS(IPv4_region!$P:$Z),1),"")</f>
        <v>#VALUE!</v>
      </c>
    </row>
    <row r="336" spans="2:16" x14ac:dyDescent="0.15">
      <c r="B336" s="67">
        <v>332</v>
      </c>
      <c r="C336" s="53"/>
      <c r="D336" s="7" t="e">
        <f t="shared" ca="1" si="50"/>
        <v>#VALUE!</v>
      </c>
      <c r="E336" s="7" t="e">
        <f t="shared" ca="1" si="57"/>
        <v>#VALUE!</v>
      </c>
      <c r="F336" s="7" t="e">
        <f t="shared" ca="1" si="57"/>
        <v>#VALUE!</v>
      </c>
      <c r="G336" s="8" t="e">
        <f t="shared" ca="1" si="51"/>
        <v>#VALUE!</v>
      </c>
      <c r="H336" s="9" t="e">
        <f t="shared" ca="1" si="52"/>
        <v>#VALUE!</v>
      </c>
      <c r="I336" s="9" t="e">
        <f t="shared" ca="1" si="53"/>
        <v>#VALUE!</v>
      </c>
      <c r="J336" s="9" t="e">
        <f t="shared" ca="1" si="54"/>
        <v>#VALUE!</v>
      </c>
      <c r="K336" s="30" t="e">
        <f t="shared" ca="1" si="55"/>
        <v>#VALUE!</v>
      </c>
      <c r="L336" s="63"/>
      <c r="M336" s="49" t="e">
        <f ca="1">VLOOKUP($K336,IPv4_region!$Q:$Q,1,1)</f>
        <v>#VALUE!</v>
      </c>
      <c r="N336" s="21" t="e">
        <f ca="1">VLOOKUP($K336,IPv4_region!$Q:$Y,COLUMNS(IPv4_region!Q:Y),1)</f>
        <v>#VALUE!</v>
      </c>
      <c r="O336" s="39" t="e">
        <f t="shared" ca="1" si="56"/>
        <v>#VALUE!</v>
      </c>
      <c r="P336" s="34" t="e">
        <f ca="1">IF(O336&gt;0,VLOOKUP($K336,IPv4_region!$P:$Z,COLUMNS(IPv4_region!$P:$Z),1),"")</f>
        <v>#VALUE!</v>
      </c>
    </row>
    <row r="337" spans="2:16" x14ac:dyDescent="0.15">
      <c r="B337" s="67">
        <v>333</v>
      </c>
      <c r="C337" s="53"/>
      <c r="D337" s="7" t="e">
        <f t="shared" ca="1" si="50"/>
        <v>#VALUE!</v>
      </c>
      <c r="E337" s="7" t="e">
        <f t="shared" ca="1" si="57"/>
        <v>#VALUE!</v>
      </c>
      <c r="F337" s="7" t="e">
        <f t="shared" ca="1" si="57"/>
        <v>#VALUE!</v>
      </c>
      <c r="G337" s="8" t="e">
        <f t="shared" ca="1" si="51"/>
        <v>#VALUE!</v>
      </c>
      <c r="H337" s="9" t="e">
        <f t="shared" ca="1" si="52"/>
        <v>#VALUE!</v>
      </c>
      <c r="I337" s="9" t="e">
        <f t="shared" ca="1" si="53"/>
        <v>#VALUE!</v>
      </c>
      <c r="J337" s="9" t="e">
        <f t="shared" ca="1" si="54"/>
        <v>#VALUE!</v>
      </c>
      <c r="K337" s="30" t="e">
        <f t="shared" ca="1" si="55"/>
        <v>#VALUE!</v>
      </c>
      <c r="L337" s="63"/>
      <c r="M337" s="49" t="e">
        <f ca="1">VLOOKUP($K337,IPv4_region!$Q:$Q,1,1)</f>
        <v>#VALUE!</v>
      </c>
      <c r="N337" s="21" t="e">
        <f ca="1">VLOOKUP($K337,IPv4_region!$Q:$Y,COLUMNS(IPv4_region!Q:Y),1)</f>
        <v>#VALUE!</v>
      </c>
      <c r="O337" s="39" t="e">
        <f t="shared" ca="1" si="56"/>
        <v>#VALUE!</v>
      </c>
      <c r="P337" s="34" t="e">
        <f ca="1">IF(O337&gt;0,VLOOKUP($K337,IPv4_region!$P:$Z,COLUMNS(IPv4_region!$P:$Z),1),"")</f>
        <v>#VALUE!</v>
      </c>
    </row>
    <row r="338" spans="2:16" x14ac:dyDescent="0.15">
      <c r="B338" s="67">
        <v>334</v>
      </c>
      <c r="C338" s="53"/>
      <c r="D338" s="7" t="e">
        <f t="shared" ca="1" si="50"/>
        <v>#VALUE!</v>
      </c>
      <c r="E338" s="7" t="e">
        <f t="shared" ca="1" si="57"/>
        <v>#VALUE!</v>
      </c>
      <c r="F338" s="7" t="e">
        <f t="shared" ca="1" si="57"/>
        <v>#VALUE!</v>
      </c>
      <c r="G338" s="8" t="e">
        <f t="shared" ca="1" si="51"/>
        <v>#VALUE!</v>
      </c>
      <c r="H338" s="9" t="e">
        <f t="shared" ca="1" si="52"/>
        <v>#VALUE!</v>
      </c>
      <c r="I338" s="9" t="e">
        <f t="shared" ca="1" si="53"/>
        <v>#VALUE!</v>
      </c>
      <c r="J338" s="9" t="e">
        <f t="shared" ca="1" si="54"/>
        <v>#VALUE!</v>
      </c>
      <c r="K338" s="30" t="e">
        <f t="shared" ca="1" si="55"/>
        <v>#VALUE!</v>
      </c>
      <c r="L338" s="63"/>
      <c r="M338" s="49" t="e">
        <f ca="1">VLOOKUP($K338,IPv4_region!$Q:$Q,1,1)</f>
        <v>#VALUE!</v>
      </c>
      <c r="N338" s="21" t="e">
        <f ca="1">VLOOKUP($K338,IPv4_region!$Q:$Y,COLUMNS(IPv4_region!Q:Y),1)</f>
        <v>#VALUE!</v>
      </c>
      <c r="O338" s="39" t="e">
        <f t="shared" ca="1" si="56"/>
        <v>#VALUE!</v>
      </c>
      <c r="P338" s="34" t="e">
        <f ca="1">IF(O338&gt;0,VLOOKUP($K338,IPv4_region!$P:$Z,COLUMNS(IPv4_region!$P:$Z),1),"")</f>
        <v>#VALUE!</v>
      </c>
    </row>
    <row r="339" spans="2:16" x14ac:dyDescent="0.15">
      <c r="B339" s="67">
        <v>335</v>
      </c>
      <c r="C339" s="53"/>
      <c r="D339" s="7" t="e">
        <f t="shared" ca="1" si="50"/>
        <v>#VALUE!</v>
      </c>
      <c r="E339" s="7" t="e">
        <f t="shared" ca="1" si="57"/>
        <v>#VALUE!</v>
      </c>
      <c r="F339" s="7" t="e">
        <f t="shared" ca="1" si="57"/>
        <v>#VALUE!</v>
      </c>
      <c r="G339" s="8" t="e">
        <f t="shared" ca="1" si="51"/>
        <v>#VALUE!</v>
      </c>
      <c r="H339" s="9" t="e">
        <f t="shared" ca="1" si="52"/>
        <v>#VALUE!</v>
      </c>
      <c r="I339" s="9" t="e">
        <f t="shared" ca="1" si="53"/>
        <v>#VALUE!</v>
      </c>
      <c r="J339" s="9" t="e">
        <f t="shared" ca="1" si="54"/>
        <v>#VALUE!</v>
      </c>
      <c r="K339" s="30" t="e">
        <f t="shared" ca="1" si="55"/>
        <v>#VALUE!</v>
      </c>
      <c r="L339" s="63"/>
      <c r="M339" s="49" t="e">
        <f ca="1">VLOOKUP($K339,IPv4_region!$Q:$Q,1,1)</f>
        <v>#VALUE!</v>
      </c>
      <c r="N339" s="21" t="e">
        <f ca="1">VLOOKUP($K339,IPv4_region!$Q:$Y,COLUMNS(IPv4_region!Q:Y),1)</f>
        <v>#VALUE!</v>
      </c>
      <c r="O339" s="39" t="e">
        <f t="shared" ca="1" si="56"/>
        <v>#VALUE!</v>
      </c>
      <c r="P339" s="34" t="e">
        <f ca="1">IF(O339&gt;0,VLOOKUP($K339,IPv4_region!$P:$Z,COLUMNS(IPv4_region!$P:$Z),1),"")</f>
        <v>#VALUE!</v>
      </c>
    </row>
    <row r="340" spans="2:16" x14ac:dyDescent="0.15">
      <c r="B340" s="67">
        <v>336</v>
      </c>
      <c r="C340" s="53"/>
      <c r="D340" s="7" t="e">
        <f t="shared" ca="1" si="50"/>
        <v>#VALUE!</v>
      </c>
      <c r="E340" s="7" t="e">
        <f t="shared" ca="1" si="57"/>
        <v>#VALUE!</v>
      </c>
      <c r="F340" s="7" t="e">
        <f t="shared" ca="1" si="57"/>
        <v>#VALUE!</v>
      </c>
      <c r="G340" s="8" t="e">
        <f t="shared" ca="1" si="51"/>
        <v>#VALUE!</v>
      </c>
      <c r="H340" s="9" t="e">
        <f t="shared" ca="1" si="52"/>
        <v>#VALUE!</v>
      </c>
      <c r="I340" s="9" t="e">
        <f t="shared" ca="1" si="53"/>
        <v>#VALUE!</v>
      </c>
      <c r="J340" s="9" t="e">
        <f t="shared" ca="1" si="54"/>
        <v>#VALUE!</v>
      </c>
      <c r="K340" s="30" t="e">
        <f t="shared" ca="1" si="55"/>
        <v>#VALUE!</v>
      </c>
      <c r="L340" s="63"/>
      <c r="M340" s="49" t="e">
        <f ca="1">VLOOKUP($K340,IPv4_region!$Q:$Q,1,1)</f>
        <v>#VALUE!</v>
      </c>
      <c r="N340" s="21" t="e">
        <f ca="1">VLOOKUP($K340,IPv4_region!$Q:$Y,COLUMNS(IPv4_region!Q:Y),1)</f>
        <v>#VALUE!</v>
      </c>
      <c r="O340" s="39" t="e">
        <f t="shared" ca="1" si="56"/>
        <v>#VALUE!</v>
      </c>
      <c r="P340" s="34" t="e">
        <f ca="1">IF(O340&gt;0,VLOOKUP($K340,IPv4_region!$P:$Z,COLUMNS(IPv4_region!$P:$Z),1),"")</f>
        <v>#VALUE!</v>
      </c>
    </row>
    <row r="341" spans="2:16" x14ac:dyDescent="0.15">
      <c r="B341" s="67">
        <v>337</v>
      </c>
      <c r="C341" s="53"/>
      <c r="D341" s="7" t="e">
        <f t="shared" ca="1" si="50"/>
        <v>#VALUE!</v>
      </c>
      <c r="E341" s="7" t="e">
        <f t="shared" ca="1" si="57"/>
        <v>#VALUE!</v>
      </c>
      <c r="F341" s="7" t="e">
        <f t="shared" ca="1" si="57"/>
        <v>#VALUE!</v>
      </c>
      <c r="G341" s="8" t="e">
        <f t="shared" ca="1" si="51"/>
        <v>#VALUE!</v>
      </c>
      <c r="H341" s="9" t="e">
        <f t="shared" ca="1" si="52"/>
        <v>#VALUE!</v>
      </c>
      <c r="I341" s="9" t="e">
        <f t="shared" ca="1" si="53"/>
        <v>#VALUE!</v>
      </c>
      <c r="J341" s="9" t="e">
        <f t="shared" ca="1" si="54"/>
        <v>#VALUE!</v>
      </c>
      <c r="K341" s="30" t="e">
        <f t="shared" ca="1" si="55"/>
        <v>#VALUE!</v>
      </c>
      <c r="L341" s="63"/>
      <c r="M341" s="49" t="e">
        <f ca="1">VLOOKUP($K341,IPv4_region!$Q:$Q,1,1)</f>
        <v>#VALUE!</v>
      </c>
      <c r="N341" s="21" t="e">
        <f ca="1">VLOOKUP($K341,IPv4_region!$Q:$Y,COLUMNS(IPv4_region!Q:Y),1)</f>
        <v>#VALUE!</v>
      </c>
      <c r="O341" s="39" t="e">
        <f t="shared" ca="1" si="56"/>
        <v>#VALUE!</v>
      </c>
      <c r="P341" s="34" t="e">
        <f ca="1">IF(O341&gt;0,VLOOKUP($K341,IPv4_region!$P:$Z,COLUMNS(IPv4_region!$P:$Z),1),"")</f>
        <v>#VALUE!</v>
      </c>
    </row>
    <row r="342" spans="2:16" x14ac:dyDescent="0.15">
      <c r="B342" s="67">
        <v>338</v>
      </c>
      <c r="C342" s="53"/>
      <c r="D342" s="7" t="e">
        <f t="shared" ca="1" si="50"/>
        <v>#VALUE!</v>
      </c>
      <c r="E342" s="7" t="e">
        <f t="shared" ca="1" si="57"/>
        <v>#VALUE!</v>
      </c>
      <c r="F342" s="7" t="e">
        <f t="shared" ca="1" si="57"/>
        <v>#VALUE!</v>
      </c>
      <c r="G342" s="8" t="e">
        <f t="shared" ca="1" si="51"/>
        <v>#VALUE!</v>
      </c>
      <c r="H342" s="9" t="e">
        <f t="shared" ca="1" si="52"/>
        <v>#VALUE!</v>
      </c>
      <c r="I342" s="9" t="e">
        <f t="shared" ca="1" si="53"/>
        <v>#VALUE!</v>
      </c>
      <c r="J342" s="9" t="e">
        <f t="shared" ca="1" si="54"/>
        <v>#VALUE!</v>
      </c>
      <c r="K342" s="30" t="e">
        <f t="shared" ca="1" si="55"/>
        <v>#VALUE!</v>
      </c>
      <c r="L342" s="63"/>
      <c r="M342" s="49" t="e">
        <f ca="1">VLOOKUP($K342,IPv4_region!$Q:$Q,1,1)</f>
        <v>#VALUE!</v>
      </c>
      <c r="N342" s="21" t="e">
        <f ca="1">VLOOKUP($K342,IPv4_region!$Q:$Y,COLUMNS(IPv4_region!Q:Y),1)</f>
        <v>#VALUE!</v>
      </c>
      <c r="O342" s="39" t="e">
        <f t="shared" ca="1" si="56"/>
        <v>#VALUE!</v>
      </c>
      <c r="P342" s="34" t="e">
        <f ca="1">IF(O342&gt;0,VLOOKUP($K342,IPv4_region!$P:$Z,COLUMNS(IPv4_region!$P:$Z),1),"")</f>
        <v>#VALUE!</v>
      </c>
    </row>
    <row r="343" spans="2:16" x14ac:dyDescent="0.15">
      <c r="B343" s="67">
        <v>339</v>
      </c>
      <c r="C343" s="53"/>
      <c r="D343" s="7" t="e">
        <f t="shared" ca="1" si="50"/>
        <v>#VALUE!</v>
      </c>
      <c r="E343" s="7" t="e">
        <f t="shared" ca="1" si="57"/>
        <v>#VALUE!</v>
      </c>
      <c r="F343" s="7" t="e">
        <f t="shared" ca="1" si="57"/>
        <v>#VALUE!</v>
      </c>
      <c r="G343" s="8" t="e">
        <f t="shared" ca="1" si="51"/>
        <v>#VALUE!</v>
      </c>
      <c r="H343" s="9" t="e">
        <f t="shared" ca="1" si="52"/>
        <v>#VALUE!</v>
      </c>
      <c r="I343" s="9" t="e">
        <f t="shared" ca="1" si="53"/>
        <v>#VALUE!</v>
      </c>
      <c r="J343" s="9" t="e">
        <f t="shared" ca="1" si="54"/>
        <v>#VALUE!</v>
      </c>
      <c r="K343" s="30" t="e">
        <f t="shared" ca="1" si="55"/>
        <v>#VALUE!</v>
      </c>
      <c r="L343" s="63"/>
      <c r="M343" s="49" t="e">
        <f ca="1">VLOOKUP($K343,IPv4_region!$Q:$Q,1,1)</f>
        <v>#VALUE!</v>
      </c>
      <c r="N343" s="21" t="e">
        <f ca="1">VLOOKUP($K343,IPv4_region!$Q:$Y,COLUMNS(IPv4_region!Q:Y),1)</f>
        <v>#VALUE!</v>
      </c>
      <c r="O343" s="39" t="e">
        <f t="shared" ca="1" si="56"/>
        <v>#VALUE!</v>
      </c>
      <c r="P343" s="34" t="e">
        <f ca="1">IF(O343&gt;0,VLOOKUP($K343,IPv4_region!$P:$Z,COLUMNS(IPv4_region!$P:$Z),1),"")</f>
        <v>#VALUE!</v>
      </c>
    </row>
    <row r="344" spans="2:16" x14ac:dyDescent="0.15">
      <c r="B344" s="67">
        <v>340</v>
      </c>
      <c r="C344" s="53"/>
      <c r="D344" s="7" t="e">
        <f t="shared" ca="1" si="50"/>
        <v>#VALUE!</v>
      </c>
      <c r="E344" s="7" t="e">
        <f t="shared" ca="1" si="57"/>
        <v>#VALUE!</v>
      </c>
      <c r="F344" s="7" t="e">
        <f t="shared" ca="1" si="57"/>
        <v>#VALUE!</v>
      </c>
      <c r="G344" s="8" t="e">
        <f t="shared" ca="1" si="51"/>
        <v>#VALUE!</v>
      </c>
      <c r="H344" s="9" t="e">
        <f t="shared" ca="1" si="52"/>
        <v>#VALUE!</v>
      </c>
      <c r="I344" s="9" t="e">
        <f t="shared" ca="1" si="53"/>
        <v>#VALUE!</v>
      </c>
      <c r="J344" s="9" t="e">
        <f t="shared" ca="1" si="54"/>
        <v>#VALUE!</v>
      </c>
      <c r="K344" s="30" t="e">
        <f t="shared" ca="1" si="55"/>
        <v>#VALUE!</v>
      </c>
      <c r="L344" s="63"/>
      <c r="M344" s="49" t="e">
        <f ca="1">VLOOKUP($K344,IPv4_region!$Q:$Q,1,1)</f>
        <v>#VALUE!</v>
      </c>
      <c r="N344" s="21" t="e">
        <f ca="1">VLOOKUP($K344,IPv4_region!$Q:$Y,COLUMNS(IPv4_region!Q:Y),1)</f>
        <v>#VALUE!</v>
      </c>
      <c r="O344" s="39" t="e">
        <f t="shared" ca="1" si="56"/>
        <v>#VALUE!</v>
      </c>
      <c r="P344" s="34" t="e">
        <f ca="1">IF(O344&gt;0,VLOOKUP($K344,IPv4_region!$P:$Z,COLUMNS(IPv4_region!$P:$Z),1),"")</f>
        <v>#VALUE!</v>
      </c>
    </row>
    <row r="345" spans="2:16" x14ac:dyDescent="0.15">
      <c r="B345" s="67">
        <v>341</v>
      </c>
      <c r="C345" s="53"/>
      <c r="D345" s="7" t="e">
        <f t="shared" ca="1" si="50"/>
        <v>#VALUE!</v>
      </c>
      <c r="E345" s="7" t="e">
        <f t="shared" ca="1" si="57"/>
        <v>#VALUE!</v>
      </c>
      <c r="F345" s="7" t="e">
        <f t="shared" ca="1" si="57"/>
        <v>#VALUE!</v>
      </c>
      <c r="G345" s="8" t="e">
        <f t="shared" ca="1" si="51"/>
        <v>#VALUE!</v>
      </c>
      <c r="H345" s="9" t="e">
        <f t="shared" ca="1" si="52"/>
        <v>#VALUE!</v>
      </c>
      <c r="I345" s="9" t="e">
        <f t="shared" ca="1" si="53"/>
        <v>#VALUE!</v>
      </c>
      <c r="J345" s="9" t="e">
        <f t="shared" ca="1" si="54"/>
        <v>#VALUE!</v>
      </c>
      <c r="K345" s="30" t="e">
        <f t="shared" ca="1" si="55"/>
        <v>#VALUE!</v>
      </c>
      <c r="L345" s="63"/>
      <c r="M345" s="49" t="e">
        <f ca="1">VLOOKUP($K345,IPv4_region!$Q:$Q,1,1)</f>
        <v>#VALUE!</v>
      </c>
      <c r="N345" s="21" t="e">
        <f ca="1">VLOOKUP($K345,IPv4_region!$Q:$Y,COLUMNS(IPv4_region!Q:Y),1)</f>
        <v>#VALUE!</v>
      </c>
      <c r="O345" s="39" t="e">
        <f t="shared" ca="1" si="56"/>
        <v>#VALUE!</v>
      </c>
      <c r="P345" s="34" t="e">
        <f ca="1">IF(O345&gt;0,VLOOKUP($K345,IPv4_region!$P:$Z,COLUMNS(IPv4_region!$P:$Z),1),"")</f>
        <v>#VALUE!</v>
      </c>
    </row>
    <row r="346" spans="2:16" x14ac:dyDescent="0.15">
      <c r="B346" s="67">
        <v>342</v>
      </c>
      <c r="C346" s="53"/>
      <c r="D346" s="7" t="e">
        <f t="shared" ca="1" si="50"/>
        <v>#VALUE!</v>
      </c>
      <c r="E346" s="7" t="e">
        <f t="shared" ca="1" si="57"/>
        <v>#VALUE!</v>
      </c>
      <c r="F346" s="7" t="e">
        <f t="shared" ca="1" si="57"/>
        <v>#VALUE!</v>
      </c>
      <c r="G346" s="8" t="e">
        <f t="shared" ca="1" si="51"/>
        <v>#VALUE!</v>
      </c>
      <c r="H346" s="9" t="e">
        <f t="shared" ca="1" si="52"/>
        <v>#VALUE!</v>
      </c>
      <c r="I346" s="9" t="e">
        <f t="shared" ca="1" si="53"/>
        <v>#VALUE!</v>
      </c>
      <c r="J346" s="9" t="e">
        <f t="shared" ca="1" si="54"/>
        <v>#VALUE!</v>
      </c>
      <c r="K346" s="30" t="e">
        <f t="shared" ca="1" si="55"/>
        <v>#VALUE!</v>
      </c>
      <c r="L346" s="63"/>
      <c r="M346" s="49" t="e">
        <f ca="1">VLOOKUP($K346,IPv4_region!$Q:$Q,1,1)</f>
        <v>#VALUE!</v>
      </c>
      <c r="N346" s="21" t="e">
        <f ca="1">VLOOKUP($K346,IPv4_region!$Q:$Y,COLUMNS(IPv4_region!Q:Y),1)</f>
        <v>#VALUE!</v>
      </c>
      <c r="O346" s="39" t="e">
        <f t="shared" ca="1" si="56"/>
        <v>#VALUE!</v>
      </c>
      <c r="P346" s="34" t="e">
        <f ca="1">IF(O346&gt;0,VLOOKUP($K346,IPv4_region!$P:$Z,COLUMNS(IPv4_region!$P:$Z),1),"")</f>
        <v>#VALUE!</v>
      </c>
    </row>
    <row r="347" spans="2:16" x14ac:dyDescent="0.15">
      <c r="B347" s="67">
        <v>343</v>
      </c>
      <c r="C347" s="53"/>
      <c r="D347" s="7" t="e">
        <f t="shared" ca="1" si="50"/>
        <v>#VALUE!</v>
      </c>
      <c r="E347" s="7" t="e">
        <f t="shared" ca="1" si="57"/>
        <v>#VALUE!</v>
      </c>
      <c r="F347" s="7" t="e">
        <f t="shared" ca="1" si="57"/>
        <v>#VALUE!</v>
      </c>
      <c r="G347" s="8" t="e">
        <f t="shared" ca="1" si="51"/>
        <v>#VALUE!</v>
      </c>
      <c r="H347" s="9" t="e">
        <f t="shared" ca="1" si="52"/>
        <v>#VALUE!</v>
      </c>
      <c r="I347" s="9" t="e">
        <f t="shared" ca="1" si="53"/>
        <v>#VALUE!</v>
      </c>
      <c r="J347" s="9" t="e">
        <f t="shared" ca="1" si="54"/>
        <v>#VALUE!</v>
      </c>
      <c r="K347" s="30" t="e">
        <f t="shared" ca="1" si="55"/>
        <v>#VALUE!</v>
      </c>
      <c r="L347" s="63"/>
      <c r="M347" s="49" t="e">
        <f ca="1">VLOOKUP($K347,IPv4_region!$Q:$Q,1,1)</f>
        <v>#VALUE!</v>
      </c>
      <c r="N347" s="21" t="e">
        <f ca="1">VLOOKUP($K347,IPv4_region!$Q:$Y,COLUMNS(IPv4_region!Q:Y),1)</f>
        <v>#VALUE!</v>
      </c>
      <c r="O347" s="39" t="e">
        <f t="shared" ca="1" si="56"/>
        <v>#VALUE!</v>
      </c>
      <c r="P347" s="34" t="e">
        <f ca="1">IF(O347&gt;0,VLOOKUP($K347,IPv4_region!$P:$Z,COLUMNS(IPv4_region!$P:$Z),1),"")</f>
        <v>#VALUE!</v>
      </c>
    </row>
    <row r="348" spans="2:16" x14ac:dyDescent="0.15">
      <c r="B348" s="67">
        <v>344</v>
      </c>
      <c r="C348" s="53"/>
      <c r="D348" s="7" t="e">
        <f t="shared" ca="1" si="50"/>
        <v>#VALUE!</v>
      </c>
      <c r="E348" s="7" t="e">
        <f t="shared" ca="1" si="57"/>
        <v>#VALUE!</v>
      </c>
      <c r="F348" s="7" t="e">
        <f t="shared" ca="1" si="57"/>
        <v>#VALUE!</v>
      </c>
      <c r="G348" s="8" t="e">
        <f t="shared" ca="1" si="51"/>
        <v>#VALUE!</v>
      </c>
      <c r="H348" s="9" t="e">
        <f t="shared" ca="1" si="52"/>
        <v>#VALUE!</v>
      </c>
      <c r="I348" s="9" t="e">
        <f t="shared" ca="1" si="53"/>
        <v>#VALUE!</v>
      </c>
      <c r="J348" s="9" t="e">
        <f t="shared" ca="1" si="54"/>
        <v>#VALUE!</v>
      </c>
      <c r="K348" s="30" t="e">
        <f t="shared" ca="1" si="55"/>
        <v>#VALUE!</v>
      </c>
      <c r="L348" s="63"/>
      <c r="M348" s="49" t="e">
        <f ca="1">VLOOKUP($K348,IPv4_region!$Q:$Q,1,1)</f>
        <v>#VALUE!</v>
      </c>
      <c r="N348" s="21" t="e">
        <f ca="1">VLOOKUP($K348,IPv4_region!$Q:$Y,COLUMNS(IPv4_region!Q:Y),1)</f>
        <v>#VALUE!</v>
      </c>
      <c r="O348" s="39" t="e">
        <f t="shared" ca="1" si="56"/>
        <v>#VALUE!</v>
      </c>
      <c r="P348" s="34" t="e">
        <f ca="1">IF(O348&gt;0,VLOOKUP($K348,IPv4_region!$P:$Z,COLUMNS(IPv4_region!$P:$Z),1),"")</f>
        <v>#VALUE!</v>
      </c>
    </row>
    <row r="349" spans="2:16" x14ac:dyDescent="0.15">
      <c r="B349" s="67">
        <v>345</v>
      </c>
      <c r="C349" s="53"/>
      <c r="D349" s="7" t="e">
        <f t="shared" ca="1" si="50"/>
        <v>#VALUE!</v>
      </c>
      <c r="E349" s="7" t="e">
        <f t="shared" ca="1" si="57"/>
        <v>#VALUE!</v>
      </c>
      <c r="F349" s="7" t="e">
        <f t="shared" ca="1" si="57"/>
        <v>#VALUE!</v>
      </c>
      <c r="G349" s="8" t="e">
        <f t="shared" ca="1" si="51"/>
        <v>#VALUE!</v>
      </c>
      <c r="H349" s="9" t="e">
        <f t="shared" ca="1" si="52"/>
        <v>#VALUE!</v>
      </c>
      <c r="I349" s="9" t="e">
        <f t="shared" ca="1" si="53"/>
        <v>#VALUE!</v>
      </c>
      <c r="J349" s="9" t="e">
        <f t="shared" ca="1" si="54"/>
        <v>#VALUE!</v>
      </c>
      <c r="K349" s="30" t="e">
        <f t="shared" ca="1" si="55"/>
        <v>#VALUE!</v>
      </c>
      <c r="L349" s="63"/>
      <c r="M349" s="49" t="e">
        <f ca="1">VLOOKUP($K349,IPv4_region!$Q:$Q,1,1)</f>
        <v>#VALUE!</v>
      </c>
      <c r="N349" s="21" t="e">
        <f ca="1">VLOOKUP($K349,IPv4_region!$Q:$Y,COLUMNS(IPv4_region!Q:Y),1)</f>
        <v>#VALUE!</v>
      </c>
      <c r="O349" s="39" t="e">
        <f t="shared" ca="1" si="56"/>
        <v>#VALUE!</v>
      </c>
      <c r="P349" s="34" t="e">
        <f ca="1">IF(O349&gt;0,VLOOKUP($K349,IPv4_region!$P:$Z,COLUMNS(IPv4_region!$P:$Z),1),"")</f>
        <v>#VALUE!</v>
      </c>
    </row>
    <row r="350" spans="2:16" x14ac:dyDescent="0.15">
      <c r="B350" s="67">
        <v>346</v>
      </c>
      <c r="C350" s="53"/>
      <c r="D350" s="7" t="e">
        <f t="shared" ca="1" si="50"/>
        <v>#VALUE!</v>
      </c>
      <c r="E350" s="7" t="e">
        <f t="shared" ca="1" si="57"/>
        <v>#VALUE!</v>
      </c>
      <c r="F350" s="7" t="e">
        <f t="shared" ca="1" si="57"/>
        <v>#VALUE!</v>
      </c>
      <c r="G350" s="8" t="e">
        <f t="shared" ca="1" si="51"/>
        <v>#VALUE!</v>
      </c>
      <c r="H350" s="9" t="e">
        <f t="shared" ca="1" si="52"/>
        <v>#VALUE!</v>
      </c>
      <c r="I350" s="9" t="e">
        <f t="shared" ca="1" si="53"/>
        <v>#VALUE!</v>
      </c>
      <c r="J350" s="9" t="e">
        <f t="shared" ca="1" si="54"/>
        <v>#VALUE!</v>
      </c>
      <c r="K350" s="30" t="e">
        <f t="shared" ca="1" si="55"/>
        <v>#VALUE!</v>
      </c>
      <c r="L350" s="63"/>
      <c r="M350" s="49" t="e">
        <f ca="1">VLOOKUP($K350,IPv4_region!$Q:$Q,1,1)</f>
        <v>#VALUE!</v>
      </c>
      <c r="N350" s="21" t="e">
        <f ca="1">VLOOKUP($K350,IPv4_region!$Q:$Y,COLUMNS(IPv4_region!Q:Y),1)</f>
        <v>#VALUE!</v>
      </c>
      <c r="O350" s="39" t="e">
        <f t="shared" ca="1" si="56"/>
        <v>#VALUE!</v>
      </c>
      <c r="P350" s="34" t="e">
        <f ca="1">IF(O350&gt;0,VLOOKUP($K350,IPv4_region!$P:$Z,COLUMNS(IPv4_region!$P:$Z),1),"")</f>
        <v>#VALUE!</v>
      </c>
    </row>
    <row r="351" spans="2:16" x14ac:dyDescent="0.15">
      <c r="B351" s="67">
        <v>347</v>
      </c>
      <c r="C351" s="53"/>
      <c r="D351" s="7" t="e">
        <f t="shared" ca="1" si="50"/>
        <v>#VALUE!</v>
      </c>
      <c r="E351" s="7" t="e">
        <f t="shared" ca="1" si="57"/>
        <v>#VALUE!</v>
      </c>
      <c r="F351" s="7" t="e">
        <f t="shared" ca="1" si="57"/>
        <v>#VALUE!</v>
      </c>
      <c r="G351" s="8" t="e">
        <f t="shared" ca="1" si="51"/>
        <v>#VALUE!</v>
      </c>
      <c r="H351" s="9" t="e">
        <f t="shared" ca="1" si="52"/>
        <v>#VALUE!</v>
      </c>
      <c r="I351" s="9" t="e">
        <f t="shared" ca="1" si="53"/>
        <v>#VALUE!</v>
      </c>
      <c r="J351" s="9" t="e">
        <f t="shared" ca="1" si="54"/>
        <v>#VALUE!</v>
      </c>
      <c r="K351" s="30" t="e">
        <f t="shared" ca="1" si="55"/>
        <v>#VALUE!</v>
      </c>
      <c r="L351" s="63"/>
      <c r="M351" s="49" t="e">
        <f ca="1">VLOOKUP($K351,IPv4_region!$Q:$Q,1,1)</f>
        <v>#VALUE!</v>
      </c>
      <c r="N351" s="21" t="e">
        <f ca="1">VLOOKUP($K351,IPv4_region!$Q:$Y,COLUMNS(IPv4_region!Q:Y),1)</f>
        <v>#VALUE!</v>
      </c>
      <c r="O351" s="39" t="e">
        <f t="shared" ca="1" si="56"/>
        <v>#VALUE!</v>
      </c>
      <c r="P351" s="34" t="e">
        <f ca="1">IF(O351&gt;0,VLOOKUP($K351,IPv4_region!$P:$Z,COLUMNS(IPv4_region!$P:$Z),1),"")</f>
        <v>#VALUE!</v>
      </c>
    </row>
    <row r="352" spans="2:16" x14ac:dyDescent="0.15">
      <c r="B352" s="67">
        <v>348</v>
      </c>
      <c r="C352" s="53"/>
      <c r="D352" s="7" t="e">
        <f t="shared" ca="1" si="50"/>
        <v>#VALUE!</v>
      </c>
      <c r="E352" s="7" t="e">
        <f t="shared" ca="1" si="57"/>
        <v>#VALUE!</v>
      </c>
      <c r="F352" s="7" t="e">
        <f t="shared" ca="1" si="57"/>
        <v>#VALUE!</v>
      </c>
      <c r="G352" s="8" t="e">
        <f t="shared" ca="1" si="51"/>
        <v>#VALUE!</v>
      </c>
      <c r="H352" s="9" t="e">
        <f t="shared" ca="1" si="52"/>
        <v>#VALUE!</v>
      </c>
      <c r="I352" s="9" t="e">
        <f t="shared" ca="1" si="53"/>
        <v>#VALUE!</v>
      </c>
      <c r="J352" s="9" t="e">
        <f t="shared" ca="1" si="54"/>
        <v>#VALUE!</v>
      </c>
      <c r="K352" s="30" t="e">
        <f t="shared" ca="1" si="55"/>
        <v>#VALUE!</v>
      </c>
      <c r="L352" s="63"/>
      <c r="M352" s="49" t="e">
        <f ca="1">VLOOKUP($K352,IPv4_region!$Q:$Q,1,1)</f>
        <v>#VALUE!</v>
      </c>
      <c r="N352" s="21" t="e">
        <f ca="1">VLOOKUP($K352,IPv4_region!$Q:$Y,COLUMNS(IPv4_region!Q:Y),1)</f>
        <v>#VALUE!</v>
      </c>
      <c r="O352" s="39" t="e">
        <f t="shared" ca="1" si="56"/>
        <v>#VALUE!</v>
      </c>
      <c r="P352" s="34" t="e">
        <f ca="1">IF(O352&gt;0,VLOOKUP($K352,IPv4_region!$P:$Z,COLUMNS(IPv4_region!$P:$Z),1),"")</f>
        <v>#VALUE!</v>
      </c>
    </row>
    <row r="353" spans="2:16" x14ac:dyDescent="0.15">
      <c r="B353" s="67">
        <v>349</v>
      </c>
      <c r="C353" s="53"/>
      <c r="D353" s="7" t="e">
        <f t="shared" ca="1" si="50"/>
        <v>#VALUE!</v>
      </c>
      <c r="E353" s="7" t="e">
        <f t="shared" ca="1" si="57"/>
        <v>#VALUE!</v>
      </c>
      <c r="F353" s="7" t="e">
        <f t="shared" ca="1" si="57"/>
        <v>#VALUE!</v>
      </c>
      <c r="G353" s="8" t="e">
        <f t="shared" ca="1" si="51"/>
        <v>#VALUE!</v>
      </c>
      <c r="H353" s="9" t="e">
        <f t="shared" ca="1" si="52"/>
        <v>#VALUE!</v>
      </c>
      <c r="I353" s="9" t="e">
        <f t="shared" ca="1" si="53"/>
        <v>#VALUE!</v>
      </c>
      <c r="J353" s="9" t="e">
        <f t="shared" ca="1" si="54"/>
        <v>#VALUE!</v>
      </c>
      <c r="K353" s="30" t="e">
        <f t="shared" ca="1" si="55"/>
        <v>#VALUE!</v>
      </c>
      <c r="L353" s="63"/>
      <c r="M353" s="49" t="e">
        <f ca="1">VLOOKUP($K353,IPv4_region!$Q:$Q,1,1)</f>
        <v>#VALUE!</v>
      </c>
      <c r="N353" s="21" t="e">
        <f ca="1">VLOOKUP($K353,IPv4_region!$Q:$Y,COLUMNS(IPv4_region!Q:Y),1)</f>
        <v>#VALUE!</v>
      </c>
      <c r="O353" s="39" t="e">
        <f t="shared" ca="1" si="56"/>
        <v>#VALUE!</v>
      </c>
      <c r="P353" s="34" t="e">
        <f ca="1">IF(O353&gt;0,VLOOKUP($K353,IPv4_region!$P:$Z,COLUMNS(IPv4_region!$P:$Z),1),"")</f>
        <v>#VALUE!</v>
      </c>
    </row>
    <row r="354" spans="2:16" x14ac:dyDescent="0.15">
      <c r="B354" s="67">
        <v>350</v>
      </c>
      <c r="C354" s="53"/>
      <c r="D354" s="7" t="e">
        <f t="shared" ca="1" si="50"/>
        <v>#VALUE!</v>
      </c>
      <c r="E354" s="7" t="e">
        <f t="shared" ca="1" si="57"/>
        <v>#VALUE!</v>
      </c>
      <c r="F354" s="7" t="e">
        <f t="shared" ca="1" si="57"/>
        <v>#VALUE!</v>
      </c>
      <c r="G354" s="8" t="e">
        <f t="shared" ca="1" si="51"/>
        <v>#VALUE!</v>
      </c>
      <c r="H354" s="9" t="e">
        <f t="shared" ca="1" si="52"/>
        <v>#VALUE!</v>
      </c>
      <c r="I354" s="9" t="e">
        <f t="shared" ca="1" si="53"/>
        <v>#VALUE!</v>
      </c>
      <c r="J354" s="9" t="e">
        <f t="shared" ca="1" si="54"/>
        <v>#VALUE!</v>
      </c>
      <c r="K354" s="30" t="e">
        <f t="shared" ca="1" si="55"/>
        <v>#VALUE!</v>
      </c>
      <c r="L354" s="63"/>
      <c r="M354" s="49" t="e">
        <f ca="1">VLOOKUP($K354,IPv4_region!$Q:$Q,1,1)</f>
        <v>#VALUE!</v>
      </c>
      <c r="N354" s="21" t="e">
        <f ca="1">VLOOKUP($K354,IPv4_region!$Q:$Y,COLUMNS(IPv4_region!Q:Y),1)</f>
        <v>#VALUE!</v>
      </c>
      <c r="O354" s="39" t="e">
        <f t="shared" ca="1" si="56"/>
        <v>#VALUE!</v>
      </c>
      <c r="P354" s="34" t="e">
        <f ca="1">IF(O354&gt;0,VLOOKUP($K354,IPv4_region!$P:$Z,COLUMNS(IPv4_region!$P:$Z),1),"")</f>
        <v>#VALUE!</v>
      </c>
    </row>
    <row r="355" spans="2:16" x14ac:dyDescent="0.15">
      <c r="B355" s="67">
        <v>351</v>
      </c>
      <c r="C355" s="53"/>
      <c r="D355" s="7" t="e">
        <f t="shared" ca="1" si="50"/>
        <v>#VALUE!</v>
      </c>
      <c r="E355" s="7" t="e">
        <f t="shared" ca="1" si="57"/>
        <v>#VALUE!</v>
      </c>
      <c r="F355" s="7" t="e">
        <f t="shared" ca="1" si="57"/>
        <v>#VALUE!</v>
      </c>
      <c r="G355" s="8" t="e">
        <f t="shared" ca="1" si="51"/>
        <v>#VALUE!</v>
      </c>
      <c r="H355" s="9" t="e">
        <f t="shared" ca="1" si="52"/>
        <v>#VALUE!</v>
      </c>
      <c r="I355" s="9" t="e">
        <f t="shared" ca="1" si="53"/>
        <v>#VALUE!</v>
      </c>
      <c r="J355" s="9" t="e">
        <f t="shared" ca="1" si="54"/>
        <v>#VALUE!</v>
      </c>
      <c r="K355" s="30" t="e">
        <f t="shared" ca="1" si="55"/>
        <v>#VALUE!</v>
      </c>
      <c r="L355" s="63"/>
      <c r="M355" s="49" t="e">
        <f ca="1">VLOOKUP($K355,IPv4_region!$Q:$Q,1,1)</f>
        <v>#VALUE!</v>
      </c>
      <c r="N355" s="21" t="e">
        <f ca="1">VLOOKUP($K355,IPv4_region!$Q:$Y,COLUMNS(IPv4_region!Q:Y),1)</f>
        <v>#VALUE!</v>
      </c>
      <c r="O355" s="39" t="e">
        <f t="shared" ca="1" si="56"/>
        <v>#VALUE!</v>
      </c>
      <c r="P355" s="34" t="e">
        <f ca="1">IF(O355&gt;0,VLOOKUP($K355,IPv4_region!$P:$Z,COLUMNS(IPv4_region!$P:$Z),1),"")</f>
        <v>#VALUE!</v>
      </c>
    </row>
    <row r="356" spans="2:16" x14ac:dyDescent="0.15">
      <c r="B356" s="67">
        <v>352</v>
      </c>
      <c r="C356" s="53"/>
      <c r="D356" s="7" t="e">
        <f t="shared" ca="1" si="50"/>
        <v>#VALUE!</v>
      </c>
      <c r="E356" s="7" t="e">
        <f t="shared" ca="1" si="57"/>
        <v>#VALUE!</v>
      </c>
      <c r="F356" s="7" t="e">
        <f t="shared" ca="1" si="57"/>
        <v>#VALUE!</v>
      </c>
      <c r="G356" s="8" t="e">
        <f t="shared" ca="1" si="51"/>
        <v>#VALUE!</v>
      </c>
      <c r="H356" s="9" t="e">
        <f t="shared" ca="1" si="52"/>
        <v>#VALUE!</v>
      </c>
      <c r="I356" s="9" t="e">
        <f t="shared" ca="1" si="53"/>
        <v>#VALUE!</v>
      </c>
      <c r="J356" s="9" t="e">
        <f t="shared" ca="1" si="54"/>
        <v>#VALUE!</v>
      </c>
      <c r="K356" s="30" t="e">
        <f t="shared" ca="1" si="55"/>
        <v>#VALUE!</v>
      </c>
      <c r="L356" s="63"/>
      <c r="M356" s="49" t="e">
        <f ca="1">VLOOKUP($K356,IPv4_region!$Q:$Q,1,1)</f>
        <v>#VALUE!</v>
      </c>
      <c r="N356" s="21" t="e">
        <f ca="1">VLOOKUP($K356,IPv4_region!$Q:$Y,COLUMNS(IPv4_region!Q:Y),1)</f>
        <v>#VALUE!</v>
      </c>
      <c r="O356" s="39" t="e">
        <f t="shared" ca="1" si="56"/>
        <v>#VALUE!</v>
      </c>
      <c r="P356" s="34" t="e">
        <f ca="1">IF(O356&gt;0,VLOOKUP($K356,IPv4_region!$P:$Z,COLUMNS(IPv4_region!$P:$Z),1),"")</f>
        <v>#VALUE!</v>
      </c>
    </row>
    <row r="357" spans="2:16" x14ac:dyDescent="0.15">
      <c r="B357" s="67">
        <v>353</v>
      </c>
      <c r="C357" s="53"/>
      <c r="D357" s="7" t="e">
        <f t="shared" ca="1" si="50"/>
        <v>#VALUE!</v>
      </c>
      <c r="E357" s="7" t="e">
        <f t="shared" ca="1" si="57"/>
        <v>#VALUE!</v>
      </c>
      <c r="F357" s="7" t="e">
        <f t="shared" ca="1" si="57"/>
        <v>#VALUE!</v>
      </c>
      <c r="G357" s="8" t="e">
        <f t="shared" ca="1" si="51"/>
        <v>#VALUE!</v>
      </c>
      <c r="H357" s="9" t="e">
        <f t="shared" ca="1" si="52"/>
        <v>#VALUE!</v>
      </c>
      <c r="I357" s="9" t="e">
        <f t="shared" ca="1" si="53"/>
        <v>#VALUE!</v>
      </c>
      <c r="J357" s="9" t="e">
        <f t="shared" ca="1" si="54"/>
        <v>#VALUE!</v>
      </c>
      <c r="K357" s="30" t="e">
        <f t="shared" ca="1" si="55"/>
        <v>#VALUE!</v>
      </c>
      <c r="L357" s="63"/>
      <c r="M357" s="49" t="e">
        <f ca="1">VLOOKUP($K357,IPv4_region!$Q:$Q,1,1)</f>
        <v>#VALUE!</v>
      </c>
      <c r="N357" s="21" t="e">
        <f ca="1">VLOOKUP($K357,IPv4_region!$Q:$Y,COLUMNS(IPv4_region!Q:Y),1)</f>
        <v>#VALUE!</v>
      </c>
      <c r="O357" s="39" t="e">
        <f t="shared" ca="1" si="56"/>
        <v>#VALUE!</v>
      </c>
      <c r="P357" s="34" t="e">
        <f ca="1">IF(O357&gt;0,VLOOKUP($K357,IPv4_region!$P:$Z,COLUMNS(IPv4_region!$P:$Z),1),"")</f>
        <v>#VALUE!</v>
      </c>
    </row>
    <row r="358" spans="2:16" x14ac:dyDescent="0.15">
      <c r="B358" s="67">
        <v>354</v>
      </c>
      <c r="C358" s="53"/>
      <c r="D358" s="7" t="e">
        <f t="shared" ca="1" si="50"/>
        <v>#VALUE!</v>
      </c>
      <c r="E358" s="7" t="e">
        <f t="shared" ca="1" si="57"/>
        <v>#VALUE!</v>
      </c>
      <c r="F358" s="7" t="e">
        <f t="shared" ca="1" si="57"/>
        <v>#VALUE!</v>
      </c>
      <c r="G358" s="8" t="e">
        <f t="shared" ca="1" si="51"/>
        <v>#VALUE!</v>
      </c>
      <c r="H358" s="9" t="e">
        <f t="shared" ca="1" si="52"/>
        <v>#VALUE!</v>
      </c>
      <c r="I358" s="9" t="e">
        <f t="shared" ca="1" si="53"/>
        <v>#VALUE!</v>
      </c>
      <c r="J358" s="9" t="e">
        <f t="shared" ca="1" si="54"/>
        <v>#VALUE!</v>
      </c>
      <c r="K358" s="30" t="e">
        <f t="shared" ca="1" si="55"/>
        <v>#VALUE!</v>
      </c>
      <c r="L358" s="63"/>
      <c r="M358" s="49" t="e">
        <f ca="1">VLOOKUP($K358,IPv4_region!$Q:$Q,1,1)</f>
        <v>#VALUE!</v>
      </c>
      <c r="N358" s="21" t="e">
        <f ca="1">VLOOKUP($K358,IPv4_region!$Q:$Y,COLUMNS(IPv4_region!Q:Y),1)</f>
        <v>#VALUE!</v>
      </c>
      <c r="O358" s="39" t="e">
        <f t="shared" ca="1" si="56"/>
        <v>#VALUE!</v>
      </c>
      <c r="P358" s="34" t="e">
        <f ca="1">IF(O358&gt;0,VLOOKUP($K358,IPv4_region!$P:$Z,COLUMNS(IPv4_region!$P:$Z),1),"")</f>
        <v>#VALUE!</v>
      </c>
    </row>
    <row r="359" spans="2:16" x14ac:dyDescent="0.15">
      <c r="B359" s="67">
        <v>355</v>
      </c>
      <c r="C359" s="53"/>
      <c r="D359" s="7" t="e">
        <f t="shared" ca="1" si="50"/>
        <v>#VALUE!</v>
      </c>
      <c r="E359" s="7" t="e">
        <f t="shared" ca="1" si="57"/>
        <v>#VALUE!</v>
      </c>
      <c r="F359" s="7" t="e">
        <f t="shared" ca="1" si="57"/>
        <v>#VALUE!</v>
      </c>
      <c r="G359" s="8" t="e">
        <f t="shared" ca="1" si="51"/>
        <v>#VALUE!</v>
      </c>
      <c r="H359" s="9" t="e">
        <f t="shared" ca="1" si="52"/>
        <v>#VALUE!</v>
      </c>
      <c r="I359" s="9" t="e">
        <f t="shared" ca="1" si="53"/>
        <v>#VALUE!</v>
      </c>
      <c r="J359" s="9" t="e">
        <f t="shared" ca="1" si="54"/>
        <v>#VALUE!</v>
      </c>
      <c r="K359" s="30" t="e">
        <f t="shared" ca="1" si="55"/>
        <v>#VALUE!</v>
      </c>
      <c r="L359" s="63"/>
      <c r="M359" s="49" t="e">
        <f ca="1">VLOOKUP($K359,IPv4_region!$Q:$Q,1,1)</f>
        <v>#VALUE!</v>
      </c>
      <c r="N359" s="21" t="e">
        <f ca="1">VLOOKUP($K359,IPv4_region!$Q:$Y,COLUMNS(IPv4_region!Q:Y),1)</f>
        <v>#VALUE!</v>
      </c>
      <c r="O359" s="39" t="e">
        <f t="shared" ca="1" si="56"/>
        <v>#VALUE!</v>
      </c>
      <c r="P359" s="34" t="e">
        <f ca="1">IF(O359&gt;0,VLOOKUP($K359,IPv4_region!$P:$Z,COLUMNS(IPv4_region!$P:$Z),1),"")</f>
        <v>#VALUE!</v>
      </c>
    </row>
    <row r="360" spans="2:16" x14ac:dyDescent="0.15">
      <c r="B360" s="67">
        <v>356</v>
      </c>
      <c r="C360" s="53"/>
      <c r="D360" s="7" t="e">
        <f t="shared" ca="1" si="50"/>
        <v>#VALUE!</v>
      </c>
      <c r="E360" s="7" t="e">
        <f t="shared" ca="1" si="57"/>
        <v>#VALUE!</v>
      </c>
      <c r="F360" s="7" t="e">
        <f t="shared" ca="1" si="57"/>
        <v>#VALUE!</v>
      </c>
      <c r="G360" s="8" t="e">
        <f t="shared" ca="1" si="51"/>
        <v>#VALUE!</v>
      </c>
      <c r="H360" s="9" t="e">
        <f t="shared" ca="1" si="52"/>
        <v>#VALUE!</v>
      </c>
      <c r="I360" s="9" t="e">
        <f t="shared" ca="1" si="53"/>
        <v>#VALUE!</v>
      </c>
      <c r="J360" s="9" t="e">
        <f t="shared" ca="1" si="54"/>
        <v>#VALUE!</v>
      </c>
      <c r="K360" s="30" t="e">
        <f t="shared" ca="1" si="55"/>
        <v>#VALUE!</v>
      </c>
      <c r="L360" s="63"/>
      <c r="M360" s="49" t="e">
        <f ca="1">VLOOKUP($K360,IPv4_region!$Q:$Q,1,1)</f>
        <v>#VALUE!</v>
      </c>
      <c r="N360" s="21" t="e">
        <f ca="1">VLOOKUP($K360,IPv4_region!$Q:$Y,COLUMNS(IPv4_region!Q:Y),1)</f>
        <v>#VALUE!</v>
      </c>
      <c r="O360" s="39" t="e">
        <f t="shared" ca="1" si="56"/>
        <v>#VALUE!</v>
      </c>
      <c r="P360" s="34" t="e">
        <f ca="1">IF(O360&gt;0,VLOOKUP($K360,IPv4_region!$P:$Z,COLUMNS(IPv4_region!$P:$Z),1),"")</f>
        <v>#VALUE!</v>
      </c>
    </row>
    <row r="361" spans="2:16" x14ac:dyDescent="0.15">
      <c r="B361" s="67">
        <v>357</v>
      </c>
      <c r="C361" s="53"/>
      <c r="D361" s="7" t="e">
        <f t="shared" ca="1" si="50"/>
        <v>#VALUE!</v>
      </c>
      <c r="E361" s="7" t="e">
        <f t="shared" ca="1" si="57"/>
        <v>#VALUE!</v>
      </c>
      <c r="F361" s="7" t="e">
        <f t="shared" ca="1" si="57"/>
        <v>#VALUE!</v>
      </c>
      <c r="G361" s="8" t="e">
        <f t="shared" ca="1" si="51"/>
        <v>#VALUE!</v>
      </c>
      <c r="H361" s="9" t="e">
        <f t="shared" ca="1" si="52"/>
        <v>#VALUE!</v>
      </c>
      <c r="I361" s="9" t="e">
        <f t="shared" ca="1" si="53"/>
        <v>#VALUE!</v>
      </c>
      <c r="J361" s="9" t="e">
        <f t="shared" ca="1" si="54"/>
        <v>#VALUE!</v>
      </c>
      <c r="K361" s="30" t="e">
        <f t="shared" ca="1" si="55"/>
        <v>#VALUE!</v>
      </c>
      <c r="L361" s="63"/>
      <c r="M361" s="49" t="e">
        <f ca="1">VLOOKUP($K361,IPv4_region!$Q:$Q,1,1)</f>
        <v>#VALUE!</v>
      </c>
      <c r="N361" s="21" t="e">
        <f ca="1">VLOOKUP($K361,IPv4_region!$Q:$Y,COLUMNS(IPv4_region!Q:Y),1)</f>
        <v>#VALUE!</v>
      </c>
      <c r="O361" s="39" t="e">
        <f t="shared" ca="1" si="56"/>
        <v>#VALUE!</v>
      </c>
      <c r="P361" s="34" t="e">
        <f ca="1">IF(O361&gt;0,VLOOKUP($K361,IPv4_region!$P:$Z,COLUMNS(IPv4_region!$P:$Z),1),"")</f>
        <v>#VALUE!</v>
      </c>
    </row>
    <row r="362" spans="2:16" x14ac:dyDescent="0.15">
      <c r="B362" s="67">
        <v>358</v>
      </c>
      <c r="C362" s="53"/>
      <c r="D362" s="7" t="e">
        <f t="shared" ca="1" si="50"/>
        <v>#VALUE!</v>
      </c>
      <c r="E362" s="7" t="e">
        <f t="shared" ca="1" si="57"/>
        <v>#VALUE!</v>
      </c>
      <c r="F362" s="7" t="e">
        <f t="shared" ca="1" si="57"/>
        <v>#VALUE!</v>
      </c>
      <c r="G362" s="8" t="e">
        <f t="shared" ca="1" si="51"/>
        <v>#VALUE!</v>
      </c>
      <c r="H362" s="9" t="e">
        <f t="shared" ca="1" si="52"/>
        <v>#VALUE!</v>
      </c>
      <c r="I362" s="9" t="e">
        <f t="shared" ca="1" si="53"/>
        <v>#VALUE!</v>
      </c>
      <c r="J362" s="9" t="e">
        <f t="shared" ca="1" si="54"/>
        <v>#VALUE!</v>
      </c>
      <c r="K362" s="30" t="e">
        <f t="shared" ca="1" si="55"/>
        <v>#VALUE!</v>
      </c>
      <c r="L362" s="63"/>
      <c r="M362" s="49" t="e">
        <f ca="1">VLOOKUP($K362,IPv4_region!$Q:$Q,1,1)</f>
        <v>#VALUE!</v>
      </c>
      <c r="N362" s="21" t="e">
        <f ca="1">VLOOKUP($K362,IPv4_region!$Q:$Y,COLUMNS(IPv4_region!Q:Y),1)</f>
        <v>#VALUE!</v>
      </c>
      <c r="O362" s="39" t="e">
        <f t="shared" ca="1" si="56"/>
        <v>#VALUE!</v>
      </c>
      <c r="P362" s="34" t="e">
        <f ca="1">IF(O362&gt;0,VLOOKUP($K362,IPv4_region!$P:$Z,COLUMNS(IPv4_region!$P:$Z),1),"")</f>
        <v>#VALUE!</v>
      </c>
    </row>
    <row r="363" spans="2:16" x14ac:dyDescent="0.15">
      <c r="B363" s="67">
        <v>359</v>
      </c>
      <c r="C363" s="53"/>
      <c r="D363" s="7" t="e">
        <f t="shared" ca="1" si="50"/>
        <v>#VALUE!</v>
      </c>
      <c r="E363" s="7" t="e">
        <f t="shared" ca="1" si="57"/>
        <v>#VALUE!</v>
      </c>
      <c r="F363" s="7" t="e">
        <f t="shared" ca="1" si="57"/>
        <v>#VALUE!</v>
      </c>
      <c r="G363" s="8" t="e">
        <f t="shared" ca="1" si="51"/>
        <v>#VALUE!</v>
      </c>
      <c r="H363" s="9" t="e">
        <f t="shared" ca="1" si="52"/>
        <v>#VALUE!</v>
      </c>
      <c r="I363" s="9" t="e">
        <f t="shared" ca="1" si="53"/>
        <v>#VALUE!</v>
      </c>
      <c r="J363" s="9" t="e">
        <f t="shared" ca="1" si="54"/>
        <v>#VALUE!</v>
      </c>
      <c r="K363" s="30" t="e">
        <f t="shared" ca="1" si="55"/>
        <v>#VALUE!</v>
      </c>
      <c r="L363" s="63"/>
      <c r="M363" s="49" t="e">
        <f ca="1">VLOOKUP($K363,IPv4_region!$Q:$Q,1,1)</f>
        <v>#VALUE!</v>
      </c>
      <c r="N363" s="21" t="e">
        <f ca="1">VLOOKUP($K363,IPv4_region!$Q:$Y,COLUMNS(IPv4_region!Q:Y),1)</f>
        <v>#VALUE!</v>
      </c>
      <c r="O363" s="39" t="e">
        <f t="shared" ca="1" si="56"/>
        <v>#VALUE!</v>
      </c>
      <c r="P363" s="34" t="e">
        <f ca="1">IF(O363&gt;0,VLOOKUP($K363,IPv4_region!$P:$Z,COLUMNS(IPv4_region!$P:$Z),1),"")</f>
        <v>#VALUE!</v>
      </c>
    </row>
    <row r="364" spans="2:16" x14ac:dyDescent="0.15">
      <c r="B364" s="67">
        <v>360</v>
      </c>
      <c r="C364" s="53"/>
      <c r="D364" s="7" t="e">
        <f t="shared" ca="1" si="50"/>
        <v>#VALUE!</v>
      </c>
      <c r="E364" s="7" t="e">
        <f t="shared" ca="1" si="57"/>
        <v>#VALUE!</v>
      </c>
      <c r="F364" s="7" t="e">
        <f t="shared" ca="1" si="57"/>
        <v>#VALUE!</v>
      </c>
      <c r="G364" s="8" t="e">
        <f t="shared" ca="1" si="51"/>
        <v>#VALUE!</v>
      </c>
      <c r="H364" s="9" t="e">
        <f t="shared" ca="1" si="52"/>
        <v>#VALUE!</v>
      </c>
      <c r="I364" s="9" t="e">
        <f t="shared" ca="1" si="53"/>
        <v>#VALUE!</v>
      </c>
      <c r="J364" s="9" t="e">
        <f t="shared" ca="1" si="54"/>
        <v>#VALUE!</v>
      </c>
      <c r="K364" s="30" t="e">
        <f t="shared" ca="1" si="55"/>
        <v>#VALUE!</v>
      </c>
      <c r="L364" s="63"/>
      <c r="M364" s="49" t="e">
        <f ca="1">VLOOKUP($K364,IPv4_region!$Q:$Q,1,1)</f>
        <v>#VALUE!</v>
      </c>
      <c r="N364" s="21" t="e">
        <f ca="1">VLOOKUP($K364,IPv4_region!$Q:$Y,COLUMNS(IPv4_region!Q:Y),1)</f>
        <v>#VALUE!</v>
      </c>
      <c r="O364" s="39" t="e">
        <f t="shared" ca="1" si="56"/>
        <v>#VALUE!</v>
      </c>
      <c r="P364" s="34" t="e">
        <f ca="1">IF(O364&gt;0,VLOOKUP($K364,IPv4_region!$P:$Z,COLUMNS(IPv4_region!$P:$Z),1),"")</f>
        <v>#VALUE!</v>
      </c>
    </row>
    <row r="365" spans="2:16" x14ac:dyDescent="0.15">
      <c r="B365" s="67">
        <v>361</v>
      </c>
      <c r="C365" s="53"/>
      <c r="D365" s="7" t="e">
        <f t="shared" ca="1" si="50"/>
        <v>#VALUE!</v>
      </c>
      <c r="E365" s="7" t="e">
        <f t="shared" ca="1" si="57"/>
        <v>#VALUE!</v>
      </c>
      <c r="F365" s="7" t="e">
        <f t="shared" ca="1" si="57"/>
        <v>#VALUE!</v>
      </c>
      <c r="G365" s="8" t="e">
        <f t="shared" ca="1" si="51"/>
        <v>#VALUE!</v>
      </c>
      <c r="H365" s="9" t="e">
        <f t="shared" ca="1" si="52"/>
        <v>#VALUE!</v>
      </c>
      <c r="I365" s="9" t="e">
        <f t="shared" ca="1" si="53"/>
        <v>#VALUE!</v>
      </c>
      <c r="J365" s="9" t="e">
        <f t="shared" ca="1" si="54"/>
        <v>#VALUE!</v>
      </c>
      <c r="K365" s="30" t="e">
        <f t="shared" ca="1" si="55"/>
        <v>#VALUE!</v>
      </c>
      <c r="L365" s="63"/>
      <c r="M365" s="49" t="e">
        <f ca="1">VLOOKUP($K365,IPv4_region!$Q:$Q,1,1)</f>
        <v>#VALUE!</v>
      </c>
      <c r="N365" s="21" t="e">
        <f ca="1">VLOOKUP($K365,IPv4_region!$Q:$Y,COLUMNS(IPv4_region!Q:Y),1)</f>
        <v>#VALUE!</v>
      </c>
      <c r="O365" s="39" t="e">
        <f t="shared" ca="1" si="56"/>
        <v>#VALUE!</v>
      </c>
      <c r="P365" s="34" t="e">
        <f ca="1">IF(O365&gt;0,VLOOKUP($K365,IPv4_region!$P:$Z,COLUMNS(IPv4_region!$P:$Z),1),"")</f>
        <v>#VALUE!</v>
      </c>
    </row>
    <row r="366" spans="2:16" x14ac:dyDescent="0.15">
      <c r="B366" s="67">
        <v>362</v>
      </c>
      <c r="C366" s="53"/>
      <c r="D366" s="7" t="e">
        <f t="shared" ca="1" si="50"/>
        <v>#VALUE!</v>
      </c>
      <c r="E366" s="7" t="e">
        <f t="shared" ca="1" si="57"/>
        <v>#VALUE!</v>
      </c>
      <c r="F366" s="7" t="e">
        <f t="shared" ca="1" si="57"/>
        <v>#VALUE!</v>
      </c>
      <c r="G366" s="8" t="e">
        <f t="shared" ca="1" si="51"/>
        <v>#VALUE!</v>
      </c>
      <c r="H366" s="9" t="e">
        <f t="shared" ca="1" si="52"/>
        <v>#VALUE!</v>
      </c>
      <c r="I366" s="9" t="e">
        <f t="shared" ca="1" si="53"/>
        <v>#VALUE!</v>
      </c>
      <c r="J366" s="9" t="e">
        <f t="shared" ca="1" si="54"/>
        <v>#VALUE!</v>
      </c>
      <c r="K366" s="30" t="e">
        <f t="shared" ca="1" si="55"/>
        <v>#VALUE!</v>
      </c>
      <c r="L366" s="63"/>
      <c r="M366" s="49" t="e">
        <f ca="1">VLOOKUP($K366,IPv4_region!$Q:$Q,1,1)</f>
        <v>#VALUE!</v>
      </c>
      <c r="N366" s="21" t="e">
        <f ca="1">VLOOKUP($K366,IPv4_region!$Q:$Y,COLUMNS(IPv4_region!Q:Y),1)</f>
        <v>#VALUE!</v>
      </c>
      <c r="O366" s="39" t="e">
        <f t="shared" ca="1" si="56"/>
        <v>#VALUE!</v>
      </c>
      <c r="P366" s="34" t="e">
        <f ca="1">IF(O366&gt;0,VLOOKUP($K366,IPv4_region!$P:$Z,COLUMNS(IPv4_region!$P:$Z),1),"")</f>
        <v>#VALUE!</v>
      </c>
    </row>
    <row r="367" spans="2:16" x14ac:dyDescent="0.15">
      <c r="B367" s="67">
        <v>363</v>
      </c>
      <c r="C367" s="53"/>
      <c r="D367" s="7" t="e">
        <f t="shared" ca="1" si="50"/>
        <v>#VALUE!</v>
      </c>
      <c r="E367" s="7" t="e">
        <f t="shared" ca="1" si="57"/>
        <v>#VALUE!</v>
      </c>
      <c r="F367" s="7" t="e">
        <f t="shared" ca="1" si="57"/>
        <v>#VALUE!</v>
      </c>
      <c r="G367" s="8" t="e">
        <f t="shared" ca="1" si="51"/>
        <v>#VALUE!</v>
      </c>
      <c r="H367" s="9" t="e">
        <f t="shared" ca="1" si="52"/>
        <v>#VALUE!</v>
      </c>
      <c r="I367" s="9" t="e">
        <f t="shared" ca="1" si="53"/>
        <v>#VALUE!</v>
      </c>
      <c r="J367" s="9" t="e">
        <f t="shared" ca="1" si="54"/>
        <v>#VALUE!</v>
      </c>
      <c r="K367" s="30" t="e">
        <f t="shared" ca="1" si="55"/>
        <v>#VALUE!</v>
      </c>
      <c r="L367" s="63"/>
      <c r="M367" s="49" t="e">
        <f ca="1">VLOOKUP($K367,IPv4_region!$Q:$Q,1,1)</f>
        <v>#VALUE!</v>
      </c>
      <c r="N367" s="21" t="e">
        <f ca="1">VLOOKUP($K367,IPv4_region!$Q:$Y,COLUMNS(IPv4_region!Q:Y),1)</f>
        <v>#VALUE!</v>
      </c>
      <c r="O367" s="39" t="e">
        <f t="shared" ca="1" si="56"/>
        <v>#VALUE!</v>
      </c>
      <c r="P367" s="34" t="e">
        <f ca="1">IF(O367&gt;0,VLOOKUP($K367,IPv4_region!$P:$Z,COLUMNS(IPv4_region!$P:$Z),1),"")</f>
        <v>#VALUE!</v>
      </c>
    </row>
    <row r="368" spans="2:16" x14ac:dyDescent="0.15">
      <c r="B368" s="67">
        <v>364</v>
      </c>
      <c r="C368" s="53"/>
      <c r="D368" s="7" t="e">
        <f t="shared" ref="D368:D431" ca="1" si="58">FIND(D$4,OFFSET(D368,0,1-OFFSET(D368,4-ROW(),4)))</f>
        <v>#VALUE!</v>
      </c>
      <c r="E368" s="7" t="e">
        <f t="shared" ca="1" si="57"/>
        <v>#VALUE!</v>
      </c>
      <c r="F368" s="7" t="e">
        <f t="shared" ca="1" si="57"/>
        <v>#VALUE!</v>
      </c>
      <c r="G368" s="8" t="e">
        <f t="shared" ca="1" si="51"/>
        <v>#VALUE!</v>
      </c>
      <c r="H368" s="9" t="e">
        <f t="shared" ca="1" si="52"/>
        <v>#VALUE!</v>
      </c>
      <c r="I368" s="9" t="e">
        <f t="shared" ca="1" si="53"/>
        <v>#VALUE!</v>
      </c>
      <c r="J368" s="9" t="e">
        <f t="shared" ca="1" si="54"/>
        <v>#VALUE!</v>
      </c>
      <c r="K368" s="30" t="e">
        <f t="shared" ca="1" si="55"/>
        <v>#VALUE!</v>
      </c>
      <c r="L368" s="63"/>
      <c r="M368" s="49" t="e">
        <f ca="1">VLOOKUP($K368,IPv4_region!$Q:$Q,1,1)</f>
        <v>#VALUE!</v>
      </c>
      <c r="N368" s="21" t="e">
        <f ca="1">VLOOKUP($K368,IPv4_region!$Q:$Y,COLUMNS(IPv4_region!Q:Y),1)</f>
        <v>#VALUE!</v>
      </c>
      <c r="O368" s="39" t="e">
        <f t="shared" ca="1" si="56"/>
        <v>#VALUE!</v>
      </c>
      <c r="P368" s="34" t="e">
        <f ca="1">IF(O368&gt;0,VLOOKUP($K368,IPv4_region!$P:$Z,COLUMNS(IPv4_region!$P:$Z),1),"")</f>
        <v>#VALUE!</v>
      </c>
    </row>
    <row r="369" spans="2:16" x14ac:dyDescent="0.15">
      <c r="B369" s="67">
        <v>365</v>
      </c>
      <c r="C369" s="53"/>
      <c r="D369" s="7" t="e">
        <f t="shared" ca="1" si="58"/>
        <v>#VALUE!</v>
      </c>
      <c r="E369" s="7" t="e">
        <f t="shared" ca="1" si="57"/>
        <v>#VALUE!</v>
      </c>
      <c r="F369" s="7" t="e">
        <f t="shared" ca="1" si="57"/>
        <v>#VALUE!</v>
      </c>
      <c r="G369" s="8" t="e">
        <f t="shared" ca="1" si="51"/>
        <v>#VALUE!</v>
      </c>
      <c r="H369" s="9" t="e">
        <f t="shared" ca="1" si="52"/>
        <v>#VALUE!</v>
      </c>
      <c r="I369" s="9" t="e">
        <f t="shared" ca="1" si="53"/>
        <v>#VALUE!</v>
      </c>
      <c r="J369" s="9" t="e">
        <f t="shared" ca="1" si="54"/>
        <v>#VALUE!</v>
      </c>
      <c r="K369" s="30" t="e">
        <f t="shared" ca="1" si="55"/>
        <v>#VALUE!</v>
      </c>
      <c r="L369" s="63"/>
      <c r="M369" s="49" t="e">
        <f ca="1">VLOOKUP($K369,IPv4_region!$Q:$Q,1,1)</f>
        <v>#VALUE!</v>
      </c>
      <c r="N369" s="21" t="e">
        <f ca="1">VLOOKUP($K369,IPv4_region!$Q:$Y,COLUMNS(IPv4_region!Q:Y),1)</f>
        <v>#VALUE!</v>
      </c>
      <c r="O369" s="39" t="e">
        <f t="shared" ca="1" si="56"/>
        <v>#VALUE!</v>
      </c>
      <c r="P369" s="34" t="e">
        <f ca="1">IF(O369&gt;0,VLOOKUP($K369,IPv4_region!$P:$Z,COLUMNS(IPv4_region!$P:$Z),1),"")</f>
        <v>#VALUE!</v>
      </c>
    </row>
    <row r="370" spans="2:16" x14ac:dyDescent="0.15">
      <c r="B370" s="67">
        <v>366</v>
      </c>
      <c r="C370" s="53"/>
      <c r="D370" s="7" t="e">
        <f t="shared" ca="1" si="58"/>
        <v>#VALUE!</v>
      </c>
      <c r="E370" s="7" t="e">
        <f t="shared" ca="1" si="57"/>
        <v>#VALUE!</v>
      </c>
      <c r="F370" s="7" t="e">
        <f t="shared" ca="1" si="57"/>
        <v>#VALUE!</v>
      </c>
      <c r="G370" s="8" t="e">
        <f t="shared" ca="1" si="51"/>
        <v>#VALUE!</v>
      </c>
      <c r="H370" s="9" t="e">
        <f t="shared" ca="1" si="52"/>
        <v>#VALUE!</v>
      </c>
      <c r="I370" s="9" t="e">
        <f t="shared" ca="1" si="53"/>
        <v>#VALUE!</v>
      </c>
      <c r="J370" s="9" t="e">
        <f t="shared" ca="1" si="54"/>
        <v>#VALUE!</v>
      </c>
      <c r="K370" s="30" t="e">
        <f t="shared" ca="1" si="55"/>
        <v>#VALUE!</v>
      </c>
      <c r="L370" s="63"/>
      <c r="M370" s="49" t="e">
        <f ca="1">VLOOKUP($K370,IPv4_region!$Q:$Q,1,1)</f>
        <v>#VALUE!</v>
      </c>
      <c r="N370" s="21" t="e">
        <f ca="1">VLOOKUP($K370,IPv4_region!$Q:$Y,COLUMNS(IPv4_region!Q:Y),1)</f>
        <v>#VALUE!</v>
      </c>
      <c r="O370" s="39" t="e">
        <f t="shared" ca="1" si="56"/>
        <v>#VALUE!</v>
      </c>
      <c r="P370" s="34" t="e">
        <f ca="1">IF(O370&gt;0,VLOOKUP($K370,IPv4_region!$P:$Z,COLUMNS(IPv4_region!$P:$Z),1),"")</f>
        <v>#VALUE!</v>
      </c>
    </row>
    <row r="371" spans="2:16" x14ac:dyDescent="0.15">
      <c r="B371" s="67">
        <v>367</v>
      </c>
      <c r="C371" s="53"/>
      <c r="D371" s="7" t="e">
        <f t="shared" ca="1" si="58"/>
        <v>#VALUE!</v>
      </c>
      <c r="E371" s="7" t="e">
        <f t="shared" ca="1" si="57"/>
        <v>#VALUE!</v>
      </c>
      <c r="F371" s="7" t="e">
        <f t="shared" ca="1" si="57"/>
        <v>#VALUE!</v>
      </c>
      <c r="G371" s="8" t="e">
        <f t="shared" ca="1" si="51"/>
        <v>#VALUE!</v>
      </c>
      <c r="H371" s="9" t="e">
        <f t="shared" ca="1" si="52"/>
        <v>#VALUE!</v>
      </c>
      <c r="I371" s="9" t="e">
        <f t="shared" ca="1" si="53"/>
        <v>#VALUE!</v>
      </c>
      <c r="J371" s="9" t="e">
        <f t="shared" ca="1" si="54"/>
        <v>#VALUE!</v>
      </c>
      <c r="K371" s="30" t="e">
        <f t="shared" ca="1" si="55"/>
        <v>#VALUE!</v>
      </c>
      <c r="L371" s="63"/>
      <c r="M371" s="49" t="e">
        <f ca="1">VLOOKUP($K371,IPv4_region!$Q:$Q,1,1)</f>
        <v>#VALUE!</v>
      </c>
      <c r="N371" s="21" t="e">
        <f ca="1">VLOOKUP($K371,IPv4_region!$Q:$Y,COLUMNS(IPv4_region!Q:Y),1)</f>
        <v>#VALUE!</v>
      </c>
      <c r="O371" s="39" t="e">
        <f t="shared" ca="1" si="56"/>
        <v>#VALUE!</v>
      </c>
      <c r="P371" s="34" t="e">
        <f ca="1">IF(O371&gt;0,VLOOKUP($K371,IPv4_region!$P:$Z,COLUMNS(IPv4_region!$P:$Z),1),"")</f>
        <v>#VALUE!</v>
      </c>
    </row>
    <row r="372" spans="2:16" x14ac:dyDescent="0.15">
      <c r="B372" s="67">
        <v>368</v>
      </c>
      <c r="C372" s="53"/>
      <c r="D372" s="7" t="e">
        <f t="shared" ca="1" si="58"/>
        <v>#VALUE!</v>
      </c>
      <c r="E372" s="7" t="e">
        <f t="shared" ca="1" si="57"/>
        <v>#VALUE!</v>
      </c>
      <c r="F372" s="7" t="e">
        <f t="shared" ca="1" si="57"/>
        <v>#VALUE!</v>
      </c>
      <c r="G372" s="8" t="e">
        <f t="shared" ca="1" si="51"/>
        <v>#VALUE!</v>
      </c>
      <c r="H372" s="9" t="e">
        <f t="shared" ca="1" si="52"/>
        <v>#VALUE!</v>
      </c>
      <c r="I372" s="9" t="e">
        <f t="shared" ca="1" si="53"/>
        <v>#VALUE!</v>
      </c>
      <c r="J372" s="9" t="e">
        <f t="shared" ca="1" si="54"/>
        <v>#VALUE!</v>
      </c>
      <c r="K372" s="30" t="e">
        <f t="shared" ca="1" si="55"/>
        <v>#VALUE!</v>
      </c>
      <c r="L372" s="63"/>
      <c r="M372" s="49" t="e">
        <f ca="1">VLOOKUP($K372,IPv4_region!$Q:$Q,1,1)</f>
        <v>#VALUE!</v>
      </c>
      <c r="N372" s="21" t="e">
        <f ca="1">VLOOKUP($K372,IPv4_region!$Q:$Y,COLUMNS(IPv4_region!Q:Y),1)</f>
        <v>#VALUE!</v>
      </c>
      <c r="O372" s="39" t="e">
        <f t="shared" ca="1" si="56"/>
        <v>#VALUE!</v>
      </c>
      <c r="P372" s="34" t="e">
        <f ca="1">IF(O372&gt;0,VLOOKUP($K372,IPv4_region!$P:$Z,COLUMNS(IPv4_region!$P:$Z),1),"")</f>
        <v>#VALUE!</v>
      </c>
    </row>
    <row r="373" spans="2:16" x14ac:dyDescent="0.15">
      <c r="B373" s="67">
        <v>369</v>
      </c>
      <c r="C373" s="53"/>
      <c r="D373" s="7" t="e">
        <f t="shared" ca="1" si="58"/>
        <v>#VALUE!</v>
      </c>
      <c r="E373" s="7" t="e">
        <f t="shared" ca="1" si="57"/>
        <v>#VALUE!</v>
      </c>
      <c r="F373" s="7" t="e">
        <f t="shared" ca="1" si="57"/>
        <v>#VALUE!</v>
      </c>
      <c r="G373" s="8" t="e">
        <f t="shared" ca="1" si="51"/>
        <v>#VALUE!</v>
      </c>
      <c r="H373" s="9" t="e">
        <f t="shared" ca="1" si="52"/>
        <v>#VALUE!</v>
      </c>
      <c r="I373" s="9" t="e">
        <f t="shared" ca="1" si="53"/>
        <v>#VALUE!</v>
      </c>
      <c r="J373" s="9" t="e">
        <f t="shared" ca="1" si="54"/>
        <v>#VALUE!</v>
      </c>
      <c r="K373" s="30" t="e">
        <f t="shared" ca="1" si="55"/>
        <v>#VALUE!</v>
      </c>
      <c r="L373" s="63"/>
      <c r="M373" s="49" t="e">
        <f ca="1">VLOOKUP($K373,IPv4_region!$Q:$Q,1,1)</f>
        <v>#VALUE!</v>
      </c>
      <c r="N373" s="21" t="e">
        <f ca="1">VLOOKUP($K373,IPv4_region!$Q:$Y,COLUMNS(IPv4_region!Q:Y),1)</f>
        <v>#VALUE!</v>
      </c>
      <c r="O373" s="39" t="e">
        <f t="shared" ca="1" si="56"/>
        <v>#VALUE!</v>
      </c>
      <c r="P373" s="34" t="e">
        <f ca="1">IF(O373&gt;0,VLOOKUP($K373,IPv4_region!$P:$Z,COLUMNS(IPv4_region!$P:$Z),1),"")</f>
        <v>#VALUE!</v>
      </c>
    </row>
    <row r="374" spans="2:16" x14ac:dyDescent="0.15">
      <c r="B374" s="67">
        <v>370</v>
      </c>
      <c r="C374" s="53"/>
      <c r="D374" s="7" t="e">
        <f t="shared" ca="1" si="58"/>
        <v>#VALUE!</v>
      </c>
      <c r="E374" s="7" t="e">
        <f t="shared" ca="1" si="57"/>
        <v>#VALUE!</v>
      </c>
      <c r="F374" s="7" t="e">
        <f t="shared" ca="1" si="57"/>
        <v>#VALUE!</v>
      </c>
      <c r="G374" s="8" t="e">
        <f t="shared" ca="1" si="51"/>
        <v>#VALUE!</v>
      </c>
      <c r="H374" s="9" t="e">
        <f t="shared" ca="1" si="52"/>
        <v>#VALUE!</v>
      </c>
      <c r="I374" s="9" t="e">
        <f t="shared" ca="1" si="53"/>
        <v>#VALUE!</v>
      </c>
      <c r="J374" s="9" t="e">
        <f t="shared" ca="1" si="54"/>
        <v>#VALUE!</v>
      </c>
      <c r="K374" s="30" t="e">
        <f t="shared" ca="1" si="55"/>
        <v>#VALUE!</v>
      </c>
      <c r="L374" s="63"/>
      <c r="M374" s="49" t="e">
        <f ca="1">VLOOKUP($K374,IPv4_region!$Q:$Q,1,1)</f>
        <v>#VALUE!</v>
      </c>
      <c r="N374" s="21" t="e">
        <f ca="1">VLOOKUP($K374,IPv4_region!$Q:$Y,COLUMNS(IPv4_region!Q:Y),1)</f>
        <v>#VALUE!</v>
      </c>
      <c r="O374" s="39" t="e">
        <f t="shared" ca="1" si="56"/>
        <v>#VALUE!</v>
      </c>
      <c r="P374" s="34" t="e">
        <f ca="1">IF(O374&gt;0,VLOOKUP($K374,IPv4_region!$P:$Z,COLUMNS(IPv4_region!$P:$Z),1),"")</f>
        <v>#VALUE!</v>
      </c>
    </row>
    <row r="375" spans="2:16" x14ac:dyDescent="0.15">
      <c r="B375" s="67">
        <v>371</v>
      </c>
      <c r="C375" s="53"/>
      <c r="D375" s="7" t="e">
        <f t="shared" ca="1" si="58"/>
        <v>#VALUE!</v>
      </c>
      <c r="E375" s="7" t="e">
        <f t="shared" ca="1" si="57"/>
        <v>#VALUE!</v>
      </c>
      <c r="F375" s="7" t="e">
        <f t="shared" ca="1" si="57"/>
        <v>#VALUE!</v>
      </c>
      <c r="G375" s="8" t="e">
        <f t="shared" ca="1" si="51"/>
        <v>#VALUE!</v>
      </c>
      <c r="H375" s="9" t="e">
        <f t="shared" ca="1" si="52"/>
        <v>#VALUE!</v>
      </c>
      <c r="I375" s="9" t="e">
        <f t="shared" ca="1" si="53"/>
        <v>#VALUE!</v>
      </c>
      <c r="J375" s="9" t="e">
        <f t="shared" ca="1" si="54"/>
        <v>#VALUE!</v>
      </c>
      <c r="K375" s="30" t="e">
        <f t="shared" ca="1" si="55"/>
        <v>#VALUE!</v>
      </c>
      <c r="L375" s="63"/>
      <c r="M375" s="49" t="e">
        <f ca="1">VLOOKUP($K375,IPv4_region!$Q:$Q,1,1)</f>
        <v>#VALUE!</v>
      </c>
      <c r="N375" s="21" t="e">
        <f ca="1">VLOOKUP($K375,IPv4_region!$Q:$Y,COLUMNS(IPv4_region!Q:Y),1)</f>
        <v>#VALUE!</v>
      </c>
      <c r="O375" s="39" t="e">
        <f t="shared" ca="1" si="56"/>
        <v>#VALUE!</v>
      </c>
      <c r="P375" s="34" t="e">
        <f ca="1">IF(O375&gt;0,VLOOKUP($K375,IPv4_region!$P:$Z,COLUMNS(IPv4_region!$P:$Z),1),"")</f>
        <v>#VALUE!</v>
      </c>
    </row>
    <row r="376" spans="2:16" x14ac:dyDescent="0.15">
      <c r="B376" s="67">
        <v>372</v>
      </c>
      <c r="C376" s="53"/>
      <c r="D376" s="7" t="e">
        <f t="shared" ca="1" si="58"/>
        <v>#VALUE!</v>
      </c>
      <c r="E376" s="7" t="e">
        <f t="shared" ca="1" si="57"/>
        <v>#VALUE!</v>
      </c>
      <c r="F376" s="7" t="e">
        <f t="shared" ca="1" si="57"/>
        <v>#VALUE!</v>
      </c>
      <c r="G376" s="8" t="e">
        <f t="shared" ca="1" si="51"/>
        <v>#VALUE!</v>
      </c>
      <c r="H376" s="9" t="e">
        <f t="shared" ca="1" si="52"/>
        <v>#VALUE!</v>
      </c>
      <c r="I376" s="9" t="e">
        <f t="shared" ca="1" si="53"/>
        <v>#VALUE!</v>
      </c>
      <c r="J376" s="9" t="e">
        <f t="shared" ca="1" si="54"/>
        <v>#VALUE!</v>
      </c>
      <c r="K376" s="30" t="e">
        <f t="shared" ca="1" si="55"/>
        <v>#VALUE!</v>
      </c>
      <c r="L376" s="63"/>
      <c r="M376" s="49" t="e">
        <f ca="1">VLOOKUP($K376,IPv4_region!$Q:$Q,1,1)</f>
        <v>#VALUE!</v>
      </c>
      <c r="N376" s="21" t="e">
        <f ca="1">VLOOKUP($K376,IPv4_region!$Q:$Y,COLUMNS(IPv4_region!Q:Y),1)</f>
        <v>#VALUE!</v>
      </c>
      <c r="O376" s="39" t="e">
        <f t="shared" ca="1" si="56"/>
        <v>#VALUE!</v>
      </c>
      <c r="P376" s="34" t="e">
        <f ca="1">IF(O376&gt;0,VLOOKUP($K376,IPv4_region!$P:$Z,COLUMNS(IPv4_region!$P:$Z),1),"")</f>
        <v>#VALUE!</v>
      </c>
    </row>
    <row r="377" spans="2:16" x14ac:dyDescent="0.15">
      <c r="B377" s="67">
        <v>373</v>
      </c>
      <c r="C377" s="53"/>
      <c r="D377" s="7" t="e">
        <f t="shared" ca="1" si="58"/>
        <v>#VALUE!</v>
      </c>
      <c r="E377" s="7" t="e">
        <f t="shared" ca="1" si="57"/>
        <v>#VALUE!</v>
      </c>
      <c r="F377" s="7" t="e">
        <f t="shared" ca="1" si="57"/>
        <v>#VALUE!</v>
      </c>
      <c r="G377" s="8" t="e">
        <f t="shared" ca="1" si="51"/>
        <v>#VALUE!</v>
      </c>
      <c r="H377" s="9" t="e">
        <f t="shared" ca="1" si="52"/>
        <v>#VALUE!</v>
      </c>
      <c r="I377" s="9" t="e">
        <f t="shared" ca="1" si="53"/>
        <v>#VALUE!</v>
      </c>
      <c r="J377" s="9" t="e">
        <f t="shared" ca="1" si="54"/>
        <v>#VALUE!</v>
      </c>
      <c r="K377" s="30" t="e">
        <f t="shared" ca="1" si="55"/>
        <v>#VALUE!</v>
      </c>
      <c r="L377" s="63"/>
      <c r="M377" s="49" t="e">
        <f ca="1">VLOOKUP($K377,IPv4_region!$Q:$Q,1,1)</f>
        <v>#VALUE!</v>
      </c>
      <c r="N377" s="21" t="e">
        <f ca="1">VLOOKUP($K377,IPv4_region!$Q:$Y,COLUMNS(IPv4_region!Q:Y),1)</f>
        <v>#VALUE!</v>
      </c>
      <c r="O377" s="39" t="e">
        <f t="shared" ca="1" si="56"/>
        <v>#VALUE!</v>
      </c>
      <c r="P377" s="34" t="e">
        <f ca="1">IF(O377&gt;0,VLOOKUP($K377,IPv4_region!$P:$Z,COLUMNS(IPv4_region!$P:$Z),1),"")</f>
        <v>#VALUE!</v>
      </c>
    </row>
    <row r="378" spans="2:16" x14ac:dyDescent="0.15">
      <c r="B378" s="67">
        <v>374</v>
      </c>
      <c r="C378" s="53"/>
      <c r="D378" s="7" t="e">
        <f t="shared" ca="1" si="58"/>
        <v>#VALUE!</v>
      </c>
      <c r="E378" s="7" t="e">
        <f t="shared" ca="1" si="57"/>
        <v>#VALUE!</v>
      </c>
      <c r="F378" s="7" t="e">
        <f t="shared" ca="1" si="57"/>
        <v>#VALUE!</v>
      </c>
      <c r="G378" s="8" t="e">
        <f t="shared" ca="1" si="51"/>
        <v>#VALUE!</v>
      </c>
      <c r="H378" s="9" t="e">
        <f t="shared" ca="1" si="52"/>
        <v>#VALUE!</v>
      </c>
      <c r="I378" s="9" t="e">
        <f t="shared" ca="1" si="53"/>
        <v>#VALUE!</v>
      </c>
      <c r="J378" s="9" t="e">
        <f t="shared" ca="1" si="54"/>
        <v>#VALUE!</v>
      </c>
      <c r="K378" s="30" t="e">
        <f t="shared" ca="1" si="55"/>
        <v>#VALUE!</v>
      </c>
      <c r="L378" s="63"/>
      <c r="M378" s="49" t="e">
        <f ca="1">VLOOKUP($K378,IPv4_region!$Q:$Q,1,1)</f>
        <v>#VALUE!</v>
      </c>
      <c r="N378" s="21" t="e">
        <f ca="1">VLOOKUP($K378,IPv4_region!$Q:$Y,COLUMNS(IPv4_region!Q:Y),1)</f>
        <v>#VALUE!</v>
      </c>
      <c r="O378" s="39" t="e">
        <f t="shared" ca="1" si="56"/>
        <v>#VALUE!</v>
      </c>
      <c r="P378" s="34" t="e">
        <f ca="1">IF(O378&gt;0,VLOOKUP($K378,IPv4_region!$P:$Z,COLUMNS(IPv4_region!$P:$Z),1),"")</f>
        <v>#VALUE!</v>
      </c>
    </row>
    <row r="379" spans="2:16" x14ac:dyDescent="0.15">
      <c r="B379" s="67">
        <v>375</v>
      </c>
      <c r="C379" s="53"/>
      <c r="D379" s="7" t="e">
        <f t="shared" ca="1" si="58"/>
        <v>#VALUE!</v>
      </c>
      <c r="E379" s="7" t="e">
        <f t="shared" ca="1" si="57"/>
        <v>#VALUE!</v>
      </c>
      <c r="F379" s="7" t="e">
        <f t="shared" ca="1" si="57"/>
        <v>#VALUE!</v>
      </c>
      <c r="G379" s="8" t="e">
        <f t="shared" ca="1" si="51"/>
        <v>#VALUE!</v>
      </c>
      <c r="H379" s="9" t="e">
        <f t="shared" ca="1" si="52"/>
        <v>#VALUE!</v>
      </c>
      <c r="I379" s="9" t="e">
        <f t="shared" ca="1" si="53"/>
        <v>#VALUE!</v>
      </c>
      <c r="J379" s="9" t="e">
        <f t="shared" ca="1" si="54"/>
        <v>#VALUE!</v>
      </c>
      <c r="K379" s="30" t="e">
        <f t="shared" ca="1" si="55"/>
        <v>#VALUE!</v>
      </c>
      <c r="L379" s="63"/>
      <c r="M379" s="49" t="e">
        <f ca="1">VLOOKUP($K379,IPv4_region!$Q:$Q,1,1)</f>
        <v>#VALUE!</v>
      </c>
      <c r="N379" s="21" t="e">
        <f ca="1">VLOOKUP($K379,IPv4_region!$Q:$Y,COLUMNS(IPv4_region!Q:Y),1)</f>
        <v>#VALUE!</v>
      </c>
      <c r="O379" s="39" t="e">
        <f t="shared" ca="1" si="56"/>
        <v>#VALUE!</v>
      </c>
      <c r="P379" s="34" t="e">
        <f ca="1">IF(O379&gt;0,VLOOKUP($K379,IPv4_region!$P:$Z,COLUMNS(IPv4_region!$P:$Z),1),"")</f>
        <v>#VALUE!</v>
      </c>
    </row>
    <row r="380" spans="2:16" x14ac:dyDescent="0.15">
      <c r="B380" s="67">
        <v>376</v>
      </c>
      <c r="C380" s="53"/>
      <c r="D380" s="7" t="e">
        <f t="shared" ca="1" si="58"/>
        <v>#VALUE!</v>
      </c>
      <c r="E380" s="7" t="e">
        <f t="shared" ca="1" si="57"/>
        <v>#VALUE!</v>
      </c>
      <c r="F380" s="7" t="e">
        <f t="shared" ca="1" si="57"/>
        <v>#VALUE!</v>
      </c>
      <c r="G380" s="8" t="e">
        <f t="shared" ca="1" si="51"/>
        <v>#VALUE!</v>
      </c>
      <c r="H380" s="9" t="e">
        <f t="shared" ca="1" si="52"/>
        <v>#VALUE!</v>
      </c>
      <c r="I380" s="9" t="e">
        <f t="shared" ca="1" si="53"/>
        <v>#VALUE!</v>
      </c>
      <c r="J380" s="9" t="e">
        <f t="shared" ca="1" si="54"/>
        <v>#VALUE!</v>
      </c>
      <c r="K380" s="30" t="e">
        <f t="shared" ca="1" si="55"/>
        <v>#VALUE!</v>
      </c>
      <c r="L380" s="63"/>
      <c r="M380" s="49" t="e">
        <f ca="1">VLOOKUP($K380,IPv4_region!$Q:$Q,1,1)</f>
        <v>#VALUE!</v>
      </c>
      <c r="N380" s="21" t="e">
        <f ca="1">VLOOKUP($K380,IPv4_region!$Q:$Y,COLUMNS(IPv4_region!Q:Y),1)</f>
        <v>#VALUE!</v>
      </c>
      <c r="O380" s="39" t="e">
        <f t="shared" ca="1" si="56"/>
        <v>#VALUE!</v>
      </c>
      <c r="P380" s="34" t="e">
        <f ca="1">IF(O380&gt;0,VLOOKUP($K380,IPv4_region!$P:$Z,COLUMNS(IPv4_region!$P:$Z),1),"")</f>
        <v>#VALUE!</v>
      </c>
    </row>
    <row r="381" spans="2:16" x14ac:dyDescent="0.15">
      <c r="B381" s="67">
        <v>377</v>
      </c>
      <c r="C381" s="53"/>
      <c r="D381" s="7" t="e">
        <f t="shared" ca="1" si="58"/>
        <v>#VALUE!</v>
      </c>
      <c r="E381" s="7" t="e">
        <f t="shared" ca="1" si="57"/>
        <v>#VALUE!</v>
      </c>
      <c r="F381" s="7" t="e">
        <f t="shared" ca="1" si="57"/>
        <v>#VALUE!</v>
      </c>
      <c r="G381" s="8" t="e">
        <f t="shared" ca="1" si="51"/>
        <v>#VALUE!</v>
      </c>
      <c r="H381" s="9" t="e">
        <f t="shared" ca="1" si="52"/>
        <v>#VALUE!</v>
      </c>
      <c r="I381" s="9" t="e">
        <f t="shared" ca="1" si="53"/>
        <v>#VALUE!</v>
      </c>
      <c r="J381" s="9" t="e">
        <f t="shared" ca="1" si="54"/>
        <v>#VALUE!</v>
      </c>
      <c r="K381" s="30" t="e">
        <f t="shared" ca="1" si="55"/>
        <v>#VALUE!</v>
      </c>
      <c r="L381" s="63"/>
      <c r="M381" s="49" t="e">
        <f ca="1">VLOOKUP($K381,IPv4_region!$Q:$Q,1,1)</f>
        <v>#VALUE!</v>
      </c>
      <c r="N381" s="21" t="e">
        <f ca="1">VLOOKUP($K381,IPv4_region!$Q:$Y,COLUMNS(IPv4_region!Q:Y),1)</f>
        <v>#VALUE!</v>
      </c>
      <c r="O381" s="39" t="e">
        <f t="shared" ca="1" si="56"/>
        <v>#VALUE!</v>
      </c>
      <c r="P381" s="34" t="e">
        <f ca="1">IF(O381&gt;0,VLOOKUP($K381,IPv4_region!$P:$Z,COLUMNS(IPv4_region!$P:$Z),1),"")</f>
        <v>#VALUE!</v>
      </c>
    </row>
    <row r="382" spans="2:16" x14ac:dyDescent="0.15">
      <c r="B382" s="67">
        <v>378</v>
      </c>
      <c r="C382" s="53"/>
      <c r="D382" s="7" t="e">
        <f t="shared" ca="1" si="58"/>
        <v>#VALUE!</v>
      </c>
      <c r="E382" s="7" t="e">
        <f t="shared" ca="1" si="57"/>
        <v>#VALUE!</v>
      </c>
      <c r="F382" s="7" t="e">
        <f t="shared" ca="1" si="57"/>
        <v>#VALUE!</v>
      </c>
      <c r="G382" s="8" t="e">
        <f t="shared" ca="1" si="51"/>
        <v>#VALUE!</v>
      </c>
      <c r="H382" s="9" t="e">
        <f t="shared" ca="1" si="52"/>
        <v>#VALUE!</v>
      </c>
      <c r="I382" s="9" t="e">
        <f t="shared" ca="1" si="53"/>
        <v>#VALUE!</v>
      </c>
      <c r="J382" s="9" t="e">
        <f t="shared" ca="1" si="54"/>
        <v>#VALUE!</v>
      </c>
      <c r="K382" s="30" t="e">
        <f t="shared" ca="1" si="55"/>
        <v>#VALUE!</v>
      </c>
      <c r="L382" s="63"/>
      <c r="M382" s="49" t="e">
        <f ca="1">VLOOKUP($K382,IPv4_region!$Q:$Q,1,1)</f>
        <v>#VALUE!</v>
      </c>
      <c r="N382" s="21" t="e">
        <f ca="1">VLOOKUP($K382,IPv4_region!$Q:$Y,COLUMNS(IPv4_region!Q:Y),1)</f>
        <v>#VALUE!</v>
      </c>
      <c r="O382" s="39" t="e">
        <f t="shared" ca="1" si="56"/>
        <v>#VALUE!</v>
      </c>
      <c r="P382" s="34" t="e">
        <f ca="1">IF(O382&gt;0,VLOOKUP($K382,IPv4_region!$P:$Z,COLUMNS(IPv4_region!$P:$Z),1),"")</f>
        <v>#VALUE!</v>
      </c>
    </row>
    <row r="383" spans="2:16" x14ac:dyDescent="0.15">
      <c r="B383" s="67">
        <v>379</v>
      </c>
      <c r="C383" s="53"/>
      <c r="D383" s="7" t="e">
        <f t="shared" ca="1" si="58"/>
        <v>#VALUE!</v>
      </c>
      <c r="E383" s="7" t="e">
        <f t="shared" ca="1" si="57"/>
        <v>#VALUE!</v>
      </c>
      <c r="F383" s="7" t="e">
        <f t="shared" ca="1" si="57"/>
        <v>#VALUE!</v>
      </c>
      <c r="G383" s="8" t="e">
        <f t="shared" ca="1" si="51"/>
        <v>#VALUE!</v>
      </c>
      <c r="H383" s="9" t="e">
        <f t="shared" ca="1" si="52"/>
        <v>#VALUE!</v>
      </c>
      <c r="I383" s="9" t="e">
        <f t="shared" ca="1" si="53"/>
        <v>#VALUE!</v>
      </c>
      <c r="J383" s="9" t="e">
        <f t="shared" ca="1" si="54"/>
        <v>#VALUE!</v>
      </c>
      <c r="K383" s="30" t="e">
        <f t="shared" ca="1" si="55"/>
        <v>#VALUE!</v>
      </c>
      <c r="L383" s="63"/>
      <c r="M383" s="49" t="e">
        <f ca="1">VLOOKUP($K383,IPv4_region!$Q:$Q,1,1)</f>
        <v>#VALUE!</v>
      </c>
      <c r="N383" s="21" t="e">
        <f ca="1">VLOOKUP($K383,IPv4_region!$Q:$Y,COLUMNS(IPv4_region!Q:Y),1)</f>
        <v>#VALUE!</v>
      </c>
      <c r="O383" s="39" t="e">
        <f t="shared" ca="1" si="56"/>
        <v>#VALUE!</v>
      </c>
      <c r="P383" s="34" t="e">
        <f ca="1">IF(O383&gt;0,VLOOKUP($K383,IPv4_region!$P:$Z,COLUMNS(IPv4_region!$P:$Z),1),"")</f>
        <v>#VALUE!</v>
      </c>
    </row>
    <row r="384" spans="2:16" x14ac:dyDescent="0.15">
      <c r="B384" s="67">
        <v>380</v>
      </c>
      <c r="C384" s="53"/>
      <c r="D384" s="7" t="e">
        <f t="shared" ca="1" si="58"/>
        <v>#VALUE!</v>
      </c>
      <c r="E384" s="7" t="e">
        <f t="shared" ca="1" si="57"/>
        <v>#VALUE!</v>
      </c>
      <c r="F384" s="7" t="e">
        <f t="shared" ca="1" si="57"/>
        <v>#VALUE!</v>
      </c>
      <c r="G384" s="8" t="e">
        <f t="shared" ca="1" si="51"/>
        <v>#VALUE!</v>
      </c>
      <c r="H384" s="9" t="e">
        <f t="shared" ca="1" si="52"/>
        <v>#VALUE!</v>
      </c>
      <c r="I384" s="9" t="e">
        <f t="shared" ca="1" si="53"/>
        <v>#VALUE!</v>
      </c>
      <c r="J384" s="9" t="e">
        <f t="shared" ca="1" si="54"/>
        <v>#VALUE!</v>
      </c>
      <c r="K384" s="30" t="e">
        <f t="shared" ca="1" si="55"/>
        <v>#VALUE!</v>
      </c>
      <c r="L384" s="63"/>
      <c r="M384" s="49" t="e">
        <f ca="1">VLOOKUP($K384,IPv4_region!$Q:$Q,1,1)</f>
        <v>#VALUE!</v>
      </c>
      <c r="N384" s="21" t="e">
        <f ca="1">VLOOKUP($K384,IPv4_region!$Q:$Y,COLUMNS(IPv4_region!Q:Y),1)</f>
        <v>#VALUE!</v>
      </c>
      <c r="O384" s="39" t="e">
        <f t="shared" ca="1" si="56"/>
        <v>#VALUE!</v>
      </c>
      <c r="P384" s="34" t="e">
        <f ca="1">IF(O384&gt;0,VLOOKUP($K384,IPv4_region!$P:$Z,COLUMNS(IPv4_region!$P:$Z),1),"")</f>
        <v>#VALUE!</v>
      </c>
    </row>
    <row r="385" spans="2:16" x14ac:dyDescent="0.15">
      <c r="B385" s="67">
        <v>381</v>
      </c>
      <c r="C385" s="53"/>
      <c r="D385" s="7" t="e">
        <f t="shared" ca="1" si="58"/>
        <v>#VALUE!</v>
      </c>
      <c r="E385" s="7" t="e">
        <f t="shared" ca="1" si="57"/>
        <v>#VALUE!</v>
      </c>
      <c r="F385" s="7" t="e">
        <f t="shared" ca="1" si="57"/>
        <v>#VALUE!</v>
      </c>
      <c r="G385" s="8" t="e">
        <f t="shared" ca="1" si="51"/>
        <v>#VALUE!</v>
      </c>
      <c r="H385" s="9" t="e">
        <f t="shared" ca="1" si="52"/>
        <v>#VALUE!</v>
      </c>
      <c r="I385" s="9" t="e">
        <f t="shared" ca="1" si="53"/>
        <v>#VALUE!</v>
      </c>
      <c r="J385" s="9" t="e">
        <f t="shared" ca="1" si="54"/>
        <v>#VALUE!</v>
      </c>
      <c r="K385" s="30" t="e">
        <f t="shared" ca="1" si="55"/>
        <v>#VALUE!</v>
      </c>
      <c r="L385" s="63"/>
      <c r="M385" s="49" t="e">
        <f ca="1">VLOOKUP($K385,IPv4_region!$Q:$Q,1,1)</f>
        <v>#VALUE!</v>
      </c>
      <c r="N385" s="21" t="e">
        <f ca="1">VLOOKUP($K385,IPv4_region!$Q:$Y,COLUMNS(IPv4_region!Q:Y),1)</f>
        <v>#VALUE!</v>
      </c>
      <c r="O385" s="39" t="e">
        <f t="shared" ca="1" si="56"/>
        <v>#VALUE!</v>
      </c>
      <c r="P385" s="34" t="e">
        <f ca="1">IF(O385&gt;0,VLOOKUP($K385,IPv4_region!$P:$Z,COLUMNS(IPv4_region!$P:$Z),1),"")</f>
        <v>#VALUE!</v>
      </c>
    </row>
    <row r="386" spans="2:16" x14ac:dyDescent="0.15">
      <c r="B386" s="67">
        <v>382</v>
      </c>
      <c r="C386" s="53"/>
      <c r="D386" s="7" t="e">
        <f t="shared" ca="1" si="58"/>
        <v>#VALUE!</v>
      </c>
      <c r="E386" s="7" t="e">
        <f t="shared" ca="1" si="57"/>
        <v>#VALUE!</v>
      </c>
      <c r="F386" s="7" t="e">
        <f t="shared" ca="1" si="57"/>
        <v>#VALUE!</v>
      </c>
      <c r="G386" s="8" t="e">
        <f t="shared" ca="1" si="51"/>
        <v>#VALUE!</v>
      </c>
      <c r="H386" s="9" t="e">
        <f t="shared" ca="1" si="52"/>
        <v>#VALUE!</v>
      </c>
      <c r="I386" s="9" t="e">
        <f t="shared" ca="1" si="53"/>
        <v>#VALUE!</v>
      </c>
      <c r="J386" s="9" t="e">
        <f t="shared" ca="1" si="54"/>
        <v>#VALUE!</v>
      </c>
      <c r="K386" s="30" t="e">
        <f t="shared" ca="1" si="55"/>
        <v>#VALUE!</v>
      </c>
      <c r="L386" s="63"/>
      <c r="M386" s="49" t="e">
        <f ca="1">VLOOKUP($K386,IPv4_region!$Q:$Q,1,1)</f>
        <v>#VALUE!</v>
      </c>
      <c r="N386" s="21" t="e">
        <f ca="1">VLOOKUP($K386,IPv4_region!$Q:$Y,COLUMNS(IPv4_region!Q:Y),1)</f>
        <v>#VALUE!</v>
      </c>
      <c r="O386" s="39" t="e">
        <f t="shared" ca="1" si="56"/>
        <v>#VALUE!</v>
      </c>
      <c r="P386" s="34" t="e">
        <f ca="1">IF(O386&gt;0,VLOOKUP($K386,IPv4_region!$P:$Z,COLUMNS(IPv4_region!$P:$Z),1),"")</f>
        <v>#VALUE!</v>
      </c>
    </row>
    <row r="387" spans="2:16" x14ac:dyDescent="0.15">
      <c r="B387" s="67">
        <v>383</v>
      </c>
      <c r="C387" s="53"/>
      <c r="D387" s="7" t="e">
        <f t="shared" ca="1" si="58"/>
        <v>#VALUE!</v>
      </c>
      <c r="E387" s="7" t="e">
        <f t="shared" ca="1" si="57"/>
        <v>#VALUE!</v>
      </c>
      <c r="F387" s="7" t="e">
        <f t="shared" ca="1" si="57"/>
        <v>#VALUE!</v>
      </c>
      <c r="G387" s="8" t="e">
        <f t="shared" ca="1" si="51"/>
        <v>#VALUE!</v>
      </c>
      <c r="H387" s="9" t="e">
        <f t="shared" ca="1" si="52"/>
        <v>#VALUE!</v>
      </c>
      <c r="I387" s="9" t="e">
        <f t="shared" ca="1" si="53"/>
        <v>#VALUE!</v>
      </c>
      <c r="J387" s="9" t="e">
        <f t="shared" ca="1" si="54"/>
        <v>#VALUE!</v>
      </c>
      <c r="K387" s="30" t="e">
        <f t="shared" ca="1" si="55"/>
        <v>#VALUE!</v>
      </c>
      <c r="L387" s="63"/>
      <c r="M387" s="49" t="e">
        <f ca="1">VLOOKUP($K387,IPv4_region!$Q:$Q,1,1)</f>
        <v>#VALUE!</v>
      </c>
      <c r="N387" s="21" t="e">
        <f ca="1">VLOOKUP($K387,IPv4_region!$Q:$Y,COLUMNS(IPv4_region!Q:Y),1)</f>
        <v>#VALUE!</v>
      </c>
      <c r="O387" s="39" t="e">
        <f t="shared" ca="1" si="56"/>
        <v>#VALUE!</v>
      </c>
      <c r="P387" s="34" t="e">
        <f ca="1">IF(O387&gt;0,VLOOKUP($K387,IPv4_region!$P:$Z,COLUMNS(IPv4_region!$P:$Z),1),"")</f>
        <v>#VALUE!</v>
      </c>
    </row>
    <row r="388" spans="2:16" x14ac:dyDescent="0.15">
      <c r="B388" s="67">
        <v>384</v>
      </c>
      <c r="C388" s="53"/>
      <c r="D388" s="7" t="e">
        <f t="shared" ca="1" si="58"/>
        <v>#VALUE!</v>
      </c>
      <c r="E388" s="7" t="e">
        <f t="shared" ca="1" si="57"/>
        <v>#VALUE!</v>
      </c>
      <c r="F388" s="7" t="e">
        <f t="shared" ca="1" si="57"/>
        <v>#VALUE!</v>
      </c>
      <c r="G388" s="8" t="e">
        <f t="shared" ca="1" si="51"/>
        <v>#VALUE!</v>
      </c>
      <c r="H388" s="9" t="e">
        <f t="shared" ca="1" si="52"/>
        <v>#VALUE!</v>
      </c>
      <c r="I388" s="9" t="e">
        <f t="shared" ca="1" si="53"/>
        <v>#VALUE!</v>
      </c>
      <c r="J388" s="9" t="e">
        <f t="shared" ca="1" si="54"/>
        <v>#VALUE!</v>
      </c>
      <c r="K388" s="30" t="e">
        <f t="shared" ca="1" si="55"/>
        <v>#VALUE!</v>
      </c>
      <c r="L388" s="63"/>
      <c r="M388" s="49" t="e">
        <f ca="1">VLOOKUP($K388,IPv4_region!$Q:$Q,1,1)</f>
        <v>#VALUE!</v>
      </c>
      <c r="N388" s="21" t="e">
        <f ca="1">VLOOKUP($K388,IPv4_region!$Q:$Y,COLUMNS(IPv4_region!Q:Y),1)</f>
        <v>#VALUE!</v>
      </c>
      <c r="O388" s="39" t="e">
        <f t="shared" ca="1" si="56"/>
        <v>#VALUE!</v>
      </c>
      <c r="P388" s="34" t="e">
        <f ca="1">IF(O388&gt;0,VLOOKUP($K388,IPv4_region!$P:$Z,COLUMNS(IPv4_region!$P:$Z),1),"")</f>
        <v>#VALUE!</v>
      </c>
    </row>
    <row r="389" spans="2:16" x14ac:dyDescent="0.15">
      <c r="B389" s="67">
        <v>385</v>
      </c>
      <c r="C389" s="53"/>
      <c r="D389" s="7" t="e">
        <f t="shared" ca="1" si="58"/>
        <v>#VALUE!</v>
      </c>
      <c r="E389" s="7" t="e">
        <f t="shared" ca="1" si="57"/>
        <v>#VALUE!</v>
      </c>
      <c r="F389" s="7" t="e">
        <f t="shared" ca="1" si="57"/>
        <v>#VALUE!</v>
      </c>
      <c r="G389" s="8" t="e">
        <f t="shared" ca="1" si="51"/>
        <v>#VALUE!</v>
      </c>
      <c r="H389" s="9" t="e">
        <f t="shared" ca="1" si="52"/>
        <v>#VALUE!</v>
      </c>
      <c r="I389" s="9" t="e">
        <f t="shared" ca="1" si="53"/>
        <v>#VALUE!</v>
      </c>
      <c r="J389" s="9" t="e">
        <f t="shared" ca="1" si="54"/>
        <v>#VALUE!</v>
      </c>
      <c r="K389" s="30" t="e">
        <f t="shared" ca="1" si="55"/>
        <v>#VALUE!</v>
      </c>
      <c r="L389" s="63"/>
      <c r="M389" s="49" t="e">
        <f ca="1">VLOOKUP($K389,IPv4_region!$Q:$Q,1,1)</f>
        <v>#VALUE!</v>
      </c>
      <c r="N389" s="21" t="e">
        <f ca="1">VLOOKUP($K389,IPv4_region!$Q:$Y,COLUMNS(IPv4_region!Q:Y),1)</f>
        <v>#VALUE!</v>
      </c>
      <c r="O389" s="39" t="e">
        <f t="shared" ca="1" si="56"/>
        <v>#VALUE!</v>
      </c>
      <c r="P389" s="34" t="e">
        <f ca="1">IF(O389&gt;0,VLOOKUP($K389,IPv4_region!$P:$Z,COLUMNS(IPv4_region!$P:$Z),1),"")</f>
        <v>#VALUE!</v>
      </c>
    </row>
    <row r="390" spans="2:16" x14ac:dyDescent="0.15">
      <c r="B390" s="67">
        <v>386</v>
      </c>
      <c r="C390" s="53"/>
      <c r="D390" s="7" t="e">
        <f t="shared" ca="1" si="58"/>
        <v>#VALUE!</v>
      </c>
      <c r="E390" s="7" t="e">
        <f t="shared" ca="1" si="57"/>
        <v>#VALUE!</v>
      </c>
      <c r="F390" s="7" t="e">
        <f t="shared" ca="1" si="57"/>
        <v>#VALUE!</v>
      </c>
      <c r="G390" s="8" t="e">
        <f t="shared" ca="1" si="51"/>
        <v>#VALUE!</v>
      </c>
      <c r="H390" s="9" t="e">
        <f t="shared" ca="1" si="52"/>
        <v>#VALUE!</v>
      </c>
      <c r="I390" s="9" t="e">
        <f t="shared" ca="1" si="53"/>
        <v>#VALUE!</v>
      </c>
      <c r="J390" s="9" t="e">
        <f t="shared" ca="1" si="54"/>
        <v>#VALUE!</v>
      </c>
      <c r="K390" s="30" t="e">
        <f t="shared" ca="1" si="55"/>
        <v>#VALUE!</v>
      </c>
      <c r="L390" s="63"/>
      <c r="M390" s="49" t="e">
        <f ca="1">VLOOKUP($K390,IPv4_region!$Q:$Q,1,1)</f>
        <v>#VALUE!</v>
      </c>
      <c r="N390" s="21" t="e">
        <f ca="1">VLOOKUP($K390,IPv4_region!$Q:$Y,COLUMNS(IPv4_region!Q:Y),1)</f>
        <v>#VALUE!</v>
      </c>
      <c r="O390" s="39" t="e">
        <f t="shared" ca="1" si="56"/>
        <v>#VALUE!</v>
      </c>
      <c r="P390" s="34" t="e">
        <f ca="1">IF(O390&gt;0,VLOOKUP($K390,IPv4_region!$P:$Z,COLUMNS(IPv4_region!$P:$Z),1),"")</f>
        <v>#VALUE!</v>
      </c>
    </row>
    <row r="391" spans="2:16" x14ac:dyDescent="0.15">
      <c r="B391" s="67">
        <v>387</v>
      </c>
      <c r="C391" s="53"/>
      <c r="D391" s="7" t="e">
        <f t="shared" ca="1" si="58"/>
        <v>#VALUE!</v>
      </c>
      <c r="E391" s="7" t="e">
        <f t="shared" ca="1" si="57"/>
        <v>#VALUE!</v>
      </c>
      <c r="F391" s="7" t="e">
        <f t="shared" ca="1" si="57"/>
        <v>#VALUE!</v>
      </c>
      <c r="G391" s="8" t="e">
        <f t="shared" ca="1" si="51"/>
        <v>#VALUE!</v>
      </c>
      <c r="H391" s="9" t="e">
        <f t="shared" ca="1" si="52"/>
        <v>#VALUE!</v>
      </c>
      <c r="I391" s="9" t="e">
        <f t="shared" ca="1" si="53"/>
        <v>#VALUE!</v>
      </c>
      <c r="J391" s="9" t="e">
        <f t="shared" ca="1" si="54"/>
        <v>#VALUE!</v>
      </c>
      <c r="K391" s="30" t="e">
        <f t="shared" ca="1" si="55"/>
        <v>#VALUE!</v>
      </c>
      <c r="L391" s="63"/>
      <c r="M391" s="49" t="e">
        <f ca="1">VLOOKUP($K391,IPv4_region!$Q:$Q,1,1)</f>
        <v>#VALUE!</v>
      </c>
      <c r="N391" s="21" t="e">
        <f ca="1">VLOOKUP($K391,IPv4_region!$Q:$Y,COLUMNS(IPv4_region!Q:Y),1)</f>
        <v>#VALUE!</v>
      </c>
      <c r="O391" s="39" t="e">
        <f t="shared" ca="1" si="56"/>
        <v>#VALUE!</v>
      </c>
      <c r="P391" s="34" t="e">
        <f ca="1">IF(O391&gt;0,VLOOKUP($K391,IPv4_region!$P:$Z,COLUMNS(IPv4_region!$P:$Z),1),"")</f>
        <v>#VALUE!</v>
      </c>
    </row>
    <row r="392" spans="2:16" x14ac:dyDescent="0.15">
      <c r="B392" s="67">
        <v>388</v>
      </c>
      <c r="C392" s="53"/>
      <c r="D392" s="7" t="e">
        <f t="shared" ca="1" si="58"/>
        <v>#VALUE!</v>
      </c>
      <c r="E392" s="7" t="e">
        <f t="shared" ca="1" si="57"/>
        <v>#VALUE!</v>
      </c>
      <c r="F392" s="7" t="e">
        <f t="shared" ca="1" si="57"/>
        <v>#VALUE!</v>
      </c>
      <c r="G392" s="8" t="e">
        <f t="shared" ca="1" si="51"/>
        <v>#VALUE!</v>
      </c>
      <c r="H392" s="9" t="e">
        <f t="shared" ca="1" si="52"/>
        <v>#VALUE!</v>
      </c>
      <c r="I392" s="9" t="e">
        <f t="shared" ca="1" si="53"/>
        <v>#VALUE!</v>
      </c>
      <c r="J392" s="9" t="e">
        <f t="shared" ca="1" si="54"/>
        <v>#VALUE!</v>
      </c>
      <c r="K392" s="30" t="e">
        <f t="shared" ca="1" si="55"/>
        <v>#VALUE!</v>
      </c>
      <c r="L392" s="63"/>
      <c r="M392" s="49" t="e">
        <f ca="1">VLOOKUP($K392,IPv4_region!$Q:$Q,1,1)</f>
        <v>#VALUE!</v>
      </c>
      <c r="N392" s="21" t="e">
        <f ca="1">VLOOKUP($K392,IPv4_region!$Q:$Y,COLUMNS(IPv4_region!Q:Y),1)</f>
        <v>#VALUE!</v>
      </c>
      <c r="O392" s="39" t="e">
        <f t="shared" ca="1" si="56"/>
        <v>#VALUE!</v>
      </c>
      <c r="P392" s="34" t="e">
        <f ca="1">IF(O392&gt;0,VLOOKUP($K392,IPv4_region!$P:$Z,COLUMNS(IPv4_region!$P:$Z),1),"")</f>
        <v>#VALUE!</v>
      </c>
    </row>
    <row r="393" spans="2:16" x14ac:dyDescent="0.15">
      <c r="B393" s="67">
        <v>389</v>
      </c>
      <c r="C393" s="53"/>
      <c r="D393" s="7" t="e">
        <f t="shared" ca="1" si="58"/>
        <v>#VALUE!</v>
      </c>
      <c r="E393" s="7" t="e">
        <f t="shared" ca="1" si="57"/>
        <v>#VALUE!</v>
      </c>
      <c r="F393" s="7" t="e">
        <f t="shared" ca="1" si="57"/>
        <v>#VALUE!</v>
      </c>
      <c r="G393" s="8" t="e">
        <f t="shared" ca="1" si="51"/>
        <v>#VALUE!</v>
      </c>
      <c r="H393" s="9" t="e">
        <f t="shared" ca="1" si="52"/>
        <v>#VALUE!</v>
      </c>
      <c r="I393" s="9" t="e">
        <f t="shared" ca="1" si="53"/>
        <v>#VALUE!</v>
      </c>
      <c r="J393" s="9" t="e">
        <f t="shared" ca="1" si="54"/>
        <v>#VALUE!</v>
      </c>
      <c r="K393" s="30" t="e">
        <f t="shared" ca="1" si="55"/>
        <v>#VALUE!</v>
      </c>
      <c r="L393" s="63"/>
      <c r="M393" s="49" t="e">
        <f ca="1">VLOOKUP($K393,IPv4_region!$Q:$Q,1,1)</f>
        <v>#VALUE!</v>
      </c>
      <c r="N393" s="21" t="e">
        <f ca="1">VLOOKUP($K393,IPv4_region!$Q:$Y,COLUMNS(IPv4_region!Q:Y),1)</f>
        <v>#VALUE!</v>
      </c>
      <c r="O393" s="39" t="e">
        <f t="shared" ca="1" si="56"/>
        <v>#VALUE!</v>
      </c>
      <c r="P393" s="34" t="e">
        <f ca="1">IF(O393&gt;0,VLOOKUP($K393,IPv4_region!$P:$Z,COLUMNS(IPv4_region!$P:$Z),1),"")</f>
        <v>#VALUE!</v>
      </c>
    </row>
    <row r="394" spans="2:16" x14ac:dyDescent="0.15">
      <c r="B394" s="67">
        <v>390</v>
      </c>
      <c r="C394" s="53"/>
      <c r="D394" s="7" t="e">
        <f t="shared" ca="1" si="58"/>
        <v>#VALUE!</v>
      </c>
      <c r="E394" s="7" t="e">
        <f t="shared" ca="1" si="57"/>
        <v>#VALUE!</v>
      </c>
      <c r="F394" s="7" t="e">
        <f t="shared" ca="1" si="57"/>
        <v>#VALUE!</v>
      </c>
      <c r="G394" s="8" t="e">
        <f t="shared" ca="1" si="51"/>
        <v>#VALUE!</v>
      </c>
      <c r="H394" s="9" t="e">
        <f t="shared" ca="1" si="52"/>
        <v>#VALUE!</v>
      </c>
      <c r="I394" s="9" t="e">
        <f t="shared" ca="1" si="53"/>
        <v>#VALUE!</v>
      </c>
      <c r="J394" s="9" t="e">
        <f t="shared" ca="1" si="54"/>
        <v>#VALUE!</v>
      </c>
      <c r="K394" s="30" t="e">
        <f t="shared" ca="1" si="55"/>
        <v>#VALUE!</v>
      </c>
      <c r="L394" s="63"/>
      <c r="M394" s="49" t="e">
        <f ca="1">VLOOKUP($K394,IPv4_region!$Q:$Q,1,1)</f>
        <v>#VALUE!</v>
      </c>
      <c r="N394" s="21" t="e">
        <f ca="1">VLOOKUP($K394,IPv4_region!$Q:$Y,COLUMNS(IPv4_region!Q:Y),1)</f>
        <v>#VALUE!</v>
      </c>
      <c r="O394" s="39" t="e">
        <f t="shared" ca="1" si="56"/>
        <v>#VALUE!</v>
      </c>
      <c r="P394" s="34" t="e">
        <f ca="1">IF(O394&gt;0,VLOOKUP($K394,IPv4_region!$P:$Z,COLUMNS(IPv4_region!$P:$Z),1),"")</f>
        <v>#VALUE!</v>
      </c>
    </row>
    <row r="395" spans="2:16" x14ac:dyDescent="0.15">
      <c r="B395" s="67">
        <v>391</v>
      </c>
      <c r="C395" s="53"/>
      <c r="D395" s="7" t="e">
        <f t="shared" ca="1" si="58"/>
        <v>#VALUE!</v>
      </c>
      <c r="E395" s="7" t="e">
        <f t="shared" ca="1" si="57"/>
        <v>#VALUE!</v>
      </c>
      <c r="F395" s="7" t="e">
        <f t="shared" ca="1" si="57"/>
        <v>#VALUE!</v>
      </c>
      <c r="G395" s="8" t="e">
        <f t="shared" ref="G395:G458" ca="1" si="59">LEFT(OFFSET(G395,0,-3-OFFSET(G395,4-ROW(),0)),D395-1)</f>
        <v>#VALUE!</v>
      </c>
      <c r="H395" s="9" t="e">
        <f t="shared" ref="H395:H458" ca="1" si="60">MID(OFFSET(H395,0,-3-OFFSET(H395,4-ROW(),0)),D395+1,E395-D395-1)</f>
        <v>#VALUE!</v>
      </c>
      <c r="I395" s="9" t="e">
        <f t="shared" ref="I395:I458" ca="1" si="61">MID(OFFSET(I395,0,-3-OFFSET(I395,4-ROW(),0)),E395+1,F395-E395-1)</f>
        <v>#VALUE!</v>
      </c>
      <c r="J395" s="9" t="e">
        <f t="shared" ref="J395:J458" ca="1" si="62">MID(OFFSET(J395,0,-3-OFFSET(J395,4-ROW(),0)),F395+1,3)</f>
        <v>#VALUE!</v>
      </c>
      <c r="K395" s="30" t="e">
        <f t="shared" ref="K395:K458" ca="1" si="63">(($G395*2^8+$H395)*2^8+$I395)*2^8+$J395</f>
        <v>#VALUE!</v>
      </c>
      <c r="L395" s="63"/>
      <c r="M395" s="49" t="e">
        <f ca="1">VLOOKUP($K395,IPv4_region!$Q:$Q,1,1)</f>
        <v>#VALUE!</v>
      </c>
      <c r="N395" s="21" t="e">
        <f ca="1">VLOOKUP($K395,IPv4_region!$Q:$Y,COLUMNS(IPv4_region!Q:Y),1)</f>
        <v>#VALUE!</v>
      </c>
      <c r="O395" s="39" t="e">
        <f t="shared" ref="O395:O458" ca="1" si="64">IF(N395&gt;K395,1,0)</f>
        <v>#VALUE!</v>
      </c>
      <c r="P395" s="34" t="e">
        <f ca="1">IF(O395&gt;0,VLOOKUP($K395,IPv4_region!$P:$Z,COLUMNS(IPv4_region!$P:$Z),1),"")</f>
        <v>#VALUE!</v>
      </c>
    </row>
    <row r="396" spans="2:16" x14ac:dyDescent="0.15">
      <c r="B396" s="67">
        <v>392</v>
      </c>
      <c r="C396" s="53"/>
      <c r="D396" s="7" t="e">
        <f t="shared" ca="1" si="58"/>
        <v>#VALUE!</v>
      </c>
      <c r="E396" s="7" t="e">
        <f t="shared" ca="1" si="57"/>
        <v>#VALUE!</v>
      </c>
      <c r="F396" s="7" t="e">
        <f t="shared" ca="1" si="57"/>
        <v>#VALUE!</v>
      </c>
      <c r="G396" s="8" t="e">
        <f t="shared" ca="1" si="59"/>
        <v>#VALUE!</v>
      </c>
      <c r="H396" s="9" t="e">
        <f t="shared" ca="1" si="60"/>
        <v>#VALUE!</v>
      </c>
      <c r="I396" s="9" t="e">
        <f t="shared" ca="1" si="61"/>
        <v>#VALUE!</v>
      </c>
      <c r="J396" s="9" t="e">
        <f t="shared" ca="1" si="62"/>
        <v>#VALUE!</v>
      </c>
      <c r="K396" s="30" t="e">
        <f t="shared" ca="1" si="63"/>
        <v>#VALUE!</v>
      </c>
      <c r="L396" s="63"/>
      <c r="M396" s="49" t="e">
        <f ca="1">VLOOKUP($K396,IPv4_region!$Q:$Q,1,1)</f>
        <v>#VALUE!</v>
      </c>
      <c r="N396" s="21" t="e">
        <f ca="1">VLOOKUP($K396,IPv4_region!$Q:$Y,COLUMNS(IPv4_region!Q:Y),1)</f>
        <v>#VALUE!</v>
      </c>
      <c r="O396" s="39" t="e">
        <f t="shared" ca="1" si="64"/>
        <v>#VALUE!</v>
      </c>
      <c r="P396" s="34" t="e">
        <f ca="1">IF(O396&gt;0,VLOOKUP($K396,IPv4_region!$P:$Z,COLUMNS(IPv4_region!$P:$Z),1),"")</f>
        <v>#VALUE!</v>
      </c>
    </row>
    <row r="397" spans="2:16" x14ac:dyDescent="0.15">
      <c r="B397" s="67">
        <v>393</v>
      </c>
      <c r="C397" s="53"/>
      <c r="D397" s="7" t="e">
        <f t="shared" ca="1" si="58"/>
        <v>#VALUE!</v>
      </c>
      <c r="E397" s="7" t="e">
        <f t="shared" ca="1" si="57"/>
        <v>#VALUE!</v>
      </c>
      <c r="F397" s="7" t="e">
        <f t="shared" ca="1" si="57"/>
        <v>#VALUE!</v>
      </c>
      <c r="G397" s="8" t="e">
        <f t="shared" ca="1" si="59"/>
        <v>#VALUE!</v>
      </c>
      <c r="H397" s="9" t="e">
        <f t="shared" ca="1" si="60"/>
        <v>#VALUE!</v>
      </c>
      <c r="I397" s="9" t="e">
        <f t="shared" ca="1" si="61"/>
        <v>#VALUE!</v>
      </c>
      <c r="J397" s="9" t="e">
        <f t="shared" ca="1" si="62"/>
        <v>#VALUE!</v>
      </c>
      <c r="K397" s="30" t="e">
        <f t="shared" ca="1" si="63"/>
        <v>#VALUE!</v>
      </c>
      <c r="L397" s="63"/>
      <c r="M397" s="49" t="e">
        <f ca="1">VLOOKUP($K397,IPv4_region!$Q:$Q,1,1)</f>
        <v>#VALUE!</v>
      </c>
      <c r="N397" s="21" t="e">
        <f ca="1">VLOOKUP($K397,IPv4_region!$Q:$Y,COLUMNS(IPv4_region!Q:Y),1)</f>
        <v>#VALUE!</v>
      </c>
      <c r="O397" s="39" t="e">
        <f t="shared" ca="1" si="64"/>
        <v>#VALUE!</v>
      </c>
      <c r="P397" s="34" t="e">
        <f ca="1">IF(O397&gt;0,VLOOKUP($K397,IPv4_region!$P:$Z,COLUMNS(IPv4_region!$P:$Z),1),"")</f>
        <v>#VALUE!</v>
      </c>
    </row>
    <row r="398" spans="2:16" x14ac:dyDescent="0.15">
      <c r="B398" s="67">
        <v>394</v>
      </c>
      <c r="C398" s="53"/>
      <c r="D398" s="7" t="e">
        <f t="shared" ca="1" si="58"/>
        <v>#VALUE!</v>
      </c>
      <c r="E398" s="7" t="e">
        <f t="shared" ref="E398:F461" ca="1" si="65">FIND(E$4,OFFSET(E398,0,1-OFFSET(E398,4-ROW(),4)),OFFSET(E398,0,-1)+1)</f>
        <v>#VALUE!</v>
      </c>
      <c r="F398" s="7" t="e">
        <f t="shared" ca="1" si="65"/>
        <v>#VALUE!</v>
      </c>
      <c r="G398" s="8" t="e">
        <f t="shared" ca="1" si="59"/>
        <v>#VALUE!</v>
      </c>
      <c r="H398" s="9" t="e">
        <f t="shared" ca="1" si="60"/>
        <v>#VALUE!</v>
      </c>
      <c r="I398" s="9" t="e">
        <f t="shared" ca="1" si="61"/>
        <v>#VALUE!</v>
      </c>
      <c r="J398" s="9" t="e">
        <f t="shared" ca="1" si="62"/>
        <v>#VALUE!</v>
      </c>
      <c r="K398" s="30" t="e">
        <f t="shared" ca="1" si="63"/>
        <v>#VALUE!</v>
      </c>
      <c r="L398" s="63"/>
      <c r="M398" s="49" t="e">
        <f ca="1">VLOOKUP($K398,IPv4_region!$Q:$Q,1,1)</f>
        <v>#VALUE!</v>
      </c>
      <c r="N398" s="21" t="e">
        <f ca="1">VLOOKUP($K398,IPv4_region!$Q:$Y,COLUMNS(IPv4_region!Q:Y),1)</f>
        <v>#VALUE!</v>
      </c>
      <c r="O398" s="39" t="e">
        <f t="shared" ca="1" si="64"/>
        <v>#VALUE!</v>
      </c>
      <c r="P398" s="34" t="e">
        <f ca="1">IF(O398&gt;0,VLOOKUP($K398,IPv4_region!$P:$Z,COLUMNS(IPv4_region!$P:$Z),1),"")</f>
        <v>#VALUE!</v>
      </c>
    </row>
    <row r="399" spans="2:16" x14ac:dyDescent="0.15">
      <c r="B399" s="67">
        <v>395</v>
      </c>
      <c r="C399" s="53"/>
      <c r="D399" s="7" t="e">
        <f t="shared" ca="1" si="58"/>
        <v>#VALUE!</v>
      </c>
      <c r="E399" s="7" t="e">
        <f t="shared" ca="1" si="65"/>
        <v>#VALUE!</v>
      </c>
      <c r="F399" s="7" t="e">
        <f t="shared" ca="1" si="65"/>
        <v>#VALUE!</v>
      </c>
      <c r="G399" s="8" t="e">
        <f t="shared" ca="1" si="59"/>
        <v>#VALUE!</v>
      </c>
      <c r="H399" s="9" t="e">
        <f t="shared" ca="1" si="60"/>
        <v>#VALUE!</v>
      </c>
      <c r="I399" s="9" t="e">
        <f t="shared" ca="1" si="61"/>
        <v>#VALUE!</v>
      </c>
      <c r="J399" s="9" t="e">
        <f t="shared" ca="1" si="62"/>
        <v>#VALUE!</v>
      </c>
      <c r="K399" s="30" t="e">
        <f t="shared" ca="1" si="63"/>
        <v>#VALUE!</v>
      </c>
      <c r="L399" s="63"/>
      <c r="M399" s="49" t="e">
        <f ca="1">VLOOKUP($K399,IPv4_region!$Q:$Q,1,1)</f>
        <v>#VALUE!</v>
      </c>
      <c r="N399" s="21" t="e">
        <f ca="1">VLOOKUP($K399,IPv4_region!$Q:$Y,COLUMNS(IPv4_region!Q:Y),1)</f>
        <v>#VALUE!</v>
      </c>
      <c r="O399" s="39" t="e">
        <f t="shared" ca="1" si="64"/>
        <v>#VALUE!</v>
      </c>
      <c r="P399" s="34" t="e">
        <f ca="1">IF(O399&gt;0,VLOOKUP($K399,IPv4_region!$P:$Z,COLUMNS(IPv4_region!$P:$Z),1),"")</f>
        <v>#VALUE!</v>
      </c>
    </row>
    <row r="400" spans="2:16" x14ac:dyDescent="0.15">
      <c r="B400" s="67">
        <v>396</v>
      </c>
      <c r="C400" s="53"/>
      <c r="D400" s="7" t="e">
        <f t="shared" ca="1" si="58"/>
        <v>#VALUE!</v>
      </c>
      <c r="E400" s="7" t="e">
        <f t="shared" ca="1" si="65"/>
        <v>#VALUE!</v>
      </c>
      <c r="F400" s="7" t="e">
        <f t="shared" ca="1" si="65"/>
        <v>#VALUE!</v>
      </c>
      <c r="G400" s="8" t="e">
        <f t="shared" ca="1" si="59"/>
        <v>#VALUE!</v>
      </c>
      <c r="H400" s="9" t="e">
        <f t="shared" ca="1" si="60"/>
        <v>#VALUE!</v>
      </c>
      <c r="I400" s="9" t="e">
        <f t="shared" ca="1" si="61"/>
        <v>#VALUE!</v>
      </c>
      <c r="J400" s="9" t="e">
        <f t="shared" ca="1" si="62"/>
        <v>#VALUE!</v>
      </c>
      <c r="K400" s="30" t="e">
        <f t="shared" ca="1" si="63"/>
        <v>#VALUE!</v>
      </c>
      <c r="L400" s="63"/>
      <c r="M400" s="49" t="e">
        <f ca="1">VLOOKUP($K400,IPv4_region!$Q:$Q,1,1)</f>
        <v>#VALUE!</v>
      </c>
      <c r="N400" s="21" t="e">
        <f ca="1">VLOOKUP($K400,IPv4_region!$Q:$Y,COLUMNS(IPv4_region!Q:Y),1)</f>
        <v>#VALUE!</v>
      </c>
      <c r="O400" s="39" t="e">
        <f t="shared" ca="1" si="64"/>
        <v>#VALUE!</v>
      </c>
      <c r="P400" s="34" t="e">
        <f ca="1">IF(O400&gt;0,VLOOKUP($K400,IPv4_region!$P:$Z,COLUMNS(IPv4_region!$P:$Z),1),"")</f>
        <v>#VALUE!</v>
      </c>
    </row>
    <row r="401" spans="2:16" x14ac:dyDescent="0.15">
      <c r="B401" s="67">
        <v>397</v>
      </c>
      <c r="C401" s="53"/>
      <c r="D401" s="7" t="e">
        <f t="shared" ca="1" si="58"/>
        <v>#VALUE!</v>
      </c>
      <c r="E401" s="7" t="e">
        <f t="shared" ca="1" si="65"/>
        <v>#VALUE!</v>
      </c>
      <c r="F401" s="7" t="e">
        <f t="shared" ca="1" si="65"/>
        <v>#VALUE!</v>
      </c>
      <c r="G401" s="8" t="e">
        <f t="shared" ca="1" si="59"/>
        <v>#VALUE!</v>
      </c>
      <c r="H401" s="9" t="e">
        <f t="shared" ca="1" si="60"/>
        <v>#VALUE!</v>
      </c>
      <c r="I401" s="9" t="e">
        <f t="shared" ca="1" si="61"/>
        <v>#VALUE!</v>
      </c>
      <c r="J401" s="9" t="e">
        <f t="shared" ca="1" si="62"/>
        <v>#VALUE!</v>
      </c>
      <c r="K401" s="30" t="e">
        <f t="shared" ca="1" si="63"/>
        <v>#VALUE!</v>
      </c>
      <c r="L401" s="63"/>
      <c r="M401" s="49" t="e">
        <f ca="1">VLOOKUP($K401,IPv4_region!$Q:$Q,1,1)</f>
        <v>#VALUE!</v>
      </c>
      <c r="N401" s="21" t="e">
        <f ca="1">VLOOKUP($K401,IPv4_region!$Q:$Y,COLUMNS(IPv4_region!Q:Y),1)</f>
        <v>#VALUE!</v>
      </c>
      <c r="O401" s="39" t="e">
        <f t="shared" ca="1" si="64"/>
        <v>#VALUE!</v>
      </c>
      <c r="P401" s="34" t="e">
        <f ca="1">IF(O401&gt;0,VLOOKUP($K401,IPv4_region!$P:$Z,COLUMNS(IPv4_region!$P:$Z),1),"")</f>
        <v>#VALUE!</v>
      </c>
    </row>
    <row r="402" spans="2:16" x14ac:dyDescent="0.15">
      <c r="B402" s="67">
        <v>398</v>
      </c>
      <c r="C402" s="53"/>
      <c r="D402" s="7" t="e">
        <f t="shared" ca="1" si="58"/>
        <v>#VALUE!</v>
      </c>
      <c r="E402" s="7" t="e">
        <f t="shared" ca="1" si="65"/>
        <v>#VALUE!</v>
      </c>
      <c r="F402" s="7" t="e">
        <f t="shared" ca="1" si="65"/>
        <v>#VALUE!</v>
      </c>
      <c r="G402" s="8" t="e">
        <f t="shared" ca="1" si="59"/>
        <v>#VALUE!</v>
      </c>
      <c r="H402" s="9" t="e">
        <f t="shared" ca="1" si="60"/>
        <v>#VALUE!</v>
      </c>
      <c r="I402" s="9" t="e">
        <f t="shared" ca="1" si="61"/>
        <v>#VALUE!</v>
      </c>
      <c r="J402" s="9" t="e">
        <f t="shared" ca="1" si="62"/>
        <v>#VALUE!</v>
      </c>
      <c r="K402" s="30" t="e">
        <f t="shared" ca="1" si="63"/>
        <v>#VALUE!</v>
      </c>
      <c r="L402" s="63"/>
      <c r="M402" s="49" t="e">
        <f ca="1">VLOOKUP($K402,IPv4_region!$Q:$Q,1,1)</f>
        <v>#VALUE!</v>
      </c>
      <c r="N402" s="21" t="e">
        <f ca="1">VLOOKUP($K402,IPv4_region!$Q:$Y,COLUMNS(IPv4_region!Q:Y),1)</f>
        <v>#VALUE!</v>
      </c>
      <c r="O402" s="39" t="e">
        <f t="shared" ca="1" si="64"/>
        <v>#VALUE!</v>
      </c>
      <c r="P402" s="34" t="e">
        <f ca="1">IF(O402&gt;0,VLOOKUP($K402,IPv4_region!$P:$Z,COLUMNS(IPv4_region!$P:$Z),1),"")</f>
        <v>#VALUE!</v>
      </c>
    </row>
    <row r="403" spans="2:16" x14ac:dyDescent="0.15">
      <c r="B403" s="67">
        <v>399</v>
      </c>
      <c r="C403" s="53"/>
      <c r="D403" s="7" t="e">
        <f t="shared" ca="1" si="58"/>
        <v>#VALUE!</v>
      </c>
      <c r="E403" s="7" t="e">
        <f t="shared" ca="1" si="65"/>
        <v>#VALUE!</v>
      </c>
      <c r="F403" s="7" t="e">
        <f t="shared" ca="1" si="65"/>
        <v>#VALUE!</v>
      </c>
      <c r="G403" s="8" t="e">
        <f t="shared" ca="1" si="59"/>
        <v>#VALUE!</v>
      </c>
      <c r="H403" s="9" t="e">
        <f t="shared" ca="1" si="60"/>
        <v>#VALUE!</v>
      </c>
      <c r="I403" s="9" t="e">
        <f t="shared" ca="1" si="61"/>
        <v>#VALUE!</v>
      </c>
      <c r="J403" s="9" t="e">
        <f t="shared" ca="1" si="62"/>
        <v>#VALUE!</v>
      </c>
      <c r="K403" s="30" t="e">
        <f t="shared" ca="1" si="63"/>
        <v>#VALUE!</v>
      </c>
      <c r="L403" s="63"/>
      <c r="M403" s="49" t="e">
        <f ca="1">VLOOKUP($K403,IPv4_region!$Q:$Q,1,1)</f>
        <v>#VALUE!</v>
      </c>
      <c r="N403" s="21" t="e">
        <f ca="1">VLOOKUP($K403,IPv4_region!$Q:$Y,COLUMNS(IPv4_region!Q:Y),1)</f>
        <v>#VALUE!</v>
      </c>
      <c r="O403" s="39" t="e">
        <f t="shared" ca="1" si="64"/>
        <v>#VALUE!</v>
      </c>
      <c r="P403" s="34" t="e">
        <f ca="1">IF(O403&gt;0,VLOOKUP($K403,IPv4_region!$P:$Z,COLUMNS(IPv4_region!$P:$Z),1),"")</f>
        <v>#VALUE!</v>
      </c>
    </row>
    <row r="404" spans="2:16" x14ac:dyDescent="0.15">
      <c r="B404" s="67">
        <v>400</v>
      </c>
      <c r="C404" s="53"/>
      <c r="D404" s="7" t="e">
        <f t="shared" ca="1" si="58"/>
        <v>#VALUE!</v>
      </c>
      <c r="E404" s="7" t="e">
        <f t="shared" ca="1" si="65"/>
        <v>#VALUE!</v>
      </c>
      <c r="F404" s="7" t="e">
        <f t="shared" ca="1" si="65"/>
        <v>#VALUE!</v>
      </c>
      <c r="G404" s="8" t="e">
        <f t="shared" ca="1" si="59"/>
        <v>#VALUE!</v>
      </c>
      <c r="H404" s="9" t="e">
        <f t="shared" ca="1" si="60"/>
        <v>#VALUE!</v>
      </c>
      <c r="I404" s="9" t="e">
        <f t="shared" ca="1" si="61"/>
        <v>#VALUE!</v>
      </c>
      <c r="J404" s="9" t="e">
        <f t="shared" ca="1" si="62"/>
        <v>#VALUE!</v>
      </c>
      <c r="K404" s="30" t="e">
        <f t="shared" ca="1" si="63"/>
        <v>#VALUE!</v>
      </c>
      <c r="L404" s="63"/>
      <c r="M404" s="49" t="e">
        <f ca="1">VLOOKUP($K404,IPv4_region!$Q:$Q,1,1)</f>
        <v>#VALUE!</v>
      </c>
      <c r="N404" s="21" t="e">
        <f ca="1">VLOOKUP($K404,IPv4_region!$Q:$Y,COLUMNS(IPv4_region!Q:Y),1)</f>
        <v>#VALUE!</v>
      </c>
      <c r="O404" s="39" t="e">
        <f t="shared" ca="1" si="64"/>
        <v>#VALUE!</v>
      </c>
      <c r="P404" s="34" t="e">
        <f ca="1">IF(O404&gt;0,VLOOKUP($K404,IPv4_region!$P:$Z,COLUMNS(IPv4_region!$P:$Z),1),"")</f>
        <v>#VALUE!</v>
      </c>
    </row>
    <row r="405" spans="2:16" x14ac:dyDescent="0.15">
      <c r="B405" s="67">
        <v>401</v>
      </c>
      <c r="C405" s="53"/>
      <c r="D405" s="7" t="e">
        <f t="shared" ca="1" si="58"/>
        <v>#VALUE!</v>
      </c>
      <c r="E405" s="7" t="e">
        <f t="shared" ca="1" si="65"/>
        <v>#VALUE!</v>
      </c>
      <c r="F405" s="7" t="e">
        <f t="shared" ca="1" si="65"/>
        <v>#VALUE!</v>
      </c>
      <c r="G405" s="8" t="e">
        <f t="shared" ca="1" si="59"/>
        <v>#VALUE!</v>
      </c>
      <c r="H405" s="9" t="e">
        <f t="shared" ca="1" si="60"/>
        <v>#VALUE!</v>
      </c>
      <c r="I405" s="9" t="e">
        <f t="shared" ca="1" si="61"/>
        <v>#VALUE!</v>
      </c>
      <c r="J405" s="9" t="e">
        <f t="shared" ca="1" si="62"/>
        <v>#VALUE!</v>
      </c>
      <c r="K405" s="30" t="e">
        <f t="shared" ca="1" si="63"/>
        <v>#VALUE!</v>
      </c>
      <c r="L405" s="63"/>
      <c r="M405" s="49" t="e">
        <f ca="1">VLOOKUP($K405,IPv4_region!$Q:$Q,1,1)</f>
        <v>#VALUE!</v>
      </c>
      <c r="N405" s="21" t="e">
        <f ca="1">VLOOKUP($K405,IPv4_region!$Q:$Y,COLUMNS(IPv4_region!Q:Y),1)</f>
        <v>#VALUE!</v>
      </c>
      <c r="O405" s="39" t="e">
        <f t="shared" ca="1" si="64"/>
        <v>#VALUE!</v>
      </c>
      <c r="P405" s="34" t="e">
        <f ca="1">IF(O405&gt;0,VLOOKUP($K405,IPv4_region!$P:$Z,COLUMNS(IPv4_region!$P:$Z),1),"")</f>
        <v>#VALUE!</v>
      </c>
    </row>
    <row r="406" spans="2:16" x14ac:dyDescent="0.15">
      <c r="B406" s="67">
        <v>402</v>
      </c>
      <c r="C406" s="53"/>
      <c r="D406" s="7" t="e">
        <f t="shared" ca="1" si="58"/>
        <v>#VALUE!</v>
      </c>
      <c r="E406" s="7" t="e">
        <f t="shared" ca="1" si="65"/>
        <v>#VALUE!</v>
      </c>
      <c r="F406" s="7" t="e">
        <f t="shared" ca="1" si="65"/>
        <v>#VALUE!</v>
      </c>
      <c r="G406" s="8" t="e">
        <f t="shared" ca="1" si="59"/>
        <v>#VALUE!</v>
      </c>
      <c r="H406" s="9" t="e">
        <f t="shared" ca="1" si="60"/>
        <v>#VALUE!</v>
      </c>
      <c r="I406" s="9" t="e">
        <f t="shared" ca="1" si="61"/>
        <v>#VALUE!</v>
      </c>
      <c r="J406" s="9" t="e">
        <f t="shared" ca="1" si="62"/>
        <v>#VALUE!</v>
      </c>
      <c r="K406" s="30" t="e">
        <f t="shared" ca="1" si="63"/>
        <v>#VALUE!</v>
      </c>
      <c r="L406" s="63"/>
      <c r="M406" s="49" t="e">
        <f ca="1">VLOOKUP($K406,IPv4_region!$Q:$Q,1,1)</f>
        <v>#VALUE!</v>
      </c>
      <c r="N406" s="21" t="e">
        <f ca="1">VLOOKUP($K406,IPv4_region!$Q:$Y,COLUMNS(IPv4_region!Q:Y),1)</f>
        <v>#VALUE!</v>
      </c>
      <c r="O406" s="39" t="e">
        <f t="shared" ca="1" si="64"/>
        <v>#VALUE!</v>
      </c>
      <c r="P406" s="34" t="e">
        <f ca="1">IF(O406&gt;0,VLOOKUP($K406,IPv4_region!$P:$Z,COLUMNS(IPv4_region!$P:$Z),1),"")</f>
        <v>#VALUE!</v>
      </c>
    </row>
    <row r="407" spans="2:16" x14ac:dyDescent="0.15">
      <c r="B407" s="67">
        <v>403</v>
      </c>
      <c r="C407" s="53"/>
      <c r="D407" s="7" t="e">
        <f t="shared" ca="1" si="58"/>
        <v>#VALUE!</v>
      </c>
      <c r="E407" s="7" t="e">
        <f t="shared" ca="1" si="65"/>
        <v>#VALUE!</v>
      </c>
      <c r="F407" s="7" t="e">
        <f t="shared" ca="1" si="65"/>
        <v>#VALUE!</v>
      </c>
      <c r="G407" s="8" t="e">
        <f t="shared" ca="1" si="59"/>
        <v>#VALUE!</v>
      </c>
      <c r="H407" s="9" t="e">
        <f t="shared" ca="1" si="60"/>
        <v>#VALUE!</v>
      </c>
      <c r="I407" s="9" t="e">
        <f t="shared" ca="1" si="61"/>
        <v>#VALUE!</v>
      </c>
      <c r="J407" s="9" t="e">
        <f t="shared" ca="1" si="62"/>
        <v>#VALUE!</v>
      </c>
      <c r="K407" s="30" t="e">
        <f t="shared" ca="1" si="63"/>
        <v>#VALUE!</v>
      </c>
      <c r="L407" s="63"/>
      <c r="M407" s="49" t="e">
        <f ca="1">VLOOKUP($K407,IPv4_region!$Q:$Q,1,1)</f>
        <v>#VALUE!</v>
      </c>
      <c r="N407" s="21" t="e">
        <f ca="1">VLOOKUP($K407,IPv4_region!$Q:$Y,COLUMNS(IPv4_region!Q:Y),1)</f>
        <v>#VALUE!</v>
      </c>
      <c r="O407" s="39" t="e">
        <f t="shared" ca="1" si="64"/>
        <v>#VALUE!</v>
      </c>
      <c r="P407" s="34" t="e">
        <f ca="1">IF(O407&gt;0,VLOOKUP($K407,IPv4_region!$P:$Z,COLUMNS(IPv4_region!$P:$Z),1),"")</f>
        <v>#VALUE!</v>
      </c>
    </row>
    <row r="408" spans="2:16" x14ac:dyDescent="0.15">
      <c r="B408" s="67">
        <v>404</v>
      </c>
      <c r="C408" s="53"/>
      <c r="D408" s="7" t="e">
        <f t="shared" ca="1" si="58"/>
        <v>#VALUE!</v>
      </c>
      <c r="E408" s="7" t="e">
        <f t="shared" ca="1" si="65"/>
        <v>#VALUE!</v>
      </c>
      <c r="F408" s="7" t="e">
        <f t="shared" ca="1" si="65"/>
        <v>#VALUE!</v>
      </c>
      <c r="G408" s="8" t="e">
        <f t="shared" ca="1" si="59"/>
        <v>#VALUE!</v>
      </c>
      <c r="H408" s="9" t="e">
        <f t="shared" ca="1" si="60"/>
        <v>#VALUE!</v>
      </c>
      <c r="I408" s="9" t="e">
        <f t="shared" ca="1" si="61"/>
        <v>#VALUE!</v>
      </c>
      <c r="J408" s="9" t="e">
        <f t="shared" ca="1" si="62"/>
        <v>#VALUE!</v>
      </c>
      <c r="K408" s="30" t="e">
        <f t="shared" ca="1" si="63"/>
        <v>#VALUE!</v>
      </c>
      <c r="L408" s="63"/>
      <c r="M408" s="49" t="e">
        <f ca="1">VLOOKUP($K408,IPv4_region!$Q:$Q,1,1)</f>
        <v>#VALUE!</v>
      </c>
      <c r="N408" s="21" t="e">
        <f ca="1">VLOOKUP($K408,IPv4_region!$Q:$Y,COLUMNS(IPv4_region!Q:Y),1)</f>
        <v>#VALUE!</v>
      </c>
      <c r="O408" s="39" t="e">
        <f t="shared" ca="1" si="64"/>
        <v>#VALUE!</v>
      </c>
      <c r="P408" s="34" t="e">
        <f ca="1">IF(O408&gt;0,VLOOKUP($K408,IPv4_region!$P:$Z,COLUMNS(IPv4_region!$P:$Z),1),"")</f>
        <v>#VALUE!</v>
      </c>
    </row>
    <row r="409" spans="2:16" x14ac:dyDescent="0.15">
      <c r="B409" s="67">
        <v>405</v>
      </c>
      <c r="C409" s="53"/>
      <c r="D409" s="7" t="e">
        <f t="shared" ca="1" si="58"/>
        <v>#VALUE!</v>
      </c>
      <c r="E409" s="7" t="e">
        <f t="shared" ca="1" si="65"/>
        <v>#VALUE!</v>
      </c>
      <c r="F409" s="7" t="e">
        <f t="shared" ca="1" si="65"/>
        <v>#VALUE!</v>
      </c>
      <c r="G409" s="8" t="e">
        <f t="shared" ca="1" si="59"/>
        <v>#VALUE!</v>
      </c>
      <c r="H409" s="9" t="e">
        <f t="shared" ca="1" si="60"/>
        <v>#VALUE!</v>
      </c>
      <c r="I409" s="9" t="e">
        <f t="shared" ca="1" si="61"/>
        <v>#VALUE!</v>
      </c>
      <c r="J409" s="9" t="e">
        <f t="shared" ca="1" si="62"/>
        <v>#VALUE!</v>
      </c>
      <c r="K409" s="30" t="e">
        <f t="shared" ca="1" si="63"/>
        <v>#VALUE!</v>
      </c>
      <c r="L409" s="63"/>
      <c r="M409" s="49" t="e">
        <f ca="1">VLOOKUP($K409,IPv4_region!$Q:$Q,1,1)</f>
        <v>#VALUE!</v>
      </c>
      <c r="N409" s="21" t="e">
        <f ca="1">VLOOKUP($K409,IPv4_region!$Q:$Y,COLUMNS(IPv4_region!Q:Y),1)</f>
        <v>#VALUE!</v>
      </c>
      <c r="O409" s="39" t="e">
        <f t="shared" ca="1" si="64"/>
        <v>#VALUE!</v>
      </c>
      <c r="P409" s="34" t="e">
        <f ca="1">IF(O409&gt;0,VLOOKUP($K409,IPv4_region!$P:$Z,COLUMNS(IPv4_region!$P:$Z),1),"")</f>
        <v>#VALUE!</v>
      </c>
    </row>
    <row r="410" spans="2:16" x14ac:dyDescent="0.15">
      <c r="B410" s="67">
        <v>406</v>
      </c>
      <c r="C410" s="53"/>
      <c r="D410" s="7" t="e">
        <f t="shared" ca="1" si="58"/>
        <v>#VALUE!</v>
      </c>
      <c r="E410" s="7" t="e">
        <f t="shared" ca="1" si="65"/>
        <v>#VALUE!</v>
      </c>
      <c r="F410" s="7" t="e">
        <f t="shared" ca="1" si="65"/>
        <v>#VALUE!</v>
      </c>
      <c r="G410" s="8" t="e">
        <f t="shared" ca="1" si="59"/>
        <v>#VALUE!</v>
      </c>
      <c r="H410" s="9" t="e">
        <f t="shared" ca="1" si="60"/>
        <v>#VALUE!</v>
      </c>
      <c r="I410" s="9" t="e">
        <f t="shared" ca="1" si="61"/>
        <v>#VALUE!</v>
      </c>
      <c r="J410" s="9" t="e">
        <f t="shared" ca="1" si="62"/>
        <v>#VALUE!</v>
      </c>
      <c r="K410" s="30" t="e">
        <f t="shared" ca="1" si="63"/>
        <v>#VALUE!</v>
      </c>
      <c r="L410" s="63"/>
      <c r="M410" s="49" t="e">
        <f ca="1">VLOOKUP($K410,IPv4_region!$Q:$Q,1,1)</f>
        <v>#VALUE!</v>
      </c>
      <c r="N410" s="21" t="e">
        <f ca="1">VLOOKUP($K410,IPv4_region!$Q:$Y,COLUMNS(IPv4_region!Q:Y),1)</f>
        <v>#VALUE!</v>
      </c>
      <c r="O410" s="39" t="e">
        <f t="shared" ca="1" si="64"/>
        <v>#VALUE!</v>
      </c>
      <c r="P410" s="34" t="e">
        <f ca="1">IF(O410&gt;0,VLOOKUP($K410,IPv4_region!$P:$Z,COLUMNS(IPv4_region!$P:$Z),1),"")</f>
        <v>#VALUE!</v>
      </c>
    </row>
    <row r="411" spans="2:16" x14ac:dyDescent="0.15">
      <c r="B411" s="67">
        <v>407</v>
      </c>
      <c r="C411" s="53"/>
      <c r="D411" s="7" t="e">
        <f t="shared" ca="1" si="58"/>
        <v>#VALUE!</v>
      </c>
      <c r="E411" s="7" t="e">
        <f t="shared" ca="1" si="65"/>
        <v>#VALUE!</v>
      </c>
      <c r="F411" s="7" t="e">
        <f t="shared" ca="1" si="65"/>
        <v>#VALUE!</v>
      </c>
      <c r="G411" s="8" t="e">
        <f t="shared" ca="1" si="59"/>
        <v>#VALUE!</v>
      </c>
      <c r="H411" s="9" t="e">
        <f t="shared" ca="1" si="60"/>
        <v>#VALUE!</v>
      </c>
      <c r="I411" s="9" t="e">
        <f t="shared" ca="1" si="61"/>
        <v>#VALUE!</v>
      </c>
      <c r="J411" s="9" t="e">
        <f t="shared" ca="1" si="62"/>
        <v>#VALUE!</v>
      </c>
      <c r="K411" s="30" t="e">
        <f t="shared" ca="1" si="63"/>
        <v>#VALUE!</v>
      </c>
      <c r="L411" s="63"/>
      <c r="M411" s="49" t="e">
        <f ca="1">VLOOKUP($K411,IPv4_region!$Q:$Q,1,1)</f>
        <v>#VALUE!</v>
      </c>
      <c r="N411" s="21" t="e">
        <f ca="1">VLOOKUP($K411,IPv4_region!$Q:$Y,COLUMNS(IPv4_region!Q:Y),1)</f>
        <v>#VALUE!</v>
      </c>
      <c r="O411" s="39" t="e">
        <f t="shared" ca="1" si="64"/>
        <v>#VALUE!</v>
      </c>
      <c r="P411" s="34" t="e">
        <f ca="1">IF(O411&gt;0,VLOOKUP($K411,IPv4_region!$P:$Z,COLUMNS(IPv4_region!$P:$Z),1),"")</f>
        <v>#VALUE!</v>
      </c>
    </row>
    <row r="412" spans="2:16" x14ac:dyDescent="0.15">
      <c r="B412" s="67">
        <v>408</v>
      </c>
      <c r="C412" s="53"/>
      <c r="D412" s="7" t="e">
        <f t="shared" ca="1" si="58"/>
        <v>#VALUE!</v>
      </c>
      <c r="E412" s="7" t="e">
        <f t="shared" ca="1" si="65"/>
        <v>#VALUE!</v>
      </c>
      <c r="F412" s="7" t="e">
        <f t="shared" ca="1" si="65"/>
        <v>#VALUE!</v>
      </c>
      <c r="G412" s="8" t="e">
        <f t="shared" ca="1" si="59"/>
        <v>#VALUE!</v>
      </c>
      <c r="H412" s="9" t="e">
        <f t="shared" ca="1" si="60"/>
        <v>#VALUE!</v>
      </c>
      <c r="I412" s="9" t="e">
        <f t="shared" ca="1" si="61"/>
        <v>#VALUE!</v>
      </c>
      <c r="J412" s="9" t="e">
        <f t="shared" ca="1" si="62"/>
        <v>#VALUE!</v>
      </c>
      <c r="K412" s="30" t="e">
        <f t="shared" ca="1" si="63"/>
        <v>#VALUE!</v>
      </c>
      <c r="L412" s="63"/>
      <c r="M412" s="49" t="e">
        <f ca="1">VLOOKUP($K412,IPv4_region!$Q:$Q,1,1)</f>
        <v>#VALUE!</v>
      </c>
      <c r="N412" s="21" t="e">
        <f ca="1">VLOOKUP($K412,IPv4_region!$Q:$Y,COLUMNS(IPv4_region!Q:Y),1)</f>
        <v>#VALUE!</v>
      </c>
      <c r="O412" s="39" t="e">
        <f t="shared" ca="1" si="64"/>
        <v>#VALUE!</v>
      </c>
      <c r="P412" s="34" t="e">
        <f ca="1">IF(O412&gt;0,VLOOKUP($K412,IPv4_region!$P:$Z,COLUMNS(IPv4_region!$P:$Z),1),"")</f>
        <v>#VALUE!</v>
      </c>
    </row>
    <row r="413" spans="2:16" x14ac:dyDescent="0.15">
      <c r="B413" s="67">
        <v>409</v>
      </c>
      <c r="C413" s="53"/>
      <c r="D413" s="7" t="e">
        <f t="shared" ca="1" si="58"/>
        <v>#VALUE!</v>
      </c>
      <c r="E413" s="7" t="e">
        <f t="shared" ca="1" si="65"/>
        <v>#VALUE!</v>
      </c>
      <c r="F413" s="7" t="e">
        <f t="shared" ca="1" si="65"/>
        <v>#VALUE!</v>
      </c>
      <c r="G413" s="8" t="e">
        <f t="shared" ca="1" si="59"/>
        <v>#VALUE!</v>
      </c>
      <c r="H413" s="9" t="e">
        <f t="shared" ca="1" si="60"/>
        <v>#VALUE!</v>
      </c>
      <c r="I413" s="9" t="e">
        <f t="shared" ca="1" si="61"/>
        <v>#VALUE!</v>
      </c>
      <c r="J413" s="9" t="e">
        <f t="shared" ca="1" si="62"/>
        <v>#VALUE!</v>
      </c>
      <c r="K413" s="30" t="e">
        <f t="shared" ca="1" si="63"/>
        <v>#VALUE!</v>
      </c>
      <c r="L413" s="63"/>
      <c r="M413" s="49" t="e">
        <f ca="1">VLOOKUP($K413,IPv4_region!$Q:$Q,1,1)</f>
        <v>#VALUE!</v>
      </c>
      <c r="N413" s="21" t="e">
        <f ca="1">VLOOKUP($K413,IPv4_region!$Q:$Y,COLUMNS(IPv4_region!Q:Y),1)</f>
        <v>#VALUE!</v>
      </c>
      <c r="O413" s="39" t="e">
        <f t="shared" ca="1" si="64"/>
        <v>#VALUE!</v>
      </c>
      <c r="P413" s="34" t="e">
        <f ca="1">IF(O413&gt;0,VLOOKUP($K413,IPv4_region!$P:$Z,COLUMNS(IPv4_region!$P:$Z),1),"")</f>
        <v>#VALUE!</v>
      </c>
    </row>
    <row r="414" spans="2:16" x14ac:dyDescent="0.15">
      <c r="B414" s="67">
        <v>410</v>
      </c>
      <c r="C414" s="53"/>
      <c r="D414" s="7" t="e">
        <f t="shared" ca="1" si="58"/>
        <v>#VALUE!</v>
      </c>
      <c r="E414" s="7" t="e">
        <f t="shared" ca="1" si="65"/>
        <v>#VALUE!</v>
      </c>
      <c r="F414" s="7" t="e">
        <f t="shared" ca="1" si="65"/>
        <v>#VALUE!</v>
      </c>
      <c r="G414" s="8" t="e">
        <f t="shared" ca="1" si="59"/>
        <v>#VALUE!</v>
      </c>
      <c r="H414" s="9" t="e">
        <f t="shared" ca="1" si="60"/>
        <v>#VALUE!</v>
      </c>
      <c r="I414" s="9" t="e">
        <f t="shared" ca="1" si="61"/>
        <v>#VALUE!</v>
      </c>
      <c r="J414" s="9" t="e">
        <f t="shared" ca="1" si="62"/>
        <v>#VALUE!</v>
      </c>
      <c r="K414" s="30" t="e">
        <f t="shared" ca="1" si="63"/>
        <v>#VALUE!</v>
      </c>
      <c r="L414" s="63"/>
      <c r="M414" s="49" t="e">
        <f ca="1">VLOOKUP($K414,IPv4_region!$Q:$Q,1,1)</f>
        <v>#VALUE!</v>
      </c>
      <c r="N414" s="21" t="e">
        <f ca="1">VLOOKUP($K414,IPv4_region!$Q:$Y,COLUMNS(IPv4_region!Q:Y),1)</f>
        <v>#VALUE!</v>
      </c>
      <c r="O414" s="39" t="e">
        <f t="shared" ca="1" si="64"/>
        <v>#VALUE!</v>
      </c>
      <c r="P414" s="34" t="e">
        <f ca="1">IF(O414&gt;0,VLOOKUP($K414,IPv4_region!$P:$Z,COLUMNS(IPv4_region!$P:$Z),1),"")</f>
        <v>#VALUE!</v>
      </c>
    </row>
    <row r="415" spans="2:16" x14ac:dyDescent="0.15">
      <c r="B415" s="67">
        <v>411</v>
      </c>
      <c r="C415" s="53"/>
      <c r="D415" s="7" t="e">
        <f t="shared" ca="1" si="58"/>
        <v>#VALUE!</v>
      </c>
      <c r="E415" s="7" t="e">
        <f t="shared" ca="1" si="65"/>
        <v>#VALUE!</v>
      </c>
      <c r="F415" s="7" t="e">
        <f t="shared" ca="1" si="65"/>
        <v>#VALUE!</v>
      </c>
      <c r="G415" s="8" t="e">
        <f t="shared" ca="1" si="59"/>
        <v>#VALUE!</v>
      </c>
      <c r="H415" s="9" t="e">
        <f t="shared" ca="1" si="60"/>
        <v>#VALUE!</v>
      </c>
      <c r="I415" s="9" t="e">
        <f t="shared" ca="1" si="61"/>
        <v>#VALUE!</v>
      </c>
      <c r="J415" s="9" t="e">
        <f t="shared" ca="1" si="62"/>
        <v>#VALUE!</v>
      </c>
      <c r="K415" s="30" t="e">
        <f t="shared" ca="1" si="63"/>
        <v>#VALUE!</v>
      </c>
      <c r="L415" s="63"/>
      <c r="M415" s="49" t="e">
        <f ca="1">VLOOKUP($K415,IPv4_region!$Q:$Q,1,1)</f>
        <v>#VALUE!</v>
      </c>
      <c r="N415" s="21" t="e">
        <f ca="1">VLOOKUP($K415,IPv4_region!$Q:$Y,COLUMNS(IPv4_region!Q:Y),1)</f>
        <v>#VALUE!</v>
      </c>
      <c r="O415" s="39" t="e">
        <f t="shared" ca="1" si="64"/>
        <v>#VALUE!</v>
      </c>
      <c r="P415" s="34" t="e">
        <f ca="1">IF(O415&gt;0,VLOOKUP($K415,IPv4_region!$P:$Z,COLUMNS(IPv4_region!$P:$Z),1),"")</f>
        <v>#VALUE!</v>
      </c>
    </row>
    <row r="416" spans="2:16" x14ac:dyDescent="0.15">
      <c r="B416" s="67">
        <v>412</v>
      </c>
      <c r="C416" s="53"/>
      <c r="D416" s="7" t="e">
        <f t="shared" ca="1" si="58"/>
        <v>#VALUE!</v>
      </c>
      <c r="E416" s="7" t="e">
        <f t="shared" ca="1" si="65"/>
        <v>#VALUE!</v>
      </c>
      <c r="F416" s="7" t="e">
        <f t="shared" ca="1" si="65"/>
        <v>#VALUE!</v>
      </c>
      <c r="G416" s="8" t="e">
        <f t="shared" ca="1" si="59"/>
        <v>#VALUE!</v>
      </c>
      <c r="H416" s="9" t="e">
        <f t="shared" ca="1" si="60"/>
        <v>#VALUE!</v>
      </c>
      <c r="I416" s="9" t="e">
        <f t="shared" ca="1" si="61"/>
        <v>#VALUE!</v>
      </c>
      <c r="J416" s="9" t="e">
        <f t="shared" ca="1" si="62"/>
        <v>#VALUE!</v>
      </c>
      <c r="K416" s="30" t="e">
        <f t="shared" ca="1" si="63"/>
        <v>#VALUE!</v>
      </c>
      <c r="L416" s="63"/>
      <c r="M416" s="49" t="e">
        <f ca="1">VLOOKUP($K416,IPv4_region!$Q:$Q,1,1)</f>
        <v>#VALUE!</v>
      </c>
      <c r="N416" s="21" t="e">
        <f ca="1">VLOOKUP($K416,IPv4_region!$Q:$Y,COLUMNS(IPv4_region!Q:Y),1)</f>
        <v>#VALUE!</v>
      </c>
      <c r="O416" s="39" t="e">
        <f t="shared" ca="1" si="64"/>
        <v>#VALUE!</v>
      </c>
      <c r="P416" s="34" t="e">
        <f ca="1">IF(O416&gt;0,VLOOKUP($K416,IPv4_region!$P:$Z,COLUMNS(IPv4_region!$P:$Z),1),"")</f>
        <v>#VALUE!</v>
      </c>
    </row>
    <row r="417" spans="2:16" x14ac:dyDescent="0.15">
      <c r="B417" s="67">
        <v>413</v>
      </c>
      <c r="C417" s="53"/>
      <c r="D417" s="7" t="e">
        <f t="shared" ca="1" si="58"/>
        <v>#VALUE!</v>
      </c>
      <c r="E417" s="7" t="e">
        <f t="shared" ca="1" si="65"/>
        <v>#VALUE!</v>
      </c>
      <c r="F417" s="7" t="e">
        <f t="shared" ca="1" si="65"/>
        <v>#VALUE!</v>
      </c>
      <c r="G417" s="8" t="e">
        <f t="shared" ca="1" si="59"/>
        <v>#VALUE!</v>
      </c>
      <c r="H417" s="9" t="e">
        <f t="shared" ca="1" si="60"/>
        <v>#VALUE!</v>
      </c>
      <c r="I417" s="9" t="e">
        <f t="shared" ca="1" si="61"/>
        <v>#VALUE!</v>
      </c>
      <c r="J417" s="9" t="e">
        <f t="shared" ca="1" si="62"/>
        <v>#VALUE!</v>
      </c>
      <c r="K417" s="30" t="e">
        <f t="shared" ca="1" si="63"/>
        <v>#VALUE!</v>
      </c>
      <c r="L417" s="63"/>
      <c r="M417" s="49" t="e">
        <f ca="1">VLOOKUP($K417,IPv4_region!$Q:$Q,1,1)</f>
        <v>#VALUE!</v>
      </c>
      <c r="N417" s="21" t="e">
        <f ca="1">VLOOKUP($K417,IPv4_region!$Q:$Y,COLUMNS(IPv4_region!Q:Y),1)</f>
        <v>#VALUE!</v>
      </c>
      <c r="O417" s="39" t="e">
        <f t="shared" ca="1" si="64"/>
        <v>#VALUE!</v>
      </c>
      <c r="P417" s="34" t="e">
        <f ca="1">IF(O417&gt;0,VLOOKUP($K417,IPv4_region!$P:$Z,COLUMNS(IPv4_region!$P:$Z),1),"")</f>
        <v>#VALUE!</v>
      </c>
    </row>
    <row r="418" spans="2:16" x14ac:dyDescent="0.15">
      <c r="B418" s="67">
        <v>414</v>
      </c>
      <c r="C418" s="53"/>
      <c r="D418" s="7" t="e">
        <f t="shared" ca="1" si="58"/>
        <v>#VALUE!</v>
      </c>
      <c r="E418" s="7" t="e">
        <f t="shared" ca="1" si="65"/>
        <v>#VALUE!</v>
      </c>
      <c r="F418" s="7" t="e">
        <f t="shared" ca="1" si="65"/>
        <v>#VALUE!</v>
      </c>
      <c r="G418" s="8" t="e">
        <f t="shared" ca="1" si="59"/>
        <v>#VALUE!</v>
      </c>
      <c r="H418" s="9" t="e">
        <f t="shared" ca="1" si="60"/>
        <v>#VALUE!</v>
      </c>
      <c r="I418" s="9" t="e">
        <f t="shared" ca="1" si="61"/>
        <v>#VALUE!</v>
      </c>
      <c r="J418" s="9" t="e">
        <f t="shared" ca="1" si="62"/>
        <v>#VALUE!</v>
      </c>
      <c r="K418" s="30" t="e">
        <f t="shared" ca="1" si="63"/>
        <v>#VALUE!</v>
      </c>
      <c r="L418" s="63"/>
      <c r="M418" s="49" t="e">
        <f ca="1">VLOOKUP($K418,IPv4_region!$Q:$Q,1,1)</f>
        <v>#VALUE!</v>
      </c>
      <c r="N418" s="21" t="e">
        <f ca="1">VLOOKUP($K418,IPv4_region!$Q:$Y,COLUMNS(IPv4_region!Q:Y),1)</f>
        <v>#VALUE!</v>
      </c>
      <c r="O418" s="39" t="e">
        <f t="shared" ca="1" si="64"/>
        <v>#VALUE!</v>
      </c>
      <c r="P418" s="34" t="e">
        <f ca="1">IF(O418&gt;0,VLOOKUP($K418,IPv4_region!$P:$Z,COLUMNS(IPv4_region!$P:$Z),1),"")</f>
        <v>#VALUE!</v>
      </c>
    </row>
    <row r="419" spans="2:16" x14ac:dyDescent="0.15">
      <c r="B419" s="67">
        <v>415</v>
      </c>
      <c r="C419" s="53"/>
      <c r="D419" s="7" t="e">
        <f t="shared" ca="1" si="58"/>
        <v>#VALUE!</v>
      </c>
      <c r="E419" s="7" t="e">
        <f t="shared" ca="1" si="65"/>
        <v>#VALUE!</v>
      </c>
      <c r="F419" s="7" t="e">
        <f t="shared" ca="1" si="65"/>
        <v>#VALUE!</v>
      </c>
      <c r="G419" s="8" t="e">
        <f t="shared" ca="1" si="59"/>
        <v>#VALUE!</v>
      </c>
      <c r="H419" s="9" t="e">
        <f t="shared" ca="1" si="60"/>
        <v>#VALUE!</v>
      </c>
      <c r="I419" s="9" t="e">
        <f t="shared" ca="1" si="61"/>
        <v>#VALUE!</v>
      </c>
      <c r="J419" s="9" t="e">
        <f t="shared" ca="1" si="62"/>
        <v>#VALUE!</v>
      </c>
      <c r="K419" s="30" t="e">
        <f t="shared" ca="1" si="63"/>
        <v>#VALUE!</v>
      </c>
      <c r="L419" s="63"/>
      <c r="M419" s="49" t="e">
        <f ca="1">VLOOKUP($K419,IPv4_region!$Q:$Q,1,1)</f>
        <v>#VALUE!</v>
      </c>
      <c r="N419" s="21" t="e">
        <f ca="1">VLOOKUP($K419,IPv4_region!$Q:$Y,COLUMNS(IPv4_region!Q:Y),1)</f>
        <v>#VALUE!</v>
      </c>
      <c r="O419" s="39" t="e">
        <f t="shared" ca="1" si="64"/>
        <v>#VALUE!</v>
      </c>
      <c r="P419" s="34" t="e">
        <f ca="1">IF(O419&gt;0,VLOOKUP($K419,IPv4_region!$P:$Z,COLUMNS(IPv4_region!$P:$Z),1),"")</f>
        <v>#VALUE!</v>
      </c>
    </row>
    <row r="420" spans="2:16" x14ac:dyDescent="0.15">
      <c r="B420" s="67">
        <v>416</v>
      </c>
      <c r="C420" s="53"/>
      <c r="D420" s="7" t="e">
        <f t="shared" ca="1" si="58"/>
        <v>#VALUE!</v>
      </c>
      <c r="E420" s="7" t="e">
        <f t="shared" ca="1" si="65"/>
        <v>#VALUE!</v>
      </c>
      <c r="F420" s="7" t="e">
        <f t="shared" ca="1" si="65"/>
        <v>#VALUE!</v>
      </c>
      <c r="G420" s="8" t="e">
        <f t="shared" ca="1" si="59"/>
        <v>#VALUE!</v>
      </c>
      <c r="H420" s="9" t="e">
        <f t="shared" ca="1" si="60"/>
        <v>#VALUE!</v>
      </c>
      <c r="I420" s="9" t="e">
        <f t="shared" ca="1" si="61"/>
        <v>#VALUE!</v>
      </c>
      <c r="J420" s="9" t="e">
        <f t="shared" ca="1" si="62"/>
        <v>#VALUE!</v>
      </c>
      <c r="K420" s="30" t="e">
        <f t="shared" ca="1" si="63"/>
        <v>#VALUE!</v>
      </c>
      <c r="L420" s="63"/>
      <c r="M420" s="49" t="e">
        <f ca="1">VLOOKUP($K420,IPv4_region!$Q:$Q,1,1)</f>
        <v>#VALUE!</v>
      </c>
      <c r="N420" s="21" t="e">
        <f ca="1">VLOOKUP($K420,IPv4_region!$Q:$Y,COLUMNS(IPv4_region!Q:Y),1)</f>
        <v>#VALUE!</v>
      </c>
      <c r="O420" s="39" t="e">
        <f t="shared" ca="1" si="64"/>
        <v>#VALUE!</v>
      </c>
      <c r="P420" s="34" t="e">
        <f ca="1">IF(O420&gt;0,VLOOKUP($K420,IPv4_region!$P:$Z,COLUMNS(IPv4_region!$P:$Z),1),"")</f>
        <v>#VALUE!</v>
      </c>
    </row>
    <row r="421" spans="2:16" x14ac:dyDescent="0.15">
      <c r="B421" s="67">
        <v>417</v>
      </c>
      <c r="C421" s="53"/>
      <c r="D421" s="7" t="e">
        <f t="shared" ca="1" si="58"/>
        <v>#VALUE!</v>
      </c>
      <c r="E421" s="7" t="e">
        <f t="shared" ca="1" si="65"/>
        <v>#VALUE!</v>
      </c>
      <c r="F421" s="7" t="e">
        <f t="shared" ca="1" si="65"/>
        <v>#VALUE!</v>
      </c>
      <c r="G421" s="8" t="e">
        <f t="shared" ca="1" si="59"/>
        <v>#VALUE!</v>
      </c>
      <c r="H421" s="9" t="e">
        <f t="shared" ca="1" si="60"/>
        <v>#VALUE!</v>
      </c>
      <c r="I421" s="9" t="e">
        <f t="shared" ca="1" si="61"/>
        <v>#VALUE!</v>
      </c>
      <c r="J421" s="9" t="e">
        <f t="shared" ca="1" si="62"/>
        <v>#VALUE!</v>
      </c>
      <c r="K421" s="30" t="e">
        <f t="shared" ca="1" si="63"/>
        <v>#VALUE!</v>
      </c>
      <c r="L421" s="63"/>
      <c r="M421" s="49" t="e">
        <f ca="1">VLOOKUP($K421,IPv4_region!$Q:$Q,1,1)</f>
        <v>#VALUE!</v>
      </c>
      <c r="N421" s="21" t="e">
        <f ca="1">VLOOKUP($K421,IPv4_region!$Q:$Y,COLUMNS(IPv4_region!Q:Y),1)</f>
        <v>#VALUE!</v>
      </c>
      <c r="O421" s="39" t="e">
        <f t="shared" ca="1" si="64"/>
        <v>#VALUE!</v>
      </c>
      <c r="P421" s="34" t="e">
        <f ca="1">IF(O421&gt;0,VLOOKUP($K421,IPv4_region!$P:$Z,COLUMNS(IPv4_region!$P:$Z),1),"")</f>
        <v>#VALUE!</v>
      </c>
    </row>
    <row r="422" spans="2:16" x14ac:dyDescent="0.15">
      <c r="B422" s="67">
        <v>418</v>
      </c>
      <c r="C422" s="53"/>
      <c r="D422" s="7" t="e">
        <f t="shared" ca="1" si="58"/>
        <v>#VALUE!</v>
      </c>
      <c r="E422" s="7" t="e">
        <f t="shared" ca="1" si="65"/>
        <v>#VALUE!</v>
      </c>
      <c r="F422" s="7" t="e">
        <f t="shared" ca="1" si="65"/>
        <v>#VALUE!</v>
      </c>
      <c r="G422" s="8" t="e">
        <f t="shared" ca="1" si="59"/>
        <v>#VALUE!</v>
      </c>
      <c r="H422" s="9" t="e">
        <f t="shared" ca="1" si="60"/>
        <v>#VALUE!</v>
      </c>
      <c r="I422" s="9" t="e">
        <f t="shared" ca="1" si="61"/>
        <v>#VALUE!</v>
      </c>
      <c r="J422" s="9" t="e">
        <f t="shared" ca="1" si="62"/>
        <v>#VALUE!</v>
      </c>
      <c r="K422" s="30" t="e">
        <f t="shared" ca="1" si="63"/>
        <v>#VALUE!</v>
      </c>
      <c r="L422" s="63"/>
      <c r="M422" s="49" t="e">
        <f ca="1">VLOOKUP($K422,IPv4_region!$Q:$Q,1,1)</f>
        <v>#VALUE!</v>
      </c>
      <c r="N422" s="21" t="e">
        <f ca="1">VLOOKUP($K422,IPv4_region!$Q:$Y,COLUMNS(IPv4_region!Q:Y),1)</f>
        <v>#VALUE!</v>
      </c>
      <c r="O422" s="39" t="e">
        <f t="shared" ca="1" si="64"/>
        <v>#VALUE!</v>
      </c>
      <c r="P422" s="34" t="e">
        <f ca="1">IF(O422&gt;0,VLOOKUP($K422,IPv4_region!$P:$Z,COLUMNS(IPv4_region!$P:$Z),1),"")</f>
        <v>#VALUE!</v>
      </c>
    </row>
    <row r="423" spans="2:16" x14ac:dyDescent="0.15">
      <c r="B423" s="67">
        <v>419</v>
      </c>
      <c r="C423" s="53"/>
      <c r="D423" s="7" t="e">
        <f t="shared" ca="1" si="58"/>
        <v>#VALUE!</v>
      </c>
      <c r="E423" s="7" t="e">
        <f t="shared" ca="1" si="65"/>
        <v>#VALUE!</v>
      </c>
      <c r="F423" s="7" t="e">
        <f t="shared" ca="1" si="65"/>
        <v>#VALUE!</v>
      </c>
      <c r="G423" s="8" t="e">
        <f t="shared" ca="1" si="59"/>
        <v>#VALUE!</v>
      </c>
      <c r="H423" s="9" t="e">
        <f t="shared" ca="1" si="60"/>
        <v>#VALUE!</v>
      </c>
      <c r="I423" s="9" t="e">
        <f t="shared" ca="1" si="61"/>
        <v>#VALUE!</v>
      </c>
      <c r="J423" s="9" t="e">
        <f t="shared" ca="1" si="62"/>
        <v>#VALUE!</v>
      </c>
      <c r="K423" s="30" t="e">
        <f t="shared" ca="1" si="63"/>
        <v>#VALUE!</v>
      </c>
      <c r="L423" s="63"/>
      <c r="M423" s="49" t="e">
        <f ca="1">VLOOKUP($K423,IPv4_region!$Q:$Q,1,1)</f>
        <v>#VALUE!</v>
      </c>
      <c r="N423" s="21" t="e">
        <f ca="1">VLOOKUP($K423,IPv4_region!$Q:$Y,COLUMNS(IPv4_region!Q:Y),1)</f>
        <v>#VALUE!</v>
      </c>
      <c r="O423" s="39" t="e">
        <f t="shared" ca="1" si="64"/>
        <v>#VALUE!</v>
      </c>
      <c r="P423" s="34" t="e">
        <f ca="1">IF(O423&gt;0,VLOOKUP($K423,IPv4_region!$P:$Z,COLUMNS(IPv4_region!$P:$Z),1),"")</f>
        <v>#VALUE!</v>
      </c>
    </row>
    <row r="424" spans="2:16" x14ac:dyDescent="0.15">
      <c r="B424" s="67">
        <v>420</v>
      </c>
      <c r="C424" s="53"/>
      <c r="D424" s="7" t="e">
        <f t="shared" ca="1" si="58"/>
        <v>#VALUE!</v>
      </c>
      <c r="E424" s="7" t="e">
        <f t="shared" ca="1" si="65"/>
        <v>#VALUE!</v>
      </c>
      <c r="F424" s="7" t="e">
        <f t="shared" ca="1" si="65"/>
        <v>#VALUE!</v>
      </c>
      <c r="G424" s="8" t="e">
        <f t="shared" ca="1" si="59"/>
        <v>#VALUE!</v>
      </c>
      <c r="H424" s="9" t="e">
        <f t="shared" ca="1" si="60"/>
        <v>#VALUE!</v>
      </c>
      <c r="I424" s="9" t="e">
        <f t="shared" ca="1" si="61"/>
        <v>#VALUE!</v>
      </c>
      <c r="J424" s="9" t="e">
        <f t="shared" ca="1" si="62"/>
        <v>#VALUE!</v>
      </c>
      <c r="K424" s="30" t="e">
        <f t="shared" ca="1" si="63"/>
        <v>#VALUE!</v>
      </c>
      <c r="L424" s="63"/>
      <c r="M424" s="49" t="e">
        <f ca="1">VLOOKUP($K424,IPv4_region!$Q:$Q,1,1)</f>
        <v>#VALUE!</v>
      </c>
      <c r="N424" s="21" t="e">
        <f ca="1">VLOOKUP($K424,IPv4_region!$Q:$Y,COLUMNS(IPv4_region!Q:Y),1)</f>
        <v>#VALUE!</v>
      </c>
      <c r="O424" s="39" t="e">
        <f t="shared" ca="1" si="64"/>
        <v>#VALUE!</v>
      </c>
      <c r="P424" s="34" t="e">
        <f ca="1">IF(O424&gt;0,VLOOKUP($K424,IPv4_region!$P:$Z,COLUMNS(IPv4_region!$P:$Z),1),"")</f>
        <v>#VALUE!</v>
      </c>
    </row>
    <row r="425" spans="2:16" x14ac:dyDescent="0.15">
      <c r="B425" s="67">
        <v>421</v>
      </c>
      <c r="C425" s="53"/>
      <c r="D425" s="7" t="e">
        <f t="shared" ca="1" si="58"/>
        <v>#VALUE!</v>
      </c>
      <c r="E425" s="7" t="e">
        <f t="shared" ca="1" si="65"/>
        <v>#VALUE!</v>
      </c>
      <c r="F425" s="7" t="e">
        <f t="shared" ca="1" si="65"/>
        <v>#VALUE!</v>
      </c>
      <c r="G425" s="8" t="e">
        <f t="shared" ca="1" si="59"/>
        <v>#VALUE!</v>
      </c>
      <c r="H425" s="9" t="e">
        <f t="shared" ca="1" si="60"/>
        <v>#VALUE!</v>
      </c>
      <c r="I425" s="9" t="e">
        <f t="shared" ca="1" si="61"/>
        <v>#VALUE!</v>
      </c>
      <c r="J425" s="9" t="e">
        <f t="shared" ca="1" si="62"/>
        <v>#VALUE!</v>
      </c>
      <c r="K425" s="30" t="e">
        <f t="shared" ca="1" si="63"/>
        <v>#VALUE!</v>
      </c>
      <c r="L425" s="63"/>
      <c r="M425" s="49" t="e">
        <f ca="1">VLOOKUP($K425,IPv4_region!$Q:$Q,1,1)</f>
        <v>#VALUE!</v>
      </c>
      <c r="N425" s="21" t="e">
        <f ca="1">VLOOKUP($K425,IPv4_region!$Q:$Y,COLUMNS(IPv4_region!Q:Y),1)</f>
        <v>#VALUE!</v>
      </c>
      <c r="O425" s="39" t="e">
        <f t="shared" ca="1" si="64"/>
        <v>#VALUE!</v>
      </c>
      <c r="P425" s="34" t="e">
        <f ca="1">IF(O425&gt;0,VLOOKUP($K425,IPv4_region!$P:$Z,COLUMNS(IPv4_region!$P:$Z),1),"")</f>
        <v>#VALUE!</v>
      </c>
    </row>
    <row r="426" spans="2:16" x14ac:dyDescent="0.15">
      <c r="B426" s="67">
        <v>422</v>
      </c>
      <c r="C426" s="53"/>
      <c r="D426" s="7" t="e">
        <f t="shared" ca="1" si="58"/>
        <v>#VALUE!</v>
      </c>
      <c r="E426" s="7" t="e">
        <f t="shared" ca="1" si="65"/>
        <v>#VALUE!</v>
      </c>
      <c r="F426" s="7" t="e">
        <f t="shared" ca="1" si="65"/>
        <v>#VALUE!</v>
      </c>
      <c r="G426" s="8" t="e">
        <f t="shared" ca="1" si="59"/>
        <v>#VALUE!</v>
      </c>
      <c r="H426" s="9" t="e">
        <f t="shared" ca="1" si="60"/>
        <v>#VALUE!</v>
      </c>
      <c r="I426" s="9" t="e">
        <f t="shared" ca="1" si="61"/>
        <v>#VALUE!</v>
      </c>
      <c r="J426" s="9" t="e">
        <f t="shared" ca="1" si="62"/>
        <v>#VALUE!</v>
      </c>
      <c r="K426" s="30" t="e">
        <f t="shared" ca="1" si="63"/>
        <v>#VALUE!</v>
      </c>
      <c r="L426" s="63"/>
      <c r="M426" s="49" t="e">
        <f ca="1">VLOOKUP($K426,IPv4_region!$Q:$Q,1,1)</f>
        <v>#VALUE!</v>
      </c>
      <c r="N426" s="21" t="e">
        <f ca="1">VLOOKUP($K426,IPv4_region!$Q:$Y,COLUMNS(IPv4_region!Q:Y),1)</f>
        <v>#VALUE!</v>
      </c>
      <c r="O426" s="39" t="e">
        <f t="shared" ca="1" si="64"/>
        <v>#VALUE!</v>
      </c>
      <c r="P426" s="34" t="e">
        <f ca="1">IF(O426&gt;0,VLOOKUP($K426,IPv4_region!$P:$Z,COLUMNS(IPv4_region!$P:$Z),1),"")</f>
        <v>#VALUE!</v>
      </c>
    </row>
    <row r="427" spans="2:16" x14ac:dyDescent="0.15">
      <c r="B427" s="67">
        <v>423</v>
      </c>
      <c r="C427" s="53"/>
      <c r="D427" s="7" t="e">
        <f t="shared" ca="1" si="58"/>
        <v>#VALUE!</v>
      </c>
      <c r="E427" s="7" t="e">
        <f t="shared" ca="1" si="65"/>
        <v>#VALUE!</v>
      </c>
      <c r="F427" s="7" t="e">
        <f t="shared" ca="1" si="65"/>
        <v>#VALUE!</v>
      </c>
      <c r="G427" s="8" t="e">
        <f t="shared" ca="1" si="59"/>
        <v>#VALUE!</v>
      </c>
      <c r="H427" s="9" t="e">
        <f t="shared" ca="1" si="60"/>
        <v>#VALUE!</v>
      </c>
      <c r="I427" s="9" t="e">
        <f t="shared" ca="1" si="61"/>
        <v>#VALUE!</v>
      </c>
      <c r="J427" s="9" t="e">
        <f t="shared" ca="1" si="62"/>
        <v>#VALUE!</v>
      </c>
      <c r="K427" s="30" t="e">
        <f t="shared" ca="1" si="63"/>
        <v>#VALUE!</v>
      </c>
      <c r="L427" s="63"/>
      <c r="M427" s="49" t="e">
        <f ca="1">VLOOKUP($K427,IPv4_region!$Q:$Q,1,1)</f>
        <v>#VALUE!</v>
      </c>
      <c r="N427" s="21" t="e">
        <f ca="1">VLOOKUP($K427,IPv4_region!$Q:$Y,COLUMNS(IPv4_region!Q:Y),1)</f>
        <v>#VALUE!</v>
      </c>
      <c r="O427" s="39" t="e">
        <f t="shared" ca="1" si="64"/>
        <v>#VALUE!</v>
      </c>
      <c r="P427" s="34" t="e">
        <f ca="1">IF(O427&gt;0,VLOOKUP($K427,IPv4_region!$P:$Z,COLUMNS(IPv4_region!$P:$Z),1),"")</f>
        <v>#VALUE!</v>
      </c>
    </row>
    <row r="428" spans="2:16" x14ac:dyDescent="0.15">
      <c r="B428" s="67">
        <v>424</v>
      </c>
      <c r="C428" s="53"/>
      <c r="D428" s="7" t="e">
        <f t="shared" ca="1" si="58"/>
        <v>#VALUE!</v>
      </c>
      <c r="E428" s="7" t="e">
        <f t="shared" ca="1" si="65"/>
        <v>#VALUE!</v>
      </c>
      <c r="F428" s="7" t="e">
        <f t="shared" ca="1" si="65"/>
        <v>#VALUE!</v>
      </c>
      <c r="G428" s="8" t="e">
        <f t="shared" ca="1" si="59"/>
        <v>#VALUE!</v>
      </c>
      <c r="H428" s="9" t="e">
        <f t="shared" ca="1" si="60"/>
        <v>#VALUE!</v>
      </c>
      <c r="I428" s="9" t="e">
        <f t="shared" ca="1" si="61"/>
        <v>#VALUE!</v>
      </c>
      <c r="J428" s="9" t="e">
        <f t="shared" ca="1" si="62"/>
        <v>#VALUE!</v>
      </c>
      <c r="K428" s="30" t="e">
        <f t="shared" ca="1" si="63"/>
        <v>#VALUE!</v>
      </c>
      <c r="L428" s="63"/>
      <c r="M428" s="49" t="e">
        <f ca="1">VLOOKUP($K428,IPv4_region!$Q:$Q,1,1)</f>
        <v>#VALUE!</v>
      </c>
      <c r="N428" s="21" t="e">
        <f ca="1">VLOOKUP($K428,IPv4_region!$Q:$Y,COLUMNS(IPv4_region!Q:Y),1)</f>
        <v>#VALUE!</v>
      </c>
      <c r="O428" s="39" t="e">
        <f t="shared" ca="1" si="64"/>
        <v>#VALUE!</v>
      </c>
      <c r="P428" s="34" t="e">
        <f ca="1">IF(O428&gt;0,VLOOKUP($K428,IPv4_region!$P:$Z,COLUMNS(IPv4_region!$P:$Z),1),"")</f>
        <v>#VALUE!</v>
      </c>
    </row>
    <row r="429" spans="2:16" x14ac:dyDescent="0.15">
      <c r="B429" s="67">
        <v>425</v>
      </c>
      <c r="C429" s="53"/>
      <c r="D429" s="7" t="e">
        <f t="shared" ca="1" si="58"/>
        <v>#VALUE!</v>
      </c>
      <c r="E429" s="7" t="e">
        <f t="shared" ca="1" si="65"/>
        <v>#VALUE!</v>
      </c>
      <c r="F429" s="7" t="e">
        <f t="shared" ca="1" si="65"/>
        <v>#VALUE!</v>
      </c>
      <c r="G429" s="8" t="e">
        <f t="shared" ca="1" si="59"/>
        <v>#VALUE!</v>
      </c>
      <c r="H429" s="9" t="e">
        <f t="shared" ca="1" si="60"/>
        <v>#VALUE!</v>
      </c>
      <c r="I429" s="9" t="e">
        <f t="shared" ca="1" si="61"/>
        <v>#VALUE!</v>
      </c>
      <c r="J429" s="9" t="e">
        <f t="shared" ca="1" si="62"/>
        <v>#VALUE!</v>
      </c>
      <c r="K429" s="30" t="e">
        <f t="shared" ca="1" si="63"/>
        <v>#VALUE!</v>
      </c>
      <c r="L429" s="63"/>
      <c r="M429" s="49" t="e">
        <f ca="1">VLOOKUP($K429,IPv4_region!$Q:$Q,1,1)</f>
        <v>#VALUE!</v>
      </c>
      <c r="N429" s="21" t="e">
        <f ca="1">VLOOKUP($K429,IPv4_region!$Q:$Y,COLUMNS(IPv4_region!Q:Y),1)</f>
        <v>#VALUE!</v>
      </c>
      <c r="O429" s="39" t="e">
        <f t="shared" ca="1" si="64"/>
        <v>#VALUE!</v>
      </c>
      <c r="P429" s="34" t="e">
        <f ca="1">IF(O429&gt;0,VLOOKUP($K429,IPv4_region!$P:$Z,COLUMNS(IPv4_region!$P:$Z),1),"")</f>
        <v>#VALUE!</v>
      </c>
    </row>
    <row r="430" spans="2:16" x14ac:dyDescent="0.15">
      <c r="B430" s="67">
        <v>426</v>
      </c>
      <c r="C430" s="53"/>
      <c r="D430" s="7" t="e">
        <f t="shared" ca="1" si="58"/>
        <v>#VALUE!</v>
      </c>
      <c r="E430" s="7" t="e">
        <f t="shared" ca="1" si="65"/>
        <v>#VALUE!</v>
      </c>
      <c r="F430" s="7" t="e">
        <f t="shared" ca="1" si="65"/>
        <v>#VALUE!</v>
      </c>
      <c r="G430" s="8" t="e">
        <f t="shared" ca="1" si="59"/>
        <v>#VALUE!</v>
      </c>
      <c r="H430" s="9" t="e">
        <f t="shared" ca="1" si="60"/>
        <v>#VALUE!</v>
      </c>
      <c r="I430" s="9" t="e">
        <f t="shared" ca="1" si="61"/>
        <v>#VALUE!</v>
      </c>
      <c r="J430" s="9" t="e">
        <f t="shared" ca="1" si="62"/>
        <v>#VALUE!</v>
      </c>
      <c r="K430" s="30" t="e">
        <f t="shared" ca="1" si="63"/>
        <v>#VALUE!</v>
      </c>
      <c r="L430" s="63"/>
      <c r="M430" s="49" t="e">
        <f ca="1">VLOOKUP($K430,IPv4_region!$Q:$Q,1,1)</f>
        <v>#VALUE!</v>
      </c>
      <c r="N430" s="21" t="e">
        <f ca="1">VLOOKUP($K430,IPv4_region!$Q:$Y,COLUMNS(IPv4_region!Q:Y),1)</f>
        <v>#VALUE!</v>
      </c>
      <c r="O430" s="39" t="e">
        <f t="shared" ca="1" si="64"/>
        <v>#VALUE!</v>
      </c>
      <c r="P430" s="34" t="e">
        <f ca="1">IF(O430&gt;0,VLOOKUP($K430,IPv4_region!$P:$Z,COLUMNS(IPv4_region!$P:$Z),1),"")</f>
        <v>#VALUE!</v>
      </c>
    </row>
    <row r="431" spans="2:16" x14ac:dyDescent="0.15">
      <c r="B431" s="67">
        <v>427</v>
      </c>
      <c r="C431" s="53"/>
      <c r="D431" s="7" t="e">
        <f t="shared" ca="1" si="58"/>
        <v>#VALUE!</v>
      </c>
      <c r="E431" s="7" t="e">
        <f t="shared" ca="1" si="65"/>
        <v>#VALUE!</v>
      </c>
      <c r="F431" s="7" t="e">
        <f t="shared" ca="1" si="65"/>
        <v>#VALUE!</v>
      </c>
      <c r="G431" s="8" t="e">
        <f t="shared" ca="1" si="59"/>
        <v>#VALUE!</v>
      </c>
      <c r="H431" s="9" t="e">
        <f t="shared" ca="1" si="60"/>
        <v>#VALUE!</v>
      </c>
      <c r="I431" s="9" t="e">
        <f t="shared" ca="1" si="61"/>
        <v>#VALUE!</v>
      </c>
      <c r="J431" s="9" t="e">
        <f t="shared" ca="1" si="62"/>
        <v>#VALUE!</v>
      </c>
      <c r="K431" s="30" t="e">
        <f t="shared" ca="1" si="63"/>
        <v>#VALUE!</v>
      </c>
      <c r="L431" s="63"/>
      <c r="M431" s="49" t="e">
        <f ca="1">VLOOKUP($K431,IPv4_region!$Q:$Q,1,1)</f>
        <v>#VALUE!</v>
      </c>
      <c r="N431" s="21" t="e">
        <f ca="1">VLOOKUP($K431,IPv4_region!$Q:$Y,COLUMNS(IPv4_region!Q:Y),1)</f>
        <v>#VALUE!</v>
      </c>
      <c r="O431" s="39" t="e">
        <f t="shared" ca="1" si="64"/>
        <v>#VALUE!</v>
      </c>
      <c r="P431" s="34" t="e">
        <f ca="1">IF(O431&gt;0,VLOOKUP($K431,IPv4_region!$P:$Z,COLUMNS(IPv4_region!$P:$Z),1),"")</f>
        <v>#VALUE!</v>
      </c>
    </row>
    <row r="432" spans="2:16" x14ac:dyDescent="0.15">
      <c r="B432" s="67">
        <v>428</v>
      </c>
      <c r="C432" s="53"/>
      <c r="D432" s="7" t="e">
        <f t="shared" ref="D432:D495" ca="1" si="66">FIND(D$4,OFFSET(D432,0,1-OFFSET(D432,4-ROW(),4)))</f>
        <v>#VALUE!</v>
      </c>
      <c r="E432" s="7" t="e">
        <f t="shared" ca="1" si="65"/>
        <v>#VALUE!</v>
      </c>
      <c r="F432" s="7" t="e">
        <f t="shared" ca="1" si="65"/>
        <v>#VALUE!</v>
      </c>
      <c r="G432" s="8" t="e">
        <f t="shared" ca="1" si="59"/>
        <v>#VALUE!</v>
      </c>
      <c r="H432" s="9" t="e">
        <f t="shared" ca="1" si="60"/>
        <v>#VALUE!</v>
      </c>
      <c r="I432" s="9" t="e">
        <f t="shared" ca="1" si="61"/>
        <v>#VALUE!</v>
      </c>
      <c r="J432" s="9" t="e">
        <f t="shared" ca="1" si="62"/>
        <v>#VALUE!</v>
      </c>
      <c r="K432" s="30" t="e">
        <f t="shared" ca="1" si="63"/>
        <v>#VALUE!</v>
      </c>
      <c r="L432" s="63"/>
      <c r="M432" s="49" t="e">
        <f ca="1">VLOOKUP($K432,IPv4_region!$Q:$Q,1,1)</f>
        <v>#VALUE!</v>
      </c>
      <c r="N432" s="21" t="e">
        <f ca="1">VLOOKUP($K432,IPv4_region!$Q:$Y,COLUMNS(IPv4_region!Q:Y),1)</f>
        <v>#VALUE!</v>
      </c>
      <c r="O432" s="39" t="e">
        <f t="shared" ca="1" si="64"/>
        <v>#VALUE!</v>
      </c>
      <c r="P432" s="34" t="e">
        <f ca="1">IF(O432&gt;0,VLOOKUP($K432,IPv4_region!$P:$Z,COLUMNS(IPv4_region!$P:$Z),1),"")</f>
        <v>#VALUE!</v>
      </c>
    </row>
    <row r="433" spans="2:16" x14ac:dyDescent="0.15">
      <c r="B433" s="67">
        <v>429</v>
      </c>
      <c r="C433" s="53"/>
      <c r="D433" s="7" t="e">
        <f t="shared" ca="1" si="66"/>
        <v>#VALUE!</v>
      </c>
      <c r="E433" s="7" t="e">
        <f t="shared" ca="1" si="65"/>
        <v>#VALUE!</v>
      </c>
      <c r="F433" s="7" t="e">
        <f t="shared" ca="1" si="65"/>
        <v>#VALUE!</v>
      </c>
      <c r="G433" s="8" t="e">
        <f t="shared" ca="1" si="59"/>
        <v>#VALUE!</v>
      </c>
      <c r="H433" s="9" t="e">
        <f t="shared" ca="1" si="60"/>
        <v>#VALUE!</v>
      </c>
      <c r="I433" s="9" t="e">
        <f t="shared" ca="1" si="61"/>
        <v>#VALUE!</v>
      </c>
      <c r="J433" s="9" t="e">
        <f t="shared" ca="1" si="62"/>
        <v>#VALUE!</v>
      </c>
      <c r="K433" s="30" t="e">
        <f t="shared" ca="1" si="63"/>
        <v>#VALUE!</v>
      </c>
      <c r="L433" s="63"/>
      <c r="M433" s="49" t="e">
        <f ca="1">VLOOKUP($K433,IPv4_region!$Q:$Q,1,1)</f>
        <v>#VALUE!</v>
      </c>
      <c r="N433" s="21" t="e">
        <f ca="1">VLOOKUP($K433,IPv4_region!$Q:$Y,COLUMNS(IPv4_region!Q:Y),1)</f>
        <v>#VALUE!</v>
      </c>
      <c r="O433" s="39" t="e">
        <f t="shared" ca="1" si="64"/>
        <v>#VALUE!</v>
      </c>
      <c r="P433" s="34" t="e">
        <f ca="1">IF(O433&gt;0,VLOOKUP($K433,IPv4_region!$P:$Z,COLUMNS(IPv4_region!$P:$Z),1),"")</f>
        <v>#VALUE!</v>
      </c>
    </row>
    <row r="434" spans="2:16" x14ac:dyDescent="0.15">
      <c r="B434" s="67">
        <v>430</v>
      </c>
      <c r="C434" s="53"/>
      <c r="D434" s="7" t="e">
        <f t="shared" ca="1" si="66"/>
        <v>#VALUE!</v>
      </c>
      <c r="E434" s="7" t="e">
        <f t="shared" ca="1" si="65"/>
        <v>#VALUE!</v>
      </c>
      <c r="F434" s="7" t="e">
        <f t="shared" ca="1" si="65"/>
        <v>#VALUE!</v>
      </c>
      <c r="G434" s="8" t="e">
        <f t="shared" ca="1" si="59"/>
        <v>#VALUE!</v>
      </c>
      <c r="H434" s="9" t="e">
        <f t="shared" ca="1" si="60"/>
        <v>#VALUE!</v>
      </c>
      <c r="I434" s="9" t="e">
        <f t="shared" ca="1" si="61"/>
        <v>#VALUE!</v>
      </c>
      <c r="J434" s="9" t="e">
        <f t="shared" ca="1" si="62"/>
        <v>#VALUE!</v>
      </c>
      <c r="K434" s="30" t="e">
        <f t="shared" ca="1" si="63"/>
        <v>#VALUE!</v>
      </c>
      <c r="L434" s="63"/>
      <c r="M434" s="49" t="e">
        <f ca="1">VLOOKUP($K434,IPv4_region!$Q:$Q,1,1)</f>
        <v>#VALUE!</v>
      </c>
      <c r="N434" s="21" t="e">
        <f ca="1">VLOOKUP($K434,IPv4_region!$Q:$Y,COLUMNS(IPv4_region!Q:Y),1)</f>
        <v>#VALUE!</v>
      </c>
      <c r="O434" s="39" t="e">
        <f t="shared" ca="1" si="64"/>
        <v>#VALUE!</v>
      </c>
      <c r="P434" s="34" t="e">
        <f ca="1">IF(O434&gt;0,VLOOKUP($K434,IPv4_region!$P:$Z,COLUMNS(IPv4_region!$P:$Z),1),"")</f>
        <v>#VALUE!</v>
      </c>
    </row>
    <row r="435" spans="2:16" x14ac:dyDescent="0.15">
      <c r="B435" s="67">
        <v>431</v>
      </c>
      <c r="C435" s="53"/>
      <c r="D435" s="7" t="e">
        <f t="shared" ca="1" si="66"/>
        <v>#VALUE!</v>
      </c>
      <c r="E435" s="7" t="e">
        <f t="shared" ca="1" si="65"/>
        <v>#VALUE!</v>
      </c>
      <c r="F435" s="7" t="e">
        <f t="shared" ca="1" si="65"/>
        <v>#VALUE!</v>
      </c>
      <c r="G435" s="8" t="e">
        <f t="shared" ca="1" si="59"/>
        <v>#VALUE!</v>
      </c>
      <c r="H435" s="9" t="e">
        <f t="shared" ca="1" si="60"/>
        <v>#VALUE!</v>
      </c>
      <c r="I435" s="9" t="e">
        <f t="shared" ca="1" si="61"/>
        <v>#VALUE!</v>
      </c>
      <c r="J435" s="9" t="e">
        <f t="shared" ca="1" si="62"/>
        <v>#VALUE!</v>
      </c>
      <c r="K435" s="30" t="e">
        <f t="shared" ca="1" si="63"/>
        <v>#VALUE!</v>
      </c>
      <c r="L435" s="63"/>
      <c r="M435" s="49" t="e">
        <f ca="1">VLOOKUP($K435,IPv4_region!$Q:$Q,1,1)</f>
        <v>#VALUE!</v>
      </c>
      <c r="N435" s="21" t="e">
        <f ca="1">VLOOKUP($K435,IPv4_region!$Q:$Y,COLUMNS(IPv4_region!Q:Y),1)</f>
        <v>#VALUE!</v>
      </c>
      <c r="O435" s="39" t="e">
        <f t="shared" ca="1" si="64"/>
        <v>#VALUE!</v>
      </c>
      <c r="P435" s="34" t="e">
        <f ca="1">IF(O435&gt;0,VLOOKUP($K435,IPv4_region!$P:$Z,COLUMNS(IPv4_region!$P:$Z),1),"")</f>
        <v>#VALUE!</v>
      </c>
    </row>
    <row r="436" spans="2:16" x14ac:dyDescent="0.15">
      <c r="B436" s="67">
        <v>432</v>
      </c>
      <c r="C436" s="53"/>
      <c r="D436" s="7" t="e">
        <f t="shared" ca="1" si="66"/>
        <v>#VALUE!</v>
      </c>
      <c r="E436" s="7" t="e">
        <f t="shared" ca="1" si="65"/>
        <v>#VALUE!</v>
      </c>
      <c r="F436" s="7" t="e">
        <f t="shared" ca="1" si="65"/>
        <v>#VALUE!</v>
      </c>
      <c r="G436" s="8" t="e">
        <f t="shared" ca="1" si="59"/>
        <v>#VALUE!</v>
      </c>
      <c r="H436" s="9" t="e">
        <f t="shared" ca="1" si="60"/>
        <v>#VALUE!</v>
      </c>
      <c r="I436" s="9" t="e">
        <f t="shared" ca="1" si="61"/>
        <v>#VALUE!</v>
      </c>
      <c r="J436" s="9" t="e">
        <f t="shared" ca="1" si="62"/>
        <v>#VALUE!</v>
      </c>
      <c r="K436" s="30" t="e">
        <f t="shared" ca="1" si="63"/>
        <v>#VALUE!</v>
      </c>
      <c r="L436" s="63"/>
      <c r="M436" s="49" t="e">
        <f ca="1">VLOOKUP($K436,IPv4_region!$Q:$Q,1,1)</f>
        <v>#VALUE!</v>
      </c>
      <c r="N436" s="21" t="e">
        <f ca="1">VLOOKUP($K436,IPv4_region!$Q:$Y,COLUMNS(IPv4_region!Q:Y),1)</f>
        <v>#VALUE!</v>
      </c>
      <c r="O436" s="39" t="e">
        <f t="shared" ca="1" si="64"/>
        <v>#VALUE!</v>
      </c>
      <c r="P436" s="34" t="e">
        <f ca="1">IF(O436&gt;0,VLOOKUP($K436,IPv4_region!$P:$Z,COLUMNS(IPv4_region!$P:$Z),1),"")</f>
        <v>#VALUE!</v>
      </c>
    </row>
    <row r="437" spans="2:16" x14ac:dyDescent="0.15">
      <c r="B437" s="67">
        <v>433</v>
      </c>
      <c r="C437" s="53"/>
      <c r="D437" s="7" t="e">
        <f t="shared" ca="1" si="66"/>
        <v>#VALUE!</v>
      </c>
      <c r="E437" s="7" t="e">
        <f t="shared" ca="1" si="65"/>
        <v>#VALUE!</v>
      </c>
      <c r="F437" s="7" t="e">
        <f t="shared" ca="1" si="65"/>
        <v>#VALUE!</v>
      </c>
      <c r="G437" s="8" t="e">
        <f t="shared" ca="1" si="59"/>
        <v>#VALUE!</v>
      </c>
      <c r="H437" s="9" t="e">
        <f t="shared" ca="1" si="60"/>
        <v>#VALUE!</v>
      </c>
      <c r="I437" s="9" t="e">
        <f t="shared" ca="1" si="61"/>
        <v>#VALUE!</v>
      </c>
      <c r="J437" s="9" t="e">
        <f t="shared" ca="1" si="62"/>
        <v>#VALUE!</v>
      </c>
      <c r="K437" s="30" t="e">
        <f t="shared" ca="1" si="63"/>
        <v>#VALUE!</v>
      </c>
      <c r="L437" s="63"/>
      <c r="M437" s="49" t="e">
        <f ca="1">VLOOKUP($K437,IPv4_region!$Q:$Q,1,1)</f>
        <v>#VALUE!</v>
      </c>
      <c r="N437" s="21" t="e">
        <f ca="1">VLOOKUP($K437,IPv4_region!$Q:$Y,COLUMNS(IPv4_region!Q:Y),1)</f>
        <v>#VALUE!</v>
      </c>
      <c r="O437" s="39" t="e">
        <f t="shared" ca="1" si="64"/>
        <v>#VALUE!</v>
      </c>
      <c r="P437" s="34" t="e">
        <f ca="1">IF(O437&gt;0,VLOOKUP($K437,IPv4_region!$P:$Z,COLUMNS(IPv4_region!$P:$Z),1),"")</f>
        <v>#VALUE!</v>
      </c>
    </row>
    <row r="438" spans="2:16" x14ac:dyDescent="0.15">
      <c r="B438" s="67">
        <v>434</v>
      </c>
      <c r="C438" s="53"/>
      <c r="D438" s="7" t="e">
        <f t="shared" ca="1" si="66"/>
        <v>#VALUE!</v>
      </c>
      <c r="E438" s="7" t="e">
        <f t="shared" ca="1" si="65"/>
        <v>#VALUE!</v>
      </c>
      <c r="F438" s="7" t="e">
        <f t="shared" ca="1" si="65"/>
        <v>#VALUE!</v>
      </c>
      <c r="G438" s="8" t="e">
        <f t="shared" ca="1" si="59"/>
        <v>#VALUE!</v>
      </c>
      <c r="H438" s="9" t="e">
        <f t="shared" ca="1" si="60"/>
        <v>#VALUE!</v>
      </c>
      <c r="I438" s="9" t="e">
        <f t="shared" ca="1" si="61"/>
        <v>#VALUE!</v>
      </c>
      <c r="J438" s="9" t="e">
        <f t="shared" ca="1" si="62"/>
        <v>#VALUE!</v>
      </c>
      <c r="K438" s="30" t="e">
        <f t="shared" ca="1" si="63"/>
        <v>#VALUE!</v>
      </c>
      <c r="L438" s="63"/>
      <c r="M438" s="49" t="e">
        <f ca="1">VLOOKUP($K438,IPv4_region!$Q:$Q,1,1)</f>
        <v>#VALUE!</v>
      </c>
      <c r="N438" s="21" t="e">
        <f ca="1">VLOOKUP($K438,IPv4_region!$Q:$Y,COLUMNS(IPv4_region!Q:Y),1)</f>
        <v>#VALUE!</v>
      </c>
      <c r="O438" s="39" t="e">
        <f t="shared" ca="1" si="64"/>
        <v>#VALUE!</v>
      </c>
      <c r="P438" s="34" t="e">
        <f ca="1">IF(O438&gt;0,VLOOKUP($K438,IPv4_region!$P:$Z,COLUMNS(IPv4_region!$P:$Z),1),"")</f>
        <v>#VALUE!</v>
      </c>
    </row>
    <row r="439" spans="2:16" x14ac:dyDescent="0.15">
      <c r="B439" s="67">
        <v>435</v>
      </c>
      <c r="C439" s="53"/>
      <c r="D439" s="7" t="e">
        <f t="shared" ca="1" si="66"/>
        <v>#VALUE!</v>
      </c>
      <c r="E439" s="7" t="e">
        <f t="shared" ca="1" si="65"/>
        <v>#VALUE!</v>
      </c>
      <c r="F439" s="7" t="e">
        <f t="shared" ca="1" si="65"/>
        <v>#VALUE!</v>
      </c>
      <c r="G439" s="8" t="e">
        <f t="shared" ca="1" si="59"/>
        <v>#VALUE!</v>
      </c>
      <c r="H439" s="9" t="e">
        <f t="shared" ca="1" si="60"/>
        <v>#VALUE!</v>
      </c>
      <c r="I439" s="9" t="e">
        <f t="shared" ca="1" si="61"/>
        <v>#VALUE!</v>
      </c>
      <c r="J439" s="9" t="e">
        <f t="shared" ca="1" si="62"/>
        <v>#VALUE!</v>
      </c>
      <c r="K439" s="30" t="e">
        <f t="shared" ca="1" si="63"/>
        <v>#VALUE!</v>
      </c>
      <c r="L439" s="63"/>
      <c r="M439" s="49" t="e">
        <f ca="1">VLOOKUP($K439,IPv4_region!$Q:$Q,1,1)</f>
        <v>#VALUE!</v>
      </c>
      <c r="N439" s="21" t="e">
        <f ca="1">VLOOKUP($K439,IPv4_region!$Q:$Y,COLUMNS(IPv4_region!Q:Y),1)</f>
        <v>#VALUE!</v>
      </c>
      <c r="O439" s="39" t="e">
        <f t="shared" ca="1" si="64"/>
        <v>#VALUE!</v>
      </c>
      <c r="P439" s="34" t="e">
        <f ca="1">IF(O439&gt;0,VLOOKUP($K439,IPv4_region!$P:$Z,COLUMNS(IPv4_region!$P:$Z),1),"")</f>
        <v>#VALUE!</v>
      </c>
    </row>
    <row r="440" spans="2:16" x14ac:dyDescent="0.15">
      <c r="B440" s="67">
        <v>436</v>
      </c>
      <c r="C440" s="53"/>
      <c r="D440" s="7" t="e">
        <f t="shared" ca="1" si="66"/>
        <v>#VALUE!</v>
      </c>
      <c r="E440" s="7" t="e">
        <f t="shared" ca="1" si="65"/>
        <v>#VALUE!</v>
      </c>
      <c r="F440" s="7" t="e">
        <f t="shared" ca="1" si="65"/>
        <v>#VALUE!</v>
      </c>
      <c r="G440" s="8" t="e">
        <f t="shared" ca="1" si="59"/>
        <v>#VALUE!</v>
      </c>
      <c r="H440" s="9" t="e">
        <f t="shared" ca="1" si="60"/>
        <v>#VALUE!</v>
      </c>
      <c r="I440" s="9" t="e">
        <f t="shared" ca="1" si="61"/>
        <v>#VALUE!</v>
      </c>
      <c r="J440" s="9" t="e">
        <f t="shared" ca="1" si="62"/>
        <v>#VALUE!</v>
      </c>
      <c r="K440" s="30" t="e">
        <f t="shared" ca="1" si="63"/>
        <v>#VALUE!</v>
      </c>
      <c r="L440" s="63"/>
      <c r="M440" s="49" t="e">
        <f ca="1">VLOOKUP($K440,IPv4_region!$Q:$Q,1,1)</f>
        <v>#VALUE!</v>
      </c>
      <c r="N440" s="21" t="e">
        <f ca="1">VLOOKUP($K440,IPv4_region!$Q:$Y,COLUMNS(IPv4_region!Q:Y),1)</f>
        <v>#VALUE!</v>
      </c>
      <c r="O440" s="39" t="e">
        <f t="shared" ca="1" si="64"/>
        <v>#VALUE!</v>
      </c>
      <c r="P440" s="34" t="e">
        <f ca="1">IF(O440&gt;0,VLOOKUP($K440,IPv4_region!$P:$Z,COLUMNS(IPv4_region!$P:$Z),1),"")</f>
        <v>#VALUE!</v>
      </c>
    </row>
    <row r="441" spans="2:16" x14ac:dyDescent="0.15">
      <c r="B441" s="67">
        <v>437</v>
      </c>
      <c r="C441" s="53"/>
      <c r="D441" s="7" t="e">
        <f t="shared" ca="1" si="66"/>
        <v>#VALUE!</v>
      </c>
      <c r="E441" s="7" t="e">
        <f t="shared" ca="1" si="65"/>
        <v>#VALUE!</v>
      </c>
      <c r="F441" s="7" t="e">
        <f t="shared" ca="1" si="65"/>
        <v>#VALUE!</v>
      </c>
      <c r="G441" s="8" t="e">
        <f t="shared" ca="1" si="59"/>
        <v>#VALUE!</v>
      </c>
      <c r="H441" s="9" t="e">
        <f t="shared" ca="1" si="60"/>
        <v>#VALUE!</v>
      </c>
      <c r="I441" s="9" t="e">
        <f t="shared" ca="1" si="61"/>
        <v>#VALUE!</v>
      </c>
      <c r="J441" s="9" t="e">
        <f t="shared" ca="1" si="62"/>
        <v>#VALUE!</v>
      </c>
      <c r="K441" s="30" t="e">
        <f t="shared" ca="1" si="63"/>
        <v>#VALUE!</v>
      </c>
      <c r="L441" s="63"/>
      <c r="M441" s="49" t="e">
        <f ca="1">VLOOKUP($K441,IPv4_region!$Q:$Q,1,1)</f>
        <v>#VALUE!</v>
      </c>
      <c r="N441" s="21" t="e">
        <f ca="1">VLOOKUP($K441,IPv4_region!$Q:$Y,COLUMNS(IPv4_region!Q:Y),1)</f>
        <v>#VALUE!</v>
      </c>
      <c r="O441" s="39" t="e">
        <f t="shared" ca="1" si="64"/>
        <v>#VALUE!</v>
      </c>
      <c r="P441" s="34" t="e">
        <f ca="1">IF(O441&gt;0,VLOOKUP($K441,IPv4_region!$P:$Z,COLUMNS(IPv4_region!$P:$Z),1),"")</f>
        <v>#VALUE!</v>
      </c>
    </row>
    <row r="442" spans="2:16" x14ac:dyDescent="0.15">
      <c r="B442" s="67">
        <v>438</v>
      </c>
      <c r="C442" s="53"/>
      <c r="D442" s="7" t="e">
        <f t="shared" ca="1" si="66"/>
        <v>#VALUE!</v>
      </c>
      <c r="E442" s="7" t="e">
        <f t="shared" ca="1" si="65"/>
        <v>#VALUE!</v>
      </c>
      <c r="F442" s="7" t="e">
        <f t="shared" ca="1" si="65"/>
        <v>#VALUE!</v>
      </c>
      <c r="G442" s="8" t="e">
        <f t="shared" ca="1" si="59"/>
        <v>#VALUE!</v>
      </c>
      <c r="H442" s="9" t="e">
        <f t="shared" ca="1" si="60"/>
        <v>#VALUE!</v>
      </c>
      <c r="I442" s="9" t="e">
        <f t="shared" ca="1" si="61"/>
        <v>#VALUE!</v>
      </c>
      <c r="J442" s="9" t="e">
        <f t="shared" ca="1" si="62"/>
        <v>#VALUE!</v>
      </c>
      <c r="K442" s="30" t="e">
        <f t="shared" ca="1" si="63"/>
        <v>#VALUE!</v>
      </c>
      <c r="L442" s="63"/>
      <c r="M442" s="49" t="e">
        <f ca="1">VLOOKUP($K442,IPv4_region!$Q:$Q,1,1)</f>
        <v>#VALUE!</v>
      </c>
      <c r="N442" s="21" t="e">
        <f ca="1">VLOOKUP($K442,IPv4_region!$Q:$Y,COLUMNS(IPv4_region!Q:Y),1)</f>
        <v>#VALUE!</v>
      </c>
      <c r="O442" s="39" t="e">
        <f t="shared" ca="1" si="64"/>
        <v>#VALUE!</v>
      </c>
      <c r="P442" s="34" t="e">
        <f ca="1">IF(O442&gt;0,VLOOKUP($K442,IPv4_region!$P:$Z,COLUMNS(IPv4_region!$P:$Z),1),"")</f>
        <v>#VALUE!</v>
      </c>
    </row>
    <row r="443" spans="2:16" x14ac:dyDescent="0.15">
      <c r="B443" s="67">
        <v>439</v>
      </c>
      <c r="C443" s="53"/>
      <c r="D443" s="7" t="e">
        <f t="shared" ca="1" si="66"/>
        <v>#VALUE!</v>
      </c>
      <c r="E443" s="7" t="e">
        <f t="shared" ca="1" si="65"/>
        <v>#VALUE!</v>
      </c>
      <c r="F443" s="7" t="e">
        <f t="shared" ca="1" si="65"/>
        <v>#VALUE!</v>
      </c>
      <c r="G443" s="8" t="e">
        <f t="shared" ca="1" si="59"/>
        <v>#VALUE!</v>
      </c>
      <c r="H443" s="9" t="e">
        <f t="shared" ca="1" si="60"/>
        <v>#VALUE!</v>
      </c>
      <c r="I443" s="9" t="e">
        <f t="shared" ca="1" si="61"/>
        <v>#VALUE!</v>
      </c>
      <c r="J443" s="9" t="e">
        <f t="shared" ca="1" si="62"/>
        <v>#VALUE!</v>
      </c>
      <c r="K443" s="30" t="e">
        <f t="shared" ca="1" si="63"/>
        <v>#VALUE!</v>
      </c>
      <c r="L443" s="63"/>
      <c r="M443" s="49" t="e">
        <f ca="1">VLOOKUP($K443,IPv4_region!$Q:$Q,1,1)</f>
        <v>#VALUE!</v>
      </c>
      <c r="N443" s="21" t="e">
        <f ca="1">VLOOKUP($K443,IPv4_region!$Q:$Y,COLUMNS(IPv4_region!Q:Y),1)</f>
        <v>#VALUE!</v>
      </c>
      <c r="O443" s="39" t="e">
        <f t="shared" ca="1" si="64"/>
        <v>#VALUE!</v>
      </c>
      <c r="P443" s="34" t="e">
        <f ca="1">IF(O443&gt;0,VLOOKUP($K443,IPv4_region!$P:$Z,COLUMNS(IPv4_region!$P:$Z),1),"")</f>
        <v>#VALUE!</v>
      </c>
    </row>
    <row r="444" spans="2:16" x14ac:dyDescent="0.15">
      <c r="B444" s="67">
        <v>440</v>
      </c>
      <c r="C444" s="53"/>
      <c r="D444" s="7" t="e">
        <f t="shared" ca="1" si="66"/>
        <v>#VALUE!</v>
      </c>
      <c r="E444" s="7" t="e">
        <f t="shared" ca="1" si="65"/>
        <v>#VALUE!</v>
      </c>
      <c r="F444" s="7" t="e">
        <f t="shared" ca="1" si="65"/>
        <v>#VALUE!</v>
      </c>
      <c r="G444" s="8" t="e">
        <f t="shared" ca="1" si="59"/>
        <v>#VALUE!</v>
      </c>
      <c r="H444" s="9" t="e">
        <f t="shared" ca="1" si="60"/>
        <v>#VALUE!</v>
      </c>
      <c r="I444" s="9" t="e">
        <f t="shared" ca="1" si="61"/>
        <v>#VALUE!</v>
      </c>
      <c r="J444" s="9" t="e">
        <f t="shared" ca="1" si="62"/>
        <v>#VALUE!</v>
      </c>
      <c r="K444" s="30" t="e">
        <f t="shared" ca="1" si="63"/>
        <v>#VALUE!</v>
      </c>
      <c r="L444" s="63"/>
      <c r="M444" s="49" t="e">
        <f ca="1">VLOOKUP($K444,IPv4_region!$Q:$Q,1,1)</f>
        <v>#VALUE!</v>
      </c>
      <c r="N444" s="21" t="e">
        <f ca="1">VLOOKUP($K444,IPv4_region!$Q:$Y,COLUMNS(IPv4_region!Q:Y),1)</f>
        <v>#VALUE!</v>
      </c>
      <c r="O444" s="39" t="e">
        <f t="shared" ca="1" si="64"/>
        <v>#VALUE!</v>
      </c>
      <c r="P444" s="34" t="e">
        <f ca="1">IF(O444&gt;0,VLOOKUP($K444,IPv4_region!$P:$Z,COLUMNS(IPv4_region!$P:$Z),1),"")</f>
        <v>#VALUE!</v>
      </c>
    </row>
    <row r="445" spans="2:16" x14ac:dyDescent="0.15">
      <c r="B445" s="67">
        <v>441</v>
      </c>
      <c r="C445" s="53"/>
      <c r="D445" s="7" t="e">
        <f t="shared" ca="1" si="66"/>
        <v>#VALUE!</v>
      </c>
      <c r="E445" s="7" t="e">
        <f t="shared" ca="1" si="65"/>
        <v>#VALUE!</v>
      </c>
      <c r="F445" s="7" t="e">
        <f t="shared" ca="1" si="65"/>
        <v>#VALUE!</v>
      </c>
      <c r="G445" s="8" t="e">
        <f t="shared" ca="1" si="59"/>
        <v>#VALUE!</v>
      </c>
      <c r="H445" s="9" t="e">
        <f t="shared" ca="1" si="60"/>
        <v>#VALUE!</v>
      </c>
      <c r="I445" s="9" t="e">
        <f t="shared" ca="1" si="61"/>
        <v>#VALUE!</v>
      </c>
      <c r="J445" s="9" t="e">
        <f t="shared" ca="1" si="62"/>
        <v>#VALUE!</v>
      </c>
      <c r="K445" s="30" t="e">
        <f t="shared" ca="1" si="63"/>
        <v>#VALUE!</v>
      </c>
      <c r="L445" s="63"/>
      <c r="M445" s="49" t="e">
        <f ca="1">VLOOKUP($K445,IPv4_region!$Q:$Q,1,1)</f>
        <v>#VALUE!</v>
      </c>
      <c r="N445" s="21" t="e">
        <f ca="1">VLOOKUP($K445,IPv4_region!$Q:$Y,COLUMNS(IPv4_region!Q:Y),1)</f>
        <v>#VALUE!</v>
      </c>
      <c r="O445" s="39" t="e">
        <f t="shared" ca="1" si="64"/>
        <v>#VALUE!</v>
      </c>
      <c r="P445" s="34" t="e">
        <f ca="1">IF(O445&gt;0,VLOOKUP($K445,IPv4_region!$P:$Z,COLUMNS(IPv4_region!$P:$Z),1),"")</f>
        <v>#VALUE!</v>
      </c>
    </row>
    <row r="446" spans="2:16" x14ac:dyDescent="0.15">
      <c r="B446" s="67">
        <v>442</v>
      </c>
      <c r="C446" s="53"/>
      <c r="D446" s="7" t="e">
        <f t="shared" ca="1" si="66"/>
        <v>#VALUE!</v>
      </c>
      <c r="E446" s="7" t="e">
        <f t="shared" ca="1" si="65"/>
        <v>#VALUE!</v>
      </c>
      <c r="F446" s="7" t="e">
        <f t="shared" ca="1" si="65"/>
        <v>#VALUE!</v>
      </c>
      <c r="G446" s="8" t="e">
        <f t="shared" ca="1" si="59"/>
        <v>#VALUE!</v>
      </c>
      <c r="H446" s="9" t="e">
        <f t="shared" ca="1" si="60"/>
        <v>#VALUE!</v>
      </c>
      <c r="I446" s="9" t="e">
        <f t="shared" ca="1" si="61"/>
        <v>#VALUE!</v>
      </c>
      <c r="J446" s="9" t="e">
        <f t="shared" ca="1" si="62"/>
        <v>#VALUE!</v>
      </c>
      <c r="K446" s="30" t="e">
        <f t="shared" ca="1" si="63"/>
        <v>#VALUE!</v>
      </c>
      <c r="L446" s="63"/>
      <c r="M446" s="49" t="e">
        <f ca="1">VLOOKUP($K446,IPv4_region!$Q:$Q,1,1)</f>
        <v>#VALUE!</v>
      </c>
      <c r="N446" s="21" t="e">
        <f ca="1">VLOOKUP($K446,IPv4_region!$Q:$Y,COLUMNS(IPv4_region!Q:Y),1)</f>
        <v>#VALUE!</v>
      </c>
      <c r="O446" s="39" t="e">
        <f t="shared" ca="1" si="64"/>
        <v>#VALUE!</v>
      </c>
      <c r="P446" s="34" t="e">
        <f ca="1">IF(O446&gt;0,VLOOKUP($K446,IPv4_region!$P:$Z,COLUMNS(IPv4_region!$P:$Z),1),"")</f>
        <v>#VALUE!</v>
      </c>
    </row>
    <row r="447" spans="2:16" x14ac:dyDescent="0.15">
      <c r="B447" s="67">
        <v>443</v>
      </c>
      <c r="C447" s="53"/>
      <c r="D447" s="7" t="e">
        <f t="shared" ca="1" si="66"/>
        <v>#VALUE!</v>
      </c>
      <c r="E447" s="7" t="e">
        <f t="shared" ca="1" si="65"/>
        <v>#VALUE!</v>
      </c>
      <c r="F447" s="7" t="e">
        <f t="shared" ca="1" si="65"/>
        <v>#VALUE!</v>
      </c>
      <c r="G447" s="8" t="e">
        <f t="shared" ca="1" si="59"/>
        <v>#VALUE!</v>
      </c>
      <c r="H447" s="9" t="e">
        <f t="shared" ca="1" si="60"/>
        <v>#VALUE!</v>
      </c>
      <c r="I447" s="9" t="e">
        <f t="shared" ca="1" si="61"/>
        <v>#VALUE!</v>
      </c>
      <c r="J447" s="9" t="e">
        <f t="shared" ca="1" si="62"/>
        <v>#VALUE!</v>
      </c>
      <c r="K447" s="30" t="e">
        <f t="shared" ca="1" si="63"/>
        <v>#VALUE!</v>
      </c>
      <c r="L447" s="63"/>
      <c r="M447" s="49" t="e">
        <f ca="1">VLOOKUP($K447,IPv4_region!$Q:$Q,1,1)</f>
        <v>#VALUE!</v>
      </c>
      <c r="N447" s="21" t="e">
        <f ca="1">VLOOKUP($K447,IPv4_region!$Q:$Y,COLUMNS(IPv4_region!Q:Y),1)</f>
        <v>#VALUE!</v>
      </c>
      <c r="O447" s="39" t="e">
        <f t="shared" ca="1" si="64"/>
        <v>#VALUE!</v>
      </c>
      <c r="P447" s="34" t="e">
        <f ca="1">IF(O447&gt;0,VLOOKUP($K447,IPv4_region!$P:$Z,COLUMNS(IPv4_region!$P:$Z),1),"")</f>
        <v>#VALUE!</v>
      </c>
    </row>
    <row r="448" spans="2:16" x14ac:dyDescent="0.15">
      <c r="B448" s="67">
        <v>444</v>
      </c>
      <c r="C448" s="53"/>
      <c r="D448" s="7" t="e">
        <f t="shared" ca="1" si="66"/>
        <v>#VALUE!</v>
      </c>
      <c r="E448" s="7" t="e">
        <f t="shared" ca="1" si="65"/>
        <v>#VALUE!</v>
      </c>
      <c r="F448" s="7" t="e">
        <f t="shared" ca="1" si="65"/>
        <v>#VALUE!</v>
      </c>
      <c r="G448" s="8" t="e">
        <f t="shared" ca="1" si="59"/>
        <v>#VALUE!</v>
      </c>
      <c r="H448" s="9" t="e">
        <f t="shared" ca="1" si="60"/>
        <v>#VALUE!</v>
      </c>
      <c r="I448" s="9" t="e">
        <f t="shared" ca="1" si="61"/>
        <v>#VALUE!</v>
      </c>
      <c r="J448" s="9" t="e">
        <f t="shared" ca="1" si="62"/>
        <v>#VALUE!</v>
      </c>
      <c r="K448" s="30" t="e">
        <f t="shared" ca="1" si="63"/>
        <v>#VALUE!</v>
      </c>
      <c r="L448" s="63"/>
      <c r="M448" s="49" t="e">
        <f ca="1">VLOOKUP($K448,IPv4_region!$Q:$Q,1,1)</f>
        <v>#VALUE!</v>
      </c>
      <c r="N448" s="21" t="e">
        <f ca="1">VLOOKUP($K448,IPv4_region!$Q:$Y,COLUMNS(IPv4_region!Q:Y),1)</f>
        <v>#VALUE!</v>
      </c>
      <c r="O448" s="39" t="e">
        <f t="shared" ca="1" si="64"/>
        <v>#VALUE!</v>
      </c>
      <c r="P448" s="34" t="e">
        <f ca="1">IF(O448&gt;0,VLOOKUP($K448,IPv4_region!$P:$Z,COLUMNS(IPv4_region!$P:$Z),1),"")</f>
        <v>#VALUE!</v>
      </c>
    </row>
    <row r="449" spans="2:16" x14ac:dyDescent="0.15">
      <c r="B449" s="67">
        <v>445</v>
      </c>
      <c r="C449" s="53"/>
      <c r="D449" s="7" t="e">
        <f t="shared" ca="1" si="66"/>
        <v>#VALUE!</v>
      </c>
      <c r="E449" s="7" t="e">
        <f t="shared" ca="1" si="65"/>
        <v>#VALUE!</v>
      </c>
      <c r="F449" s="7" t="e">
        <f t="shared" ca="1" si="65"/>
        <v>#VALUE!</v>
      </c>
      <c r="G449" s="8" t="e">
        <f t="shared" ca="1" si="59"/>
        <v>#VALUE!</v>
      </c>
      <c r="H449" s="9" t="e">
        <f t="shared" ca="1" si="60"/>
        <v>#VALUE!</v>
      </c>
      <c r="I449" s="9" t="e">
        <f t="shared" ca="1" si="61"/>
        <v>#VALUE!</v>
      </c>
      <c r="J449" s="9" t="e">
        <f t="shared" ca="1" si="62"/>
        <v>#VALUE!</v>
      </c>
      <c r="K449" s="30" t="e">
        <f t="shared" ca="1" si="63"/>
        <v>#VALUE!</v>
      </c>
      <c r="L449" s="63"/>
      <c r="M449" s="49" t="e">
        <f ca="1">VLOOKUP($K449,IPv4_region!$Q:$Q,1,1)</f>
        <v>#VALUE!</v>
      </c>
      <c r="N449" s="21" t="e">
        <f ca="1">VLOOKUP($K449,IPv4_region!$Q:$Y,COLUMNS(IPv4_region!Q:Y),1)</f>
        <v>#VALUE!</v>
      </c>
      <c r="O449" s="39" t="e">
        <f t="shared" ca="1" si="64"/>
        <v>#VALUE!</v>
      </c>
      <c r="P449" s="34" t="e">
        <f ca="1">IF(O449&gt;0,VLOOKUP($K449,IPv4_region!$P:$Z,COLUMNS(IPv4_region!$P:$Z),1),"")</f>
        <v>#VALUE!</v>
      </c>
    </row>
    <row r="450" spans="2:16" x14ac:dyDescent="0.15">
      <c r="B450" s="67">
        <v>446</v>
      </c>
      <c r="C450" s="53"/>
      <c r="D450" s="7" t="e">
        <f t="shared" ca="1" si="66"/>
        <v>#VALUE!</v>
      </c>
      <c r="E450" s="7" t="e">
        <f t="shared" ca="1" si="65"/>
        <v>#VALUE!</v>
      </c>
      <c r="F450" s="7" t="e">
        <f t="shared" ca="1" si="65"/>
        <v>#VALUE!</v>
      </c>
      <c r="G450" s="8" t="e">
        <f t="shared" ca="1" si="59"/>
        <v>#VALUE!</v>
      </c>
      <c r="H450" s="9" t="e">
        <f t="shared" ca="1" si="60"/>
        <v>#VALUE!</v>
      </c>
      <c r="I450" s="9" t="e">
        <f t="shared" ca="1" si="61"/>
        <v>#VALUE!</v>
      </c>
      <c r="J450" s="9" t="e">
        <f t="shared" ca="1" si="62"/>
        <v>#VALUE!</v>
      </c>
      <c r="K450" s="30" t="e">
        <f t="shared" ca="1" si="63"/>
        <v>#VALUE!</v>
      </c>
      <c r="L450" s="63"/>
      <c r="M450" s="49" t="e">
        <f ca="1">VLOOKUP($K450,IPv4_region!$Q:$Q,1,1)</f>
        <v>#VALUE!</v>
      </c>
      <c r="N450" s="21" t="e">
        <f ca="1">VLOOKUP($K450,IPv4_region!$Q:$Y,COLUMNS(IPv4_region!Q:Y),1)</f>
        <v>#VALUE!</v>
      </c>
      <c r="O450" s="39" t="e">
        <f t="shared" ca="1" si="64"/>
        <v>#VALUE!</v>
      </c>
      <c r="P450" s="34" t="e">
        <f ca="1">IF(O450&gt;0,VLOOKUP($K450,IPv4_region!$P:$Z,COLUMNS(IPv4_region!$P:$Z),1),"")</f>
        <v>#VALUE!</v>
      </c>
    </row>
    <row r="451" spans="2:16" x14ac:dyDescent="0.15">
      <c r="B451" s="67">
        <v>447</v>
      </c>
      <c r="C451" s="53"/>
      <c r="D451" s="7" t="e">
        <f t="shared" ca="1" si="66"/>
        <v>#VALUE!</v>
      </c>
      <c r="E451" s="7" t="e">
        <f t="shared" ca="1" si="65"/>
        <v>#VALUE!</v>
      </c>
      <c r="F451" s="7" t="e">
        <f t="shared" ca="1" si="65"/>
        <v>#VALUE!</v>
      </c>
      <c r="G451" s="8" t="e">
        <f t="shared" ca="1" si="59"/>
        <v>#VALUE!</v>
      </c>
      <c r="H451" s="9" t="e">
        <f t="shared" ca="1" si="60"/>
        <v>#VALUE!</v>
      </c>
      <c r="I451" s="9" t="e">
        <f t="shared" ca="1" si="61"/>
        <v>#VALUE!</v>
      </c>
      <c r="J451" s="9" t="e">
        <f t="shared" ca="1" si="62"/>
        <v>#VALUE!</v>
      </c>
      <c r="K451" s="30" t="e">
        <f t="shared" ca="1" si="63"/>
        <v>#VALUE!</v>
      </c>
      <c r="L451" s="63"/>
      <c r="M451" s="49" t="e">
        <f ca="1">VLOOKUP($K451,IPv4_region!$Q:$Q,1,1)</f>
        <v>#VALUE!</v>
      </c>
      <c r="N451" s="21" t="e">
        <f ca="1">VLOOKUP($K451,IPv4_region!$Q:$Y,COLUMNS(IPv4_region!Q:Y),1)</f>
        <v>#VALUE!</v>
      </c>
      <c r="O451" s="39" t="e">
        <f t="shared" ca="1" si="64"/>
        <v>#VALUE!</v>
      </c>
      <c r="P451" s="34" t="e">
        <f ca="1">IF(O451&gt;0,VLOOKUP($K451,IPv4_region!$P:$Z,COLUMNS(IPv4_region!$P:$Z),1),"")</f>
        <v>#VALUE!</v>
      </c>
    </row>
    <row r="452" spans="2:16" x14ac:dyDescent="0.15">
      <c r="B452" s="67">
        <v>448</v>
      </c>
      <c r="C452" s="53"/>
      <c r="D452" s="7" t="e">
        <f t="shared" ca="1" si="66"/>
        <v>#VALUE!</v>
      </c>
      <c r="E452" s="7" t="e">
        <f t="shared" ca="1" si="65"/>
        <v>#VALUE!</v>
      </c>
      <c r="F452" s="7" t="e">
        <f t="shared" ca="1" si="65"/>
        <v>#VALUE!</v>
      </c>
      <c r="G452" s="8" t="e">
        <f t="shared" ca="1" si="59"/>
        <v>#VALUE!</v>
      </c>
      <c r="H452" s="9" t="e">
        <f t="shared" ca="1" si="60"/>
        <v>#VALUE!</v>
      </c>
      <c r="I452" s="9" t="e">
        <f t="shared" ca="1" si="61"/>
        <v>#VALUE!</v>
      </c>
      <c r="J452" s="9" t="e">
        <f t="shared" ca="1" si="62"/>
        <v>#VALUE!</v>
      </c>
      <c r="K452" s="30" t="e">
        <f t="shared" ca="1" si="63"/>
        <v>#VALUE!</v>
      </c>
      <c r="L452" s="63"/>
      <c r="M452" s="49" t="e">
        <f ca="1">VLOOKUP($K452,IPv4_region!$Q:$Q,1,1)</f>
        <v>#VALUE!</v>
      </c>
      <c r="N452" s="21" t="e">
        <f ca="1">VLOOKUP($K452,IPv4_region!$Q:$Y,COLUMNS(IPv4_region!Q:Y),1)</f>
        <v>#VALUE!</v>
      </c>
      <c r="O452" s="39" t="e">
        <f t="shared" ca="1" si="64"/>
        <v>#VALUE!</v>
      </c>
      <c r="P452" s="34" t="e">
        <f ca="1">IF(O452&gt;0,VLOOKUP($K452,IPv4_region!$P:$Z,COLUMNS(IPv4_region!$P:$Z),1),"")</f>
        <v>#VALUE!</v>
      </c>
    </row>
    <row r="453" spans="2:16" x14ac:dyDescent="0.15">
      <c r="B453" s="67">
        <v>449</v>
      </c>
      <c r="C453" s="53"/>
      <c r="D453" s="7" t="e">
        <f t="shared" ca="1" si="66"/>
        <v>#VALUE!</v>
      </c>
      <c r="E453" s="7" t="e">
        <f t="shared" ca="1" si="65"/>
        <v>#VALUE!</v>
      </c>
      <c r="F453" s="7" t="e">
        <f t="shared" ca="1" si="65"/>
        <v>#VALUE!</v>
      </c>
      <c r="G453" s="8" t="e">
        <f t="shared" ca="1" si="59"/>
        <v>#VALUE!</v>
      </c>
      <c r="H453" s="9" t="e">
        <f t="shared" ca="1" si="60"/>
        <v>#VALUE!</v>
      </c>
      <c r="I453" s="9" t="e">
        <f t="shared" ca="1" si="61"/>
        <v>#VALUE!</v>
      </c>
      <c r="J453" s="9" t="e">
        <f t="shared" ca="1" si="62"/>
        <v>#VALUE!</v>
      </c>
      <c r="K453" s="30" t="e">
        <f t="shared" ca="1" si="63"/>
        <v>#VALUE!</v>
      </c>
      <c r="L453" s="63"/>
      <c r="M453" s="49" t="e">
        <f ca="1">VLOOKUP($K453,IPv4_region!$Q:$Q,1,1)</f>
        <v>#VALUE!</v>
      </c>
      <c r="N453" s="21" t="e">
        <f ca="1">VLOOKUP($K453,IPv4_region!$Q:$Y,COLUMNS(IPv4_region!Q:Y),1)</f>
        <v>#VALUE!</v>
      </c>
      <c r="O453" s="39" t="e">
        <f t="shared" ca="1" si="64"/>
        <v>#VALUE!</v>
      </c>
      <c r="P453" s="34" t="e">
        <f ca="1">IF(O453&gt;0,VLOOKUP($K453,IPv4_region!$P:$Z,COLUMNS(IPv4_region!$P:$Z),1),"")</f>
        <v>#VALUE!</v>
      </c>
    </row>
    <row r="454" spans="2:16" x14ac:dyDescent="0.15">
      <c r="B454" s="67">
        <v>450</v>
      </c>
      <c r="C454" s="53"/>
      <c r="D454" s="7" t="e">
        <f t="shared" ca="1" si="66"/>
        <v>#VALUE!</v>
      </c>
      <c r="E454" s="7" t="e">
        <f t="shared" ca="1" si="65"/>
        <v>#VALUE!</v>
      </c>
      <c r="F454" s="7" t="e">
        <f t="shared" ca="1" si="65"/>
        <v>#VALUE!</v>
      </c>
      <c r="G454" s="8" t="e">
        <f t="shared" ca="1" si="59"/>
        <v>#VALUE!</v>
      </c>
      <c r="H454" s="9" t="e">
        <f t="shared" ca="1" si="60"/>
        <v>#VALUE!</v>
      </c>
      <c r="I454" s="9" t="e">
        <f t="shared" ca="1" si="61"/>
        <v>#VALUE!</v>
      </c>
      <c r="J454" s="9" t="e">
        <f t="shared" ca="1" si="62"/>
        <v>#VALUE!</v>
      </c>
      <c r="K454" s="30" t="e">
        <f t="shared" ca="1" si="63"/>
        <v>#VALUE!</v>
      </c>
      <c r="L454" s="63"/>
      <c r="M454" s="49" t="e">
        <f ca="1">VLOOKUP($K454,IPv4_region!$Q:$Q,1,1)</f>
        <v>#VALUE!</v>
      </c>
      <c r="N454" s="21" t="e">
        <f ca="1">VLOOKUP($K454,IPv4_region!$Q:$Y,COLUMNS(IPv4_region!Q:Y),1)</f>
        <v>#VALUE!</v>
      </c>
      <c r="O454" s="39" t="e">
        <f t="shared" ca="1" si="64"/>
        <v>#VALUE!</v>
      </c>
      <c r="P454" s="34" t="e">
        <f ca="1">IF(O454&gt;0,VLOOKUP($K454,IPv4_region!$P:$Z,COLUMNS(IPv4_region!$P:$Z),1),"")</f>
        <v>#VALUE!</v>
      </c>
    </row>
    <row r="455" spans="2:16" x14ac:dyDescent="0.15">
      <c r="B455" s="67">
        <v>451</v>
      </c>
      <c r="C455" s="53"/>
      <c r="D455" s="7" t="e">
        <f t="shared" ca="1" si="66"/>
        <v>#VALUE!</v>
      </c>
      <c r="E455" s="7" t="e">
        <f t="shared" ca="1" si="65"/>
        <v>#VALUE!</v>
      </c>
      <c r="F455" s="7" t="e">
        <f t="shared" ca="1" si="65"/>
        <v>#VALUE!</v>
      </c>
      <c r="G455" s="8" t="e">
        <f t="shared" ca="1" si="59"/>
        <v>#VALUE!</v>
      </c>
      <c r="H455" s="9" t="e">
        <f t="shared" ca="1" si="60"/>
        <v>#VALUE!</v>
      </c>
      <c r="I455" s="9" t="e">
        <f t="shared" ca="1" si="61"/>
        <v>#VALUE!</v>
      </c>
      <c r="J455" s="9" t="e">
        <f t="shared" ca="1" si="62"/>
        <v>#VALUE!</v>
      </c>
      <c r="K455" s="30" t="e">
        <f t="shared" ca="1" si="63"/>
        <v>#VALUE!</v>
      </c>
      <c r="L455" s="63"/>
      <c r="M455" s="49" t="e">
        <f ca="1">VLOOKUP($K455,IPv4_region!$Q:$Q,1,1)</f>
        <v>#VALUE!</v>
      </c>
      <c r="N455" s="21" t="e">
        <f ca="1">VLOOKUP($K455,IPv4_region!$Q:$Y,COLUMNS(IPv4_region!Q:Y),1)</f>
        <v>#VALUE!</v>
      </c>
      <c r="O455" s="39" t="e">
        <f t="shared" ca="1" si="64"/>
        <v>#VALUE!</v>
      </c>
      <c r="P455" s="34" t="e">
        <f ca="1">IF(O455&gt;0,VLOOKUP($K455,IPv4_region!$P:$Z,COLUMNS(IPv4_region!$P:$Z),1),"")</f>
        <v>#VALUE!</v>
      </c>
    </row>
    <row r="456" spans="2:16" x14ac:dyDescent="0.15">
      <c r="B456" s="67">
        <v>452</v>
      </c>
      <c r="C456" s="53"/>
      <c r="D456" s="7" t="e">
        <f t="shared" ca="1" si="66"/>
        <v>#VALUE!</v>
      </c>
      <c r="E456" s="7" t="e">
        <f t="shared" ca="1" si="65"/>
        <v>#VALUE!</v>
      </c>
      <c r="F456" s="7" t="e">
        <f t="shared" ca="1" si="65"/>
        <v>#VALUE!</v>
      </c>
      <c r="G456" s="8" t="e">
        <f t="shared" ca="1" si="59"/>
        <v>#VALUE!</v>
      </c>
      <c r="H456" s="9" t="e">
        <f t="shared" ca="1" si="60"/>
        <v>#VALUE!</v>
      </c>
      <c r="I456" s="9" t="e">
        <f t="shared" ca="1" si="61"/>
        <v>#VALUE!</v>
      </c>
      <c r="J456" s="9" t="e">
        <f t="shared" ca="1" si="62"/>
        <v>#VALUE!</v>
      </c>
      <c r="K456" s="30" t="e">
        <f t="shared" ca="1" si="63"/>
        <v>#VALUE!</v>
      </c>
      <c r="L456" s="63"/>
      <c r="M456" s="49" t="e">
        <f ca="1">VLOOKUP($K456,IPv4_region!$Q:$Q,1,1)</f>
        <v>#VALUE!</v>
      </c>
      <c r="N456" s="21" t="e">
        <f ca="1">VLOOKUP($K456,IPv4_region!$Q:$Y,COLUMNS(IPv4_region!Q:Y),1)</f>
        <v>#VALUE!</v>
      </c>
      <c r="O456" s="39" t="e">
        <f t="shared" ca="1" si="64"/>
        <v>#VALUE!</v>
      </c>
      <c r="P456" s="34" t="e">
        <f ca="1">IF(O456&gt;0,VLOOKUP($K456,IPv4_region!$P:$Z,COLUMNS(IPv4_region!$P:$Z),1),"")</f>
        <v>#VALUE!</v>
      </c>
    </row>
    <row r="457" spans="2:16" x14ac:dyDescent="0.15">
      <c r="B457" s="67">
        <v>453</v>
      </c>
      <c r="C457" s="53"/>
      <c r="D457" s="7" t="e">
        <f t="shared" ca="1" si="66"/>
        <v>#VALUE!</v>
      </c>
      <c r="E457" s="7" t="e">
        <f t="shared" ca="1" si="65"/>
        <v>#VALUE!</v>
      </c>
      <c r="F457" s="7" t="e">
        <f t="shared" ca="1" si="65"/>
        <v>#VALUE!</v>
      </c>
      <c r="G457" s="8" t="e">
        <f t="shared" ca="1" si="59"/>
        <v>#VALUE!</v>
      </c>
      <c r="H457" s="9" t="e">
        <f t="shared" ca="1" si="60"/>
        <v>#VALUE!</v>
      </c>
      <c r="I457" s="9" t="e">
        <f t="shared" ca="1" si="61"/>
        <v>#VALUE!</v>
      </c>
      <c r="J457" s="9" t="e">
        <f t="shared" ca="1" si="62"/>
        <v>#VALUE!</v>
      </c>
      <c r="K457" s="30" t="e">
        <f t="shared" ca="1" si="63"/>
        <v>#VALUE!</v>
      </c>
      <c r="L457" s="63"/>
      <c r="M457" s="49" t="e">
        <f ca="1">VLOOKUP($K457,IPv4_region!$Q:$Q,1,1)</f>
        <v>#VALUE!</v>
      </c>
      <c r="N457" s="21" t="e">
        <f ca="1">VLOOKUP($K457,IPv4_region!$Q:$Y,COLUMNS(IPv4_region!Q:Y),1)</f>
        <v>#VALUE!</v>
      </c>
      <c r="O457" s="39" t="e">
        <f t="shared" ca="1" si="64"/>
        <v>#VALUE!</v>
      </c>
      <c r="P457" s="34" t="e">
        <f ca="1">IF(O457&gt;0,VLOOKUP($K457,IPv4_region!$P:$Z,COLUMNS(IPv4_region!$P:$Z),1),"")</f>
        <v>#VALUE!</v>
      </c>
    </row>
    <row r="458" spans="2:16" x14ac:dyDescent="0.15">
      <c r="B458" s="67">
        <v>454</v>
      </c>
      <c r="C458" s="53"/>
      <c r="D458" s="7" t="e">
        <f t="shared" ca="1" si="66"/>
        <v>#VALUE!</v>
      </c>
      <c r="E458" s="7" t="e">
        <f t="shared" ca="1" si="65"/>
        <v>#VALUE!</v>
      </c>
      <c r="F458" s="7" t="e">
        <f t="shared" ca="1" si="65"/>
        <v>#VALUE!</v>
      </c>
      <c r="G458" s="8" t="e">
        <f t="shared" ca="1" si="59"/>
        <v>#VALUE!</v>
      </c>
      <c r="H458" s="9" t="e">
        <f t="shared" ca="1" si="60"/>
        <v>#VALUE!</v>
      </c>
      <c r="I458" s="9" t="e">
        <f t="shared" ca="1" si="61"/>
        <v>#VALUE!</v>
      </c>
      <c r="J458" s="9" t="e">
        <f t="shared" ca="1" si="62"/>
        <v>#VALUE!</v>
      </c>
      <c r="K458" s="30" t="e">
        <f t="shared" ca="1" si="63"/>
        <v>#VALUE!</v>
      </c>
      <c r="L458" s="63"/>
      <c r="M458" s="49" t="e">
        <f ca="1">VLOOKUP($K458,IPv4_region!$Q:$Q,1,1)</f>
        <v>#VALUE!</v>
      </c>
      <c r="N458" s="21" t="e">
        <f ca="1">VLOOKUP($K458,IPv4_region!$Q:$Y,COLUMNS(IPv4_region!Q:Y),1)</f>
        <v>#VALUE!</v>
      </c>
      <c r="O458" s="39" t="e">
        <f t="shared" ca="1" si="64"/>
        <v>#VALUE!</v>
      </c>
      <c r="P458" s="34" t="e">
        <f ca="1">IF(O458&gt;0,VLOOKUP($K458,IPv4_region!$P:$Z,COLUMNS(IPv4_region!$P:$Z),1),"")</f>
        <v>#VALUE!</v>
      </c>
    </row>
    <row r="459" spans="2:16" x14ac:dyDescent="0.15">
      <c r="B459" s="67">
        <v>455</v>
      </c>
      <c r="C459" s="53"/>
      <c r="D459" s="7" t="e">
        <f t="shared" ca="1" si="66"/>
        <v>#VALUE!</v>
      </c>
      <c r="E459" s="7" t="e">
        <f t="shared" ca="1" si="65"/>
        <v>#VALUE!</v>
      </c>
      <c r="F459" s="7" t="e">
        <f t="shared" ca="1" si="65"/>
        <v>#VALUE!</v>
      </c>
      <c r="G459" s="8" t="e">
        <f t="shared" ref="G459:G522" ca="1" si="67">LEFT(OFFSET(G459,0,-3-OFFSET(G459,4-ROW(),0)),D459-1)</f>
        <v>#VALUE!</v>
      </c>
      <c r="H459" s="9" t="e">
        <f t="shared" ref="H459:H522" ca="1" si="68">MID(OFFSET(H459,0,-3-OFFSET(H459,4-ROW(),0)),D459+1,E459-D459-1)</f>
        <v>#VALUE!</v>
      </c>
      <c r="I459" s="9" t="e">
        <f t="shared" ref="I459:I522" ca="1" si="69">MID(OFFSET(I459,0,-3-OFFSET(I459,4-ROW(),0)),E459+1,F459-E459-1)</f>
        <v>#VALUE!</v>
      </c>
      <c r="J459" s="9" t="e">
        <f t="shared" ref="J459:J522" ca="1" si="70">MID(OFFSET(J459,0,-3-OFFSET(J459,4-ROW(),0)),F459+1,3)</f>
        <v>#VALUE!</v>
      </c>
      <c r="K459" s="30" t="e">
        <f t="shared" ref="K459:K522" ca="1" si="71">(($G459*2^8+$H459)*2^8+$I459)*2^8+$J459</f>
        <v>#VALUE!</v>
      </c>
      <c r="L459" s="63"/>
      <c r="M459" s="49" t="e">
        <f ca="1">VLOOKUP($K459,IPv4_region!$Q:$Q,1,1)</f>
        <v>#VALUE!</v>
      </c>
      <c r="N459" s="21" t="e">
        <f ca="1">VLOOKUP($K459,IPv4_region!$Q:$Y,COLUMNS(IPv4_region!Q:Y),1)</f>
        <v>#VALUE!</v>
      </c>
      <c r="O459" s="39" t="e">
        <f t="shared" ref="O459:O522" ca="1" si="72">IF(N459&gt;K459,1,0)</f>
        <v>#VALUE!</v>
      </c>
      <c r="P459" s="34" t="e">
        <f ca="1">IF(O459&gt;0,VLOOKUP($K459,IPv4_region!$P:$Z,COLUMNS(IPv4_region!$P:$Z),1),"")</f>
        <v>#VALUE!</v>
      </c>
    </row>
    <row r="460" spans="2:16" x14ac:dyDescent="0.15">
      <c r="B460" s="67">
        <v>456</v>
      </c>
      <c r="C460" s="53"/>
      <c r="D460" s="7" t="e">
        <f t="shared" ca="1" si="66"/>
        <v>#VALUE!</v>
      </c>
      <c r="E460" s="7" t="e">
        <f t="shared" ca="1" si="65"/>
        <v>#VALUE!</v>
      </c>
      <c r="F460" s="7" t="e">
        <f t="shared" ca="1" si="65"/>
        <v>#VALUE!</v>
      </c>
      <c r="G460" s="8" t="e">
        <f t="shared" ca="1" si="67"/>
        <v>#VALUE!</v>
      </c>
      <c r="H460" s="9" t="e">
        <f t="shared" ca="1" si="68"/>
        <v>#VALUE!</v>
      </c>
      <c r="I460" s="9" t="e">
        <f t="shared" ca="1" si="69"/>
        <v>#VALUE!</v>
      </c>
      <c r="J460" s="9" t="e">
        <f t="shared" ca="1" si="70"/>
        <v>#VALUE!</v>
      </c>
      <c r="K460" s="30" t="e">
        <f t="shared" ca="1" si="71"/>
        <v>#VALUE!</v>
      </c>
      <c r="L460" s="63"/>
      <c r="M460" s="49" t="e">
        <f ca="1">VLOOKUP($K460,IPv4_region!$Q:$Q,1,1)</f>
        <v>#VALUE!</v>
      </c>
      <c r="N460" s="21" t="e">
        <f ca="1">VLOOKUP($K460,IPv4_region!$Q:$Y,COLUMNS(IPv4_region!Q:Y),1)</f>
        <v>#VALUE!</v>
      </c>
      <c r="O460" s="39" t="e">
        <f t="shared" ca="1" si="72"/>
        <v>#VALUE!</v>
      </c>
      <c r="P460" s="34" t="e">
        <f ca="1">IF(O460&gt;0,VLOOKUP($K460,IPv4_region!$P:$Z,COLUMNS(IPv4_region!$P:$Z),1),"")</f>
        <v>#VALUE!</v>
      </c>
    </row>
    <row r="461" spans="2:16" x14ac:dyDescent="0.15">
      <c r="B461" s="67">
        <v>457</v>
      </c>
      <c r="C461" s="53"/>
      <c r="D461" s="7" t="e">
        <f t="shared" ca="1" si="66"/>
        <v>#VALUE!</v>
      </c>
      <c r="E461" s="7" t="e">
        <f t="shared" ca="1" si="65"/>
        <v>#VALUE!</v>
      </c>
      <c r="F461" s="7" t="e">
        <f t="shared" ca="1" si="65"/>
        <v>#VALUE!</v>
      </c>
      <c r="G461" s="8" t="e">
        <f t="shared" ca="1" si="67"/>
        <v>#VALUE!</v>
      </c>
      <c r="H461" s="9" t="e">
        <f t="shared" ca="1" si="68"/>
        <v>#VALUE!</v>
      </c>
      <c r="I461" s="9" t="e">
        <f t="shared" ca="1" si="69"/>
        <v>#VALUE!</v>
      </c>
      <c r="J461" s="9" t="e">
        <f t="shared" ca="1" si="70"/>
        <v>#VALUE!</v>
      </c>
      <c r="K461" s="30" t="e">
        <f t="shared" ca="1" si="71"/>
        <v>#VALUE!</v>
      </c>
      <c r="L461" s="63"/>
      <c r="M461" s="49" t="e">
        <f ca="1">VLOOKUP($K461,IPv4_region!$Q:$Q,1,1)</f>
        <v>#VALUE!</v>
      </c>
      <c r="N461" s="21" t="e">
        <f ca="1">VLOOKUP($K461,IPv4_region!$Q:$Y,COLUMNS(IPv4_region!Q:Y),1)</f>
        <v>#VALUE!</v>
      </c>
      <c r="O461" s="39" t="e">
        <f t="shared" ca="1" si="72"/>
        <v>#VALUE!</v>
      </c>
      <c r="P461" s="34" t="e">
        <f ca="1">IF(O461&gt;0,VLOOKUP($K461,IPv4_region!$P:$Z,COLUMNS(IPv4_region!$P:$Z),1),"")</f>
        <v>#VALUE!</v>
      </c>
    </row>
    <row r="462" spans="2:16" x14ac:dyDescent="0.15">
      <c r="B462" s="67">
        <v>458</v>
      </c>
      <c r="C462" s="53"/>
      <c r="D462" s="7" t="e">
        <f t="shared" ca="1" si="66"/>
        <v>#VALUE!</v>
      </c>
      <c r="E462" s="7" t="e">
        <f t="shared" ref="E462:F525" ca="1" si="73">FIND(E$4,OFFSET(E462,0,1-OFFSET(E462,4-ROW(),4)),OFFSET(E462,0,-1)+1)</f>
        <v>#VALUE!</v>
      </c>
      <c r="F462" s="7" t="e">
        <f t="shared" ca="1" si="73"/>
        <v>#VALUE!</v>
      </c>
      <c r="G462" s="8" t="e">
        <f t="shared" ca="1" si="67"/>
        <v>#VALUE!</v>
      </c>
      <c r="H462" s="9" t="e">
        <f t="shared" ca="1" si="68"/>
        <v>#VALUE!</v>
      </c>
      <c r="I462" s="9" t="e">
        <f t="shared" ca="1" si="69"/>
        <v>#VALUE!</v>
      </c>
      <c r="J462" s="9" t="e">
        <f t="shared" ca="1" si="70"/>
        <v>#VALUE!</v>
      </c>
      <c r="K462" s="30" t="e">
        <f t="shared" ca="1" si="71"/>
        <v>#VALUE!</v>
      </c>
      <c r="L462" s="63"/>
      <c r="M462" s="49" t="e">
        <f ca="1">VLOOKUP($K462,IPv4_region!$Q:$Q,1,1)</f>
        <v>#VALUE!</v>
      </c>
      <c r="N462" s="21" t="e">
        <f ca="1">VLOOKUP($K462,IPv4_region!$Q:$Y,COLUMNS(IPv4_region!Q:Y),1)</f>
        <v>#VALUE!</v>
      </c>
      <c r="O462" s="39" t="e">
        <f t="shared" ca="1" si="72"/>
        <v>#VALUE!</v>
      </c>
      <c r="P462" s="34" t="e">
        <f ca="1">IF(O462&gt;0,VLOOKUP($K462,IPv4_region!$P:$Z,COLUMNS(IPv4_region!$P:$Z),1),"")</f>
        <v>#VALUE!</v>
      </c>
    </row>
    <row r="463" spans="2:16" x14ac:dyDescent="0.15">
      <c r="B463" s="67">
        <v>459</v>
      </c>
      <c r="C463" s="53"/>
      <c r="D463" s="7" t="e">
        <f t="shared" ca="1" si="66"/>
        <v>#VALUE!</v>
      </c>
      <c r="E463" s="7" t="e">
        <f t="shared" ca="1" si="73"/>
        <v>#VALUE!</v>
      </c>
      <c r="F463" s="7" t="e">
        <f t="shared" ca="1" si="73"/>
        <v>#VALUE!</v>
      </c>
      <c r="G463" s="8" t="e">
        <f t="shared" ca="1" si="67"/>
        <v>#VALUE!</v>
      </c>
      <c r="H463" s="9" t="e">
        <f t="shared" ca="1" si="68"/>
        <v>#VALUE!</v>
      </c>
      <c r="I463" s="9" t="e">
        <f t="shared" ca="1" si="69"/>
        <v>#VALUE!</v>
      </c>
      <c r="J463" s="9" t="e">
        <f t="shared" ca="1" si="70"/>
        <v>#VALUE!</v>
      </c>
      <c r="K463" s="30" t="e">
        <f t="shared" ca="1" si="71"/>
        <v>#VALUE!</v>
      </c>
      <c r="L463" s="63"/>
      <c r="M463" s="49" t="e">
        <f ca="1">VLOOKUP($K463,IPv4_region!$Q:$Q,1,1)</f>
        <v>#VALUE!</v>
      </c>
      <c r="N463" s="21" t="e">
        <f ca="1">VLOOKUP($K463,IPv4_region!$Q:$Y,COLUMNS(IPv4_region!Q:Y),1)</f>
        <v>#VALUE!</v>
      </c>
      <c r="O463" s="39" t="e">
        <f t="shared" ca="1" si="72"/>
        <v>#VALUE!</v>
      </c>
      <c r="P463" s="34" t="e">
        <f ca="1">IF(O463&gt;0,VLOOKUP($K463,IPv4_region!$P:$Z,COLUMNS(IPv4_region!$P:$Z),1),"")</f>
        <v>#VALUE!</v>
      </c>
    </row>
    <row r="464" spans="2:16" x14ac:dyDescent="0.15">
      <c r="B464" s="67">
        <v>460</v>
      </c>
      <c r="C464" s="53"/>
      <c r="D464" s="7" t="e">
        <f t="shared" ca="1" si="66"/>
        <v>#VALUE!</v>
      </c>
      <c r="E464" s="7" t="e">
        <f t="shared" ca="1" si="73"/>
        <v>#VALUE!</v>
      </c>
      <c r="F464" s="7" t="e">
        <f t="shared" ca="1" si="73"/>
        <v>#VALUE!</v>
      </c>
      <c r="G464" s="8" t="e">
        <f t="shared" ca="1" si="67"/>
        <v>#VALUE!</v>
      </c>
      <c r="H464" s="9" t="e">
        <f t="shared" ca="1" si="68"/>
        <v>#VALUE!</v>
      </c>
      <c r="I464" s="9" t="e">
        <f t="shared" ca="1" si="69"/>
        <v>#VALUE!</v>
      </c>
      <c r="J464" s="9" t="e">
        <f t="shared" ca="1" si="70"/>
        <v>#VALUE!</v>
      </c>
      <c r="K464" s="30" t="e">
        <f t="shared" ca="1" si="71"/>
        <v>#VALUE!</v>
      </c>
      <c r="L464" s="63"/>
      <c r="M464" s="49" t="e">
        <f ca="1">VLOOKUP($K464,IPv4_region!$Q:$Q,1,1)</f>
        <v>#VALUE!</v>
      </c>
      <c r="N464" s="21" t="e">
        <f ca="1">VLOOKUP($K464,IPv4_region!$Q:$Y,COLUMNS(IPv4_region!Q:Y),1)</f>
        <v>#VALUE!</v>
      </c>
      <c r="O464" s="39" t="e">
        <f t="shared" ca="1" si="72"/>
        <v>#VALUE!</v>
      </c>
      <c r="P464" s="34" t="e">
        <f ca="1">IF(O464&gt;0,VLOOKUP($K464,IPv4_region!$P:$Z,COLUMNS(IPv4_region!$P:$Z),1),"")</f>
        <v>#VALUE!</v>
      </c>
    </row>
    <row r="465" spans="2:16" x14ac:dyDescent="0.15">
      <c r="B465" s="67">
        <v>461</v>
      </c>
      <c r="C465" s="53"/>
      <c r="D465" s="7" t="e">
        <f t="shared" ca="1" si="66"/>
        <v>#VALUE!</v>
      </c>
      <c r="E465" s="7" t="e">
        <f t="shared" ca="1" si="73"/>
        <v>#VALUE!</v>
      </c>
      <c r="F465" s="7" t="e">
        <f t="shared" ca="1" si="73"/>
        <v>#VALUE!</v>
      </c>
      <c r="G465" s="8" t="e">
        <f t="shared" ca="1" si="67"/>
        <v>#VALUE!</v>
      </c>
      <c r="H465" s="9" t="e">
        <f t="shared" ca="1" si="68"/>
        <v>#VALUE!</v>
      </c>
      <c r="I465" s="9" t="e">
        <f t="shared" ca="1" si="69"/>
        <v>#VALUE!</v>
      </c>
      <c r="J465" s="9" t="e">
        <f t="shared" ca="1" si="70"/>
        <v>#VALUE!</v>
      </c>
      <c r="K465" s="30" t="e">
        <f t="shared" ca="1" si="71"/>
        <v>#VALUE!</v>
      </c>
      <c r="L465" s="63"/>
      <c r="M465" s="49" t="e">
        <f ca="1">VLOOKUP($K465,IPv4_region!$Q:$Q,1,1)</f>
        <v>#VALUE!</v>
      </c>
      <c r="N465" s="21" t="e">
        <f ca="1">VLOOKUP($K465,IPv4_region!$Q:$Y,COLUMNS(IPv4_region!Q:Y),1)</f>
        <v>#VALUE!</v>
      </c>
      <c r="O465" s="39" t="e">
        <f t="shared" ca="1" si="72"/>
        <v>#VALUE!</v>
      </c>
      <c r="P465" s="34" t="e">
        <f ca="1">IF(O465&gt;0,VLOOKUP($K465,IPv4_region!$P:$Z,COLUMNS(IPv4_region!$P:$Z),1),"")</f>
        <v>#VALUE!</v>
      </c>
    </row>
    <row r="466" spans="2:16" x14ac:dyDescent="0.15">
      <c r="B466" s="67">
        <v>462</v>
      </c>
      <c r="C466" s="53"/>
      <c r="D466" s="7" t="e">
        <f t="shared" ca="1" si="66"/>
        <v>#VALUE!</v>
      </c>
      <c r="E466" s="7" t="e">
        <f t="shared" ca="1" si="73"/>
        <v>#VALUE!</v>
      </c>
      <c r="F466" s="7" t="e">
        <f t="shared" ca="1" si="73"/>
        <v>#VALUE!</v>
      </c>
      <c r="G466" s="8" t="e">
        <f t="shared" ca="1" si="67"/>
        <v>#VALUE!</v>
      </c>
      <c r="H466" s="9" t="e">
        <f t="shared" ca="1" si="68"/>
        <v>#VALUE!</v>
      </c>
      <c r="I466" s="9" t="e">
        <f t="shared" ca="1" si="69"/>
        <v>#VALUE!</v>
      </c>
      <c r="J466" s="9" t="e">
        <f t="shared" ca="1" si="70"/>
        <v>#VALUE!</v>
      </c>
      <c r="K466" s="30" t="e">
        <f t="shared" ca="1" si="71"/>
        <v>#VALUE!</v>
      </c>
      <c r="L466" s="63"/>
      <c r="M466" s="49" t="e">
        <f ca="1">VLOOKUP($K466,IPv4_region!$Q:$Q,1,1)</f>
        <v>#VALUE!</v>
      </c>
      <c r="N466" s="21" t="e">
        <f ca="1">VLOOKUP($K466,IPv4_region!$Q:$Y,COLUMNS(IPv4_region!Q:Y),1)</f>
        <v>#VALUE!</v>
      </c>
      <c r="O466" s="39" t="e">
        <f t="shared" ca="1" si="72"/>
        <v>#VALUE!</v>
      </c>
      <c r="P466" s="34" t="e">
        <f ca="1">IF(O466&gt;0,VLOOKUP($K466,IPv4_region!$P:$Z,COLUMNS(IPv4_region!$P:$Z),1),"")</f>
        <v>#VALUE!</v>
      </c>
    </row>
    <row r="467" spans="2:16" x14ac:dyDescent="0.15">
      <c r="B467" s="67">
        <v>463</v>
      </c>
      <c r="C467" s="53"/>
      <c r="D467" s="7" t="e">
        <f t="shared" ca="1" si="66"/>
        <v>#VALUE!</v>
      </c>
      <c r="E467" s="7" t="e">
        <f t="shared" ca="1" si="73"/>
        <v>#VALUE!</v>
      </c>
      <c r="F467" s="7" t="e">
        <f t="shared" ca="1" si="73"/>
        <v>#VALUE!</v>
      </c>
      <c r="G467" s="8" t="e">
        <f t="shared" ca="1" si="67"/>
        <v>#VALUE!</v>
      </c>
      <c r="H467" s="9" t="e">
        <f t="shared" ca="1" si="68"/>
        <v>#VALUE!</v>
      </c>
      <c r="I467" s="9" t="e">
        <f t="shared" ca="1" si="69"/>
        <v>#VALUE!</v>
      </c>
      <c r="J467" s="9" t="e">
        <f t="shared" ca="1" si="70"/>
        <v>#VALUE!</v>
      </c>
      <c r="K467" s="30" t="e">
        <f t="shared" ca="1" si="71"/>
        <v>#VALUE!</v>
      </c>
      <c r="L467" s="63"/>
      <c r="M467" s="49" t="e">
        <f ca="1">VLOOKUP($K467,IPv4_region!$Q:$Q,1,1)</f>
        <v>#VALUE!</v>
      </c>
      <c r="N467" s="21" t="e">
        <f ca="1">VLOOKUP($K467,IPv4_region!$Q:$Y,COLUMNS(IPv4_region!Q:Y),1)</f>
        <v>#VALUE!</v>
      </c>
      <c r="O467" s="39" t="e">
        <f t="shared" ca="1" si="72"/>
        <v>#VALUE!</v>
      </c>
      <c r="P467" s="34" t="e">
        <f ca="1">IF(O467&gt;0,VLOOKUP($K467,IPv4_region!$P:$Z,COLUMNS(IPv4_region!$P:$Z),1),"")</f>
        <v>#VALUE!</v>
      </c>
    </row>
    <row r="468" spans="2:16" x14ac:dyDescent="0.15">
      <c r="B468" s="67">
        <v>464</v>
      </c>
      <c r="C468" s="53"/>
      <c r="D468" s="7" t="e">
        <f t="shared" ca="1" si="66"/>
        <v>#VALUE!</v>
      </c>
      <c r="E468" s="7" t="e">
        <f t="shared" ca="1" si="73"/>
        <v>#VALUE!</v>
      </c>
      <c r="F468" s="7" t="e">
        <f t="shared" ca="1" si="73"/>
        <v>#VALUE!</v>
      </c>
      <c r="G468" s="8" t="e">
        <f t="shared" ca="1" si="67"/>
        <v>#VALUE!</v>
      </c>
      <c r="H468" s="9" t="e">
        <f t="shared" ca="1" si="68"/>
        <v>#VALUE!</v>
      </c>
      <c r="I468" s="9" t="e">
        <f t="shared" ca="1" si="69"/>
        <v>#VALUE!</v>
      </c>
      <c r="J468" s="9" t="e">
        <f t="shared" ca="1" si="70"/>
        <v>#VALUE!</v>
      </c>
      <c r="K468" s="30" t="e">
        <f t="shared" ca="1" si="71"/>
        <v>#VALUE!</v>
      </c>
      <c r="L468" s="63"/>
      <c r="M468" s="49" t="e">
        <f ca="1">VLOOKUP($K468,IPv4_region!$Q:$Q,1,1)</f>
        <v>#VALUE!</v>
      </c>
      <c r="N468" s="21" t="e">
        <f ca="1">VLOOKUP($K468,IPv4_region!$Q:$Y,COLUMNS(IPv4_region!Q:Y),1)</f>
        <v>#VALUE!</v>
      </c>
      <c r="O468" s="39" t="e">
        <f t="shared" ca="1" si="72"/>
        <v>#VALUE!</v>
      </c>
      <c r="P468" s="34" t="e">
        <f ca="1">IF(O468&gt;0,VLOOKUP($K468,IPv4_region!$P:$Z,COLUMNS(IPv4_region!$P:$Z),1),"")</f>
        <v>#VALUE!</v>
      </c>
    </row>
    <row r="469" spans="2:16" x14ac:dyDescent="0.15">
      <c r="B469" s="67">
        <v>465</v>
      </c>
      <c r="C469" s="53"/>
      <c r="D469" s="7" t="e">
        <f t="shared" ca="1" si="66"/>
        <v>#VALUE!</v>
      </c>
      <c r="E469" s="7" t="e">
        <f t="shared" ca="1" si="73"/>
        <v>#VALUE!</v>
      </c>
      <c r="F469" s="7" t="e">
        <f t="shared" ca="1" si="73"/>
        <v>#VALUE!</v>
      </c>
      <c r="G469" s="8" t="e">
        <f t="shared" ca="1" si="67"/>
        <v>#VALUE!</v>
      </c>
      <c r="H469" s="9" t="e">
        <f t="shared" ca="1" si="68"/>
        <v>#VALUE!</v>
      </c>
      <c r="I469" s="9" t="e">
        <f t="shared" ca="1" si="69"/>
        <v>#VALUE!</v>
      </c>
      <c r="J469" s="9" t="e">
        <f t="shared" ca="1" si="70"/>
        <v>#VALUE!</v>
      </c>
      <c r="K469" s="30" t="e">
        <f t="shared" ca="1" si="71"/>
        <v>#VALUE!</v>
      </c>
      <c r="L469" s="63"/>
      <c r="M469" s="49" t="e">
        <f ca="1">VLOOKUP($K469,IPv4_region!$Q:$Q,1,1)</f>
        <v>#VALUE!</v>
      </c>
      <c r="N469" s="21" t="e">
        <f ca="1">VLOOKUP($K469,IPv4_region!$Q:$Y,COLUMNS(IPv4_region!Q:Y),1)</f>
        <v>#VALUE!</v>
      </c>
      <c r="O469" s="39" t="e">
        <f t="shared" ca="1" si="72"/>
        <v>#VALUE!</v>
      </c>
      <c r="P469" s="34" t="e">
        <f ca="1">IF(O469&gt;0,VLOOKUP($K469,IPv4_region!$P:$Z,COLUMNS(IPv4_region!$P:$Z),1),"")</f>
        <v>#VALUE!</v>
      </c>
    </row>
    <row r="470" spans="2:16" x14ac:dyDescent="0.15">
      <c r="B470" s="67">
        <v>466</v>
      </c>
      <c r="C470" s="53"/>
      <c r="D470" s="7" t="e">
        <f t="shared" ca="1" si="66"/>
        <v>#VALUE!</v>
      </c>
      <c r="E470" s="7" t="e">
        <f t="shared" ca="1" si="73"/>
        <v>#VALUE!</v>
      </c>
      <c r="F470" s="7" t="e">
        <f t="shared" ca="1" si="73"/>
        <v>#VALUE!</v>
      </c>
      <c r="G470" s="8" t="e">
        <f t="shared" ca="1" si="67"/>
        <v>#VALUE!</v>
      </c>
      <c r="H470" s="9" t="e">
        <f t="shared" ca="1" si="68"/>
        <v>#VALUE!</v>
      </c>
      <c r="I470" s="9" t="e">
        <f t="shared" ca="1" si="69"/>
        <v>#VALUE!</v>
      </c>
      <c r="J470" s="9" t="e">
        <f t="shared" ca="1" si="70"/>
        <v>#VALUE!</v>
      </c>
      <c r="K470" s="30" t="e">
        <f t="shared" ca="1" si="71"/>
        <v>#VALUE!</v>
      </c>
      <c r="L470" s="63"/>
      <c r="M470" s="49" t="e">
        <f ca="1">VLOOKUP($K470,IPv4_region!$Q:$Q,1,1)</f>
        <v>#VALUE!</v>
      </c>
      <c r="N470" s="21" t="e">
        <f ca="1">VLOOKUP($K470,IPv4_region!$Q:$Y,COLUMNS(IPv4_region!Q:Y),1)</f>
        <v>#VALUE!</v>
      </c>
      <c r="O470" s="39" t="e">
        <f t="shared" ca="1" si="72"/>
        <v>#VALUE!</v>
      </c>
      <c r="P470" s="34" t="e">
        <f ca="1">IF(O470&gt;0,VLOOKUP($K470,IPv4_region!$P:$Z,COLUMNS(IPv4_region!$P:$Z),1),"")</f>
        <v>#VALUE!</v>
      </c>
    </row>
    <row r="471" spans="2:16" x14ac:dyDescent="0.15">
      <c r="B471" s="67">
        <v>467</v>
      </c>
      <c r="C471" s="53"/>
      <c r="D471" s="7" t="e">
        <f t="shared" ca="1" si="66"/>
        <v>#VALUE!</v>
      </c>
      <c r="E471" s="7" t="e">
        <f t="shared" ca="1" si="73"/>
        <v>#VALUE!</v>
      </c>
      <c r="F471" s="7" t="e">
        <f t="shared" ca="1" si="73"/>
        <v>#VALUE!</v>
      </c>
      <c r="G471" s="8" t="e">
        <f t="shared" ca="1" si="67"/>
        <v>#VALUE!</v>
      </c>
      <c r="H471" s="9" t="e">
        <f t="shared" ca="1" si="68"/>
        <v>#VALUE!</v>
      </c>
      <c r="I471" s="9" t="e">
        <f t="shared" ca="1" si="69"/>
        <v>#VALUE!</v>
      </c>
      <c r="J471" s="9" t="e">
        <f t="shared" ca="1" si="70"/>
        <v>#VALUE!</v>
      </c>
      <c r="K471" s="30" t="e">
        <f t="shared" ca="1" si="71"/>
        <v>#VALUE!</v>
      </c>
      <c r="L471" s="63"/>
      <c r="M471" s="49" t="e">
        <f ca="1">VLOOKUP($K471,IPv4_region!$Q:$Q,1,1)</f>
        <v>#VALUE!</v>
      </c>
      <c r="N471" s="21" t="e">
        <f ca="1">VLOOKUP($K471,IPv4_region!$Q:$Y,COLUMNS(IPv4_region!Q:Y),1)</f>
        <v>#VALUE!</v>
      </c>
      <c r="O471" s="39" t="e">
        <f t="shared" ca="1" si="72"/>
        <v>#VALUE!</v>
      </c>
      <c r="P471" s="34" t="e">
        <f ca="1">IF(O471&gt;0,VLOOKUP($K471,IPv4_region!$P:$Z,COLUMNS(IPv4_region!$P:$Z),1),"")</f>
        <v>#VALUE!</v>
      </c>
    </row>
    <row r="472" spans="2:16" x14ac:dyDescent="0.15">
      <c r="B472" s="67">
        <v>468</v>
      </c>
      <c r="C472" s="53"/>
      <c r="D472" s="7" t="e">
        <f t="shared" ca="1" si="66"/>
        <v>#VALUE!</v>
      </c>
      <c r="E472" s="7" t="e">
        <f t="shared" ca="1" si="73"/>
        <v>#VALUE!</v>
      </c>
      <c r="F472" s="7" t="e">
        <f t="shared" ca="1" si="73"/>
        <v>#VALUE!</v>
      </c>
      <c r="G472" s="8" t="e">
        <f t="shared" ca="1" si="67"/>
        <v>#VALUE!</v>
      </c>
      <c r="H472" s="9" t="e">
        <f t="shared" ca="1" si="68"/>
        <v>#VALUE!</v>
      </c>
      <c r="I472" s="9" t="e">
        <f t="shared" ca="1" si="69"/>
        <v>#VALUE!</v>
      </c>
      <c r="J472" s="9" t="e">
        <f t="shared" ca="1" si="70"/>
        <v>#VALUE!</v>
      </c>
      <c r="K472" s="30" t="e">
        <f t="shared" ca="1" si="71"/>
        <v>#VALUE!</v>
      </c>
      <c r="L472" s="63"/>
      <c r="M472" s="49" t="e">
        <f ca="1">VLOOKUP($K472,IPv4_region!$Q:$Q,1,1)</f>
        <v>#VALUE!</v>
      </c>
      <c r="N472" s="21" t="e">
        <f ca="1">VLOOKUP($K472,IPv4_region!$Q:$Y,COLUMNS(IPv4_region!Q:Y),1)</f>
        <v>#VALUE!</v>
      </c>
      <c r="O472" s="39" t="e">
        <f t="shared" ca="1" si="72"/>
        <v>#VALUE!</v>
      </c>
      <c r="P472" s="34" t="e">
        <f ca="1">IF(O472&gt;0,VLOOKUP($K472,IPv4_region!$P:$Z,COLUMNS(IPv4_region!$P:$Z),1),"")</f>
        <v>#VALUE!</v>
      </c>
    </row>
    <row r="473" spans="2:16" x14ac:dyDescent="0.15">
      <c r="B473" s="67">
        <v>469</v>
      </c>
      <c r="C473" s="53"/>
      <c r="D473" s="7" t="e">
        <f t="shared" ca="1" si="66"/>
        <v>#VALUE!</v>
      </c>
      <c r="E473" s="7" t="e">
        <f t="shared" ca="1" si="73"/>
        <v>#VALUE!</v>
      </c>
      <c r="F473" s="7" t="e">
        <f t="shared" ca="1" si="73"/>
        <v>#VALUE!</v>
      </c>
      <c r="G473" s="8" t="e">
        <f t="shared" ca="1" si="67"/>
        <v>#VALUE!</v>
      </c>
      <c r="H473" s="9" t="e">
        <f t="shared" ca="1" si="68"/>
        <v>#VALUE!</v>
      </c>
      <c r="I473" s="9" t="e">
        <f t="shared" ca="1" si="69"/>
        <v>#VALUE!</v>
      </c>
      <c r="J473" s="9" t="e">
        <f t="shared" ca="1" si="70"/>
        <v>#VALUE!</v>
      </c>
      <c r="K473" s="30" t="e">
        <f t="shared" ca="1" si="71"/>
        <v>#VALUE!</v>
      </c>
      <c r="L473" s="63"/>
      <c r="M473" s="49" t="e">
        <f ca="1">VLOOKUP($K473,IPv4_region!$Q:$Q,1,1)</f>
        <v>#VALUE!</v>
      </c>
      <c r="N473" s="21" t="e">
        <f ca="1">VLOOKUP($K473,IPv4_region!$Q:$Y,COLUMNS(IPv4_region!Q:Y),1)</f>
        <v>#VALUE!</v>
      </c>
      <c r="O473" s="39" t="e">
        <f t="shared" ca="1" si="72"/>
        <v>#VALUE!</v>
      </c>
      <c r="P473" s="34" t="e">
        <f ca="1">IF(O473&gt;0,VLOOKUP($K473,IPv4_region!$P:$Z,COLUMNS(IPv4_region!$P:$Z),1),"")</f>
        <v>#VALUE!</v>
      </c>
    </row>
    <row r="474" spans="2:16" x14ac:dyDescent="0.15">
      <c r="B474" s="67">
        <v>470</v>
      </c>
      <c r="C474" s="53"/>
      <c r="D474" s="7" t="e">
        <f t="shared" ca="1" si="66"/>
        <v>#VALUE!</v>
      </c>
      <c r="E474" s="7" t="e">
        <f t="shared" ca="1" si="73"/>
        <v>#VALUE!</v>
      </c>
      <c r="F474" s="7" t="e">
        <f t="shared" ca="1" si="73"/>
        <v>#VALUE!</v>
      </c>
      <c r="G474" s="8" t="e">
        <f t="shared" ca="1" si="67"/>
        <v>#VALUE!</v>
      </c>
      <c r="H474" s="9" t="e">
        <f t="shared" ca="1" si="68"/>
        <v>#VALUE!</v>
      </c>
      <c r="I474" s="9" t="e">
        <f t="shared" ca="1" si="69"/>
        <v>#VALUE!</v>
      </c>
      <c r="J474" s="9" t="e">
        <f t="shared" ca="1" si="70"/>
        <v>#VALUE!</v>
      </c>
      <c r="K474" s="30" t="e">
        <f t="shared" ca="1" si="71"/>
        <v>#VALUE!</v>
      </c>
      <c r="L474" s="63"/>
      <c r="M474" s="49" t="e">
        <f ca="1">VLOOKUP($K474,IPv4_region!$Q:$Q,1,1)</f>
        <v>#VALUE!</v>
      </c>
      <c r="N474" s="21" t="e">
        <f ca="1">VLOOKUP($K474,IPv4_region!$Q:$Y,COLUMNS(IPv4_region!Q:Y),1)</f>
        <v>#VALUE!</v>
      </c>
      <c r="O474" s="39" t="e">
        <f t="shared" ca="1" si="72"/>
        <v>#VALUE!</v>
      </c>
      <c r="P474" s="34" t="e">
        <f ca="1">IF(O474&gt;0,VLOOKUP($K474,IPv4_region!$P:$Z,COLUMNS(IPv4_region!$P:$Z),1),"")</f>
        <v>#VALUE!</v>
      </c>
    </row>
    <row r="475" spans="2:16" x14ac:dyDescent="0.15">
      <c r="B475" s="67">
        <v>471</v>
      </c>
      <c r="C475" s="53"/>
      <c r="D475" s="7" t="e">
        <f t="shared" ca="1" si="66"/>
        <v>#VALUE!</v>
      </c>
      <c r="E475" s="7" t="e">
        <f t="shared" ca="1" si="73"/>
        <v>#VALUE!</v>
      </c>
      <c r="F475" s="7" t="e">
        <f t="shared" ca="1" si="73"/>
        <v>#VALUE!</v>
      </c>
      <c r="G475" s="8" t="e">
        <f t="shared" ca="1" si="67"/>
        <v>#VALUE!</v>
      </c>
      <c r="H475" s="9" t="e">
        <f t="shared" ca="1" si="68"/>
        <v>#VALUE!</v>
      </c>
      <c r="I475" s="9" t="e">
        <f t="shared" ca="1" si="69"/>
        <v>#VALUE!</v>
      </c>
      <c r="J475" s="9" t="e">
        <f t="shared" ca="1" si="70"/>
        <v>#VALUE!</v>
      </c>
      <c r="K475" s="30" t="e">
        <f t="shared" ca="1" si="71"/>
        <v>#VALUE!</v>
      </c>
      <c r="L475" s="63"/>
      <c r="M475" s="49" t="e">
        <f ca="1">VLOOKUP($K475,IPv4_region!$Q:$Q,1,1)</f>
        <v>#VALUE!</v>
      </c>
      <c r="N475" s="21" t="e">
        <f ca="1">VLOOKUP($K475,IPv4_region!$Q:$Y,COLUMNS(IPv4_region!Q:Y),1)</f>
        <v>#VALUE!</v>
      </c>
      <c r="O475" s="39" t="e">
        <f t="shared" ca="1" si="72"/>
        <v>#VALUE!</v>
      </c>
      <c r="P475" s="34" t="e">
        <f ca="1">IF(O475&gt;0,VLOOKUP($K475,IPv4_region!$P:$Z,COLUMNS(IPv4_region!$P:$Z),1),"")</f>
        <v>#VALUE!</v>
      </c>
    </row>
    <row r="476" spans="2:16" x14ac:dyDescent="0.15">
      <c r="B476" s="67">
        <v>472</v>
      </c>
      <c r="C476" s="53"/>
      <c r="D476" s="7" t="e">
        <f t="shared" ca="1" si="66"/>
        <v>#VALUE!</v>
      </c>
      <c r="E476" s="7" t="e">
        <f t="shared" ca="1" si="73"/>
        <v>#VALUE!</v>
      </c>
      <c r="F476" s="7" t="e">
        <f t="shared" ca="1" si="73"/>
        <v>#VALUE!</v>
      </c>
      <c r="G476" s="8" t="e">
        <f t="shared" ca="1" si="67"/>
        <v>#VALUE!</v>
      </c>
      <c r="H476" s="9" t="e">
        <f t="shared" ca="1" si="68"/>
        <v>#VALUE!</v>
      </c>
      <c r="I476" s="9" t="e">
        <f t="shared" ca="1" si="69"/>
        <v>#VALUE!</v>
      </c>
      <c r="J476" s="9" t="e">
        <f t="shared" ca="1" si="70"/>
        <v>#VALUE!</v>
      </c>
      <c r="K476" s="30" t="e">
        <f t="shared" ca="1" si="71"/>
        <v>#VALUE!</v>
      </c>
      <c r="L476" s="63"/>
      <c r="M476" s="49" t="e">
        <f ca="1">VLOOKUP($K476,IPv4_region!$Q:$Q,1,1)</f>
        <v>#VALUE!</v>
      </c>
      <c r="N476" s="21" t="e">
        <f ca="1">VLOOKUP($K476,IPv4_region!$Q:$Y,COLUMNS(IPv4_region!Q:Y),1)</f>
        <v>#VALUE!</v>
      </c>
      <c r="O476" s="39" t="e">
        <f t="shared" ca="1" si="72"/>
        <v>#VALUE!</v>
      </c>
      <c r="P476" s="34" t="e">
        <f ca="1">IF(O476&gt;0,VLOOKUP($K476,IPv4_region!$P:$Z,COLUMNS(IPv4_region!$P:$Z),1),"")</f>
        <v>#VALUE!</v>
      </c>
    </row>
    <row r="477" spans="2:16" x14ac:dyDescent="0.15">
      <c r="B477" s="67">
        <v>473</v>
      </c>
      <c r="C477" s="53"/>
      <c r="D477" s="7" t="e">
        <f t="shared" ca="1" si="66"/>
        <v>#VALUE!</v>
      </c>
      <c r="E477" s="7" t="e">
        <f t="shared" ca="1" si="73"/>
        <v>#VALUE!</v>
      </c>
      <c r="F477" s="7" t="e">
        <f t="shared" ca="1" si="73"/>
        <v>#VALUE!</v>
      </c>
      <c r="G477" s="8" t="e">
        <f t="shared" ca="1" si="67"/>
        <v>#VALUE!</v>
      </c>
      <c r="H477" s="9" t="e">
        <f t="shared" ca="1" si="68"/>
        <v>#VALUE!</v>
      </c>
      <c r="I477" s="9" t="e">
        <f t="shared" ca="1" si="69"/>
        <v>#VALUE!</v>
      </c>
      <c r="J477" s="9" t="e">
        <f t="shared" ca="1" si="70"/>
        <v>#VALUE!</v>
      </c>
      <c r="K477" s="30" t="e">
        <f t="shared" ca="1" si="71"/>
        <v>#VALUE!</v>
      </c>
      <c r="L477" s="63"/>
      <c r="M477" s="49" t="e">
        <f ca="1">VLOOKUP($K477,IPv4_region!$Q:$Q,1,1)</f>
        <v>#VALUE!</v>
      </c>
      <c r="N477" s="21" t="e">
        <f ca="1">VLOOKUP($K477,IPv4_region!$Q:$Y,COLUMNS(IPv4_region!Q:Y),1)</f>
        <v>#VALUE!</v>
      </c>
      <c r="O477" s="39" t="e">
        <f t="shared" ca="1" si="72"/>
        <v>#VALUE!</v>
      </c>
      <c r="P477" s="34" t="e">
        <f ca="1">IF(O477&gt;0,VLOOKUP($K477,IPv4_region!$P:$Z,COLUMNS(IPv4_region!$P:$Z),1),"")</f>
        <v>#VALUE!</v>
      </c>
    </row>
    <row r="478" spans="2:16" x14ac:dyDescent="0.15">
      <c r="B478" s="67">
        <v>474</v>
      </c>
      <c r="C478" s="53"/>
      <c r="D478" s="7" t="e">
        <f t="shared" ca="1" si="66"/>
        <v>#VALUE!</v>
      </c>
      <c r="E478" s="7" t="e">
        <f t="shared" ca="1" si="73"/>
        <v>#VALUE!</v>
      </c>
      <c r="F478" s="7" t="e">
        <f t="shared" ca="1" si="73"/>
        <v>#VALUE!</v>
      </c>
      <c r="G478" s="8" t="e">
        <f t="shared" ca="1" si="67"/>
        <v>#VALUE!</v>
      </c>
      <c r="H478" s="9" t="e">
        <f t="shared" ca="1" si="68"/>
        <v>#VALUE!</v>
      </c>
      <c r="I478" s="9" t="e">
        <f t="shared" ca="1" si="69"/>
        <v>#VALUE!</v>
      </c>
      <c r="J478" s="9" t="e">
        <f t="shared" ca="1" si="70"/>
        <v>#VALUE!</v>
      </c>
      <c r="K478" s="30" t="e">
        <f t="shared" ca="1" si="71"/>
        <v>#VALUE!</v>
      </c>
      <c r="L478" s="63"/>
      <c r="M478" s="49" t="e">
        <f ca="1">VLOOKUP($K478,IPv4_region!$Q:$Q,1,1)</f>
        <v>#VALUE!</v>
      </c>
      <c r="N478" s="21" t="e">
        <f ca="1">VLOOKUP($K478,IPv4_region!$Q:$Y,COLUMNS(IPv4_region!Q:Y),1)</f>
        <v>#VALUE!</v>
      </c>
      <c r="O478" s="39" t="e">
        <f t="shared" ca="1" si="72"/>
        <v>#VALUE!</v>
      </c>
      <c r="P478" s="34" t="e">
        <f ca="1">IF(O478&gt;0,VLOOKUP($K478,IPv4_region!$P:$Z,COLUMNS(IPv4_region!$P:$Z),1),"")</f>
        <v>#VALUE!</v>
      </c>
    </row>
    <row r="479" spans="2:16" x14ac:dyDescent="0.15">
      <c r="B479" s="67">
        <v>475</v>
      </c>
      <c r="C479" s="53"/>
      <c r="D479" s="7" t="e">
        <f t="shared" ca="1" si="66"/>
        <v>#VALUE!</v>
      </c>
      <c r="E479" s="7" t="e">
        <f t="shared" ca="1" si="73"/>
        <v>#VALUE!</v>
      </c>
      <c r="F479" s="7" t="e">
        <f t="shared" ca="1" si="73"/>
        <v>#VALUE!</v>
      </c>
      <c r="G479" s="8" t="e">
        <f t="shared" ca="1" si="67"/>
        <v>#VALUE!</v>
      </c>
      <c r="H479" s="9" t="e">
        <f t="shared" ca="1" si="68"/>
        <v>#VALUE!</v>
      </c>
      <c r="I479" s="9" t="e">
        <f t="shared" ca="1" si="69"/>
        <v>#VALUE!</v>
      </c>
      <c r="J479" s="9" t="e">
        <f t="shared" ca="1" si="70"/>
        <v>#VALUE!</v>
      </c>
      <c r="K479" s="30" t="e">
        <f t="shared" ca="1" si="71"/>
        <v>#VALUE!</v>
      </c>
      <c r="L479" s="63"/>
      <c r="M479" s="49" t="e">
        <f ca="1">VLOOKUP($K479,IPv4_region!$Q:$Q,1,1)</f>
        <v>#VALUE!</v>
      </c>
      <c r="N479" s="21" t="e">
        <f ca="1">VLOOKUP($K479,IPv4_region!$Q:$Y,COLUMNS(IPv4_region!Q:Y),1)</f>
        <v>#VALUE!</v>
      </c>
      <c r="O479" s="39" t="e">
        <f t="shared" ca="1" si="72"/>
        <v>#VALUE!</v>
      </c>
      <c r="P479" s="34" t="e">
        <f ca="1">IF(O479&gt;0,VLOOKUP($K479,IPv4_region!$P:$Z,COLUMNS(IPv4_region!$P:$Z),1),"")</f>
        <v>#VALUE!</v>
      </c>
    </row>
    <row r="480" spans="2:16" x14ac:dyDescent="0.15">
      <c r="B480" s="67">
        <v>476</v>
      </c>
      <c r="C480" s="53"/>
      <c r="D480" s="7" t="e">
        <f t="shared" ca="1" si="66"/>
        <v>#VALUE!</v>
      </c>
      <c r="E480" s="7" t="e">
        <f t="shared" ca="1" si="73"/>
        <v>#VALUE!</v>
      </c>
      <c r="F480" s="7" t="e">
        <f t="shared" ca="1" si="73"/>
        <v>#VALUE!</v>
      </c>
      <c r="G480" s="8" t="e">
        <f t="shared" ca="1" si="67"/>
        <v>#VALUE!</v>
      </c>
      <c r="H480" s="9" t="e">
        <f t="shared" ca="1" si="68"/>
        <v>#VALUE!</v>
      </c>
      <c r="I480" s="9" t="e">
        <f t="shared" ca="1" si="69"/>
        <v>#VALUE!</v>
      </c>
      <c r="J480" s="9" t="e">
        <f t="shared" ca="1" si="70"/>
        <v>#VALUE!</v>
      </c>
      <c r="K480" s="30" t="e">
        <f t="shared" ca="1" si="71"/>
        <v>#VALUE!</v>
      </c>
      <c r="L480" s="63"/>
      <c r="M480" s="49" t="e">
        <f ca="1">VLOOKUP($K480,IPv4_region!$Q:$Q,1,1)</f>
        <v>#VALUE!</v>
      </c>
      <c r="N480" s="21" t="e">
        <f ca="1">VLOOKUP($K480,IPv4_region!$Q:$Y,COLUMNS(IPv4_region!Q:Y),1)</f>
        <v>#VALUE!</v>
      </c>
      <c r="O480" s="39" t="e">
        <f t="shared" ca="1" si="72"/>
        <v>#VALUE!</v>
      </c>
      <c r="P480" s="34" t="e">
        <f ca="1">IF(O480&gt;0,VLOOKUP($K480,IPv4_region!$P:$Z,COLUMNS(IPv4_region!$P:$Z),1),"")</f>
        <v>#VALUE!</v>
      </c>
    </row>
    <row r="481" spans="2:16" x14ac:dyDescent="0.15">
      <c r="B481" s="67">
        <v>477</v>
      </c>
      <c r="C481" s="53"/>
      <c r="D481" s="7" t="e">
        <f t="shared" ca="1" si="66"/>
        <v>#VALUE!</v>
      </c>
      <c r="E481" s="7" t="e">
        <f t="shared" ca="1" si="73"/>
        <v>#VALUE!</v>
      </c>
      <c r="F481" s="7" t="e">
        <f t="shared" ca="1" si="73"/>
        <v>#VALUE!</v>
      </c>
      <c r="G481" s="8" t="e">
        <f t="shared" ca="1" si="67"/>
        <v>#VALUE!</v>
      </c>
      <c r="H481" s="9" t="e">
        <f t="shared" ca="1" si="68"/>
        <v>#VALUE!</v>
      </c>
      <c r="I481" s="9" t="e">
        <f t="shared" ca="1" si="69"/>
        <v>#VALUE!</v>
      </c>
      <c r="J481" s="9" t="e">
        <f t="shared" ca="1" si="70"/>
        <v>#VALUE!</v>
      </c>
      <c r="K481" s="30" t="e">
        <f t="shared" ca="1" si="71"/>
        <v>#VALUE!</v>
      </c>
      <c r="L481" s="63"/>
      <c r="M481" s="49" t="e">
        <f ca="1">VLOOKUP($K481,IPv4_region!$Q:$Q,1,1)</f>
        <v>#VALUE!</v>
      </c>
      <c r="N481" s="21" t="e">
        <f ca="1">VLOOKUP($K481,IPv4_region!$Q:$Y,COLUMNS(IPv4_region!Q:Y),1)</f>
        <v>#VALUE!</v>
      </c>
      <c r="O481" s="39" t="e">
        <f t="shared" ca="1" si="72"/>
        <v>#VALUE!</v>
      </c>
      <c r="P481" s="34" t="e">
        <f ca="1">IF(O481&gt;0,VLOOKUP($K481,IPv4_region!$P:$Z,COLUMNS(IPv4_region!$P:$Z),1),"")</f>
        <v>#VALUE!</v>
      </c>
    </row>
    <row r="482" spans="2:16" x14ac:dyDescent="0.15">
      <c r="B482" s="67">
        <v>478</v>
      </c>
      <c r="C482" s="53"/>
      <c r="D482" s="7" t="e">
        <f t="shared" ca="1" si="66"/>
        <v>#VALUE!</v>
      </c>
      <c r="E482" s="7" t="e">
        <f t="shared" ca="1" si="73"/>
        <v>#VALUE!</v>
      </c>
      <c r="F482" s="7" t="e">
        <f t="shared" ca="1" si="73"/>
        <v>#VALUE!</v>
      </c>
      <c r="G482" s="8" t="e">
        <f t="shared" ca="1" si="67"/>
        <v>#VALUE!</v>
      </c>
      <c r="H482" s="9" t="e">
        <f t="shared" ca="1" si="68"/>
        <v>#VALUE!</v>
      </c>
      <c r="I482" s="9" t="e">
        <f t="shared" ca="1" si="69"/>
        <v>#VALUE!</v>
      </c>
      <c r="J482" s="9" t="e">
        <f t="shared" ca="1" si="70"/>
        <v>#VALUE!</v>
      </c>
      <c r="K482" s="30" t="e">
        <f t="shared" ca="1" si="71"/>
        <v>#VALUE!</v>
      </c>
      <c r="L482" s="63"/>
      <c r="M482" s="49" t="e">
        <f ca="1">VLOOKUP($K482,IPv4_region!$Q:$Q,1,1)</f>
        <v>#VALUE!</v>
      </c>
      <c r="N482" s="21" t="e">
        <f ca="1">VLOOKUP($K482,IPv4_region!$Q:$Y,COLUMNS(IPv4_region!Q:Y),1)</f>
        <v>#VALUE!</v>
      </c>
      <c r="O482" s="39" t="e">
        <f t="shared" ca="1" si="72"/>
        <v>#VALUE!</v>
      </c>
      <c r="P482" s="34" t="e">
        <f ca="1">IF(O482&gt;0,VLOOKUP($K482,IPv4_region!$P:$Z,COLUMNS(IPv4_region!$P:$Z),1),"")</f>
        <v>#VALUE!</v>
      </c>
    </row>
    <row r="483" spans="2:16" x14ac:dyDescent="0.15">
      <c r="B483" s="67">
        <v>479</v>
      </c>
      <c r="C483" s="53"/>
      <c r="D483" s="7" t="e">
        <f t="shared" ca="1" si="66"/>
        <v>#VALUE!</v>
      </c>
      <c r="E483" s="7" t="e">
        <f t="shared" ca="1" si="73"/>
        <v>#VALUE!</v>
      </c>
      <c r="F483" s="7" t="e">
        <f t="shared" ca="1" si="73"/>
        <v>#VALUE!</v>
      </c>
      <c r="G483" s="8" t="e">
        <f t="shared" ca="1" si="67"/>
        <v>#VALUE!</v>
      </c>
      <c r="H483" s="9" t="e">
        <f t="shared" ca="1" si="68"/>
        <v>#VALUE!</v>
      </c>
      <c r="I483" s="9" t="e">
        <f t="shared" ca="1" si="69"/>
        <v>#VALUE!</v>
      </c>
      <c r="J483" s="9" t="e">
        <f t="shared" ca="1" si="70"/>
        <v>#VALUE!</v>
      </c>
      <c r="K483" s="30" t="e">
        <f t="shared" ca="1" si="71"/>
        <v>#VALUE!</v>
      </c>
      <c r="L483" s="63"/>
      <c r="M483" s="49" t="e">
        <f ca="1">VLOOKUP($K483,IPv4_region!$Q:$Q,1,1)</f>
        <v>#VALUE!</v>
      </c>
      <c r="N483" s="21" t="e">
        <f ca="1">VLOOKUP($K483,IPv4_region!$Q:$Y,COLUMNS(IPv4_region!Q:Y),1)</f>
        <v>#VALUE!</v>
      </c>
      <c r="O483" s="39" t="e">
        <f t="shared" ca="1" si="72"/>
        <v>#VALUE!</v>
      </c>
      <c r="P483" s="34" t="e">
        <f ca="1">IF(O483&gt;0,VLOOKUP($K483,IPv4_region!$P:$Z,COLUMNS(IPv4_region!$P:$Z),1),"")</f>
        <v>#VALUE!</v>
      </c>
    </row>
    <row r="484" spans="2:16" x14ac:dyDescent="0.15">
      <c r="B484" s="67">
        <v>480</v>
      </c>
      <c r="C484" s="53"/>
      <c r="D484" s="7" t="e">
        <f t="shared" ca="1" si="66"/>
        <v>#VALUE!</v>
      </c>
      <c r="E484" s="7" t="e">
        <f t="shared" ca="1" si="73"/>
        <v>#VALUE!</v>
      </c>
      <c r="F484" s="7" t="e">
        <f t="shared" ca="1" si="73"/>
        <v>#VALUE!</v>
      </c>
      <c r="G484" s="8" t="e">
        <f t="shared" ca="1" si="67"/>
        <v>#VALUE!</v>
      </c>
      <c r="H484" s="9" t="e">
        <f t="shared" ca="1" si="68"/>
        <v>#VALUE!</v>
      </c>
      <c r="I484" s="9" t="e">
        <f t="shared" ca="1" si="69"/>
        <v>#VALUE!</v>
      </c>
      <c r="J484" s="9" t="e">
        <f t="shared" ca="1" si="70"/>
        <v>#VALUE!</v>
      </c>
      <c r="K484" s="30" t="e">
        <f t="shared" ca="1" si="71"/>
        <v>#VALUE!</v>
      </c>
      <c r="L484" s="63"/>
      <c r="M484" s="49" t="e">
        <f ca="1">VLOOKUP($K484,IPv4_region!$Q:$Q,1,1)</f>
        <v>#VALUE!</v>
      </c>
      <c r="N484" s="21" t="e">
        <f ca="1">VLOOKUP($K484,IPv4_region!$Q:$Y,COLUMNS(IPv4_region!Q:Y),1)</f>
        <v>#VALUE!</v>
      </c>
      <c r="O484" s="39" t="e">
        <f t="shared" ca="1" si="72"/>
        <v>#VALUE!</v>
      </c>
      <c r="P484" s="34" t="e">
        <f ca="1">IF(O484&gt;0,VLOOKUP($K484,IPv4_region!$P:$Z,COLUMNS(IPv4_region!$P:$Z),1),"")</f>
        <v>#VALUE!</v>
      </c>
    </row>
    <row r="485" spans="2:16" x14ac:dyDescent="0.15">
      <c r="B485" s="67">
        <v>481</v>
      </c>
      <c r="C485" s="53"/>
      <c r="D485" s="7" t="e">
        <f t="shared" ca="1" si="66"/>
        <v>#VALUE!</v>
      </c>
      <c r="E485" s="7" t="e">
        <f t="shared" ca="1" si="73"/>
        <v>#VALUE!</v>
      </c>
      <c r="F485" s="7" t="e">
        <f t="shared" ca="1" si="73"/>
        <v>#VALUE!</v>
      </c>
      <c r="G485" s="8" t="e">
        <f t="shared" ca="1" si="67"/>
        <v>#VALUE!</v>
      </c>
      <c r="H485" s="9" t="e">
        <f t="shared" ca="1" si="68"/>
        <v>#VALUE!</v>
      </c>
      <c r="I485" s="9" t="e">
        <f t="shared" ca="1" si="69"/>
        <v>#VALUE!</v>
      </c>
      <c r="J485" s="9" t="e">
        <f t="shared" ca="1" si="70"/>
        <v>#VALUE!</v>
      </c>
      <c r="K485" s="30" t="e">
        <f t="shared" ca="1" si="71"/>
        <v>#VALUE!</v>
      </c>
      <c r="L485" s="63"/>
      <c r="M485" s="49" t="e">
        <f ca="1">VLOOKUP($K485,IPv4_region!$Q:$Q,1,1)</f>
        <v>#VALUE!</v>
      </c>
      <c r="N485" s="21" t="e">
        <f ca="1">VLOOKUP($K485,IPv4_region!$Q:$Y,COLUMNS(IPv4_region!Q:Y),1)</f>
        <v>#VALUE!</v>
      </c>
      <c r="O485" s="39" t="e">
        <f t="shared" ca="1" si="72"/>
        <v>#VALUE!</v>
      </c>
      <c r="P485" s="34" t="e">
        <f ca="1">IF(O485&gt;0,VLOOKUP($K485,IPv4_region!$P:$Z,COLUMNS(IPv4_region!$P:$Z),1),"")</f>
        <v>#VALUE!</v>
      </c>
    </row>
    <row r="486" spans="2:16" x14ac:dyDescent="0.15">
      <c r="B486" s="67">
        <v>482</v>
      </c>
      <c r="C486" s="53"/>
      <c r="D486" s="7" t="e">
        <f t="shared" ca="1" si="66"/>
        <v>#VALUE!</v>
      </c>
      <c r="E486" s="7" t="e">
        <f t="shared" ca="1" si="73"/>
        <v>#VALUE!</v>
      </c>
      <c r="F486" s="7" t="e">
        <f t="shared" ca="1" si="73"/>
        <v>#VALUE!</v>
      </c>
      <c r="G486" s="8" t="e">
        <f t="shared" ca="1" si="67"/>
        <v>#VALUE!</v>
      </c>
      <c r="H486" s="9" t="e">
        <f t="shared" ca="1" si="68"/>
        <v>#VALUE!</v>
      </c>
      <c r="I486" s="9" t="e">
        <f t="shared" ca="1" si="69"/>
        <v>#VALUE!</v>
      </c>
      <c r="J486" s="9" t="e">
        <f t="shared" ca="1" si="70"/>
        <v>#VALUE!</v>
      </c>
      <c r="K486" s="30" t="e">
        <f t="shared" ca="1" si="71"/>
        <v>#VALUE!</v>
      </c>
      <c r="L486" s="63"/>
      <c r="M486" s="49" t="e">
        <f ca="1">VLOOKUP($K486,IPv4_region!$Q:$Q,1,1)</f>
        <v>#VALUE!</v>
      </c>
      <c r="N486" s="21" t="e">
        <f ca="1">VLOOKUP($K486,IPv4_region!$Q:$Y,COLUMNS(IPv4_region!Q:Y),1)</f>
        <v>#VALUE!</v>
      </c>
      <c r="O486" s="39" t="e">
        <f t="shared" ca="1" si="72"/>
        <v>#VALUE!</v>
      </c>
      <c r="P486" s="34" t="e">
        <f ca="1">IF(O486&gt;0,VLOOKUP($K486,IPv4_region!$P:$Z,COLUMNS(IPv4_region!$P:$Z),1),"")</f>
        <v>#VALUE!</v>
      </c>
    </row>
    <row r="487" spans="2:16" x14ac:dyDescent="0.15">
      <c r="B487" s="67">
        <v>483</v>
      </c>
      <c r="C487" s="53"/>
      <c r="D487" s="7" t="e">
        <f t="shared" ca="1" si="66"/>
        <v>#VALUE!</v>
      </c>
      <c r="E487" s="7" t="e">
        <f t="shared" ca="1" si="73"/>
        <v>#VALUE!</v>
      </c>
      <c r="F487" s="7" t="e">
        <f t="shared" ca="1" si="73"/>
        <v>#VALUE!</v>
      </c>
      <c r="G487" s="8" t="e">
        <f t="shared" ca="1" si="67"/>
        <v>#VALUE!</v>
      </c>
      <c r="H487" s="9" t="e">
        <f t="shared" ca="1" si="68"/>
        <v>#VALUE!</v>
      </c>
      <c r="I487" s="9" t="e">
        <f t="shared" ca="1" si="69"/>
        <v>#VALUE!</v>
      </c>
      <c r="J487" s="9" t="e">
        <f t="shared" ca="1" si="70"/>
        <v>#VALUE!</v>
      </c>
      <c r="K487" s="30" t="e">
        <f t="shared" ca="1" si="71"/>
        <v>#VALUE!</v>
      </c>
      <c r="L487" s="63"/>
      <c r="M487" s="49" t="e">
        <f ca="1">VLOOKUP($K487,IPv4_region!$Q:$Q,1,1)</f>
        <v>#VALUE!</v>
      </c>
      <c r="N487" s="21" t="e">
        <f ca="1">VLOOKUP($K487,IPv4_region!$Q:$Y,COLUMNS(IPv4_region!Q:Y),1)</f>
        <v>#VALUE!</v>
      </c>
      <c r="O487" s="39" t="e">
        <f t="shared" ca="1" si="72"/>
        <v>#VALUE!</v>
      </c>
      <c r="P487" s="34" t="e">
        <f ca="1">IF(O487&gt;0,VLOOKUP($K487,IPv4_region!$P:$Z,COLUMNS(IPv4_region!$P:$Z),1),"")</f>
        <v>#VALUE!</v>
      </c>
    </row>
    <row r="488" spans="2:16" x14ac:dyDescent="0.15">
      <c r="B488" s="67">
        <v>484</v>
      </c>
      <c r="C488" s="53"/>
      <c r="D488" s="7" t="e">
        <f t="shared" ca="1" si="66"/>
        <v>#VALUE!</v>
      </c>
      <c r="E488" s="7" t="e">
        <f t="shared" ca="1" si="73"/>
        <v>#VALUE!</v>
      </c>
      <c r="F488" s="7" t="e">
        <f t="shared" ca="1" si="73"/>
        <v>#VALUE!</v>
      </c>
      <c r="G488" s="8" t="e">
        <f t="shared" ca="1" si="67"/>
        <v>#VALUE!</v>
      </c>
      <c r="H488" s="9" t="e">
        <f t="shared" ca="1" si="68"/>
        <v>#VALUE!</v>
      </c>
      <c r="I488" s="9" t="e">
        <f t="shared" ca="1" si="69"/>
        <v>#VALUE!</v>
      </c>
      <c r="J488" s="9" t="e">
        <f t="shared" ca="1" si="70"/>
        <v>#VALUE!</v>
      </c>
      <c r="K488" s="30" t="e">
        <f t="shared" ca="1" si="71"/>
        <v>#VALUE!</v>
      </c>
      <c r="L488" s="63"/>
      <c r="M488" s="49" t="e">
        <f ca="1">VLOOKUP($K488,IPv4_region!$Q:$Q,1,1)</f>
        <v>#VALUE!</v>
      </c>
      <c r="N488" s="21" t="e">
        <f ca="1">VLOOKUP($K488,IPv4_region!$Q:$Y,COLUMNS(IPv4_region!Q:Y),1)</f>
        <v>#VALUE!</v>
      </c>
      <c r="O488" s="39" t="e">
        <f t="shared" ca="1" si="72"/>
        <v>#VALUE!</v>
      </c>
      <c r="P488" s="34" t="e">
        <f ca="1">IF(O488&gt;0,VLOOKUP($K488,IPv4_region!$P:$Z,COLUMNS(IPv4_region!$P:$Z),1),"")</f>
        <v>#VALUE!</v>
      </c>
    </row>
    <row r="489" spans="2:16" x14ac:dyDescent="0.15">
      <c r="B489" s="67">
        <v>485</v>
      </c>
      <c r="C489" s="53"/>
      <c r="D489" s="7" t="e">
        <f t="shared" ca="1" si="66"/>
        <v>#VALUE!</v>
      </c>
      <c r="E489" s="7" t="e">
        <f t="shared" ca="1" si="73"/>
        <v>#VALUE!</v>
      </c>
      <c r="F489" s="7" t="e">
        <f t="shared" ca="1" si="73"/>
        <v>#VALUE!</v>
      </c>
      <c r="G489" s="8" t="e">
        <f t="shared" ca="1" si="67"/>
        <v>#VALUE!</v>
      </c>
      <c r="H489" s="9" t="e">
        <f t="shared" ca="1" si="68"/>
        <v>#VALUE!</v>
      </c>
      <c r="I489" s="9" t="e">
        <f t="shared" ca="1" si="69"/>
        <v>#VALUE!</v>
      </c>
      <c r="J489" s="9" t="e">
        <f t="shared" ca="1" si="70"/>
        <v>#VALUE!</v>
      </c>
      <c r="K489" s="30" t="e">
        <f t="shared" ca="1" si="71"/>
        <v>#VALUE!</v>
      </c>
      <c r="L489" s="63"/>
      <c r="M489" s="49" t="e">
        <f ca="1">VLOOKUP($K489,IPv4_region!$Q:$Q,1,1)</f>
        <v>#VALUE!</v>
      </c>
      <c r="N489" s="21" t="e">
        <f ca="1">VLOOKUP($K489,IPv4_region!$Q:$Y,COLUMNS(IPv4_region!Q:Y),1)</f>
        <v>#VALUE!</v>
      </c>
      <c r="O489" s="39" t="e">
        <f t="shared" ca="1" si="72"/>
        <v>#VALUE!</v>
      </c>
      <c r="P489" s="34" t="e">
        <f ca="1">IF(O489&gt;0,VLOOKUP($K489,IPv4_region!$P:$Z,COLUMNS(IPv4_region!$P:$Z),1),"")</f>
        <v>#VALUE!</v>
      </c>
    </row>
    <row r="490" spans="2:16" x14ac:dyDescent="0.15">
      <c r="B490" s="67">
        <v>486</v>
      </c>
      <c r="C490" s="53"/>
      <c r="D490" s="7" t="e">
        <f t="shared" ca="1" si="66"/>
        <v>#VALUE!</v>
      </c>
      <c r="E490" s="7" t="e">
        <f t="shared" ca="1" si="73"/>
        <v>#VALUE!</v>
      </c>
      <c r="F490" s="7" t="e">
        <f t="shared" ca="1" si="73"/>
        <v>#VALUE!</v>
      </c>
      <c r="G490" s="8" t="e">
        <f t="shared" ca="1" si="67"/>
        <v>#VALUE!</v>
      </c>
      <c r="H490" s="9" t="e">
        <f t="shared" ca="1" si="68"/>
        <v>#VALUE!</v>
      </c>
      <c r="I490" s="9" t="e">
        <f t="shared" ca="1" si="69"/>
        <v>#VALUE!</v>
      </c>
      <c r="J490" s="9" t="e">
        <f t="shared" ca="1" si="70"/>
        <v>#VALUE!</v>
      </c>
      <c r="K490" s="30" t="e">
        <f t="shared" ca="1" si="71"/>
        <v>#VALUE!</v>
      </c>
      <c r="L490" s="63"/>
      <c r="M490" s="49" t="e">
        <f ca="1">VLOOKUP($K490,IPv4_region!$Q:$Q,1,1)</f>
        <v>#VALUE!</v>
      </c>
      <c r="N490" s="21" t="e">
        <f ca="1">VLOOKUP($K490,IPv4_region!$Q:$Y,COLUMNS(IPv4_region!Q:Y),1)</f>
        <v>#VALUE!</v>
      </c>
      <c r="O490" s="39" t="e">
        <f t="shared" ca="1" si="72"/>
        <v>#VALUE!</v>
      </c>
      <c r="P490" s="34" t="e">
        <f ca="1">IF(O490&gt;0,VLOOKUP($K490,IPv4_region!$P:$Z,COLUMNS(IPv4_region!$P:$Z),1),"")</f>
        <v>#VALUE!</v>
      </c>
    </row>
    <row r="491" spans="2:16" x14ac:dyDescent="0.15">
      <c r="B491" s="67">
        <v>487</v>
      </c>
      <c r="C491" s="53"/>
      <c r="D491" s="7" t="e">
        <f t="shared" ca="1" si="66"/>
        <v>#VALUE!</v>
      </c>
      <c r="E491" s="7" t="e">
        <f t="shared" ca="1" si="73"/>
        <v>#VALUE!</v>
      </c>
      <c r="F491" s="7" t="e">
        <f t="shared" ca="1" si="73"/>
        <v>#VALUE!</v>
      </c>
      <c r="G491" s="8" t="e">
        <f t="shared" ca="1" si="67"/>
        <v>#VALUE!</v>
      </c>
      <c r="H491" s="9" t="e">
        <f t="shared" ca="1" si="68"/>
        <v>#VALUE!</v>
      </c>
      <c r="I491" s="9" t="e">
        <f t="shared" ca="1" si="69"/>
        <v>#VALUE!</v>
      </c>
      <c r="J491" s="9" t="e">
        <f t="shared" ca="1" si="70"/>
        <v>#VALUE!</v>
      </c>
      <c r="K491" s="30" t="e">
        <f t="shared" ca="1" si="71"/>
        <v>#VALUE!</v>
      </c>
      <c r="L491" s="63"/>
      <c r="M491" s="49" t="e">
        <f ca="1">VLOOKUP($K491,IPv4_region!$Q:$Q,1,1)</f>
        <v>#VALUE!</v>
      </c>
      <c r="N491" s="21" t="e">
        <f ca="1">VLOOKUP($K491,IPv4_region!$Q:$Y,COLUMNS(IPv4_region!Q:Y),1)</f>
        <v>#VALUE!</v>
      </c>
      <c r="O491" s="39" t="e">
        <f t="shared" ca="1" si="72"/>
        <v>#VALUE!</v>
      </c>
      <c r="P491" s="34" t="e">
        <f ca="1">IF(O491&gt;0,VLOOKUP($K491,IPv4_region!$P:$Z,COLUMNS(IPv4_region!$P:$Z),1),"")</f>
        <v>#VALUE!</v>
      </c>
    </row>
    <row r="492" spans="2:16" x14ac:dyDescent="0.15">
      <c r="B492" s="67">
        <v>488</v>
      </c>
      <c r="C492" s="53"/>
      <c r="D492" s="7" t="e">
        <f t="shared" ca="1" si="66"/>
        <v>#VALUE!</v>
      </c>
      <c r="E492" s="7" t="e">
        <f t="shared" ca="1" si="73"/>
        <v>#VALUE!</v>
      </c>
      <c r="F492" s="7" t="e">
        <f t="shared" ca="1" si="73"/>
        <v>#VALUE!</v>
      </c>
      <c r="G492" s="8" t="e">
        <f t="shared" ca="1" si="67"/>
        <v>#VALUE!</v>
      </c>
      <c r="H492" s="9" t="e">
        <f t="shared" ca="1" si="68"/>
        <v>#VALUE!</v>
      </c>
      <c r="I492" s="9" t="e">
        <f t="shared" ca="1" si="69"/>
        <v>#VALUE!</v>
      </c>
      <c r="J492" s="9" t="e">
        <f t="shared" ca="1" si="70"/>
        <v>#VALUE!</v>
      </c>
      <c r="K492" s="30" t="e">
        <f t="shared" ca="1" si="71"/>
        <v>#VALUE!</v>
      </c>
      <c r="L492" s="63"/>
      <c r="M492" s="49" t="e">
        <f ca="1">VLOOKUP($K492,IPv4_region!$Q:$Q,1,1)</f>
        <v>#VALUE!</v>
      </c>
      <c r="N492" s="21" t="e">
        <f ca="1">VLOOKUP($K492,IPv4_region!$Q:$Y,COLUMNS(IPv4_region!Q:Y),1)</f>
        <v>#VALUE!</v>
      </c>
      <c r="O492" s="39" t="e">
        <f t="shared" ca="1" si="72"/>
        <v>#VALUE!</v>
      </c>
      <c r="P492" s="34" t="e">
        <f ca="1">IF(O492&gt;0,VLOOKUP($K492,IPv4_region!$P:$Z,COLUMNS(IPv4_region!$P:$Z),1),"")</f>
        <v>#VALUE!</v>
      </c>
    </row>
    <row r="493" spans="2:16" x14ac:dyDescent="0.15">
      <c r="B493" s="67">
        <v>489</v>
      </c>
      <c r="C493" s="53"/>
      <c r="D493" s="7" t="e">
        <f t="shared" ca="1" si="66"/>
        <v>#VALUE!</v>
      </c>
      <c r="E493" s="7" t="e">
        <f t="shared" ca="1" si="73"/>
        <v>#VALUE!</v>
      </c>
      <c r="F493" s="7" t="e">
        <f t="shared" ca="1" si="73"/>
        <v>#VALUE!</v>
      </c>
      <c r="G493" s="8" t="e">
        <f t="shared" ca="1" si="67"/>
        <v>#VALUE!</v>
      </c>
      <c r="H493" s="9" t="e">
        <f t="shared" ca="1" si="68"/>
        <v>#VALUE!</v>
      </c>
      <c r="I493" s="9" t="e">
        <f t="shared" ca="1" si="69"/>
        <v>#VALUE!</v>
      </c>
      <c r="J493" s="9" t="e">
        <f t="shared" ca="1" si="70"/>
        <v>#VALUE!</v>
      </c>
      <c r="K493" s="30" t="e">
        <f t="shared" ca="1" si="71"/>
        <v>#VALUE!</v>
      </c>
      <c r="L493" s="63"/>
      <c r="M493" s="49" t="e">
        <f ca="1">VLOOKUP($K493,IPv4_region!$Q:$Q,1,1)</f>
        <v>#VALUE!</v>
      </c>
      <c r="N493" s="21" t="e">
        <f ca="1">VLOOKUP($K493,IPv4_region!$Q:$Y,COLUMNS(IPv4_region!Q:Y),1)</f>
        <v>#VALUE!</v>
      </c>
      <c r="O493" s="39" t="e">
        <f t="shared" ca="1" si="72"/>
        <v>#VALUE!</v>
      </c>
      <c r="P493" s="34" t="e">
        <f ca="1">IF(O493&gt;0,VLOOKUP($K493,IPv4_region!$P:$Z,COLUMNS(IPv4_region!$P:$Z),1),"")</f>
        <v>#VALUE!</v>
      </c>
    </row>
    <row r="494" spans="2:16" x14ac:dyDescent="0.15">
      <c r="B494" s="67">
        <v>490</v>
      </c>
      <c r="C494" s="53"/>
      <c r="D494" s="7" t="e">
        <f t="shared" ca="1" si="66"/>
        <v>#VALUE!</v>
      </c>
      <c r="E494" s="7" t="e">
        <f t="shared" ca="1" si="73"/>
        <v>#VALUE!</v>
      </c>
      <c r="F494" s="7" t="e">
        <f t="shared" ca="1" si="73"/>
        <v>#VALUE!</v>
      </c>
      <c r="G494" s="8" t="e">
        <f t="shared" ca="1" si="67"/>
        <v>#VALUE!</v>
      </c>
      <c r="H494" s="9" t="e">
        <f t="shared" ca="1" si="68"/>
        <v>#VALUE!</v>
      </c>
      <c r="I494" s="9" t="e">
        <f t="shared" ca="1" si="69"/>
        <v>#VALUE!</v>
      </c>
      <c r="J494" s="9" t="e">
        <f t="shared" ca="1" si="70"/>
        <v>#VALUE!</v>
      </c>
      <c r="K494" s="30" t="e">
        <f t="shared" ca="1" si="71"/>
        <v>#VALUE!</v>
      </c>
      <c r="L494" s="63"/>
      <c r="M494" s="49" t="e">
        <f ca="1">VLOOKUP($K494,IPv4_region!$Q:$Q,1,1)</f>
        <v>#VALUE!</v>
      </c>
      <c r="N494" s="21" t="e">
        <f ca="1">VLOOKUP($K494,IPv4_region!$Q:$Y,COLUMNS(IPv4_region!Q:Y),1)</f>
        <v>#VALUE!</v>
      </c>
      <c r="O494" s="39" t="e">
        <f t="shared" ca="1" si="72"/>
        <v>#VALUE!</v>
      </c>
      <c r="P494" s="34" t="e">
        <f ca="1">IF(O494&gt;0,VLOOKUP($K494,IPv4_region!$P:$Z,COLUMNS(IPv4_region!$P:$Z),1),"")</f>
        <v>#VALUE!</v>
      </c>
    </row>
    <row r="495" spans="2:16" x14ac:dyDescent="0.15">
      <c r="B495" s="67">
        <v>491</v>
      </c>
      <c r="C495" s="53"/>
      <c r="D495" s="7" t="e">
        <f t="shared" ca="1" si="66"/>
        <v>#VALUE!</v>
      </c>
      <c r="E495" s="7" t="e">
        <f t="shared" ca="1" si="73"/>
        <v>#VALUE!</v>
      </c>
      <c r="F495" s="7" t="e">
        <f t="shared" ca="1" si="73"/>
        <v>#VALUE!</v>
      </c>
      <c r="G495" s="8" t="e">
        <f t="shared" ca="1" si="67"/>
        <v>#VALUE!</v>
      </c>
      <c r="H495" s="9" t="e">
        <f t="shared" ca="1" si="68"/>
        <v>#VALUE!</v>
      </c>
      <c r="I495" s="9" t="e">
        <f t="shared" ca="1" si="69"/>
        <v>#VALUE!</v>
      </c>
      <c r="J495" s="9" t="e">
        <f t="shared" ca="1" si="70"/>
        <v>#VALUE!</v>
      </c>
      <c r="K495" s="30" t="e">
        <f t="shared" ca="1" si="71"/>
        <v>#VALUE!</v>
      </c>
      <c r="L495" s="63"/>
      <c r="M495" s="49" t="e">
        <f ca="1">VLOOKUP($K495,IPv4_region!$Q:$Q,1,1)</f>
        <v>#VALUE!</v>
      </c>
      <c r="N495" s="21" t="e">
        <f ca="1">VLOOKUP($K495,IPv4_region!$Q:$Y,COLUMNS(IPv4_region!Q:Y),1)</f>
        <v>#VALUE!</v>
      </c>
      <c r="O495" s="39" t="e">
        <f t="shared" ca="1" si="72"/>
        <v>#VALUE!</v>
      </c>
      <c r="P495" s="34" t="e">
        <f ca="1">IF(O495&gt;0,VLOOKUP($K495,IPv4_region!$P:$Z,COLUMNS(IPv4_region!$P:$Z),1),"")</f>
        <v>#VALUE!</v>
      </c>
    </row>
    <row r="496" spans="2:16" x14ac:dyDescent="0.15">
      <c r="B496" s="67">
        <v>492</v>
      </c>
      <c r="C496" s="53"/>
      <c r="D496" s="7" t="e">
        <f t="shared" ref="D496:D559" ca="1" si="74">FIND(D$4,OFFSET(D496,0,1-OFFSET(D496,4-ROW(),4)))</f>
        <v>#VALUE!</v>
      </c>
      <c r="E496" s="7" t="e">
        <f t="shared" ca="1" si="73"/>
        <v>#VALUE!</v>
      </c>
      <c r="F496" s="7" t="e">
        <f t="shared" ca="1" si="73"/>
        <v>#VALUE!</v>
      </c>
      <c r="G496" s="8" t="e">
        <f t="shared" ca="1" si="67"/>
        <v>#VALUE!</v>
      </c>
      <c r="H496" s="9" t="e">
        <f t="shared" ca="1" si="68"/>
        <v>#VALUE!</v>
      </c>
      <c r="I496" s="9" t="e">
        <f t="shared" ca="1" si="69"/>
        <v>#VALUE!</v>
      </c>
      <c r="J496" s="9" t="e">
        <f t="shared" ca="1" si="70"/>
        <v>#VALUE!</v>
      </c>
      <c r="K496" s="30" t="e">
        <f t="shared" ca="1" si="71"/>
        <v>#VALUE!</v>
      </c>
      <c r="L496" s="63"/>
      <c r="M496" s="49" t="e">
        <f ca="1">VLOOKUP($K496,IPv4_region!$Q:$Q,1,1)</f>
        <v>#VALUE!</v>
      </c>
      <c r="N496" s="21" t="e">
        <f ca="1">VLOOKUP($K496,IPv4_region!$Q:$Y,COLUMNS(IPv4_region!Q:Y),1)</f>
        <v>#VALUE!</v>
      </c>
      <c r="O496" s="39" t="e">
        <f t="shared" ca="1" si="72"/>
        <v>#VALUE!</v>
      </c>
      <c r="P496" s="34" t="e">
        <f ca="1">IF(O496&gt;0,VLOOKUP($K496,IPv4_region!$P:$Z,COLUMNS(IPv4_region!$P:$Z),1),"")</f>
        <v>#VALUE!</v>
      </c>
    </row>
    <row r="497" spans="2:16" x14ac:dyDescent="0.15">
      <c r="B497" s="67">
        <v>493</v>
      </c>
      <c r="C497" s="53"/>
      <c r="D497" s="7" t="e">
        <f t="shared" ca="1" si="74"/>
        <v>#VALUE!</v>
      </c>
      <c r="E497" s="7" t="e">
        <f t="shared" ca="1" si="73"/>
        <v>#VALUE!</v>
      </c>
      <c r="F497" s="7" t="e">
        <f t="shared" ca="1" si="73"/>
        <v>#VALUE!</v>
      </c>
      <c r="G497" s="8" t="e">
        <f t="shared" ca="1" si="67"/>
        <v>#VALUE!</v>
      </c>
      <c r="H497" s="9" t="e">
        <f t="shared" ca="1" si="68"/>
        <v>#VALUE!</v>
      </c>
      <c r="I497" s="9" t="e">
        <f t="shared" ca="1" si="69"/>
        <v>#VALUE!</v>
      </c>
      <c r="J497" s="9" t="e">
        <f t="shared" ca="1" si="70"/>
        <v>#VALUE!</v>
      </c>
      <c r="K497" s="30" t="e">
        <f t="shared" ca="1" si="71"/>
        <v>#VALUE!</v>
      </c>
      <c r="L497" s="63"/>
      <c r="M497" s="49" t="e">
        <f ca="1">VLOOKUP($K497,IPv4_region!$Q:$Q,1,1)</f>
        <v>#VALUE!</v>
      </c>
      <c r="N497" s="21" t="e">
        <f ca="1">VLOOKUP($K497,IPv4_region!$Q:$Y,COLUMNS(IPv4_region!Q:Y),1)</f>
        <v>#VALUE!</v>
      </c>
      <c r="O497" s="39" t="e">
        <f t="shared" ca="1" si="72"/>
        <v>#VALUE!</v>
      </c>
      <c r="P497" s="34" t="e">
        <f ca="1">IF(O497&gt;0,VLOOKUP($K497,IPv4_region!$P:$Z,COLUMNS(IPv4_region!$P:$Z),1),"")</f>
        <v>#VALUE!</v>
      </c>
    </row>
    <row r="498" spans="2:16" x14ac:dyDescent="0.15">
      <c r="B498" s="67">
        <v>494</v>
      </c>
      <c r="C498" s="53"/>
      <c r="D498" s="7" t="e">
        <f t="shared" ca="1" si="74"/>
        <v>#VALUE!</v>
      </c>
      <c r="E498" s="7" t="e">
        <f t="shared" ca="1" si="73"/>
        <v>#VALUE!</v>
      </c>
      <c r="F498" s="7" t="e">
        <f t="shared" ca="1" si="73"/>
        <v>#VALUE!</v>
      </c>
      <c r="G498" s="8" t="e">
        <f t="shared" ca="1" si="67"/>
        <v>#VALUE!</v>
      </c>
      <c r="H498" s="9" t="e">
        <f t="shared" ca="1" si="68"/>
        <v>#VALUE!</v>
      </c>
      <c r="I498" s="9" t="e">
        <f t="shared" ca="1" si="69"/>
        <v>#VALUE!</v>
      </c>
      <c r="J498" s="9" t="e">
        <f t="shared" ca="1" si="70"/>
        <v>#VALUE!</v>
      </c>
      <c r="K498" s="30" t="e">
        <f t="shared" ca="1" si="71"/>
        <v>#VALUE!</v>
      </c>
      <c r="L498" s="63"/>
      <c r="M498" s="49" t="e">
        <f ca="1">VLOOKUP($K498,IPv4_region!$Q:$Q,1,1)</f>
        <v>#VALUE!</v>
      </c>
      <c r="N498" s="21" t="e">
        <f ca="1">VLOOKUP($K498,IPv4_region!$Q:$Y,COLUMNS(IPv4_region!Q:Y),1)</f>
        <v>#VALUE!</v>
      </c>
      <c r="O498" s="39" t="e">
        <f t="shared" ca="1" si="72"/>
        <v>#VALUE!</v>
      </c>
      <c r="P498" s="34" t="e">
        <f ca="1">IF(O498&gt;0,VLOOKUP($K498,IPv4_region!$P:$Z,COLUMNS(IPv4_region!$P:$Z),1),"")</f>
        <v>#VALUE!</v>
      </c>
    </row>
    <row r="499" spans="2:16" x14ac:dyDescent="0.15">
      <c r="B499" s="67">
        <v>495</v>
      </c>
      <c r="C499" s="53"/>
      <c r="D499" s="7" t="e">
        <f t="shared" ca="1" si="74"/>
        <v>#VALUE!</v>
      </c>
      <c r="E499" s="7" t="e">
        <f t="shared" ca="1" si="73"/>
        <v>#VALUE!</v>
      </c>
      <c r="F499" s="7" t="e">
        <f t="shared" ca="1" si="73"/>
        <v>#VALUE!</v>
      </c>
      <c r="G499" s="8" t="e">
        <f t="shared" ca="1" si="67"/>
        <v>#VALUE!</v>
      </c>
      <c r="H499" s="9" t="e">
        <f t="shared" ca="1" si="68"/>
        <v>#VALUE!</v>
      </c>
      <c r="I499" s="9" t="e">
        <f t="shared" ca="1" si="69"/>
        <v>#VALUE!</v>
      </c>
      <c r="J499" s="9" t="e">
        <f t="shared" ca="1" si="70"/>
        <v>#VALUE!</v>
      </c>
      <c r="K499" s="30" t="e">
        <f t="shared" ca="1" si="71"/>
        <v>#VALUE!</v>
      </c>
      <c r="L499" s="63"/>
      <c r="M499" s="49" t="e">
        <f ca="1">VLOOKUP($K499,IPv4_region!$Q:$Q,1,1)</f>
        <v>#VALUE!</v>
      </c>
      <c r="N499" s="21" t="e">
        <f ca="1">VLOOKUP($K499,IPv4_region!$Q:$Y,COLUMNS(IPv4_region!Q:Y),1)</f>
        <v>#VALUE!</v>
      </c>
      <c r="O499" s="39" t="e">
        <f t="shared" ca="1" si="72"/>
        <v>#VALUE!</v>
      </c>
      <c r="P499" s="34" t="e">
        <f ca="1">IF(O499&gt;0,VLOOKUP($K499,IPv4_region!$P:$Z,COLUMNS(IPv4_region!$P:$Z),1),"")</f>
        <v>#VALUE!</v>
      </c>
    </row>
    <row r="500" spans="2:16" x14ac:dyDescent="0.15">
      <c r="B500" s="67">
        <v>496</v>
      </c>
      <c r="C500" s="53"/>
      <c r="D500" s="7" t="e">
        <f t="shared" ca="1" si="74"/>
        <v>#VALUE!</v>
      </c>
      <c r="E500" s="7" t="e">
        <f t="shared" ca="1" si="73"/>
        <v>#VALUE!</v>
      </c>
      <c r="F500" s="7" t="e">
        <f t="shared" ca="1" si="73"/>
        <v>#VALUE!</v>
      </c>
      <c r="G500" s="8" t="e">
        <f t="shared" ca="1" si="67"/>
        <v>#VALUE!</v>
      </c>
      <c r="H500" s="9" t="e">
        <f t="shared" ca="1" si="68"/>
        <v>#VALUE!</v>
      </c>
      <c r="I500" s="9" t="e">
        <f t="shared" ca="1" si="69"/>
        <v>#VALUE!</v>
      </c>
      <c r="J500" s="9" t="e">
        <f t="shared" ca="1" si="70"/>
        <v>#VALUE!</v>
      </c>
      <c r="K500" s="30" t="e">
        <f t="shared" ca="1" si="71"/>
        <v>#VALUE!</v>
      </c>
      <c r="L500" s="63"/>
      <c r="M500" s="49" t="e">
        <f ca="1">VLOOKUP($K500,IPv4_region!$Q:$Q,1,1)</f>
        <v>#VALUE!</v>
      </c>
      <c r="N500" s="21" t="e">
        <f ca="1">VLOOKUP($K500,IPv4_region!$Q:$Y,COLUMNS(IPv4_region!Q:Y),1)</f>
        <v>#VALUE!</v>
      </c>
      <c r="O500" s="39" t="e">
        <f t="shared" ca="1" si="72"/>
        <v>#VALUE!</v>
      </c>
      <c r="P500" s="34" t="e">
        <f ca="1">IF(O500&gt;0,VLOOKUP($K500,IPv4_region!$P:$Z,COLUMNS(IPv4_region!$P:$Z),1),"")</f>
        <v>#VALUE!</v>
      </c>
    </row>
    <row r="501" spans="2:16" x14ac:dyDescent="0.15">
      <c r="B501" s="67">
        <v>497</v>
      </c>
      <c r="C501" s="53"/>
      <c r="D501" s="7" t="e">
        <f t="shared" ca="1" si="74"/>
        <v>#VALUE!</v>
      </c>
      <c r="E501" s="7" t="e">
        <f t="shared" ca="1" si="73"/>
        <v>#VALUE!</v>
      </c>
      <c r="F501" s="7" t="e">
        <f t="shared" ca="1" si="73"/>
        <v>#VALUE!</v>
      </c>
      <c r="G501" s="8" t="e">
        <f t="shared" ca="1" si="67"/>
        <v>#VALUE!</v>
      </c>
      <c r="H501" s="9" t="e">
        <f t="shared" ca="1" si="68"/>
        <v>#VALUE!</v>
      </c>
      <c r="I501" s="9" t="e">
        <f t="shared" ca="1" si="69"/>
        <v>#VALUE!</v>
      </c>
      <c r="J501" s="9" t="e">
        <f t="shared" ca="1" si="70"/>
        <v>#VALUE!</v>
      </c>
      <c r="K501" s="30" t="e">
        <f t="shared" ca="1" si="71"/>
        <v>#VALUE!</v>
      </c>
      <c r="L501" s="63"/>
      <c r="M501" s="49" t="e">
        <f ca="1">VLOOKUP($K501,IPv4_region!$Q:$Q,1,1)</f>
        <v>#VALUE!</v>
      </c>
      <c r="N501" s="21" t="e">
        <f ca="1">VLOOKUP($K501,IPv4_region!$Q:$Y,COLUMNS(IPv4_region!Q:Y),1)</f>
        <v>#VALUE!</v>
      </c>
      <c r="O501" s="39" t="e">
        <f t="shared" ca="1" si="72"/>
        <v>#VALUE!</v>
      </c>
      <c r="P501" s="34" t="e">
        <f ca="1">IF(O501&gt;0,VLOOKUP($K501,IPv4_region!$P:$Z,COLUMNS(IPv4_region!$P:$Z),1),"")</f>
        <v>#VALUE!</v>
      </c>
    </row>
    <row r="502" spans="2:16" x14ac:dyDescent="0.15">
      <c r="B502" s="67">
        <v>498</v>
      </c>
      <c r="C502" s="53"/>
      <c r="D502" s="7" t="e">
        <f t="shared" ca="1" si="74"/>
        <v>#VALUE!</v>
      </c>
      <c r="E502" s="7" t="e">
        <f t="shared" ca="1" si="73"/>
        <v>#VALUE!</v>
      </c>
      <c r="F502" s="7" t="e">
        <f t="shared" ca="1" si="73"/>
        <v>#VALUE!</v>
      </c>
      <c r="G502" s="8" t="e">
        <f t="shared" ca="1" si="67"/>
        <v>#VALUE!</v>
      </c>
      <c r="H502" s="9" t="e">
        <f t="shared" ca="1" si="68"/>
        <v>#VALUE!</v>
      </c>
      <c r="I502" s="9" t="e">
        <f t="shared" ca="1" si="69"/>
        <v>#VALUE!</v>
      </c>
      <c r="J502" s="9" t="e">
        <f t="shared" ca="1" si="70"/>
        <v>#VALUE!</v>
      </c>
      <c r="K502" s="30" t="e">
        <f t="shared" ca="1" si="71"/>
        <v>#VALUE!</v>
      </c>
      <c r="L502" s="63"/>
      <c r="M502" s="49" t="e">
        <f ca="1">VLOOKUP($K502,IPv4_region!$Q:$Q,1,1)</f>
        <v>#VALUE!</v>
      </c>
      <c r="N502" s="21" t="e">
        <f ca="1">VLOOKUP($K502,IPv4_region!$Q:$Y,COLUMNS(IPv4_region!Q:Y),1)</f>
        <v>#VALUE!</v>
      </c>
      <c r="O502" s="39" t="e">
        <f t="shared" ca="1" si="72"/>
        <v>#VALUE!</v>
      </c>
      <c r="P502" s="34" t="e">
        <f ca="1">IF(O502&gt;0,VLOOKUP($K502,IPv4_region!$P:$Z,COLUMNS(IPv4_region!$P:$Z),1),"")</f>
        <v>#VALUE!</v>
      </c>
    </row>
    <row r="503" spans="2:16" x14ac:dyDescent="0.15">
      <c r="B503" s="67">
        <v>499</v>
      </c>
      <c r="C503" s="53"/>
      <c r="D503" s="7" t="e">
        <f t="shared" ca="1" si="74"/>
        <v>#VALUE!</v>
      </c>
      <c r="E503" s="7" t="e">
        <f t="shared" ca="1" si="73"/>
        <v>#VALUE!</v>
      </c>
      <c r="F503" s="7" t="e">
        <f t="shared" ca="1" si="73"/>
        <v>#VALUE!</v>
      </c>
      <c r="G503" s="8" t="e">
        <f t="shared" ca="1" si="67"/>
        <v>#VALUE!</v>
      </c>
      <c r="H503" s="9" t="e">
        <f t="shared" ca="1" si="68"/>
        <v>#VALUE!</v>
      </c>
      <c r="I503" s="9" t="e">
        <f t="shared" ca="1" si="69"/>
        <v>#VALUE!</v>
      </c>
      <c r="J503" s="9" t="e">
        <f t="shared" ca="1" si="70"/>
        <v>#VALUE!</v>
      </c>
      <c r="K503" s="30" t="e">
        <f t="shared" ca="1" si="71"/>
        <v>#VALUE!</v>
      </c>
      <c r="L503" s="63"/>
      <c r="M503" s="49" t="e">
        <f ca="1">VLOOKUP($K503,IPv4_region!$Q:$Q,1,1)</f>
        <v>#VALUE!</v>
      </c>
      <c r="N503" s="21" t="e">
        <f ca="1">VLOOKUP($K503,IPv4_region!$Q:$Y,COLUMNS(IPv4_region!Q:Y),1)</f>
        <v>#VALUE!</v>
      </c>
      <c r="O503" s="39" t="e">
        <f t="shared" ca="1" si="72"/>
        <v>#VALUE!</v>
      </c>
      <c r="P503" s="34" t="e">
        <f ca="1">IF(O503&gt;0,VLOOKUP($K503,IPv4_region!$P:$Z,COLUMNS(IPv4_region!$P:$Z),1),"")</f>
        <v>#VALUE!</v>
      </c>
    </row>
    <row r="504" spans="2:16" x14ac:dyDescent="0.15">
      <c r="B504" s="67">
        <v>500</v>
      </c>
      <c r="C504" s="53"/>
      <c r="D504" s="7" t="e">
        <f t="shared" ca="1" si="74"/>
        <v>#VALUE!</v>
      </c>
      <c r="E504" s="7" t="e">
        <f t="shared" ca="1" si="73"/>
        <v>#VALUE!</v>
      </c>
      <c r="F504" s="7" t="e">
        <f t="shared" ca="1" si="73"/>
        <v>#VALUE!</v>
      </c>
      <c r="G504" s="8" t="e">
        <f t="shared" ca="1" si="67"/>
        <v>#VALUE!</v>
      </c>
      <c r="H504" s="9" t="e">
        <f t="shared" ca="1" si="68"/>
        <v>#VALUE!</v>
      </c>
      <c r="I504" s="9" t="e">
        <f t="shared" ca="1" si="69"/>
        <v>#VALUE!</v>
      </c>
      <c r="J504" s="9" t="e">
        <f t="shared" ca="1" si="70"/>
        <v>#VALUE!</v>
      </c>
      <c r="K504" s="30" t="e">
        <f t="shared" ca="1" si="71"/>
        <v>#VALUE!</v>
      </c>
      <c r="L504" s="63"/>
      <c r="M504" s="49" t="e">
        <f ca="1">VLOOKUP($K504,IPv4_region!$Q:$Q,1,1)</f>
        <v>#VALUE!</v>
      </c>
      <c r="N504" s="21" t="e">
        <f ca="1">VLOOKUP($K504,IPv4_region!$Q:$Y,COLUMNS(IPv4_region!Q:Y),1)</f>
        <v>#VALUE!</v>
      </c>
      <c r="O504" s="39" t="e">
        <f t="shared" ca="1" si="72"/>
        <v>#VALUE!</v>
      </c>
      <c r="P504" s="34" t="e">
        <f ca="1">IF(O504&gt;0,VLOOKUP($K504,IPv4_region!$P:$Z,COLUMNS(IPv4_region!$P:$Z),1),"")</f>
        <v>#VALUE!</v>
      </c>
    </row>
    <row r="505" spans="2:16" x14ac:dyDescent="0.15">
      <c r="B505" s="67">
        <v>501</v>
      </c>
      <c r="C505" s="53"/>
      <c r="D505" s="7" t="e">
        <f t="shared" ca="1" si="74"/>
        <v>#VALUE!</v>
      </c>
      <c r="E505" s="7" t="e">
        <f t="shared" ca="1" si="73"/>
        <v>#VALUE!</v>
      </c>
      <c r="F505" s="7" t="e">
        <f t="shared" ca="1" si="73"/>
        <v>#VALUE!</v>
      </c>
      <c r="G505" s="8" t="e">
        <f t="shared" ca="1" si="67"/>
        <v>#VALUE!</v>
      </c>
      <c r="H505" s="9" t="e">
        <f t="shared" ca="1" si="68"/>
        <v>#VALUE!</v>
      </c>
      <c r="I505" s="9" t="e">
        <f t="shared" ca="1" si="69"/>
        <v>#VALUE!</v>
      </c>
      <c r="J505" s="9" t="e">
        <f t="shared" ca="1" si="70"/>
        <v>#VALUE!</v>
      </c>
      <c r="K505" s="30" t="e">
        <f t="shared" ca="1" si="71"/>
        <v>#VALUE!</v>
      </c>
      <c r="L505" s="63"/>
      <c r="M505" s="49" t="e">
        <f ca="1">VLOOKUP($K505,IPv4_region!$Q:$Q,1,1)</f>
        <v>#VALUE!</v>
      </c>
      <c r="N505" s="21" t="e">
        <f ca="1">VLOOKUP($K505,IPv4_region!$Q:$Y,COLUMNS(IPv4_region!Q:Y),1)</f>
        <v>#VALUE!</v>
      </c>
      <c r="O505" s="39" t="e">
        <f t="shared" ca="1" si="72"/>
        <v>#VALUE!</v>
      </c>
      <c r="P505" s="34" t="e">
        <f ca="1">IF(O505&gt;0,VLOOKUP($K505,IPv4_region!$P:$Z,COLUMNS(IPv4_region!$P:$Z),1),"")</f>
        <v>#VALUE!</v>
      </c>
    </row>
    <row r="506" spans="2:16" x14ac:dyDescent="0.15">
      <c r="B506" s="67">
        <v>502</v>
      </c>
      <c r="C506" s="53"/>
      <c r="D506" s="7" t="e">
        <f t="shared" ca="1" si="74"/>
        <v>#VALUE!</v>
      </c>
      <c r="E506" s="7" t="e">
        <f t="shared" ca="1" si="73"/>
        <v>#VALUE!</v>
      </c>
      <c r="F506" s="7" t="e">
        <f t="shared" ca="1" si="73"/>
        <v>#VALUE!</v>
      </c>
      <c r="G506" s="8" t="e">
        <f t="shared" ca="1" si="67"/>
        <v>#VALUE!</v>
      </c>
      <c r="H506" s="9" t="e">
        <f t="shared" ca="1" si="68"/>
        <v>#VALUE!</v>
      </c>
      <c r="I506" s="9" t="e">
        <f t="shared" ca="1" si="69"/>
        <v>#VALUE!</v>
      </c>
      <c r="J506" s="9" t="e">
        <f t="shared" ca="1" si="70"/>
        <v>#VALUE!</v>
      </c>
      <c r="K506" s="30" t="e">
        <f t="shared" ca="1" si="71"/>
        <v>#VALUE!</v>
      </c>
      <c r="L506" s="63"/>
      <c r="M506" s="49" t="e">
        <f ca="1">VLOOKUP($K506,IPv4_region!$Q:$Q,1,1)</f>
        <v>#VALUE!</v>
      </c>
      <c r="N506" s="21" t="e">
        <f ca="1">VLOOKUP($K506,IPv4_region!$Q:$Y,COLUMNS(IPv4_region!Q:Y),1)</f>
        <v>#VALUE!</v>
      </c>
      <c r="O506" s="39" t="e">
        <f t="shared" ca="1" si="72"/>
        <v>#VALUE!</v>
      </c>
      <c r="P506" s="34" t="e">
        <f ca="1">IF(O506&gt;0,VLOOKUP($K506,IPv4_region!$P:$Z,COLUMNS(IPv4_region!$P:$Z),1),"")</f>
        <v>#VALUE!</v>
      </c>
    </row>
    <row r="507" spans="2:16" x14ac:dyDescent="0.15">
      <c r="B507" s="67">
        <v>503</v>
      </c>
      <c r="C507" s="53"/>
      <c r="D507" s="7" t="e">
        <f t="shared" ca="1" si="74"/>
        <v>#VALUE!</v>
      </c>
      <c r="E507" s="7" t="e">
        <f t="shared" ca="1" si="73"/>
        <v>#VALUE!</v>
      </c>
      <c r="F507" s="7" t="e">
        <f t="shared" ca="1" si="73"/>
        <v>#VALUE!</v>
      </c>
      <c r="G507" s="8" t="e">
        <f t="shared" ca="1" si="67"/>
        <v>#VALUE!</v>
      </c>
      <c r="H507" s="9" t="e">
        <f t="shared" ca="1" si="68"/>
        <v>#VALUE!</v>
      </c>
      <c r="I507" s="9" t="e">
        <f t="shared" ca="1" si="69"/>
        <v>#VALUE!</v>
      </c>
      <c r="J507" s="9" t="e">
        <f t="shared" ca="1" si="70"/>
        <v>#VALUE!</v>
      </c>
      <c r="K507" s="30" t="e">
        <f t="shared" ca="1" si="71"/>
        <v>#VALUE!</v>
      </c>
      <c r="L507" s="63"/>
      <c r="M507" s="49" t="e">
        <f ca="1">VLOOKUP($K507,IPv4_region!$Q:$Q,1,1)</f>
        <v>#VALUE!</v>
      </c>
      <c r="N507" s="21" t="e">
        <f ca="1">VLOOKUP($K507,IPv4_region!$Q:$Y,COLUMNS(IPv4_region!Q:Y),1)</f>
        <v>#VALUE!</v>
      </c>
      <c r="O507" s="39" t="e">
        <f t="shared" ca="1" si="72"/>
        <v>#VALUE!</v>
      </c>
      <c r="P507" s="34" t="e">
        <f ca="1">IF(O507&gt;0,VLOOKUP($K507,IPv4_region!$P:$Z,COLUMNS(IPv4_region!$P:$Z),1),"")</f>
        <v>#VALUE!</v>
      </c>
    </row>
    <row r="508" spans="2:16" x14ac:dyDescent="0.15">
      <c r="B508" s="67">
        <v>504</v>
      </c>
      <c r="C508" s="53"/>
      <c r="D508" s="7" t="e">
        <f t="shared" ca="1" si="74"/>
        <v>#VALUE!</v>
      </c>
      <c r="E508" s="7" t="e">
        <f t="shared" ca="1" si="73"/>
        <v>#VALUE!</v>
      </c>
      <c r="F508" s="7" t="e">
        <f t="shared" ca="1" si="73"/>
        <v>#VALUE!</v>
      </c>
      <c r="G508" s="8" t="e">
        <f t="shared" ca="1" si="67"/>
        <v>#VALUE!</v>
      </c>
      <c r="H508" s="9" t="e">
        <f t="shared" ca="1" si="68"/>
        <v>#VALUE!</v>
      </c>
      <c r="I508" s="9" t="e">
        <f t="shared" ca="1" si="69"/>
        <v>#VALUE!</v>
      </c>
      <c r="J508" s="9" t="e">
        <f t="shared" ca="1" si="70"/>
        <v>#VALUE!</v>
      </c>
      <c r="K508" s="30" t="e">
        <f t="shared" ca="1" si="71"/>
        <v>#VALUE!</v>
      </c>
      <c r="L508" s="63"/>
      <c r="M508" s="49" t="e">
        <f ca="1">VLOOKUP($K508,IPv4_region!$Q:$Q,1,1)</f>
        <v>#VALUE!</v>
      </c>
      <c r="N508" s="21" t="e">
        <f ca="1">VLOOKUP($K508,IPv4_region!$Q:$Y,COLUMNS(IPv4_region!Q:Y),1)</f>
        <v>#VALUE!</v>
      </c>
      <c r="O508" s="39" t="e">
        <f t="shared" ca="1" si="72"/>
        <v>#VALUE!</v>
      </c>
      <c r="P508" s="34" t="e">
        <f ca="1">IF(O508&gt;0,VLOOKUP($K508,IPv4_region!$P:$Z,COLUMNS(IPv4_region!$P:$Z),1),"")</f>
        <v>#VALUE!</v>
      </c>
    </row>
    <row r="509" spans="2:16" x14ac:dyDescent="0.15">
      <c r="B509" s="67">
        <v>505</v>
      </c>
      <c r="C509" s="53"/>
      <c r="D509" s="7" t="e">
        <f t="shared" ca="1" si="74"/>
        <v>#VALUE!</v>
      </c>
      <c r="E509" s="7" t="e">
        <f t="shared" ca="1" si="73"/>
        <v>#VALUE!</v>
      </c>
      <c r="F509" s="7" t="e">
        <f t="shared" ca="1" si="73"/>
        <v>#VALUE!</v>
      </c>
      <c r="G509" s="8" t="e">
        <f t="shared" ca="1" si="67"/>
        <v>#VALUE!</v>
      </c>
      <c r="H509" s="9" t="e">
        <f t="shared" ca="1" si="68"/>
        <v>#VALUE!</v>
      </c>
      <c r="I509" s="9" t="e">
        <f t="shared" ca="1" si="69"/>
        <v>#VALUE!</v>
      </c>
      <c r="J509" s="9" t="e">
        <f t="shared" ca="1" si="70"/>
        <v>#VALUE!</v>
      </c>
      <c r="K509" s="30" t="e">
        <f t="shared" ca="1" si="71"/>
        <v>#VALUE!</v>
      </c>
      <c r="L509" s="63"/>
      <c r="M509" s="49" t="e">
        <f ca="1">VLOOKUP($K509,IPv4_region!$Q:$Q,1,1)</f>
        <v>#VALUE!</v>
      </c>
      <c r="N509" s="21" t="e">
        <f ca="1">VLOOKUP($K509,IPv4_region!$Q:$Y,COLUMNS(IPv4_region!Q:Y),1)</f>
        <v>#VALUE!</v>
      </c>
      <c r="O509" s="39" t="e">
        <f t="shared" ca="1" si="72"/>
        <v>#VALUE!</v>
      </c>
      <c r="P509" s="34" t="e">
        <f ca="1">IF(O509&gt;0,VLOOKUP($K509,IPv4_region!$P:$Z,COLUMNS(IPv4_region!$P:$Z),1),"")</f>
        <v>#VALUE!</v>
      </c>
    </row>
    <row r="510" spans="2:16" x14ac:dyDescent="0.15">
      <c r="B510" s="67">
        <v>506</v>
      </c>
      <c r="C510" s="53"/>
      <c r="D510" s="7" t="e">
        <f t="shared" ca="1" si="74"/>
        <v>#VALUE!</v>
      </c>
      <c r="E510" s="7" t="e">
        <f t="shared" ca="1" si="73"/>
        <v>#VALUE!</v>
      </c>
      <c r="F510" s="7" t="e">
        <f t="shared" ca="1" si="73"/>
        <v>#VALUE!</v>
      </c>
      <c r="G510" s="8" t="e">
        <f t="shared" ca="1" si="67"/>
        <v>#VALUE!</v>
      </c>
      <c r="H510" s="9" t="e">
        <f t="shared" ca="1" si="68"/>
        <v>#VALUE!</v>
      </c>
      <c r="I510" s="9" t="e">
        <f t="shared" ca="1" si="69"/>
        <v>#VALUE!</v>
      </c>
      <c r="J510" s="9" t="e">
        <f t="shared" ca="1" si="70"/>
        <v>#VALUE!</v>
      </c>
      <c r="K510" s="30" t="e">
        <f t="shared" ca="1" si="71"/>
        <v>#VALUE!</v>
      </c>
      <c r="L510" s="63"/>
      <c r="M510" s="49" t="e">
        <f ca="1">VLOOKUP($K510,IPv4_region!$Q:$Q,1,1)</f>
        <v>#VALUE!</v>
      </c>
      <c r="N510" s="21" t="e">
        <f ca="1">VLOOKUP($K510,IPv4_region!$Q:$Y,COLUMNS(IPv4_region!Q:Y),1)</f>
        <v>#VALUE!</v>
      </c>
      <c r="O510" s="39" t="e">
        <f t="shared" ca="1" si="72"/>
        <v>#VALUE!</v>
      </c>
      <c r="P510" s="34" t="e">
        <f ca="1">IF(O510&gt;0,VLOOKUP($K510,IPv4_region!$P:$Z,COLUMNS(IPv4_region!$P:$Z),1),"")</f>
        <v>#VALUE!</v>
      </c>
    </row>
    <row r="511" spans="2:16" x14ac:dyDescent="0.15">
      <c r="B511" s="67">
        <v>507</v>
      </c>
      <c r="C511" s="53"/>
      <c r="D511" s="7" t="e">
        <f t="shared" ca="1" si="74"/>
        <v>#VALUE!</v>
      </c>
      <c r="E511" s="7" t="e">
        <f t="shared" ca="1" si="73"/>
        <v>#VALUE!</v>
      </c>
      <c r="F511" s="7" t="e">
        <f t="shared" ca="1" si="73"/>
        <v>#VALUE!</v>
      </c>
      <c r="G511" s="8" t="e">
        <f t="shared" ca="1" si="67"/>
        <v>#VALUE!</v>
      </c>
      <c r="H511" s="9" t="e">
        <f t="shared" ca="1" si="68"/>
        <v>#VALUE!</v>
      </c>
      <c r="I511" s="9" t="e">
        <f t="shared" ca="1" si="69"/>
        <v>#VALUE!</v>
      </c>
      <c r="J511" s="9" t="e">
        <f t="shared" ca="1" si="70"/>
        <v>#VALUE!</v>
      </c>
      <c r="K511" s="30" t="e">
        <f t="shared" ca="1" si="71"/>
        <v>#VALUE!</v>
      </c>
      <c r="L511" s="63"/>
      <c r="M511" s="49" t="e">
        <f ca="1">VLOOKUP($K511,IPv4_region!$Q:$Q,1,1)</f>
        <v>#VALUE!</v>
      </c>
      <c r="N511" s="21" t="e">
        <f ca="1">VLOOKUP($K511,IPv4_region!$Q:$Y,COLUMNS(IPv4_region!Q:Y),1)</f>
        <v>#VALUE!</v>
      </c>
      <c r="O511" s="39" t="e">
        <f t="shared" ca="1" si="72"/>
        <v>#VALUE!</v>
      </c>
      <c r="P511" s="34" t="e">
        <f ca="1">IF(O511&gt;0,VLOOKUP($K511,IPv4_region!$P:$Z,COLUMNS(IPv4_region!$P:$Z),1),"")</f>
        <v>#VALUE!</v>
      </c>
    </row>
    <row r="512" spans="2:16" x14ac:dyDescent="0.15">
      <c r="B512" s="67">
        <v>508</v>
      </c>
      <c r="C512" s="53"/>
      <c r="D512" s="7" t="e">
        <f t="shared" ca="1" si="74"/>
        <v>#VALUE!</v>
      </c>
      <c r="E512" s="7" t="e">
        <f t="shared" ca="1" si="73"/>
        <v>#VALUE!</v>
      </c>
      <c r="F512" s="7" t="e">
        <f t="shared" ca="1" si="73"/>
        <v>#VALUE!</v>
      </c>
      <c r="G512" s="8" t="e">
        <f t="shared" ca="1" si="67"/>
        <v>#VALUE!</v>
      </c>
      <c r="H512" s="9" t="e">
        <f t="shared" ca="1" si="68"/>
        <v>#VALUE!</v>
      </c>
      <c r="I512" s="9" t="e">
        <f t="shared" ca="1" si="69"/>
        <v>#VALUE!</v>
      </c>
      <c r="J512" s="9" t="e">
        <f t="shared" ca="1" si="70"/>
        <v>#VALUE!</v>
      </c>
      <c r="K512" s="30" t="e">
        <f t="shared" ca="1" si="71"/>
        <v>#VALUE!</v>
      </c>
      <c r="L512" s="63"/>
      <c r="M512" s="49" t="e">
        <f ca="1">VLOOKUP($K512,IPv4_region!$Q:$Q,1,1)</f>
        <v>#VALUE!</v>
      </c>
      <c r="N512" s="21" t="e">
        <f ca="1">VLOOKUP($K512,IPv4_region!$Q:$Y,COLUMNS(IPv4_region!Q:Y),1)</f>
        <v>#VALUE!</v>
      </c>
      <c r="O512" s="39" t="e">
        <f t="shared" ca="1" si="72"/>
        <v>#VALUE!</v>
      </c>
      <c r="P512" s="34" t="e">
        <f ca="1">IF(O512&gt;0,VLOOKUP($K512,IPv4_region!$P:$Z,COLUMNS(IPv4_region!$P:$Z),1),"")</f>
        <v>#VALUE!</v>
      </c>
    </row>
    <row r="513" spans="2:16" x14ac:dyDescent="0.15">
      <c r="B513" s="67">
        <v>509</v>
      </c>
      <c r="C513" s="53"/>
      <c r="D513" s="7" t="e">
        <f t="shared" ca="1" si="74"/>
        <v>#VALUE!</v>
      </c>
      <c r="E513" s="7" t="e">
        <f t="shared" ca="1" si="73"/>
        <v>#VALUE!</v>
      </c>
      <c r="F513" s="7" t="e">
        <f t="shared" ca="1" si="73"/>
        <v>#VALUE!</v>
      </c>
      <c r="G513" s="8" t="e">
        <f t="shared" ca="1" si="67"/>
        <v>#VALUE!</v>
      </c>
      <c r="H513" s="9" t="e">
        <f t="shared" ca="1" si="68"/>
        <v>#VALUE!</v>
      </c>
      <c r="I513" s="9" t="e">
        <f t="shared" ca="1" si="69"/>
        <v>#VALUE!</v>
      </c>
      <c r="J513" s="9" t="e">
        <f t="shared" ca="1" si="70"/>
        <v>#VALUE!</v>
      </c>
      <c r="K513" s="30" t="e">
        <f t="shared" ca="1" si="71"/>
        <v>#VALUE!</v>
      </c>
      <c r="L513" s="63"/>
      <c r="M513" s="49" t="e">
        <f ca="1">VLOOKUP($K513,IPv4_region!$Q:$Q,1,1)</f>
        <v>#VALUE!</v>
      </c>
      <c r="N513" s="21" t="e">
        <f ca="1">VLOOKUP($K513,IPv4_region!$Q:$Y,COLUMNS(IPv4_region!Q:Y),1)</f>
        <v>#VALUE!</v>
      </c>
      <c r="O513" s="39" t="e">
        <f t="shared" ca="1" si="72"/>
        <v>#VALUE!</v>
      </c>
      <c r="P513" s="34" t="e">
        <f ca="1">IF(O513&gt;0,VLOOKUP($K513,IPv4_region!$P:$Z,COLUMNS(IPv4_region!$P:$Z),1),"")</f>
        <v>#VALUE!</v>
      </c>
    </row>
    <row r="514" spans="2:16" x14ac:dyDescent="0.15">
      <c r="B514" s="67">
        <v>510</v>
      </c>
      <c r="C514" s="53"/>
      <c r="D514" s="7" t="e">
        <f t="shared" ca="1" si="74"/>
        <v>#VALUE!</v>
      </c>
      <c r="E514" s="7" t="e">
        <f t="shared" ca="1" si="73"/>
        <v>#VALUE!</v>
      </c>
      <c r="F514" s="7" t="e">
        <f t="shared" ca="1" si="73"/>
        <v>#VALUE!</v>
      </c>
      <c r="G514" s="8" t="e">
        <f t="shared" ca="1" si="67"/>
        <v>#VALUE!</v>
      </c>
      <c r="H514" s="9" t="e">
        <f t="shared" ca="1" si="68"/>
        <v>#VALUE!</v>
      </c>
      <c r="I514" s="9" t="e">
        <f t="shared" ca="1" si="69"/>
        <v>#VALUE!</v>
      </c>
      <c r="J514" s="9" t="e">
        <f t="shared" ca="1" si="70"/>
        <v>#VALUE!</v>
      </c>
      <c r="K514" s="30" t="e">
        <f t="shared" ca="1" si="71"/>
        <v>#VALUE!</v>
      </c>
      <c r="L514" s="63"/>
      <c r="M514" s="49" t="e">
        <f ca="1">VLOOKUP($K514,IPv4_region!$Q:$Q,1,1)</f>
        <v>#VALUE!</v>
      </c>
      <c r="N514" s="21" t="e">
        <f ca="1">VLOOKUP($K514,IPv4_region!$Q:$Y,COLUMNS(IPv4_region!Q:Y),1)</f>
        <v>#VALUE!</v>
      </c>
      <c r="O514" s="39" t="e">
        <f t="shared" ca="1" si="72"/>
        <v>#VALUE!</v>
      </c>
      <c r="P514" s="34" t="e">
        <f ca="1">IF(O514&gt;0,VLOOKUP($K514,IPv4_region!$P:$Z,COLUMNS(IPv4_region!$P:$Z),1),"")</f>
        <v>#VALUE!</v>
      </c>
    </row>
    <row r="515" spans="2:16" x14ac:dyDescent="0.15">
      <c r="B515" s="67">
        <v>511</v>
      </c>
      <c r="C515" s="53"/>
      <c r="D515" s="7" t="e">
        <f t="shared" ca="1" si="74"/>
        <v>#VALUE!</v>
      </c>
      <c r="E515" s="7" t="e">
        <f t="shared" ca="1" si="73"/>
        <v>#VALUE!</v>
      </c>
      <c r="F515" s="7" t="e">
        <f t="shared" ca="1" si="73"/>
        <v>#VALUE!</v>
      </c>
      <c r="G515" s="8" t="e">
        <f t="shared" ca="1" si="67"/>
        <v>#VALUE!</v>
      </c>
      <c r="H515" s="9" t="e">
        <f t="shared" ca="1" si="68"/>
        <v>#VALUE!</v>
      </c>
      <c r="I515" s="9" t="e">
        <f t="shared" ca="1" si="69"/>
        <v>#VALUE!</v>
      </c>
      <c r="J515" s="9" t="e">
        <f t="shared" ca="1" si="70"/>
        <v>#VALUE!</v>
      </c>
      <c r="K515" s="30" t="e">
        <f t="shared" ca="1" si="71"/>
        <v>#VALUE!</v>
      </c>
      <c r="L515" s="63"/>
      <c r="M515" s="49" t="e">
        <f ca="1">VLOOKUP($K515,IPv4_region!$Q:$Q,1,1)</f>
        <v>#VALUE!</v>
      </c>
      <c r="N515" s="21" t="e">
        <f ca="1">VLOOKUP($K515,IPv4_region!$Q:$Y,COLUMNS(IPv4_region!Q:Y),1)</f>
        <v>#VALUE!</v>
      </c>
      <c r="O515" s="39" t="e">
        <f t="shared" ca="1" si="72"/>
        <v>#VALUE!</v>
      </c>
      <c r="P515" s="34" t="e">
        <f ca="1">IF(O515&gt;0,VLOOKUP($K515,IPv4_region!$P:$Z,COLUMNS(IPv4_region!$P:$Z),1),"")</f>
        <v>#VALUE!</v>
      </c>
    </row>
    <row r="516" spans="2:16" x14ac:dyDescent="0.15">
      <c r="B516" s="67">
        <v>512</v>
      </c>
      <c r="C516" s="53"/>
      <c r="D516" s="7" t="e">
        <f t="shared" ca="1" si="74"/>
        <v>#VALUE!</v>
      </c>
      <c r="E516" s="7" t="e">
        <f t="shared" ca="1" si="73"/>
        <v>#VALUE!</v>
      </c>
      <c r="F516" s="7" t="e">
        <f t="shared" ca="1" si="73"/>
        <v>#VALUE!</v>
      </c>
      <c r="G516" s="8" t="e">
        <f t="shared" ca="1" si="67"/>
        <v>#VALUE!</v>
      </c>
      <c r="H516" s="9" t="e">
        <f t="shared" ca="1" si="68"/>
        <v>#VALUE!</v>
      </c>
      <c r="I516" s="9" t="e">
        <f t="shared" ca="1" si="69"/>
        <v>#VALUE!</v>
      </c>
      <c r="J516" s="9" t="e">
        <f t="shared" ca="1" si="70"/>
        <v>#VALUE!</v>
      </c>
      <c r="K516" s="30" t="e">
        <f t="shared" ca="1" si="71"/>
        <v>#VALUE!</v>
      </c>
      <c r="L516" s="63"/>
      <c r="M516" s="49" t="e">
        <f ca="1">VLOOKUP($K516,IPv4_region!$Q:$Q,1,1)</f>
        <v>#VALUE!</v>
      </c>
      <c r="N516" s="21" t="e">
        <f ca="1">VLOOKUP($K516,IPv4_region!$Q:$Y,COLUMNS(IPv4_region!Q:Y),1)</f>
        <v>#VALUE!</v>
      </c>
      <c r="O516" s="39" t="e">
        <f t="shared" ca="1" si="72"/>
        <v>#VALUE!</v>
      </c>
      <c r="P516" s="34" t="e">
        <f ca="1">IF(O516&gt;0,VLOOKUP($K516,IPv4_region!$P:$Z,COLUMNS(IPv4_region!$P:$Z),1),"")</f>
        <v>#VALUE!</v>
      </c>
    </row>
    <row r="517" spans="2:16" x14ac:dyDescent="0.15">
      <c r="B517" s="67">
        <v>513</v>
      </c>
      <c r="C517" s="53"/>
      <c r="D517" s="7" t="e">
        <f t="shared" ca="1" si="74"/>
        <v>#VALUE!</v>
      </c>
      <c r="E517" s="7" t="e">
        <f t="shared" ca="1" si="73"/>
        <v>#VALUE!</v>
      </c>
      <c r="F517" s="7" t="e">
        <f t="shared" ca="1" si="73"/>
        <v>#VALUE!</v>
      </c>
      <c r="G517" s="8" t="e">
        <f t="shared" ca="1" si="67"/>
        <v>#VALUE!</v>
      </c>
      <c r="H517" s="9" t="e">
        <f t="shared" ca="1" si="68"/>
        <v>#VALUE!</v>
      </c>
      <c r="I517" s="9" t="e">
        <f t="shared" ca="1" si="69"/>
        <v>#VALUE!</v>
      </c>
      <c r="J517" s="9" t="e">
        <f t="shared" ca="1" si="70"/>
        <v>#VALUE!</v>
      </c>
      <c r="K517" s="30" t="e">
        <f t="shared" ca="1" si="71"/>
        <v>#VALUE!</v>
      </c>
      <c r="L517" s="63"/>
      <c r="M517" s="49" t="e">
        <f ca="1">VLOOKUP($K517,IPv4_region!$Q:$Q,1,1)</f>
        <v>#VALUE!</v>
      </c>
      <c r="N517" s="21" t="e">
        <f ca="1">VLOOKUP($K517,IPv4_region!$Q:$Y,COLUMNS(IPv4_region!Q:Y),1)</f>
        <v>#VALUE!</v>
      </c>
      <c r="O517" s="39" t="e">
        <f t="shared" ca="1" si="72"/>
        <v>#VALUE!</v>
      </c>
      <c r="P517" s="34" t="e">
        <f ca="1">IF(O517&gt;0,VLOOKUP($K517,IPv4_region!$P:$Z,COLUMNS(IPv4_region!$P:$Z),1),"")</f>
        <v>#VALUE!</v>
      </c>
    </row>
    <row r="518" spans="2:16" x14ac:dyDescent="0.15">
      <c r="B518" s="67">
        <v>514</v>
      </c>
      <c r="C518" s="53"/>
      <c r="D518" s="7" t="e">
        <f t="shared" ca="1" si="74"/>
        <v>#VALUE!</v>
      </c>
      <c r="E518" s="7" t="e">
        <f t="shared" ca="1" si="73"/>
        <v>#VALUE!</v>
      </c>
      <c r="F518" s="7" t="e">
        <f t="shared" ca="1" si="73"/>
        <v>#VALUE!</v>
      </c>
      <c r="G518" s="8" t="e">
        <f t="shared" ca="1" si="67"/>
        <v>#VALUE!</v>
      </c>
      <c r="H518" s="9" t="e">
        <f t="shared" ca="1" si="68"/>
        <v>#VALUE!</v>
      </c>
      <c r="I518" s="9" t="e">
        <f t="shared" ca="1" si="69"/>
        <v>#VALUE!</v>
      </c>
      <c r="J518" s="9" t="e">
        <f t="shared" ca="1" si="70"/>
        <v>#VALUE!</v>
      </c>
      <c r="K518" s="30" t="e">
        <f t="shared" ca="1" si="71"/>
        <v>#VALUE!</v>
      </c>
      <c r="L518" s="63"/>
      <c r="M518" s="49" t="e">
        <f ca="1">VLOOKUP($K518,IPv4_region!$Q:$Q,1,1)</f>
        <v>#VALUE!</v>
      </c>
      <c r="N518" s="21" t="e">
        <f ca="1">VLOOKUP($K518,IPv4_region!$Q:$Y,COLUMNS(IPv4_region!Q:Y),1)</f>
        <v>#VALUE!</v>
      </c>
      <c r="O518" s="39" t="e">
        <f t="shared" ca="1" si="72"/>
        <v>#VALUE!</v>
      </c>
      <c r="P518" s="34" t="e">
        <f ca="1">IF(O518&gt;0,VLOOKUP($K518,IPv4_region!$P:$Z,COLUMNS(IPv4_region!$P:$Z),1),"")</f>
        <v>#VALUE!</v>
      </c>
    </row>
    <row r="519" spans="2:16" x14ac:dyDescent="0.15">
      <c r="B519" s="67">
        <v>515</v>
      </c>
      <c r="C519" s="53"/>
      <c r="D519" s="7" t="e">
        <f t="shared" ca="1" si="74"/>
        <v>#VALUE!</v>
      </c>
      <c r="E519" s="7" t="e">
        <f t="shared" ca="1" si="73"/>
        <v>#VALUE!</v>
      </c>
      <c r="F519" s="7" t="e">
        <f t="shared" ca="1" si="73"/>
        <v>#VALUE!</v>
      </c>
      <c r="G519" s="8" t="e">
        <f t="shared" ca="1" si="67"/>
        <v>#VALUE!</v>
      </c>
      <c r="H519" s="9" t="e">
        <f t="shared" ca="1" si="68"/>
        <v>#VALUE!</v>
      </c>
      <c r="I519" s="9" t="e">
        <f t="shared" ca="1" si="69"/>
        <v>#VALUE!</v>
      </c>
      <c r="J519" s="9" t="e">
        <f t="shared" ca="1" si="70"/>
        <v>#VALUE!</v>
      </c>
      <c r="K519" s="30" t="e">
        <f t="shared" ca="1" si="71"/>
        <v>#VALUE!</v>
      </c>
      <c r="L519" s="63"/>
      <c r="M519" s="49" t="e">
        <f ca="1">VLOOKUP($K519,IPv4_region!$Q:$Q,1,1)</f>
        <v>#VALUE!</v>
      </c>
      <c r="N519" s="21" t="e">
        <f ca="1">VLOOKUP($K519,IPv4_region!$Q:$Y,COLUMNS(IPv4_region!Q:Y),1)</f>
        <v>#VALUE!</v>
      </c>
      <c r="O519" s="39" t="e">
        <f t="shared" ca="1" si="72"/>
        <v>#VALUE!</v>
      </c>
      <c r="P519" s="34" t="e">
        <f ca="1">IF(O519&gt;0,VLOOKUP($K519,IPv4_region!$P:$Z,COLUMNS(IPv4_region!$P:$Z),1),"")</f>
        <v>#VALUE!</v>
      </c>
    </row>
    <row r="520" spans="2:16" x14ac:dyDescent="0.15">
      <c r="B520" s="67">
        <v>516</v>
      </c>
      <c r="C520" s="53"/>
      <c r="D520" s="7" t="e">
        <f t="shared" ca="1" si="74"/>
        <v>#VALUE!</v>
      </c>
      <c r="E520" s="7" t="e">
        <f t="shared" ca="1" si="73"/>
        <v>#VALUE!</v>
      </c>
      <c r="F520" s="7" t="e">
        <f t="shared" ca="1" si="73"/>
        <v>#VALUE!</v>
      </c>
      <c r="G520" s="8" t="e">
        <f t="shared" ca="1" si="67"/>
        <v>#VALUE!</v>
      </c>
      <c r="H520" s="9" t="e">
        <f t="shared" ca="1" si="68"/>
        <v>#VALUE!</v>
      </c>
      <c r="I520" s="9" t="e">
        <f t="shared" ca="1" si="69"/>
        <v>#VALUE!</v>
      </c>
      <c r="J520" s="9" t="e">
        <f t="shared" ca="1" si="70"/>
        <v>#VALUE!</v>
      </c>
      <c r="K520" s="30" t="e">
        <f t="shared" ca="1" si="71"/>
        <v>#VALUE!</v>
      </c>
      <c r="L520" s="63"/>
      <c r="M520" s="49" t="e">
        <f ca="1">VLOOKUP($K520,IPv4_region!$Q:$Q,1,1)</f>
        <v>#VALUE!</v>
      </c>
      <c r="N520" s="21" t="e">
        <f ca="1">VLOOKUP($K520,IPv4_region!$Q:$Y,COLUMNS(IPv4_region!Q:Y),1)</f>
        <v>#VALUE!</v>
      </c>
      <c r="O520" s="39" t="e">
        <f t="shared" ca="1" si="72"/>
        <v>#VALUE!</v>
      </c>
      <c r="P520" s="34" t="e">
        <f ca="1">IF(O520&gt;0,VLOOKUP($K520,IPv4_region!$P:$Z,COLUMNS(IPv4_region!$P:$Z),1),"")</f>
        <v>#VALUE!</v>
      </c>
    </row>
    <row r="521" spans="2:16" x14ac:dyDescent="0.15">
      <c r="B521" s="67">
        <v>517</v>
      </c>
      <c r="C521" s="53"/>
      <c r="D521" s="7" t="e">
        <f t="shared" ca="1" si="74"/>
        <v>#VALUE!</v>
      </c>
      <c r="E521" s="7" t="e">
        <f t="shared" ca="1" si="73"/>
        <v>#VALUE!</v>
      </c>
      <c r="F521" s="7" t="e">
        <f t="shared" ca="1" si="73"/>
        <v>#VALUE!</v>
      </c>
      <c r="G521" s="8" t="e">
        <f t="shared" ca="1" si="67"/>
        <v>#VALUE!</v>
      </c>
      <c r="H521" s="9" t="e">
        <f t="shared" ca="1" si="68"/>
        <v>#VALUE!</v>
      </c>
      <c r="I521" s="9" t="e">
        <f t="shared" ca="1" si="69"/>
        <v>#VALUE!</v>
      </c>
      <c r="J521" s="9" t="e">
        <f t="shared" ca="1" si="70"/>
        <v>#VALUE!</v>
      </c>
      <c r="K521" s="30" t="e">
        <f t="shared" ca="1" si="71"/>
        <v>#VALUE!</v>
      </c>
      <c r="L521" s="63"/>
      <c r="M521" s="49" t="e">
        <f ca="1">VLOOKUP($K521,IPv4_region!$Q:$Q,1,1)</f>
        <v>#VALUE!</v>
      </c>
      <c r="N521" s="21" t="e">
        <f ca="1">VLOOKUP($K521,IPv4_region!$Q:$Y,COLUMNS(IPv4_region!Q:Y),1)</f>
        <v>#VALUE!</v>
      </c>
      <c r="O521" s="39" t="e">
        <f t="shared" ca="1" si="72"/>
        <v>#VALUE!</v>
      </c>
      <c r="P521" s="34" t="e">
        <f ca="1">IF(O521&gt;0,VLOOKUP($K521,IPv4_region!$P:$Z,COLUMNS(IPv4_region!$P:$Z),1),"")</f>
        <v>#VALUE!</v>
      </c>
    </row>
    <row r="522" spans="2:16" x14ac:dyDescent="0.15">
      <c r="B522" s="67">
        <v>518</v>
      </c>
      <c r="C522" s="53"/>
      <c r="D522" s="7" t="e">
        <f t="shared" ca="1" si="74"/>
        <v>#VALUE!</v>
      </c>
      <c r="E522" s="7" t="e">
        <f t="shared" ca="1" si="73"/>
        <v>#VALUE!</v>
      </c>
      <c r="F522" s="7" t="e">
        <f t="shared" ca="1" si="73"/>
        <v>#VALUE!</v>
      </c>
      <c r="G522" s="8" t="e">
        <f t="shared" ca="1" si="67"/>
        <v>#VALUE!</v>
      </c>
      <c r="H522" s="9" t="e">
        <f t="shared" ca="1" si="68"/>
        <v>#VALUE!</v>
      </c>
      <c r="I522" s="9" t="e">
        <f t="shared" ca="1" si="69"/>
        <v>#VALUE!</v>
      </c>
      <c r="J522" s="9" t="e">
        <f t="shared" ca="1" si="70"/>
        <v>#VALUE!</v>
      </c>
      <c r="K522" s="30" t="e">
        <f t="shared" ca="1" si="71"/>
        <v>#VALUE!</v>
      </c>
      <c r="L522" s="63"/>
      <c r="M522" s="49" t="e">
        <f ca="1">VLOOKUP($K522,IPv4_region!$Q:$Q,1,1)</f>
        <v>#VALUE!</v>
      </c>
      <c r="N522" s="21" t="e">
        <f ca="1">VLOOKUP($K522,IPv4_region!$Q:$Y,COLUMNS(IPv4_region!Q:Y),1)</f>
        <v>#VALUE!</v>
      </c>
      <c r="O522" s="39" t="e">
        <f t="shared" ca="1" si="72"/>
        <v>#VALUE!</v>
      </c>
      <c r="P522" s="34" t="e">
        <f ca="1">IF(O522&gt;0,VLOOKUP($K522,IPv4_region!$P:$Z,COLUMNS(IPv4_region!$P:$Z),1),"")</f>
        <v>#VALUE!</v>
      </c>
    </row>
    <row r="523" spans="2:16" x14ac:dyDescent="0.15">
      <c r="B523" s="67">
        <v>519</v>
      </c>
      <c r="C523" s="53"/>
      <c r="D523" s="7" t="e">
        <f t="shared" ca="1" si="74"/>
        <v>#VALUE!</v>
      </c>
      <c r="E523" s="7" t="e">
        <f t="shared" ca="1" si="73"/>
        <v>#VALUE!</v>
      </c>
      <c r="F523" s="7" t="e">
        <f t="shared" ca="1" si="73"/>
        <v>#VALUE!</v>
      </c>
      <c r="G523" s="8" t="e">
        <f t="shared" ref="G523:G586" ca="1" si="75">LEFT(OFFSET(G523,0,-3-OFFSET(G523,4-ROW(),0)),D523-1)</f>
        <v>#VALUE!</v>
      </c>
      <c r="H523" s="9" t="e">
        <f t="shared" ref="H523:H586" ca="1" si="76">MID(OFFSET(H523,0,-3-OFFSET(H523,4-ROW(),0)),D523+1,E523-D523-1)</f>
        <v>#VALUE!</v>
      </c>
      <c r="I523" s="9" t="e">
        <f t="shared" ref="I523:I586" ca="1" si="77">MID(OFFSET(I523,0,-3-OFFSET(I523,4-ROW(),0)),E523+1,F523-E523-1)</f>
        <v>#VALUE!</v>
      </c>
      <c r="J523" s="9" t="e">
        <f t="shared" ref="J523:J586" ca="1" si="78">MID(OFFSET(J523,0,-3-OFFSET(J523,4-ROW(),0)),F523+1,3)</f>
        <v>#VALUE!</v>
      </c>
      <c r="K523" s="30" t="e">
        <f t="shared" ref="K523:K586" ca="1" si="79">(($G523*2^8+$H523)*2^8+$I523)*2^8+$J523</f>
        <v>#VALUE!</v>
      </c>
      <c r="L523" s="63"/>
      <c r="M523" s="49" t="e">
        <f ca="1">VLOOKUP($K523,IPv4_region!$Q:$Q,1,1)</f>
        <v>#VALUE!</v>
      </c>
      <c r="N523" s="21" t="e">
        <f ca="1">VLOOKUP($K523,IPv4_region!$Q:$Y,COLUMNS(IPv4_region!Q:Y),1)</f>
        <v>#VALUE!</v>
      </c>
      <c r="O523" s="39" t="e">
        <f t="shared" ref="O523:O586" ca="1" si="80">IF(N523&gt;K523,1,0)</f>
        <v>#VALUE!</v>
      </c>
      <c r="P523" s="34" t="e">
        <f ca="1">IF(O523&gt;0,VLOOKUP($K523,IPv4_region!$P:$Z,COLUMNS(IPv4_region!$P:$Z),1),"")</f>
        <v>#VALUE!</v>
      </c>
    </row>
    <row r="524" spans="2:16" x14ac:dyDescent="0.15">
      <c r="B524" s="67">
        <v>520</v>
      </c>
      <c r="C524" s="53"/>
      <c r="D524" s="7" t="e">
        <f t="shared" ca="1" si="74"/>
        <v>#VALUE!</v>
      </c>
      <c r="E524" s="7" t="e">
        <f t="shared" ca="1" si="73"/>
        <v>#VALUE!</v>
      </c>
      <c r="F524" s="7" t="e">
        <f t="shared" ca="1" si="73"/>
        <v>#VALUE!</v>
      </c>
      <c r="G524" s="8" t="e">
        <f t="shared" ca="1" si="75"/>
        <v>#VALUE!</v>
      </c>
      <c r="H524" s="9" t="e">
        <f t="shared" ca="1" si="76"/>
        <v>#VALUE!</v>
      </c>
      <c r="I524" s="9" t="e">
        <f t="shared" ca="1" si="77"/>
        <v>#VALUE!</v>
      </c>
      <c r="J524" s="9" t="e">
        <f t="shared" ca="1" si="78"/>
        <v>#VALUE!</v>
      </c>
      <c r="K524" s="30" t="e">
        <f t="shared" ca="1" si="79"/>
        <v>#VALUE!</v>
      </c>
      <c r="L524" s="63"/>
      <c r="M524" s="49" t="e">
        <f ca="1">VLOOKUP($K524,IPv4_region!$Q:$Q,1,1)</f>
        <v>#VALUE!</v>
      </c>
      <c r="N524" s="21" t="e">
        <f ca="1">VLOOKUP($K524,IPv4_region!$Q:$Y,COLUMNS(IPv4_region!Q:Y),1)</f>
        <v>#VALUE!</v>
      </c>
      <c r="O524" s="39" t="e">
        <f t="shared" ca="1" si="80"/>
        <v>#VALUE!</v>
      </c>
      <c r="P524" s="34" t="e">
        <f ca="1">IF(O524&gt;0,VLOOKUP($K524,IPv4_region!$P:$Z,COLUMNS(IPv4_region!$P:$Z),1),"")</f>
        <v>#VALUE!</v>
      </c>
    </row>
    <row r="525" spans="2:16" x14ac:dyDescent="0.15">
      <c r="B525" s="67">
        <v>521</v>
      </c>
      <c r="C525" s="53"/>
      <c r="D525" s="7" t="e">
        <f t="shared" ca="1" si="74"/>
        <v>#VALUE!</v>
      </c>
      <c r="E525" s="7" t="e">
        <f t="shared" ca="1" si="73"/>
        <v>#VALUE!</v>
      </c>
      <c r="F525" s="7" t="e">
        <f t="shared" ca="1" si="73"/>
        <v>#VALUE!</v>
      </c>
      <c r="G525" s="8" t="e">
        <f t="shared" ca="1" si="75"/>
        <v>#VALUE!</v>
      </c>
      <c r="H525" s="9" t="e">
        <f t="shared" ca="1" si="76"/>
        <v>#VALUE!</v>
      </c>
      <c r="I525" s="9" t="e">
        <f t="shared" ca="1" si="77"/>
        <v>#VALUE!</v>
      </c>
      <c r="J525" s="9" t="e">
        <f t="shared" ca="1" si="78"/>
        <v>#VALUE!</v>
      </c>
      <c r="K525" s="30" t="e">
        <f t="shared" ca="1" si="79"/>
        <v>#VALUE!</v>
      </c>
      <c r="L525" s="63"/>
      <c r="M525" s="49" t="e">
        <f ca="1">VLOOKUP($K525,IPv4_region!$Q:$Q,1,1)</f>
        <v>#VALUE!</v>
      </c>
      <c r="N525" s="21" t="e">
        <f ca="1">VLOOKUP($K525,IPv4_region!$Q:$Y,COLUMNS(IPv4_region!Q:Y),1)</f>
        <v>#VALUE!</v>
      </c>
      <c r="O525" s="39" t="e">
        <f t="shared" ca="1" si="80"/>
        <v>#VALUE!</v>
      </c>
      <c r="P525" s="34" t="e">
        <f ca="1">IF(O525&gt;0,VLOOKUP($K525,IPv4_region!$P:$Z,COLUMNS(IPv4_region!$P:$Z),1),"")</f>
        <v>#VALUE!</v>
      </c>
    </row>
    <row r="526" spans="2:16" x14ac:dyDescent="0.15">
      <c r="B526" s="67">
        <v>522</v>
      </c>
      <c r="C526" s="53"/>
      <c r="D526" s="7" t="e">
        <f t="shared" ca="1" si="74"/>
        <v>#VALUE!</v>
      </c>
      <c r="E526" s="7" t="e">
        <f t="shared" ref="E526:F589" ca="1" si="81">FIND(E$4,OFFSET(E526,0,1-OFFSET(E526,4-ROW(),4)),OFFSET(E526,0,-1)+1)</f>
        <v>#VALUE!</v>
      </c>
      <c r="F526" s="7" t="e">
        <f t="shared" ca="1" si="81"/>
        <v>#VALUE!</v>
      </c>
      <c r="G526" s="8" t="e">
        <f t="shared" ca="1" si="75"/>
        <v>#VALUE!</v>
      </c>
      <c r="H526" s="9" t="e">
        <f t="shared" ca="1" si="76"/>
        <v>#VALUE!</v>
      </c>
      <c r="I526" s="9" t="e">
        <f t="shared" ca="1" si="77"/>
        <v>#VALUE!</v>
      </c>
      <c r="J526" s="9" t="e">
        <f t="shared" ca="1" si="78"/>
        <v>#VALUE!</v>
      </c>
      <c r="K526" s="30" t="e">
        <f t="shared" ca="1" si="79"/>
        <v>#VALUE!</v>
      </c>
      <c r="L526" s="63"/>
      <c r="M526" s="49" t="e">
        <f ca="1">VLOOKUP($K526,IPv4_region!$Q:$Q,1,1)</f>
        <v>#VALUE!</v>
      </c>
      <c r="N526" s="21" t="e">
        <f ca="1">VLOOKUP($K526,IPv4_region!$Q:$Y,COLUMNS(IPv4_region!Q:Y),1)</f>
        <v>#VALUE!</v>
      </c>
      <c r="O526" s="39" t="e">
        <f t="shared" ca="1" si="80"/>
        <v>#VALUE!</v>
      </c>
      <c r="P526" s="34" t="e">
        <f ca="1">IF(O526&gt;0,VLOOKUP($K526,IPv4_region!$P:$Z,COLUMNS(IPv4_region!$P:$Z),1),"")</f>
        <v>#VALUE!</v>
      </c>
    </row>
    <row r="527" spans="2:16" x14ac:dyDescent="0.15">
      <c r="B527" s="67">
        <v>523</v>
      </c>
      <c r="C527" s="53"/>
      <c r="D527" s="7" t="e">
        <f t="shared" ca="1" si="74"/>
        <v>#VALUE!</v>
      </c>
      <c r="E527" s="7" t="e">
        <f t="shared" ca="1" si="81"/>
        <v>#VALUE!</v>
      </c>
      <c r="F527" s="7" t="e">
        <f t="shared" ca="1" si="81"/>
        <v>#VALUE!</v>
      </c>
      <c r="G527" s="8" t="e">
        <f t="shared" ca="1" si="75"/>
        <v>#VALUE!</v>
      </c>
      <c r="H527" s="9" t="e">
        <f t="shared" ca="1" si="76"/>
        <v>#VALUE!</v>
      </c>
      <c r="I527" s="9" t="e">
        <f t="shared" ca="1" si="77"/>
        <v>#VALUE!</v>
      </c>
      <c r="J527" s="9" t="e">
        <f t="shared" ca="1" si="78"/>
        <v>#VALUE!</v>
      </c>
      <c r="K527" s="30" t="e">
        <f t="shared" ca="1" si="79"/>
        <v>#VALUE!</v>
      </c>
      <c r="L527" s="63"/>
      <c r="M527" s="49" t="e">
        <f ca="1">VLOOKUP($K527,IPv4_region!$Q:$Q,1,1)</f>
        <v>#VALUE!</v>
      </c>
      <c r="N527" s="21" t="e">
        <f ca="1">VLOOKUP($K527,IPv4_region!$Q:$Y,COLUMNS(IPv4_region!Q:Y),1)</f>
        <v>#VALUE!</v>
      </c>
      <c r="O527" s="39" t="e">
        <f t="shared" ca="1" si="80"/>
        <v>#VALUE!</v>
      </c>
      <c r="P527" s="34" t="e">
        <f ca="1">IF(O527&gt;0,VLOOKUP($K527,IPv4_region!$P:$Z,COLUMNS(IPv4_region!$P:$Z),1),"")</f>
        <v>#VALUE!</v>
      </c>
    </row>
    <row r="528" spans="2:16" x14ac:dyDescent="0.15">
      <c r="B528" s="67">
        <v>524</v>
      </c>
      <c r="C528" s="53"/>
      <c r="D528" s="7" t="e">
        <f t="shared" ca="1" si="74"/>
        <v>#VALUE!</v>
      </c>
      <c r="E528" s="7" t="e">
        <f t="shared" ca="1" si="81"/>
        <v>#VALUE!</v>
      </c>
      <c r="F528" s="7" t="e">
        <f t="shared" ca="1" si="81"/>
        <v>#VALUE!</v>
      </c>
      <c r="G528" s="8" t="e">
        <f t="shared" ca="1" si="75"/>
        <v>#VALUE!</v>
      </c>
      <c r="H528" s="9" t="e">
        <f t="shared" ca="1" si="76"/>
        <v>#VALUE!</v>
      </c>
      <c r="I528" s="9" t="e">
        <f t="shared" ca="1" si="77"/>
        <v>#VALUE!</v>
      </c>
      <c r="J528" s="9" t="e">
        <f t="shared" ca="1" si="78"/>
        <v>#VALUE!</v>
      </c>
      <c r="K528" s="30" t="e">
        <f t="shared" ca="1" si="79"/>
        <v>#VALUE!</v>
      </c>
      <c r="L528" s="63"/>
      <c r="M528" s="49" t="e">
        <f ca="1">VLOOKUP($K528,IPv4_region!$Q:$Q,1,1)</f>
        <v>#VALUE!</v>
      </c>
      <c r="N528" s="21" t="e">
        <f ca="1">VLOOKUP($K528,IPv4_region!$Q:$Y,COLUMNS(IPv4_region!Q:Y),1)</f>
        <v>#VALUE!</v>
      </c>
      <c r="O528" s="39" t="e">
        <f t="shared" ca="1" si="80"/>
        <v>#VALUE!</v>
      </c>
      <c r="P528" s="34" t="e">
        <f ca="1">IF(O528&gt;0,VLOOKUP($K528,IPv4_region!$P:$Z,COLUMNS(IPv4_region!$P:$Z),1),"")</f>
        <v>#VALUE!</v>
      </c>
    </row>
    <row r="529" spans="2:16" x14ac:dyDescent="0.15">
      <c r="B529" s="67">
        <v>525</v>
      </c>
      <c r="C529" s="53"/>
      <c r="D529" s="7" t="e">
        <f t="shared" ca="1" si="74"/>
        <v>#VALUE!</v>
      </c>
      <c r="E529" s="7" t="e">
        <f t="shared" ca="1" si="81"/>
        <v>#VALUE!</v>
      </c>
      <c r="F529" s="7" t="e">
        <f t="shared" ca="1" si="81"/>
        <v>#VALUE!</v>
      </c>
      <c r="G529" s="8" t="e">
        <f t="shared" ca="1" si="75"/>
        <v>#VALUE!</v>
      </c>
      <c r="H529" s="9" t="e">
        <f t="shared" ca="1" si="76"/>
        <v>#VALUE!</v>
      </c>
      <c r="I529" s="9" t="e">
        <f t="shared" ca="1" si="77"/>
        <v>#VALUE!</v>
      </c>
      <c r="J529" s="9" t="e">
        <f t="shared" ca="1" si="78"/>
        <v>#VALUE!</v>
      </c>
      <c r="K529" s="30" t="e">
        <f t="shared" ca="1" si="79"/>
        <v>#VALUE!</v>
      </c>
      <c r="L529" s="63"/>
      <c r="M529" s="49" t="e">
        <f ca="1">VLOOKUP($K529,IPv4_region!$Q:$Q,1,1)</f>
        <v>#VALUE!</v>
      </c>
      <c r="N529" s="21" t="e">
        <f ca="1">VLOOKUP($K529,IPv4_region!$Q:$Y,COLUMNS(IPv4_region!Q:Y),1)</f>
        <v>#VALUE!</v>
      </c>
      <c r="O529" s="39" t="e">
        <f t="shared" ca="1" si="80"/>
        <v>#VALUE!</v>
      </c>
      <c r="P529" s="34" t="e">
        <f ca="1">IF(O529&gt;0,VLOOKUP($K529,IPv4_region!$P:$Z,COLUMNS(IPv4_region!$P:$Z),1),"")</f>
        <v>#VALUE!</v>
      </c>
    </row>
    <row r="530" spans="2:16" x14ac:dyDescent="0.15">
      <c r="B530" s="67">
        <v>526</v>
      </c>
      <c r="C530" s="53"/>
      <c r="D530" s="7" t="e">
        <f t="shared" ca="1" si="74"/>
        <v>#VALUE!</v>
      </c>
      <c r="E530" s="7" t="e">
        <f t="shared" ca="1" si="81"/>
        <v>#VALUE!</v>
      </c>
      <c r="F530" s="7" t="e">
        <f t="shared" ca="1" si="81"/>
        <v>#VALUE!</v>
      </c>
      <c r="G530" s="8" t="e">
        <f t="shared" ca="1" si="75"/>
        <v>#VALUE!</v>
      </c>
      <c r="H530" s="9" t="e">
        <f t="shared" ca="1" si="76"/>
        <v>#VALUE!</v>
      </c>
      <c r="I530" s="9" t="e">
        <f t="shared" ca="1" si="77"/>
        <v>#VALUE!</v>
      </c>
      <c r="J530" s="9" t="e">
        <f t="shared" ca="1" si="78"/>
        <v>#VALUE!</v>
      </c>
      <c r="K530" s="30" t="e">
        <f t="shared" ca="1" si="79"/>
        <v>#VALUE!</v>
      </c>
      <c r="L530" s="63"/>
      <c r="M530" s="49" t="e">
        <f ca="1">VLOOKUP($K530,IPv4_region!$Q:$Q,1,1)</f>
        <v>#VALUE!</v>
      </c>
      <c r="N530" s="21" t="e">
        <f ca="1">VLOOKUP($K530,IPv4_region!$Q:$Y,COLUMNS(IPv4_region!Q:Y),1)</f>
        <v>#VALUE!</v>
      </c>
      <c r="O530" s="39" t="e">
        <f t="shared" ca="1" si="80"/>
        <v>#VALUE!</v>
      </c>
      <c r="P530" s="34" t="e">
        <f ca="1">IF(O530&gt;0,VLOOKUP($K530,IPv4_region!$P:$Z,COLUMNS(IPv4_region!$P:$Z),1),"")</f>
        <v>#VALUE!</v>
      </c>
    </row>
    <row r="531" spans="2:16" x14ac:dyDescent="0.15">
      <c r="B531" s="67">
        <v>527</v>
      </c>
      <c r="C531" s="53"/>
      <c r="D531" s="7" t="e">
        <f t="shared" ca="1" si="74"/>
        <v>#VALUE!</v>
      </c>
      <c r="E531" s="7" t="e">
        <f t="shared" ca="1" si="81"/>
        <v>#VALUE!</v>
      </c>
      <c r="F531" s="7" t="e">
        <f t="shared" ca="1" si="81"/>
        <v>#VALUE!</v>
      </c>
      <c r="G531" s="8" t="e">
        <f t="shared" ca="1" si="75"/>
        <v>#VALUE!</v>
      </c>
      <c r="H531" s="9" t="e">
        <f t="shared" ca="1" si="76"/>
        <v>#VALUE!</v>
      </c>
      <c r="I531" s="9" t="e">
        <f t="shared" ca="1" si="77"/>
        <v>#VALUE!</v>
      </c>
      <c r="J531" s="9" t="e">
        <f t="shared" ca="1" si="78"/>
        <v>#VALUE!</v>
      </c>
      <c r="K531" s="30" t="e">
        <f t="shared" ca="1" si="79"/>
        <v>#VALUE!</v>
      </c>
      <c r="L531" s="63"/>
      <c r="M531" s="49" t="e">
        <f ca="1">VLOOKUP($K531,IPv4_region!$Q:$Q,1,1)</f>
        <v>#VALUE!</v>
      </c>
      <c r="N531" s="21" t="e">
        <f ca="1">VLOOKUP($K531,IPv4_region!$Q:$Y,COLUMNS(IPv4_region!Q:Y),1)</f>
        <v>#VALUE!</v>
      </c>
      <c r="O531" s="39" t="e">
        <f t="shared" ca="1" si="80"/>
        <v>#VALUE!</v>
      </c>
      <c r="P531" s="34" t="e">
        <f ca="1">IF(O531&gt;0,VLOOKUP($K531,IPv4_region!$P:$Z,COLUMNS(IPv4_region!$P:$Z),1),"")</f>
        <v>#VALUE!</v>
      </c>
    </row>
    <row r="532" spans="2:16" x14ac:dyDescent="0.15">
      <c r="B532" s="67">
        <v>528</v>
      </c>
      <c r="C532" s="53"/>
      <c r="D532" s="7" t="e">
        <f t="shared" ca="1" si="74"/>
        <v>#VALUE!</v>
      </c>
      <c r="E532" s="7" t="e">
        <f t="shared" ca="1" si="81"/>
        <v>#VALUE!</v>
      </c>
      <c r="F532" s="7" t="e">
        <f t="shared" ca="1" si="81"/>
        <v>#VALUE!</v>
      </c>
      <c r="G532" s="8" t="e">
        <f t="shared" ca="1" si="75"/>
        <v>#VALUE!</v>
      </c>
      <c r="H532" s="9" t="e">
        <f t="shared" ca="1" si="76"/>
        <v>#VALUE!</v>
      </c>
      <c r="I532" s="9" t="e">
        <f t="shared" ca="1" si="77"/>
        <v>#VALUE!</v>
      </c>
      <c r="J532" s="9" t="e">
        <f t="shared" ca="1" si="78"/>
        <v>#VALUE!</v>
      </c>
      <c r="K532" s="30" t="e">
        <f t="shared" ca="1" si="79"/>
        <v>#VALUE!</v>
      </c>
      <c r="L532" s="63"/>
      <c r="M532" s="49" t="e">
        <f ca="1">VLOOKUP($K532,IPv4_region!$Q:$Q,1,1)</f>
        <v>#VALUE!</v>
      </c>
      <c r="N532" s="21" t="e">
        <f ca="1">VLOOKUP($K532,IPv4_region!$Q:$Y,COLUMNS(IPv4_region!Q:Y),1)</f>
        <v>#VALUE!</v>
      </c>
      <c r="O532" s="39" t="e">
        <f t="shared" ca="1" si="80"/>
        <v>#VALUE!</v>
      </c>
      <c r="P532" s="34" t="e">
        <f ca="1">IF(O532&gt;0,VLOOKUP($K532,IPv4_region!$P:$Z,COLUMNS(IPv4_region!$P:$Z),1),"")</f>
        <v>#VALUE!</v>
      </c>
    </row>
    <row r="533" spans="2:16" x14ac:dyDescent="0.15">
      <c r="B533" s="67">
        <v>529</v>
      </c>
      <c r="C533" s="53"/>
      <c r="D533" s="7" t="e">
        <f t="shared" ca="1" si="74"/>
        <v>#VALUE!</v>
      </c>
      <c r="E533" s="7" t="e">
        <f t="shared" ca="1" si="81"/>
        <v>#VALUE!</v>
      </c>
      <c r="F533" s="7" t="e">
        <f t="shared" ca="1" si="81"/>
        <v>#VALUE!</v>
      </c>
      <c r="G533" s="8" t="e">
        <f t="shared" ca="1" si="75"/>
        <v>#VALUE!</v>
      </c>
      <c r="H533" s="9" t="e">
        <f t="shared" ca="1" si="76"/>
        <v>#VALUE!</v>
      </c>
      <c r="I533" s="9" t="e">
        <f t="shared" ca="1" si="77"/>
        <v>#VALUE!</v>
      </c>
      <c r="J533" s="9" t="e">
        <f t="shared" ca="1" si="78"/>
        <v>#VALUE!</v>
      </c>
      <c r="K533" s="30" t="e">
        <f t="shared" ca="1" si="79"/>
        <v>#VALUE!</v>
      </c>
      <c r="L533" s="63"/>
      <c r="M533" s="49" t="e">
        <f ca="1">VLOOKUP($K533,IPv4_region!$Q:$Q,1,1)</f>
        <v>#VALUE!</v>
      </c>
      <c r="N533" s="21" t="e">
        <f ca="1">VLOOKUP($K533,IPv4_region!$Q:$Y,COLUMNS(IPv4_region!Q:Y),1)</f>
        <v>#VALUE!</v>
      </c>
      <c r="O533" s="39" t="e">
        <f t="shared" ca="1" si="80"/>
        <v>#VALUE!</v>
      </c>
      <c r="P533" s="34" t="e">
        <f ca="1">IF(O533&gt;0,VLOOKUP($K533,IPv4_region!$P:$Z,COLUMNS(IPv4_region!$P:$Z),1),"")</f>
        <v>#VALUE!</v>
      </c>
    </row>
    <row r="534" spans="2:16" x14ac:dyDescent="0.15">
      <c r="B534" s="67">
        <v>530</v>
      </c>
      <c r="C534" s="53"/>
      <c r="D534" s="7" t="e">
        <f t="shared" ca="1" si="74"/>
        <v>#VALUE!</v>
      </c>
      <c r="E534" s="7" t="e">
        <f t="shared" ca="1" si="81"/>
        <v>#VALUE!</v>
      </c>
      <c r="F534" s="7" t="e">
        <f t="shared" ca="1" si="81"/>
        <v>#VALUE!</v>
      </c>
      <c r="G534" s="8" t="e">
        <f t="shared" ca="1" si="75"/>
        <v>#VALUE!</v>
      </c>
      <c r="H534" s="9" t="e">
        <f t="shared" ca="1" si="76"/>
        <v>#VALUE!</v>
      </c>
      <c r="I534" s="9" t="e">
        <f t="shared" ca="1" si="77"/>
        <v>#VALUE!</v>
      </c>
      <c r="J534" s="9" t="e">
        <f t="shared" ca="1" si="78"/>
        <v>#VALUE!</v>
      </c>
      <c r="K534" s="30" t="e">
        <f t="shared" ca="1" si="79"/>
        <v>#VALUE!</v>
      </c>
      <c r="L534" s="63"/>
      <c r="M534" s="49" t="e">
        <f ca="1">VLOOKUP($K534,IPv4_region!$Q:$Q,1,1)</f>
        <v>#VALUE!</v>
      </c>
      <c r="N534" s="21" t="e">
        <f ca="1">VLOOKUP($K534,IPv4_region!$Q:$Y,COLUMNS(IPv4_region!Q:Y),1)</f>
        <v>#VALUE!</v>
      </c>
      <c r="O534" s="39" t="e">
        <f t="shared" ca="1" si="80"/>
        <v>#VALUE!</v>
      </c>
      <c r="P534" s="34" t="e">
        <f ca="1">IF(O534&gt;0,VLOOKUP($K534,IPv4_region!$P:$Z,COLUMNS(IPv4_region!$P:$Z),1),"")</f>
        <v>#VALUE!</v>
      </c>
    </row>
    <row r="535" spans="2:16" x14ac:dyDescent="0.15">
      <c r="B535" s="67">
        <v>531</v>
      </c>
      <c r="C535" s="53"/>
      <c r="D535" s="7" t="e">
        <f t="shared" ca="1" si="74"/>
        <v>#VALUE!</v>
      </c>
      <c r="E535" s="7" t="e">
        <f t="shared" ca="1" si="81"/>
        <v>#VALUE!</v>
      </c>
      <c r="F535" s="7" t="e">
        <f t="shared" ca="1" si="81"/>
        <v>#VALUE!</v>
      </c>
      <c r="G535" s="8" t="e">
        <f t="shared" ca="1" si="75"/>
        <v>#VALUE!</v>
      </c>
      <c r="H535" s="9" t="e">
        <f t="shared" ca="1" si="76"/>
        <v>#VALUE!</v>
      </c>
      <c r="I535" s="9" t="e">
        <f t="shared" ca="1" si="77"/>
        <v>#VALUE!</v>
      </c>
      <c r="J535" s="9" t="e">
        <f t="shared" ca="1" si="78"/>
        <v>#VALUE!</v>
      </c>
      <c r="K535" s="30" t="e">
        <f t="shared" ca="1" si="79"/>
        <v>#VALUE!</v>
      </c>
      <c r="L535" s="63"/>
      <c r="M535" s="49" t="e">
        <f ca="1">VLOOKUP($K535,IPv4_region!$Q:$Q,1,1)</f>
        <v>#VALUE!</v>
      </c>
      <c r="N535" s="21" t="e">
        <f ca="1">VLOOKUP($K535,IPv4_region!$Q:$Y,COLUMNS(IPv4_region!Q:Y),1)</f>
        <v>#VALUE!</v>
      </c>
      <c r="O535" s="39" t="e">
        <f t="shared" ca="1" si="80"/>
        <v>#VALUE!</v>
      </c>
      <c r="P535" s="34" t="e">
        <f ca="1">IF(O535&gt;0,VLOOKUP($K535,IPv4_region!$P:$Z,COLUMNS(IPv4_region!$P:$Z),1),"")</f>
        <v>#VALUE!</v>
      </c>
    </row>
    <row r="536" spans="2:16" x14ac:dyDescent="0.15">
      <c r="B536" s="67">
        <v>532</v>
      </c>
      <c r="C536" s="53"/>
      <c r="D536" s="7" t="e">
        <f t="shared" ca="1" si="74"/>
        <v>#VALUE!</v>
      </c>
      <c r="E536" s="7" t="e">
        <f t="shared" ca="1" si="81"/>
        <v>#VALUE!</v>
      </c>
      <c r="F536" s="7" t="e">
        <f t="shared" ca="1" si="81"/>
        <v>#VALUE!</v>
      </c>
      <c r="G536" s="8" t="e">
        <f t="shared" ca="1" si="75"/>
        <v>#VALUE!</v>
      </c>
      <c r="H536" s="9" t="e">
        <f t="shared" ca="1" si="76"/>
        <v>#VALUE!</v>
      </c>
      <c r="I536" s="9" t="e">
        <f t="shared" ca="1" si="77"/>
        <v>#VALUE!</v>
      </c>
      <c r="J536" s="9" t="e">
        <f t="shared" ca="1" si="78"/>
        <v>#VALUE!</v>
      </c>
      <c r="K536" s="30" t="e">
        <f t="shared" ca="1" si="79"/>
        <v>#VALUE!</v>
      </c>
      <c r="L536" s="63"/>
      <c r="M536" s="49" t="e">
        <f ca="1">VLOOKUP($K536,IPv4_region!$Q:$Q,1,1)</f>
        <v>#VALUE!</v>
      </c>
      <c r="N536" s="21" t="e">
        <f ca="1">VLOOKUP($K536,IPv4_region!$Q:$Y,COLUMNS(IPv4_region!Q:Y),1)</f>
        <v>#VALUE!</v>
      </c>
      <c r="O536" s="39" t="e">
        <f t="shared" ca="1" si="80"/>
        <v>#VALUE!</v>
      </c>
      <c r="P536" s="34" t="e">
        <f ca="1">IF(O536&gt;0,VLOOKUP($K536,IPv4_region!$P:$Z,COLUMNS(IPv4_region!$P:$Z),1),"")</f>
        <v>#VALUE!</v>
      </c>
    </row>
    <row r="537" spans="2:16" x14ac:dyDescent="0.15">
      <c r="B537" s="67">
        <v>533</v>
      </c>
      <c r="C537" s="53"/>
      <c r="D537" s="7" t="e">
        <f t="shared" ca="1" si="74"/>
        <v>#VALUE!</v>
      </c>
      <c r="E537" s="7" t="e">
        <f t="shared" ca="1" si="81"/>
        <v>#VALUE!</v>
      </c>
      <c r="F537" s="7" t="e">
        <f t="shared" ca="1" si="81"/>
        <v>#VALUE!</v>
      </c>
      <c r="G537" s="8" t="e">
        <f t="shared" ca="1" si="75"/>
        <v>#VALUE!</v>
      </c>
      <c r="H537" s="9" t="e">
        <f t="shared" ca="1" si="76"/>
        <v>#VALUE!</v>
      </c>
      <c r="I537" s="9" t="e">
        <f t="shared" ca="1" si="77"/>
        <v>#VALUE!</v>
      </c>
      <c r="J537" s="9" t="e">
        <f t="shared" ca="1" si="78"/>
        <v>#VALUE!</v>
      </c>
      <c r="K537" s="30" t="e">
        <f t="shared" ca="1" si="79"/>
        <v>#VALUE!</v>
      </c>
      <c r="L537" s="63"/>
      <c r="M537" s="49" t="e">
        <f ca="1">VLOOKUP($K537,IPv4_region!$Q:$Q,1,1)</f>
        <v>#VALUE!</v>
      </c>
      <c r="N537" s="21" t="e">
        <f ca="1">VLOOKUP($K537,IPv4_region!$Q:$Y,COLUMNS(IPv4_region!Q:Y),1)</f>
        <v>#VALUE!</v>
      </c>
      <c r="O537" s="39" t="e">
        <f t="shared" ca="1" si="80"/>
        <v>#VALUE!</v>
      </c>
      <c r="P537" s="34" t="e">
        <f ca="1">IF(O537&gt;0,VLOOKUP($K537,IPv4_region!$P:$Z,COLUMNS(IPv4_region!$P:$Z),1),"")</f>
        <v>#VALUE!</v>
      </c>
    </row>
    <row r="538" spans="2:16" x14ac:dyDescent="0.15">
      <c r="B538" s="67">
        <v>534</v>
      </c>
      <c r="C538" s="53"/>
      <c r="D538" s="7" t="e">
        <f t="shared" ca="1" si="74"/>
        <v>#VALUE!</v>
      </c>
      <c r="E538" s="7" t="e">
        <f t="shared" ca="1" si="81"/>
        <v>#VALUE!</v>
      </c>
      <c r="F538" s="7" t="e">
        <f t="shared" ca="1" si="81"/>
        <v>#VALUE!</v>
      </c>
      <c r="G538" s="8" t="e">
        <f t="shared" ca="1" si="75"/>
        <v>#VALUE!</v>
      </c>
      <c r="H538" s="9" t="e">
        <f t="shared" ca="1" si="76"/>
        <v>#VALUE!</v>
      </c>
      <c r="I538" s="9" t="e">
        <f t="shared" ca="1" si="77"/>
        <v>#VALUE!</v>
      </c>
      <c r="J538" s="9" t="e">
        <f t="shared" ca="1" si="78"/>
        <v>#VALUE!</v>
      </c>
      <c r="K538" s="30" t="e">
        <f t="shared" ca="1" si="79"/>
        <v>#VALUE!</v>
      </c>
      <c r="L538" s="63"/>
      <c r="M538" s="49" t="e">
        <f ca="1">VLOOKUP($K538,IPv4_region!$Q:$Q,1,1)</f>
        <v>#VALUE!</v>
      </c>
      <c r="N538" s="21" t="e">
        <f ca="1">VLOOKUP($K538,IPv4_region!$Q:$Y,COLUMNS(IPv4_region!Q:Y),1)</f>
        <v>#VALUE!</v>
      </c>
      <c r="O538" s="39" t="e">
        <f t="shared" ca="1" si="80"/>
        <v>#VALUE!</v>
      </c>
      <c r="P538" s="34" t="e">
        <f ca="1">IF(O538&gt;0,VLOOKUP($K538,IPv4_region!$P:$Z,COLUMNS(IPv4_region!$P:$Z),1),"")</f>
        <v>#VALUE!</v>
      </c>
    </row>
    <row r="539" spans="2:16" x14ac:dyDescent="0.15">
      <c r="B539" s="67">
        <v>535</v>
      </c>
      <c r="C539" s="53"/>
      <c r="D539" s="7" t="e">
        <f t="shared" ca="1" si="74"/>
        <v>#VALUE!</v>
      </c>
      <c r="E539" s="7" t="e">
        <f t="shared" ca="1" si="81"/>
        <v>#VALUE!</v>
      </c>
      <c r="F539" s="7" t="e">
        <f t="shared" ca="1" si="81"/>
        <v>#VALUE!</v>
      </c>
      <c r="G539" s="8" t="e">
        <f t="shared" ca="1" si="75"/>
        <v>#VALUE!</v>
      </c>
      <c r="H539" s="9" t="e">
        <f t="shared" ca="1" si="76"/>
        <v>#VALUE!</v>
      </c>
      <c r="I539" s="9" t="e">
        <f t="shared" ca="1" si="77"/>
        <v>#VALUE!</v>
      </c>
      <c r="J539" s="9" t="e">
        <f t="shared" ca="1" si="78"/>
        <v>#VALUE!</v>
      </c>
      <c r="K539" s="30" t="e">
        <f t="shared" ca="1" si="79"/>
        <v>#VALUE!</v>
      </c>
      <c r="L539" s="63"/>
      <c r="M539" s="49" t="e">
        <f ca="1">VLOOKUP($K539,IPv4_region!$Q:$Q,1,1)</f>
        <v>#VALUE!</v>
      </c>
      <c r="N539" s="21" t="e">
        <f ca="1">VLOOKUP($K539,IPv4_region!$Q:$Y,COLUMNS(IPv4_region!Q:Y),1)</f>
        <v>#VALUE!</v>
      </c>
      <c r="O539" s="39" t="e">
        <f t="shared" ca="1" si="80"/>
        <v>#VALUE!</v>
      </c>
      <c r="P539" s="34" t="e">
        <f ca="1">IF(O539&gt;0,VLOOKUP($K539,IPv4_region!$P:$Z,COLUMNS(IPv4_region!$P:$Z),1),"")</f>
        <v>#VALUE!</v>
      </c>
    </row>
    <row r="540" spans="2:16" x14ac:dyDescent="0.15">
      <c r="B540" s="67">
        <v>536</v>
      </c>
      <c r="C540" s="53"/>
      <c r="D540" s="7" t="e">
        <f t="shared" ca="1" si="74"/>
        <v>#VALUE!</v>
      </c>
      <c r="E540" s="7" t="e">
        <f t="shared" ca="1" si="81"/>
        <v>#VALUE!</v>
      </c>
      <c r="F540" s="7" t="e">
        <f t="shared" ca="1" si="81"/>
        <v>#VALUE!</v>
      </c>
      <c r="G540" s="8" t="e">
        <f t="shared" ca="1" si="75"/>
        <v>#VALUE!</v>
      </c>
      <c r="H540" s="9" t="e">
        <f t="shared" ca="1" si="76"/>
        <v>#VALUE!</v>
      </c>
      <c r="I540" s="9" t="e">
        <f t="shared" ca="1" si="77"/>
        <v>#VALUE!</v>
      </c>
      <c r="J540" s="9" t="e">
        <f t="shared" ca="1" si="78"/>
        <v>#VALUE!</v>
      </c>
      <c r="K540" s="30" t="e">
        <f t="shared" ca="1" si="79"/>
        <v>#VALUE!</v>
      </c>
      <c r="L540" s="63"/>
      <c r="M540" s="49" t="e">
        <f ca="1">VLOOKUP($K540,IPv4_region!$Q:$Q,1,1)</f>
        <v>#VALUE!</v>
      </c>
      <c r="N540" s="21" t="e">
        <f ca="1">VLOOKUP($K540,IPv4_region!$Q:$Y,COLUMNS(IPv4_region!Q:Y),1)</f>
        <v>#VALUE!</v>
      </c>
      <c r="O540" s="39" t="e">
        <f t="shared" ca="1" si="80"/>
        <v>#VALUE!</v>
      </c>
      <c r="P540" s="34" t="e">
        <f ca="1">IF(O540&gt;0,VLOOKUP($K540,IPv4_region!$P:$Z,COLUMNS(IPv4_region!$P:$Z),1),"")</f>
        <v>#VALUE!</v>
      </c>
    </row>
    <row r="541" spans="2:16" x14ac:dyDescent="0.15">
      <c r="B541" s="67">
        <v>537</v>
      </c>
      <c r="C541" s="53"/>
      <c r="D541" s="7" t="e">
        <f t="shared" ca="1" si="74"/>
        <v>#VALUE!</v>
      </c>
      <c r="E541" s="7" t="e">
        <f t="shared" ca="1" si="81"/>
        <v>#VALUE!</v>
      </c>
      <c r="F541" s="7" t="e">
        <f t="shared" ca="1" si="81"/>
        <v>#VALUE!</v>
      </c>
      <c r="G541" s="8" t="e">
        <f t="shared" ca="1" si="75"/>
        <v>#VALUE!</v>
      </c>
      <c r="H541" s="9" t="e">
        <f t="shared" ca="1" si="76"/>
        <v>#VALUE!</v>
      </c>
      <c r="I541" s="9" t="e">
        <f t="shared" ca="1" si="77"/>
        <v>#VALUE!</v>
      </c>
      <c r="J541" s="9" t="e">
        <f t="shared" ca="1" si="78"/>
        <v>#VALUE!</v>
      </c>
      <c r="K541" s="30" t="e">
        <f t="shared" ca="1" si="79"/>
        <v>#VALUE!</v>
      </c>
      <c r="L541" s="63"/>
      <c r="M541" s="49" t="e">
        <f ca="1">VLOOKUP($K541,IPv4_region!$Q:$Q,1,1)</f>
        <v>#VALUE!</v>
      </c>
      <c r="N541" s="21" t="e">
        <f ca="1">VLOOKUP($K541,IPv4_region!$Q:$Y,COLUMNS(IPv4_region!Q:Y),1)</f>
        <v>#VALUE!</v>
      </c>
      <c r="O541" s="39" t="e">
        <f t="shared" ca="1" si="80"/>
        <v>#VALUE!</v>
      </c>
      <c r="P541" s="34" t="e">
        <f ca="1">IF(O541&gt;0,VLOOKUP($K541,IPv4_region!$P:$Z,COLUMNS(IPv4_region!$P:$Z),1),"")</f>
        <v>#VALUE!</v>
      </c>
    </row>
    <row r="542" spans="2:16" x14ac:dyDescent="0.15">
      <c r="B542" s="67">
        <v>538</v>
      </c>
      <c r="C542" s="53"/>
      <c r="D542" s="7" t="e">
        <f t="shared" ca="1" si="74"/>
        <v>#VALUE!</v>
      </c>
      <c r="E542" s="7" t="e">
        <f t="shared" ca="1" si="81"/>
        <v>#VALUE!</v>
      </c>
      <c r="F542" s="7" t="e">
        <f t="shared" ca="1" si="81"/>
        <v>#VALUE!</v>
      </c>
      <c r="G542" s="8" t="e">
        <f t="shared" ca="1" si="75"/>
        <v>#VALUE!</v>
      </c>
      <c r="H542" s="9" t="e">
        <f t="shared" ca="1" si="76"/>
        <v>#VALUE!</v>
      </c>
      <c r="I542" s="9" t="e">
        <f t="shared" ca="1" si="77"/>
        <v>#VALUE!</v>
      </c>
      <c r="J542" s="9" t="e">
        <f t="shared" ca="1" si="78"/>
        <v>#VALUE!</v>
      </c>
      <c r="K542" s="30" t="e">
        <f t="shared" ca="1" si="79"/>
        <v>#VALUE!</v>
      </c>
      <c r="L542" s="63"/>
      <c r="M542" s="49" t="e">
        <f ca="1">VLOOKUP($K542,IPv4_region!$Q:$Q,1,1)</f>
        <v>#VALUE!</v>
      </c>
      <c r="N542" s="21" t="e">
        <f ca="1">VLOOKUP($K542,IPv4_region!$Q:$Y,COLUMNS(IPv4_region!Q:Y),1)</f>
        <v>#VALUE!</v>
      </c>
      <c r="O542" s="39" t="e">
        <f t="shared" ca="1" si="80"/>
        <v>#VALUE!</v>
      </c>
      <c r="P542" s="34" t="e">
        <f ca="1">IF(O542&gt;0,VLOOKUP($K542,IPv4_region!$P:$Z,COLUMNS(IPv4_region!$P:$Z),1),"")</f>
        <v>#VALUE!</v>
      </c>
    </row>
    <row r="543" spans="2:16" x14ac:dyDescent="0.15">
      <c r="B543" s="67">
        <v>539</v>
      </c>
      <c r="C543" s="53"/>
      <c r="D543" s="7" t="e">
        <f t="shared" ca="1" si="74"/>
        <v>#VALUE!</v>
      </c>
      <c r="E543" s="7" t="e">
        <f t="shared" ca="1" si="81"/>
        <v>#VALUE!</v>
      </c>
      <c r="F543" s="7" t="e">
        <f t="shared" ca="1" si="81"/>
        <v>#VALUE!</v>
      </c>
      <c r="G543" s="8" t="e">
        <f t="shared" ca="1" si="75"/>
        <v>#VALUE!</v>
      </c>
      <c r="H543" s="9" t="e">
        <f t="shared" ca="1" si="76"/>
        <v>#VALUE!</v>
      </c>
      <c r="I543" s="9" t="e">
        <f t="shared" ca="1" si="77"/>
        <v>#VALUE!</v>
      </c>
      <c r="J543" s="9" t="e">
        <f t="shared" ca="1" si="78"/>
        <v>#VALUE!</v>
      </c>
      <c r="K543" s="30" t="e">
        <f t="shared" ca="1" si="79"/>
        <v>#VALUE!</v>
      </c>
      <c r="L543" s="63"/>
      <c r="M543" s="49" t="e">
        <f ca="1">VLOOKUP($K543,IPv4_region!$Q:$Q,1,1)</f>
        <v>#VALUE!</v>
      </c>
      <c r="N543" s="21" t="e">
        <f ca="1">VLOOKUP($K543,IPv4_region!$Q:$Y,COLUMNS(IPv4_region!Q:Y),1)</f>
        <v>#VALUE!</v>
      </c>
      <c r="O543" s="39" t="e">
        <f t="shared" ca="1" si="80"/>
        <v>#VALUE!</v>
      </c>
      <c r="P543" s="34" t="e">
        <f ca="1">IF(O543&gt;0,VLOOKUP($K543,IPv4_region!$P:$Z,COLUMNS(IPv4_region!$P:$Z),1),"")</f>
        <v>#VALUE!</v>
      </c>
    </row>
    <row r="544" spans="2:16" x14ac:dyDescent="0.15">
      <c r="B544" s="67">
        <v>540</v>
      </c>
      <c r="C544" s="53"/>
      <c r="D544" s="7" t="e">
        <f t="shared" ca="1" si="74"/>
        <v>#VALUE!</v>
      </c>
      <c r="E544" s="7" t="e">
        <f t="shared" ca="1" si="81"/>
        <v>#VALUE!</v>
      </c>
      <c r="F544" s="7" t="e">
        <f t="shared" ca="1" si="81"/>
        <v>#VALUE!</v>
      </c>
      <c r="G544" s="8" t="e">
        <f t="shared" ca="1" si="75"/>
        <v>#VALUE!</v>
      </c>
      <c r="H544" s="9" t="e">
        <f t="shared" ca="1" si="76"/>
        <v>#VALUE!</v>
      </c>
      <c r="I544" s="9" t="e">
        <f t="shared" ca="1" si="77"/>
        <v>#VALUE!</v>
      </c>
      <c r="J544" s="9" t="e">
        <f t="shared" ca="1" si="78"/>
        <v>#VALUE!</v>
      </c>
      <c r="K544" s="30" t="e">
        <f t="shared" ca="1" si="79"/>
        <v>#VALUE!</v>
      </c>
      <c r="L544" s="63"/>
      <c r="M544" s="49" t="e">
        <f ca="1">VLOOKUP($K544,IPv4_region!$Q:$Q,1,1)</f>
        <v>#VALUE!</v>
      </c>
      <c r="N544" s="21" t="e">
        <f ca="1">VLOOKUP($K544,IPv4_region!$Q:$Y,COLUMNS(IPv4_region!Q:Y),1)</f>
        <v>#VALUE!</v>
      </c>
      <c r="O544" s="39" t="e">
        <f t="shared" ca="1" si="80"/>
        <v>#VALUE!</v>
      </c>
      <c r="P544" s="34" t="e">
        <f ca="1">IF(O544&gt;0,VLOOKUP($K544,IPv4_region!$P:$Z,COLUMNS(IPv4_region!$P:$Z),1),"")</f>
        <v>#VALUE!</v>
      </c>
    </row>
    <row r="545" spans="2:16" x14ac:dyDescent="0.15">
      <c r="B545" s="67">
        <v>541</v>
      </c>
      <c r="C545" s="53"/>
      <c r="D545" s="7" t="e">
        <f t="shared" ca="1" si="74"/>
        <v>#VALUE!</v>
      </c>
      <c r="E545" s="7" t="e">
        <f t="shared" ca="1" si="81"/>
        <v>#VALUE!</v>
      </c>
      <c r="F545" s="7" t="e">
        <f t="shared" ca="1" si="81"/>
        <v>#VALUE!</v>
      </c>
      <c r="G545" s="8" t="e">
        <f t="shared" ca="1" si="75"/>
        <v>#VALUE!</v>
      </c>
      <c r="H545" s="9" t="e">
        <f t="shared" ca="1" si="76"/>
        <v>#VALUE!</v>
      </c>
      <c r="I545" s="9" t="e">
        <f t="shared" ca="1" si="77"/>
        <v>#VALUE!</v>
      </c>
      <c r="J545" s="9" t="e">
        <f t="shared" ca="1" si="78"/>
        <v>#VALUE!</v>
      </c>
      <c r="K545" s="30" t="e">
        <f t="shared" ca="1" si="79"/>
        <v>#VALUE!</v>
      </c>
      <c r="L545" s="63"/>
      <c r="M545" s="49" t="e">
        <f ca="1">VLOOKUP($K545,IPv4_region!$Q:$Q,1,1)</f>
        <v>#VALUE!</v>
      </c>
      <c r="N545" s="21" t="e">
        <f ca="1">VLOOKUP($K545,IPv4_region!$Q:$Y,COLUMNS(IPv4_region!Q:Y),1)</f>
        <v>#VALUE!</v>
      </c>
      <c r="O545" s="39" t="e">
        <f t="shared" ca="1" si="80"/>
        <v>#VALUE!</v>
      </c>
      <c r="P545" s="34" t="e">
        <f ca="1">IF(O545&gt;0,VLOOKUP($K545,IPv4_region!$P:$Z,COLUMNS(IPv4_region!$P:$Z),1),"")</f>
        <v>#VALUE!</v>
      </c>
    </row>
    <row r="546" spans="2:16" x14ac:dyDescent="0.15">
      <c r="B546" s="67">
        <v>542</v>
      </c>
      <c r="C546" s="53"/>
      <c r="D546" s="7" t="e">
        <f t="shared" ca="1" si="74"/>
        <v>#VALUE!</v>
      </c>
      <c r="E546" s="7" t="e">
        <f t="shared" ca="1" si="81"/>
        <v>#VALUE!</v>
      </c>
      <c r="F546" s="7" t="e">
        <f t="shared" ca="1" si="81"/>
        <v>#VALUE!</v>
      </c>
      <c r="G546" s="8" t="e">
        <f t="shared" ca="1" si="75"/>
        <v>#VALUE!</v>
      </c>
      <c r="H546" s="9" t="e">
        <f t="shared" ca="1" si="76"/>
        <v>#VALUE!</v>
      </c>
      <c r="I546" s="9" t="e">
        <f t="shared" ca="1" si="77"/>
        <v>#VALUE!</v>
      </c>
      <c r="J546" s="9" t="e">
        <f t="shared" ca="1" si="78"/>
        <v>#VALUE!</v>
      </c>
      <c r="K546" s="30" t="e">
        <f t="shared" ca="1" si="79"/>
        <v>#VALUE!</v>
      </c>
      <c r="L546" s="63"/>
      <c r="M546" s="49" t="e">
        <f ca="1">VLOOKUP($K546,IPv4_region!$Q:$Q,1,1)</f>
        <v>#VALUE!</v>
      </c>
      <c r="N546" s="21" t="e">
        <f ca="1">VLOOKUP($K546,IPv4_region!$Q:$Y,COLUMNS(IPv4_region!Q:Y),1)</f>
        <v>#VALUE!</v>
      </c>
      <c r="O546" s="39" t="e">
        <f t="shared" ca="1" si="80"/>
        <v>#VALUE!</v>
      </c>
      <c r="P546" s="34" t="e">
        <f ca="1">IF(O546&gt;0,VLOOKUP($K546,IPv4_region!$P:$Z,COLUMNS(IPv4_region!$P:$Z),1),"")</f>
        <v>#VALUE!</v>
      </c>
    </row>
    <row r="547" spans="2:16" x14ac:dyDescent="0.15">
      <c r="B547" s="67">
        <v>543</v>
      </c>
      <c r="C547" s="53"/>
      <c r="D547" s="7" t="e">
        <f t="shared" ca="1" si="74"/>
        <v>#VALUE!</v>
      </c>
      <c r="E547" s="7" t="e">
        <f t="shared" ca="1" si="81"/>
        <v>#VALUE!</v>
      </c>
      <c r="F547" s="7" t="e">
        <f t="shared" ca="1" si="81"/>
        <v>#VALUE!</v>
      </c>
      <c r="G547" s="8" t="e">
        <f t="shared" ca="1" si="75"/>
        <v>#VALUE!</v>
      </c>
      <c r="H547" s="9" t="e">
        <f t="shared" ca="1" si="76"/>
        <v>#VALUE!</v>
      </c>
      <c r="I547" s="9" t="e">
        <f t="shared" ca="1" si="77"/>
        <v>#VALUE!</v>
      </c>
      <c r="J547" s="9" t="e">
        <f t="shared" ca="1" si="78"/>
        <v>#VALUE!</v>
      </c>
      <c r="K547" s="30" t="e">
        <f t="shared" ca="1" si="79"/>
        <v>#VALUE!</v>
      </c>
      <c r="L547" s="63"/>
      <c r="M547" s="49" t="e">
        <f ca="1">VLOOKUP($K547,IPv4_region!$Q:$Q,1,1)</f>
        <v>#VALUE!</v>
      </c>
      <c r="N547" s="21" t="e">
        <f ca="1">VLOOKUP($K547,IPv4_region!$Q:$Y,COLUMNS(IPv4_region!Q:Y),1)</f>
        <v>#VALUE!</v>
      </c>
      <c r="O547" s="39" t="e">
        <f t="shared" ca="1" si="80"/>
        <v>#VALUE!</v>
      </c>
      <c r="P547" s="34" t="e">
        <f ca="1">IF(O547&gt;0,VLOOKUP($K547,IPv4_region!$P:$Z,COLUMNS(IPv4_region!$P:$Z),1),"")</f>
        <v>#VALUE!</v>
      </c>
    </row>
    <row r="548" spans="2:16" x14ac:dyDescent="0.15">
      <c r="B548" s="67">
        <v>544</v>
      </c>
      <c r="C548" s="53"/>
      <c r="D548" s="7" t="e">
        <f t="shared" ca="1" si="74"/>
        <v>#VALUE!</v>
      </c>
      <c r="E548" s="7" t="e">
        <f t="shared" ca="1" si="81"/>
        <v>#VALUE!</v>
      </c>
      <c r="F548" s="7" t="e">
        <f t="shared" ca="1" si="81"/>
        <v>#VALUE!</v>
      </c>
      <c r="G548" s="8" t="e">
        <f t="shared" ca="1" si="75"/>
        <v>#VALUE!</v>
      </c>
      <c r="H548" s="9" t="e">
        <f t="shared" ca="1" si="76"/>
        <v>#VALUE!</v>
      </c>
      <c r="I548" s="9" t="e">
        <f t="shared" ca="1" si="77"/>
        <v>#VALUE!</v>
      </c>
      <c r="J548" s="9" t="e">
        <f t="shared" ca="1" si="78"/>
        <v>#VALUE!</v>
      </c>
      <c r="K548" s="30" t="e">
        <f t="shared" ca="1" si="79"/>
        <v>#VALUE!</v>
      </c>
      <c r="L548" s="63"/>
      <c r="M548" s="49" t="e">
        <f ca="1">VLOOKUP($K548,IPv4_region!$Q:$Q,1,1)</f>
        <v>#VALUE!</v>
      </c>
      <c r="N548" s="21" t="e">
        <f ca="1">VLOOKUP($K548,IPv4_region!$Q:$Y,COLUMNS(IPv4_region!Q:Y),1)</f>
        <v>#VALUE!</v>
      </c>
      <c r="O548" s="39" t="e">
        <f t="shared" ca="1" si="80"/>
        <v>#VALUE!</v>
      </c>
      <c r="P548" s="34" t="e">
        <f ca="1">IF(O548&gt;0,VLOOKUP($K548,IPv4_region!$P:$Z,COLUMNS(IPv4_region!$P:$Z),1),"")</f>
        <v>#VALUE!</v>
      </c>
    </row>
    <row r="549" spans="2:16" x14ac:dyDescent="0.15">
      <c r="B549" s="67">
        <v>545</v>
      </c>
      <c r="C549" s="53"/>
      <c r="D549" s="7" t="e">
        <f t="shared" ca="1" si="74"/>
        <v>#VALUE!</v>
      </c>
      <c r="E549" s="7" t="e">
        <f t="shared" ca="1" si="81"/>
        <v>#VALUE!</v>
      </c>
      <c r="F549" s="7" t="e">
        <f t="shared" ca="1" si="81"/>
        <v>#VALUE!</v>
      </c>
      <c r="G549" s="8" t="e">
        <f t="shared" ca="1" si="75"/>
        <v>#VALUE!</v>
      </c>
      <c r="H549" s="9" t="e">
        <f t="shared" ca="1" si="76"/>
        <v>#VALUE!</v>
      </c>
      <c r="I549" s="9" t="e">
        <f t="shared" ca="1" si="77"/>
        <v>#VALUE!</v>
      </c>
      <c r="J549" s="9" t="e">
        <f t="shared" ca="1" si="78"/>
        <v>#VALUE!</v>
      </c>
      <c r="K549" s="30" t="e">
        <f t="shared" ca="1" si="79"/>
        <v>#VALUE!</v>
      </c>
      <c r="L549" s="63"/>
      <c r="M549" s="49" t="e">
        <f ca="1">VLOOKUP($K549,IPv4_region!$Q:$Q,1,1)</f>
        <v>#VALUE!</v>
      </c>
      <c r="N549" s="21" t="e">
        <f ca="1">VLOOKUP($K549,IPv4_region!$Q:$Y,COLUMNS(IPv4_region!Q:Y),1)</f>
        <v>#VALUE!</v>
      </c>
      <c r="O549" s="39" t="e">
        <f t="shared" ca="1" si="80"/>
        <v>#VALUE!</v>
      </c>
      <c r="P549" s="34" t="e">
        <f ca="1">IF(O549&gt;0,VLOOKUP($K549,IPv4_region!$P:$Z,COLUMNS(IPv4_region!$P:$Z),1),"")</f>
        <v>#VALUE!</v>
      </c>
    </row>
    <row r="550" spans="2:16" x14ac:dyDescent="0.15">
      <c r="B550" s="67">
        <v>546</v>
      </c>
      <c r="C550" s="53"/>
      <c r="D550" s="7" t="e">
        <f t="shared" ca="1" si="74"/>
        <v>#VALUE!</v>
      </c>
      <c r="E550" s="7" t="e">
        <f t="shared" ca="1" si="81"/>
        <v>#VALUE!</v>
      </c>
      <c r="F550" s="7" t="e">
        <f t="shared" ca="1" si="81"/>
        <v>#VALUE!</v>
      </c>
      <c r="G550" s="8" t="e">
        <f t="shared" ca="1" si="75"/>
        <v>#VALUE!</v>
      </c>
      <c r="H550" s="9" t="e">
        <f t="shared" ca="1" si="76"/>
        <v>#VALUE!</v>
      </c>
      <c r="I550" s="9" t="e">
        <f t="shared" ca="1" si="77"/>
        <v>#VALUE!</v>
      </c>
      <c r="J550" s="9" t="e">
        <f t="shared" ca="1" si="78"/>
        <v>#VALUE!</v>
      </c>
      <c r="K550" s="30" t="e">
        <f t="shared" ca="1" si="79"/>
        <v>#VALUE!</v>
      </c>
      <c r="L550" s="63"/>
      <c r="M550" s="49" t="e">
        <f ca="1">VLOOKUP($K550,IPv4_region!$Q:$Q,1,1)</f>
        <v>#VALUE!</v>
      </c>
      <c r="N550" s="21" t="e">
        <f ca="1">VLOOKUP($K550,IPv4_region!$Q:$Y,COLUMNS(IPv4_region!Q:Y),1)</f>
        <v>#VALUE!</v>
      </c>
      <c r="O550" s="39" t="e">
        <f t="shared" ca="1" si="80"/>
        <v>#VALUE!</v>
      </c>
      <c r="P550" s="34" t="e">
        <f ca="1">IF(O550&gt;0,VLOOKUP($K550,IPv4_region!$P:$Z,COLUMNS(IPv4_region!$P:$Z),1),"")</f>
        <v>#VALUE!</v>
      </c>
    </row>
    <row r="551" spans="2:16" x14ac:dyDescent="0.15">
      <c r="B551" s="67">
        <v>547</v>
      </c>
      <c r="C551" s="53"/>
      <c r="D551" s="7" t="e">
        <f t="shared" ca="1" si="74"/>
        <v>#VALUE!</v>
      </c>
      <c r="E551" s="7" t="e">
        <f t="shared" ca="1" si="81"/>
        <v>#VALUE!</v>
      </c>
      <c r="F551" s="7" t="e">
        <f t="shared" ca="1" si="81"/>
        <v>#VALUE!</v>
      </c>
      <c r="G551" s="8" t="e">
        <f t="shared" ca="1" si="75"/>
        <v>#VALUE!</v>
      </c>
      <c r="H551" s="9" t="e">
        <f t="shared" ca="1" si="76"/>
        <v>#VALUE!</v>
      </c>
      <c r="I551" s="9" t="e">
        <f t="shared" ca="1" si="77"/>
        <v>#VALUE!</v>
      </c>
      <c r="J551" s="9" t="e">
        <f t="shared" ca="1" si="78"/>
        <v>#VALUE!</v>
      </c>
      <c r="K551" s="30" t="e">
        <f t="shared" ca="1" si="79"/>
        <v>#VALUE!</v>
      </c>
      <c r="L551" s="63"/>
      <c r="M551" s="49" t="e">
        <f ca="1">VLOOKUP($K551,IPv4_region!$Q:$Q,1,1)</f>
        <v>#VALUE!</v>
      </c>
      <c r="N551" s="21" t="e">
        <f ca="1">VLOOKUP($K551,IPv4_region!$Q:$Y,COLUMNS(IPv4_region!Q:Y),1)</f>
        <v>#VALUE!</v>
      </c>
      <c r="O551" s="39" t="e">
        <f t="shared" ca="1" si="80"/>
        <v>#VALUE!</v>
      </c>
      <c r="P551" s="34" t="e">
        <f ca="1">IF(O551&gt;0,VLOOKUP($K551,IPv4_region!$P:$Z,COLUMNS(IPv4_region!$P:$Z),1),"")</f>
        <v>#VALUE!</v>
      </c>
    </row>
    <row r="552" spans="2:16" x14ac:dyDescent="0.15">
      <c r="B552" s="67">
        <v>548</v>
      </c>
      <c r="C552" s="53"/>
      <c r="D552" s="7" t="e">
        <f t="shared" ca="1" si="74"/>
        <v>#VALUE!</v>
      </c>
      <c r="E552" s="7" t="e">
        <f t="shared" ca="1" si="81"/>
        <v>#VALUE!</v>
      </c>
      <c r="F552" s="7" t="e">
        <f t="shared" ca="1" si="81"/>
        <v>#VALUE!</v>
      </c>
      <c r="G552" s="8" t="e">
        <f t="shared" ca="1" si="75"/>
        <v>#VALUE!</v>
      </c>
      <c r="H552" s="9" t="e">
        <f t="shared" ca="1" si="76"/>
        <v>#VALUE!</v>
      </c>
      <c r="I552" s="9" t="e">
        <f t="shared" ca="1" si="77"/>
        <v>#VALUE!</v>
      </c>
      <c r="J552" s="9" t="e">
        <f t="shared" ca="1" si="78"/>
        <v>#VALUE!</v>
      </c>
      <c r="K552" s="30" t="e">
        <f t="shared" ca="1" si="79"/>
        <v>#VALUE!</v>
      </c>
      <c r="L552" s="63"/>
      <c r="M552" s="49" t="e">
        <f ca="1">VLOOKUP($K552,IPv4_region!$Q:$Q,1,1)</f>
        <v>#VALUE!</v>
      </c>
      <c r="N552" s="21" t="e">
        <f ca="1">VLOOKUP($K552,IPv4_region!$Q:$Y,COLUMNS(IPv4_region!Q:Y),1)</f>
        <v>#VALUE!</v>
      </c>
      <c r="O552" s="39" t="e">
        <f t="shared" ca="1" si="80"/>
        <v>#VALUE!</v>
      </c>
      <c r="P552" s="34" t="e">
        <f ca="1">IF(O552&gt;0,VLOOKUP($K552,IPv4_region!$P:$Z,COLUMNS(IPv4_region!$P:$Z),1),"")</f>
        <v>#VALUE!</v>
      </c>
    </row>
    <row r="553" spans="2:16" x14ac:dyDescent="0.15">
      <c r="B553" s="67">
        <v>549</v>
      </c>
      <c r="C553" s="53"/>
      <c r="D553" s="7" t="e">
        <f t="shared" ca="1" si="74"/>
        <v>#VALUE!</v>
      </c>
      <c r="E553" s="7" t="e">
        <f t="shared" ca="1" si="81"/>
        <v>#VALUE!</v>
      </c>
      <c r="F553" s="7" t="e">
        <f t="shared" ca="1" si="81"/>
        <v>#VALUE!</v>
      </c>
      <c r="G553" s="8" t="e">
        <f t="shared" ca="1" si="75"/>
        <v>#VALUE!</v>
      </c>
      <c r="H553" s="9" t="e">
        <f t="shared" ca="1" si="76"/>
        <v>#VALUE!</v>
      </c>
      <c r="I553" s="9" t="e">
        <f t="shared" ca="1" si="77"/>
        <v>#VALUE!</v>
      </c>
      <c r="J553" s="9" t="e">
        <f t="shared" ca="1" si="78"/>
        <v>#VALUE!</v>
      </c>
      <c r="K553" s="30" t="e">
        <f t="shared" ca="1" si="79"/>
        <v>#VALUE!</v>
      </c>
      <c r="L553" s="63"/>
      <c r="M553" s="49" t="e">
        <f ca="1">VLOOKUP($K553,IPv4_region!$Q:$Q,1,1)</f>
        <v>#VALUE!</v>
      </c>
      <c r="N553" s="21" t="e">
        <f ca="1">VLOOKUP($K553,IPv4_region!$Q:$Y,COLUMNS(IPv4_region!Q:Y),1)</f>
        <v>#VALUE!</v>
      </c>
      <c r="O553" s="39" t="e">
        <f t="shared" ca="1" si="80"/>
        <v>#VALUE!</v>
      </c>
      <c r="P553" s="34" t="e">
        <f ca="1">IF(O553&gt;0,VLOOKUP($K553,IPv4_region!$P:$Z,COLUMNS(IPv4_region!$P:$Z),1),"")</f>
        <v>#VALUE!</v>
      </c>
    </row>
    <row r="554" spans="2:16" x14ac:dyDescent="0.15">
      <c r="B554" s="67">
        <v>550</v>
      </c>
      <c r="C554" s="53"/>
      <c r="D554" s="7" t="e">
        <f t="shared" ca="1" si="74"/>
        <v>#VALUE!</v>
      </c>
      <c r="E554" s="7" t="e">
        <f t="shared" ca="1" si="81"/>
        <v>#VALUE!</v>
      </c>
      <c r="F554" s="7" t="e">
        <f t="shared" ca="1" si="81"/>
        <v>#VALUE!</v>
      </c>
      <c r="G554" s="8" t="e">
        <f t="shared" ca="1" si="75"/>
        <v>#VALUE!</v>
      </c>
      <c r="H554" s="9" t="e">
        <f t="shared" ca="1" si="76"/>
        <v>#VALUE!</v>
      </c>
      <c r="I554" s="9" t="e">
        <f t="shared" ca="1" si="77"/>
        <v>#VALUE!</v>
      </c>
      <c r="J554" s="9" t="e">
        <f t="shared" ca="1" si="78"/>
        <v>#VALUE!</v>
      </c>
      <c r="K554" s="30" t="e">
        <f t="shared" ca="1" si="79"/>
        <v>#VALUE!</v>
      </c>
      <c r="L554" s="63"/>
      <c r="M554" s="49" t="e">
        <f ca="1">VLOOKUP($K554,IPv4_region!$Q:$Q,1,1)</f>
        <v>#VALUE!</v>
      </c>
      <c r="N554" s="21" t="e">
        <f ca="1">VLOOKUP($K554,IPv4_region!$Q:$Y,COLUMNS(IPv4_region!Q:Y),1)</f>
        <v>#VALUE!</v>
      </c>
      <c r="O554" s="39" t="e">
        <f t="shared" ca="1" si="80"/>
        <v>#VALUE!</v>
      </c>
      <c r="P554" s="34" t="e">
        <f ca="1">IF(O554&gt;0,VLOOKUP($K554,IPv4_region!$P:$Z,COLUMNS(IPv4_region!$P:$Z),1),"")</f>
        <v>#VALUE!</v>
      </c>
    </row>
    <row r="555" spans="2:16" x14ac:dyDescent="0.15">
      <c r="B555" s="67">
        <v>551</v>
      </c>
      <c r="C555" s="53"/>
      <c r="D555" s="7" t="e">
        <f t="shared" ca="1" si="74"/>
        <v>#VALUE!</v>
      </c>
      <c r="E555" s="7" t="e">
        <f t="shared" ca="1" si="81"/>
        <v>#VALUE!</v>
      </c>
      <c r="F555" s="7" t="e">
        <f t="shared" ca="1" si="81"/>
        <v>#VALUE!</v>
      </c>
      <c r="G555" s="8" t="e">
        <f t="shared" ca="1" si="75"/>
        <v>#VALUE!</v>
      </c>
      <c r="H555" s="9" t="e">
        <f t="shared" ca="1" si="76"/>
        <v>#VALUE!</v>
      </c>
      <c r="I555" s="9" t="e">
        <f t="shared" ca="1" si="77"/>
        <v>#VALUE!</v>
      </c>
      <c r="J555" s="9" t="e">
        <f t="shared" ca="1" si="78"/>
        <v>#VALUE!</v>
      </c>
      <c r="K555" s="30" t="e">
        <f t="shared" ca="1" si="79"/>
        <v>#VALUE!</v>
      </c>
      <c r="L555" s="63"/>
      <c r="M555" s="49" t="e">
        <f ca="1">VLOOKUP($K555,IPv4_region!$Q:$Q,1,1)</f>
        <v>#VALUE!</v>
      </c>
      <c r="N555" s="21" t="e">
        <f ca="1">VLOOKUP($K555,IPv4_region!$Q:$Y,COLUMNS(IPv4_region!Q:Y),1)</f>
        <v>#VALUE!</v>
      </c>
      <c r="O555" s="39" t="e">
        <f t="shared" ca="1" si="80"/>
        <v>#VALUE!</v>
      </c>
      <c r="P555" s="34" t="e">
        <f ca="1">IF(O555&gt;0,VLOOKUP($K555,IPv4_region!$P:$Z,COLUMNS(IPv4_region!$P:$Z),1),"")</f>
        <v>#VALUE!</v>
      </c>
    </row>
    <row r="556" spans="2:16" x14ac:dyDescent="0.15">
      <c r="B556" s="67">
        <v>552</v>
      </c>
      <c r="C556" s="53"/>
      <c r="D556" s="7" t="e">
        <f t="shared" ca="1" si="74"/>
        <v>#VALUE!</v>
      </c>
      <c r="E556" s="7" t="e">
        <f t="shared" ca="1" si="81"/>
        <v>#VALUE!</v>
      </c>
      <c r="F556" s="7" t="e">
        <f t="shared" ca="1" si="81"/>
        <v>#VALUE!</v>
      </c>
      <c r="G556" s="8" t="e">
        <f t="shared" ca="1" si="75"/>
        <v>#VALUE!</v>
      </c>
      <c r="H556" s="9" t="e">
        <f t="shared" ca="1" si="76"/>
        <v>#VALUE!</v>
      </c>
      <c r="I556" s="9" t="e">
        <f t="shared" ca="1" si="77"/>
        <v>#VALUE!</v>
      </c>
      <c r="J556" s="9" t="e">
        <f t="shared" ca="1" si="78"/>
        <v>#VALUE!</v>
      </c>
      <c r="K556" s="30" t="e">
        <f t="shared" ca="1" si="79"/>
        <v>#VALUE!</v>
      </c>
      <c r="L556" s="63"/>
      <c r="M556" s="49" t="e">
        <f ca="1">VLOOKUP($K556,IPv4_region!$Q:$Q,1,1)</f>
        <v>#VALUE!</v>
      </c>
      <c r="N556" s="21" t="e">
        <f ca="1">VLOOKUP($K556,IPv4_region!$Q:$Y,COLUMNS(IPv4_region!Q:Y),1)</f>
        <v>#VALUE!</v>
      </c>
      <c r="O556" s="39" t="e">
        <f t="shared" ca="1" si="80"/>
        <v>#VALUE!</v>
      </c>
      <c r="P556" s="34" t="e">
        <f ca="1">IF(O556&gt;0,VLOOKUP($K556,IPv4_region!$P:$Z,COLUMNS(IPv4_region!$P:$Z),1),"")</f>
        <v>#VALUE!</v>
      </c>
    </row>
    <row r="557" spans="2:16" x14ac:dyDescent="0.15">
      <c r="B557" s="67">
        <v>553</v>
      </c>
      <c r="C557" s="53"/>
      <c r="D557" s="7" t="e">
        <f t="shared" ca="1" si="74"/>
        <v>#VALUE!</v>
      </c>
      <c r="E557" s="7" t="e">
        <f t="shared" ca="1" si="81"/>
        <v>#VALUE!</v>
      </c>
      <c r="F557" s="7" t="e">
        <f t="shared" ca="1" si="81"/>
        <v>#VALUE!</v>
      </c>
      <c r="G557" s="8" t="e">
        <f t="shared" ca="1" si="75"/>
        <v>#VALUE!</v>
      </c>
      <c r="H557" s="9" t="e">
        <f t="shared" ca="1" si="76"/>
        <v>#VALUE!</v>
      </c>
      <c r="I557" s="9" t="e">
        <f t="shared" ca="1" si="77"/>
        <v>#VALUE!</v>
      </c>
      <c r="J557" s="9" t="e">
        <f t="shared" ca="1" si="78"/>
        <v>#VALUE!</v>
      </c>
      <c r="K557" s="30" t="e">
        <f t="shared" ca="1" si="79"/>
        <v>#VALUE!</v>
      </c>
      <c r="L557" s="63"/>
      <c r="M557" s="49" t="e">
        <f ca="1">VLOOKUP($K557,IPv4_region!$Q:$Q,1,1)</f>
        <v>#VALUE!</v>
      </c>
      <c r="N557" s="21" t="e">
        <f ca="1">VLOOKUP($K557,IPv4_region!$Q:$Y,COLUMNS(IPv4_region!Q:Y),1)</f>
        <v>#VALUE!</v>
      </c>
      <c r="O557" s="39" t="e">
        <f t="shared" ca="1" si="80"/>
        <v>#VALUE!</v>
      </c>
      <c r="P557" s="34" t="e">
        <f ca="1">IF(O557&gt;0,VLOOKUP($K557,IPv4_region!$P:$Z,COLUMNS(IPv4_region!$P:$Z),1),"")</f>
        <v>#VALUE!</v>
      </c>
    </row>
    <row r="558" spans="2:16" x14ac:dyDescent="0.15">
      <c r="B558" s="67">
        <v>554</v>
      </c>
      <c r="C558" s="53"/>
      <c r="D558" s="7" t="e">
        <f t="shared" ca="1" si="74"/>
        <v>#VALUE!</v>
      </c>
      <c r="E558" s="7" t="e">
        <f t="shared" ca="1" si="81"/>
        <v>#VALUE!</v>
      </c>
      <c r="F558" s="7" t="e">
        <f t="shared" ca="1" si="81"/>
        <v>#VALUE!</v>
      </c>
      <c r="G558" s="8" t="e">
        <f t="shared" ca="1" si="75"/>
        <v>#VALUE!</v>
      </c>
      <c r="H558" s="9" t="e">
        <f t="shared" ca="1" si="76"/>
        <v>#VALUE!</v>
      </c>
      <c r="I558" s="9" t="e">
        <f t="shared" ca="1" si="77"/>
        <v>#VALUE!</v>
      </c>
      <c r="J558" s="9" t="e">
        <f t="shared" ca="1" si="78"/>
        <v>#VALUE!</v>
      </c>
      <c r="K558" s="30" t="e">
        <f t="shared" ca="1" si="79"/>
        <v>#VALUE!</v>
      </c>
      <c r="L558" s="63"/>
      <c r="M558" s="49" t="e">
        <f ca="1">VLOOKUP($K558,IPv4_region!$Q:$Q,1,1)</f>
        <v>#VALUE!</v>
      </c>
      <c r="N558" s="21" t="e">
        <f ca="1">VLOOKUP($K558,IPv4_region!$Q:$Y,COLUMNS(IPv4_region!Q:Y),1)</f>
        <v>#VALUE!</v>
      </c>
      <c r="O558" s="39" t="e">
        <f t="shared" ca="1" si="80"/>
        <v>#VALUE!</v>
      </c>
      <c r="P558" s="34" t="e">
        <f ca="1">IF(O558&gt;0,VLOOKUP($K558,IPv4_region!$P:$Z,COLUMNS(IPv4_region!$P:$Z),1),"")</f>
        <v>#VALUE!</v>
      </c>
    </row>
    <row r="559" spans="2:16" x14ac:dyDescent="0.15">
      <c r="B559" s="67">
        <v>555</v>
      </c>
      <c r="C559" s="53"/>
      <c r="D559" s="7" t="e">
        <f t="shared" ca="1" si="74"/>
        <v>#VALUE!</v>
      </c>
      <c r="E559" s="7" t="e">
        <f t="shared" ca="1" si="81"/>
        <v>#VALUE!</v>
      </c>
      <c r="F559" s="7" t="e">
        <f t="shared" ca="1" si="81"/>
        <v>#VALUE!</v>
      </c>
      <c r="G559" s="8" t="e">
        <f t="shared" ca="1" si="75"/>
        <v>#VALUE!</v>
      </c>
      <c r="H559" s="9" t="e">
        <f t="shared" ca="1" si="76"/>
        <v>#VALUE!</v>
      </c>
      <c r="I559" s="9" t="e">
        <f t="shared" ca="1" si="77"/>
        <v>#VALUE!</v>
      </c>
      <c r="J559" s="9" t="e">
        <f t="shared" ca="1" si="78"/>
        <v>#VALUE!</v>
      </c>
      <c r="K559" s="30" t="e">
        <f t="shared" ca="1" si="79"/>
        <v>#VALUE!</v>
      </c>
      <c r="L559" s="63"/>
      <c r="M559" s="49" t="e">
        <f ca="1">VLOOKUP($K559,IPv4_region!$Q:$Q,1,1)</f>
        <v>#VALUE!</v>
      </c>
      <c r="N559" s="21" t="e">
        <f ca="1">VLOOKUP($K559,IPv4_region!$Q:$Y,COLUMNS(IPv4_region!Q:Y),1)</f>
        <v>#VALUE!</v>
      </c>
      <c r="O559" s="39" t="e">
        <f t="shared" ca="1" si="80"/>
        <v>#VALUE!</v>
      </c>
      <c r="P559" s="34" t="e">
        <f ca="1">IF(O559&gt;0,VLOOKUP($K559,IPv4_region!$P:$Z,COLUMNS(IPv4_region!$P:$Z),1),"")</f>
        <v>#VALUE!</v>
      </c>
    </row>
    <row r="560" spans="2:16" x14ac:dyDescent="0.15">
      <c r="B560" s="67">
        <v>556</v>
      </c>
      <c r="C560" s="53"/>
      <c r="D560" s="7" t="e">
        <f t="shared" ref="D560:D623" ca="1" si="82">FIND(D$4,OFFSET(D560,0,1-OFFSET(D560,4-ROW(),4)))</f>
        <v>#VALUE!</v>
      </c>
      <c r="E560" s="7" t="e">
        <f t="shared" ca="1" si="81"/>
        <v>#VALUE!</v>
      </c>
      <c r="F560" s="7" t="e">
        <f t="shared" ca="1" si="81"/>
        <v>#VALUE!</v>
      </c>
      <c r="G560" s="8" t="e">
        <f t="shared" ca="1" si="75"/>
        <v>#VALUE!</v>
      </c>
      <c r="H560" s="9" t="e">
        <f t="shared" ca="1" si="76"/>
        <v>#VALUE!</v>
      </c>
      <c r="I560" s="9" t="e">
        <f t="shared" ca="1" si="77"/>
        <v>#VALUE!</v>
      </c>
      <c r="J560" s="9" t="e">
        <f t="shared" ca="1" si="78"/>
        <v>#VALUE!</v>
      </c>
      <c r="K560" s="30" t="e">
        <f t="shared" ca="1" si="79"/>
        <v>#VALUE!</v>
      </c>
      <c r="L560" s="63"/>
      <c r="M560" s="49" t="e">
        <f ca="1">VLOOKUP($K560,IPv4_region!$Q:$Q,1,1)</f>
        <v>#VALUE!</v>
      </c>
      <c r="N560" s="21" t="e">
        <f ca="1">VLOOKUP($K560,IPv4_region!$Q:$Y,COLUMNS(IPv4_region!Q:Y),1)</f>
        <v>#VALUE!</v>
      </c>
      <c r="O560" s="39" t="e">
        <f t="shared" ca="1" si="80"/>
        <v>#VALUE!</v>
      </c>
      <c r="P560" s="34" t="e">
        <f ca="1">IF(O560&gt;0,VLOOKUP($K560,IPv4_region!$P:$Z,COLUMNS(IPv4_region!$P:$Z),1),"")</f>
        <v>#VALUE!</v>
      </c>
    </row>
    <row r="561" spans="2:16" x14ac:dyDescent="0.15">
      <c r="B561" s="67">
        <v>557</v>
      </c>
      <c r="C561" s="53"/>
      <c r="D561" s="7" t="e">
        <f t="shared" ca="1" si="82"/>
        <v>#VALUE!</v>
      </c>
      <c r="E561" s="7" t="e">
        <f t="shared" ca="1" si="81"/>
        <v>#VALUE!</v>
      </c>
      <c r="F561" s="7" t="e">
        <f t="shared" ca="1" si="81"/>
        <v>#VALUE!</v>
      </c>
      <c r="G561" s="8" t="e">
        <f t="shared" ca="1" si="75"/>
        <v>#VALUE!</v>
      </c>
      <c r="H561" s="9" t="e">
        <f t="shared" ca="1" si="76"/>
        <v>#VALUE!</v>
      </c>
      <c r="I561" s="9" t="e">
        <f t="shared" ca="1" si="77"/>
        <v>#VALUE!</v>
      </c>
      <c r="J561" s="9" t="e">
        <f t="shared" ca="1" si="78"/>
        <v>#VALUE!</v>
      </c>
      <c r="K561" s="30" t="e">
        <f t="shared" ca="1" si="79"/>
        <v>#VALUE!</v>
      </c>
      <c r="L561" s="63"/>
      <c r="M561" s="49" t="e">
        <f ca="1">VLOOKUP($K561,IPv4_region!$Q:$Q,1,1)</f>
        <v>#VALUE!</v>
      </c>
      <c r="N561" s="21" t="e">
        <f ca="1">VLOOKUP($K561,IPv4_region!$Q:$Y,COLUMNS(IPv4_region!Q:Y),1)</f>
        <v>#VALUE!</v>
      </c>
      <c r="O561" s="39" t="e">
        <f t="shared" ca="1" si="80"/>
        <v>#VALUE!</v>
      </c>
      <c r="P561" s="34" t="e">
        <f ca="1">IF(O561&gt;0,VLOOKUP($K561,IPv4_region!$P:$Z,COLUMNS(IPv4_region!$P:$Z),1),"")</f>
        <v>#VALUE!</v>
      </c>
    </row>
    <row r="562" spans="2:16" x14ac:dyDescent="0.15">
      <c r="B562" s="67">
        <v>558</v>
      </c>
      <c r="C562" s="53"/>
      <c r="D562" s="7" t="e">
        <f t="shared" ca="1" si="82"/>
        <v>#VALUE!</v>
      </c>
      <c r="E562" s="7" t="e">
        <f t="shared" ca="1" si="81"/>
        <v>#VALUE!</v>
      </c>
      <c r="F562" s="7" t="e">
        <f t="shared" ca="1" si="81"/>
        <v>#VALUE!</v>
      </c>
      <c r="G562" s="8" t="e">
        <f t="shared" ca="1" si="75"/>
        <v>#VALUE!</v>
      </c>
      <c r="H562" s="9" t="e">
        <f t="shared" ca="1" si="76"/>
        <v>#VALUE!</v>
      </c>
      <c r="I562" s="9" t="e">
        <f t="shared" ca="1" si="77"/>
        <v>#VALUE!</v>
      </c>
      <c r="J562" s="9" t="e">
        <f t="shared" ca="1" si="78"/>
        <v>#VALUE!</v>
      </c>
      <c r="K562" s="30" t="e">
        <f t="shared" ca="1" si="79"/>
        <v>#VALUE!</v>
      </c>
      <c r="L562" s="63"/>
      <c r="M562" s="49" t="e">
        <f ca="1">VLOOKUP($K562,IPv4_region!$Q:$Q,1,1)</f>
        <v>#VALUE!</v>
      </c>
      <c r="N562" s="21" t="e">
        <f ca="1">VLOOKUP($K562,IPv4_region!$Q:$Y,COLUMNS(IPv4_region!Q:Y),1)</f>
        <v>#VALUE!</v>
      </c>
      <c r="O562" s="39" t="e">
        <f t="shared" ca="1" si="80"/>
        <v>#VALUE!</v>
      </c>
      <c r="P562" s="34" t="e">
        <f ca="1">IF(O562&gt;0,VLOOKUP($K562,IPv4_region!$P:$Z,COLUMNS(IPv4_region!$P:$Z),1),"")</f>
        <v>#VALUE!</v>
      </c>
    </row>
    <row r="563" spans="2:16" x14ac:dyDescent="0.15">
      <c r="B563" s="67">
        <v>559</v>
      </c>
      <c r="C563" s="53"/>
      <c r="D563" s="7" t="e">
        <f t="shared" ca="1" si="82"/>
        <v>#VALUE!</v>
      </c>
      <c r="E563" s="7" t="e">
        <f t="shared" ca="1" si="81"/>
        <v>#VALUE!</v>
      </c>
      <c r="F563" s="7" t="e">
        <f t="shared" ca="1" si="81"/>
        <v>#VALUE!</v>
      </c>
      <c r="G563" s="8" t="e">
        <f t="shared" ca="1" si="75"/>
        <v>#VALUE!</v>
      </c>
      <c r="H563" s="9" t="e">
        <f t="shared" ca="1" si="76"/>
        <v>#VALUE!</v>
      </c>
      <c r="I563" s="9" t="e">
        <f t="shared" ca="1" si="77"/>
        <v>#VALUE!</v>
      </c>
      <c r="J563" s="9" t="e">
        <f t="shared" ca="1" si="78"/>
        <v>#VALUE!</v>
      </c>
      <c r="K563" s="30" t="e">
        <f t="shared" ca="1" si="79"/>
        <v>#VALUE!</v>
      </c>
      <c r="L563" s="63"/>
      <c r="M563" s="49" t="e">
        <f ca="1">VLOOKUP($K563,IPv4_region!$Q:$Q,1,1)</f>
        <v>#VALUE!</v>
      </c>
      <c r="N563" s="21" t="e">
        <f ca="1">VLOOKUP($K563,IPv4_region!$Q:$Y,COLUMNS(IPv4_region!Q:Y),1)</f>
        <v>#VALUE!</v>
      </c>
      <c r="O563" s="39" t="e">
        <f t="shared" ca="1" si="80"/>
        <v>#VALUE!</v>
      </c>
      <c r="P563" s="34" t="e">
        <f ca="1">IF(O563&gt;0,VLOOKUP($K563,IPv4_region!$P:$Z,COLUMNS(IPv4_region!$P:$Z),1),"")</f>
        <v>#VALUE!</v>
      </c>
    </row>
    <row r="564" spans="2:16" x14ac:dyDescent="0.15">
      <c r="B564" s="67">
        <v>560</v>
      </c>
      <c r="C564" s="53"/>
      <c r="D564" s="7" t="e">
        <f t="shared" ca="1" si="82"/>
        <v>#VALUE!</v>
      </c>
      <c r="E564" s="7" t="e">
        <f t="shared" ca="1" si="81"/>
        <v>#VALUE!</v>
      </c>
      <c r="F564" s="7" t="e">
        <f t="shared" ca="1" si="81"/>
        <v>#VALUE!</v>
      </c>
      <c r="G564" s="8" t="e">
        <f t="shared" ca="1" si="75"/>
        <v>#VALUE!</v>
      </c>
      <c r="H564" s="9" t="e">
        <f t="shared" ca="1" si="76"/>
        <v>#VALUE!</v>
      </c>
      <c r="I564" s="9" t="e">
        <f t="shared" ca="1" si="77"/>
        <v>#VALUE!</v>
      </c>
      <c r="J564" s="9" t="e">
        <f t="shared" ca="1" si="78"/>
        <v>#VALUE!</v>
      </c>
      <c r="K564" s="30" t="e">
        <f t="shared" ca="1" si="79"/>
        <v>#VALUE!</v>
      </c>
      <c r="L564" s="63"/>
      <c r="M564" s="49" t="e">
        <f ca="1">VLOOKUP($K564,IPv4_region!$Q:$Q,1,1)</f>
        <v>#VALUE!</v>
      </c>
      <c r="N564" s="21" t="e">
        <f ca="1">VLOOKUP($K564,IPv4_region!$Q:$Y,COLUMNS(IPv4_region!Q:Y),1)</f>
        <v>#VALUE!</v>
      </c>
      <c r="O564" s="39" t="e">
        <f t="shared" ca="1" si="80"/>
        <v>#VALUE!</v>
      </c>
      <c r="P564" s="34" t="e">
        <f ca="1">IF(O564&gt;0,VLOOKUP($K564,IPv4_region!$P:$Z,COLUMNS(IPv4_region!$P:$Z),1),"")</f>
        <v>#VALUE!</v>
      </c>
    </row>
    <row r="565" spans="2:16" x14ac:dyDescent="0.15">
      <c r="B565" s="67">
        <v>561</v>
      </c>
      <c r="C565" s="53"/>
      <c r="D565" s="7" t="e">
        <f t="shared" ca="1" si="82"/>
        <v>#VALUE!</v>
      </c>
      <c r="E565" s="7" t="e">
        <f t="shared" ca="1" si="81"/>
        <v>#VALUE!</v>
      </c>
      <c r="F565" s="7" t="e">
        <f t="shared" ca="1" si="81"/>
        <v>#VALUE!</v>
      </c>
      <c r="G565" s="8" t="e">
        <f t="shared" ca="1" si="75"/>
        <v>#VALUE!</v>
      </c>
      <c r="H565" s="9" t="e">
        <f t="shared" ca="1" si="76"/>
        <v>#VALUE!</v>
      </c>
      <c r="I565" s="9" t="e">
        <f t="shared" ca="1" si="77"/>
        <v>#VALUE!</v>
      </c>
      <c r="J565" s="9" t="e">
        <f t="shared" ca="1" si="78"/>
        <v>#VALUE!</v>
      </c>
      <c r="K565" s="30" t="e">
        <f t="shared" ca="1" si="79"/>
        <v>#VALUE!</v>
      </c>
      <c r="L565" s="63"/>
      <c r="M565" s="49" t="e">
        <f ca="1">VLOOKUP($K565,IPv4_region!$Q:$Q,1,1)</f>
        <v>#VALUE!</v>
      </c>
      <c r="N565" s="21" t="e">
        <f ca="1">VLOOKUP($K565,IPv4_region!$Q:$Y,COLUMNS(IPv4_region!Q:Y),1)</f>
        <v>#VALUE!</v>
      </c>
      <c r="O565" s="39" t="e">
        <f t="shared" ca="1" si="80"/>
        <v>#VALUE!</v>
      </c>
      <c r="P565" s="34" t="e">
        <f ca="1">IF(O565&gt;0,VLOOKUP($K565,IPv4_region!$P:$Z,COLUMNS(IPv4_region!$P:$Z),1),"")</f>
        <v>#VALUE!</v>
      </c>
    </row>
    <row r="566" spans="2:16" x14ac:dyDescent="0.15">
      <c r="B566" s="67">
        <v>562</v>
      </c>
      <c r="C566" s="53"/>
      <c r="D566" s="7" t="e">
        <f t="shared" ca="1" si="82"/>
        <v>#VALUE!</v>
      </c>
      <c r="E566" s="7" t="e">
        <f t="shared" ca="1" si="81"/>
        <v>#VALUE!</v>
      </c>
      <c r="F566" s="7" t="e">
        <f t="shared" ca="1" si="81"/>
        <v>#VALUE!</v>
      </c>
      <c r="G566" s="8" t="e">
        <f t="shared" ca="1" si="75"/>
        <v>#VALUE!</v>
      </c>
      <c r="H566" s="9" t="e">
        <f t="shared" ca="1" si="76"/>
        <v>#VALUE!</v>
      </c>
      <c r="I566" s="9" t="e">
        <f t="shared" ca="1" si="77"/>
        <v>#VALUE!</v>
      </c>
      <c r="J566" s="9" t="e">
        <f t="shared" ca="1" si="78"/>
        <v>#VALUE!</v>
      </c>
      <c r="K566" s="30" t="e">
        <f t="shared" ca="1" si="79"/>
        <v>#VALUE!</v>
      </c>
      <c r="L566" s="63"/>
      <c r="M566" s="49" t="e">
        <f ca="1">VLOOKUP($K566,IPv4_region!$Q:$Q,1,1)</f>
        <v>#VALUE!</v>
      </c>
      <c r="N566" s="21" t="e">
        <f ca="1">VLOOKUP($K566,IPv4_region!$Q:$Y,COLUMNS(IPv4_region!Q:Y),1)</f>
        <v>#VALUE!</v>
      </c>
      <c r="O566" s="39" t="e">
        <f t="shared" ca="1" si="80"/>
        <v>#VALUE!</v>
      </c>
      <c r="P566" s="34" t="e">
        <f ca="1">IF(O566&gt;0,VLOOKUP($K566,IPv4_region!$P:$Z,COLUMNS(IPv4_region!$P:$Z),1),"")</f>
        <v>#VALUE!</v>
      </c>
    </row>
    <row r="567" spans="2:16" x14ac:dyDescent="0.15">
      <c r="B567" s="67">
        <v>563</v>
      </c>
      <c r="C567" s="53"/>
      <c r="D567" s="7" t="e">
        <f t="shared" ca="1" si="82"/>
        <v>#VALUE!</v>
      </c>
      <c r="E567" s="7" t="e">
        <f t="shared" ca="1" si="81"/>
        <v>#VALUE!</v>
      </c>
      <c r="F567" s="7" t="e">
        <f t="shared" ca="1" si="81"/>
        <v>#VALUE!</v>
      </c>
      <c r="G567" s="8" t="e">
        <f t="shared" ca="1" si="75"/>
        <v>#VALUE!</v>
      </c>
      <c r="H567" s="9" t="e">
        <f t="shared" ca="1" si="76"/>
        <v>#VALUE!</v>
      </c>
      <c r="I567" s="9" t="e">
        <f t="shared" ca="1" si="77"/>
        <v>#VALUE!</v>
      </c>
      <c r="J567" s="9" t="e">
        <f t="shared" ca="1" si="78"/>
        <v>#VALUE!</v>
      </c>
      <c r="K567" s="30" t="e">
        <f t="shared" ca="1" si="79"/>
        <v>#VALUE!</v>
      </c>
      <c r="L567" s="63"/>
      <c r="M567" s="49" t="e">
        <f ca="1">VLOOKUP($K567,IPv4_region!$Q:$Q,1,1)</f>
        <v>#VALUE!</v>
      </c>
      <c r="N567" s="21" t="e">
        <f ca="1">VLOOKUP($K567,IPv4_region!$Q:$Y,COLUMNS(IPv4_region!Q:Y),1)</f>
        <v>#VALUE!</v>
      </c>
      <c r="O567" s="39" t="e">
        <f t="shared" ca="1" si="80"/>
        <v>#VALUE!</v>
      </c>
      <c r="P567" s="34" t="e">
        <f ca="1">IF(O567&gt;0,VLOOKUP($K567,IPv4_region!$P:$Z,COLUMNS(IPv4_region!$P:$Z),1),"")</f>
        <v>#VALUE!</v>
      </c>
    </row>
    <row r="568" spans="2:16" x14ac:dyDescent="0.15">
      <c r="B568" s="67">
        <v>564</v>
      </c>
      <c r="C568" s="53"/>
      <c r="D568" s="7" t="e">
        <f t="shared" ca="1" si="82"/>
        <v>#VALUE!</v>
      </c>
      <c r="E568" s="7" t="e">
        <f t="shared" ca="1" si="81"/>
        <v>#VALUE!</v>
      </c>
      <c r="F568" s="7" t="e">
        <f t="shared" ca="1" si="81"/>
        <v>#VALUE!</v>
      </c>
      <c r="G568" s="8" t="e">
        <f t="shared" ca="1" si="75"/>
        <v>#VALUE!</v>
      </c>
      <c r="H568" s="9" t="e">
        <f t="shared" ca="1" si="76"/>
        <v>#VALUE!</v>
      </c>
      <c r="I568" s="9" t="e">
        <f t="shared" ca="1" si="77"/>
        <v>#VALUE!</v>
      </c>
      <c r="J568" s="9" t="e">
        <f t="shared" ca="1" si="78"/>
        <v>#VALUE!</v>
      </c>
      <c r="K568" s="30" t="e">
        <f t="shared" ca="1" si="79"/>
        <v>#VALUE!</v>
      </c>
      <c r="L568" s="63"/>
      <c r="M568" s="49" t="e">
        <f ca="1">VLOOKUP($K568,IPv4_region!$Q:$Q,1,1)</f>
        <v>#VALUE!</v>
      </c>
      <c r="N568" s="21" t="e">
        <f ca="1">VLOOKUP($K568,IPv4_region!$Q:$Y,COLUMNS(IPv4_region!Q:Y),1)</f>
        <v>#VALUE!</v>
      </c>
      <c r="O568" s="39" t="e">
        <f t="shared" ca="1" si="80"/>
        <v>#VALUE!</v>
      </c>
      <c r="P568" s="34" t="e">
        <f ca="1">IF(O568&gt;0,VLOOKUP($K568,IPv4_region!$P:$Z,COLUMNS(IPv4_region!$P:$Z),1),"")</f>
        <v>#VALUE!</v>
      </c>
    </row>
    <row r="569" spans="2:16" x14ac:dyDescent="0.15">
      <c r="B569" s="67">
        <v>565</v>
      </c>
      <c r="C569" s="53"/>
      <c r="D569" s="7" t="e">
        <f t="shared" ca="1" si="82"/>
        <v>#VALUE!</v>
      </c>
      <c r="E569" s="7" t="e">
        <f t="shared" ca="1" si="81"/>
        <v>#VALUE!</v>
      </c>
      <c r="F569" s="7" t="e">
        <f t="shared" ca="1" si="81"/>
        <v>#VALUE!</v>
      </c>
      <c r="G569" s="8" t="e">
        <f t="shared" ca="1" si="75"/>
        <v>#VALUE!</v>
      </c>
      <c r="H569" s="9" t="e">
        <f t="shared" ca="1" si="76"/>
        <v>#VALUE!</v>
      </c>
      <c r="I569" s="9" t="e">
        <f t="shared" ca="1" si="77"/>
        <v>#VALUE!</v>
      </c>
      <c r="J569" s="9" t="e">
        <f t="shared" ca="1" si="78"/>
        <v>#VALUE!</v>
      </c>
      <c r="K569" s="30" t="e">
        <f t="shared" ca="1" si="79"/>
        <v>#VALUE!</v>
      </c>
      <c r="L569" s="63"/>
      <c r="M569" s="49" t="e">
        <f ca="1">VLOOKUP($K569,IPv4_region!$Q:$Q,1,1)</f>
        <v>#VALUE!</v>
      </c>
      <c r="N569" s="21" t="e">
        <f ca="1">VLOOKUP($K569,IPv4_region!$Q:$Y,COLUMNS(IPv4_region!Q:Y),1)</f>
        <v>#VALUE!</v>
      </c>
      <c r="O569" s="39" t="e">
        <f t="shared" ca="1" si="80"/>
        <v>#VALUE!</v>
      </c>
      <c r="P569" s="34" t="e">
        <f ca="1">IF(O569&gt;0,VLOOKUP($K569,IPv4_region!$P:$Z,COLUMNS(IPv4_region!$P:$Z),1),"")</f>
        <v>#VALUE!</v>
      </c>
    </row>
    <row r="570" spans="2:16" x14ac:dyDescent="0.15">
      <c r="B570" s="67">
        <v>566</v>
      </c>
      <c r="C570" s="53"/>
      <c r="D570" s="7" t="e">
        <f t="shared" ca="1" si="82"/>
        <v>#VALUE!</v>
      </c>
      <c r="E570" s="7" t="e">
        <f t="shared" ca="1" si="81"/>
        <v>#VALUE!</v>
      </c>
      <c r="F570" s="7" t="e">
        <f t="shared" ca="1" si="81"/>
        <v>#VALUE!</v>
      </c>
      <c r="G570" s="8" t="e">
        <f t="shared" ca="1" si="75"/>
        <v>#VALUE!</v>
      </c>
      <c r="H570" s="9" t="e">
        <f t="shared" ca="1" si="76"/>
        <v>#VALUE!</v>
      </c>
      <c r="I570" s="9" t="e">
        <f t="shared" ca="1" si="77"/>
        <v>#VALUE!</v>
      </c>
      <c r="J570" s="9" t="e">
        <f t="shared" ca="1" si="78"/>
        <v>#VALUE!</v>
      </c>
      <c r="K570" s="30" t="e">
        <f t="shared" ca="1" si="79"/>
        <v>#VALUE!</v>
      </c>
      <c r="L570" s="63"/>
      <c r="M570" s="49" t="e">
        <f ca="1">VLOOKUP($K570,IPv4_region!$Q:$Q,1,1)</f>
        <v>#VALUE!</v>
      </c>
      <c r="N570" s="21" t="e">
        <f ca="1">VLOOKUP($K570,IPv4_region!$Q:$Y,COLUMNS(IPv4_region!Q:Y),1)</f>
        <v>#VALUE!</v>
      </c>
      <c r="O570" s="39" t="e">
        <f t="shared" ca="1" si="80"/>
        <v>#VALUE!</v>
      </c>
      <c r="P570" s="34" t="e">
        <f ca="1">IF(O570&gt;0,VLOOKUP($K570,IPv4_region!$P:$Z,COLUMNS(IPv4_region!$P:$Z),1),"")</f>
        <v>#VALUE!</v>
      </c>
    </row>
    <row r="571" spans="2:16" x14ac:dyDescent="0.15">
      <c r="B571" s="67">
        <v>567</v>
      </c>
      <c r="C571" s="53"/>
      <c r="D571" s="7" t="e">
        <f t="shared" ca="1" si="82"/>
        <v>#VALUE!</v>
      </c>
      <c r="E571" s="7" t="e">
        <f t="shared" ca="1" si="81"/>
        <v>#VALUE!</v>
      </c>
      <c r="F571" s="7" t="e">
        <f t="shared" ca="1" si="81"/>
        <v>#VALUE!</v>
      </c>
      <c r="G571" s="8" t="e">
        <f t="shared" ca="1" si="75"/>
        <v>#VALUE!</v>
      </c>
      <c r="H571" s="9" t="e">
        <f t="shared" ca="1" si="76"/>
        <v>#VALUE!</v>
      </c>
      <c r="I571" s="9" t="e">
        <f t="shared" ca="1" si="77"/>
        <v>#VALUE!</v>
      </c>
      <c r="J571" s="9" t="e">
        <f t="shared" ca="1" si="78"/>
        <v>#VALUE!</v>
      </c>
      <c r="K571" s="30" t="e">
        <f t="shared" ca="1" si="79"/>
        <v>#VALUE!</v>
      </c>
      <c r="L571" s="63"/>
      <c r="M571" s="49" t="e">
        <f ca="1">VLOOKUP($K571,IPv4_region!$Q:$Q,1,1)</f>
        <v>#VALUE!</v>
      </c>
      <c r="N571" s="21" t="e">
        <f ca="1">VLOOKUP($K571,IPv4_region!$Q:$Y,COLUMNS(IPv4_region!Q:Y),1)</f>
        <v>#VALUE!</v>
      </c>
      <c r="O571" s="39" t="e">
        <f t="shared" ca="1" si="80"/>
        <v>#VALUE!</v>
      </c>
      <c r="P571" s="34" t="e">
        <f ca="1">IF(O571&gt;0,VLOOKUP($K571,IPv4_region!$P:$Z,COLUMNS(IPv4_region!$P:$Z),1),"")</f>
        <v>#VALUE!</v>
      </c>
    </row>
    <row r="572" spans="2:16" x14ac:dyDescent="0.15">
      <c r="B572" s="67">
        <v>568</v>
      </c>
      <c r="C572" s="53"/>
      <c r="D572" s="7" t="e">
        <f t="shared" ca="1" si="82"/>
        <v>#VALUE!</v>
      </c>
      <c r="E572" s="7" t="e">
        <f t="shared" ca="1" si="81"/>
        <v>#VALUE!</v>
      </c>
      <c r="F572" s="7" t="e">
        <f t="shared" ca="1" si="81"/>
        <v>#VALUE!</v>
      </c>
      <c r="G572" s="8" t="e">
        <f t="shared" ca="1" si="75"/>
        <v>#VALUE!</v>
      </c>
      <c r="H572" s="9" t="e">
        <f t="shared" ca="1" si="76"/>
        <v>#VALUE!</v>
      </c>
      <c r="I572" s="9" t="e">
        <f t="shared" ca="1" si="77"/>
        <v>#VALUE!</v>
      </c>
      <c r="J572" s="9" t="e">
        <f t="shared" ca="1" si="78"/>
        <v>#VALUE!</v>
      </c>
      <c r="K572" s="30" t="e">
        <f t="shared" ca="1" si="79"/>
        <v>#VALUE!</v>
      </c>
      <c r="L572" s="63"/>
      <c r="M572" s="49" t="e">
        <f ca="1">VLOOKUP($K572,IPv4_region!$Q:$Q,1,1)</f>
        <v>#VALUE!</v>
      </c>
      <c r="N572" s="21" t="e">
        <f ca="1">VLOOKUP($K572,IPv4_region!$Q:$Y,COLUMNS(IPv4_region!Q:Y),1)</f>
        <v>#VALUE!</v>
      </c>
      <c r="O572" s="39" t="e">
        <f t="shared" ca="1" si="80"/>
        <v>#VALUE!</v>
      </c>
      <c r="P572" s="34" t="e">
        <f ca="1">IF(O572&gt;0,VLOOKUP($K572,IPv4_region!$P:$Z,COLUMNS(IPv4_region!$P:$Z),1),"")</f>
        <v>#VALUE!</v>
      </c>
    </row>
    <row r="573" spans="2:16" x14ac:dyDescent="0.15">
      <c r="B573" s="67">
        <v>569</v>
      </c>
      <c r="C573" s="53"/>
      <c r="D573" s="7" t="e">
        <f t="shared" ca="1" si="82"/>
        <v>#VALUE!</v>
      </c>
      <c r="E573" s="7" t="e">
        <f t="shared" ca="1" si="81"/>
        <v>#VALUE!</v>
      </c>
      <c r="F573" s="7" t="e">
        <f t="shared" ca="1" si="81"/>
        <v>#VALUE!</v>
      </c>
      <c r="G573" s="8" t="e">
        <f t="shared" ca="1" si="75"/>
        <v>#VALUE!</v>
      </c>
      <c r="H573" s="9" t="e">
        <f t="shared" ca="1" si="76"/>
        <v>#VALUE!</v>
      </c>
      <c r="I573" s="9" t="e">
        <f t="shared" ca="1" si="77"/>
        <v>#VALUE!</v>
      </c>
      <c r="J573" s="9" t="e">
        <f t="shared" ca="1" si="78"/>
        <v>#VALUE!</v>
      </c>
      <c r="K573" s="30" t="e">
        <f t="shared" ca="1" si="79"/>
        <v>#VALUE!</v>
      </c>
      <c r="L573" s="63"/>
      <c r="M573" s="49" t="e">
        <f ca="1">VLOOKUP($K573,IPv4_region!$Q:$Q,1,1)</f>
        <v>#VALUE!</v>
      </c>
      <c r="N573" s="21" t="e">
        <f ca="1">VLOOKUP($K573,IPv4_region!$Q:$Y,COLUMNS(IPv4_region!Q:Y),1)</f>
        <v>#VALUE!</v>
      </c>
      <c r="O573" s="39" t="e">
        <f t="shared" ca="1" si="80"/>
        <v>#VALUE!</v>
      </c>
      <c r="P573" s="34" t="e">
        <f ca="1">IF(O573&gt;0,VLOOKUP($K573,IPv4_region!$P:$Z,COLUMNS(IPv4_region!$P:$Z),1),"")</f>
        <v>#VALUE!</v>
      </c>
    </row>
    <row r="574" spans="2:16" x14ac:dyDescent="0.15">
      <c r="B574" s="67">
        <v>570</v>
      </c>
      <c r="C574" s="53"/>
      <c r="D574" s="7" t="e">
        <f t="shared" ca="1" si="82"/>
        <v>#VALUE!</v>
      </c>
      <c r="E574" s="7" t="e">
        <f t="shared" ca="1" si="81"/>
        <v>#VALUE!</v>
      </c>
      <c r="F574" s="7" t="e">
        <f t="shared" ca="1" si="81"/>
        <v>#VALUE!</v>
      </c>
      <c r="G574" s="8" t="e">
        <f t="shared" ca="1" si="75"/>
        <v>#VALUE!</v>
      </c>
      <c r="H574" s="9" t="e">
        <f t="shared" ca="1" si="76"/>
        <v>#VALUE!</v>
      </c>
      <c r="I574" s="9" t="e">
        <f t="shared" ca="1" si="77"/>
        <v>#VALUE!</v>
      </c>
      <c r="J574" s="9" t="e">
        <f t="shared" ca="1" si="78"/>
        <v>#VALUE!</v>
      </c>
      <c r="K574" s="30" t="e">
        <f t="shared" ca="1" si="79"/>
        <v>#VALUE!</v>
      </c>
      <c r="L574" s="63"/>
      <c r="M574" s="49" t="e">
        <f ca="1">VLOOKUP($K574,IPv4_region!$Q:$Q,1,1)</f>
        <v>#VALUE!</v>
      </c>
      <c r="N574" s="21" t="e">
        <f ca="1">VLOOKUP($K574,IPv4_region!$Q:$Y,COLUMNS(IPv4_region!Q:Y),1)</f>
        <v>#VALUE!</v>
      </c>
      <c r="O574" s="39" t="e">
        <f t="shared" ca="1" si="80"/>
        <v>#VALUE!</v>
      </c>
      <c r="P574" s="34" t="e">
        <f ca="1">IF(O574&gt;0,VLOOKUP($K574,IPv4_region!$P:$Z,COLUMNS(IPv4_region!$P:$Z),1),"")</f>
        <v>#VALUE!</v>
      </c>
    </row>
    <row r="575" spans="2:16" x14ac:dyDescent="0.15">
      <c r="B575" s="67">
        <v>571</v>
      </c>
      <c r="C575" s="53"/>
      <c r="D575" s="7" t="e">
        <f t="shared" ca="1" si="82"/>
        <v>#VALUE!</v>
      </c>
      <c r="E575" s="7" t="e">
        <f t="shared" ca="1" si="81"/>
        <v>#VALUE!</v>
      </c>
      <c r="F575" s="7" t="e">
        <f t="shared" ca="1" si="81"/>
        <v>#VALUE!</v>
      </c>
      <c r="G575" s="8" t="e">
        <f t="shared" ca="1" si="75"/>
        <v>#VALUE!</v>
      </c>
      <c r="H575" s="9" t="e">
        <f t="shared" ca="1" si="76"/>
        <v>#VALUE!</v>
      </c>
      <c r="I575" s="9" t="e">
        <f t="shared" ca="1" si="77"/>
        <v>#VALUE!</v>
      </c>
      <c r="J575" s="9" t="e">
        <f t="shared" ca="1" si="78"/>
        <v>#VALUE!</v>
      </c>
      <c r="K575" s="30" t="e">
        <f t="shared" ca="1" si="79"/>
        <v>#VALUE!</v>
      </c>
      <c r="L575" s="63"/>
      <c r="M575" s="49" t="e">
        <f ca="1">VLOOKUP($K575,IPv4_region!$Q:$Q,1,1)</f>
        <v>#VALUE!</v>
      </c>
      <c r="N575" s="21" t="e">
        <f ca="1">VLOOKUP($K575,IPv4_region!$Q:$Y,COLUMNS(IPv4_region!Q:Y),1)</f>
        <v>#VALUE!</v>
      </c>
      <c r="O575" s="39" t="e">
        <f t="shared" ca="1" si="80"/>
        <v>#VALUE!</v>
      </c>
      <c r="P575" s="34" t="e">
        <f ca="1">IF(O575&gt;0,VLOOKUP($K575,IPv4_region!$P:$Z,COLUMNS(IPv4_region!$P:$Z),1),"")</f>
        <v>#VALUE!</v>
      </c>
    </row>
    <row r="576" spans="2:16" x14ac:dyDescent="0.15">
      <c r="B576" s="67">
        <v>572</v>
      </c>
      <c r="C576" s="53"/>
      <c r="D576" s="7" t="e">
        <f t="shared" ca="1" si="82"/>
        <v>#VALUE!</v>
      </c>
      <c r="E576" s="7" t="e">
        <f t="shared" ca="1" si="81"/>
        <v>#VALUE!</v>
      </c>
      <c r="F576" s="7" t="e">
        <f t="shared" ca="1" si="81"/>
        <v>#VALUE!</v>
      </c>
      <c r="G576" s="8" t="e">
        <f t="shared" ca="1" si="75"/>
        <v>#VALUE!</v>
      </c>
      <c r="H576" s="9" t="e">
        <f t="shared" ca="1" si="76"/>
        <v>#VALUE!</v>
      </c>
      <c r="I576" s="9" t="e">
        <f t="shared" ca="1" si="77"/>
        <v>#VALUE!</v>
      </c>
      <c r="J576" s="9" t="e">
        <f t="shared" ca="1" si="78"/>
        <v>#VALUE!</v>
      </c>
      <c r="K576" s="30" t="e">
        <f t="shared" ca="1" si="79"/>
        <v>#VALUE!</v>
      </c>
      <c r="L576" s="63"/>
      <c r="M576" s="49" t="e">
        <f ca="1">VLOOKUP($K576,IPv4_region!$Q:$Q,1,1)</f>
        <v>#VALUE!</v>
      </c>
      <c r="N576" s="21" t="e">
        <f ca="1">VLOOKUP($K576,IPv4_region!$Q:$Y,COLUMNS(IPv4_region!Q:Y),1)</f>
        <v>#VALUE!</v>
      </c>
      <c r="O576" s="39" t="e">
        <f t="shared" ca="1" si="80"/>
        <v>#VALUE!</v>
      </c>
      <c r="P576" s="34" t="e">
        <f ca="1">IF(O576&gt;0,VLOOKUP($K576,IPv4_region!$P:$Z,COLUMNS(IPv4_region!$P:$Z),1),"")</f>
        <v>#VALUE!</v>
      </c>
    </row>
    <row r="577" spans="2:16" x14ac:dyDescent="0.15">
      <c r="B577" s="67">
        <v>573</v>
      </c>
      <c r="C577" s="53"/>
      <c r="D577" s="7" t="e">
        <f t="shared" ca="1" si="82"/>
        <v>#VALUE!</v>
      </c>
      <c r="E577" s="7" t="e">
        <f t="shared" ca="1" si="81"/>
        <v>#VALUE!</v>
      </c>
      <c r="F577" s="7" t="e">
        <f t="shared" ca="1" si="81"/>
        <v>#VALUE!</v>
      </c>
      <c r="G577" s="8" t="e">
        <f t="shared" ca="1" si="75"/>
        <v>#VALUE!</v>
      </c>
      <c r="H577" s="9" t="e">
        <f t="shared" ca="1" si="76"/>
        <v>#VALUE!</v>
      </c>
      <c r="I577" s="9" t="e">
        <f t="shared" ca="1" si="77"/>
        <v>#VALUE!</v>
      </c>
      <c r="J577" s="9" t="e">
        <f t="shared" ca="1" si="78"/>
        <v>#VALUE!</v>
      </c>
      <c r="K577" s="30" t="e">
        <f t="shared" ca="1" si="79"/>
        <v>#VALUE!</v>
      </c>
      <c r="L577" s="63"/>
      <c r="M577" s="49" t="e">
        <f ca="1">VLOOKUP($K577,IPv4_region!$Q:$Q,1,1)</f>
        <v>#VALUE!</v>
      </c>
      <c r="N577" s="21" t="e">
        <f ca="1">VLOOKUP($K577,IPv4_region!$Q:$Y,COLUMNS(IPv4_region!Q:Y),1)</f>
        <v>#VALUE!</v>
      </c>
      <c r="O577" s="39" t="e">
        <f t="shared" ca="1" si="80"/>
        <v>#VALUE!</v>
      </c>
      <c r="P577" s="34" t="e">
        <f ca="1">IF(O577&gt;0,VLOOKUP($K577,IPv4_region!$P:$Z,COLUMNS(IPv4_region!$P:$Z),1),"")</f>
        <v>#VALUE!</v>
      </c>
    </row>
    <row r="578" spans="2:16" x14ac:dyDescent="0.15">
      <c r="B578" s="67">
        <v>574</v>
      </c>
      <c r="C578" s="53"/>
      <c r="D578" s="7" t="e">
        <f t="shared" ca="1" si="82"/>
        <v>#VALUE!</v>
      </c>
      <c r="E578" s="7" t="e">
        <f t="shared" ca="1" si="81"/>
        <v>#VALUE!</v>
      </c>
      <c r="F578" s="7" t="e">
        <f t="shared" ca="1" si="81"/>
        <v>#VALUE!</v>
      </c>
      <c r="G578" s="8" t="e">
        <f t="shared" ca="1" si="75"/>
        <v>#VALUE!</v>
      </c>
      <c r="H578" s="9" t="e">
        <f t="shared" ca="1" si="76"/>
        <v>#VALUE!</v>
      </c>
      <c r="I578" s="9" t="e">
        <f t="shared" ca="1" si="77"/>
        <v>#VALUE!</v>
      </c>
      <c r="J578" s="9" t="e">
        <f t="shared" ca="1" si="78"/>
        <v>#VALUE!</v>
      </c>
      <c r="K578" s="30" t="e">
        <f t="shared" ca="1" si="79"/>
        <v>#VALUE!</v>
      </c>
      <c r="L578" s="63"/>
      <c r="M578" s="49" t="e">
        <f ca="1">VLOOKUP($K578,IPv4_region!$Q:$Q,1,1)</f>
        <v>#VALUE!</v>
      </c>
      <c r="N578" s="21" t="e">
        <f ca="1">VLOOKUP($K578,IPv4_region!$Q:$Y,COLUMNS(IPv4_region!Q:Y),1)</f>
        <v>#VALUE!</v>
      </c>
      <c r="O578" s="39" t="e">
        <f t="shared" ca="1" si="80"/>
        <v>#VALUE!</v>
      </c>
      <c r="P578" s="34" t="e">
        <f ca="1">IF(O578&gt;0,VLOOKUP($K578,IPv4_region!$P:$Z,COLUMNS(IPv4_region!$P:$Z),1),"")</f>
        <v>#VALUE!</v>
      </c>
    </row>
    <row r="579" spans="2:16" x14ac:dyDescent="0.15">
      <c r="B579" s="67">
        <v>575</v>
      </c>
      <c r="C579" s="53"/>
      <c r="D579" s="7" t="e">
        <f t="shared" ca="1" si="82"/>
        <v>#VALUE!</v>
      </c>
      <c r="E579" s="7" t="e">
        <f t="shared" ca="1" si="81"/>
        <v>#VALUE!</v>
      </c>
      <c r="F579" s="7" t="e">
        <f t="shared" ca="1" si="81"/>
        <v>#VALUE!</v>
      </c>
      <c r="G579" s="8" t="e">
        <f t="shared" ca="1" si="75"/>
        <v>#VALUE!</v>
      </c>
      <c r="H579" s="9" t="e">
        <f t="shared" ca="1" si="76"/>
        <v>#VALUE!</v>
      </c>
      <c r="I579" s="9" t="e">
        <f t="shared" ca="1" si="77"/>
        <v>#VALUE!</v>
      </c>
      <c r="J579" s="9" t="e">
        <f t="shared" ca="1" si="78"/>
        <v>#VALUE!</v>
      </c>
      <c r="K579" s="30" t="e">
        <f t="shared" ca="1" si="79"/>
        <v>#VALUE!</v>
      </c>
      <c r="L579" s="63"/>
      <c r="M579" s="49" t="e">
        <f ca="1">VLOOKUP($K579,IPv4_region!$Q:$Q,1,1)</f>
        <v>#VALUE!</v>
      </c>
      <c r="N579" s="21" t="e">
        <f ca="1">VLOOKUP($K579,IPv4_region!$Q:$Y,COLUMNS(IPv4_region!Q:Y),1)</f>
        <v>#VALUE!</v>
      </c>
      <c r="O579" s="39" t="e">
        <f t="shared" ca="1" si="80"/>
        <v>#VALUE!</v>
      </c>
      <c r="P579" s="34" t="e">
        <f ca="1">IF(O579&gt;0,VLOOKUP($K579,IPv4_region!$P:$Z,COLUMNS(IPv4_region!$P:$Z),1),"")</f>
        <v>#VALUE!</v>
      </c>
    </row>
    <row r="580" spans="2:16" x14ac:dyDescent="0.15">
      <c r="B580" s="67">
        <v>576</v>
      </c>
      <c r="C580" s="53"/>
      <c r="D580" s="7" t="e">
        <f t="shared" ca="1" si="82"/>
        <v>#VALUE!</v>
      </c>
      <c r="E580" s="7" t="e">
        <f t="shared" ca="1" si="81"/>
        <v>#VALUE!</v>
      </c>
      <c r="F580" s="7" t="e">
        <f t="shared" ca="1" si="81"/>
        <v>#VALUE!</v>
      </c>
      <c r="G580" s="8" t="e">
        <f t="shared" ca="1" si="75"/>
        <v>#VALUE!</v>
      </c>
      <c r="H580" s="9" t="e">
        <f t="shared" ca="1" si="76"/>
        <v>#VALUE!</v>
      </c>
      <c r="I580" s="9" t="e">
        <f t="shared" ca="1" si="77"/>
        <v>#VALUE!</v>
      </c>
      <c r="J580" s="9" t="e">
        <f t="shared" ca="1" si="78"/>
        <v>#VALUE!</v>
      </c>
      <c r="K580" s="30" t="e">
        <f t="shared" ca="1" si="79"/>
        <v>#VALUE!</v>
      </c>
      <c r="L580" s="63"/>
      <c r="M580" s="49" t="e">
        <f ca="1">VLOOKUP($K580,IPv4_region!$Q:$Q,1,1)</f>
        <v>#VALUE!</v>
      </c>
      <c r="N580" s="21" t="e">
        <f ca="1">VLOOKUP($K580,IPv4_region!$Q:$Y,COLUMNS(IPv4_region!Q:Y),1)</f>
        <v>#VALUE!</v>
      </c>
      <c r="O580" s="39" t="e">
        <f t="shared" ca="1" si="80"/>
        <v>#VALUE!</v>
      </c>
      <c r="P580" s="34" t="e">
        <f ca="1">IF(O580&gt;0,VLOOKUP($K580,IPv4_region!$P:$Z,COLUMNS(IPv4_region!$P:$Z),1),"")</f>
        <v>#VALUE!</v>
      </c>
    </row>
    <row r="581" spans="2:16" x14ac:dyDescent="0.15">
      <c r="B581" s="67">
        <v>577</v>
      </c>
      <c r="C581" s="53"/>
      <c r="D581" s="7" t="e">
        <f t="shared" ca="1" si="82"/>
        <v>#VALUE!</v>
      </c>
      <c r="E581" s="7" t="e">
        <f t="shared" ca="1" si="81"/>
        <v>#VALUE!</v>
      </c>
      <c r="F581" s="7" t="e">
        <f t="shared" ca="1" si="81"/>
        <v>#VALUE!</v>
      </c>
      <c r="G581" s="8" t="e">
        <f t="shared" ca="1" si="75"/>
        <v>#VALUE!</v>
      </c>
      <c r="H581" s="9" t="e">
        <f t="shared" ca="1" si="76"/>
        <v>#VALUE!</v>
      </c>
      <c r="I581" s="9" t="e">
        <f t="shared" ca="1" si="77"/>
        <v>#VALUE!</v>
      </c>
      <c r="J581" s="9" t="e">
        <f t="shared" ca="1" si="78"/>
        <v>#VALUE!</v>
      </c>
      <c r="K581" s="30" t="e">
        <f t="shared" ca="1" si="79"/>
        <v>#VALUE!</v>
      </c>
      <c r="L581" s="63"/>
      <c r="M581" s="49" t="e">
        <f ca="1">VLOOKUP($K581,IPv4_region!$Q:$Q,1,1)</f>
        <v>#VALUE!</v>
      </c>
      <c r="N581" s="21" t="e">
        <f ca="1">VLOOKUP($K581,IPv4_region!$Q:$Y,COLUMNS(IPv4_region!Q:Y),1)</f>
        <v>#VALUE!</v>
      </c>
      <c r="O581" s="39" t="e">
        <f t="shared" ca="1" si="80"/>
        <v>#VALUE!</v>
      </c>
      <c r="P581" s="34" t="e">
        <f ca="1">IF(O581&gt;0,VLOOKUP($K581,IPv4_region!$P:$Z,COLUMNS(IPv4_region!$P:$Z),1),"")</f>
        <v>#VALUE!</v>
      </c>
    </row>
    <row r="582" spans="2:16" x14ac:dyDescent="0.15">
      <c r="B582" s="67">
        <v>578</v>
      </c>
      <c r="C582" s="53"/>
      <c r="D582" s="7" t="e">
        <f t="shared" ca="1" si="82"/>
        <v>#VALUE!</v>
      </c>
      <c r="E582" s="7" t="e">
        <f t="shared" ca="1" si="81"/>
        <v>#VALUE!</v>
      </c>
      <c r="F582" s="7" t="e">
        <f t="shared" ca="1" si="81"/>
        <v>#VALUE!</v>
      </c>
      <c r="G582" s="8" t="e">
        <f t="shared" ca="1" si="75"/>
        <v>#VALUE!</v>
      </c>
      <c r="H582" s="9" t="e">
        <f t="shared" ca="1" si="76"/>
        <v>#VALUE!</v>
      </c>
      <c r="I582" s="9" t="e">
        <f t="shared" ca="1" si="77"/>
        <v>#VALUE!</v>
      </c>
      <c r="J582" s="9" t="e">
        <f t="shared" ca="1" si="78"/>
        <v>#VALUE!</v>
      </c>
      <c r="K582" s="30" t="e">
        <f t="shared" ca="1" si="79"/>
        <v>#VALUE!</v>
      </c>
      <c r="L582" s="63"/>
      <c r="M582" s="49" t="e">
        <f ca="1">VLOOKUP($K582,IPv4_region!$Q:$Q,1,1)</f>
        <v>#VALUE!</v>
      </c>
      <c r="N582" s="21" t="e">
        <f ca="1">VLOOKUP($K582,IPv4_region!$Q:$Y,COLUMNS(IPv4_region!Q:Y),1)</f>
        <v>#VALUE!</v>
      </c>
      <c r="O582" s="39" t="e">
        <f t="shared" ca="1" si="80"/>
        <v>#VALUE!</v>
      </c>
      <c r="P582" s="34" t="e">
        <f ca="1">IF(O582&gt;0,VLOOKUP($K582,IPv4_region!$P:$Z,COLUMNS(IPv4_region!$P:$Z),1),"")</f>
        <v>#VALUE!</v>
      </c>
    </row>
    <row r="583" spans="2:16" x14ac:dyDescent="0.15">
      <c r="B583" s="67">
        <v>579</v>
      </c>
      <c r="C583" s="53"/>
      <c r="D583" s="7" t="e">
        <f t="shared" ca="1" si="82"/>
        <v>#VALUE!</v>
      </c>
      <c r="E583" s="7" t="e">
        <f t="shared" ca="1" si="81"/>
        <v>#VALUE!</v>
      </c>
      <c r="F583" s="7" t="e">
        <f t="shared" ca="1" si="81"/>
        <v>#VALUE!</v>
      </c>
      <c r="G583" s="8" t="e">
        <f t="shared" ca="1" si="75"/>
        <v>#VALUE!</v>
      </c>
      <c r="H583" s="9" t="e">
        <f t="shared" ca="1" si="76"/>
        <v>#VALUE!</v>
      </c>
      <c r="I583" s="9" t="e">
        <f t="shared" ca="1" si="77"/>
        <v>#VALUE!</v>
      </c>
      <c r="J583" s="9" t="e">
        <f t="shared" ca="1" si="78"/>
        <v>#VALUE!</v>
      </c>
      <c r="K583" s="30" t="e">
        <f t="shared" ca="1" si="79"/>
        <v>#VALUE!</v>
      </c>
      <c r="L583" s="63"/>
      <c r="M583" s="49" t="e">
        <f ca="1">VLOOKUP($K583,IPv4_region!$Q:$Q,1,1)</f>
        <v>#VALUE!</v>
      </c>
      <c r="N583" s="21" t="e">
        <f ca="1">VLOOKUP($K583,IPv4_region!$Q:$Y,COLUMNS(IPv4_region!Q:Y),1)</f>
        <v>#VALUE!</v>
      </c>
      <c r="O583" s="39" t="e">
        <f t="shared" ca="1" si="80"/>
        <v>#VALUE!</v>
      </c>
      <c r="P583" s="34" t="e">
        <f ca="1">IF(O583&gt;0,VLOOKUP($K583,IPv4_region!$P:$Z,COLUMNS(IPv4_region!$P:$Z),1),"")</f>
        <v>#VALUE!</v>
      </c>
    </row>
    <row r="584" spans="2:16" x14ac:dyDescent="0.15">
      <c r="B584" s="67">
        <v>580</v>
      </c>
      <c r="C584" s="53"/>
      <c r="D584" s="7" t="e">
        <f t="shared" ca="1" si="82"/>
        <v>#VALUE!</v>
      </c>
      <c r="E584" s="7" t="e">
        <f t="shared" ca="1" si="81"/>
        <v>#VALUE!</v>
      </c>
      <c r="F584" s="7" t="e">
        <f t="shared" ca="1" si="81"/>
        <v>#VALUE!</v>
      </c>
      <c r="G584" s="8" t="e">
        <f t="shared" ca="1" si="75"/>
        <v>#VALUE!</v>
      </c>
      <c r="H584" s="9" t="e">
        <f t="shared" ca="1" si="76"/>
        <v>#VALUE!</v>
      </c>
      <c r="I584" s="9" t="e">
        <f t="shared" ca="1" si="77"/>
        <v>#VALUE!</v>
      </c>
      <c r="J584" s="9" t="e">
        <f t="shared" ca="1" si="78"/>
        <v>#VALUE!</v>
      </c>
      <c r="K584" s="30" t="e">
        <f t="shared" ca="1" si="79"/>
        <v>#VALUE!</v>
      </c>
      <c r="L584" s="63"/>
      <c r="M584" s="49" t="e">
        <f ca="1">VLOOKUP($K584,IPv4_region!$Q:$Q,1,1)</f>
        <v>#VALUE!</v>
      </c>
      <c r="N584" s="21" t="e">
        <f ca="1">VLOOKUP($K584,IPv4_region!$Q:$Y,COLUMNS(IPv4_region!Q:Y),1)</f>
        <v>#VALUE!</v>
      </c>
      <c r="O584" s="39" t="e">
        <f t="shared" ca="1" si="80"/>
        <v>#VALUE!</v>
      </c>
      <c r="P584" s="34" t="e">
        <f ca="1">IF(O584&gt;0,VLOOKUP($K584,IPv4_region!$P:$Z,COLUMNS(IPv4_region!$P:$Z),1),"")</f>
        <v>#VALUE!</v>
      </c>
    </row>
    <row r="585" spans="2:16" x14ac:dyDescent="0.15">
      <c r="B585" s="67">
        <v>581</v>
      </c>
      <c r="C585" s="53"/>
      <c r="D585" s="7" t="e">
        <f t="shared" ca="1" si="82"/>
        <v>#VALUE!</v>
      </c>
      <c r="E585" s="7" t="e">
        <f t="shared" ca="1" si="81"/>
        <v>#VALUE!</v>
      </c>
      <c r="F585" s="7" t="e">
        <f t="shared" ca="1" si="81"/>
        <v>#VALUE!</v>
      </c>
      <c r="G585" s="8" t="e">
        <f t="shared" ca="1" si="75"/>
        <v>#VALUE!</v>
      </c>
      <c r="H585" s="9" t="e">
        <f t="shared" ca="1" si="76"/>
        <v>#VALUE!</v>
      </c>
      <c r="I585" s="9" t="e">
        <f t="shared" ca="1" si="77"/>
        <v>#VALUE!</v>
      </c>
      <c r="J585" s="9" t="e">
        <f t="shared" ca="1" si="78"/>
        <v>#VALUE!</v>
      </c>
      <c r="K585" s="30" t="e">
        <f t="shared" ca="1" si="79"/>
        <v>#VALUE!</v>
      </c>
      <c r="L585" s="63"/>
      <c r="M585" s="49" t="e">
        <f ca="1">VLOOKUP($K585,IPv4_region!$Q:$Q,1,1)</f>
        <v>#VALUE!</v>
      </c>
      <c r="N585" s="21" t="e">
        <f ca="1">VLOOKUP($K585,IPv4_region!$Q:$Y,COLUMNS(IPv4_region!Q:Y),1)</f>
        <v>#VALUE!</v>
      </c>
      <c r="O585" s="39" t="e">
        <f t="shared" ca="1" si="80"/>
        <v>#VALUE!</v>
      </c>
      <c r="P585" s="34" t="e">
        <f ca="1">IF(O585&gt;0,VLOOKUP($K585,IPv4_region!$P:$Z,COLUMNS(IPv4_region!$P:$Z),1),"")</f>
        <v>#VALUE!</v>
      </c>
    </row>
    <row r="586" spans="2:16" x14ac:dyDescent="0.15">
      <c r="B586" s="67">
        <v>582</v>
      </c>
      <c r="C586" s="53"/>
      <c r="D586" s="7" t="e">
        <f t="shared" ca="1" si="82"/>
        <v>#VALUE!</v>
      </c>
      <c r="E586" s="7" t="e">
        <f t="shared" ca="1" si="81"/>
        <v>#VALUE!</v>
      </c>
      <c r="F586" s="7" t="e">
        <f t="shared" ca="1" si="81"/>
        <v>#VALUE!</v>
      </c>
      <c r="G586" s="8" t="e">
        <f t="shared" ca="1" si="75"/>
        <v>#VALUE!</v>
      </c>
      <c r="H586" s="9" t="e">
        <f t="shared" ca="1" si="76"/>
        <v>#VALUE!</v>
      </c>
      <c r="I586" s="9" t="e">
        <f t="shared" ca="1" si="77"/>
        <v>#VALUE!</v>
      </c>
      <c r="J586" s="9" t="e">
        <f t="shared" ca="1" si="78"/>
        <v>#VALUE!</v>
      </c>
      <c r="K586" s="30" t="e">
        <f t="shared" ca="1" si="79"/>
        <v>#VALUE!</v>
      </c>
      <c r="L586" s="63"/>
      <c r="M586" s="49" t="e">
        <f ca="1">VLOOKUP($K586,IPv4_region!$Q:$Q,1,1)</f>
        <v>#VALUE!</v>
      </c>
      <c r="N586" s="21" t="e">
        <f ca="1">VLOOKUP($K586,IPv4_region!$Q:$Y,COLUMNS(IPv4_region!Q:Y),1)</f>
        <v>#VALUE!</v>
      </c>
      <c r="O586" s="39" t="e">
        <f t="shared" ca="1" si="80"/>
        <v>#VALUE!</v>
      </c>
      <c r="P586" s="34" t="e">
        <f ca="1">IF(O586&gt;0,VLOOKUP($K586,IPv4_region!$P:$Z,COLUMNS(IPv4_region!$P:$Z),1),"")</f>
        <v>#VALUE!</v>
      </c>
    </row>
    <row r="587" spans="2:16" x14ac:dyDescent="0.15">
      <c r="B587" s="67">
        <v>583</v>
      </c>
      <c r="C587" s="53"/>
      <c r="D587" s="7" t="e">
        <f t="shared" ca="1" si="82"/>
        <v>#VALUE!</v>
      </c>
      <c r="E587" s="7" t="e">
        <f t="shared" ca="1" si="81"/>
        <v>#VALUE!</v>
      </c>
      <c r="F587" s="7" t="e">
        <f t="shared" ca="1" si="81"/>
        <v>#VALUE!</v>
      </c>
      <c r="G587" s="8" t="e">
        <f t="shared" ref="G587:G650" ca="1" si="83">LEFT(OFFSET(G587,0,-3-OFFSET(G587,4-ROW(),0)),D587-1)</f>
        <v>#VALUE!</v>
      </c>
      <c r="H587" s="9" t="e">
        <f t="shared" ref="H587:H650" ca="1" si="84">MID(OFFSET(H587,0,-3-OFFSET(H587,4-ROW(),0)),D587+1,E587-D587-1)</f>
        <v>#VALUE!</v>
      </c>
      <c r="I587" s="9" t="e">
        <f t="shared" ref="I587:I650" ca="1" si="85">MID(OFFSET(I587,0,-3-OFFSET(I587,4-ROW(),0)),E587+1,F587-E587-1)</f>
        <v>#VALUE!</v>
      </c>
      <c r="J587" s="9" t="e">
        <f t="shared" ref="J587:J650" ca="1" si="86">MID(OFFSET(J587,0,-3-OFFSET(J587,4-ROW(),0)),F587+1,3)</f>
        <v>#VALUE!</v>
      </c>
      <c r="K587" s="30" t="e">
        <f t="shared" ref="K587:K650" ca="1" si="87">(($G587*2^8+$H587)*2^8+$I587)*2^8+$J587</f>
        <v>#VALUE!</v>
      </c>
      <c r="L587" s="63"/>
      <c r="M587" s="49" t="e">
        <f ca="1">VLOOKUP($K587,IPv4_region!$Q:$Q,1,1)</f>
        <v>#VALUE!</v>
      </c>
      <c r="N587" s="21" t="e">
        <f ca="1">VLOOKUP($K587,IPv4_region!$Q:$Y,COLUMNS(IPv4_region!Q:Y),1)</f>
        <v>#VALUE!</v>
      </c>
      <c r="O587" s="39" t="e">
        <f t="shared" ref="O587:O650" ca="1" si="88">IF(N587&gt;K587,1,0)</f>
        <v>#VALUE!</v>
      </c>
      <c r="P587" s="34" t="e">
        <f ca="1">IF(O587&gt;0,VLOOKUP($K587,IPv4_region!$P:$Z,COLUMNS(IPv4_region!$P:$Z),1),"")</f>
        <v>#VALUE!</v>
      </c>
    </row>
    <row r="588" spans="2:16" x14ac:dyDescent="0.15">
      <c r="B588" s="67">
        <v>584</v>
      </c>
      <c r="C588" s="53"/>
      <c r="D588" s="7" t="e">
        <f t="shared" ca="1" si="82"/>
        <v>#VALUE!</v>
      </c>
      <c r="E588" s="7" t="e">
        <f t="shared" ca="1" si="81"/>
        <v>#VALUE!</v>
      </c>
      <c r="F588" s="7" t="e">
        <f t="shared" ca="1" si="81"/>
        <v>#VALUE!</v>
      </c>
      <c r="G588" s="8" t="e">
        <f t="shared" ca="1" si="83"/>
        <v>#VALUE!</v>
      </c>
      <c r="H588" s="9" t="e">
        <f t="shared" ca="1" si="84"/>
        <v>#VALUE!</v>
      </c>
      <c r="I588" s="9" t="e">
        <f t="shared" ca="1" si="85"/>
        <v>#VALUE!</v>
      </c>
      <c r="J588" s="9" t="e">
        <f t="shared" ca="1" si="86"/>
        <v>#VALUE!</v>
      </c>
      <c r="K588" s="30" t="e">
        <f t="shared" ca="1" si="87"/>
        <v>#VALUE!</v>
      </c>
      <c r="L588" s="63"/>
      <c r="M588" s="49" t="e">
        <f ca="1">VLOOKUP($K588,IPv4_region!$Q:$Q,1,1)</f>
        <v>#VALUE!</v>
      </c>
      <c r="N588" s="21" t="e">
        <f ca="1">VLOOKUP($K588,IPv4_region!$Q:$Y,COLUMNS(IPv4_region!Q:Y),1)</f>
        <v>#VALUE!</v>
      </c>
      <c r="O588" s="39" t="e">
        <f t="shared" ca="1" si="88"/>
        <v>#VALUE!</v>
      </c>
      <c r="P588" s="34" t="e">
        <f ca="1">IF(O588&gt;0,VLOOKUP($K588,IPv4_region!$P:$Z,COLUMNS(IPv4_region!$P:$Z),1),"")</f>
        <v>#VALUE!</v>
      </c>
    </row>
    <row r="589" spans="2:16" x14ac:dyDescent="0.15">
      <c r="B589" s="67">
        <v>585</v>
      </c>
      <c r="C589" s="53"/>
      <c r="D589" s="7" t="e">
        <f t="shared" ca="1" si="82"/>
        <v>#VALUE!</v>
      </c>
      <c r="E589" s="7" t="e">
        <f t="shared" ca="1" si="81"/>
        <v>#VALUE!</v>
      </c>
      <c r="F589" s="7" t="e">
        <f t="shared" ca="1" si="81"/>
        <v>#VALUE!</v>
      </c>
      <c r="G589" s="8" t="e">
        <f t="shared" ca="1" si="83"/>
        <v>#VALUE!</v>
      </c>
      <c r="H589" s="9" t="e">
        <f t="shared" ca="1" si="84"/>
        <v>#VALUE!</v>
      </c>
      <c r="I589" s="9" t="e">
        <f t="shared" ca="1" si="85"/>
        <v>#VALUE!</v>
      </c>
      <c r="J589" s="9" t="e">
        <f t="shared" ca="1" si="86"/>
        <v>#VALUE!</v>
      </c>
      <c r="K589" s="30" t="e">
        <f t="shared" ca="1" si="87"/>
        <v>#VALUE!</v>
      </c>
      <c r="L589" s="63"/>
      <c r="M589" s="49" t="e">
        <f ca="1">VLOOKUP($K589,IPv4_region!$Q:$Q,1,1)</f>
        <v>#VALUE!</v>
      </c>
      <c r="N589" s="21" t="e">
        <f ca="1">VLOOKUP($K589,IPv4_region!$Q:$Y,COLUMNS(IPv4_region!Q:Y),1)</f>
        <v>#VALUE!</v>
      </c>
      <c r="O589" s="39" t="e">
        <f t="shared" ca="1" si="88"/>
        <v>#VALUE!</v>
      </c>
      <c r="P589" s="34" t="e">
        <f ca="1">IF(O589&gt;0,VLOOKUP($K589,IPv4_region!$P:$Z,COLUMNS(IPv4_region!$P:$Z),1),"")</f>
        <v>#VALUE!</v>
      </c>
    </row>
    <row r="590" spans="2:16" x14ac:dyDescent="0.15">
      <c r="B590" s="67">
        <v>586</v>
      </c>
      <c r="C590" s="53"/>
      <c r="D590" s="7" t="e">
        <f t="shared" ca="1" si="82"/>
        <v>#VALUE!</v>
      </c>
      <c r="E590" s="7" t="e">
        <f t="shared" ref="E590:F653" ca="1" si="89">FIND(E$4,OFFSET(E590,0,1-OFFSET(E590,4-ROW(),4)),OFFSET(E590,0,-1)+1)</f>
        <v>#VALUE!</v>
      </c>
      <c r="F590" s="7" t="e">
        <f t="shared" ca="1" si="89"/>
        <v>#VALUE!</v>
      </c>
      <c r="G590" s="8" t="e">
        <f t="shared" ca="1" si="83"/>
        <v>#VALUE!</v>
      </c>
      <c r="H590" s="9" t="e">
        <f t="shared" ca="1" si="84"/>
        <v>#VALUE!</v>
      </c>
      <c r="I590" s="9" t="e">
        <f t="shared" ca="1" si="85"/>
        <v>#VALUE!</v>
      </c>
      <c r="J590" s="9" t="e">
        <f t="shared" ca="1" si="86"/>
        <v>#VALUE!</v>
      </c>
      <c r="K590" s="30" t="e">
        <f t="shared" ca="1" si="87"/>
        <v>#VALUE!</v>
      </c>
      <c r="L590" s="63"/>
      <c r="M590" s="49" t="e">
        <f ca="1">VLOOKUP($K590,IPv4_region!$Q:$Q,1,1)</f>
        <v>#VALUE!</v>
      </c>
      <c r="N590" s="21" t="e">
        <f ca="1">VLOOKUP($K590,IPv4_region!$Q:$Y,COLUMNS(IPv4_region!Q:Y),1)</f>
        <v>#VALUE!</v>
      </c>
      <c r="O590" s="39" t="e">
        <f t="shared" ca="1" si="88"/>
        <v>#VALUE!</v>
      </c>
      <c r="P590" s="34" t="e">
        <f ca="1">IF(O590&gt;0,VLOOKUP($K590,IPv4_region!$P:$Z,COLUMNS(IPv4_region!$P:$Z),1),"")</f>
        <v>#VALUE!</v>
      </c>
    </row>
    <row r="591" spans="2:16" x14ac:dyDescent="0.15">
      <c r="B591" s="67">
        <v>587</v>
      </c>
      <c r="C591" s="53"/>
      <c r="D591" s="7" t="e">
        <f t="shared" ca="1" si="82"/>
        <v>#VALUE!</v>
      </c>
      <c r="E591" s="7" t="e">
        <f t="shared" ca="1" si="89"/>
        <v>#VALUE!</v>
      </c>
      <c r="F591" s="7" t="e">
        <f t="shared" ca="1" si="89"/>
        <v>#VALUE!</v>
      </c>
      <c r="G591" s="8" t="e">
        <f t="shared" ca="1" si="83"/>
        <v>#VALUE!</v>
      </c>
      <c r="H591" s="9" t="e">
        <f t="shared" ca="1" si="84"/>
        <v>#VALUE!</v>
      </c>
      <c r="I591" s="9" t="e">
        <f t="shared" ca="1" si="85"/>
        <v>#VALUE!</v>
      </c>
      <c r="J591" s="9" t="e">
        <f t="shared" ca="1" si="86"/>
        <v>#VALUE!</v>
      </c>
      <c r="K591" s="30" t="e">
        <f t="shared" ca="1" si="87"/>
        <v>#VALUE!</v>
      </c>
      <c r="L591" s="63"/>
      <c r="M591" s="49" t="e">
        <f ca="1">VLOOKUP($K591,IPv4_region!$Q:$Q,1,1)</f>
        <v>#VALUE!</v>
      </c>
      <c r="N591" s="21" t="e">
        <f ca="1">VLOOKUP($K591,IPv4_region!$Q:$Y,COLUMNS(IPv4_region!Q:Y),1)</f>
        <v>#VALUE!</v>
      </c>
      <c r="O591" s="39" t="e">
        <f t="shared" ca="1" si="88"/>
        <v>#VALUE!</v>
      </c>
      <c r="P591" s="34" t="e">
        <f ca="1">IF(O591&gt;0,VLOOKUP($K591,IPv4_region!$P:$Z,COLUMNS(IPv4_region!$P:$Z),1),"")</f>
        <v>#VALUE!</v>
      </c>
    </row>
    <row r="592" spans="2:16" x14ac:dyDescent="0.15">
      <c r="B592" s="67">
        <v>588</v>
      </c>
      <c r="C592" s="53"/>
      <c r="D592" s="7" t="e">
        <f t="shared" ca="1" si="82"/>
        <v>#VALUE!</v>
      </c>
      <c r="E592" s="7" t="e">
        <f t="shared" ca="1" si="89"/>
        <v>#VALUE!</v>
      </c>
      <c r="F592" s="7" t="e">
        <f t="shared" ca="1" si="89"/>
        <v>#VALUE!</v>
      </c>
      <c r="G592" s="8" t="e">
        <f t="shared" ca="1" si="83"/>
        <v>#VALUE!</v>
      </c>
      <c r="H592" s="9" t="e">
        <f t="shared" ca="1" si="84"/>
        <v>#VALUE!</v>
      </c>
      <c r="I592" s="9" t="e">
        <f t="shared" ca="1" si="85"/>
        <v>#VALUE!</v>
      </c>
      <c r="J592" s="9" t="e">
        <f t="shared" ca="1" si="86"/>
        <v>#VALUE!</v>
      </c>
      <c r="K592" s="30" t="e">
        <f t="shared" ca="1" si="87"/>
        <v>#VALUE!</v>
      </c>
      <c r="L592" s="63"/>
      <c r="M592" s="49" t="e">
        <f ca="1">VLOOKUP($K592,IPv4_region!$Q:$Q,1,1)</f>
        <v>#VALUE!</v>
      </c>
      <c r="N592" s="21" t="e">
        <f ca="1">VLOOKUP($K592,IPv4_region!$Q:$Y,COLUMNS(IPv4_region!Q:Y),1)</f>
        <v>#VALUE!</v>
      </c>
      <c r="O592" s="39" t="e">
        <f t="shared" ca="1" si="88"/>
        <v>#VALUE!</v>
      </c>
      <c r="P592" s="34" t="e">
        <f ca="1">IF(O592&gt;0,VLOOKUP($K592,IPv4_region!$P:$Z,COLUMNS(IPv4_region!$P:$Z),1),"")</f>
        <v>#VALUE!</v>
      </c>
    </row>
    <row r="593" spans="2:16" x14ac:dyDescent="0.15">
      <c r="B593" s="67">
        <v>589</v>
      </c>
      <c r="C593" s="53"/>
      <c r="D593" s="7" t="e">
        <f t="shared" ca="1" si="82"/>
        <v>#VALUE!</v>
      </c>
      <c r="E593" s="7" t="e">
        <f t="shared" ca="1" si="89"/>
        <v>#VALUE!</v>
      </c>
      <c r="F593" s="7" t="e">
        <f t="shared" ca="1" si="89"/>
        <v>#VALUE!</v>
      </c>
      <c r="G593" s="8" t="e">
        <f t="shared" ca="1" si="83"/>
        <v>#VALUE!</v>
      </c>
      <c r="H593" s="9" t="e">
        <f t="shared" ca="1" si="84"/>
        <v>#VALUE!</v>
      </c>
      <c r="I593" s="9" t="e">
        <f t="shared" ca="1" si="85"/>
        <v>#VALUE!</v>
      </c>
      <c r="J593" s="9" t="e">
        <f t="shared" ca="1" si="86"/>
        <v>#VALUE!</v>
      </c>
      <c r="K593" s="30" t="e">
        <f t="shared" ca="1" si="87"/>
        <v>#VALUE!</v>
      </c>
      <c r="L593" s="63"/>
      <c r="M593" s="49" t="e">
        <f ca="1">VLOOKUP($K593,IPv4_region!$Q:$Q,1,1)</f>
        <v>#VALUE!</v>
      </c>
      <c r="N593" s="21" t="e">
        <f ca="1">VLOOKUP($K593,IPv4_region!$Q:$Y,COLUMNS(IPv4_region!Q:Y),1)</f>
        <v>#VALUE!</v>
      </c>
      <c r="O593" s="39" t="e">
        <f t="shared" ca="1" si="88"/>
        <v>#VALUE!</v>
      </c>
      <c r="P593" s="34" t="e">
        <f ca="1">IF(O593&gt;0,VLOOKUP($K593,IPv4_region!$P:$Z,COLUMNS(IPv4_region!$P:$Z),1),"")</f>
        <v>#VALUE!</v>
      </c>
    </row>
    <row r="594" spans="2:16" x14ac:dyDescent="0.15">
      <c r="B594" s="67">
        <v>590</v>
      </c>
      <c r="C594" s="53"/>
      <c r="D594" s="7" t="e">
        <f t="shared" ca="1" si="82"/>
        <v>#VALUE!</v>
      </c>
      <c r="E594" s="7" t="e">
        <f t="shared" ca="1" si="89"/>
        <v>#VALUE!</v>
      </c>
      <c r="F594" s="7" t="e">
        <f t="shared" ca="1" si="89"/>
        <v>#VALUE!</v>
      </c>
      <c r="G594" s="8" t="e">
        <f t="shared" ca="1" si="83"/>
        <v>#VALUE!</v>
      </c>
      <c r="H594" s="9" t="e">
        <f t="shared" ca="1" si="84"/>
        <v>#VALUE!</v>
      </c>
      <c r="I594" s="9" t="e">
        <f t="shared" ca="1" si="85"/>
        <v>#VALUE!</v>
      </c>
      <c r="J594" s="9" t="e">
        <f t="shared" ca="1" si="86"/>
        <v>#VALUE!</v>
      </c>
      <c r="K594" s="30" t="e">
        <f t="shared" ca="1" si="87"/>
        <v>#VALUE!</v>
      </c>
      <c r="L594" s="63"/>
      <c r="M594" s="49" t="e">
        <f ca="1">VLOOKUP($K594,IPv4_region!$Q:$Q,1,1)</f>
        <v>#VALUE!</v>
      </c>
      <c r="N594" s="21" t="e">
        <f ca="1">VLOOKUP($K594,IPv4_region!$Q:$Y,COLUMNS(IPv4_region!Q:Y),1)</f>
        <v>#VALUE!</v>
      </c>
      <c r="O594" s="39" t="e">
        <f t="shared" ca="1" si="88"/>
        <v>#VALUE!</v>
      </c>
      <c r="P594" s="34" t="e">
        <f ca="1">IF(O594&gt;0,VLOOKUP($K594,IPv4_region!$P:$Z,COLUMNS(IPv4_region!$P:$Z),1),"")</f>
        <v>#VALUE!</v>
      </c>
    </row>
    <row r="595" spans="2:16" x14ac:dyDescent="0.15">
      <c r="B595" s="67">
        <v>591</v>
      </c>
      <c r="C595" s="53"/>
      <c r="D595" s="7" t="e">
        <f t="shared" ca="1" si="82"/>
        <v>#VALUE!</v>
      </c>
      <c r="E595" s="7" t="e">
        <f t="shared" ca="1" si="89"/>
        <v>#VALUE!</v>
      </c>
      <c r="F595" s="7" t="e">
        <f t="shared" ca="1" si="89"/>
        <v>#VALUE!</v>
      </c>
      <c r="G595" s="8" t="e">
        <f t="shared" ca="1" si="83"/>
        <v>#VALUE!</v>
      </c>
      <c r="H595" s="9" t="e">
        <f t="shared" ca="1" si="84"/>
        <v>#VALUE!</v>
      </c>
      <c r="I595" s="9" t="e">
        <f t="shared" ca="1" si="85"/>
        <v>#VALUE!</v>
      </c>
      <c r="J595" s="9" t="e">
        <f t="shared" ca="1" si="86"/>
        <v>#VALUE!</v>
      </c>
      <c r="K595" s="30" t="e">
        <f t="shared" ca="1" si="87"/>
        <v>#VALUE!</v>
      </c>
      <c r="L595" s="63"/>
      <c r="M595" s="49" t="e">
        <f ca="1">VLOOKUP($K595,IPv4_region!$Q:$Q,1,1)</f>
        <v>#VALUE!</v>
      </c>
      <c r="N595" s="21" t="e">
        <f ca="1">VLOOKUP($K595,IPv4_region!$Q:$Y,COLUMNS(IPv4_region!Q:Y),1)</f>
        <v>#VALUE!</v>
      </c>
      <c r="O595" s="39" t="e">
        <f t="shared" ca="1" si="88"/>
        <v>#VALUE!</v>
      </c>
      <c r="P595" s="34" t="e">
        <f ca="1">IF(O595&gt;0,VLOOKUP($K595,IPv4_region!$P:$Z,COLUMNS(IPv4_region!$P:$Z),1),"")</f>
        <v>#VALUE!</v>
      </c>
    </row>
    <row r="596" spans="2:16" x14ac:dyDescent="0.15">
      <c r="B596" s="67">
        <v>592</v>
      </c>
      <c r="C596" s="53"/>
      <c r="D596" s="7" t="e">
        <f t="shared" ca="1" si="82"/>
        <v>#VALUE!</v>
      </c>
      <c r="E596" s="7" t="e">
        <f t="shared" ca="1" si="89"/>
        <v>#VALUE!</v>
      </c>
      <c r="F596" s="7" t="e">
        <f t="shared" ca="1" si="89"/>
        <v>#VALUE!</v>
      </c>
      <c r="G596" s="8" t="e">
        <f t="shared" ca="1" si="83"/>
        <v>#VALUE!</v>
      </c>
      <c r="H596" s="9" t="e">
        <f t="shared" ca="1" si="84"/>
        <v>#VALUE!</v>
      </c>
      <c r="I596" s="9" t="e">
        <f t="shared" ca="1" si="85"/>
        <v>#VALUE!</v>
      </c>
      <c r="J596" s="9" t="e">
        <f t="shared" ca="1" si="86"/>
        <v>#VALUE!</v>
      </c>
      <c r="K596" s="30" t="e">
        <f t="shared" ca="1" si="87"/>
        <v>#VALUE!</v>
      </c>
      <c r="L596" s="63"/>
      <c r="M596" s="49" t="e">
        <f ca="1">VLOOKUP($K596,IPv4_region!$Q:$Q,1,1)</f>
        <v>#VALUE!</v>
      </c>
      <c r="N596" s="21" t="e">
        <f ca="1">VLOOKUP($K596,IPv4_region!$Q:$Y,COLUMNS(IPv4_region!Q:Y),1)</f>
        <v>#VALUE!</v>
      </c>
      <c r="O596" s="39" t="e">
        <f t="shared" ca="1" si="88"/>
        <v>#VALUE!</v>
      </c>
      <c r="P596" s="34" t="e">
        <f ca="1">IF(O596&gt;0,VLOOKUP($K596,IPv4_region!$P:$Z,COLUMNS(IPv4_region!$P:$Z),1),"")</f>
        <v>#VALUE!</v>
      </c>
    </row>
    <row r="597" spans="2:16" x14ac:dyDescent="0.15">
      <c r="B597" s="67">
        <v>593</v>
      </c>
      <c r="C597" s="53"/>
      <c r="D597" s="7" t="e">
        <f t="shared" ca="1" si="82"/>
        <v>#VALUE!</v>
      </c>
      <c r="E597" s="7" t="e">
        <f t="shared" ca="1" si="89"/>
        <v>#VALUE!</v>
      </c>
      <c r="F597" s="7" t="e">
        <f t="shared" ca="1" si="89"/>
        <v>#VALUE!</v>
      </c>
      <c r="G597" s="8" t="e">
        <f t="shared" ca="1" si="83"/>
        <v>#VALUE!</v>
      </c>
      <c r="H597" s="9" t="e">
        <f t="shared" ca="1" si="84"/>
        <v>#VALUE!</v>
      </c>
      <c r="I597" s="9" t="e">
        <f t="shared" ca="1" si="85"/>
        <v>#VALUE!</v>
      </c>
      <c r="J597" s="9" t="e">
        <f t="shared" ca="1" si="86"/>
        <v>#VALUE!</v>
      </c>
      <c r="K597" s="30" t="e">
        <f t="shared" ca="1" si="87"/>
        <v>#VALUE!</v>
      </c>
      <c r="L597" s="63"/>
      <c r="M597" s="49" t="e">
        <f ca="1">VLOOKUP($K597,IPv4_region!$Q:$Q,1,1)</f>
        <v>#VALUE!</v>
      </c>
      <c r="N597" s="21" t="e">
        <f ca="1">VLOOKUP($K597,IPv4_region!$Q:$Y,COLUMNS(IPv4_region!Q:Y),1)</f>
        <v>#VALUE!</v>
      </c>
      <c r="O597" s="39" t="e">
        <f t="shared" ca="1" si="88"/>
        <v>#VALUE!</v>
      </c>
      <c r="P597" s="34" t="e">
        <f ca="1">IF(O597&gt;0,VLOOKUP($K597,IPv4_region!$P:$Z,COLUMNS(IPv4_region!$P:$Z),1),"")</f>
        <v>#VALUE!</v>
      </c>
    </row>
    <row r="598" spans="2:16" x14ac:dyDescent="0.15">
      <c r="B598" s="67">
        <v>594</v>
      </c>
      <c r="C598" s="53"/>
      <c r="D598" s="7" t="e">
        <f t="shared" ca="1" si="82"/>
        <v>#VALUE!</v>
      </c>
      <c r="E598" s="7" t="e">
        <f t="shared" ca="1" si="89"/>
        <v>#VALUE!</v>
      </c>
      <c r="F598" s="7" t="e">
        <f t="shared" ca="1" si="89"/>
        <v>#VALUE!</v>
      </c>
      <c r="G598" s="8" t="e">
        <f t="shared" ca="1" si="83"/>
        <v>#VALUE!</v>
      </c>
      <c r="H598" s="9" t="e">
        <f t="shared" ca="1" si="84"/>
        <v>#VALUE!</v>
      </c>
      <c r="I598" s="9" t="e">
        <f t="shared" ca="1" si="85"/>
        <v>#VALUE!</v>
      </c>
      <c r="J598" s="9" t="e">
        <f t="shared" ca="1" si="86"/>
        <v>#VALUE!</v>
      </c>
      <c r="K598" s="30" t="e">
        <f t="shared" ca="1" si="87"/>
        <v>#VALUE!</v>
      </c>
      <c r="L598" s="63"/>
      <c r="M598" s="49" t="e">
        <f ca="1">VLOOKUP($K598,IPv4_region!$Q:$Q,1,1)</f>
        <v>#VALUE!</v>
      </c>
      <c r="N598" s="21" t="e">
        <f ca="1">VLOOKUP($K598,IPv4_region!$Q:$Y,COLUMNS(IPv4_region!Q:Y),1)</f>
        <v>#VALUE!</v>
      </c>
      <c r="O598" s="39" t="e">
        <f t="shared" ca="1" si="88"/>
        <v>#VALUE!</v>
      </c>
      <c r="P598" s="34" t="e">
        <f ca="1">IF(O598&gt;0,VLOOKUP($K598,IPv4_region!$P:$Z,COLUMNS(IPv4_region!$P:$Z),1),"")</f>
        <v>#VALUE!</v>
      </c>
    </row>
    <row r="599" spans="2:16" x14ac:dyDescent="0.15">
      <c r="B599" s="67">
        <v>595</v>
      </c>
      <c r="C599" s="53"/>
      <c r="D599" s="7" t="e">
        <f t="shared" ca="1" si="82"/>
        <v>#VALUE!</v>
      </c>
      <c r="E599" s="7" t="e">
        <f t="shared" ca="1" si="89"/>
        <v>#VALUE!</v>
      </c>
      <c r="F599" s="7" t="e">
        <f t="shared" ca="1" si="89"/>
        <v>#VALUE!</v>
      </c>
      <c r="G599" s="8" t="e">
        <f t="shared" ca="1" si="83"/>
        <v>#VALUE!</v>
      </c>
      <c r="H599" s="9" t="e">
        <f t="shared" ca="1" si="84"/>
        <v>#VALUE!</v>
      </c>
      <c r="I599" s="9" t="e">
        <f t="shared" ca="1" si="85"/>
        <v>#VALUE!</v>
      </c>
      <c r="J599" s="9" t="e">
        <f t="shared" ca="1" si="86"/>
        <v>#VALUE!</v>
      </c>
      <c r="K599" s="30" t="e">
        <f t="shared" ca="1" si="87"/>
        <v>#VALUE!</v>
      </c>
      <c r="L599" s="63"/>
      <c r="M599" s="49" t="e">
        <f ca="1">VLOOKUP($K599,IPv4_region!$Q:$Q,1,1)</f>
        <v>#VALUE!</v>
      </c>
      <c r="N599" s="21" t="e">
        <f ca="1">VLOOKUP($K599,IPv4_region!$Q:$Y,COLUMNS(IPv4_region!Q:Y),1)</f>
        <v>#VALUE!</v>
      </c>
      <c r="O599" s="39" t="e">
        <f t="shared" ca="1" si="88"/>
        <v>#VALUE!</v>
      </c>
      <c r="P599" s="34" t="e">
        <f ca="1">IF(O599&gt;0,VLOOKUP($K599,IPv4_region!$P:$Z,COLUMNS(IPv4_region!$P:$Z),1),"")</f>
        <v>#VALUE!</v>
      </c>
    </row>
    <row r="600" spans="2:16" x14ac:dyDescent="0.15">
      <c r="B600" s="67">
        <v>596</v>
      </c>
      <c r="C600" s="53"/>
      <c r="D600" s="7" t="e">
        <f t="shared" ca="1" si="82"/>
        <v>#VALUE!</v>
      </c>
      <c r="E600" s="7" t="e">
        <f t="shared" ca="1" si="89"/>
        <v>#VALUE!</v>
      </c>
      <c r="F600" s="7" t="e">
        <f t="shared" ca="1" si="89"/>
        <v>#VALUE!</v>
      </c>
      <c r="G600" s="8" t="e">
        <f t="shared" ca="1" si="83"/>
        <v>#VALUE!</v>
      </c>
      <c r="H600" s="9" t="e">
        <f t="shared" ca="1" si="84"/>
        <v>#VALUE!</v>
      </c>
      <c r="I600" s="9" t="e">
        <f t="shared" ca="1" si="85"/>
        <v>#VALUE!</v>
      </c>
      <c r="J600" s="9" t="e">
        <f t="shared" ca="1" si="86"/>
        <v>#VALUE!</v>
      </c>
      <c r="K600" s="30" t="e">
        <f t="shared" ca="1" si="87"/>
        <v>#VALUE!</v>
      </c>
      <c r="L600" s="63"/>
      <c r="M600" s="49" t="e">
        <f ca="1">VLOOKUP($K600,IPv4_region!$Q:$Q,1,1)</f>
        <v>#VALUE!</v>
      </c>
      <c r="N600" s="21" t="e">
        <f ca="1">VLOOKUP($K600,IPv4_region!$Q:$Y,COLUMNS(IPv4_region!Q:Y),1)</f>
        <v>#VALUE!</v>
      </c>
      <c r="O600" s="39" t="e">
        <f t="shared" ca="1" si="88"/>
        <v>#VALUE!</v>
      </c>
      <c r="P600" s="34" t="e">
        <f ca="1">IF(O600&gt;0,VLOOKUP($K600,IPv4_region!$P:$Z,COLUMNS(IPv4_region!$P:$Z),1),"")</f>
        <v>#VALUE!</v>
      </c>
    </row>
    <row r="601" spans="2:16" x14ac:dyDescent="0.15">
      <c r="B601" s="67">
        <v>597</v>
      </c>
      <c r="C601" s="53"/>
      <c r="D601" s="7" t="e">
        <f t="shared" ca="1" si="82"/>
        <v>#VALUE!</v>
      </c>
      <c r="E601" s="7" t="e">
        <f t="shared" ca="1" si="89"/>
        <v>#VALUE!</v>
      </c>
      <c r="F601" s="7" t="e">
        <f t="shared" ca="1" si="89"/>
        <v>#VALUE!</v>
      </c>
      <c r="G601" s="8" t="e">
        <f t="shared" ca="1" si="83"/>
        <v>#VALUE!</v>
      </c>
      <c r="H601" s="9" t="e">
        <f t="shared" ca="1" si="84"/>
        <v>#VALUE!</v>
      </c>
      <c r="I601" s="9" t="e">
        <f t="shared" ca="1" si="85"/>
        <v>#VALUE!</v>
      </c>
      <c r="J601" s="9" t="e">
        <f t="shared" ca="1" si="86"/>
        <v>#VALUE!</v>
      </c>
      <c r="K601" s="30" t="e">
        <f t="shared" ca="1" si="87"/>
        <v>#VALUE!</v>
      </c>
      <c r="L601" s="63"/>
      <c r="M601" s="49" t="e">
        <f ca="1">VLOOKUP($K601,IPv4_region!$Q:$Q,1,1)</f>
        <v>#VALUE!</v>
      </c>
      <c r="N601" s="21" t="e">
        <f ca="1">VLOOKUP($K601,IPv4_region!$Q:$Y,COLUMNS(IPv4_region!Q:Y),1)</f>
        <v>#VALUE!</v>
      </c>
      <c r="O601" s="39" t="e">
        <f t="shared" ca="1" si="88"/>
        <v>#VALUE!</v>
      </c>
      <c r="P601" s="34" t="e">
        <f ca="1">IF(O601&gt;0,VLOOKUP($K601,IPv4_region!$P:$Z,COLUMNS(IPv4_region!$P:$Z),1),"")</f>
        <v>#VALUE!</v>
      </c>
    </row>
    <row r="602" spans="2:16" x14ac:dyDescent="0.15">
      <c r="B602" s="67">
        <v>598</v>
      </c>
      <c r="C602" s="53"/>
      <c r="D602" s="7" t="e">
        <f t="shared" ca="1" si="82"/>
        <v>#VALUE!</v>
      </c>
      <c r="E602" s="7" t="e">
        <f t="shared" ca="1" si="89"/>
        <v>#VALUE!</v>
      </c>
      <c r="F602" s="7" t="e">
        <f t="shared" ca="1" si="89"/>
        <v>#VALUE!</v>
      </c>
      <c r="G602" s="8" t="e">
        <f t="shared" ca="1" si="83"/>
        <v>#VALUE!</v>
      </c>
      <c r="H602" s="9" t="e">
        <f t="shared" ca="1" si="84"/>
        <v>#VALUE!</v>
      </c>
      <c r="I602" s="9" t="e">
        <f t="shared" ca="1" si="85"/>
        <v>#VALUE!</v>
      </c>
      <c r="J602" s="9" t="e">
        <f t="shared" ca="1" si="86"/>
        <v>#VALUE!</v>
      </c>
      <c r="K602" s="30" t="e">
        <f t="shared" ca="1" si="87"/>
        <v>#VALUE!</v>
      </c>
      <c r="L602" s="63"/>
      <c r="M602" s="49" t="e">
        <f ca="1">VLOOKUP($K602,IPv4_region!$Q:$Q,1,1)</f>
        <v>#VALUE!</v>
      </c>
      <c r="N602" s="21" t="e">
        <f ca="1">VLOOKUP($K602,IPv4_region!$Q:$Y,COLUMNS(IPv4_region!Q:Y),1)</f>
        <v>#VALUE!</v>
      </c>
      <c r="O602" s="39" t="e">
        <f t="shared" ca="1" si="88"/>
        <v>#VALUE!</v>
      </c>
      <c r="P602" s="34" t="e">
        <f ca="1">IF(O602&gt;0,VLOOKUP($K602,IPv4_region!$P:$Z,COLUMNS(IPv4_region!$P:$Z),1),"")</f>
        <v>#VALUE!</v>
      </c>
    </row>
    <row r="603" spans="2:16" x14ac:dyDescent="0.15">
      <c r="B603" s="67">
        <v>599</v>
      </c>
      <c r="C603" s="53"/>
      <c r="D603" s="7" t="e">
        <f t="shared" ca="1" si="82"/>
        <v>#VALUE!</v>
      </c>
      <c r="E603" s="7" t="e">
        <f t="shared" ca="1" si="89"/>
        <v>#VALUE!</v>
      </c>
      <c r="F603" s="7" t="e">
        <f t="shared" ca="1" si="89"/>
        <v>#VALUE!</v>
      </c>
      <c r="G603" s="8" t="e">
        <f t="shared" ca="1" si="83"/>
        <v>#VALUE!</v>
      </c>
      <c r="H603" s="9" t="e">
        <f t="shared" ca="1" si="84"/>
        <v>#VALUE!</v>
      </c>
      <c r="I603" s="9" t="e">
        <f t="shared" ca="1" si="85"/>
        <v>#VALUE!</v>
      </c>
      <c r="J603" s="9" t="e">
        <f t="shared" ca="1" si="86"/>
        <v>#VALUE!</v>
      </c>
      <c r="K603" s="30" t="e">
        <f t="shared" ca="1" si="87"/>
        <v>#VALUE!</v>
      </c>
      <c r="L603" s="63"/>
      <c r="M603" s="49" t="e">
        <f ca="1">VLOOKUP($K603,IPv4_region!$Q:$Q,1,1)</f>
        <v>#VALUE!</v>
      </c>
      <c r="N603" s="21" t="e">
        <f ca="1">VLOOKUP($K603,IPv4_region!$Q:$Y,COLUMNS(IPv4_region!Q:Y),1)</f>
        <v>#VALUE!</v>
      </c>
      <c r="O603" s="39" t="e">
        <f t="shared" ca="1" si="88"/>
        <v>#VALUE!</v>
      </c>
      <c r="P603" s="34" t="e">
        <f ca="1">IF(O603&gt;0,VLOOKUP($K603,IPv4_region!$P:$Z,COLUMNS(IPv4_region!$P:$Z),1),"")</f>
        <v>#VALUE!</v>
      </c>
    </row>
    <row r="604" spans="2:16" x14ac:dyDescent="0.15">
      <c r="B604" s="67">
        <v>600</v>
      </c>
      <c r="C604" s="53"/>
      <c r="D604" s="7" t="e">
        <f t="shared" ca="1" si="82"/>
        <v>#VALUE!</v>
      </c>
      <c r="E604" s="7" t="e">
        <f t="shared" ca="1" si="89"/>
        <v>#VALUE!</v>
      </c>
      <c r="F604" s="7" t="e">
        <f t="shared" ca="1" si="89"/>
        <v>#VALUE!</v>
      </c>
      <c r="G604" s="8" t="e">
        <f t="shared" ca="1" si="83"/>
        <v>#VALUE!</v>
      </c>
      <c r="H604" s="9" t="e">
        <f t="shared" ca="1" si="84"/>
        <v>#VALUE!</v>
      </c>
      <c r="I604" s="9" t="e">
        <f t="shared" ca="1" si="85"/>
        <v>#VALUE!</v>
      </c>
      <c r="J604" s="9" t="e">
        <f t="shared" ca="1" si="86"/>
        <v>#VALUE!</v>
      </c>
      <c r="K604" s="30" t="e">
        <f t="shared" ca="1" si="87"/>
        <v>#VALUE!</v>
      </c>
      <c r="L604" s="63"/>
      <c r="M604" s="49" t="e">
        <f ca="1">VLOOKUP($K604,IPv4_region!$Q:$Q,1,1)</f>
        <v>#VALUE!</v>
      </c>
      <c r="N604" s="21" t="e">
        <f ca="1">VLOOKUP($K604,IPv4_region!$Q:$Y,COLUMNS(IPv4_region!Q:Y),1)</f>
        <v>#VALUE!</v>
      </c>
      <c r="O604" s="39" t="e">
        <f t="shared" ca="1" si="88"/>
        <v>#VALUE!</v>
      </c>
      <c r="P604" s="34" t="e">
        <f ca="1">IF(O604&gt;0,VLOOKUP($K604,IPv4_region!$P:$Z,COLUMNS(IPv4_region!$P:$Z),1),"")</f>
        <v>#VALUE!</v>
      </c>
    </row>
    <row r="605" spans="2:16" x14ac:dyDescent="0.15">
      <c r="B605" s="67">
        <v>601</v>
      </c>
      <c r="C605" s="53"/>
      <c r="D605" s="7" t="e">
        <f t="shared" ca="1" si="82"/>
        <v>#VALUE!</v>
      </c>
      <c r="E605" s="7" t="e">
        <f t="shared" ca="1" si="89"/>
        <v>#VALUE!</v>
      </c>
      <c r="F605" s="7" t="e">
        <f t="shared" ca="1" si="89"/>
        <v>#VALUE!</v>
      </c>
      <c r="G605" s="8" t="e">
        <f t="shared" ca="1" si="83"/>
        <v>#VALUE!</v>
      </c>
      <c r="H605" s="9" t="e">
        <f t="shared" ca="1" si="84"/>
        <v>#VALUE!</v>
      </c>
      <c r="I605" s="9" t="e">
        <f t="shared" ca="1" si="85"/>
        <v>#VALUE!</v>
      </c>
      <c r="J605" s="9" t="e">
        <f t="shared" ca="1" si="86"/>
        <v>#VALUE!</v>
      </c>
      <c r="K605" s="30" t="e">
        <f t="shared" ca="1" si="87"/>
        <v>#VALUE!</v>
      </c>
      <c r="L605" s="63"/>
      <c r="M605" s="49" t="e">
        <f ca="1">VLOOKUP($K605,IPv4_region!$Q:$Q,1,1)</f>
        <v>#VALUE!</v>
      </c>
      <c r="N605" s="21" t="e">
        <f ca="1">VLOOKUP($K605,IPv4_region!$Q:$Y,COLUMNS(IPv4_region!Q:Y),1)</f>
        <v>#VALUE!</v>
      </c>
      <c r="O605" s="39" t="e">
        <f t="shared" ca="1" si="88"/>
        <v>#VALUE!</v>
      </c>
      <c r="P605" s="34" t="e">
        <f ca="1">IF(O605&gt;0,VLOOKUP($K605,IPv4_region!$P:$Z,COLUMNS(IPv4_region!$P:$Z),1),"")</f>
        <v>#VALUE!</v>
      </c>
    </row>
    <row r="606" spans="2:16" x14ac:dyDescent="0.15">
      <c r="B606" s="67">
        <v>602</v>
      </c>
      <c r="C606" s="53"/>
      <c r="D606" s="7" t="e">
        <f t="shared" ca="1" si="82"/>
        <v>#VALUE!</v>
      </c>
      <c r="E606" s="7" t="e">
        <f t="shared" ca="1" si="89"/>
        <v>#VALUE!</v>
      </c>
      <c r="F606" s="7" t="e">
        <f t="shared" ca="1" si="89"/>
        <v>#VALUE!</v>
      </c>
      <c r="G606" s="8" t="e">
        <f t="shared" ca="1" si="83"/>
        <v>#VALUE!</v>
      </c>
      <c r="H606" s="9" t="e">
        <f t="shared" ca="1" si="84"/>
        <v>#VALUE!</v>
      </c>
      <c r="I606" s="9" t="e">
        <f t="shared" ca="1" si="85"/>
        <v>#VALUE!</v>
      </c>
      <c r="J606" s="9" t="e">
        <f t="shared" ca="1" si="86"/>
        <v>#VALUE!</v>
      </c>
      <c r="K606" s="30" t="e">
        <f t="shared" ca="1" si="87"/>
        <v>#VALUE!</v>
      </c>
      <c r="L606" s="63"/>
      <c r="M606" s="49" t="e">
        <f ca="1">VLOOKUP($K606,IPv4_region!$Q:$Q,1,1)</f>
        <v>#VALUE!</v>
      </c>
      <c r="N606" s="21" t="e">
        <f ca="1">VLOOKUP($K606,IPv4_region!$Q:$Y,COLUMNS(IPv4_region!Q:Y),1)</f>
        <v>#VALUE!</v>
      </c>
      <c r="O606" s="39" t="e">
        <f t="shared" ca="1" si="88"/>
        <v>#VALUE!</v>
      </c>
      <c r="P606" s="34" t="e">
        <f ca="1">IF(O606&gt;0,VLOOKUP($K606,IPv4_region!$P:$Z,COLUMNS(IPv4_region!$P:$Z),1),"")</f>
        <v>#VALUE!</v>
      </c>
    </row>
    <row r="607" spans="2:16" x14ac:dyDescent="0.15">
      <c r="B607" s="67">
        <v>603</v>
      </c>
      <c r="C607" s="53"/>
      <c r="D607" s="7" t="e">
        <f t="shared" ca="1" si="82"/>
        <v>#VALUE!</v>
      </c>
      <c r="E607" s="7" t="e">
        <f t="shared" ca="1" si="89"/>
        <v>#VALUE!</v>
      </c>
      <c r="F607" s="7" t="e">
        <f t="shared" ca="1" si="89"/>
        <v>#VALUE!</v>
      </c>
      <c r="G607" s="8" t="e">
        <f t="shared" ca="1" si="83"/>
        <v>#VALUE!</v>
      </c>
      <c r="H607" s="9" t="e">
        <f t="shared" ca="1" si="84"/>
        <v>#VALUE!</v>
      </c>
      <c r="I607" s="9" t="e">
        <f t="shared" ca="1" si="85"/>
        <v>#VALUE!</v>
      </c>
      <c r="J607" s="9" t="e">
        <f t="shared" ca="1" si="86"/>
        <v>#VALUE!</v>
      </c>
      <c r="K607" s="30" t="e">
        <f t="shared" ca="1" si="87"/>
        <v>#VALUE!</v>
      </c>
      <c r="L607" s="63"/>
      <c r="M607" s="49" t="e">
        <f ca="1">VLOOKUP($K607,IPv4_region!$Q:$Q,1,1)</f>
        <v>#VALUE!</v>
      </c>
      <c r="N607" s="21" t="e">
        <f ca="1">VLOOKUP($K607,IPv4_region!$Q:$Y,COLUMNS(IPv4_region!Q:Y),1)</f>
        <v>#VALUE!</v>
      </c>
      <c r="O607" s="39" t="e">
        <f t="shared" ca="1" si="88"/>
        <v>#VALUE!</v>
      </c>
      <c r="P607" s="34" t="e">
        <f ca="1">IF(O607&gt;0,VLOOKUP($K607,IPv4_region!$P:$Z,COLUMNS(IPv4_region!$P:$Z),1),"")</f>
        <v>#VALUE!</v>
      </c>
    </row>
    <row r="608" spans="2:16" x14ac:dyDescent="0.15">
      <c r="B608" s="67">
        <v>604</v>
      </c>
      <c r="C608" s="53"/>
      <c r="D608" s="7" t="e">
        <f t="shared" ca="1" si="82"/>
        <v>#VALUE!</v>
      </c>
      <c r="E608" s="7" t="e">
        <f t="shared" ca="1" si="89"/>
        <v>#VALUE!</v>
      </c>
      <c r="F608" s="7" t="e">
        <f t="shared" ca="1" si="89"/>
        <v>#VALUE!</v>
      </c>
      <c r="G608" s="8" t="e">
        <f t="shared" ca="1" si="83"/>
        <v>#VALUE!</v>
      </c>
      <c r="H608" s="9" t="e">
        <f t="shared" ca="1" si="84"/>
        <v>#VALUE!</v>
      </c>
      <c r="I608" s="9" t="e">
        <f t="shared" ca="1" si="85"/>
        <v>#VALUE!</v>
      </c>
      <c r="J608" s="9" t="e">
        <f t="shared" ca="1" si="86"/>
        <v>#VALUE!</v>
      </c>
      <c r="K608" s="30" t="e">
        <f t="shared" ca="1" si="87"/>
        <v>#VALUE!</v>
      </c>
      <c r="L608" s="63"/>
      <c r="M608" s="49" t="e">
        <f ca="1">VLOOKUP($K608,IPv4_region!$Q:$Q,1,1)</f>
        <v>#VALUE!</v>
      </c>
      <c r="N608" s="21" t="e">
        <f ca="1">VLOOKUP($K608,IPv4_region!$Q:$Y,COLUMNS(IPv4_region!Q:Y),1)</f>
        <v>#VALUE!</v>
      </c>
      <c r="O608" s="39" t="e">
        <f t="shared" ca="1" si="88"/>
        <v>#VALUE!</v>
      </c>
      <c r="P608" s="34" t="e">
        <f ca="1">IF(O608&gt;0,VLOOKUP($K608,IPv4_region!$P:$Z,COLUMNS(IPv4_region!$P:$Z),1),"")</f>
        <v>#VALUE!</v>
      </c>
    </row>
    <row r="609" spans="2:16" x14ac:dyDescent="0.15">
      <c r="B609" s="67">
        <v>605</v>
      </c>
      <c r="C609" s="53"/>
      <c r="D609" s="7" t="e">
        <f t="shared" ca="1" si="82"/>
        <v>#VALUE!</v>
      </c>
      <c r="E609" s="7" t="e">
        <f t="shared" ca="1" si="89"/>
        <v>#VALUE!</v>
      </c>
      <c r="F609" s="7" t="e">
        <f t="shared" ca="1" si="89"/>
        <v>#VALUE!</v>
      </c>
      <c r="G609" s="8" t="e">
        <f t="shared" ca="1" si="83"/>
        <v>#VALUE!</v>
      </c>
      <c r="H609" s="9" t="e">
        <f t="shared" ca="1" si="84"/>
        <v>#VALUE!</v>
      </c>
      <c r="I609" s="9" t="e">
        <f t="shared" ca="1" si="85"/>
        <v>#VALUE!</v>
      </c>
      <c r="J609" s="9" t="e">
        <f t="shared" ca="1" si="86"/>
        <v>#VALUE!</v>
      </c>
      <c r="K609" s="30" t="e">
        <f t="shared" ca="1" si="87"/>
        <v>#VALUE!</v>
      </c>
      <c r="L609" s="63"/>
      <c r="M609" s="49" t="e">
        <f ca="1">VLOOKUP($K609,IPv4_region!$Q:$Q,1,1)</f>
        <v>#VALUE!</v>
      </c>
      <c r="N609" s="21" t="e">
        <f ca="1">VLOOKUP($K609,IPv4_region!$Q:$Y,COLUMNS(IPv4_region!Q:Y),1)</f>
        <v>#VALUE!</v>
      </c>
      <c r="O609" s="39" t="e">
        <f t="shared" ca="1" si="88"/>
        <v>#VALUE!</v>
      </c>
      <c r="P609" s="34" t="e">
        <f ca="1">IF(O609&gt;0,VLOOKUP($K609,IPv4_region!$P:$Z,COLUMNS(IPv4_region!$P:$Z),1),"")</f>
        <v>#VALUE!</v>
      </c>
    </row>
    <row r="610" spans="2:16" x14ac:dyDescent="0.15">
      <c r="B610" s="67">
        <v>606</v>
      </c>
      <c r="C610" s="53"/>
      <c r="D610" s="7" t="e">
        <f t="shared" ca="1" si="82"/>
        <v>#VALUE!</v>
      </c>
      <c r="E610" s="7" t="e">
        <f t="shared" ca="1" si="89"/>
        <v>#VALUE!</v>
      </c>
      <c r="F610" s="7" t="e">
        <f t="shared" ca="1" si="89"/>
        <v>#VALUE!</v>
      </c>
      <c r="G610" s="8" t="e">
        <f t="shared" ca="1" si="83"/>
        <v>#VALUE!</v>
      </c>
      <c r="H610" s="9" t="e">
        <f t="shared" ca="1" si="84"/>
        <v>#VALUE!</v>
      </c>
      <c r="I610" s="9" t="e">
        <f t="shared" ca="1" si="85"/>
        <v>#VALUE!</v>
      </c>
      <c r="J610" s="9" t="e">
        <f t="shared" ca="1" si="86"/>
        <v>#VALUE!</v>
      </c>
      <c r="K610" s="30" t="e">
        <f t="shared" ca="1" si="87"/>
        <v>#VALUE!</v>
      </c>
      <c r="L610" s="63"/>
      <c r="M610" s="49" t="e">
        <f ca="1">VLOOKUP($K610,IPv4_region!$Q:$Q,1,1)</f>
        <v>#VALUE!</v>
      </c>
      <c r="N610" s="21" t="e">
        <f ca="1">VLOOKUP($K610,IPv4_region!$Q:$Y,COLUMNS(IPv4_region!Q:Y),1)</f>
        <v>#VALUE!</v>
      </c>
      <c r="O610" s="39" t="e">
        <f t="shared" ca="1" si="88"/>
        <v>#VALUE!</v>
      </c>
      <c r="P610" s="34" t="e">
        <f ca="1">IF(O610&gt;0,VLOOKUP($K610,IPv4_region!$P:$Z,COLUMNS(IPv4_region!$P:$Z),1),"")</f>
        <v>#VALUE!</v>
      </c>
    </row>
    <row r="611" spans="2:16" x14ac:dyDescent="0.15">
      <c r="B611" s="67">
        <v>607</v>
      </c>
      <c r="C611" s="53"/>
      <c r="D611" s="7" t="e">
        <f t="shared" ca="1" si="82"/>
        <v>#VALUE!</v>
      </c>
      <c r="E611" s="7" t="e">
        <f t="shared" ca="1" si="89"/>
        <v>#VALUE!</v>
      </c>
      <c r="F611" s="7" t="e">
        <f t="shared" ca="1" si="89"/>
        <v>#VALUE!</v>
      </c>
      <c r="G611" s="8" t="e">
        <f t="shared" ca="1" si="83"/>
        <v>#VALUE!</v>
      </c>
      <c r="H611" s="9" t="e">
        <f t="shared" ca="1" si="84"/>
        <v>#VALUE!</v>
      </c>
      <c r="I611" s="9" t="e">
        <f t="shared" ca="1" si="85"/>
        <v>#VALUE!</v>
      </c>
      <c r="J611" s="9" t="e">
        <f t="shared" ca="1" si="86"/>
        <v>#VALUE!</v>
      </c>
      <c r="K611" s="30" t="e">
        <f t="shared" ca="1" si="87"/>
        <v>#VALUE!</v>
      </c>
      <c r="L611" s="63"/>
      <c r="M611" s="49" t="e">
        <f ca="1">VLOOKUP($K611,IPv4_region!$Q:$Q,1,1)</f>
        <v>#VALUE!</v>
      </c>
      <c r="N611" s="21" t="e">
        <f ca="1">VLOOKUP($K611,IPv4_region!$Q:$Y,COLUMNS(IPv4_region!Q:Y),1)</f>
        <v>#VALUE!</v>
      </c>
      <c r="O611" s="39" t="e">
        <f t="shared" ca="1" si="88"/>
        <v>#VALUE!</v>
      </c>
      <c r="P611" s="34" t="e">
        <f ca="1">IF(O611&gt;0,VLOOKUP($K611,IPv4_region!$P:$Z,COLUMNS(IPv4_region!$P:$Z),1),"")</f>
        <v>#VALUE!</v>
      </c>
    </row>
    <row r="612" spans="2:16" x14ac:dyDescent="0.15">
      <c r="B612" s="67">
        <v>608</v>
      </c>
      <c r="C612" s="53"/>
      <c r="D612" s="7" t="e">
        <f t="shared" ca="1" si="82"/>
        <v>#VALUE!</v>
      </c>
      <c r="E612" s="7" t="e">
        <f t="shared" ca="1" si="89"/>
        <v>#VALUE!</v>
      </c>
      <c r="F612" s="7" t="e">
        <f t="shared" ca="1" si="89"/>
        <v>#VALUE!</v>
      </c>
      <c r="G612" s="8" t="e">
        <f t="shared" ca="1" si="83"/>
        <v>#VALUE!</v>
      </c>
      <c r="H612" s="9" t="e">
        <f t="shared" ca="1" si="84"/>
        <v>#VALUE!</v>
      </c>
      <c r="I612" s="9" t="e">
        <f t="shared" ca="1" si="85"/>
        <v>#VALUE!</v>
      </c>
      <c r="J612" s="9" t="e">
        <f t="shared" ca="1" si="86"/>
        <v>#VALUE!</v>
      </c>
      <c r="K612" s="30" t="e">
        <f t="shared" ca="1" si="87"/>
        <v>#VALUE!</v>
      </c>
      <c r="L612" s="63"/>
      <c r="M612" s="49" t="e">
        <f ca="1">VLOOKUP($K612,IPv4_region!$Q:$Q,1,1)</f>
        <v>#VALUE!</v>
      </c>
      <c r="N612" s="21" t="e">
        <f ca="1">VLOOKUP($K612,IPv4_region!$Q:$Y,COLUMNS(IPv4_region!Q:Y),1)</f>
        <v>#VALUE!</v>
      </c>
      <c r="O612" s="39" t="e">
        <f t="shared" ca="1" si="88"/>
        <v>#VALUE!</v>
      </c>
      <c r="P612" s="34" t="e">
        <f ca="1">IF(O612&gt;0,VLOOKUP($K612,IPv4_region!$P:$Z,COLUMNS(IPv4_region!$P:$Z),1),"")</f>
        <v>#VALUE!</v>
      </c>
    </row>
    <row r="613" spans="2:16" x14ac:dyDescent="0.15">
      <c r="B613" s="67">
        <v>609</v>
      </c>
      <c r="C613" s="53"/>
      <c r="D613" s="7" t="e">
        <f t="shared" ca="1" si="82"/>
        <v>#VALUE!</v>
      </c>
      <c r="E613" s="7" t="e">
        <f t="shared" ca="1" si="89"/>
        <v>#VALUE!</v>
      </c>
      <c r="F613" s="7" t="e">
        <f t="shared" ca="1" si="89"/>
        <v>#VALUE!</v>
      </c>
      <c r="G613" s="8" t="e">
        <f t="shared" ca="1" si="83"/>
        <v>#VALUE!</v>
      </c>
      <c r="H613" s="9" t="e">
        <f t="shared" ca="1" si="84"/>
        <v>#VALUE!</v>
      </c>
      <c r="I613" s="9" t="e">
        <f t="shared" ca="1" si="85"/>
        <v>#VALUE!</v>
      </c>
      <c r="J613" s="9" t="e">
        <f t="shared" ca="1" si="86"/>
        <v>#VALUE!</v>
      </c>
      <c r="K613" s="30" t="e">
        <f t="shared" ca="1" si="87"/>
        <v>#VALUE!</v>
      </c>
      <c r="L613" s="63"/>
      <c r="M613" s="49" t="e">
        <f ca="1">VLOOKUP($K613,IPv4_region!$Q:$Q,1,1)</f>
        <v>#VALUE!</v>
      </c>
      <c r="N613" s="21" t="e">
        <f ca="1">VLOOKUP($K613,IPv4_region!$Q:$Y,COLUMNS(IPv4_region!Q:Y),1)</f>
        <v>#VALUE!</v>
      </c>
      <c r="O613" s="39" t="e">
        <f t="shared" ca="1" si="88"/>
        <v>#VALUE!</v>
      </c>
      <c r="P613" s="34" t="e">
        <f ca="1">IF(O613&gt;0,VLOOKUP($K613,IPv4_region!$P:$Z,COLUMNS(IPv4_region!$P:$Z),1),"")</f>
        <v>#VALUE!</v>
      </c>
    </row>
    <row r="614" spans="2:16" x14ac:dyDescent="0.15">
      <c r="B614" s="67">
        <v>610</v>
      </c>
      <c r="C614" s="53"/>
      <c r="D614" s="7" t="e">
        <f t="shared" ca="1" si="82"/>
        <v>#VALUE!</v>
      </c>
      <c r="E614" s="7" t="e">
        <f t="shared" ca="1" si="89"/>
        <v>#VALUE!</v>
      </c>
      <c r="F614" s="7" t="e">
        <f t="shared" ca="1" si="89"/>
        <v>#VALUE!</v>
      </c>
      <c r="G614" s="8" t="e">
        <f t="shared" ca="1" si="83"/>
        <v>#VALUE!</v>
      </c>
      <c r="H614" s="9" t="e">
        <f t="shared" ca="1" si="84"/>
        <v>#VALUE!</v>
      </c>
      <c r="I614" s="9" t="e">
        <f t="shared" ca="1" si="85"/>
        <v>#VALUE!</v>
      </c>
      <c r="J614" s="9" t="e">
        <f t="shared" ca="1" si="86"/>
        <v>#VALUE!</v>
      </c>
      <c r="K614" s="30" t="e">
        <f t="shared" ca="1" si="87"/>
        <v>#VALUE!</v>
      </c>
      <c r="L614" s="63"/>
      <c r="M614" s="49" t="e">
        <f ca="1">VLOOKUP($K614,IPv4_region!$Q:$Q,1,1)</f>
        <v>#VALUE!</v>
      </c>
      <c r="N614" s="21" t="e">
        <f ca="1">VLOOKUP($K614,IPv4_region!$Q:$Y,COLUMNS(IPv4_region!Q:Y),1)</f>
        <v>#VALUE!</v>
      </c>
      <c r="O614" s="39" t="e">
        <f t="shared" ca="1" si="88"/>
        <v>#VALUE!</v>
      </c>
      <c r="P614" s="34" t="e">
        <f ca="1">IF(O614&gt;0,VLOOKUP($K614,IPv4_region!$P:$Z,COLUMNS(IPv4_region!$P:$Z),1),"")</f>
        <v>#VALUE!</v>
      </c>
    </row>
    <row r="615" spans="2:16" x14ac:dyDescent="0.15">
      <c r="B615" s="67">
        <v>611</v>
      </c>
      <c r="C615" s="53"/>
      <c r="D615" s="7" t="e">
        <f t="shared" ca="1" si="82"/>
        <v>#VALUE!</v>
      </c>
      <c r="E615" s="7" t="e">
        <f t="shared" ca="1" si="89"/>
        <v>#VALUE!</v>
      </c>
      <c r="F615" s="7" t="e">
        <f t="shared" ca="1" si="89"/>
        <v>#VALUE!</v>
      </c>
      <c r="G615" s="8" t="e">
        <f t="shared" ca="1" si="83"/>
        <v>#VALUE!</v>
      </c>
      <c r="H615" s="9" t="e">
        <f t="shared" ca="1" si="84"/>
        <v>#VALUE!</v>
      </c>
      <c r="I615" s="9" t="e">
        <f t="shared" ca="1" si="85"/>
        <v>#VALUE!</v>
      </c>
      <c r="J615" s="9" t="e">
        <f t="shared" ca="1" si="86"/>
        <v>#VALUE!</v>
      </c>
      <c r="K615" s="30" t="e">
        <f t="shared" ca="1" si="87"/>
        <v>#VALUE!</v>
      </c>
      <c r="L615" s="63"/>
      <c r="M615" s="49" t="e">
        <f ca="1">VLOOKUP($K615,IPv4_region!$Q:$Q,1,1)</f>
        <v>#VALUE!</v>
      </c>
      <c r="N615" s="21" t="e">
        <f ca="1">VLOOKUP($K615,IPv4_region!$Q:$Y,COLUMNS(IPv4_region!Q:Y),1)</f>
        <v>#VALUE!</v>
      </c>
      <c r="O615" s="39" t="e">
        <f t="shared" ca="1" si="88"/>
        <v>#VALUE!</v>
      </c>
      <c r="P615" s="34" t="e">
        <f ca="1">IF(O615&gt;0,VLOOKUP($K615,IPv4_region!$P:$Z,COLUMNS(IPv4_region!$P:$Z),1),"")</f>
        <v>#VALUE!</v>
      </c>
    </row>
    <row r="616" spans="2:16" x14ac:dyDescent="0.15">
      <c r="B616" s="67">
        <v>612</v>
      </c>
      <c r="C616" s="53"/>
      <c r="D616" s="7" t="e">
        <f t="shared" ca="1" si="82"/>
        <v>#VALUE!</v>
      </c>
      <c r="E616" s="7" t="e">
        <f t="shared" ca="1" si="89"/>
        <v>#VALUE!</v>
      </c>
      <c r="F616" s="7" t="e">
        <f t="shared" ca="1" si="89"/>
        <v>#VALUE!</v>
      </c>
      <c r="G616" s="8" t="e">
        <f t="shared" ca="1" si="83"/>
        <v>#VALUE!</v>
      </c>
      <c r="H616" s="9" t="e">
        <f t="shared" ca="1" si="84"/>
        <v>#VALUE!</v>
      </c>
      <c r="I616" s="9" t="e">
        <f t="shared" ca="1" si="85"/>
        <v>#VALUE!</v>
      </c>
      <c r="J616" s="9" t="e">
        <f t="shared" ca="1" si="86"/>
        <v>#VALUE!</v>
      </c>
      <c r="K616" s="30" t="e">
        <f t="shared" ca="1" si="87"/>
        <v>#VALUE!</v>
      </c>
      <c r="L616" s="63"/>
      <c r="M616" s="49" t="e">
        <f ca="1">VLOOKUP($K616,IPv4_region!$Q:$Q,1,1)</f>
        <v>#VALUE!</v>
      </c>
      <c r="N616" s="21" t="e">
        <f ca="1">VLOOKUP($K616,IPv4_region!$Q:$Y,COLUMNS(IPv4_region!Q:Y),1)</f>
        <v>#VALUE!</v>
      </c>
      <c r="O616" s="39" t="e">
        <f t="shared" ca="1" si="88"/>
        <v>#VALUE!</v>
      </c>
      <c r="P616" s="34" t="e">
        <f ca="1">IF(O616&gt;0,VLOOKUP($K616,IPv4_region!$P:$Z,COLUMNS(IPv4_region!$P:$Z),1),"")</f>
        <v>#VALUE!</v>
      </c>
    </row>
    <row r="617" spans="2:16" x14ac:dyDescent="0.15">
      <c r="B617" s="67">
        <v>613</v>
      </c>
      <c r="C617" s="53"/>
      <c r="D617" s="7" t="e">
        <f t="shared" ca="1" si="82"/>
        <v>#VALUE!</v>
      </c>
      <c r="E617" s="7" t="e">
        <f t="shared" ca="1" si="89"/>
        <v>#VALUE!</v>
      </c>
      <c r="F617" s="7" t="e">
        <f t="shared" ca="1" si="89"/>
        <v>#VALUE!</v>
      </c>
      <c r="G617" s="8" t="e">
        <f t="shared" ca="1" si="83"/>
        <v>#VALUE!</v>
      </c>
      <c r="H617" s="9" t="e">
        <f t="shared" ca="1" si="84"/>
        <v>#VALUE!</v>
      </c>
      <c r="I617" s="9" t="e">
        <f t="shared" ca="1" si="85"/>
        <v>#VALUE!</v>
      </c>
      <c r="J617" s="9" t="e">
        <f t="shared" ca="1" si="86"/>
        <v>#VALUE!</v>
      </c>
      <c r="K617" s="30" t="e">
        <f t="shared" ca="1" si="87"/>
        <v>#VALUE!</v>
      </c>
      <c r="L617" s="63"/>
      <c r="M617" s="49" t="e">
        <f ca="1">VLOOKUP($K617,IPv4_region!$Q:$Q,1,1)</f>
        <v>#VALUE!</v>
      </c>
      <c r="N617" s="21" t="e">
        <f ca="1">VLOOKUP($K617,IPv4_region!$Q:$Y,COLUMNS(IPv4_region!Q:Y),1)</f>
        <v>#VALUE!</v>
      </c>
      <c r="O617" s="39" t="e">
        <f t="shared" ca="1" si="88"/>
        <v>#VALUE!</v>
      </c>
      <c r="P617" s="34" t="e">
        <f ca="1">IF(O617&gt;0,VLOOKUP($K617,IPv4_region!$P:$Z,COLUMNS(IPv4_region!$P:$Z),1),"")</f>
        <v>#VALUE!</v>
      </c>
    </row>
    <row r="618" spans="2:16" x14ac:dyDescent="0.15">
      <c r="B618" s="67">
        <v>614</v>
      </c>
      <c r="C618" s="53"/>
      <c r="D618" s="7" t="e">
        <f t="shared" ca="1" si="82"/>
        <v>#VALUE!</v>
      </c>
      <c r="E618" s="7" t="e">
        <f t="shared" ca="1" si="89"/>
        <v>#VALUE!</v>
      </c>
      <c r="F618" s="7" t="e">
        <f t="shared" ca="1" si="89"/>
        <v>#VALUE!</v>
      </c>
      <c r="G618" s="8" t="e">
        <f t="shared" ca="1" si="83"/>
        <v>#VALUE!</v>
      </c>
      <c r="H618" s="9" t="e">
        <f t="shared" ca="1" si="84"/>
        <v>#VALUE!</v>
      </c>
      <c r="I618" s="9" t="e">
        <f t="shared" ca="1" si="85"/>
        <v>#VALUE!</v>
      </c>
      <c r="J618" s="9" t="e">
        <f t="shared" ca="1" si="86"/>
        <v>#VALUE!</v>
      </c>
      <c r="K618" s="30" t="e">
        <f t="shared" ca="1" si="87"/>
        <v>#VALUE!</v>
      </c>
      <c r="L618" s="63"/>
      <c r="M618" s="49" t="e">
        <f ca="1">VLOOKUP($K618,IPv4_region!$Q:$Q,1,1)</f>
        <v>#VALUE!</v>
      </c>
      <c r="N618" s="21" t="e">
        <f ca="1">VLOOKUP($K618,IPv4_region!$Q:$Y,COLUMNS(IPv4_region!Q:Y),1)</f>
        <v>#VALUE!</v>
      </c>
      <c r="O618" s="39" t="e">
        <f t="shared" ca="1" si="88"/>
        <v>#VALUE!</v>
      </c>
      <c r="P618" s="34" t="e">
        <f ca="1">IF(O618&gt;0,VLOOKUP($K618,IPv4_region!$P:$Z,COLUMNS(IPv4_region!$P:$Z),1),"")</f>
        <v>#VALUE!</v>
      </c>
    </row>
    <row r="619" spans="2:16" x14ac:dyDescent="0.15">
      <c r="B619" s="67">
        <v>615</v>
      </c>
      <c r="C619" s="53"/>
      <c r="D619" s="7" t="e">
        <f t="shared" ca="1" si="82"/>
        <v>#VALUE!</v>
      </c>
      <c r="E619" s="7" t="e">
        <f t="shared" ca="1" si="89"/>
        <v>#VALUE!</v>
      </c>
      <c r="F619" s="7" t="e">
        <f t="shared" ca="1" si="89"/>
        <v>#VALUE!</v>
      </c>
      <c r="G619" s="8" t="e">
        <f t="shared" ca="1" si="83"/>
        <v>#VALUE!</v>
      </c>
      <c r="H619" s="9" t="e">
        <f t="shared" ca="1" si="84"/>
        <v>#VALUE!</v>
      </c>
      <c r="I619" s="9" t="e">
        <f t="shared" ca="1" si="85"/>
        <v>#VALUE!</v>
      </c>
      <c r="J619" s="9" t="e">
        <f t="shared" ca="1" si="86"/>
        <v>#VALUE!</v>
      </c>
      <c r="K619" s="30" t="e">
        <f t="shared" ca="1" si="87"/>
        <v>#VALUE!</v>
      </c>
      <c r="L619" s="63"/>
      <c r="M619" s="49" t="e">
        <f ca="1">VLOOKUP($K619,IPv4_region!$Q:$Q,1,1)</f>
        <v>#VALUE!</v>
      </c>
      <c r="N619" s="21" t="e">
        <f ca="1">VLOOKUP($K619,IPv4_region!$Q:$Y,COLUMNS(IPv4_region!Q:Y),1)</f>
        <v>#VALUE!</v>
      </c>
      <c r="O619" s="39" t="e">
        <f t="shared" ca="1" si="88"/>
        <v>#VALUE!</v>
      </c>
      <c r="P619" s="34" t="e">
        <f ca="1">IF(O619&gt;0,VLOOKUP($K619,IPv4_region!$P:$Z,COLUMNS(IPv4_region!$P:$Z),1),"")</f>
        <v>#VALUE!</v>
      </c>
    </row>
    <row r="620" spans="2:16" x14ac:dyDescent="0.15">
      <c r="B620" s="67">
        <v>616</v>
      </c>
      <c r="C620" s="53"/>
      <c r="D620" s="7" t="e">
        <f t="shared" ca="1" si="82"/>
        <v>#VALUE!</v>
      </c>
      <c r="E620" s="7" t="e">
        <f t="shared" ca="1" si="89"/>
        <v>#VALUE!</v>
      </c>
      <c r="F620" s="7" t="e">
        <f t="shared" ca="1" si="89"/>
        <v>#VALUE!</v>
      </c>
      <c r="G620" s="8" t="e">
        <f t="shared" ca="1" si="83"/>
        <v>#VALUE!</v>
      </c>
      <c r="H620" s="9" t="e">
        <f t="shared" ca="1" si="84"/>
        <v>#VALUE!</v>
      </c>
      <c r="I620" s="9" t="e">
        <f t="shared" ca="1" si="85"/>
        <v>#VALUE!</v>
      </c>
      <c r="J620" s="9" t="e">
        <f t="shared" ca="1" si="86"/>
        <v>#VALUE!</v>
      </c>
      <c r="K620" s="30" t="e">
        <f t="shared" ca="1" si="87"/>
        <v>#VALUE!</v>
      </c>
      <c r="L620" s="63"/>
      <c r="M620" s="49" t="e">
        <f ca="1">VLOOKUP($K620,IPv4_region!$Q:$Q,1,1)</f>
        <v>#VALUE!</v>
      </c>
      <c r="N620" s="21" t="e">
        <f ca="1">VLOOKUP($K620,IPv4_region!$Q:$Y,COLUMNS(IPv4_region!Q:Y),1)</f>
        <v>#VALUE!</v>
      </c>
      <c r="O620" s="39" t="e">
        <f t="shared" ca="1" si="88"/>
        <v>#VALUE!</v>
      </c>
      <c r="P620" s="34" t="e">
        <f ca="1">IF(O620&gt;0,VLOOKUP($K620,IPv4_region!$P:$Z,COLUMNS(IPv4_region!$P:$Z),1),"")</f>
        <v>#VALUE!</v>
      </c>
    </row>
    <row r="621" spans="2:16" x14ac:dyDescent="0.15">
      <c r="B621" s="67">
        <v>617</v>
      </c>
      <c r="C621" s="53"/>
      <c r="D621" s="7" t="e">
        <f t="shared" ca="1" si="82"/>
        <v>#VALUE!</v>
      </c>
      <c r="E621" s="7" t="e">
        <f t="shared" ca="1" si="89"/>
        <v>#VALUE!</v>
      </c>
      <c r="F621" s="7" t="e">
        <f t="shared" ca="1" si="89"/>
        <v>#VALUE!</v>
      </c>
      <c r="G621" s="8" t="e">
        <f t="shared" ca="1" si="83"/>
        <v>#VALUE!</v>
      </c>
      <c r="H621" s="9" t="e">
        <f t="shared" ca="1" si="84"/>
        <v>#VALUE!</v>
      </c>
      <c r="I621" s="9" t="e">
        <f t="shared" ca="1" si="85"/>
        <v>#VALUE!</v>
      </c>
      <c r="J621" s="9" t="e">
        <f t="shared" ca="1" si="86"/>
        <v>#VALUE!</v>
      </c>
      <c r="K621" s="30" t="e">
        <f t="shared" ca="1" si="87"/>
        <v>#VALUE!</v>
      </c>
      <c r="L621" s="63"/>
      <c r="M621" s="49" t="e">
        <f ca="1">VLOOKUP($K621,IPv4_region!$Q:$Q,1,1)</f>
        <v>#VALUE!</v>
      </c>
      <c r="N621" s="21" t="e">
        <f ca="1">VLOOKUP($K621,IPv4_region!$Q:$Y,COLUMNS(IPv4_region!Q:Y),1)</f>
        <v>#VALUE!</v>
      </c>
      <c r="O621" s="39" t="e">
        <f t="shared" ca="1" si="88"/>
        <v>#VALUE!</v>
      </c>
      <c r="P621" s="34" t="e">
        <f ca="1">IF(O621&gt;0,VLOOKUP($K621,IPv4_region!$P:$Z,COLUMNS(IPv4_region!$P:$Z),1),"")</f>
        <v>#VALUE!</v>
      </c>
    </row>
    <row r="622" spans="2:16" x14ac:dyDescent="0.15">
      <c r="B622" s="67">
        <v>618</v>
      </c>
      <c r="C622" s="53"/>
      <c r="D622" s="7" t="e">
        <f t="shared" ca="1" si="82"/>
        <v>#VALUE!</v>
      </c>
      <c r="E622" s="7" t="e">
        <f t="shared" ca="1" si="89"/>
        <v>#VALUE!</v>
      </c>
      <c r="F622" s="7" t="e">
        <f t="shared" ca="1" si="89"/>
        <v>#VALUE!</v>
      </c>
      <c r="G622" s="8" t="e">
        <f t="shared" ca="1" si="83"/>
        <v>#VALUE!</v>
      </c>
      <c r="H622" s="9" t="e">
        <f t="shared" ca="1" si="84"/>
        <v>#VALUE!</v>
      </c>
      <c r="I622" s="9" t="e">
        <f t="shared" ca="1" si="85"/>
        <v>#VALUE!</v>
      </c>
      <c r="J622" s="9" t="e">
        <f t="shared" ca="1" si="86"/>
        <v>#VALUE!</v>
      </c>
      <c r="K622" s="30" t="e">
        <f t="shared" ca="1" si="87"/>
        <v>#VALUE!</v>
      </c>
      <c r="L622" s="63"/>
      <c r="M622" s="49" t="e">
        <f ca="1">VLOOKUP($K622,IPv4_region!$Q:$Q,1,1)</f>
        <v>#VALUE!</v>
      </c>
      <c r="N622" s="21" t="e">
        <f ca="1">VLOOKUP($K622,IPv4_region!$Q:$Y,COLUMNS(IPv4_region!Q:Y),1)</f>
        <v>#VALUE!</v>
      </c>
      <c r="O622" s="39" t="e">
        <f t="shared" ca="1" si="88"/>
        <v>#VALUE!</v>
      </c>
      <c r="P622" s="34" t="e">
        <f ca="1">IF(O622&gt;0,VLOOKUP($K622,IPv4_region!$P:$Z,COLUMNS(IPv4_region!$P:$Z),1),"")</f>
        <v>#VALUE!</v>
      </c>
    </row>
    <row r="623" spans="2:16" x14ac:dyDescent="0.15">
      <c r="B623" s="67">
        <v>619</v>
      </c>
      <c r="C623" s="53"/>
      <c r="D623" s="7" t="e">
        <f t="shared" ca="1" si="82"/>
        <v>#VALUE!</v>
      </c>
      <c r="E623" s="7" t="e">
        <f t="shared" ca="1" si="89"/>
        <v>#VALUE!</v>
      </c>
      <c r="F623" s="7" t="e">
        <f t="shared" ca="1" si="89"/>
        <v>#VALUE!</v>
      </c>
      <c r="G623" s="8" t="e">
        <f t="shared" ca="1" si="83"/>
        <v>#VALUE!</v>
      </c>
      <c r="H623" s="9" t="e">
        <f t="shared" ca="1" si="84"/>
        <v>#VALUE!</v>
      </c>
      <c r="I623" s="9" t="e">
        <f t="shared" ca="1" si="85"/>
        <v>#VALUE!</v>
      </c>
      <c r="J623" s="9" t="e">
        <f t="shared" ca="1" si="86"/>
        <v>#VALUE!</v>
      </c>
      <c r="K623" s="30" t="e">
        <f t="shared" ca="1" si="87"/>
        <v>#VALUE!</v>
      </c>
      <c r="L623" s="63"/>
      <c r="M623" s="49" t="e">
        <f ca="1">VLOOKUP($K623,IPv4_region!$Q:$Q,1,1)</f>
        <v>#VALUE!</v>
      </c>
      <c r="N623" s="21" t="e">
        <f ca="1">VLOOKUP($K623,IPv4_region!$Q:$Y,COLUMNS(IPv4_region!Q:Y),1)</f>
        <v>#VALUE!</v>
      </c>
      <c r="O623" s="39" t="e">
        <f t="shared" ca="1" si="88"/>
        <v>#VALUE!</v>
      </c>
      <c r="P623" s="34" t="e">
        <f ca="1">IF(O623&gt;0,VLOOKUP($K623,IPv4_region!$P:$Z,COLUMNS(IPv4_region!$P:$Z),1),"")</f>
        <v>#VALUE!</v>
      </c>
    </row>
    <row r="624" spans="2:16" x14ac:dyDescent="0.15">
      <c r="B624" s="67">
        <v>620</v>
      </c>
      <c r="C624" s="53"/>
      <c r="D624" s="7" t="e">
        <f t="shared" ref="D624:D687" ca="1" si="90">FIND(D$4,OFFSET(D624,0,1-OFFSET(D624,4-ROW(),4)))</f>
        <v>#VALUE!</v>
      </c>
      <c r="E624" s="7" t="e">
        <f t="shared" ca="1" si="89"/>
        <v>#VALUE!</v>
      </c>
      <c r="F624" s="7" t="e">
        <f t="shared" ca="1" si="89"/>
        <v>#VALUE!</v>
      </c>
      <c r="G624" s="8" t="e">
        <f t="shared" ca="1" si="83"/>
        <v>#VALUE!</v>
      </c>
      <c r="H624" s="9" t="e">
        <f t="shared" ca="1" si="84"/>
        <v>#VALUE!</v>
      </c>
      <c r="I624" s="9" t="e">
        <f t="shared" ca="1" si="85"/>
        <v>#VALUE!</v>
      </c>
      <c r="J624" s="9" t="e">
        <f t="shared" ca="1" si="86"/>
        <v>#VALUE!</v>
      </c>
      <c r="K624" s="30" t="e">
        <f t="shared" ca="1" si="87"/>
        <v>#VALUE!</v>
      </c>
      <c r="L624" s="63"/>
      <c r="M624" s="49" t="e">
        <f ca="1">VLOOKUP($K624,IPv4_region!$Q:$Q,1,1)</f>
        <v>#VALUE!</v>
      </c>
      <c r="N624" s="21" t="e">
        <f ca="1">VLOOKUP($K624,IPv4_region!$Q:$Y,COLUMNS(IPv4_region!Q:Y),1)</f>
        <v>#VALUE!</v>
      </c>
      <c r="O624" s="39" t="e">
        <f t="shared" ca="1" si="88"/>
        <v>#VALUE!</v>
      </c>
      <c r="P624" s="34" t="e">
        <f ca="1">IF(O624&gt;0,VLOOKUP($K624,IPv4_region!$P:$Z,COLUMNS(IPv4_region!$P:$Z),1),"")</f>
        <v>#VALUE!</v>
      </c>
    </row>
    <row r="625" spans="2:16" x14ac:dyDescent="0.15">
      <c r="B625" s="67">
        <v>621</v>
      </c>
      <c r="C625" s="53"/>
      <c r="D625" s="7" t="e">
        <f t="shared" ca="1" si="90"/>
        <v>#VALUE!</v>
      </c>
      <c r="E625" s="7" t="e">
        <f t="shared" ca="1" si="89"/>
        <v>#VALUE!</v>
      </c>
      <c r="F625" s="7" t="e">
        <f t="shared" ca="1" si="89"/>
        <v>#VALUE!</v>
      </c>
      <c r="G625" s="8" t="e">
        <f t="shared" ca="1" si="83"/>
        <v>#VALUE!</v>
      </c>
      <c r="H625" s="9" t="e">
        <f t="shared" ca="1" si="84"/>
        <v>#VALUE!</v>
      </c>
      <c r="I625" s="9" t="e">
        <f t="shared" ca="1" si="85"/>
        <v>#VALUE!</v>
      </c>
      <c r="J625" s="9" t="e">
        <f t="shared" ca="1" si="86"/>
        <v>#VALUE!</v>
      </c>
      <c r="K625" s="30" t="e">
        <f t="shared" ca="1" si="87"/>
        <v>#VALUE!</v>
      </c>
      <c r="L625" s="63"/>
      <c r="M625" s="49" t="e">
        <f ca="1">VLOOKUP($K625,IPv4_region!$Q:$Q,1,1)</f>
        <v>#VALUE!</v>
      </c>
      <c r="N625" s="21" t="e">
        <f ca="1">VLOOKUP($K625,IPv4_region!$Q:$Y,COLUMNS(IPv4_region!Q:Y),1)</f>
        <v>#VALUE!</v>
      </c>
      <c r="O625" s="39" t="e">
        <f t="shared" ca="1" si="88"/>
        <v>#VALUE!</v>
      </c>
      <c r="P625" s="34" t="e">
        <f ca="1">IF(O625&gt;0,VLOOKUP($K625,IPv4_region!$P:$Z,COLUMNS(IPv4_region!$P:$Z),1),"")</f>
        <v>#VALUE!</v>
      </c>
    </row>
    <row r="626" spans="2:16" x14ac:dyDescent="0.15">
      <c r="B626" s="67">
        <v>622</v>
      </c>
      <c r="C626" s="53"/>
      <c r="D626" s="7" t="e">
        <f t="shared" ca="1" si="90"/>
        <v>#VALUE!</v>
      </c>
      <c r="E626" s="7" t="e">
        <f t="shared" ca="1" si="89"/>
        <v>#VALUE!</v>
      </c>
      <c r="F626" s="7" t="e">
        <f t="shared" ca="1" si="89"/>
        <v>#VALUE!</v>
      </c>
      <c r="G626" s="8" t="e">
        <f t="shared" ca="1" si="83"/>
        <v>#VALUE!</v>
      </c>
      <c r="H626" s="9" t="e">
        <f t="shared" ca="1" si="84"/>
        <v>#VALUE!</v>
      </c>
      <c r="I626" s="9" t="e">
        <f t="shared" ca="1" si="85"/>
        <v>#VALUE!</v>
      </c>
      <c r="J626" s="9" t="e">
        <f t="shared" ca="1" si="86"/>
        <v>#VALUE!</v>
      </c>
      <c r="K626" s="30" t="e">
        <f t="shared" ca="1" si="87"/>
        <v>#VALUE!</v>
      </c>
      <c r="L626" s="63"/>
      <c r="M626" s="49" t="e">
        <f ca="1">VLOOKUP($K626,IPv4_region!$Q:$Q,1,1)</f>
        <v>#VALUE!</v>
      </c>
      <c r="N626" s="21" t="e">
        <f ca="1">VLOOKUP($K626,IPv4_region!$Q:$Y,COLUMNS(IPv4_region!Q:Y),1)</f>
        <v>#VALUE!</v>
      </c>
      <c r="O626" s="39" t="e">
        <f t="shared" ca="1" si="88"/>
        <v>#VALUE!</v>
      </c>
      <c r="P626" s="34" t="e">
        <f ca="1">IF(O626&gt;0,VLOOKUP($K626,IPv4_region!$P:$Z,COLUMNS(IPv4_region!$P:$Z),1),"")</f>
        <v>#VALUE!</v>
      </c>
    </row>
    <row r="627" spans="2:16" x14ac:dyDescent="0.15">
      <c r="B627" s="67">
        <v>623</v>
      </c>
      <c r="C627" s="53"/>
      <c r="D627" s="7" t="e">
        <f t="shared" ca="1" si="90"/>
        <v>#VALUE!</v>
      </c>
      <c r="E627" s="7" t="e">
        <f t="shared" ca="1" si="89"/>
        <v>#VALUE!</v>
      </c>
      <c r="F627" s="7" t="e">
        <f t="shared" ca="1" si="89"/>
        <v>#VALUE!</v>
      </c>
      <c r="G627" s="8" t="e">
        <f t="shared" ca="1" si="83"/>
        <v>#VALUE!</v>
      </c>
      <c r="H627" s="9" t="e">
        <f t="shared" ca="1" si="84"/>
        <v>#VALUE!</v>
      </c>
      <c r="I627" s="9" t="e">
        <f t="shared" ca="1" si="85"/>
        <v>#VALUE!</v>
      </c>
      <c r="J627" s="9" t="e">
        <f t="shared" ca="1" si="86"/>
        <v>#VALUE!</v>
      </c>
      <c r="K627" s="30" t="e">
        <f t="shared" ca="1" si="87"/>
        <v>#VALUE!</v>
      </c>
      <c r="L627" s="63"/>
      <c r="M627" s="49" t="e">
        <f ca="1">VLOOKUP($K627,IPv4_region!$Q:$Q,1,1)</f>
        <v>#VALUE!</v>
      </c>
      <c r="N627" s="21" t="e">
        <f ca="1">VLOOKUP($K627,IPv4_region!$Q:$Y,COLUMNS(IPv4_region!Q:Y),1)</f>
        <v>#VALUE!</v>
      </c>
      <c r="O627" s="39" t="e">
        <f t="shared" ca="1" si="88"/>
        <v>#VALUE!</v>
      </c>
      <c r="P627" s="34" t="e">
        <f ca="1">IF(O627&gt;0,VLOOKUP($K627,IPv4_region!$P:$Z,COLUMNS(IPv4_region!$P:$Z),1),"")</f>
        <v>#VALUE!</v>
      </c>
    </row>
    <row r="628" spans="2:16" x14ac:dyDescent="0.15">
      <c r="B628" s="67">
        <v>624</v>
      </c>
      <c r="C628" s="53"/>
      <c r="D628" s="7" t="e">
        <f t="shared" ca="1" si="90"/>
        <v>#VALUE!</v>
      </c>
      <c r="E628" s="7" t="e">
        <f t="shared" ca="1" si="89"/>
        <v>#VALUE!</v>
      </c>
      <c r="F628" s="7" t="e">
        <f t="shared" ca="1" si="89"/>
        <v>#VALUE!</v>
      </c>
      <c r="G628" s="8" t="e">
        <f t="shared" ca="1" si="83"/>
        <v>#VALUE!</v>
      </c>
      <c r="H628" s="9" t="e">
        <f t="shared" ca="1" si="84"/>
        <v>#VALUE!</v>
      </c>
      <c r="I628" s="9" t="e">
        <f t="shared" ca="1" si="85"/>
        <v>#VALUE!</v>
      </c>
      <c r="J628" s="9" t="e">
        <f t="shared" ca="1" si="86"/>
        <v>#VALUE!</v>
      </c>
      <c r="K628" s="30" t="e">
        <f t="shared" ca="1" si="87"/>
        <v>#VALUE!</v>
      </c>
      <c r="L628" s="63"/>
      <c r="M628" s="49" t="e">
        <f ca="1">VLOOKUP($K628,IPv4_region!$Q:$Q,1,1)</f>
        <v>#VALUE!</v>
      </c>
      <c r="N628" s="21" t="e">
        <f ca="1">VLOOKUP($K628,IPv4_region!$Q:$Y,COLUMNS(IPv4_region!Q:Y),1)</f>
        <v>#VALUE!</v>
      </c>
      <c r="O628" s="39" t="e">
        <f t="shared" ca="1" si="88"/>
        <v>#VALUE!</v>
      </c>
      <c r="P628" s="34" t="e">
        <f ca="1">IF(O628&gt;0,VLOOKUP($K628,IPv4_region!$P:$Z,COLUMNS(IPv4_region!$P:$Z),1),"")</f>
        <v>#VALUE!</v>
      </c>
    </row>
    <row r="629" spans="2:16" x14ac:dyDescent="0.15">
      <c r="B629" s="67">
        <v>625</v>
      </c>
      <c r="C629" s="53"/>
      <c r="D629" s="7" t="e">
        <f t="shared" ca="1" si="90"/>
        <v>#VALUE!</v>
      </c>
      <c r="E629" s="7" t="e">
        <f t="shared" ca="1" si="89"/>
        <v>#VALUE!</v>
      </c>
      <c r="F629" s="7" t="e">
        <f t="shared" ca="1" si="89"/>
        <v>#VALUE!</v>
      </c>
      <c r="G629" s="8" t="e">
        <f t="shared" ca="1" si="83"/>
        <v>#VALUE!</v>
      </c>
      <c r="H629" s="9" t="e">
        <f t="shared" ca="1" si="84"/>
        <v>#VALUE!</v>
      </c>
      <c r="I629" s="9" t="e">
        <f t="shared" ca="1" si="85"/>
        <v>#VALUE!</v>
      </c>
      <c r="J629" s="9" t="e">
        <f t="shared" ca="1" si="86"/>
        <v>#VALUE!</v>
      </c>
      <c r="K629" s="30" t="e">
        <f t="shared" ca="1" si="87"/>
        <v>#VALUE!</v>
      </c>
      <c r="L629" s="63"/>
      <c r="M629" s="49" t="e">
        <f ca="1">VLOOKUP($K629,IPv4_region!$Q:$Q,1,1)</f>
        <v>#VALUE!</v>
      </c>
      <c r="N629" s="21" t="e">
        <f ca="1">VLOOKUP($K629,IPv4_region!$Q:$Y,COLUMNS(IPv4_region!Q:Y),1)</f>
        <v>#VALUE!</v>
      </c>
      <c r="O629" s="39" t="e">
        <f t="shared" ca="1" si="88"/>
        <v>#VALUE!</v>
      </c>
      <c r="P629" s="34" t="e">
        <f ca="1">IF(O629&gt;0,VLOOKUP($K629,IPv4_region!$P:$Z,COLUMNS(IPv4_region!$P:$Z),1),"")</f>
        <v>#VALUE!</v>
      </c>
    </row>
    <row r="630" spans="2:16" x14ac:dyDescent="0.15">
      <c r="B630" s="67">
        <v>626</v>
      </c>
      <c r="C630" s="53"/>
      <c r="D630" s="7" t="e">
        <f t="shared" ca="1" si="90"/>
        <v>#VALUE!</v>
      </c>
      <c r="E630" s="7" t="e">
        <f t="shared" ca="1" si="89"/>
        <v>#VALUE!</v>
      </c>
      <c r="F630" s="7" t="e">
        <f t="shared" ca="1" si="89"/>
        <v>#VALUE!</v>
      </c>
      <c r="G630" s="8" t="e">
        <f t="shared" ca="1" si="83"/>
        <v>#VALUE!</v>
      </c>
      <c r="H630" s="9" t="e">
        <f t="shared" ca="1" si="84"/>
        <v>#VALUE!</v>
      </c>
      <c r="I630" s="9" t="e">
        <f t="shared" ca="1" si="85"/>
        <v>#VALUE!</v>
      </c>
      <c r="J630" s="9" t="e">
        <f t="shared" ca="1" si="86"/>
        <v>#VALUE!</v>
      </c>
      <c r="K630" s="30" t="e">
        <f t="shared" ca="1" si="87"/>
        <v>#VALUE!</v>
      </c>
      <c r="L630" s="63"/>
      <c r="M630" s="49" t="e">
        <f ca="1">VLOOKUP($K630,IPv4_region!$Q:$Q,1,1)</f>
        <v>#VALUE!</v>
      </c>
      <c r="N630" s="21" t="e">
        <f ca="1">VLOOKUP($K630,IPv4_region!$Q:$Y,COLUMNS(IPv4_region!Q:Y),1)</f>
        <v>#VALUE!</v>
      </c>
      <c r="O630" s="39" t="e">
        <f t="shared" ca="1" si="88"/>
        <v>#VALUE!</v>
      </c>
      <c r="P630" s="34" t="e">
        <f ca="1">IF(O630&gt;0,VLOOKUP($K630,IPv4_region!$P:$Z,COLUMNS(IPv4_region!$P:$Z),1),"")</f>
        <v>#VALUE!</v>
      </c>
    </row>
    <row r="631" spans="2:16" x14ac:dyDescent="0.15">
      <c r="B631" s="67">
        <v>627</v>
      </c>
      <c r="C631" s="53"/>
      <c r="D631" s="7" t="e">
        <f t="shared" ca="1" si="90"/>
        <v>#VALUE!</v>
      </c>
      <c r="E631" s="7" t="e">
        <f t="shared" ca="1" si="89"/>
        <v>#VALUE!</v>
      </c>
      <c r="F631" s="7" t="e">
        <f t="shared" ca="1" si="89"/>
        <v>#VALUE!</v>
      </c>
      <c r="G631" s="8" t="e">
        <f t="shared" ca="1" si="83"/>
        <v>#VALUE!</v>
      </c>
      <c r="H631" s="9" t="e">
        <f t="shared" ca="1" si="84"/>
        <v>#VALUE!</v>
      </c>
      <c r="I631" s="9" t="e">
        <f t="shared" ca="1" si="85"/>
        <v>#VALUE!</v>
      </c>
      <c r="J631" s="9" t="e">
        <f t="shared" ca="1" si="86"/>
        <v>#VALUE!</v>
      </c>
      <c r="K631" s="30" t="e">
        <f t="shared" ca="1" si="87"/>
        <v>#VALUE!</v>
      </c>
      <c r="L631" s="63"/>
      <c r="M631" s="49" t="e">
        <f ca="1">VLOOKUP($K631,IPv4_region!$Q:$Q,1,1)</f>
        <v>#VALUE!</v>
      </c>
      <c r="N631" s="21" t="e">
        <f ca="1">VLOOKUP($K631,IPv4_region!$Q:$Y,COLUMNS(IPv4_region!Q:Y),1)</f>
        <v>#VALUE!</v>
      </c>
      <c r="O631" s="39" t="e">
        <f t="shared" ca="1" si="88"/>
        <v>#VALUE!</v>
      </c>
      <c r="P631" s="34" t="e">
        <f ca="1">IF(O631&gt;0,VLOOKUP($K631,IPv4_region!$P:$Z,COLUMNS(IPv4_region!$P:$Z),1),"")</f>
        <v>#VALUE!</v>
      </c>
    </row>
    <row r="632" spans="2:16" x14ac:dyDescent="0.15">
      <c r="B632" s="67">
        <v>628</v>
      </c>
      <c r="C632" s="53"/>
      <c r="D632" s="7" t="e">
        <f t="shared" ca="1" si="90"/>
        <v>#VALUE!</v>
      </c>
      <c r="E632" s="7" t="e">
        <f t="shared" ca="1" si="89"/>
        <v>#VALUE!</v>
      </c>
      <c r="F632" s="7" t="e">
        <f t="shared" ca="1" si="89"/>
        <v>#VALUE!</v>
      </c>
      <c r="G632" s="8" t="e">
        <f t="shared" ca="1" si="83"/>
        <v>#VALUE!</v>
      </c>
      <c r="H632" s="9" t="e">
        <f t="shared" ca="1" si="84"/>
        <v>#VALUE!</v>
      </c>
      <c r="I632" s="9" t="e">
        <f t="shared" ca="1" si="85"/>
        <v>#VALUE!</v>
      </c>
      <c r="J632" s="9" t="e">
        <f t="shared" ca="1" si="86"/>
        <v>#VALUE!</v>
      </c>
      <c r="K632" s="30" t="e">
        <f t="shared" ca="1" si="87"/>
        <v>#VALUE!</v>
      </c>
      <c r="L632" s="63"/>
      <c r="M632" s="49" t="e">
        <f ca="1">VLOOKUP($K632,IPv4_region!$Q:$Q,1,1)</f>
        <v>#VALUE!</v>
      </c>
      <c r="N632" s="21" t="e">
        <f ca="1">VLOOKUP($K632,IPv4_region!$Q:$Y,COLUMNS(IPv4_region!Q:Y),1)</f>
        <v>#VALUE!</v>
      </c>
      <c r="O632" s="39" t="e">
        <f t="shared" ca="1" si="88"/>
        <v>#VALUE!</v>
      </c>
      <c r="P632" s="34" t="e">
        <f ca="1">IF(O632&gt;0,VLOOKUP($K632,IPv4_region!$P:$Z,COLUMNS(IPv4_region!$P:$Z),1),"")</f>
        <v>#VALUE!</v>
      </c>
    </row>
    <row r="633" spans="2:16" x14ac:dyDescent="0.15">
      <c r="B633" s="67">
        <v>629</v>
      </c>
      <c r="C633" s="53"/>
      <c r="D633" s="7" t="e">
        <f t="shared" ca="1" si="90"/>
        <v>#VALUE!</v>
      </c>
      <c r="E633" s="7" t="e">
        <f t="shared" ca="1" si="89"/>
        <v>#VALUE!</v>
      </c>
      <c r="F633" s="7" t="e">
        <f t="shared" ca="1" si="89"/>
        <v>#VALUE!</v>
      </c>
      <c r="G633" s="8" t="e">
        <f t="shared" ca="1" si="83"/>
        <v>#VALUE!</v>
      </c>
      <c r="H633" s="9" t="e">
        <f t="shared" ca="1" si="84"/>
        <v>#VALUE!</v>
      </c>
      <c r="I633" s="9" t="e">
        <f t="shared" ca="1" si="85"/>
        <v>#VALUE!</v>
      </c>
      <c r="J633" s="9" t="e">
        <f t="shared" ca="1" si="86"/>
        <v>#VALUE!</v>
      </c>
      <c r="K633" s="30" t="e">
        <f t="shared" ca="1" si="87"/>
        <v>#VALUE!</v>
      </c>
      <c r="L633" s="63"/>
      <c r="M633" s="49" t="e">
        <f ca="1">VLOOKUP($K633,IPv4_region!$Q:$Q,1,1)</f>
        <v>#VALUE!</v>
      </c>
      <c r="N633" s="21" t="e">
        <f ca="1">VLOOKUP($K633,IPv4_region!$Q:$Y,COLUMNS(IPv4_region!Q:Y),1)</f>
        <v>#VALUE!</v>
      </c>
      <c r="O633" s="39" t="e">
        <f t="shared" ca="1" si="88"/>
        <v>#VALUE!</v>
      </c>
      <c r="P633" s="34" t="e">
        <f ca="1">IF(O633&gt;0,VLOOKUP($K633,IPv4_region!$P:$Z,COLUMNS(IPv4_region!$P:$Z),1),"")</f>
        <v>#VALUE!</v>
      </c>
    </row>
    <row r="634" spans="2:16" x14ac:dyDescent="0.15">
      <c r="B634" s="67">
        <v>630</v>
      </c>
      <c r="C634" s="53"/>
      <c r="D634" s="7" t="e">
        <f t="shared" ca="1" si="90"/>
        <v>#VALUE!</v>
      </c>
      <c r="E634" s="7" t="e">
        <f t="shared" ca="1" si="89"/>
        <v>#VALUE!</v>
      </c>
      <c r="F634" s="7" t="e">
        <f t="shared" ca="1" si="89"/>
        <v>#VALUE!</v>
      </c>
      <c r="G634" s="8" t="e">
        <f t="shared" ca="1" si="83"/>
        <v>#VALUE!</v>
      </c>
      <c r="H634" s="9" t="e">
        <f t="shared" ca="1" si="84"/>
        <v>#VALUE!</v>
      </c>
      <c r="I634" s="9" t="e">
        <f t="shared" ca="1" si="85"/>
        <v>#VALUE!</v>
      </c>
      <c r="J634" s="9" t="e">
        <f t="shared" ca="1" si="86"/>
        <v>#VALUE!</v>
      </c>
      <c r="K634" s="30" t="e">
        <f t="shared" ca="1" si="87"/>
        <v>#VALUE!</v>
      </c>
      <c r="L634" s="63"/>
      <c r="M634" s="49" t="e">
        <f ca="1">VLOOKUP($K634,IPv4_region!$Q:$Q,1,1)</f>
        <v>#VALUE!</v>
      </c>
      <c r="N634" s="21" t="e">
        <f ca="1">VLOOKUP($K634,IPv4_region!$Q:$Y,COLUMNS(IPv4_region!Q:Y),1)</f>
        <v>#VALUE!</v>
      </c>
      <c r="O634" s="39" t="e">
        <f t="shared" ca="1" si="88"/>
        <v>#VALUE!</v>
      </c>
      <c r="P634" s="34" t="e">
        <f ca="1">IF(O634&gt;0,VLOOKUP($K634,IPv4_region!$P:$Z,COLUMNS(IPv4_region!$P:$Z),1),"")</f>
        <v>#VALUE!</v>
      </c>
    </row>
    <row r="635" spans="2:16" x14ac:dyDescent="0.15">
      <c r="B635" s="67">
        <v>631</v>
      </c>
      <c r="C635" s="53"/>
      <c r="D635" s="7" t="e">
        <f t="shared" ca="1" si="90"/>
        <v>#VALUE!</v>
      </c>
      <c r="E635" s="7" t="e">
        <f t="shared" ca="1" si="89"/>
        <v>#VALUE!</v>
      </c>
      <c r="F635" s="7" t="e">
        <f t="shared" ca="1" si="89"/>
        <v>#VALUE!</v>
      </c>
      <c r="G635" s="8" t="e">
        <f t="shared" ca="1" si="83"/>
        <v>#VALUE!</v>
      </c>
      <c r="H635" s="9" t="e">
        <f t="shared" ca="1" si="84"/>
        <v>#VALUE!</v>
      </c>
      <c r="I635" s="9" t="e">
        <f t="shared" ca="1" si="85"/>
        <v>#VALUE!</v>
      </c>
      <c r="J635" s="9" t="e">
        <f t="shared" ca="1" si="86"/>
        <v>#VALUE!</v>
      </c>
      <c r="K635" s="30" t="e">
        <f t="shared" ca="1" si="87"/>
        <v>#VALUE!</v>
      </c>
      <c r="L635" s="63"/>
      <c r="M635" s="49" t="e">
        <f ca="1">VLOOKUP($K635,IPv4_region!$Q:$Q,1,1)</f>
        <v>#VALUE!</v>
      </c>
      <c r="N635" s="21" t="e">
        <f ca="1">VLOOKUP($K635,IPv4_region!$Q:$Y,COLUMNS(IPv4_region!Q:Y),1)</f>
        <v>#VALUE!</v>
      </c>
      <c r="O635" s="39" t="e">
        <f t="shared" ca="1" si="88"/>
        <v>#VALUE!</v>
      </c>
      <c r="P635" s="34" t="e">
        <f ca="1">IF(O635&gt;0,VLOOKUP($K635,IPv4_region!$P:$Z,COLUMNS(IPv4_region!$P:$Z),1),"")</f>
        <v>#VALUE!</v>
      </c>
    </row>
    <row r="636" spans="2:16" x14ac:dyDescent="0.15">
      <c r="B636" s="67">
        <v>632</v>
      </c>
      <c r="C636" s="53"/>
      <c r="D636" s="7" t="e">
        <f t="shared" ca="1" si="90"/>
        <v>#VALUE!</v>
      </c>
      <c r="E636" s="7" t="e">
        <f t="shared" ca="1" si="89"/>
        <v>#VALUE!</v>
      </c>
      <c r="F636" s="7" t="e">
        <f t="shared" ca="1" si="89"/>
        <v>#VALUE!</v>
      </c>
      <c r="G636" s="8" t="e">
        <f t="shared" ca="1" si="83"/>
        <v>#VALUE!</v>
      </c>
      <c r="H636" s="9" t="e">
        <f t="shared" ca="1" si="84"/>
        <v>#VALUE!</v>
      </c>
      <c r="I636" s="9" t="e">
        <f t="shared" ca="1" si="85"/>
        <v>#VALUE!</v>
      </c>
      <c r="J636" s="9" t="e">
        <f t="shared" ca="1" si="86"/>
        <v>#VALUE!</v>
      </c>
      <c r="K636" s="30" t="e">
        <f t="shared" ca="1" si="87"/>
        <v>#VALUE!</v>
      </c>
      <c r="L636" s="63"/>
      <c r="M636" s="49" t="e">
        <f ca="1">VLOOKUP($K636,IPv4_region!$Q:$Q,1,1)</f>
        <v>#VALUE!</v>
      </c>
      <c r="N636" s="21" t="e">
        <f ca="1">VLOOKUP($K636,IPv4_region!$Q:$Y,COLUMNS(IPv4_region!Q:Y),1)</f>
        <v>#VALUE!</v>
      </c>
      <c r="O636" s="39" t="e">
        <f t="shared" ca="1" si="88"/>
        <v>#VALUE!</v>
      </c>
      <c r="P636" s="34" t="e">
        <f ca="1">IF(O636&gt;0,VLOOKUP($K636,IPv4_region!$P:$Z,COLUMNS(IPv4_region!$P:$Z),1),"")</f>
        <v>#VALUE!</v>
      </c>
    </row>
    <row r="637" spans="2:16" x14ac:dyDescent="0.15">
      <c r="B637" s="67">
        <v>633</v>
      </c>
      <c r="C637" s="53"/>
      <c r="D637" s="7" t="e">
        <f t="shared" ca="1" si="90"/>
        <v>#VALUE!</v>
      </c>
      <c r="E637" s="7" t="e">
        <f t="shared" ca="1" si="89"/>
        <v>#VALUE!</v>
      </c>
      <c r="F637" s="7" t="e">
        <f t="shared" ca="1" si="89"/>
        <v>#VALUE!</v>
      </c>
      <c r="G637" s="8" t="e">
        <f t="shared" ca="1" si="83"/>
        <v>#VALUE!</v>
      </c>
      <c r="H637" s="9" t="e">
        <f t="shared" ca="1" si="84"/>
        <v>#VALUE!</v>
      </c>
      <c r="I637" s="9" t="e">
        <f t="shared" ca="1" si="85"/>
        <v>#VALUE!</v>
      </c>
      <c r="J637" s="9" t="e">
        <f t="shared" ca="1" si="86"/>
        <v>#VALUE!</v>
      </c>
      <c r="K637" s="30" t="e">
        <f t="shared" ca="1" si="87"/>
        <v>#VALUE!</v>
      </c>
      <c r="L637" s="63"/>
      <c r="M637" s="49" t="e">
        <f ca="1">VLOOKUP($K637,IPv4_region!$Q:$Q,1,1)</f>
        <v>#VALUE!</v>
      </c>
      <c r="N637" s="21" t="e">
        <f ca="1">VLOOKUP($K637,IPv4_region!$Q:$Y,COLUMNS(IPv4_region!Q:Y),1)</f>
        <v>#VALUE!</v>
      </c>
      <c r="O637" s="39" t="e">
        <f t="shared" ca="1" si="88"/>
        <v>#VALUE!</v>
      </c>
      <c r="P637" s="34" t="e">
        <f ca="1">IF(O637&gt;0,VLOOKUP($K637,IPv4_region!$P:$Z,COLUMNS(IPv4_region!$P:$Z),1),"")</f>
        <v>#VALUE!</v>
      </c>
    </row>
    <row r="638" spans="2:16" x14ac:dyDescent="0.15">
      <c r="B638" s="67">
        <v>634</v>
      </c>
      <c r="C638" s="53"/>
      <c r="D638" s="7" t="e">
        <f t="shared" ca="1" si="90"/>
        <v>#VALUE!</v>
      </c>
      <c r="E638" s="7" t="e">
        <f t="shared" ca="1" si="89"/>
        <v>#VALUE!</v>
      </c>
      <c r="F638" s="7" t="e">
        <f t="shared" ca="1" si="89"/>
        <v>#VALUE!</v>
      </c>
      <c r="G638" s="8" t="e">
        <f t="shared" ca="1" si="83"/>
        <v>#VALUE!</v>
      </c>
      <c r="H638" s="9" t="e">
        <f t="shared" ca="1" si="84"/>
        <v>#VALUE!</v>
      </c>
      <c r="I638" s="9" t="e">
        <f t="shared" ca="1" si="85"/>
        <v>#VALUE!</v>
      </c>
      <c r="J638" s="9" t="e">
        <f t="shared" ca="1" si="86"/>
        <v>#VALUE!</v>
      </c>
      <c r="K638" s="30" t="e">
        <f t="shared" ca="1" si="87"/>
        <v>#VALUE!</v>
      </c>
      <c r="L638" s="63"/>
      <c r="M638" s="49" t="e">
        <f ca="1">VLOOKUP($K638,IPv4_region!$Q:$Q,1,1)</f>
        <v>#VALUE!</v>
      </c>
      <c r="N638" s="21" t="e">
        <f ca="1">VLOOKUP($K638,IPv4_region!$Q:$Y,COLUMNS(IPv4_region!Q:Y),1)</f>
        <v>#VALUE!</v>
      </c>
      <c r="O638" s="39" t="e">
        <f t="shared" ca="1" si="88"/>
        <v>#VALUE!</v>
      </c>
      <c r="P638" s="34" t="e">
        <f ca="1">IF(O638&gt;0,VLOOKUP($K638,IPv4_region!$P:$Z,COLUMNS(IPv4_region!$P:$Z),1),"")</f>
        <v>#VALUE!</v>
      </c>
    </row>
    <row r="639" spans="2:16" x14ac:dyDescent="0.15">
      <c r="B639" s="67">
        <v>635</v>
      </c>
      <c r="C639" s="53"/>
      <c r="D639" s="7" t="e">
        <f t="shared" ca="1" si="90"/>
        <v>#VALUE!</v>
      </c>
      <c r="E639" s="7" t="e">
        <f t="shared" ca="1" si="89"/>
        <v>#VALUE!</v>
      </c>
      <c r="F639" s="7" t="e">
        <f t="shared" ca="1" si="89"/>
        <v>#VALUE!</v>
      </c>
      <c r="G639" s="8" t="e">
        <f t="shared" ca="1" si="83"/>
        <v>#VALUE!</v>
      </c>
      <c r="H639" s="9" t="e">
        <f t="shared" ca="1" si="84"/>
        <v>#VALUE!</v>
      </c>
      <c r="I639" s="9" t="e">
        <f t="shared" ca="1" si="85"/>
        <v>#VALUE!</v>
      </c>
      <c r="J639" s="9" t="e">
        <f t="shared" ca="1" si="86"/>
        <v>#VALUE!</v>
      </c>
      <c r="K639" s="30" t="e">
        <f t="shared" ca="1" si="87"/>
        <v>#VALUE!</v>
      </c>
      <c r="L639" s="63"/>
      <c r="M639" s="49" t="e">
        <f ca="1">VLOOKUP($K639,IPv4_region!$Q:$Q,1,1)</f>
        <v>#VALUE!</v>
      </c>
      <c r="N639" s="21" t="e">
        <f ca="1">VLOOKUP($K639,IPv4_region!$Q:$Y,COLUMNS(IPv4_region!Q:Y),1)</f>
        <v>#VALUE!</v>
      </c>
      <c r="O639" s="39" t="e">
        <f t="shared" ca="1" si="88"/>
        <v>#VALUE!</v>
      </c>
      <c r="P639" s="34" t="e">
        <f ca="1">IF(O639&gt;0,VLOOKUP($K639,IPv4_region!$P:$Z,COLUMNS(IPv4_region!$P:$Z),1),"")</f>
        <v>#VALUE!</v>
      </c>
    </row>
    <row r="640" spans="2:16" x14ac:dyDescent="0.15">
      <c r="B640" s="67">
        <v>636</v>
      </c>
      <c r="C640" s="53"/>
      <c r="D640" s="7" t="e">
        <f t="shared" ca="1" si="90"/>
        <v>#VALUE!</v>
      </c>
      <c r="E640" s="7" t="e">
        <f t="shared" ca="1" si="89"/>
        <v>#VALUE!</v>
      </c>
      <c r="F640" s="7" t="e">
        <f t="shared" ca="1" si="89"/>
        <v>#VALUE!</v>
      </c>
      <c r="G640" s="8" t="e">
        <f t="shared" ca="1" si="83"/>
        <v>#VALUE!</v>
      </c>
      <c r="H640" s="9" t="e">
        <f t="shared" ca="1" si="84"/>
        <v>#VALUE!</v>
      </c>
      <c r="I640" s="9" t="e">
        <f t="shared" ca="1" si="85"/>
        <v>#VALUE!</v>
      </c>
      <c r="J640" s="9" t="e">
        <f t="shared" ca="1" si="86"/>
        <v>#VALUE!</v>
      </c>
      <c r="K640" s="30" t="e">
        <f t="shared" ca="1" si="87"/>
        <v>#VALUE!</v>
      </c>
      <c r="L640" s="63"/>
      <c r="M640" s="49" t="e">
        <f ca="1">VLOOKUP($K640,IPv4_region!$Q:$Q,1,1)</f>
        <v>#VALUE!</v>
      </c>
      <c r="N640" s="21" t="e">
        <f ca="1">VLOOKUP($K640,IPv4_region!$Q:$Y,COLUMNS(IPv4_region!Q:Y),1)</f>
        <v>#VALUE!</v>
      </c>
      <c r="O640" s="39" t="e">
        <f t="shared" ca="1" si="88"/>
        <v>#VALUE!</v>
      </c>
      <c r="P640" s="34" t="e">
        <f ca="1">IF(O640&gt;0,VLOOKUP($K640,IPv4_region!$P:$Z,COLUMNS(IPv4_region!$P:$Z),1),"")</f>
        <v>#VALUE!</v>
      </c>
    </row>
    <row r="641" spans="2:16" x14ac:dyDescent="0.15">
      <c r="B641" s="67">
        <v>637</v>
      </c>
      <c r="C641" s="53"/>
      <c r="D641" s="7" t="e">
        <f t="shared" ca="1" si="90"/>
        <v>#VALUE!</v>
      </c>
      <c r="E641" s="7" t="e">
        <f t="shared" ca="1" si="89"/>
        <v>#VALUE!</v>
      </c>
      <c r="F641" s="7" t="e">
        <f t="shared" ca="1" si="89"/>
        <v>#VALUE!</v>
      </c>
      <c r="G641" s="8" t="e">
        <f t="shared" ca="1" si="83"/>
        <v>#VALUE!</v>
      </c>
      <c r="H641" s="9" t="e">
        <f t="shared" ca="1" si="84"/>
        <v>#VALUE!</v>
      </c>
      <c r="I641" s="9" t="e">
        <f t="shared" ca="1" si="85"/>
        <v>#VALUE!</v>
      </c>
      <c r="J641" s="9" t="e">
        <f t="shared" ca="1" si="86"/>
        <v>#VALUE!</v>
      </c>
      <c r="K641" s="30" t="e">
        <f t="shared" ca="1" si="87"/>
        <v>#VALUE!</v>
      </c>
      <c r="L641" s="63"/>
      <c r="M641" s="49" t="e">
        <f ca="1">VLOOKUP($K641,IPv4_region!$Q:$Q,1,1)</f>
        <v>#VALUE!</v>
      </c>
      <c r="N641" s="21" t="e">
        <f ca="1">VLOOKUP($K641,IPv4_region!$Q:$Y,COLUMNS(IPv4_region!Q:Y),1)</f>
        <v>#VALUE!</v>
      </c>
      <c r="O641" s="39" t="e">
        <f t="shared" ca="1" si="88"/>
        <v>#VALUE!</v>
      </c>
      <c r="P641" s="34" t="e">
        <f ca="1">IF(O641&gt;0,VLOOKUP($K641,IPv4_region!$P:$Z,COLUMNS(IPv4_region!$P:$Z),1),"")</f>
        <v>#VALUE!</v>
      </c>
    </row>
    <row r="642" spans="2:16" x14ac:dyDescent="0.15">
      <c r="B642" s="67">
        <v>638</v>
      </c>
      <c r="C642" s="53"/>
      <c r="D642" s="7" t="e">
        <f t="shared" ca="1" si="90"/>
        <v>#VALUE!</v>
      </c>
      <c r="E642" s="7" t="e">
        <f t="shared" ca="1" si="89"/>
        <v>#VALUE!</v>
      </c>
      <c r="F642" s="7" t="e">
        <f t="shared" ca="1" si="89"/>
        <v>#VALUE!</v>
      </c>
      <c r="G642" s="8" t="e">
        <f t="shared" ca="1" si="83"/>
        <v>#VALUE!</v>
      </c>
      <c r="H642" s="9" t="e">
        <f t="shared" ca="1" si="84"/>
        <v>#VALUE!</v>
      </c>
      <c r="I642" s="9" t="e">
        <f t="shared" ca="1" si="85"/>
        <v>#VALUE!</v>
      </c>
      <c r="J642" s="9" t="e">
        <f t="shared" ca="1" si="86"/>
        <v>#VALUE!</v>
      </c>
      <c r="K642" s="30" t="e">
        <f t="shared" ca="1" si="87"/>
        <v>#VALUE!</v>
      </c>
      <c r="L642" s="63"/>
      <c r="M642" s="49" t="e">
        <f ca="1">VLOOKUP($K642,IPv4_region!$Q:$Q,1,1)</f>
        <v>#VALUE!</v>
      </c>
      <c r="N642" s="21" t="e">
        <f ca="1">VLOOKUP($K642,IPv4_region!$Q:$Y,COLUMNS(IPv4_region!Q:Y),1)</f>
        <v>#VALUE!</v>
      </c>
      <c r="O642" s="39" t="e">
        <f t="shared" ca="1" si="88"/>
        <v>#VALUE!</v>
      </c>
      <c r="P642" s="34" t="e">
        <f ca="1">IF(O642&gt;0,VLOOKUP($K642,IPv4_region!$P:$Z,COLUMNS(IPv4_region!$P:$Z),1),"")</f>
        <v>#VALUE!</v>
      </c>
    </row>
    <row r="643" spans="2:16" x14ac:dyDescent="0.15">
      <c r="B643" s="67">
        <v>639</v>
      </c>
      <c r="C643" s="53"/>
      <c r="D643" s="7" t="e">
        <f t="shared" ca="1" si="90"/>
        <v>#VALUE!</v>
      </c>
      <c r="E643" s="7" t="e">
        <f t="shared" ca="1" si="89"/>
        <v>#VALUE!</v>
      </c>
      <c r="F643" s="7" t="e">
        <f t="shared" ca="1" si="89"/>
        <v>#VALUE!</v>
      </c>
      <c r="G643" s="8" t="e">
        <f t="shared" ca="1" si="83"/>
        <v>#VALUE!</v>
      </c>
      <c r="H643" s="9" t="e">
        <f t="shared" ca="1" si="84"/>
        <v>#VALUE!</v>
      </c>
      <c r="I643" s="9" t="e">
        <f t="shared" ca="1" si="85"/>
        <v>#VALUE!</v>
      </c>
      <c r="J643" s="9" t="e">
        <f t="shared" ca="1" si="86"/>
        <v>#VALUE!</v>
      </c>
      <c r="K643" s="30" t="e">
        <f t="shared" ca="1" si="87"/>
        <v>#VALUE!</v>
      </c>
      <c r="L643" s="63"/>
      <c r="M643" s="49" t="e">
        <f ca="1">VLOOKUP($K643,IPv4_region!$Q:$Q,1,1)</f>
        <v>#VALUE!</v>
      </c>
      <c r="N643" s="21" t="e">
        <f ca="1">VLOOKUP($K643,IPv4_region!$Q:$Y,COLUMNS(IPv4_region!Q:Y),1)</f>
        <v>#VALUE!</v>
      </c>
      <c r="O643" s="39" t="e">
        <f t="shared" ca="1" si="88"/>
        <v>#VALUE!</v>
      </c>
      <c r="P643" s="34" t="e">
        <f ca="1">IF(O643&gt;0,VLOOKUP($K643,IPv4_region!$P:$Z,COLUMNS(IPv4_region!$P:$Z),1),"")</f>
        <v>#VALUE!</v>
      </c>
    </row>
    <row r="644" spans="2:16" x14ac:dyDescent="0.15">
      <c r="B644" s="67">
        <v>640</v>
      </c>
      <c r="C644" s="53"/>
      <c r="D644" s="7" t="e">
        <f t="shared" ca="1" si="90"/>
        <v>#VALUE!</v>
      </c>
      <c r="E644" s="7" t="e">
        <f t="shared" ca="1" si="89"/>
        <v>#VALUE!</v>
      </c>
      <c r="F644" s="7" t="e">
        <f t="shared" ca="1" si="89"/>
        <v>#VALUE!</v>
      </c>
      <c r="G644" s="8" t="e">
        <f t="shared" ca="1" si="83"/>
        <v>#VALUE!</v>
      </c>
      <c r="H644" s="9" t="e">
        <f t="shared" ca="1" si="84"/>
        <v>#VALUE!</v>
      </c>
      <c r="I644" s="9" t="e">
        <f t="shared" ca="1" si="85"/>
        <v>#VALUE!</v>
      </c>
      <c r="J644" s="9" t="e">
        <f t="shared" ca="1" si="86"/>
        <v>#VALUE!</v>
      </c>
      <c r="K644" s="30" t="e">
        <f t="shared" ca="1" si="87"/>
        <v>#VALUE!</v>
      </c>
      <c r="L644" s="63"/>
      <c r="M644" s="49" t="e">
        <f ca="1">VLOOKUP($K644,IPv4_region!$Q:$Q,1,1)</f>
        <v>#VALUE!</v>
      </c>
      <c r="N644" s="21" t="e">
        <f ca="1">VLOOKUP($K644,IPv4_region!$Q:$Y,COLUMNS(IPv4_region!Q:Y),1)</f>
        <v>#VALUE!</v>
      </c>
      <c r="O644" s="39" t="e">
        <f t="shared" ca="1" si="88"/>
        <v>#VALUE!</v>
      </c>
      <c r="P644" s="34" t="e">
        <f ca="1">IF(O644&gt;0,VLOOKUP($K644,IPv4_region!$P:$Z,COLUMNS(IPv4_region!$P:$Z),1),"")</f>
        <v>#VALUE!</v>
      </c>
    </row>
    <row r="645" spans="2:16" x14ac:dyDescent="0.15">
      <c r="B645" s="67">
        <v>641</v>
      </c>
      <c r="C645" s="53"/>
      <c r="D645" s="7" t="e">
        <f t="shared" ca="1" si="90"/>
        <v>#VALUE!</v>
      </c>
      <c r="E645" s="7" t="e">
        <f t="shared" ca="1" si="89"/>
        <v>#VALUE!</v>
      </c>
      <c r="F645" s="7" t="e">
        <f t="shared" ca="1" si="89"/>
        <v>#VALUE!</v>
      </c>
      <c r="G645" s="8" t="e">
        <f t="shared" ca="1" si="83"/>
        <v>#VALUE!</v>
      </c>
      <c r="H645" s="9" t="e">
        <f t="shared" ca="1" si="84"/>
        <v>#VALUE!</v>
      </c>
      <c r="I645" s="9" t="e">
        <f t="shared" ca="1" si="85"/>
        <v>#VALUE!</v>
      </c>
      <c r="J645" s="9" t="e">
        <f t="shared" ca="1" si="86"/>
        <v>#VALUE!</v>
      </c>
      <c r="K645" s="30" t="e">
        <f t="shared" ca="1" si="87"/>
        <v>#VALUE!</v>
      </c>
      <c r="L645" s="63"/>
      <c r="M645" s="49" t="e">
        <f ca="1">VLOOKUP($K645,IPv4_region!$Q:$Q,1,1)</f>
        <v>#VALUE!</v>
      </c>
      <c r="N645" s="21" t="e">
        <f ca="1">VLOOKUP($K645,IPv4_region!$Q:$Y,COLUMNS(IPv4_region!Q:Y),1)</f>
        <v>#VALUE!</v>
      </c>
      <c r="O645" s="39" t="e">
        <f t="shared" ca="1" si="88"/>
        <v>#VALUE!</v>
      </c>
      <c r="P645" s="34" t="e">
        <f ca="1">IF(O645&gt;0,VLOOKUP($K645,IPv4_region!$P:$Z,COLUMNS(IPv4_region!$P:$Z),1),"")</f>
        <v>#VALUE!</v>
      </c>
    </row>
    <row r="646" spans="2:16" x14ac:dyDescent="0.15">
      <c r="B646" s="67">
        <v>642</v>
      </c>
      <c r="C646" s="53"/>
      <c r="D646" s="7" t="e">
        <f t="shared" ca="1" si="90"/>
        <v>#VALUE!</v>
      </c>
      <c r="E646" s="7" t="e">
        <f t="shared" ca="1" si="89"/>
        <v>#VALUE!</v>
      </c>
      <c r="F646" s="7" t="e">
        <f t="shared" ca="1" si="89"/>
        <v>#VALUE!</v>
      </c>
      <c r="G646" s="8" t="e">
        <f t="shared" ca="1" si="83"/>
        <v>#VALUE!</v>
      </c>
      <c r="H646" s="9" t="e">
        <f t="shared" ca="1" si="84"/>
        <v>#VALUE!</v>
      </c>
      <c r="I646" s="9" t="e">
        <f t="shared" ca="1" si="85"/>
        <v>#VALUE!</v>
      </c>
      <c r="J646" s="9" t="e">
        <f t="shared" ca="1" si="86"/>
        <v>#VALUE!</v>
      </c>
      <c r="K646" s="30" t="e">
        <f t="shared" ca="1" si="87"/>
        <v>#VALUE!</v>
      </c>
      <c r="L646" s="63"/>
      <c r="M646" s="49" t="e">
        <f ca="1">VLOOKUP($K646,IPv4_region!$Q:$Q,1,1)</f>
        <v>#VALUE!</v>
      </c>
      <c r="N646" s="21" t="e">
        <f ca="1">VLOOKUP($K646,IPv4_region!$Q:$Y,COLUMNS(IPv4_region!Q:Y),1)</f>
        <v>#VALUE!</v>
      </c>
      <c r="O646" s="39" t="e">
        <f t="shared" ca="1" si="88"/>
        <v>#VALUE!</v>
      </c>
      <c r="P646" s="34" t="e">
        <f ca="1">IF(O646&gt;0,VLOOKUP($K646,IPv4_region!$P:$Z,COLUMNS(IPv4_region!$P:$Z),1),"")</f>
        <v>#VALUE!</v>
      </c>
    </row>
    <row r="647" spans="2:16" x14ac:dyDescent="0.15">
      <c r="B647" s="67">
        <v>643</v>
      </c>
      <c r="C647" s="53"/>
      <c r="D647" s="7" t="e">
        <f t="shared" ca="1" si="90"/>
        <v>#VALUE!</v>
      </c>
      <c r="E647" s="7" t="e">
        <f t="shared" ca="1" si="89"/>
        <v>#VALUE!</v>
      </c>
      <c r="F647" s="7" t="e">
        <f t="shared" ca="1" si="89"/>
        <v>#VALUE!</v>
      </c>
      <c r="G647" s="8" t="e">
        <f t="shared" ca="1" si="83"/>
        <v>#VALUE!</v>
      </c>
      <c r="H647" s="9" t="e">
        <f t="shared" ca="1" si="84"/>
        <v>#VALUE!</v>
      </c>
      <c r="I647" s="9" t="e">
        <f t="shared" ca="1" si="85"/>
        <v>#VALUE!</v>
      </c>
      <c r="J647" s="9" t="e">
        <f t="shared" ca="1" si="86"/>
        <v>#VALUE!</v>
      </c>
      <c r="K647" s="30" t="e">
        <f t="shared" ca="1" si="87"/>
        <v>#VALUE!</v>
      </c>
      <c r="L647" s="63"/>
      <c r="M647" s="49" t="e">
        <f ca="1">VLOOKUP($K647,IPv4_region!$Q:$Q,1,1)</f>
        <v>#VALUE!</v>
      </c>
      <c r="N647" s="21" t="e">
        <f ca="1">VLOOKUP($K647,IPv4_region!$Q:$Y,COLUMNS(IPv4_region!Q:Y),1)</f>
        <v>#VALUE!</v>
      </c>
      <c r="O647" s="39" t="e">
        <f t="shared" ca="1" si="88"/>
        <v>#VALUE!</v>
      </c>
      <c r="P647" s="34" t="e">
        <f ca="1">IF(O647&gt;0,VLOOKUP($K647,IPv4_region!$P:$Z,COLUMNS(IPv4_region!$P:$Z),1),"")</f>
        <v>#VALUE!</v>
      </c>
    </row>
    <row r="648" spans="2:16" x14ac:dyDescent="0.15">
      <c r="B648" s="67">
        <v>644</v>
      </c>
      <c r="C648" s="53"/>
      <c r="D648" s="7" t="e">
        <f t="shared" ca="1" si="90"/>
        <v>#VALUE!</v>
      </c>
      <c r="E648" s="7" t="e">
        <f t="shared" ca="1" si="89"/>
        <v>#VALUE!</v>
      </c>
      <c r="F648" s="7" t="e">
        <f t="shared" ca="1" si="89"/>
        <v>#VALUE!</v>
      </c>
      <c r="G648" s="8" t="e">
        <f t="shared" ca="1" si="83"/>
        <v>#VALUE!</v>
      </c>
      <c r="H648" s="9" t="e">
        <f t="shared" ca="1" si="84"/>
        <v>#VALUE!</v>
      </c>
      <c r="I648" s="9" t="e">
        <f t="shared" ca="1" si="85"/>
        <v>#VALUE!</v>
      </c>
      <c r="J648" s="9" t="e">
        <f t="shared" ca="1" si="86"/>
        <v>#VALUE!</v>
      </c>
      <c r="K648" s="30" t="e">
        <f t="shared" ca="1" si="87"/>
        <v>#VALUE!</v>
      </c>
      <c r="L648" s="63"/>
      <c r="M648" s="49" t="e">
        <f ca="1">VLOOKUP($K648,IPv4_region!$Q:$Q,1,1)</f>
        <v>#VALUE!</v>
      </c>
      <c r="N648" s="21" t="e">
        <f ca="1">VLOOKUP($K648,IPv4_region!$Q:$Y,COLUMNS(IPv4_region!Q:Y),1)</f>
        <v>#VALUE!</v>
      </c>
      <c r="O648" s="39" t="e">
        <f t="shared" ca="1" si="88"/>
        <v>#VALUE!</v>
      </c>
      <c r="P648" s="34" t="e">
        <f ca="1">IF(O648&gt;0,VLOOKUP($K648,IPv4_region!$P:$Z,COLUMNS(IPv4_region!$P:$Z),1),"")</f>
        <v>#VALUE!</v>
      </c>
    </row>
    <row r="649" spans="2:16" x14ac:dyDescent="0.15">
      <c r="B649" s="67">
        <v>645</v>
      </c>
      <c r="C649" s="53"/>
      <c r="D649" s="7" t="e">
        <f t="shared" ca="1" si="90"/>
        <v>#VALUE!</v>
      </c>
      <c r="E649" s="7" t="e">
        <f t="shared" ca="1" si="89"/>
        <v>#VALUE!</v>
      </c>
      <c r="F649" s="7" t="e">
        <f t="shared" ca="1" si="89"/>
        <v>#VALUE!</v>
      </c>
      <c r="G649" s="8" t="e">
        <f t="shared" ca="1" si="83"/>
        <v>#VALUE!</v>
      </c>
      <c r="H649" s="9" t="e">
        <f t="shared" ca="1" si="84"/>
        <v>#VALUE!</v>
      </c>
      <c r="I649" s="9" t="e">
        <f t="shared" ca="1" si="85"/>
        <v>#VALUE!</v>
      </c>
      <c r="J649" s="9" t="e">
        <f t="shared" ca="1" si="86"/>
        <v>#VALUE!</v>
      </c>
      <c r="K649" s="30" t="e">
        <f t="shared" ca="1" si="87"/>
        <v>#VALUE!</v>
      </c>
      <c r="L649" s="63"/>
      <c r="M649" s="49" t="e">
        <f ca="1">VLOOKUP($K649,IPv4_region!$Q:$Q,1,1)</f>
        <v>#VALUE!</v>
      </c>
      <c r="N649" s="21" t="e">
        <f ca="1">VLOOKUP($K649,IPv4_region!$Q:$Y,COLUMNS(IPv4_region!Q:Y),1)</f>
        <v>#VALUE!</v>
      </c>
      <c r="O649" s="39" t="e">
        <f t="shared" ca="1" si="88"/>
        <v>#VALUE!</v>
      </c>
      <c r="P649" s="34" t="e">
        <f ca="1">IF(O649&gt;0,VLOOKUP($K649,IPv4_region!$P:$Z,COLUMNS(IPv4_region!$P:$Z),1),"")</f>
        <v>#VALUE!</v>
      </c>
    </row>
    <row r="650" spans="2:16" x14ac:dyDescent="0.15">
      <c r="B650" s="67">
        <v>646</v>
      </c>
      <c r="C650" s="53"/>
      <c r="D650" s="7" t="e">
        <f t="shared" ca="1" si="90"/>
        <v>#VALUE!</v>
      </c>
      <c r="E650" s="7" t="e">
        <f t="shared" ca="1" si="89"/>
        <v>#VALUE!</v>
      </c>
      <c r="F650" s="7" t="e">
        <f t="shared" ca="1" si="89"/>
        <v>#VALUE!</v>
      </c>
      <c r="G650" s="8" t="e">
        <f t="shared" ca="1" si="83"/>
        <v>#VALUE!</v>
      </c>
      <c r="H650" s="9" t="e">
        <f t="shared" ca="1" si="84"/>
        <v>#VALUE!</v>
      </c>
      <c r="I650" s="9" t="e">
        <f t="shared" ca="1" si="85"/>
        <v>#VALUE!</v>
      </c>
      <c r="J650" s="9" t="e">
        <f t="shared" ca="1" si="86"/>
        <v>#VALUE!</v>
      </c>
      <c r="K650" s="30" t="e">
        <f t="shared" ca="1" si="87"/>
        <v>#VALUE!</v>
      </c>
      <c r="L650" s="63"/>
      <c r="M650" s="49" t="e">
        <f ca="1">VLOOKUP($K650,IPv4_region!$Q:$Q,1,1)</f>
        <v>#VALUE!</v>
      </c>
      <c r="N650" s="21" t="e">
        <f ca="1">VLOOKUP($K650,IPv4_region!$Q:$Y,COLUMNS(IPv4_region!Q:Y),1)</f>
        <v>#VALUE!</v>
      </c>
      <c r="O650" s="39" t="e">
        <f t="shared" ca="1" si="88"/>
        <v>#VALUE!</v>
      </c>
      <c r="P650" s="34" t="e">
        <f ca="1">IF(O650&gt;0,VLOOKUP($K650,IPv4_region!$P:$Z,COLUMNS(IPv4_region!$P:$Z),1),"")</f>
        <v>#VALUE!</v>
      </c>
    </row>
    <row r="651" spans="2:16" x14ac:dyDescent="0.15">
      <c r="B651" s="67">
        <v>647</v>
      </c>
      <c r="C651" s="53"/>
      <c r="D651" s="7" t="e">
        <f t="shared" ca="1" si="90"/>
        <v>#VALUE!</v>
      </c>
      <c r="E651" s="7" t="e">
        <f t="shared" ca="1" si="89"/>
        <v>#VALUE!</v>
      </c>
      <c r="F651" s="7" t="e">
        <f t="shared" ca="1" si="89"/>
        <v>#VALUE!</v>
      </c>
      <c r="G651" s="8" t="e">
        <f t="shared" ref="G651:G714" ca="1" si="91">LEFT(OFFSET(G651,0,-3-OFFSET(G651,4-ROW(),0)),D651-1)</f>
        <v>#VALUE!</v>
      </c>
      <c r="H651" s="9" t="e">
        <f t="shared" ref="H651:H714" ca="1" si="92">MID(OFFSET(H651,0,-3-OFFSET(H651,4-ROW(),0)),D651+1,E651-D651-1)</f>
        <v>#VALUE!</v>
      </c>
      <c r="I651" s="9" t="e">
        <f t="shared" ref="I651:I714" ca="1" si="93">MID(OFFSET(I651,0,-3-OFFSET(I651,4-ROW(),0)),E651+1,F651-E651-1)</f>
        <v>#VALUE!</v>
      </c>
      <c r="J651" s="9" t="e">
        <f t="shared" ref="J651:J714" ca="1" si="94">MID(OFFSET(J651,0,-3-OFFSET(J651,4-ROW(),0)),F651+1,3)</f>
        <v>#VALUE!</v>
      </c>
      <c r="K651" s="30" t="e">
        <f t="shared" ref="K651:K714" ca="1" si="95">(($G651*2^8+$H651)*2^8+$I651)*2^8+$J651</f>
        <v>#VALUE!</v>
      </c>
      <c r="L651" s="63"/>
      <c r="M651" s="49" t="e">
        <f ca="1">VLOOKUP($K651,IPv4_region!$Q:$Q,1,1)</f>
        <v>#VALUE!</v>
      </c>
      <c r="N651" s="21" t="e">
        <f ca="1">VLOOKUP($K651,IPv4_region!$Q:$Y,COLUMNS(IPv4_region!Q:Y),1)</f>
        <v>#VALUE!</v>
      </c>
      <c r="O651" s="39" t="e">
        <f t="shared" ref="O651:O714" ca="1" si="96">IF(N651&gt;K651,1,0)</f>
        <v>#VALUE!</v>
      </c>
      <c r="P651" s="34" t="e">
        <f ca="1">IF(O651&gt;0,VLOOKUP($K651,IPv4_region!$P:$Z,COLUMNS(IPv4_region!$P:$Z),1),"")</f>
        <v>#VALUE!</v>
      </c>
    </row>
    <row r="652" spans="2:16" x14ac:dyDescent="0.15">
      <c r="B652" s="67">
        <v>648</v>
      </c>
      <c r="C652" s="53"/>
      <c r="D652" s="7" t="e">
        <f t="shared" ca="1" si="90"/>
        <v>#VALUE!</v>
      </c>
      <c r="E652" s="7" t="e">
        <f t="shared" ca="1" si="89"/>
        <v>#VALUE!</v>
      </c>
      <c r="F652" s="7" t="e">
        <f t="shared" ca="1" si="89"/>
        <v>#VALUE!</v>
      </c>
      <c r="G652" s="8" t="e">
        <f t="shared" ca="1" si="91"/>
        <v>#VALUE!</v>
      </c>
      <c r="H652" s="9" t="e">
        <f t="shared" ca="1" si="92"/>
        <v>#VALUE!</v>
      </c>
      <c r="I652" s="9" t="e">
        <f t="shared" ca="1" si="93"/>
        <v>#VALUE!</v>
      </c>
      <c r="J652" s="9" t="e">
        <f t="shared" ca="1" si="94"/>
        <v>#VALUE!</v>
      </c>
      <c r="K652" s="30" t="e">
        <f t="shared" ca="1" si="95"/>
        <v>#VALUE!</v>
      </c>
      <c r="L652" s="63"/>
      <c r="M652" s="49" t="e">
        <f ca="1">VLOOKUP($K652,IPv4_region!$Q:$Q,1,1)</f>
        <v>#VALUE!</v>
      </c>
      <c r="N652" s="21" t="e">
        <f ca="1">VLOOKUP($K652,IPv4_region!$Q:$Y,COLUMNS(IPv4_region!Q:Y),1)</f>
        <v>#VALUE!</v>
      </c>
      <c r="O652" s="39" t="e">
        <f t="shared" ca="1" si="96"/>
        <v>#VALUE!</v>
      </c>
      <c r="P652" s="34" t="e">
        <f ca="1">IF(O652&gt;0,VLOOKUP($K652,IPv4_region!$P:$Z,COLUMNS(IPv4_region!$P:$Z),1),"")</f>
        <v>#VALUE!</v>
      </c>
    </row>
    <row r="653" spans="2:16" x14ac:dyDescent="0.15">
      <c r="B653" s="67">
        <v>649</v>
      </c>
      <c r="C653" s="53"/>
      <c r="D653" s="7" t="e">
        <f t="shared" ca="1" si="90"/>
        <v>#VALUE!</v>
      </c>
      <c r="E653" s="7" t="e">
        <f t="shared" ca="1" si="89"/>
        <v>#VALUE!</v>
      </c>
      <c r="F653" s="7" t="e">
        <f t="shared" ca="1" si="89"/>
        <v>#VALUE!</v>
      </c>
      <c r="G653" s="8" t="e">
        <f t="shared" ca="1" si="91"/>
        <v>#VALUE!</v>
      </c>
      <c r="H653" s="9" t="e">
        <f t="shared" ca="1" si="92"/>
        <v>#VALUE!</v>
      </c>
      <c r="I653" s="9" t="e">
        <f t="shared" ca="1" si="93"/>
        <v>#VALUE!</v>
      </c>
      <c r="J653" s="9" t="e">
        <f t="shared" ca="1" si="94"/>
        <v>#VALUE!</v>
      </c>
      <c r="K653" s="30" t="e">
        <f t="shared" ca="1" si="95"/>
        <v>#VALUE!</v>
      </c>
      <c r="L653" s="63"/>
      <c r="M653" s="49" t="e">
        <f ca="1">VLOOKUP($K653,IPv4_region!$Q:$Q,1,1)</f>
        <v>#VALUE!</v>
      </c>
      <c r="N653" s="21" t="e">
        <f ca="1">VLOOKUP($K653,IPv4_region!$Q:$Y,COLUMNS(IPv4_region!Q:Y),1)</f>
        <v>#VALUE!</v>
      </c>
      <c r="O653" s="39" t="e">
        <f t="shared" ca="1" si="96"/>
        <v>#VALUE!</v>
      </c>
      <c r="P653" s="34" t="e">
        <f ca="1">IF(O653&gt;0,VLOOKUP($K653,IPv4_region!$P:$Z,COLUMNS(IPv4_region!$P:$Z),1),"")</f>
        <v>#VALUE!</v>
      </c>
    </row>
    <row r="654" spans="2:16" x14ac:dyDescent="0.15">
      <c r="B654" s="67">
        <v>650</v>
      </c>
      <c r="C654" s="53"/>
      <c r="D654" s="7" t="e">
        <f t="shared" ca="1" si="90"/>
        <v>#VALUE!</v>
      </c>
      <c r="E654" s="7" t="e">
        <f t="shared" ref="E654:F717" ca="1" si="97">FIND(E$4,OFFSET(E654,0,1-OFFSET(E654,4-ROW(),4)),OFFSET(E654,0,-1)+1)</f>
        <v>#VALUE!</v>
      </c>
      <c r="F654" s="7" t="e">
        <f t="shared" ca="1" si="97"/>
        <v>#VALUE!</v>
      </c>
      <c r="G654" s="8" t="e">
        <f t="shared" ca="1" si="91"/>
        <v>#VALUE!</v>
      </c>
      <c r="H654" s="9" t="e">
        <f t="shared" ca="1" si="92"/>
        <v>#VALUE!</v>
      </c>
      <c r="I654" s="9" t="e">
        <f t="shared" ca="1" si="93"/>
        <v>#VALUE!</v>
      </c>
      <c r="J654" s="9" t="e">
        <f t="shared" ca="1" si="94"/>
        <v>#VALUE!</v>
      </c>
      <c r="K654" s="30" t="e">
        <f t="shared" ca="1" si="95"/>
        <v>#VALUE!</v>
      </c>
      <c r="L654" s="63"/>
      <c r="M654" s="49" t="e">
        <f ca="1">VLOOKUP($K654,IPv4_region!$Q:$Q,1,1)</f>
        <v>#VALUE!</v>
      </c>
      <c r="N654" s="21" t="e">
        <f ca="1">VLOOKUP($K654,IPv4_region!$Q:$Y,COLUMNS(IPv4_region!Q:Y),1)</f>
        <v>#VALUE!</v>
      </c>
      <c r="O654" s="39" t="e">
        <f t="shared" ca="1" si="96"/>
        <v>#VALUE!</v>
      </c>
      <c r="P654" s="34" t="e">
        <f ca="1">IF(O654&gt;0,VLOOKUP($K654,IPv4_region!$P:$Z,COLUMNS(IPv4_region!$P:$Z),1),"")</f>
        <v>#VALUE!</v>
      </c>
    </row>
    <row r="655" spans="2:16" x14ac:dyDescent="0.15">
      <c r="B655" s="67">
        <v>651</v>
      </c>
      <c r="C655" s="53"/>
      <c r="D655" s="7" t="e">
        <f t="shared" ca="1" si="90"/>
        <v>#VALUE!</v>
      </c>
      <c r="E655" s="7" t="e">
        <f t="shared" ca="1" si="97"/>
        <v>#VALUE!</v>
      </c>
      <c r="F655" s="7" t="e">
        <f t="shared" ca="1" si="97"/>
        <v>#VALUE!</v>
      </c>
      <c r="G655" s="8" t="e">
        <f t="shared" ca="1" si="91"/>
        <v>#VALUE!</v>
      </c>
      <c r="H655" s="9" t="e">
        <f t="shared" ca="1" si="92"/>
        <v>#VALUE!</v>
      </c>
      <c r="I655" s="9" t="e">
        <f t="shared" ca="1" si="93"/>
        <v>#VALUE!</v>
      </c>
      <c r="J655" s="9" t="e">
        <f t="shared" ca="1" si="94"/>
        <v>#VALUE!</v>
      </c>
      <c r="K655" s="30" t="e">
        <f t="shared" ca="1" si="95"/>
        <v>#VALUE!</v>
      </c>
      <c r="L655" s="63"/>
      <c r="M655" s="49" t="e">
        <f ca="1">VLOOKUP($K655,IPv4_region!$Q:$Q,1,1)</f>
        <v>#VALUE!</v>
      </c>
      <c r="N655" s="21" t="e">
        <f ca="1">VLOOKUP($K655,IPv4_region!$Q:$Y,COLUMNS(IPv4_region!Q:Y),1)</f>
        <v>#VALUE!</v>
      </c>
      <c r="O655" s="39" t="e">
        <f t="shared" ca="1" si="96"/>
        <v>#VALUE!</v>
      </c>
      <c r="P655" s="34" t="e">
        <f ca="1">IF(O655&gt;0,VLOOKUP($K655,IPv4_region!$P:$Z,COLUMNS(IPv4_region!$P:$Z),1),"")</f>
        <v>#VALUE!</v>
      </c>
    </row>
    <row r="656" spans="2:16" x14ac:dyDescent="0.15">
      <c r="B656" s="67">
        <v>652</v>
      </c>
      <c r="C656" s="53"/>
      <c r="D656" s="7" t="e">
        <f t="shared" ca="1" si="90"/>
        <v>#VALUE!</v>
      </c>
      <c r="E656" s="7" t="e">
        <f t="shared" ca="1" si="97"/>
        <v>#VALUE!</v>
      </c>
      <c r="F656" s="7" t="e">
        <f t="shared" ca="1" si="97"/>
        <v>#VALUE!</v>
      </c>
      <c r="G656" s="8" t="e">
        <f t="shared" ca="1" si="91"/>
        <v>#VALUE!</v>
      </c>
      <c r="H656" s="9" t="e">
        <f t="shared" ca="1" si="92"/>
        <v>#VALUE!</v>
      </c>
      <c r="I656" s="9" t="e">
        <f t="shared" ca="1" si="93"/>
        <v>#VALUE!</v>
      </c>
      <c r="J656" s="9" t="e">
        <f t="shared" ca="1" si="94"/>
        <v>#VALUE!</v>
      </c>
      <c r="K656" s="30" t="e">
        <f t="shared" ca="1" si="95"/>
        <v>#VALUE!</v>
      </c>
      <c r="L656" s="63"/>
      <c r="M656" s="49" t="e">
        <f ca="1">VLOOKUP($K656,IPv4_region!$Q:$Q,1,1)</f>
        <v>#VALUE!</v>
      </c>
      <c r="N656" s="21" t="e">
        <f ca="1">VLOOKUP($K656,IPv4_region!$Q:$Y,COLUMNS(IPv4_region!Q:Y),1)</f>
        <v>#VALUE!</v>
      </c>
      <c r="O656" s="39" t="e">
        <f t="shared" ca="1" si="96"/>
        <v>#VALUE!</v>
      </c>
      <c r="P656" s="34" t="e">
        <f ca="1">IF(O656&gt;0,VLOOKUP($K656,IPv4_region!$P:$Z,COLUMNS(IPv4_region!$P:$Z),1),"")</f>
        <v>#VALUE!</v>
      </c>
    </row>
    <row r="657" spans="2:16" x14ac:dyDescent="0.15">
      <c r="B657" s="67">
        <v>653</v>
      </c>
      <c r="C657" s="53"/>
      <c r="D657" s="7" t="e">
        <f t="shared" ca="1" si="90"/>
        <v>#VALUE!</v>
      </c>
      <c r="E657" s="7" t="e">
        <f t="shared" ca="1" si="97"/>
        <v>#VALUE!</v>
      </c>
      <c r="F657" s="7" t="e">
        <f t="shared" ca="1" si="97"/>
        <v>#VALUE!</v>
      </c>
      <c r="G657" s="8" t="e">
        <f t="shared" ca="1" si="91"/>
        <v>#VALUE!</v>
      </c>
      <c r="H657" s="9" t="e">
        <f t="shared" ca="1" si="92"/>
        <v>#VALUE!</v>
      </c>
      <c r="I657" s="9" t="e">
        <f t="shared" ca="1" si="93"/>
        <v>#VALUE!</v>
      </c>
      <c r="J657" s="9" t="e">
        <f t="shared" ca="1" si="94"/>
        <v>#VALUE!</v>
      </c>
      <c r="K657" s="30" t="e">
        <f t="shared" ca="1" si="95"/>
        <v>#VALUE!</v>
      </c>
      <c r="L657" s="63"/>
      <c r="M657" s="49" t="e">
        <f ca="1">VLOOKUP($K657,IPv4_region!$Q:$Q,1,1)</f>
        <v>#VALUE!</v>
      </c>
      <c r="N657" s="21" t="e">
        <f ca="1">VLOOKUP($K657,IPv4_region!$Q:$Y,COLUMNS(IPv4_region!Q:Y),1)</f>
        <v>#VALUE!</v>
      </c>
      <c r="O657" s="39" t="e">
        <f t="shared" ca="1" si="96"/>
        <v>#VALUE!</v>
      </c>
      <c r="P657" s="34" t="e">
        <f ca="1">IF(O657&gt;0,VLOOKUP($K657,IPv4_region!$P:$Z,COLUMNS(IPv4_region!$P:$Z),1),"")</f>
        <v>#VALUE!</v>
      </c>
    </row>
    <row r="658" spans="2:16" x14ac:dyDescent="0.15">
      <c r="B658" s="67">
        <v>654</v>
      </c>
      <c r="C658" s="53"/>
      <c r="D658" s="7" t="e">
        <f t="shared" ca="1" si="90"/>
        <v>#VALUE!</v>
      </c>
      <c r="E658" s="7" t="e">
        <f t="shared" ca="1" si="97"/>
        <v>#VALUE!</v>
      </c>
      <c r="F658" s="7" t="e">
        <f t="shared" ca="1" si="97"/>
        <v>#VALUE!</v>
      </c>
      <c r="G658" s="8" t="e">
        <f t="shared" ca="1" si="91"/>
        <v>#VALUE!</v>
      </c>
      <c r="H658" s="9" t="e">
        <f t="shared" ca="1" si="92"/>
        <v>#VALUE!</v>
      </c>
      <c r="I658" s="9" t="e">
        <f t="shared" ca="1" si="93"/>
        <v>#VALUE!</v>
      </c>
      <c r="J658" s="9" t="e">
        <f t="shared" ca="1" si="94"/>
        <v>#VALUE!</v>
      </c>
      <c r="K658" s="30" t="e">
        <f t="shared" ca="1" si="95"/>
        <v>#VALUE!</v>
      </c>
      <c r="L658" s="63"/>
      <c r="M658" s="49" t="e">
        <f ca="1">VLOOKUP($K658,IPv4_region!$Q:$Q,1,1)</f>
        <v>#VALUE!</v>
      </c>
      <c r="N658" s="21" t="e">
        <f ca="1">VLOOKUP($K658,IPv4_region!$Q:$Y,COLUMNS(IPv4_region!Q:Y),1)</f>
        <v>#VALUE!</v>
      </c>
      <c r="O658" s="39" t="e">
        <f t="shared" ca="1" si="96"/>
        <v>#VALUE!</v>
      </c>
      <c r="P658" s="34" t="e">
        <f ca="1">IF(O658&gt;0,VLOOKUP($K658,IPv4_region!$P:$Z,COLUMNS(IPv4_region!$P:$Z),1),"")</f>
        <v>#VALUE!</v>
      </c>
    </row>
    <row r="659" spans="2:16" x14ac:dyDescent="0.15">
      <c r="B659" s="67">
        <v>655</v>
      </c>
      <c r="C659" s="53"/>
      <c r="D659" s="7" t="e">
        <f t="shared" ca="1" si="90"/>
        <v>#VALUE!</v>
      </c>
      <c r="E659" s="7" t="e">
        <f t="shared" ca="1" si="97"/>
        <v>#VALUE!</v>
      </c>
      <c r="F659" s="7" t="e">
        <f t="shared" ca="1" si="97"/>
        <v>#VALUE!</v>
      </c>
      <c r="G659" s="8" t="e">
        <f t="shared" ca="1" si="91"/>
        <v>#VALUE!</v>
      </c>
      <c r="H659" s="9" t="e">
        <f t="shared" ca="1" si="92"/>
        <v>#VALUE!</v>
      </c>
      <c r="I659" s="9" t="e">
        <f t="shared" ca="1" si="93"/>
        <v>#VALUE!</v>
      </c>
      <c r="J659" s="9" t="e">
        <f t="shared" ca="1" si="94"/>
        <v>#VALUE!</v>
      </c>
      <c r="K659" s="30" t="e">
        <f t="shared" ca="1" si="95"/>
        <v>#VALUE!</v>
      </c>
      <c r="L659" s="63"/>
      <c r="M659" s="49" t="e">
        <f ca="1">VLOOKUP($K659,IPv4_region!$Q:$Q,1,1)</f>
        <v>#VALUE!</v>
      </c>
      <c r="N659" s="21" t="e">
        <f ca="1">VLOOKUP($K659,IPv4_region!$Q:$Y,COLUMNS(IPv4_region!Q:Y),1)</f>
        <v>#VALUE!</v>
      </c>
      <c r="O659" s="39" t="e">
        <f t="shared" ca="1" si="96"/>
        <v>#VALUE!</v>
      </c>
      <c r="P659" s="34" t="e">
        <f ca="1">IF(O659&gt;0,VLOOKUP($K659,IPv4_region!$P:$Z,COLUMNS(IPv4_region!$P:$Z),1),"")</f>
        <v>#VALUE!</v>
      </c>
    </row>
    <row r="660" spans="2:16" x14ac:dyDescent="0.15">
      <c r="B660" s="67">
        <v>656</v>
      </c>
      <c r="C660" s="53"/>
      <c r="D660" s="7" t="e">
        <f t="shared" ca="1" si="90"/>
        <v>#VALUE!</v>
      </c>
      <c r="E660" s="7" t="e">
        <f t="shared" ca="1" si="97"/>
        <v>#VALUE!</v>
      </c>
      <c r="F660" s="7" t="e">
        <f t="shared" ca="1" si="97"/>
        <v>#VALUE!</v>
      </c>
      <c r="G660" s="8" t="e">
        <f t="shared" ca="1" si="91"/>
        <v>#VALUE!</v>
      </c>
      <c r="H660" s="9" t="e">
        <f t="shared" ca="1" si="92"/>
        <v>#VALUE!</v>
      </c>
      <c r="I660" s="9" t="e">
        <f t="shared" ca="1" si="93"/>
        <v>#VALUE!</v>
      </c>
      <c r="J660" s="9" t="e">
        <f t="shared" ca="1" si="94"/>
        <v>#VALUE!</v>
      </c>
      <c r="K660" s="30" t="e">
        <f t="shared" ca="1" si="95"/>
        <v>#VALUE!</v>
      </c>
      <c r="L660" s="63"/>
      <c r="M660" s="49" t="e">
        <f ca="1">VLOOKUP($K660,IPv4_region!$Q:$Q,1,1)</f>
        <v>#VALUE!</v>
      </c>
      <c r="N660" s="21" t="e">
        <f ca="1">VLOOKUP($K660,IPv4_region!$Q:$Y,COLUMNS(IPv4_region!Q:Y),1)</f>
        <v>#VALUE!</v>
      </c>
      <c r="O660" s="39" t="e">
        <f t="shared" ca="1" si="96"/>
        <v>#VALUE!</v>
      </c>
      <c r="P660" s="34" t="e">
        <f ca="1">IF(O660&gt;0,VLOOKUP($K660,IPv4_region!$P:$Z,COLUMNS(IPv4_region!$P:$Z),1),"")</f>
        <v>#VALUE!</v>
      </c>
    </row>
    <row r="661" spans="2:16" x14ac:dyDescent="0.15">
      <c r="B661" s="67">
        <v>657</v>
      </c>
      <c r="C661" s="53"/>
      <c r="D661" s="7" t="e">
        <f t="shared" ca="1" si="90"/>
        <v>#VALUE!</v>
      </c>
      <c r="E661" s="7" t="e">
        <f t="shared" ca="1" si="97"/>
        <v>#VALUE!</v>
      </c>
      <c r="F661" s="7" t="e">
        <f t="shared" ca="1" si="97"/>
        <v>#VALUE!</v>
      </c>
      <c r="G661" s="8" t="e">
        <f t="shared" ca="1" si="91"/>
        <v>#VALUE!</v>
      </c>
      <c r="H661" s="9" t="e">
        <f t="shared" ca="1" si="92"/>
        <v>#VALUE!</v>
      </c>
      <c r="I661" s="9" t="e">
        <f t="shared" ca="1" si="93"/>
        <v>#VALUE!</v>
      </c>
      <c r="J661" s="9" t="e">
        <f t="shared" ca="1" si="94"/>
        <v>#VALUE!</v>
      </c>
      <c r="K661" s="30" t="e">
        <f t="shared" ca="1" si="95"/>
        <v>#VALUE!</v>
      </c>
      <c r="L661" s="63"/>
      <c r="M661" s="49" t="e">
        <f ca="1">VLOOKUP($K661,IPv4_region!$Q:$Q,1,1)</f>
        <v>#VALUE!</v>
      </c>
      <c r="N661" s="21" t="e">
        <f ca="1">VLOOKUP($K661,IPv4_region!$Q:$Y,COLUMNS(IPv4_region!Q:Y),1)</f>
        <v>#VALUE!</v>
      </c>
      <c r="O661" s="39" t="e">
        <f t="shared" ca="1" si="96"/>
        <v>#VALUE!</v>
      </c>
      <c r="P661" s="34" t="e">
        <f ca="1">IF(O661&gt;0,VLOOKUP($K661,IPv4_region!$P:$Z,COLUMNS(IPv4_region!$P:$Z),1),"")</f>
        <v>#VALUE!</v>
      </c>
    </row>
    <row r="662" spans="2:16" x14ac:dyDescent="0.15">
      <c r="B662" s="67">
        <v>658</v>
      </c>
      <c r="C662" s="53"/>
      <c r="D662" s="7" t="e">
        <f t="shared" ca="1" si="90"/>
        <v>#VALUE!</v>
      </c>
      <c r="E662" s="7" t="e">
        <f t="shared" ca="1" si="97"/>
        <v>#VALUE!</v>
      </c>
      <c r="F662" s="7" t="e">
        <f t="shared" ca="1" si="97"/>
        <v>#VALUE!</v>
      </c>
      <c r="G662" s="8" t="e">
        <f t="shared" ca="1" si="91"/>
        <v>#VALUE!</v>
      </c>
      <c r="H662" s="9" t="e">
        <f t="shared" ca="1" si="92"/>
        <v>#VALUE!</v>
      </c>
      <c r="I662" s="9" t="e">
        <f t="shared" ca="1" si="93"/>
        <v>#VALUE!</v>
      </c>
      <c r="J662" s="9" t="e">
        <f t="shared" ca="1" si="94"/>
        <v>#VALUE!</v>
      </c>
      <c r="K662" s="30" t="e">
        <f t="shared" ca="1" si="95"/>
        <v>#VALUE!</v>
      </c>
      <c r="L662" s="63"/>
      <c r="M662" s="49" t="e">
        <f ca="1">VLOOKUP($K662,IPv4_region!$Q:$Q,1,1)</f>
        <v>#VALUE!</v>
      </c>
      <c r="N662" s="21" t="e">
        <f ca="1">VLOOKUP($K662,IPv4_region!$Q:$Y,COLUMNS(IPv4_region!Q:Y),1)</f>
        <v>#VALUE!</v>
      </c>
      <c r="O662" s="39" t="e">
        <f t="shared" ca="1" si="96"/>
        <v>#VALUE!</v>
      </c>
      <c r="P662" s="34" t="e">
        <f ca="1">IF(O662&gt;0,VLOOKUP($K662,IPv4_region!$P:$Z,COLUMNS(IPv4_region!$P:$Z),1),"")</f>
        <v>#VALUE!</v>
      </c>
    </row>
    <row r="663" spans="2:16" x14ac:dyDescent="0.15">
      <c r="B663" s="67">
        <v>659</v>
      </c>
      <c r="C663" s="53"/>
      <c r="D663" s="7" t="e">
        <f t="shared" ca="1" si="90"/>
        <v>#VALUE!</v>
      </c>
      <c r="E663" s="7" t="e">
        <f t="shared" ca="1" si="97"/>
        <v>#VALUE!</v>
      </c>
      <c r="F663" s="7" t="e">
        <f t="shared" ca="1" si="97"/>
        <v>#VALUE!</v>
      </c>
      <c r="G663" s="8" t="e">
        <f t="shared" ca="1" si="91"/>
        <v>#VALUE!</v>
      </c>
      <c r="H663" s="9" t="e">
        <f t="shared" ca="1" si="92"/>
        <v>#VALUE!</v>
      </c>
      <c r="I663" s="9" t="e">
        <f t="shared" ca="1" si="93"/>
        <v>#VALUE!</v>
      </c>
      <c r="J663" s="9" t="e">
        <f t="shared" ca="1" si="94"/>
        <v>#VALUE!</v>
      </c>
      <c r="K663" s="30" t="e">
        <f t="shared" ca="1" si="95"/>
        <v>#VALUE!</v>
      </c>
      <c r="L663" s="63"/>
      <c r="M663" s="49" t="e">
        <f ca="1">VLOOKUP($K663,IPv4_region!$Q:$Q,1,1)</f>
        <v>#VALUE!</v>
      </c>
      <c r="N663" s="21" t="e">
        <f ca="1">VLOOKUP($K663,IPv4_region!$Q:$Y,COLUMNS(IPv4_region!Q:Y),1)</f>
        <v>#VALUE!</v>
      </c>
      <c r="O663" s="39" t="e">
        <f t="shared" ca="1" si="96"/>
        <v>#VALUE!</v>
      </c>
      <c r="P663" s="34" t="e">
        <f ca="1">IF(O663&gt;0,VLOOKUP($K663,IPv4_region!$P:$Z,COLUMNS(IPv4_region!$P:$Z),1),"")</f>
        <v>#VALUE!</v>
      </c>
    </row>
    <row r="664" spans="2:16" x14ac:dyDescent="0.15">
      <c r="B664" s="67">
        <v>660</v>
      </c>
      <c r="C664" s="53"/>
      <c r="D664" s="7" t="e">
        <f t="shared" ca="1" si="90"/>
        <v>#VALUE!</v>
      </c>
      <c r="E664" s="7" t="e">
        <f t="shared" ca="1" si="97"/>
        <v>#VALUE!</v>
      </c>
      <c r="F664" s="7" t="e">
        <f t="shared" ca="1" si="97"/>
        <v>#VALUE!</v>
      </c>
      <c r="G664" s="8" t="e">
        <f t="shared" ca="1" si="91"/>
        <v>#VALUE!</v>
      </c>
      <c r="H664" s="9" t="e">
        <f t="shared" ca="1" si="92"/>
        <v>#VALUE!</v>
      </c>
      <c r="I664" s="9" t="e">
        <f t="shared" ca="1" si="93"/>
        <v>#VALUE!</v>
      </c>
      <c r="J664" s="9" t="e">
        <f t="shared" ca="1" si="94"/>
        <v>#VALUE!</v>
      </c>
      <c r="K664" s="30" t="e">
        <f t="shared" ca="1" si="95"/>
        <v>#VALUE!</v>
      </c>
      <c r="L664" s="63"/>
      <c r="M664" s="49" t="e">
        <f ca="1">VLOOKUP($K664,IPv4_region!$Q:$Q,1,1)</f>
        <v>#VALUE!</v>
      </c>
      <c r="N664" s="21" t="e">
        <f ca="1">VLOOKUP($K664,IPv4_region!$Q:$Y,COLUMNS(IPv4_region!Q:Y),1)</f>
        <v>#VALUE!</v>
      </c>
      <c r="O664" s="39" t="e">
        <f t="shared" ca="1" si="96"/>
        <v>#VALUE!</v>
      </c>
      <c r="P664" s="34" t="e">
        <f ca="1">IF(O664&gt;0,VLOOKUP($K664,IPv4_region!$P:$Z,COLUMNS(IPv4_region!$P:$Z),1),"")</f>
        <v>#VALUE!</v>
      </c>
    </row>
    <row r="665" spans="2:16" x14ac:dyDescent="0.15">
      <c r="B665" s="67">
        <v>661</v>
      </c>
      <c r="C665" s="53"/>
      <c r="D665" s="7" t="e">
        <f t="shared" ca="1" si="90"/>
        <v>#VALUE!</v>
      </c>
      <c r="E665" s="7" t="e">
        <f t="shared" ca="1" si="97"/>
        <v>#VALUE!</v>
      </c>
      <c r="F665" s="7" t="e">
        <f t="shared" ca="1" si="97"/>
        <v>#VALUE!</v>
      </c>
      <c r="G665" s="8" t="e">
        <f t="shared" ca="1" si="91"/>
        <v>#VALUE!</v>
      </c>
      <c r="H665" s="9" t="e">
        <f t="shared" ca="1" si="92"/>
        <v>#VALUE!</v>
      </c>
      <c r="I665" s="9" t="e">
        <f t="shared" ca="1" si="93"/>
        <v>#VALUE!</v>
      </c>
      <c r="J665" s="9" t="e">
        <f t="shared" ca="1" si="94"/>
        <v>#VALUE!</v>
      </c>
      <c r="K665" s="30" t="e">
        <f t="shared" ca="1" si="95"/>
        <v>#VALUE!</v>
      </c>
      <c r="L665" s="63"/>
      <c r="M665" s="49" t="e">
        <f ca="1">VLOOKUP($K665,IPv4_region!$Q:$Q,1,1)</f>
        <v>#VALUE!</v>
      </c>
      <c r="N665" s="21" t="e">
        <f ca="1">VLOOKUP($K665,IPv4_region!$Q:$Y,COLUMNS(IPv4_region!Q:Y),1)</f>
        <v>#VALUE!</v>
      </c>
      <c r="O665" s="39" t="e">
        <f t="shared" ca="1" si="96"/>
        <v>#VALUE!</v>
      </c>
      <c r="P665" s="34" t="e">
        <f ca="1">IF(O665&gt;0,VLOOKUP($K665,IPv4_region!$P:$Z,COLUMNS(IPv4_region!$P:$Z),1),"")</f>
        <v>#VALUE!</v>
      </c>
    </row>
    <row r="666" spans="2:16" x14ac:dyDescent="0.15">
      <c r="B666" s="67">
        <v>662</v>
      </c>
      <c r="C666" s="53"/>
      <c r="D666" s="7" t="e">
        <f t="shared" ca="1" si="90"/>
        <v>#VALUE!</v>
      </c>
      <c r="E666" s="7" t="e">
        <f t="shared" ca="1" si="97"/>
        <v>#VALUE!</v>
      </c>
      <c r="F666" s="7" t="e">
        <f t="shared" ca="1" si="97"/>
        <v>#VALUE!</v>
      </c>
      <c r="G666" s="8" t="e">
        <f t="shared" ca="1" si="91"/>
        <v>#VALUE!</v>
      </c>
      <c r="H666" s="9" t="e">
        <f t="shared" ca="1" si="92"/>
        <v>#VALUE!</v>
      </c>
      <c r="I666" s="9" t="e">
        <f t="shared" ca="1" si="93"/>
        <v>#VALUE!</v>
      </c>
      <c r="J666" s="9" t="e">
        <f t="shared" ca="1" si="94"/>
        <v>#VALUE!</v>
      </c>
      <c r="K666" s="30" t="e">
        <f t="shared" ca="1" si="95"/>
        <v>#VALUE!</v>
      </c>
      <c r="L666" s="63"/>
      <c r="M666" s="49" t="e">
        <f ca="1">VLOOKUP($K666,IPv4_region!$Q:$Q,1,1)</f>
        <v>#VALUE!</v>
      </c>
      <c r="N666" s="21" t="e">
        <f ca="1">VLOOKUP($K666,IPv4_region!$Q:$Y,COLUMNS(IPv4_region!Q:Y),1)</f>
        <v>#VALUE!</v>
      </c>
      <c r="O666" s="39" t="e">
        <f t="shared" ca="1" si="96"/>
        <v>#VALUE!</v>
      </c>
      <c r="P666" s="34" t="e">
        <f ca="1">IF(O666&gt;0,VLOOKUP($K666,IPv4_region!$P:$Z,COLUMNS(IPv4_region!$P:$Z),1),"")</f>
        <v>#VALUE!</v>
      </c>
    </row>
    <row r="667" spans="2:16" x14ac:dyDescent="0.15">
      <c r="B667" s="67">
        <v>663</v>
      </c>
      <c r="C667" s="53"/>
      <c r="D667" s="7" t="e">
        <f t="shared" ca="1" si="90"/>
        <v>#VALUE!</v>
      </c>
      <c r="E667" s="7" t="e">
        <f t="shared" ca="1" si="97"/>
        <v>#VALUE!</v>
      </c>
      <c r="F667" s="7" t="e">
        <f t="shared" ca="1" si="97"/>
        <v>#VALUE!</v>
      </c>
      <c r="G667" s="8" t="e">
        <f t="shared" ca="1" si="91"/>
        <v>#VALUE!</v>
      </c>
      <c r="H667" s="9" t="e">
        <f t="shared" ca="1" si="92"/>
        <v>#VALUE!</v>
      </c>
      <c r="I667" s="9" t="e">
        <f t="shared" ca="1" si="93"/>
        <v>#VALUE!</v>
      </c>
      <c r="J667" s="9" t="e">
        <f t="shared" ca="1" si="94"/>
        <v>#VALUE!</v>
      </c>
      <c r="K667" s="30" t="e">
        <f t="shared" ca="1" si="95"/>
        <v>#VALUE!</v>
      </c>
      <c r="L667" s="63"/>
      <c r="M667" s="49" t="e">
        <f ca="1">VLOOKUP($K667,IPv4_region!$Q:$Q,1,1)</f>
        <v>#VALUE!</v>
      </c>
      <c r="N667" s="21" t="e">
        <f ca="1">VLOOKUP($K667,IPv4_region!$Q:$Y,COLUMNS(IPv4_region!Q:Y),1)</f>
        <v>#VALUE!</v>
      </c>
      <c r="O667" s="39" t="e">
        <f t="shared" ca="1" si="96"/>
        <v>#VALUE!</v>
      </c>
      <c r="P667" s="34" t="e">
        <f ca="1">IF(O667&gt;0,VLOOKUP($K667,IPv4_region!$P:$Z,COLUMNS(IPv4_region!$P:$Z),1),"")</f>
        <v>#VALUE!</v>
      </c>
    </row>
    <row r="668" spans="2:16" x14ac:dyDescent="0.15">
      <c r="B668" s="67">
        <v>664</v>
      </c>
      <c r="C668" s="53"/>
      <c r="D668" s="7" t="e">
        <f t="shared" ca="1" si="90"/>
        <v>#VALUE!</v>
      </c>
      <c r="E668" s="7" t="e">
        <f t="shared" ca="1" si="97"/>
        <v>#VALUE!</v>
      </c>
      <c r="F668" s="7" t="e">
        <f t="shared" ca="1" si="97"/>
        <v>#VALUE!</v>
      </c>
      <c r="G668" s="8" t="e">
        <f t="shared" ca="1" si="91"/>
        <v>#VALUE!</v>
      </c>
      <c r="H668" s="9" t="e">
        <f t="shared" ca="1" si="92"/>
        <v>#VALUE!</v>
      </c>
      <c r="I668" s="9" t="e">
        <f t="shared" ca="1" si="93"/>
        <v>#VALUE!</v>
      </c>
      <c r="J668" s="9" t="e">
        <f t="shared" ca="1" si="94"/>
        <v>#VALUE!</v>
      </c>
      <c r="K668" s="30" t="e">
        <f t="shared" ca="1" si="95"/>
        <v>#VALUE!</v>
      </c>
      <c r="L668" s="63"/>
      <c r="M668" s="49" t="e">
        <f ca="1">VLOOKUP($K668,IPv4_region!$Q:$Q,1,1)</f>
        <v>#VALUE!</v>
      </c>
      <c r="N668" s="21" t="e">
        <f ca="1">VLOOKUP($K668,IPv4_region!$Q:$Y,COLUMNS(IPv4_region!Q:Y),1)</f>
        <v>#VALUE!</v>
      </c>
      <c r="O668" s="39" t="e">
        <f t="shared" ca="1" si="96"/>
        <v>#VALUE!</v>
      </c>
      <c r="P668" s="34" t="e">
        <f ca="1">IF(O668&gt;0,VLOOKUP($K668,IPv4_region!$P:$Z,COLUMNS(IPv4_region!$P:$Z),1),"")</f>
        <v>#VALUE!</v>
      </c>
    </row>
    <row r="669" spans="2:16" x14ac:dyDescent="0.15">
      <c r="B669" s="67">
        <v>665</v>
      </c>
      <c r="C669" s="53"/>
      <c r="D669" s="7" t="e">
        <f t="shared" ca="1" si="90"/>
        <v>#VALUE!</v>
      </c>
      <c r="E669" s="7" t="e">
        <f t="shared" ca="1" si="97"/>
        <v>#VALUE!</v>
      </c>
      <c r="F669" s="7" t="e">
        <f t="shared" ca="1" si="97"/>
        <v>#VALUE!</v>
      </c>
      <c r="G669" s="8" t="e">
        <f t="shared" ca="1" si="91"/>
        <v>#VALUE!</v>
      </c>
      <c r="H669" s="9" t="e">
        <f t="shared" ca="1" si="92"/>
        <v>#VALUE!</v>
      </c>
      <c r="I669" s="9" t="e">
        <f t="shared" ca="1" si="93"/>
        <v>#VALUE!</v>
      </c>
      <c r="J669" s="9" t="e">
        <f t="shared" ca="1" si="94"/>
        <v>#VALUE!</v>
      </c>
      <c r="K669" s="30" t="e">
        <f t="shared" ca="1" si="95"/>
        <v>#VALUE!</v>
      </c>
      <c r="L669" s="63"/>
      <c r="M669" s="49" t="e">
        <f ca="1">VLOOKUP($K669,IPv4_region!$Q:$Q,1,1)</f>
        <v>#VALUE!</v>
      </c>
      <c r="N669" s="21" t="e">
        <f ca="1">VLOOKUP($K669,IPv4_region!$Q:$Y,COLUMNS(IPv4_region!Q:Y),1)</f>
        <v>#VALUE!</v>
      </c>
      <c r="O669" s="39" t="e">
        <f t="shared" ca="1" si="96"/>
        <v>#VALUE!</v>
      </c>
      <c r="P669" s="34" t="e">
        <f ca="1">IF(O669&gt;0,VLOOKUP($K669,IPv4_region!$P:$Z,COLUMNS(IPv4_region!$P:$Z),1),"")</f>
        <v>#VALUE!</v>
      </c>
    </row>
    <row r="670" spans="2:16" x14ac:dyDescent="0.15">
      <c r="B670" s="67">
        <v>666</v>
      </c>
      <c r="C670" s="53"/>
      <c r="D670" s="7" t="e">
        <f t="shared" ca="1" si="90"/>
        <v>#VALUE!</v>
      </c>
      <c r="E670" s="7" t="e">
        <f t="shared" ca="1" si="97"/>
        <v>#VALUE!</v>
      </c>
      <c r="F670" s="7" t="e">
        <f t="shared" ca="1" si="97"/>
        <v>#VALUE!</v>
      </c>
      <c r="G670" s="8" t="e">
        <f t="shared" ca="1" si="91"/>
        <v>#VALUE!</v>
      </c>
      <c r="H670" s="9" t="e">
        <f t="shared" ca="1" si="92"/>
        <v>#VALUE!</v>
      </c>
      <c r="I670" s="9" t="e">
        <f t="shared" ca="1" si="93"/>
        <v>#VALUE!</v>
      </c>
      <c r="J670" s="9" t="e">
        <f t="shared" ca="1" si="94"/>
        <v>#VALUE!</v>
      </c>
      <c r="K670" s="30" t="e">
        <f t="shared" ca="1" si="95"/>
        <v>#VALUE!</v>
      </c>
      <c r="L670" s="63"/>
      <c r="M670" s="49" t="e">
        <f ca="1">VLOOKUP($K670,IPv4_region!$Q:$Q,1,1)</f>
        <v>#VALUE!</v>
      </c>
      <c r="N670" s="21" t="e">
        <f ca="1">VLOOKUP($K670,IPv4_region!$Q:$Y,COLUMNS(IPv4_region!Q:Y),1)</f>
        <v>#VALUE!</v>
      </c>
      <c r="O670" s="39" t="e">
        <f t="shared" ca="1" si="96"/>
        <v>#VALUE!</v>
      </c>
      <c r="P670" s="34" t="e">
        <f ca="1">IF(O670&gt;0,VLOOKUP($K670,IPv4_region!$P:$Z,COLUMNS(IPv4_region!$P:$Z),1),"")</f>
        <v>#VALUE!</v>
      </c>
    </row>
    <row r="671" spans="2:16" x14ac:dyDescent="0.15">
      <c r="B671" s="67">
        <v>667</v>
      </c>
      <c r="C671" s="53"/>
      <c r="D671" s="7" t="e">
        <f t="shared" ca="1" si="90"/>
        <v>#VALUE!</v>
      </c>
      <c r="E671" s="7" t="e">
        <f t="shared" ca="1" si="97"/>
        <v>#VALUE!</v>
      </c>
      <c r="F671" s="7" t="e">
        <f t="shared" ca="1" si="97"/>
        <v>#VALUE!</v>
      </c>
      <c r="G671" s="8" t="e">
        <f t="shared" ca="1" si="91"/>
        <v>#VALUE!</v>
      </c>
      <c r="H671" s="9" t="e">
        <f t="shared" ca="1" si="92"/>
        <v>#VALUE!</v>
      </c>
      <c r="I671" s="9" t="e">
        <f t="shared" ca="1" si="93"/>
        <v>#VALUE!</v>
      </c>
      <c r="J671" s="9" t="e">
        <f t="shared" ca="1" si="94"/>
        <v>#VALUE!</v>
      </c>
      <c r="K671" s="30" t="e">
        <f t="shared" ca="1" si="95"/>
        <v>#VALUE!</v>
      </c>
      <c r="L671" s="63"/>
      <c r="M671" s="49" t="e">
        <f ca="1">VLOOKUP($K671,IPv4_region!$Q:$Q,1,1)</f>
        <v>#VALUE!</v>
      </c>
      <c r="N671" s="21" t="e">
        <f ca="1">VLOOKUP($K671,IPv4_region!$Q:$Y,COLUMNS(IPv4_region!Q:Y),1)</f>
        <v>#VALUE!</v>
      </c>
      <c r="O671" s="39" t="e">
        <f t="shared" ca="1" si="96"/>
        <v>#VALUE!</v>
      </c>
      <c r="P671" s="34" t="e">
        <f ca="1">IF(O671&gt;0,VLOOKUP($K671,IPv4_region!$P:$Z,COLUMNS(IPv4_region!$P:$Z),1),"")</f>
        <v>#VALUE!</v>
      </c>
    </row>
    <row r="672" spans="2:16" x14ac:dyDescent="0.15">
      <c r="B672" s="67">
        <v>668</v>
      </c>
      <c r="C672" s="53"/>
      <c r="D672" s="7" t="e">
        <f t="shared" ca="1" si="90"/>
        <v>#VALUE!</v>
      </c>
      <c r="E672" s="7" t="e">
        <f t="shared" ca="1" si="97"/>
        <v>#VALUE!</v>
      </c>
      <c r="F672" s="7" t="e">
        <f t="shared" ca="1" si="97"/>
        <v>#VALUE!</v>
      </c>
      <c r="G672" s="8" t="e">
        <f t="shared" ca="1" si="91"/>
        <v>#VALUE!</v>
      </c>
      <c r="H672" s="9" t="e">
        <f t="shared" ca="1" si="92"/>
        <v>#VALUE!</v>
      </c>
      <c r="I672" s="9" t="e">
        <f t="shared" ca="1" si="93"/>
        <v>#VALUE!</v>
      </c>
      <c r="J672" s="9" t="e">
        <f t="shared" ca="1" si="94"/>
        <v>#VALUE!</v>
      </c>
      <c r="K672" s="30" t="e">
        <f t="shared" ca="1" si="95"/>
        <v>#VALUE!</v>
      </c>
      <c r="L672" s="63"/>
      <c r="M672" s="49" t="e">
        <f ca="1">VLOOKUP($K672,IPv4_region!$Q:$Q,1,1)</f>
        <v>#VALUE!</v>
      </c>
      <c r="N672" s="21" t="e">
        <f ca="1">VLOOKUP($K672,IPv4_region!$Q:$Y,COLUMNS(IPv4_region!Q:Y),1)</f>
        <v>#VALUE!</v>
      </c>
      <c r="O672" s="39" t="e">
        <f t="shared" ca="1" si="96"/>
        <v>#VALUE!</v>
      </c>
      <c r="P672" s="34" t="e">
        <f ca="1">IF(O672&gt;0,VLOOKUP($K672,IPv4_region!$P:$Z,COLUMNS(IPv4_region!$P:$Z),1),"")</f>
        <v>#VALUE!</v>
      </c>
    </row>
    <row r="673" spans="2:16" x14ac:dyDescent="0.15">
      <c r="B673" s="67">
        <v>669</v>
      </c>
      <c r="C673" s="53"/>
      <c r="D673" s="7" t="e">
        <f t="shared" ca="1" si="90"/>
        <v>#VALUE!</v>
      </c>
      <c r="E673" s="7" t="e">
        <f t="shared" ca="1" si="97"/>
        <v>#VALUE!</v>
      </c>
      <c r="F673" s="7" t="e">
        <f t="shared" ca="1" si="97"/>
        <v>#VALUE!</v>
      </c>
      <c r="G673" s="8" t="e">
        <f t="shared" ca="1" si="91"/>
        <v>#VALUE!</v>
      </c>
      <c r="H673" s="9" t="e">
        <f t="shared" ca="1" si="92"/>
        <v>#VALUE!</v>
      </c>
      <c r="I673" s="9" t="e">
        <f t="shared" ca="1" si="93"/>
        <v>#VALUE!</v>
      </c>
      <c r="J673" s="9" t="e">
        <f t="shared" ca="1" si="94"/>
        <v>#VALUE!</v>
      </c>
      <c r="K673" s="30" t="e">
        <f t="shared" ca="1" si="95"/>
        <v>#VALUE!</v>
      </c>
      <c r="L673" s="63"/>
      <c r="M673" s="49" t="e">
        <f ca="1">VLOOKUP($K673,IPv4_region!$Q:$Q,1,1)</f>
        <v>#VALUE!</v>
      </c>
      <c r="N673" s="21" t="e">
        <f ca="1">VLOOKUP($K673,IPv4_region!$Q:$Y,COLUMNS(IPv4_region!Q:Y),1)</f>
        <v>#VALUE!</v>
      </c>
      <c r="O673" s="39" t="e">
        <f t="shared" ca="1" si="96"/>
        <v>#VALUE!</v>
      </c>
      <c r="P673" s="34" t="e">
        <f ca="1">IF(O673&gt;0,VLOOKUP($K673,IPv4_region!$P:$Z,COLUMNS(IPv4_region!$P:$Z),1),"")</f>
        <v>#VALUE!</v>
      </c>
    </row>
    <row r="674" spans="2:16" x14ac:dyDescent="0.15">
      <c r="B674" s="67">
        <v>670</v>
      </c>
      <c r="C674" s="53"/>
      <c r="D674" s="7" t="e">
        <f t="shared" ca="1" si="90"/>
        <v>#VALUE!</v>
      </c>
      <c r="E674" s="7" t="e">
        <f t="shared" ca="1" si="97"/>
        <v>#VALUE!</v>
      </c>
      <c r="F674" s="7" t="e">
        <f t="shared" ca="1" si="97"/>
        <v>#VALUE!</v>
      </c>
      <c r="G674" s="8" t="e">
        <f t="shared" ca="1" si="91"/>
        <v>#VALUE!</v>
      </c>
      <c r="H674" s="9" t="e">
        <f t="shared" ca="1" si="92"/>
        <v>#VALUE!</v>
      </c>
      <c r="I674" s="9" t="e">
        <f t="shared" ca="1" si="93"/>
        <v>#VALUE!</v>
      </c>
      <c r="J674" s="9" t="e">
        <f t="shared" ca="1" si="94"/>
        <v>#VALUE!</v>
      </c>
      <c r="K674" s="30" t="e">
        <f t="shared" ca="1" si="95"/>
        <v>#VALUE!</v>
      </c>
      <c r="L674" s="63"/>
      <c r="M674" s="49" t="e">
        <f ca="1">VLOOKUP($K674,IPv4_region!$Q:$Q,1,1)</f>
        <v>#VALUE!</v>
      </c>
      <c r="N674" s="21" t="e">
        <f ca="1">VLOOKUP($K674,IPv4_region!$Q:$Y,COLUMNS(IPv4_region!Q:Y),1)</f>
        <v>#VALUE!</v>
      </c>
      <c r="O674" s="39" t="e">
        <f t="shared" ca="1" si="96"/>
        <v>#VALUE!</v>
      </c>
      <c r="P674" s="34" t="e">
        <f ca="1">IF(O674&gt;0,VLOOKUP($K674,IPv4_region!$P:$Z,COLUMNS(IPv4_region!$P:$Z),1),"")</f>
        <v>#VALUE!</v>
      </c>
    </row>
    <row r="675" spans="2:16" x14ac:dyDescent="0.15">
      <c r="B675" s="67">
        <v>671</v>
      </c>
      <c r="C675" s="53"/>
      <c r="D675" s="7" t="e">
        <f t="shared" ca="1" si="90"/>
        <v>#VALUE!</v>
      </c>
      <c r="E675" s="7" t="e">
        <f t="shared" ca="1" si="97"/>
        <v>#VALUE!</v>
      </c>
      <c r="F675" s="7" t="e">
        <f t="shared" ca="1" si="97"/>
        <v>#VALUE!</v>
      </c>
      <c r="G675" s="8" t="e">
        <f t="shared" ca="1" si="91"/>
        <v>#VALUE!</v>
      </c>
      <c r="H675" s="9" t="e">
        <f t="shared" ca="1" si="92"/>
        <v>#VALUE!</v>
      </c>
      <c r="I675" s="9" t="e">
        <f t="shared" ca="1" si="93"/>
        <v>#VALUE!</v>
      </c>
      <c r="J675" s="9" t="e">
        <f t="shared" ca="1" si="94"/>
        <v>#VALUE!</v>
      </c>
      <c r="K675" s="30" t="e">
        <f t="shared" ca="1" si="95"/>
        <v>#VALUE!</v>
      </c>
      <c r="L675" s="63"/>
      <c r="M675" s="49" t="e">
        <f ca="1">VLOOKUP($K675,IPv4_region!$Q:$Q,1,1)</f>
        <v>#VALUE!</v>
      </c>
      <c r="N675" s="21" t="e">
        <f ca="1">VLOOKUP($K675,IPv4_region!$Q:$Y,COLUMNS(IPv4_region!Q:Y),1)</f>
        <v>#VALUE!</v>
      </c>
      <c r="O675" s="39" t="e">
        <f t="shared" ca="1" si="96"/>
        <v>#VALUE!</v>
      </c>
      <c r="P675" s="34" t="e">
        <f ca="1">IF(O675&gt;0,VLOOKUP($K675,IPv4_region!$P:$Z,COLUMNS(IPv4_region!$P:$Z),1),"")</f>
        <v>#VALUE!</v>
      </c>
    </row>
    <row r="676" spans="2:16" x14ac:dyDescent="0.15">
      <c r="B676" s="67">
        <v>672</v>
      </c>
      <c r="C676" s="53"/>
      <c r="D676" s="7" t="e">
        <f t="shared" ca="1" si="90"/>
        <v>#VALUE!</v>
      </c>
      <c r="E676" s="7" t="e">
        <f t="shared" ca="1" si="97"/>
        <v>#VALUE!</v>
      </c>
      <c r="F676" s="7" t="e">
        <f t="shared" ca="1" si="97"/>
        <v>#VALUE!</v>
      </c>
      <c r="G676" s="8" t="e">
        <f t="shared" ca="1" si="91"/>
        <v>#VALUE!</v>
      </c>
      <c r="H676" s="9" t="e">
        <f t="shared" ca="1" si="92"/>
        <v>#VALUE!</v>
      </c>
      <c r="I676" s="9" t="e">
        <f t="shared" ca="1" si="93"/>
        <v>#VALUE!</v>
      </c>
      <c r="J676" s="9" t="e">
        <f t="shared" ca="1" si="94"/>
        <v>#VALUE!</v>
      </c>
      <c r="K676" s="30" t="e">
        <f t="shared" ca="1" si="95"/>
        <v>#VALUE!</v>
      </c>
      <c r="L676" s="63"/>
      <c r="M676" s="49" t="e">
        <f ca="1">VLOOKUP($K676,IPv4_region!$Q:$Q,1,1)</f>
        <v>#VALUE!</v>
      </c>
      <c r="N676" s="21" t="e">
        <f ca="1">VLOOKUP($K676,IPv4_region!$Q:$Y,COLUMNS(IPv4_region!Q:Y),1)</f>
        <v>#VALUE!</v>
      </c>
      <c r="O676" s="39" t="e">
        <f t="shared" ca="1" si="96"/>
        <v>#VALUE!</v>
      </c>
      <c r="P676" s="34" t="e">
        <f ca="1">IF(O676&gt;0,VLOOKUP($K676,IPv4_region!$P:$Z,COLUMNS(IPv4_region!$P:$Z),1),"")</f>
        <v>#VALUE!</v>
      </c>
    </row>
    <row r="677" spans="2:16" x14ac:dyDescent="0.15">
      <c r="B677" s="67">
        <v>673</v>
      </c>
      <c r="C677" s="53"/>
      <c r="D677" s="7" t="e">
        <f t="shared" ca="1" si="90"/>
        <v>#VALUE!</v>
      </c>
      <c r="E677" s="7" t="e">
        <f t="shared" ca="1" si="97"/>
        <v>#VALUE!</v>
      </c>
      <c r="F677" s="7" t="e">
        <f t="shared" ca="1" si="97"/>
        <v>#VALUE!</v>
      </c>
      <c r="G677" s="8" t="e">
        <f t="shared" ca="1" si="91"/>
        <v>#VALUE!</v>
      </c>
      <c r="H677" s="9" t="e">
        <f t="shared" ca="1" si="92"/>
        <v>#VALUE!</v>
      </c>
      <c r="I677" s="9" t="e">
        <f t="shared" ca="1" si="93"/>
        <v>#VALUE!</v>
      </c>
      <c r="J677" s="9" t="e">
        <f t="shared" ca="1" si="94"/>
        <v>#VALUE!</v>
      </c>
      <c r="K677" s="30" t="e">
        <f t="shared" ca="1" si="95"/>
        <v>#VALUE!</v>
      </c>
      <c r="L677" s="63"/>
      <c r="M677" s="49" t="e">
        <f ca="1">VLOOKUP($K677,IPv4_region!$Q:$Q,1,1)</f>
        <v>#VALUE!</v>
      </c>
      <c r="N677" s="21" t="e">
        <f ca="1">VLOOKUP($K677,IPv4_region!$Q:$Y,COLUMNS(IPv4_region!Q:Y),1)</f>
        <v>#VALUE!</v>
      </c>
      <c r="O677" s="39" t="e">
        <f t="shared" ca="1" si="96"/>
        <v>#VALUE!</v>
      </c>
      <c r="P677" s="34" t="e">
        <f ca="1">IF(O677&gt;0,VLOOKUP($K677,IPv4_region!$P:$Z,COLUMNS(IPv4_region!$P:$Z),1),"")</f>
        <v>#VALUE!</v>
      </c>
    </row>
    <row r="678" spans="2:16" x14ac:dyDescent="0.15">
      <c r="B678" s="67">
        <v>674</v>
      </c>
      <c r="C678" s="53"/>
      <c r="D678" s="7" t="e">
        <f t="shared" ca="1" si="90"/>
        <v>#VALUE!</v>
      </c>
      <c r="E678" s="7" t="e">
        <f t="shared" ca="1" si="97"/>
        <v>#VALUE!</v>
      </c>
      <c r="F678" s="7" t="e">
        <f t="shared" ca="1" si="97"/>
        <v>#VALUE!</v>
      </c>
      <c r="G678" s="8" t="e">
        <f t="shared" ca="1" si="91"/>
        <v>#VALUE!</v>
      </c>
      <c r="H678" s="9" t="e">
        <f t="shared" ca="1" si="92"/>
        <v>#VALUE!</v>
      </c>
      <c r="I678" s="9" t="e">
        <f t="shared" ca="1" si="93"/>
        <v>#VALUE!</v>
      </c>
      <c r="J678" s="9" t="e">
        <f t="shared" ca="1" si="94"/>
        <v>#VALUE!</v>
      </c>
      <c r="K678" s="30" t="e">
        <f t="shared" ca="1" si="95"/>
        <v>#VALUE!</v>
      </c>
      <c r="L678" s="63"/>
      <c r="M678" s="49" t="e">
        <f ca="1">VLOOKUP($K678,IPv4_region!$Q:$Q,1,1)</f>
        <v>#VALUE!</v>
      </c>
      <c r="N678" s="21" t="e">
        <f ca="1">VLOOKUP($K678,IPv4_region!$Q:$Y,COLUMNS(IPv4_region!Q:Y),1)</f>
        <v>#VALUE!</v>
      </c>
      <c r="O678" s="39" t="e">
        <f t="shared" ca="1" si="96"/>
        <v>#VALUE!</v>
      </c>
      <c r="P678" s="34" t="e">
        <f ca="1">IF(O678&gt;0,VLOOKUP($K678,IPv4_region!$P:$Z,COLUMNS(IPv4_region!$P:$Z),1),"")</f>
        <v>#VALUE!</v>
      </c>
    </row>
    <row r="679" spans="2:16" x14ac:dyDescent="0.15">
      <c r="B679" s="67">
        <v>675</v>
      </c>
      <c r="C679" s="53"/>
      <c r="D679" s="7" t="e">
        <f t="shared" ca="1" si="90"/>
        <v>#VALUE!</v>
      </c>
      <c r="E679" s="7" t="e">
        <f t="shared" ca="1" si="97"/>
        <v>#VALUE!</v>
      </c>
      <c r="F679" s="7" t="e">
        <f t="shared" ca="1" si="97"/>
        <v>#VALUE!</v>
      </c>
      <c r="G679" s="8" t="e">
        <f t="shared" ca="1" si="91"/>
        <v>#VALUE!</v>
      </c>
      <c r="H679" s="9" t="e">
        <f t="shared" ca="1" si="92"/>
        <v>#VALUE!</v>
      </c>
      <c r="I679" s="9" t="e">
        <f t="shared" ca="1" si="93"/>
        <v>#VALUE!</v>
      </c>
      <c r="J679" s="9" t="e">
        <f t="shared" ca="1" si="94"/>
        <v>#VALUE!</v>
      </c>
      <c r="K679" s="30" t="e">
        <f t="shared" ca="1" si="95"/>
        <v>#VALUE!</v>
      </c>
      <c r="L679" s="63"/>
      <c r="M679" s="49" t="e">
        <f ca="1">VLOOKUP($K679,IPv4_region!$Q:$Q,1,1)</f>
        <v>#VALUE!</v>
      </c>
      <c r="N679" s="21" t="e">
        <f ca="1">VLOOKUP($K679,IPv4_region!$Q:$Y,COLUMNS(IPv4_region!Q:Y),1)</f>
        <v>#VALUE!</v>
      </c>
      <c r="O679" s="39" t="e">
        <f t="shared" ca="1" si="96"/>
        <v>#VALUE!</v>
      </c>
      <c r="P679" s="34" t="e">
        <f ca="1">IF(O679&gt;0,VLOOKUP($K679,IPv4_region!$P:$Z,COLUMNS(IPv4_region!$P:$Z),1),"")</f>
        <v>#VALUE!</v>
      </c>
    </row>
    <row r="680" spans="2:16" x14ac:dyDescent="0.15">
      <c r="B680" s="67">
        <v>676</v>
      </c>
      <c r="C680" s="53"/>
      <c r="D680" s="7" t="e">
        <f t="shared" ca="1" si="90"/>
        <v>#VALUE!</v>
      </c>
      <c r="E680" s="7" t="e">
        <f t="shared" ca="1" si="97"/>
        <v>#VALUE!</v>
      </c>
      <c r="F680" s="7" t="e">
        <f t="shared" ca="1" si="97"/>
        <v>#VALUE!</v>
      </c>
      <c r="G680" s="8" t="e">
        <f t="shared" ca="1" si="91"/>
        <v>#VALUE!</v>
      </c>
      <c r="H680" s="9" t="e">
        <f t="shared" ca="1" si="92"/>
        <v>#VALUE!</v>
      </c>
      <c r="I680" s="9" t="e">
        <f t="shared" ca="1" si="93"/>
        <v>#VALUE!</v>
      </c>
      <c r="J680" s="9" t="e">
        <f t="shared" ca="1" si="94"/>
        <v>#VALUE!</v>
      </c>
      <c r="K680" s="30" t="e">
        <f t="shared" ca="1" si="95"/>
        <v>#VALUE!</v>
      </c>
      <c r="L680" s="63"/>
      <c r="M680" s="49" t="e">
        <f ca="1">VLOOKUP($K680,IPv4_region!$Q:$Q,1,1)</f>
        <v>#VALUE!</v>
      </c>
      <c r="N680" s="21" t="e">
        <f ca="1">VLOOKUP($K680,IPv4_region!$Q:$Y,COLUMNS(IPv4_region!Q:Y),1)</f>
        <v>#VALUE!</v>
      </c>
      <c r="O680" s="39" t="e">
        <f t="shared" ca="1" si="96"/>
        <v>#VALUE!</v>
      </c>
      <c r="P680" s="34" t="e">
        <f ca="1">IF(O680&gt;0,VLOOKUP($K680,IPv4_region!$P:$Z,COLUMNS(IPv4_region!$P:$Z),1),"")</f>
        <v>#VALUE!</v>
      </c>
    </row>
    <row r="681" spans="2:16" x14ac:dyDescent="0.15">
      <c r="B681" s="67">
        <v>677</v>
      </c>
      <c r="C681" s="53"/>
      <c r="D681" s="7" t="e">
        <f t="shared" ca="1" si="90"/>
        <v>#VALUE!</v>
      </c>
      <c r="E681" s="7" t="e">
        <f t="shared" ca="1" si="97"/>
        <v>#VALUE!</v>
      </c>
      <c r="F681" s="7" t="e">
        <f t="shared" ca="1" si="97"/>
        <v>#VALUE!</v>
      </c>
      <c r="G681" s="8" t="e">
        <f t="shared" ca="1" si="91"/>
        <v>#VALUE!</v>
      </c>
      <c r="H681" s="9" t="e">
        <f t="shared" ca="1" si="92"/>
        <v>#VALUE!</v>
      </c>
      <c r="I681" s="9" t="e">
        <f t="shared" ca="1" si="93"/>
        <v>#VALUE!</v>
      </c>
      <c r="J681" s="9" t="e">
        <f t="shared" ca="1" si="94"/>
        <v>#VALUE!</v>
      </c>
      <c r="K681" s="30" t="e">
        <f t="shared" ca="1" si="95"/>
        <v>#VALUE!</v>
      </c>
      <c r="L681" s="63"/>
      <c r="M681" s="49" t="e">
        <f ca="1">VLOOKUP($K681,IPv4_region!$Q:$Q,1,1)</f>
        <v>#VALUE!</v>
      </c>
      <c r="N681" s="21" t="e">
        <f ca="1">VLOOKUP($K681,IPv4_region!$Q:$Y,COLUMNS(IPv4_region!Q:Y),1)</f>
        <v>#VALUE!</v>
      </c>
      <c r="O681" s="39" t="e">
        <f t="shared" ca="1" si="96"/>
        <v>#VALUE!</v>
      </c>
      <c r="P681" s="34" t="e">
        <f ca="1">IF(O681&gt;0,VLOOKUP($K681,IPv4_region!$P:$Z,COLUMNS(IPv4_region!$P:$Z),1),"")</f>
        <v>#VALUE!</v>
      </c>
    </row>
    <row r="682" spans="2:16" x14ac:dyDescent="0.15">
      <c r="B682" s="67">
        <v>678</v>
      </c>
      <c r="C682" s="53"/>
      <c r="D682" s="7" t="e">
        <f t="shared" ca="1" si="90"/>
        <v>#VALUE!</v>
      </c>
      <c r="E682" s="7" t="e">
        <f t="shared" ca="1" si="97"/>
        <v>#VALUE!</v>
      </c>
      <c r="F682" s="7" t="e">
        <f t="shared" ca="1" si="97"/>
        <v>#VALUE!</v>
      </c>
      <c r="G682" s="8" t="e">
        <f t="shared" ca="1" si="91"/>
        <v>#VALUE!</v>
      </c>
      <c r="H682" s="9" t="e">
        <f t="shared" ca="1" si="92"/>
        <v>#VALUE!</v>
      </c>
      <c r="I682" s="9" t="e">
        <f t="shared" ca="1" si="93"/>
        <v>#VALUE!</v>
      </c>
      <c r="J682" s="9" t="e">
        <f t="shared" ca="1" si="94"/>
        <v>#VALUE!</v>
      </c>
      <c r="K682" s="30" t="e">
        <f t="shared" ca="1" si="95"/>
        <v>#VALUE!</v>
      </c>
      <c r="L682" s="63"/>
      <c r="M682" s="49" t="e">
        <f ca="1">VLOOKUP($K682,IPv4_region!$Q:$Q,1,1)</f>
        <v>#VALUE!</v>
      </c>
      <c r="N682" s="21" t="e">
        <f ca="1">VLOOKUP($K682,IPv4_region!$Q:$Y,COLUMNS(IPv4_region!Q:Y),1)</f>
        <v>#VALUE!</v>
      </c>
      <c r="O682" s="39" t="e">
        <f t="shared" ca="1" si="96"/>
        <v>#VALUE!</v>
      </c>
      <c r="P682" s="34" t="e">
        <f ca="1">IF(O682&gt;0,VLOOKUP($K682,IPv4_region!$P:$Z,COLUMNS(IPv4_region!$P:$Z),1),"")</f>
        <v>#VALUE!</v>
      </c>
    </row>
    <row r="683" spans="2:16" x14ac:dyDescent="0.15">
      <c r="B683" s="67">
        <v>679</v>
      </c>
      <c r="C683" s="53"/>
      <c r="D683" s="7" t="e">
        <f t="shared" ca="1" si="90"/>
        <v>#VALUE!</v>
      </c>
      <c r="E683" s="7" t="e">
        <f t="shared" ca="1" si="97"/>
        <v>#VALUE!</v>
      </c>
      <c r="F683" s="7" t="e">
        <f t="shared" ca="1" si="97"/>
        <v>#VALUE!</v>
      </c>
      <c r="G683" s="8" t="e">
        <f t="shared" ca="1" si="91"/>
        <v>#VALUE!</v>
      </c>
      <c r="H683" s="9" t="e">
        <f t="shared" ca="1" si="92"/>
        <v>#VALUE!</v>
      </c>
      <c r="I683" s="9" t="e">
        <f t="shared" ca="1" si="93"/>
        <v>#VALUE!</v>
      </c>
      <c r="J683" s="9" t="e">
        <f t="shared" ca="1" si="94"/>
        <v>#VALUE!</v>
      </c>
      <c r="K683" s="30" t="e">
        <f t="shared" ca="1" si="95"/>
        <v>#VALUE!</v>
      </c>
      <c r="L683" s="63"/>
      <c r="M683" s="49" t="e">
        <f ca="1">VLOOKUP($K683,IPv4_region!$Q:$Q,1,1)</f>
        <v>#VALUE!</v>
      </c>
      <c r="N683" s="21" t="e">
        <f ca="1">VLOOKUP($K683,IPv4_region!$Q:$Y,COLUMNS(IPv4_region!Q:Y),1)</f>
        <v>#VALUE!</v>
      </c>
      <c r="O683" s="39" t="e">
        <f t="shared" ca="1" si="96"/>
        <v>#VALUE!</v>
      </c>
      <c r="P683" s="34" t="e">
        <f ca="1">IF(O683&gt;0,VLOOKUP($K683,IPv4_region!$P:$Z,COLUMNS(IPv4_region!$P:$Z),1),"")</f>
        <v>#VALUE!</v>
      </c>
    </row>
    <row r="684" spans="2:16" x14ac:dyDescent="0.15">
      <c r="B684" s="67">
        <v>680</v>
      </c>
      <c r="C684" s="53"/>
      <c r="D684" s="7" t="e">
        <f t="shared" ca="1" si="90"/>
        <v>#VALUE!</v>
      </c>
      <c r="E684" s="7" t="e">
        <f t="shared" ca="1" si="97"/>
        <v>#VALUE!</v>
      </c>
      <c r="F684" s="7" t="e">
        <f t="shared" ca="1" si="97"/>
        <v>#VALUE!</v>
      </c>
      <c r="G684" s="8" t="e">
        <f t="shared" ca="1" si="91"/>
        <v>#VALUE!</v>
      </c>
      <c r="H684" s="9" t="e">
        <f t="shared" ca="1" si="92"/>
        <v>#VALUE!</v>
      </c>
      <c r="I684" s="9" t="e">
        <f t="shared" ca="1" si="93"/>
        <v>#VALUE!</v>
      </c>
      <c r="J684" s="9" t="e">
        <f t="shared" ca="1" si="94"/>
        <v>#VALUE!</v>
      </c>
      <c r="K684" s="30" t="e">
        <f t="shared" ca="1" si="95"/>
        <v>#VALUE!</v>
      </c>
      <c r="L684" s="63"/>
      <c r="M684" s="49" t="e">
        <f ca="1">VLOOKUP($K684,IPv4_region!$Q:$Q,1,1)</f>
        <v>#VALUE!</v>
      </c>
      <c r="N684" s="21" t="e">
        <f ca="1">VLOOKUP($K684,IPv4_region!$Q:$Y,COLUMNS(IPv4_region!Q:Y),1)</f>
        <v>#VALUE!</v>
      </c>
      <c r="O684" s="39" t="e">
        <f t="shared" ca="1" si="96"/>
        <v>#VALUE!</v>
      </c>
      <c r="P684" s="34" t="e">
        <f ca="1">IF(O684&gt;0,VLOOKUP($K684,IPv4_region!$P:$Z,COLUMNS(IPv4_region!$P:$Z),1),"")</f>
        <v>#VALUE!</v>
      </c>
    </row>
    <row r="685" spans="2:16" x14ac:dyDescent="0.15">
      <c r="B685" s="67">
        <v>681</v>
      </c>
      <c r="C685" s="53"/>
      <c r="D685" s="7" t="e">
        <f t="shared" ca="1" si="90"/>
        <v>#VALUE!</v>
      </c>
      <c r="E685" s="7" t="e">
        <f t="shared" ca="1" si="97"/>
        <v>#VALUE!</v>
      </c>
      <c r="F685" s="7" t="e">
        <f t="shared" ca="1" si="97"/>
        <v>#VALUE!</v>
      </c>
      <c r="G685" s="8" t="e">
        <f t="shared" ca="1" si="91"/>
        <v>#VALUE!</v>
      </c>
      <c r="H685" s="9" t="e">
        <f t="shared" ca="1" si="92"/>
        <v>#VALUE!</v>
      </c>
      <c r="I685" s="9" t="e">
        <f t="shared" ca="1" si="93"/>
        <v>#VALUE!</v>
      </c>
      <c r="J685" s="9" t="e">
        <f t="shared" ca="1" si="94"/>
        <v>#VALUE!</v>
      </c>
      <c r="K685" s="30" t="e">
        <f t="shared" ca="1" si="95"/>
        <v>#VALUE!</v>
      </c>
      <c r="L685" s="63"/>
      <c r="M685" s="49" t="e">
        <f ca="1">VLOOKUP($K685,IPv4_region!$Q:$Q,1,1)</f>
        <v>#VALUE!</v>
      </c>
      <c r="N685" s="21" t="e">
        <f ca="1">VLOOKUP($K685,IPv4_region!$Q:$Y,COLUMNS(IPv4_region!Q:Y),1)</f>
        <v>#VALUE!</v>
      </c>
      <c r="O685" s="39" t="e">
        <f t="shared" ca="1" si="96"/>
        <v>#VALUE!</v>
      </c>
      <c r="P685" s="34" t="e">
        <f ca="1">IF(O685&gt;0,VLOOKUP($K685,IPv4_region!$P:$Z,COLUMNS(IPv4_region!$P:$Z),1),"")</f>
        <v>#VALUE!</v>
      </c>
    </row>
    <row r="686" spans="2:16" x14ac:dyDescent="0.15">
      <c r="B686" s="67">
        <v>682</v>
      </c>
      <c r="C686" s="53"/>
      <c r="D686" s="7" t="e">
        <f t="shared" ca="1" si="90"/>
        <v>#VALUE!</v>
      </c>
      <c r="E686" s="7" t="e">
        <f t="shared" ca="1" si="97"/>
        <v>#VALUE!</v>
      </c>
      <c r="F686" s="7" t="e">
        <f t="shared" ca="1" si="97"/>
        <v>#VALUE!</v>
      </c>
      <c r="G686" s="8" t="e">
        <f t="shared" ca="1" si="91"/>
        <v>#VALUE!</v>
      </c>
      <c r="H686" s="9" t="e">
        <f t="shared" ca="1" si="92"/>
        <v>#VALUE!</v>
      </c>
      <c r="I686" s="9" t="e">
        <f t="shared" ca="1" si="93"/>
        <v>#VALUE!</v>
      </c>
      <c r="J686" s="9" t="e">
        <f t="shared" ca="1" si="94"/>
        <v>#VALUE!</v>
      </c>
      <c r="K686" s="30" t="e">
        <f t="shared" ca="1" si="95"/>
        <v>#VALUE!</v>
      </c>
      <c r="L686" s="63"/>
      <c r="M686" s="49" t="e">
        <f ca="1">VLOOKUP($K686,IPv4_region!$Q:$Q,1,1)</f>
        <v>#VALUE!</v>
      </c>
      <c r="N686" s="21" t="e">
        <f ca="1">VLOOKUP($K686,IPv4_region!$Q:$Y,COLUMNS(IPv4_region!Q:Y),1)</f>
        <v>#VALUE!</v>
      </c>
      <c r="O686" s="39" t="e">
        <f t="shared" ca="1" si="96"/>
        <v>#VALUE!</v>
      </c>
      <c r="P686" s="34" t="e">
        <f ca="1">IF(O686&gt;0,VLOOKUP($K686,IPv4_region!$P:$Z,COLUMNS(IPv4_region!$P:$Z),1),"")</f>
        <v>#VALUE!</v>
      </c>
    </row>
    <row r="687" spans="2:16" x14ac:dyDescent="0.15">
      <c r="B687" s="67">
        <v>683</v>
      </c>
      <c r="C687" s="53"/>
      <c r="D687" s="7" t="e">
        <f t="shared" ca="1" si="90"/>
        <v>#VALUE!</v>
      </c>
      <c r="E687" s="7" t="e">
        <f t="shared" ca="1" si="97"/>
        <v>#VALUE!</v>
      </c>
      <c r="F687" s="7" t="e">
        <f t="shared" ca="1" si="97"/>
        <v>#VALUE!</v>
      </c>
      <c r="G687" s="8" t="e">
        <f t="shared" ca="1" si="91"/>
        <v>#VALUE!</v>
      </c>
      <c r="H687" s="9" t="e">
        <f t="shared" ca="1" si="92"/>
        <v>#VALUE!</v>
      </c>
      <c r="I687" s="9" t="e">
        <f t="shared" ca="1" si="93"/>
        <v>#VALUE!</v>
      </c>
      <c r="J687" s="9" t="e">
        <f t="shared" ca="1" si="94"/>
        <v>#VALUE!</v>
      </c>
      <c r="K687" s="30" t="e">
        <f t="shared" ca="1" si="95"/>
        <v>#VALUE!</v>
      </c>
      <c r="L687" s="63"/>
      <c r="M687" s="49" t="e">
        <f ca="1">VLOOKUP($K687,IPv4_region!$Q:$Q,1,1)</f>
        <v>#VALUE!</v>
      </c>
      <c r="N687" s="21" t="e">
        <f ca="1">VLOOKUP($K687,IPv4_region!$Q:$Y,COLUMNS(IPv4_region!Q:Y),1)</f>
        <v>#VALUE!</v>
      </c>
      <c r="O687" s="39" t="e">
        <f t="shared" ca="1" si="96"/>
        <v>#VALUE!</v>
      </c>
      <c r="P687" s="34" t="e">
        <f ca="1">IF(O687&gt;0,VLOOKUP($K687,IPv4_region!$P:$Z,COLUMNS(IPv4_region!$P:$Z),1),"")</f>
        <v>#VALUE!</v>
      </c>
    </row>
    <row r="688" spans="2:16" x14ac:dyDescent="0.15">
      <c r="B688" s="67">
        <v>684</v>
      </c>
      <c r="C688" s="53"/>
      <c r="D688" s="7" t="e">
        <f t="shared" ref="D688:D751" ca="1" si="98">FIND(D$4,OFFSET(D688,0,1-OFFSET(D688,4-ROW(),4)))</f>
        <v>#VALUE!</v>
      </c>
      <c r="E688" s="7" t="e">
        <f t="shared" ca="1" si="97"/>
        <v>#VALUE!</v>
      </c>
      <c r="F688" s="7" t="e">
        <f t="shared" ca="1" si="97"/>
        <v>#VALUE!</v>
      </c>
      <c r="G688" s="8" t="e">
        <f t="shared" ca="1" si="91"/>
        <v>#VALUE!</v>
      </c>
      <c r="H688" s="9" t="e">
        <f t="shared" ca="1" si="92"/>
        <v>#VALUE!</v>
      </c>
      <c r="I688" s="9" t="e">
        <f t="shared" ca="1" si="93"/>
        <v>#VALUE!</v>
      </c>
      <c r="J688" s="9" t="e">
        <f t="shared" ca="1" si="94"/>
        <v>#VALUE!</v>
      </c>
      <c r="K688" s="30" t="e">
        <f t="shared" ca="1" si="95"/>
        <v>#VALUE!</v>
      </c>
      <c r="L688" s="63"/>
      <c r="M688" s="49" t="e">
        <f ca="1">VLOOKUP($K688,IPv4_region!$Q:$Q,1,1)</f>
        <v>#VALUE!</v>
      </c>
      <c r="N688" s="21" t="e">
        <f ca="1">VLOOKUP($K688,IPv4_region!$Q:$Y,COLUMNS(IPv4_region!Q:Y),1)</f>
        <v>#VALUE!</v>
      </c>
      <c r="O688" s="39" t="e">
        <f t="shared" ca="1" si="96"/>
        <v>#VALUE!</v>
      </c>
      <c r="P688" s="34" t="e">
        <f ca="1">IF(O688&gt;0,VLOOKUP($K688,IPv4_region!$P:$Z,COLUMNS(IPv4_region!$P:$Z),1),"")</f>
        <v>#VALUE!</v>
      </c>
    </row>
    <row r="689" spans="2:16" x14ac:dyDescent="0.15">
      <c r="B689" s="67">
        <v>685</v>
      </c>
      <c r="C689" s="53"/>
      <c r="D689" s="7" t="e">
        <f t="shared" ca="1" si="98"/>
        <v>#VALUE!</v>
      </c>
      <c r="E689" s="7" t="e">
        <f t="shared" ca="1" si="97"/>
        <v>#VALUE!</v>
      </c>
      <c r="F689" s="7" t="e">
        <f t="shared" ca="1" si="97"/>
        <v>#VALUE!</v>
      </c>
      <c r="G689" s="8" t="e">
        <f t="shared" ca="1" si="91"/>
        <v>#VALUE!</v>
      </c>
      <c r="H689" s="9" t="e">
        <f t="shared" ca="1" si="92"/>
        <v>#VALUE!</v>
      </c>
      <c r="I689" s="9" t="e">
        <f t="shared" ca="1" si="93"/>
        <v>#VALUE!</v>
      </c>
      <c r="J689" s="9" t="e">
        <f t="shared" ca="1" si="94"/>
        <v>#VALUE!</v>
      </c>
      <c r="K689" s="30" t="e">
        <f t="shared" ca="1" si="95"/>
        <v>#VALUE!</v>
      </c>
      <c r="L689" s="63"/>
      <c r="M689" s="49" t="e">
        <f ca="1">VLOOKUP($K689,IPv4_region!$Q:$Q,1,1)</f>
        <v>#VALUE!</v>
      </c>
      <c r="N689" s="21" t="e">
        <f ca="1">VLOOKUP($K689,IPv4_region!$Q:$Y,COLUMNS(IPv4_region!Q:Y),1)</f>
        <v>#VALUE!</v>
      </c>
      <c r="O689" s="39" t="e">
        <f t="shared" ca="1" si="96"/>
        <v>#VALUE!</v>
      </c>
      <c r="P689" s="34" t="e">
        <f ca="1">IF(O689&gt;0,VLOOKUP($K689,IPv4_region!$P:$Z,COLUMNS(IPv4_region!$P:$Z),1),"")</f>
        <v>#VALUE!</v>
      </c>
    </row>
    <row r="690" spans="2:16" x14ac:dyDescent="0.15">
      <c r="B690" s="67">
        <v>686</v>
      </c>
      <c r="C690" s="53"/>
      <c r="D690" s="7" t="e">
        <f t="shared" ca="1" si="98"/>
        <v>#VALUE!</v>
      </c>
      <c r="E690" s="7" t="e">
        <f t="shared" ca="1" si="97"/>
        <v>#VALUE!</v>
      </c>
      <c r="F690" s="7" t="e">
        <f t="shared" ca="1" si="97"/>
        <v>#VALUE!</v>
      </c>
      <c r="G690" s="8" t="e">
        <f t="shared" ca="1" si="91"/>
        <v>#VALUE!</v>
      </c>
      <c r="H690" s="9" t="e">
        <f t="shared" ca="1" si="92"/>
        <v>#VALUE!</v>
      </c>
      <c r="I690" s="9" t="e">
        <f t="shared" ca="1" si="93"/>
        <v>#VALUE!</v>
      </c>
      <c r="J690" s="9" t="e">
        <f t="shared" ca="1" si="94"/>
        <v>#VALUE!</v>
      </c>
      <c r="K690" s="30" t="e">
        <f t="shared" ca="1" si="95"/>
        <v>#VALUE!</v>
      </c>
      <c r="L690" s="63"/>
      <c r="M690" s="49" t="e">
        <f ca="1">VLOOKUP($K690,IPv4_region!$Q:$Q,1,1)</f>
        <v>#VALUE!</v>
      </c>
      <c r="N690" s="21" t="e">
        <f ca="1">VLOOKUP($K690,IPv4_region!$Q:$Y,COLUMNS(IPv4_region!Q:Y),1)</f>
        <v>#VALUE!</v>
      </c>
      <c r="O690" s="39" t="e">
        <f t="shared" ca="1" si="96"/>
        <v>#VALUE!</v>
      </c>
      <c r="P690" s="34" t="e">
        <f ca="1">IF(O690&gt;0,VLOOKUP($K690,IPv4_region!$P:$Z,COLUMNS(IPv4_region!$P:$Z),1),"")</f>
        <v>#VALUE!</v>
      </c>
    </row>
    <row r="691" spans="2:16" x14ac:dyDescent="0.15">
      <c r="B691" s="67">
        <v>687</v>
      </c>
      <c r="C691" s="53"/>
      <c r="D691" s="7" t="e">
        <f t="shared" ca="1" si="98"/>
        <v>#VALUE!</v>
      </c>
      <c r="E691" s="7" t="e">
        <f t="shared" ca="1" si="97"/>
        <v>#VALUE!</v>
      </c>
      <c r="F691" s="7" t="e">
        <f t="shared" ca="1" si="97"/>
        <v>#VALUE!</v>
      </c>
      <c r="G691" s="8" t="e">
        <f t="shared" ca="1" si="91"/>
        <v>#VALUE!</v>
      </c>
      <c r="H691" s="9" t="e">
        <f t="shared" ca="1" si="92"/>
        <v>#VALUE!</v>
      </c>
      <c r="I691" s="9" t="e">
        <f t="shared" ca="1" si="93"/>
        <v>#VALUE!</v>
      </c>
      <c r="J691" s="9" t="e">
        <f t="shared" ca="1" si="94"/>
        <v>#VALUE!</v>
      </c>
      <c r="K691" s="30" t="e">
        <f t="shared" ca="1" si="95"/>
        <v>#VALUE!</v>
      </c>
      <c r="L691" s="63"/>
      <c r="M691" s="49" t="e">
        <f ca="1">VLOOKUP($K691,IPv4_region!$Q:$Q,1,1)</f>
        <v>#VALUE!</v>
      </c>
      <c r="N691" s="21" t="e">
        <f ca="1">VLOOKUP($K691,IPv4_region!$Q:$Y,COLUMNS(IPv4_region!Q:Y),1)</f>
        <v>#VALUE!</v>
      </c>
      <c r="O691" s="39" t="e">
        <f t="shared" ca="1" si="96"/>
        <v>#VALUE!</v>
      </c>
      <c r="P691" s="34" t="e">
        <f ca="1">IF(O691&gt;0,VLOOKUP($K691,IPv4_region!$P:$Z,COLUMNS(IPv4_region!$P:$Z),1),"")</f>
        <v>#VALUE!</v>
      </c>
    </row>
    <row r="692" spans="2:16" x14ac:dyDescent="0.15">
      <c r="B692" s="67">
        <v>688</v>
      </c>
      <c r="C692" s="53"/>
      <c r="D692" s="7" t="e">
        <f t="shared" ca="1" si="98"/>
        <v>#VALUE!</v>
      </c>
      <c r="E692" s="7" t="e">
        <f t="shared" ca="1" si="97"/>
        <v>#VALUE!</v>
      </c>
      <c r="F692" s="7" t="e">
        <f t="shared" ca="1" si="97"/>
        <v>#VALUE!</v>
      </c>
      <c r="G692" s="8" t="e">
        <f t="shared" ca="1" si="91"/>
        <v>#VALUE!</v>
      </c>
      <c r="H692" s="9" t="e">
        <f t="shared" ca="1" si="92"/>
        <v>#VALUE!</v>
      </c>
      <c r="I692" s="9" t="e">
        <f t="shared" ca="1" si="93"/>
        <v>#VALUE!</v>
      </c>
      <c r="J692" s="9" t="e">
        <f t="shared" ca="1" si="94"/>
        <v>#VALUE!</v>
      </c>
      <c r="K692" s="30" t="e">
        <f t="shared" ca="1" si="95"/>
        <v>#VALUE!</v>
      </c>
      <c r="L692" s="63"/>
      <c r="M692" s="49" t="e">
        <f ca="1">VLOOKUP($K692,IPv4_region!$Q:$Q,1,1)</f>
        <v>#VALUE!</v>
      </c>
      <c r="N692" s="21" t="e">
        <f ca="1">VLOOKUP($K692,IPv4_region!$Q:$Y,COLUMNS(IPv4_region!Q:Y),1)</f>
        <v>#VALUE!</v>
      </c>
      <c r="O692" s="39" t="e">
        <f t="shared" ca="1" si="96"/>
        <v>#VALUE!</v>
      </c>
      <c r="P692" s="34" t="e">
        <f ca="1">IF(O692&gt;0,VLOOKUP($K692,IPv4_region!$P:$Z,COLUMNS(IPv4_region!$P:$Z),1),"")</f>
        <v>#VALUE!</v>
      </c>
    </row>
    <row r="693" spans="2:16" x14ac:dyDescent="0.15">
      <c r="B693" s="67">
        <v>689</v>
      </c>
      <c r="C693" s="53"/>
      <c r="D693" s="7" t="e">
        <f t="shared" ca="1" si="98"/>
        <v>#VALUE!</v>
      </c>
      <c r="E693" s="7" t="e">
        <f t="shared" ca="1" si="97"/>
        <v>#VALUE!</v>
      </c>
      <c r="F693" s="7" t="e">
        <f t="shared" ca="1" si="97"/>
        <v>#VALUE!</v>
      </c>
      <c r="G693" s="8" t="e">
        <f t="shared" ca="1" si="91"/>
        <v>#VALUE!</v>
      </c>
      <c r="H693" s="9" t="e">
        <f t="shared" ca="1" si="92"/>
        <v>#VALUE!</v>
      </c>
      <c r="I693" s="9" t="e">
        <f t="shared" ca="1" si="93"/>
        <v>#VALUE!</v>
      </c>
      <c r="J693" s="9" t="e">
        <f t="shared" ca="1" si="94"/>
        <v>#VALUE!</v>
      </c>
      <c r="K693" s="30" t="e">
        <f t="shared" ca="1" si="95"/>
        <v>#VALUE!</v>
      </c>
      <c r="L693" s="63"/>
      <c r="M693" s="49" t="e">
        <f ca="1">VLOOKUP($K693,IPv4_region!$Q:$Q,1,1)</f>
        <v>#VALUE!</v>
      </c>
      <c r="N693" s="21" t="e">
        <f ca="1">VLOOKUP($K693,IPv4_region!$Q:$Y,COLUMNS(IPv4_region!Q:Y),1)</f>
        <v>#VALUE!</v>
      </c>
      <c r="O693" s="39" t="e">
        <f t="shared" ca="1" si="96"/>
        <v>#VALUE!</v>
      </c>
      <c r="P693" s="34" t="e">
        <f ca="1">IF(O693&gt;0,VLOOKUP($K693,IPv4_region!$P:$Z,COLUMNS(IPv4_region!$P:$Z),1),"")</f>
        <v>#VALUE!</v>
      </c>
    </row>
    <row r="694" spans="2:16" x14ac:dyDescent="0.15">
      <c r="B694" s="67">
        <v>690</v>
      </c>
      <c r="C694" s="53"/>
      <c r="D694" s="7" t="e">
        <f t="shared" ca="1" si="98"/>
        <v>#VALUE!</v>
      </c>
      <c r="E694" s="7" t="e">
        <f t="shared" ca="1" si="97"/>
        <v>#VALUE!</v>
      </c>
      <c r="F694" s="7" t="e">
        <f t="shared" ca="1" si="97"/>
        <v>#VALUE!</v>
      </c>
      <c r="G694" s="8" t="e">
        <f t="shared" ca="1" si="91"/>
        <v>#VALUE!</v>
      </c>
      <c r="H694" s="9" t="e">
        <f t="shared" ca="1" si="92"/>
        <v>#VALUE!</v>
      </c>
      <c r="I694" s="9" t="e">
        <f t="shared" ca="1" si="93"/>
        <v>#VALUE!</v>
      </c>
      <c r="J694" s="9" t="e">
        <f t="shared" ca="1" si="94"/>
        <v>#VALUE!</v>
      </c>
      <c r="K694" s="30" t="e">
        <f t="shared" ca="1" si="95"/>
        <v>#VALUE!</v>
      </c>
      <c r="L694" s="63"/>
      <c r="M694" s="49" t="e">
        <f ca="1">VLOOKUP($K694,IPv4_region!$Q:$Q,1,1)</f>
        <v>#VALUE!</v>
      </c>
      <c r="N694" s="21" t="e">
        <f ca="1">VLOOKUP($K694,IPv4_region!$Q:$Y,COLUMNS(IPv4_region!Q:Y),1)</f>
        <v>#VALUE!</v>
      </c>
      <c r="O694" s="39" t="e">
        <f t="shared" ca="1" si="96"/>
        <v>#VALUE!</v>
      </c>
      <c r="P694" s="34" t="e">
        <f ca="1">IF(O694&gt;0,VLOOKUP($K694,IPv4_region!$P:$Z,COLUMNS(IPv4_region!$P:$Z),1),"")</f>
        <v>#VALUE!</v>
      </c>
    </row>
    <row r="695" spans="2:16" x14ac:dyDescent="0.15">
      <c r="B695" s="67">
        <v>691</v>
      </c>
      <c r="C695" s="53"/>
      <c r="D695" s="7" t="e">
        <f t="shared" ca="1" si="98"/>
        <v>#VALUE!</v>
      </c>
      <c r="E695" s="7" t="e">
        <f t="shared" ca="1" si="97"/>
        <v>#VALUE!</v>
      </c>
      <c r="F695" s="7" t="e">
        <f t="shared" ca="1" si="97"/>
        <v>#VALUE!</v>
      </c>
      <c r="G695" s="8" t="e">
        <f t="shared" ca="1" si="91"/>
        <v>#VALUE!</v>
      </c>
      <c r="H695" s="9" t="e">
        <f t="shared" ca="1" si="92"/>
        <v>#VALUE!</v>
      </c>
      <c r="I695" s="9" t="e">
        <f t="shared" ca="1" si="93"/>
        <v>#VALUE!</v>
      </c>
      <c r="J695" s="9" t="e">
        <f t="shared" ca="1" si="94"/>
        <v>#VALUE!</v>
      </c>
      <c r="K695" s="30" t="e">
        <f t="shared" ca="1" si="95"/>
        <v>#VALUE!</v>
      </c>
      <c r="L695" s="63"/>
      <c r="M695" s="49" t="e">
        <f ca="1">VLOOKUP($K695,IPv4_region!$Q:$Q,1,1)</f>
        <v>#VALUE!</v>
      </c>
      <c r="N695" s="21" t="e">
        <f ca="1">VLOOKUP($K695,IPv4_region!$Q:$Y,COLUMNS(IPv4_region!Q:Y),1)</f>
        <v>#VALUE!</v>
      </c>
      <c r="O695" s="39" t="e">
        <f t="shared" ca="1" si="96"/>
        <v>#VALUE!</v>
      </c>
      <c r="P695" s="34" t="e">
        <f ca="1">IF(O695&gt;0,VLOOKUP($K695,IPv4_region!$P:$Z,COLUMNS(IPv4_region!$P:$Z),1),"")</f>
        <v>#VALUE!</v>
      </c>
    </row>
    <row r="696" spans="2:16" x14ac:dyDescent="0.15">
      <c r="B696" s="67">
        <v>692</v>
      </c>
      <c r="C696" s="53"/>
      <c r="D696" s="7" t="e">
        <f t="shared" ca="1" si="98"/>
        <v>#VALUE!</v>
      </c>
      <c r="E696" s="7" t="e">
        <f t="shared" ca="1" si="97"/>
        <v>#VALUE!</v>
      </c>
      <c r="F696" s="7" t="e">
        <f t="shared" ca="1" si="97"/>
        <v>#VALUE!</v>
      </c>
      <c r="G696" s="8" t="e">
        <f t="shared" ca="1" si="91"/>
        <v>#VALUE!</v>
      </c>
      <c r="H696" s="9" t="e">
        <f t="shared" ca="1" si="92"/>
        <v>#VALUE!</v>
      </c>
      <c r="I696" s="9" t="e">
        <f t="shared" ca="1" si="93"/>
        <v>#VALUE!</v>
      </c>
      <c r="J696" s="9" t="e">
        <f t="shared" ca="1" si="94"/>
        <v>#VALUE!</v>
      </c>
      <c r="K696" s="30" t="e">
        <f t="shared" ca="1" si="95"/>
        <v>#VALUE!</v>
      </c>
      <c r="L696" s="63"/>
      <c r="M696" s="49" t="e">
        <f ca="1">VLOOKUP($K696,IPv4_region!$Q:$Q,1,1)</f>
        <v>#VALUE!</v>
      </c>
      <c r="N696" s="21" t="e">
        <f ca="1">VLOOKUP($K696,IPv4_region!$Q:$Y,COLUMNS(IPv4_region!Q:Y),1)</f>
        <v>#VALUE!</v>
      </c>
      <c r="O696" s="39" t="e">
        <f t="shared" ca="1" si="96"/>
        <v>#VALUE!</v>
      </c>
      <c r="P696" s="34" t="e">
        <f ca="1">IF(O696&gt;0,VLOOKUP($K696,IPv4_region!$P:$Z,COLUMNS(IPv4_region!$P:$Z),1),"")</f>
        <v>#VALUE!</v>
      </c>
    </row>
    <row r="697" spans="2:16" x14ac:dyDescent="0.15">
      <c r="B697" s="67">
        <v>693</v>
      </c>
      <c r="C697" s="53"/>
      <c r="D697" s="7" t="e">
        <f t="shared" ca="1" si="98"/>
        <v>#VALUE!</v>
      </c>
      <c r="E697" s="7" t="e">
        <f t="shared" ca="1" si="97"/>
        <v>#VALUE!</v>
      </c>
      <c r="F697" s="7" t="e">
        <f t="shared" ca="1" si="97"/>
        <v>#VALUE!</v>
      </c>
      <c r="G697" s="8" t="e">
        <f t="shared" ca="1" si="91"/>
        <v>#VALUE!</v>
      </c>
      <c r="H697" s="9" t="e">
        <f t="shared" ca="1" si="92"/>
        <v>#VALUE!</v>
      </c>
      <c r="I697" s="9" t="e">
        <f t="shared" ca="1" si="93"/>
        <v>#VALUE!</v>
      </c>
      <c r="J697" s="9" t="e">
        <f t="shared" ca="1" si="94"/>
        <v>#VALUE!</v>
      </c>
      <c r="K697" s="30" t="e">
        <f t="shared" ca="1" si="95"/>
        <v>#VALUE!</v>
      </c>
      <c r="L697" s="63"/>
      <c r="M697" s="49" t="e">
        <f ca="1">VLOOKUP($K697,IPv4_region!$Q:$Q,1,1)</f>
        <v>#VALUE!</v>
      </c>
      <c r="N697" s="21" t="e">
        <f ca="1">VLOOKUP($K697,IPv4_region!$Q:$Y,COLUMNS(IPv4_region!Q:Y),1)</f>
        <v>#VALUE!</v>
      </c>
      <c r="O697" s="39" t="e">
        <f t="shared" ca="1" si="96"/>
        <v>#VALUE!</v>
      </c>
      <c r="P697" s="34" t="e">
        <f ca="1">IF(O697&gt;0,VLOOKUP($K697,IPv4_region!$P:$Z,COLUMNS(IPv4_region!$P:$Z),1),"")</f>
        <v>#VALUE!</v>
      </c>
    </row>
    <row r="698" spans="2:16" x14ac:dyDescent="0.15">
      <c r="B698" s="67">
        <v>694</v>
      </c>
      <c r="C698" s="53"/>
      <c r="D698" s="7" t="e">
        <f t="shared" ca="1" si="98"/>
        <v>#VALUE!</v>
      </c>
      <c r="E698" s="7" t="e">
        <f t="shared" ca="1" si="97"/>
        <v>#VALUE!</v>
      </c>
      <c r="F698" s="7" t="e">
        <f t="shared" ca="1" si="97"/>
        <v>#VALUE!</v>
      </c>
      <c r="G698" s="8" t="e">
        <f t="shared" ca="1" si="91"/>
        <v>#VALUE!</v>
      </c>
      <c r="H698" s="9" t="e">
        <f t="shared" ca="1" si="92"/>
        <v>#VALUE!</v>
      </c>
      <c r="I698" s="9" t="e">
        <f t="shared" ca="1" si="93"/>
        <v>#VALUE!</v>
      </c>
      <c r="J698" s="9" t="e">
        <f t="shared" ca="1" si="94"/>
        <v>#VALUE!</v>
      </c>
      <c r="K698" s="30" t="e">
        <f t="shared" ca="1" si="95"/>
        <v>#VALUE!</v>
      </c>
      <c r="L698" s="63"/>
      <c r="M698" s="49" t="e">
        <f ca="1">VLOOKUP($K698,IPv4_region!$Q:$Q,1,1)</f>
        <v>#VALUE!</v>
      </c>
      <c r="N698" s="21" t="e">
        <f ca="1">VLOOKUP($K698,IPv4_region!$Q:$Y,COLUMNS(IPv4_region!Q:Y),1)</f>
        <v>#VALUE!</v>
      </c>
      <c r="O698" s="39" t="e">
        <f t="shared" ca="1" si="96"/>
        <v>#VALUE!</v>
      </c>
      <c r="P698" s="34" t="e">
        <f ca="1">IF(O698&gt;0,VLOOKUP($K698,IPv4_region!$P:$Z,COLUMNS(IPv4_region!$P:$Z),1),"")</f>
        <v>#VALUE!</v>
      </c>
    </row>
    <row r="699" spans="2:16" x14ac:dyDescent="0.15">
      <c r="B699" s="67">
        <v>695</v>
      </c>
      <c r="C699" s="53"/>
      <c r="D699" s="7" t="e">
        <f t="shared" ca="1" si="98"/>
        <v>#VALUE!</v>
      </c>
      <c r="E699" s="7" t="e">
        <f t="shared" ca="1" si="97"/>
        <v>#VALUE!</v>
      </c>
      <c r="F699" s="7" t="e">
        <f t="shared" ca="1" si="97"/>
        <v>#VALUE!</v>
      </c>
      <c r="G699" s="8" t="e">
        <f t="shared" ca="1" si="91"/>
        <v>#VALUE!</v>
      </c>
      <c r="H699" s="9" t="e">
        <f t="shared" ca="1" si="92"/>
        <v>#VALUE!</v>
      </c>
      <c r="I699" s="9" t="e">
        <f t="shared" ca="1" si="93"/>
        <v>#VALUE!</v>
      </c>
      <c r="J699" s="9" t="e">
        <f t="shared" ca="1" si="94"/>
        <v>#VALUE!</v>
      </c>
      <c r="K699" s="30" t="e">
        <f t="shared" ca="1" si="95"/>
        <v>#VALUE!</v>
      </c>
      <c r="L699" s="63"/>
      <c r="M699" s="49" t="e">
        <f ca="1">VLOOKUP($K699,IPv4_region!$Q:$Q,1,1)</f>
        <v>#VALUE!</v>
      </c>
      <c r="N699" s="21" t="e">
        <f ca="1">VLOOKUP($K699,IPv4_region!$Q:$Y,COLUMNS(IPv4_region!Q:Y),1)</f>
        <v>#VALUE!</v>
      </c>
      <c r="O699" s="39" t="e">
        <f t="shared" ca="1" si="96"/>
        <v>#VALUE!</v>
      </c>
      <c r="P699" s="34" t="e">
        <f ca="1">IF(O699&gt;0,VLOOKUP($K699,IPv4_region!$P:$Z,COLUMNS(IPv4_region!$P:$Z),1),"")</f>
        <v>#VALUE!</v>
      </c>
    </row>
    <row r="700" spans="2:16" x14ac:dyDescent="0.15">
      <c r="B700" s="67">
        <v>696</v>
      </c>
      <c r="C700" s="53"/>
      <c r="D700" s="7" t="e">
        <f t="shared" ca="1" si="98"/>
        <v>#VALUE!</v>
      </c>
      <c r="E700" s="7" t="e">
        <f t="shared" ca="1" si="97"/>
        <v>#VALUE!</v>
      </c>
      <c r="F700" s="7" t="e">
        <f t="shared" ca="1" si="97"/>
        <v>#VALUE!</v>
      </c>
      <c r="G700" s="8" t="e">
        <f t="shared" ca="1" si="91"/>
        <v>#VALUE!</v>
      </c>
      <c r="H700" s="9" t="e">
        <f t="shared" ca="1" si="92"/>
        <v>#VALUE!</v>
      </c>
      <c r="I700" s="9" t="e">
        <f t="shared" ca="1" si="93"/>
        <v>#VALUE!</v>
      </c>
      <c r="J700" s="9" t="e">
        <f t="shared" ca="1" si="94"/>
        <v>#VALUE!</v>
      </c>
      <c r="K700" s="30" t="e">
        <f t="shared" ca="1" si="95"/>
        <v>#VALUE!</v>
      </c>
      <c r="L700" s="63"/>
      <c r="M700" s="49" t="e">
        <f ca="1">VLOOKUP($K700,IPv4_region!$Q:$Q,1,1)</f>
        <v>#VALUE!</v>
      </c>
      <c r="N700" s="21" t="e">
        <f ca="1">VLOOKUP($K700,IPv4_region!$Q:$Y,COLUMNS(IPv4_region!Q:Y),1)</f>
        <v>#VALUE!</v>
      </c>
      <c r="O700" s="39" t="e">
        <f t="shared" ca="1" si="96"/>
        <v>#VALUE!</v>
      </c>
      <c r="P700" s="34" t="e">
        <f ca="1">IF(O700&gt;0,VLOOKUP($K700,IPv4_region!$P:$Z,COLUMNS(IPv4_region!$P:$Z),1),"")</f>
        <v>#VALUE!</v>
      </c>
    </row>
    <row r="701" spans="2:16" x14ac:dyDescent="0.15">
      <c r="B701" s="67">
        <v>697</v>
      </c>
      <c r="C701" s="53"/>
      <c r="D701" s="7" t="e">
        <f t="shared" ca="1" si="98"/>
        <v>#VALUE!</v>
      </c>
      <c r="E701" s="7" t="e">
        <f t="shared" ca="1" si="97"/>
        <v>#VALUE!</v>
      </c>
      <c r="F701" s="7" t="e">
        <f t="shared" ca="1" si="97"/>
        <v>#VALUE!</v>
      </c>
      <c r="G701" s="8" t="e">
        <f t="shared" ca="1" si="91"/>
        <v>#VALUE!</v>
      </c>
      <c r="H701" s="9" t="e">
        <f t="shared" ca="1" si="92"/>
        <v>#VALUE!</v>
      </c>
      <c r="I701" s="9" t="e">
        <f t="shared" ca="1" si="93"/>
        <v>#VALUE!</v>
      </c>
      <c r="J701" s="9" t="e">
        <f t="shared" ca="1" si="94"/>
        <v>#VALUE!</v>
      </c>
      <c r="K701" s="30" t="e">
        <f t="shared" ca="1" si="95"/>
        <v>#VALUE!</v>
      </c>
      <c r="L701" s="63"/>
      <c r="M701" s="49" t="e">
        <f ca="1">VLOOKUP($K701,IPv4_region!$Q:$Q,1,1)</f>
        <v>#VALUE!</v>
      </c>
      <c r="N701" s="21" t="e">
        <f ca="1">VLOOKUP($K701,IPv4_region!$Q:$Y,COLUMNS(IPv4_region!Q:Y),1)</f>
        <v>#VALUE!</v>
      </c>
      <c r="O701" s="39" t="e">
        <f t="shared" ca="1" si="96"/>
        <v>#VALUE!</v>
      </c>
      <c r="P701" s="34" t="e">
        <f ca="1">IF(O701&gt;0,VLOOKUP($K701,IPv4_region!$P:$Z,COLUMNS(IPv4_region!$P:$Z),1),"")</f>
        <v>#VALUE!</v>
      </c>
    </row>
    <row r="702" spans="2:16" x14ac:dyDescent="0.15">
      <c r="B702" s="67">
        <v>698</v>
      </c>
      <c r="C702" s="53"/>
      <c r="D702" s="7" t="e">
        <f t="shared" ca="1" si="98"/>
        <v>#VALUE!</v>
      </c>
      <c r="E702" s="7" t="e">
        <f t="shared" ca="1" si="97"/>
        <v>#VALUE!</v>
      </c>
      <c r="F702" s="7" t="e">
        <f t="shared" ca="1" si="97"/>
        <v>#VALUE!</v>
      </c>
      <c r="G702" s="8" t="e">
        <f t="shared" ca="1" si="91"/>
        <v>#VALUE!</v>
      </c>
      <c r="H702" s="9" t="e">
        <f t="shared" ca="1" si="92"/>
        <v>#VALUE!</v>
      </c>
      <c r="I702" s="9" t="e">
        <f t="shared" ca="1" si="93"/>
        <v>#VALUE!</v>
      </c>
      <c r="J702" s="9" t="e">
        <f t="shared" ca="1" si="94"/>
        <v>#VALUE!</v>
      </c>
      <c r="K702" s="30" t="e">
        <f t="shared" ca="1" si="95"/>
        <v>#VALUE!</v>
      </c>
      <c r="L702" s="63"/>
      <c r="M702" s="49" t="e">
        <f ca="1">VLOOKUP($K702,IPv4_region!$Q:$Q,1,1)</f>
        <v>#VALUE!</v>
      </c>
      <c r="N702" s="21" t="e">
        <f ca="1">VLOOKUP($K702,IPv4_region!$Q:$Y,COLUMNS(IPv4_region!Q:Y),1)</f>
        <v>#VALUE!</v>
      </c>
      <c r="O702" s="39" t="e">
        <f t="shared" ca="1" si="96"/>
        <v>#VALUE!</v>
      </c>
      <c r="P702" s="34" t="e">
        <f ca="1">IF(O702&gt;0,VLOOKUP($K702,IPv4_region!$P:$Z,COLUMNS(IPv4_region!$P:$Z),1),"")</f>
        <v>#VALUE!</v>
      </c>
    </row>
    <row r="703" spans="2:16" x14ac:dyDescent="0.15">
      <c r="B703" s="67">
        <v>699</v>
      </c>
      <c r="C703" s="53"/>
      <c r="D703" s="7" t="e">
        <f t="shared" ca="1" si="98"/>
        <v>#VALUE!</v>
      </c>
      <c r="E703" s="7" t="e">
        <f t="shared" ca="1" si="97"/>
        <v>#VALUE!</v>
      </c>
      <c r="F703" s="7" t="e">
        <f t="shared" ca="1" si="97"/>
        <v>#VALUE!</v>
      </c>
      <c r="G703" s="8" t="e">
        <f t="shared" ca="1" si="91"/>
        <v>#VALUE!</v>
      </c>
      <c r="H703" s="9" t="e">
        <f t="shared" ca="1" si="92"/>
        <v>#VALUE!</v>
      </c>
      <c r="I703" s="9" t="e">
        <f t="shared" ca="1" si="93"/>
        <v>#VALUE!</v>
      </c>
      <c r="J703" s="9" t="e">
        <f t="shared" ca="1" si="94"/>
        <v>#VALUE!</v>
      </c>
      <c r="K703" s="30" t="e">
        <f t="shared" ca="1" si="95"/>
        <v>#VALUE!</v>
      </c>
      <c r="L703" s="63"/>
      <c r="M703" s="49" t="e">
        <f ca="1">VLOOKUP($K703,IPv4_region!$Q:$Q,1,1)</f>
        <v>#VALUE!</v>
      </c>
      <c r="N703" s="21" t="e">
        <f ca="1">VLOOKUP($K703,IPv4_region!$Q:$Y,COLUMNS(IPv4_region!Q:Y),1)</f>
        <v>#VALUE!</v>
      </c>
      <c r="O703" s="39" t="e">
        <f t="shared" ca="1" si="96"/>
        <v>#VALUE!</v>
      </c>
      <c r="P703" s="34" t="e">
        <f ca="1">IF(O703&gt;0,VLOOKUP($K703,IPv4_region!$P:$Z,COLUMNS(IPv4_region!$P:$Z),1),"")</f>
        <v>#VALUE!</v>
      </c>
    </row>
    <row r="704" spans="2:16" x14ac:dyDescent="0.15">
      <c r="B704" s="67">
        <v>700</v>
      </c>
      <c r="C704" s="53"/>
      <c r="D704" s="7" t="e">
        <f t="shared" ca="1" si="98"/>
        <v>#VALUE!</v>
      </c>
      <c r="E704" s="7" t="e">
        <f t="shared" ca="1" si="97"/>
        <v>#VALUE!</v>
      </c>
      <c r="F704" s="7" t="e">
        <f t="shared" ca="1" si="97"/>
        <v>#VALUE!</v>
      </c>
      <c r="G704" s="8" t="e">
        <f t="shared" ca="1" si="91"/>
        <v>#VALUE!</v>
      </c>
      <c r="H704" s="9" t="e">
        <f t="shared" ca="1" si="92"/>
        <v>#VALUE!</v>
      </c>
      <c r="I704" s="9" t="e">
        <f t="shared" ca="1" si="93"/>
        <v>#VALUE!</v>
      </c>
      <c r="J704" s="9" t="e">
        <f t="shared" ca="1" si="94"/>
        <v>#VALUE!</v>
      </c>
      <c r="K704" s="30" t="e">
        <f t="shared" ca="1" si="95"/>
        <v>#VALUE!</v>
      </c>
      <c r="L704" s="63"/>
      <c r="M704" s="49" t="e">
        <f ca="1">VLOOKUP($K704,IPv4_region!$Q:$Q,1,1)</f>
        <v>#VALUE!</v>
      </c>
      <c r="N704" s="21" t="e">
        <f ca="1">VLOOKUP($K704,IPv4_region!$Q:$Y,COLUMNS(IPv4_region!Q:Y),1)</f>
        <v>#VALUE!</v>
      </c>
      <c r="O704" s="39" t="e">
        <f t="shared" ca="1" si="96"/>
        <v>#VALUE!</v>
      </c>
      <c r="P704" s="34" t="e">
        <f ca="1">IF(O704&gt;0,VLOOKUP($K704,IPv4_region!$P:$Z,COLUMNS(IPv4_region!$P:$Z),1),"")</f>
        <v>#VALUE!</v>
      </c>
    </row>
    <row r="705" spans="2:16" x14ac:dyDescent="0.15">
      <c r="B705" s="67">
        <v>701</v>
      </c>
      <c r="C705" s="53"/>
      <c r="D705" s="7" t="e">
        <f t="shared" ca="1" si="98"/>
        <v>#VALUE!</v>
      </c>
      <c r="E705" s="7" t="e">
        <f t="shared" ca="1" si="97"/>
        <v>#VALUE!</v>
      </c>
      <c r="F705" s="7" t="e">
        <f t="shared" ca="1" si="97"/>
        <v>#VALUE!</v>
      </c>
      <c r="G705" s="8" t="e">
        <f t="shared" ca="1" si="91"/>
        <v>#VALUE!</v>
      </c>
      <c r="H705" s="9" t="e">
        <f t="shared" ca="1" si="92"/>
        <v>#VALUE!</v>
      </c>
      <c r="I705" s="9" t="e">
        <f t="shared" ca="1" si="93"/>
        <v>#VALUE!</v>
      </c>
      <c r="J705" s="9" t="e">
        <f t="shared" ca="1" si="94"/>
        <v>#VALUE!</v>
      </c>
      <c r="K705" s="30" t="e">
        <f t="shared" ca="1" si="95"/>
        <v>#VALUE!</v>
      </c>
      <c r="L705" s="63"/>
      <c r="M705" s="49" t="e">
        <f ca="1">VLOOKUP($K705,IPv4_region!$Q:$Q,1,1)</f>
        <v>#VALUE!</v>
      </c>
      <c r="N705" s="21" t="e">
        <f ca="1">VLOOKUP($K705,IPv4_region!$Q:$Y,COLUMNS(IPv4_region!Q:Y),1)</f>
        <v>#VALUE!</v>
      </c>
      <c r="O705" s="39" t="e">
        <f t="shared" ca="1" si="96"/>
        <v>#VALUE!</v>
      </c>
      <c r="P705" s="34" t="e">
        <f ca="1">IF(O705&gt;0,VLOOKUP($K705,IPv4_region!$P:$Z,COLUMNS(IPv4_region!$P:$Z),1),"")</f>
        <v>#VALUE!</v>
      </c>
    </row>
    <row r="706" spans="2:16" x14ac:dyDescent="0.15">
      <c r="B706" s="67">
        <v>702</v>
      </c>
      <c r="C706" s="53"/>
      <c r="D706" s="7" t="e">
        <f t="shared" ca="1" si="98"/>
        <v>#VALUE!</v>
      </c>
      <c r="E706" s="7" t="e">
        <f t="shared" ca="1" si="97"/>
        <v>#VALUE!</v>
      </c>
      <c r="F706" s="7" t="e">
        <f t="shared" ca="1" si="97"/>
        <v>#VALUE!</v>
      </c>
      <c r="G706" s="8" t="e">
        <f t="shared" ca="1" si="91"/>
        <v>#VALUE!</v>
      </c>
      <c r="H706" s="9" t="e">
        <f t="shared" ca="1" si="92"/>
        <v>#VALUE!</v>
      </c>
      <c r="I706" s="9" t="e">
        <f t="shared" ca="1" si="93"/>
        <v>#VALUE!</v>
      </c>
      <c r="J706" s="9" t="e">
        <f t="shared" ca="1" si="94"/>
        <v>#VALUE!</v>
      </c>
      <c r="K706" s="30" t="e">
        <f t="shared" ca="1" si="95"/>
        <v>#VALUE!</v>
      </c>
      <c r="L706" s="63"/>
      <c r="M706" s="49" t="e">
        <f ca="1">VLOOKUP($K706,IPv4_region!$Q:$Q,1,1)</f>
        <v>#VALUE!</v>
      </c>
      <c r="N706" s="21" t="e">
        <f ca="1">VLOOKUP($K706,IPv4_region!$Q:$Y,COLUMNS(IPv4_region!Q:Y),1)</f>
        <v>#VALUE!</v>
      </c>
      <c r="O706" s="39" t="e">
        <f t="shared" ca="1" si="96"/>
        <v>#VALUE!</v>
      </c>
      <c r="P706" s="34" t="e">
        <f ca="1">IF(O706&gt;0,VLOOKUP($K706,IPv4_region!$P:$Z,COLUMNS(IPv4_region!$P:$Z),1),"")</f>
        <v>#VALUE!</v>
      </c>
    </row>
    <row r="707" spans="2:16" x14ac:dyDescent="0.15">
      <c r="B707" s="67">
        <v>703</v>
      </c>
      <c r="C707" s="53"/>
      <c r="D707" s="7" t="e">
        <f t="shared" ca="1" si="98"/>
        <v>#VALUE!</v>
      </c>
      <c r="E707" s="7" t="e">
        <f t="shared" ca="1" si="97"/>
        <v>#VALUE!</v>
      </c>
      <c r="F707" s="7" t="e">
        <f t="shared" ca="1" si="97"/>
        <v>#VALUE!</v>
      </c>
      <c r="G707" s="8" t="e">
        <f t="shared" ca="1" si="91"/>
        <v>#VALUE!</v>
      </c>
      <c r="H707" s="9" t="e">
        <f t="shared" ca="1" si="92"/>
        <v>#VALUE!</v>
      </c>
      <c r="I707" s="9" t="e">
        <f t="shared" ca="1" si="93"/>
        <v>#VALUE!</v>
      </c>
      <c r="J707" s="9" t="e">
        <f t="shared" ca="1" si="94"/>
        <v>#VALUE!</v>
      </c>
      <c r="K707" s="30" t="e">
        <f t="shared" ca="1" si="95"/>
        <v>#VALUE!</v>
      </c>
      <c r="L707" s="63"/>
      <c r="M707" s="49" t="e">
        <f ca="1">VLOOKUP($K707,IPv4_region!$Q:$Q,1,1)</f>
        <v>#VALUE!</v>
      </c>
      <c r="N707" s="21" t="e">
        <f ca="1">VLOOKUP($K707,IPv4_region!$Q:$Y,COLUMNS(IPv4_region!Q:Y),1)</f>
        <v>#VALUE!</v>
      </c>
      <c r="O707" s="39" t="e">
        <f t="shared" ca="1" si="96"/>
        <v>#VALUE!</v>
      </c>
      <c r="P707" s="34" t="e">
        <f ca="1">IF(O707&gt;0,VLOOKUP($K707,IPv4_region!$P:$Z,COLUMNS(IPv4_region!$P:$Z),1),"")</f>
        <v>#VALUE!</v>
      </c>
    </row>
    <row r="708" spans="2:16" x14ac:dyDescent="0.15">
      <c r="B708" s="67">
        <v>704</v>
      </c>
      <c r="C708" s="53"/>
      <c r="D708" s="7" t="e">
        <f t="shared" ca="1" si="98"/>
        <v>#VALUE!</v>
      </c>
      <c r="E708" s="7" t="e">
        <f t="shared" ca="1" si="97"/>
        <v>#VALUE!</v>
      </c>
      <c r="F708" s="7" t="e">
        <f t="shared" ca="1" si="97"/>
        <v>#VALUE!</v>
      </c>
      <c r="G708" s="8" t="e">
        <f t="shared" ca="1" si="91"/>
        <v>#VALUE!</v>
      </c>
      <c r="H708" s="9" t="e">
        <f t="shared" ca="1" si="92"/>
        <v>#VALUE!</v>
      </c>
      <c r="I708" s="9" t="e">
        <f t="shared" ca="1" si="93"/>
        <v>#VALUE!</v>
      </c>
      <c r="J708" s="9" t="e">
        <f t="shared" ca="1" si="94"/>
        <v>#VALUE!</v>
      </c>
      <c r="K708" s="30" t="e">
        <f t="shared" ca="1" si="95"/>
        <v>#VALUE!</v>
      </c>
      <c r="L708" s="63"/>
      <c r="M708" s="49" t="e">
        <f ca="1">VLOOKUP($K708,IPv4_region!$Q:$Q,1,1)</f>
        <v>#VALUE!</v>
      </c>
      <c r="N708" s="21" t="e">
        <f ca="1">VLOOKUP($K708,IPv4_region!$Q:$Y,COLUMNS(IPv4_region!Q:Y),1)</f>
        <v>#VALUE!</v>
      </c>
      <c r="O708" s="39" t="e">
        <f t="shared" ca="1" si="96"/>
        <v>#VALUE!</v>
      </c>
      <c r="P708" s="34" t="e">
        <f ca="1">IF(O708&gt;0,VLOOKUP($K708,IPv4_region!$P:$Z,COLUMNS(IPv4_region!$P:$Z),1),"")</f>
        <v>#VALUE!</v>
      </c>
    </row>
    <row r="709" spans="2:16" x14ac:dyDescent="0.15">
      <c r="B709" s="67">
        <v>705</v>
      </c>
      <c r="C709" s="53"/>
      <c r="D709" s="7" t="e">
        <f t="shared" ca="1" si="98"/>
        <v>#VALUE!</v>
      </c>
      <c r="E709" s="7" t="e">
        <f t="shared" ca="1" si="97"/>
        <v>#VALUE!</v>
      </c>
      <c r="F709" s="7" t="e">
        <f t="shared" ca="1" si="97"/>
        <v>#VALUE!</v>
      </c>
      <c r="G709" s="8" t="e">
        <f t="shared" ca="1" si="91"/>
        <v>#VALUE!</v>
      </c>
      <c r="H709" s="9" t="e">
        <f t="shared" ca="1" si="92"/>
        <v>#VALUE!</v>
      </c>
      <c r="I709" s="9" t="e">
        <f t="shared" ca="1" si="93"/>
        <v>#VALUE!</v>
      </c>
      <c r="J709" s="9" t="e">
        <f t="shared" ca="1" si="94"/>
        <v>#VALUE!</v>
      </c>
      <c r="K709" s="30" t="e">
        <f t="shared" ca="1" si="95"/>
        <v>#VALUE!</v>
      </c>
      <c r="L709" s="63"/>
      <c r="M709" s="49" t="e">
        <f ca="1">VLOOKUP($K709,IPv4_region!$Q:$Q,1,1)</f>
        <v>#VALUE!</v>
      </c>
      <c r="N709" s="21" t="e">
        <f ca="1">VLOOKUP($K709,IPv4_region!$Q:$Y,COLUMNS(IPv4_region!Q:Y),1)</f>
        <v>#VALUE!</v>
      </c>
      <c r="O709" s="39" t="e">
        <f t="shared" ca="1" si="96"/>
        <v>#VALUE!</v>
      </c>
      <c r="P709" s="34" t="e">
        <f ca="1">IF(O709&gt;0,VLOOKUP($K709,IPv4_region!$P:$Z,COLUMNS(IPv4_region!$P:$Z),1),"")</f>
        <v>#VALUE!</v>
      </c>
    </row>
    <row r="710" spans="2:16" x14ac:dyDescent="0.15">
      <c r="B710" s="67">
        <v>706</v>
      </c>
      <c r="C710" s="53"/>
      <c r="D710" s="7" t="e">
        <f t="shared" ca="1" si="98"/>
        <v>#VALUE!</v>
      </c>
      <c r="E710" s="7" t="e">
        <f t="shared" ca="1" si="97"/>
        <v>#VALUE!</v>
      </c>
      <c r="F710" s="7" t="e">
        <f t="shared" ca="1" si="97"/>
        <v>#VALUE!</v>
      </c>
      <c r="G710" s="8" t="e">
        <f t="shared" ca="1" si="91"/>
        <v>#VALUE!</v>
      </c>
      <c r="H710" s="9" t="e">
        <f t="shared" ca="1" si="92"/>
        <v>#VALUE!</v>
      </c>
      <c r="I710" s="9" t="e">
        <f t="shared" ca="1" si="93"/>
        <v>#VALUE!</v>
      </c>
      <c r="J710" s="9" t="e">
        <f t="shared" ca="1" si="94"/>
        <v>#VALUE!</v>
      </c>
      <c r="K710" s="30" t="e">
        <f t="shared" ca="1" si="95"/>
        <v>#VALUE!</v>
      </c>
      <c r="L710" s="63"/>
      <c r="M710" s="49" t="e">
        <f ca="1">VLOOKUP($K710,IPv4_region!$Q:$Q,1,1)</f>
        <v>#VALUE!</v>
      </c>
      <c r="N710" s="21" t="e">
        <f ca="1">VLOOKUP($K710,IPv4_region!$Q:$Y,COLUMNS(IPv4_region!Q:Y),1)</f>
        <v>#VALUE!</v>
      </c>
      <c r="O710" s="39" t="e">
        <f t="shared" ca="1" si="96"/>
        <v>#VALUE!</v>
      </c>
      <c r="P710" s="34" t="e">
        <f ca="1">IF(O710&gt;0,VLOOKUP($K710,IPv4_region!$P:$Z,COLUMNS(IPv4_region!$P:$Z),1),"")</f>
        <v>#VALUE!</v>
      </c>
    </row>
    <row r="711" spans="2:16" x14ac:dyDescent="0.15">
      <c r="B711" s="67">
        <v>707</v>
      </c>
      <c r="C711" s="53"/>
      <c r="D711" s="7" t="e">
        <f t="shared" ca="1" si="98"/>
        <v>#VALUE!</v>
      </c>
      <c r="E711" s="7" t="e">
        <f t="shared" ca="1" si="97"/>
        <v>#VALUE!</v>
      </c>
      <c r="F711" s="7" t="e">
        <f t="shared" ca="1" si="97"/>
        <v>#VALUE!</v>
      </c>
      <c r="G711" s="8" t="e">
        <f t="shared" ca="1" si="91"/>
        <v>#VALUE!</v>
      </c>
      <c r="H711" s="9" t="e">
        <f t="shared" ca="1" si="92"/>
        <v>#VALUE!</v>
      </c>
      <c r="I711" s="9" t="e">
        <f t="shared" ca="1" si="93"/>
        <v>#VALUE!</v>
      </c>
      <c r="J711" s="9" t="e">
        <f t="shared" ca="1" si="94"/>
        <v>#VALUE!</v>
      </c>
      <c r="K711" s="30" t="e">
        <f t="shared" ca="1" si="95"/>
        <v>#VALUE!</v>
      </c>
      <c r="L711" s="63"/>
      <c r="M711" s="49" t="e">
        <f ca="1">VLOOKUP($K711,IPv4_region!$Q:$Q,1,1)</f>
        <v>#VALUE!</v>
      </c>
      <c r="N711" s="21" t="e">
        <f ca="1">VLOOKUP($K711,IPv4_region!$Q:$Y,COLUMNS(IPv4_region!Q:Y),1)</f>
        <v>#VALUE!</v>
      </c>
      <c r="O711" s="39" t="e">
        <f t="shared" ca="1" si="96"/>
        <v>#VALUE!</v>
      </c>
      <c r="P711" s="34" t="e">
        <f ca="1">IF(O711&gt;0,VLOOKUP($K711,IPv4_region!$P:$Z,COLUMNS(IPv4_region!$P:$Z),1),"")</f>
        <v>#VALUE!</v>
      </c>
    </row>
    <row r="712" spans="2:16" x14ac:dyDescent="0.15">
      <c r="B712" s="67">
        <v>708</v>
      </c>
      <c r="C712" s="53"/>
      <c r="D712" s="7" t="e">
        <f t="shared" ca="1" si="98"/>
        <v>#VALUE!</v>
      </c>
      <c r="E712" s="7" t="e">
        <f t="shared" ca="1" si="97"/>
        <v>#VALUE!</v>
      </c>
      <c r="F712" s="7" t="e">
        <f t="shared" ca="1" si="97"/>
        <v>#VALUE!</v>
      </c>
      <c r="G712" s="8" t="e">
        <f t="shared" ca="1" si="91"/>
        <v>#VALUE!</v>
      </c>
      <c r="H712" s="9" t="e">
        <f t="shared" ca="1" si="92"/>
        <v>#VALUE!</v>
      </c>
      <c r="I712" s="9" t="e">
        <f t="shared" ca="1" si="93"/>
        <v>#VALUE!</v>
      </c>
      <c r="J712" s="9" t="e">
        <f t="shared" ca="1" si="94"/>
        <v>#VALUE!</v>
      </c>
      <c r="K712" s="30" t="e">
        <f t="shared" ca="1" si="95"/>
        <v>#VALUE!</v>
      </c>
      <c r="L712" s="63"/>
      <c r="M712" s="49" t="e">
        <f ca="1">VLOOKUP($K712,IPv4_region!$Q:$Q,1,1)</f>
        <v>#VALUE!</v>
      </c>
      <c r="N712" s="21" t="e">
        <f ca="1">VLOOKUP($K712,IPv4_region!$Q:$Y,COLUMNS(IPv4_region!Q:Y),1)</f>
        <v>#VALUE!</v>
      </c>
      <c r="O712" s="39" t="e">
        <f t="shared" ca="1" si="96"/>
        <v>#VALUE!</v>
      </c>
      <c r="P712" s="34" t="e">
        <f ca="1">IF(O712&gt;0,VLOOKUP($K712,IPv4_region!$P:$Z,COLUMNS(IPv4_region!$P:$Z),1),"")</f>
        <v>#VALUE!</v>
      </c>
    </row>
    <row r="713" spans="2:16" x14ac:dyDescent="0.15">
      <c r="B713" s="67">
        <v>709</v>
      </c>
      <c r="C713" s="53"/>
      <c r="D713" s="7" t="e">
        <f t="shared" ca="1" si="98"/>
        <v>#VALUE!</v>
      </c>
      <c r="E713" s="7" t="e">
        <f t="shared" ca="1" si="97"/>
        <v>#VALUE!</v>
      </c>
      <c r="F713" s="7" t="e">
        <f t="shared" ca="1" si="97"/>
        <v>#VALUE!</v>
      </c>
      <c r="G713" s="8" t="e">
        <f t="shared" ca="1" si="91"/>
        <v>#VALUE!</v>
      </c>
      <c r="H713" s="9" t="e">
        <f t="shared" ca="1" si="92"/>
        <v>#VALUE!</v>
      </c>
      <c r="I713" s="9" t="e">
        <f t="shared" ca="1" si="93"/>
        <v>#VALUE!</v>
      </c>
      <c r="J713" s="9" t="e">
        <f t="shared" ca="1" si="94"/>
        <v>#VALUE!</v>
      </c>
      <c r="K713" s="30" t="e">
        <f t="shared" ca="1" si="95"/>
        <v>#VALUE!</v>
      </c>
      <c r="L713" s="63"/>
      <c r="M713" s="49" t="e">
        <f ca="1">VLOOKUP($K713,IPv4_region!$Q:$Q,1,1)</f>
        <v>#VALUE!</v>
      </c>
      <c r="N713" s="21" t="e">
        <f ca="1">VLOOKUP($K713,IPv4_region!$Q:$Y,COLUMNS(IPv4_region!Q:Y),1)</f>
        <v>#VALUE!</v>
      </c>
      <c r="O713" s="39" t="e">
        <f t="shared" ca="1" si="96"/>
        <v>#VALUE!</v>
      </c>
      <c r="P713" s="34" t="e">
        <f ca="1">IF(O713&gt;0,VLOOKUP($K713,IPv4_region!$P:$Z,COLUMNS(IPv4_region!$P:$Z),1),"")</f>
        <v>#VALUE!</v>
      </c>
    </row>
    <row r="714" spans="2:16" x14ac:dyDescent="0.15">
      <c r="B714" s="67">
        <v>710</v>
      </c>
      <c r="C714" s="53"/>
      <c r="D714" s="7" t="e">
        <f t="shared" ca="1" si="98"/>
        <v>#VALUE!</v>
      </c>
      <c r="E714" s="7" t="e">
        <f t="shared" ca="1" si="97"/>
        <v>#VALUE!</v>
      </c>
      <c r="F714" s="7" t="e">
        <f t="shared" ca="1" si="97"/>
        <v>#VALUE!</v>
      </c>
      <c r="G714" s="8" t="e">
        <f t="shared" ca="1" si="91"/>
        <v>#VALUE!</v>
      </c>
      <c r="H714" s="9" t="e">
        <f t="shared" ca="1" si="92"/>
        <v>#VALUE!</v>
      </c>
      <c r="I714" s="9" t="e">
        <f t="shared" ca="1" si="93"/>
        <v>#VALUE!</v>
      </c>
      <c r="J714" s="9" t="e">
        <f t="shared" ca="1" si="94"/>
        <v>#VALUE!</v>
      </c>
      <c r="K714" s="30" t="e">
        <f t="shared" ca="1" si="95"/>
        <v>#VALUE!</v>
      </c>
      <c r="L714" s="63"/>
      <c r="M714" s="49" t="e">
        <f ca="1">VLOOKUP($K714,IPv4_region!$Q:$Q,1,1)</f>
        <v>#VALUE!</v>
      </c>
      <c r="N714" s="21" t="e">
        <f ca="1">VLOOKUP($K714,IPv4_region!$Q:$Y,COLUMNS(IPv4_region!Q:Y),1)</f>
        <v>#VALUE!</v>
      </c>
      <c r="O714" s="39" t="e">
        <f t="shared" ca="1" si="96"/>
        <v>#VALUE!</v>
      </c>
      <c r="P714" s="34" t="e">
        <f ca="1">IF(O714&gt;0,VLOOKUP($K714,IPv4_region!$P:$Z,COLUMNS(IPv4_region!$P:$Z),1),"")</f>
        <v>#VALUE!</v>
      </c>
    </row>
    <row r="715" spans="2:16" x14ac:dyDescent="0.15">
      <c r="B715" s="67">
        <v>711</v>
      </c>
      <c r="C715" s="53"/>
      <c r="D715" s="7" t="e">
        <f t="shared" ca="1" si="98"/>
        <v>#VALUE!</v>
      </c>
      <c r="E715" s="7" t="e">
        <f t="shared" ca="1" si="97"/>
        <v>#VALUE!</v>
      </c>
      <c r="F715" s="7" t="e">
        <f t="shared" ca="1" si="97"/>
        <v>#VALUE!</v>
      </c>
      <c r="G715" s="8" t="e">
        <f t="shared" ref="G715:G778" ca="1" si="99">LEFT(OFFSET(G715,0,-3-OFFSET(G715,4-ROW(),0)),D715-1)</f>
        <v>#VALUE!</v>
      </c>
      <c r="H715" s="9" t="e">
        <f t="shared" ref="H715:H778" ca="1" si="100">MID(OFFSET(H715,0,-3-OFFSET(H715,4-ROW(),0)),D715+1,E715-D715-1)</f>
        <v>#VALUE!</v>
      </c>
      <c r="I715" s="9" t="e">
        <f t="shared" ref="I715:I778" ca="1" si="101">MID(OFFSET(I715,0,-3-OFFSET(I715,4-ROW(),0)),E715+1,F715-E715-1)</f>
        <v>#VALUE!</v>
      </c>
      <c r="J715" s="9" t="e">
        <f t="shared" ref="J715:J778" ca="1" si="102">MID(OFFSET(J715,0,-3-OFFSET(J715,4-ROW(),0)),F715+1,3)</f>
        <v>#VALUE!</v>
      </c>
      <c r="K715" s="30" t="e">
        <f t="shared" ref="K715:K778" ca="1" si="103">(($G715*2^8+$H715)*2^8+$I715)*2^8+$J715</f>
        <v>#VALUE!</v>
      </c>
      <c r="L715" s="63"/>
      <c r="M715" s="49" t="e">
        <f ca="1">VLOOKUP($K715,IPv4_region!$Q:$Q,1,1)</f>
        <v>#VALUE!</v>
      </c>
      <c r="N715" s="21" t="e">
        <f ca="1">VLOOKUP($K715,IPv4_region!$Q:$Y,COLUMNS(IPv4_region!Q:Y),1)</f>
        <v>#VALUE!</v>
      </c>
      <c r="O715" s="39" t="e">
        <f t="shared" ref="O715:O778" ca="1" si="104">IF(N715&gt;K715,1,0)</f>
        <v>#VALUE!</v>
      </c>
      <c r="P715" s="34" t="e">
        <f ca="1">IF(O715&gt;0,VLOOKUP($K715,IPv4_region!$P:$Z,COLUMNS(IPv4_region!$P:$Z),1),"")</f>
        <v>#VALUE!</v>
      </c>
    </row>
    <row r="716" spans="2:16" x14ac:dyDescent="0.15">
      <c r="B716" s="67">
        <v>712</v>
      </c>
      <c r="C716" s="53"/>
      <c r="D716" s="7" t="e">
        <f t="shared" ca="1" si="98"/>
        <v>#VALUE!</v>
      </c>
      <c r="E716" s="7" t="e">
        <f t="shared" ca="1" si="97"/>
        <v>#VALUE!</v>
      </c>
      <c r="F716" s="7" t="e">
        <f t="shared" ca="1" si="97"/>
        <v>#VALUE!</v>
      </c>
      <c r="G716" s="8" t="e">
        <f t="shared" ca="1" si="99"/>
        <v>#VALUE!</v>
      </c>
      <c r="H716" s="9" t="e">
        <f t="shared" ca="1" si="100"/>
        <v>#VALUE!</v>
      </c>
      <c r="I716" s="9" t="e">
        <f t="shared" ca="1" si="101"/>
        <v>#VALUE!</v>
      </c>
      <c r="J716" s="9" t="e">
        <f t="shared" ca="1" si="102"/>
        <v>#VALUE!</v>
      </c>
      <c r="K716" s="30" t="e">
        <f t="shared" ca="1" si="103"/>
        <v>#VALUE!</v>
      </c>
      <c r="L716" s="63"/>
      <c r="M716" s="49" t="e">
        <f ca="1">VLOOKUP($K716,IPv4_region!$Q:$Q,1,1)</f>
        <v>#VALUE!</v>
      </c>
      <c r="N716" s="21" t="e">
        <f ca="1">VLOOKUP($K716,IPv4_region!$Q:$Y,COLUMNS(IPv4_region!Q:Y),1)</f>
        <v>#VALUE!</v>
      </c>
      <c r="O716" s="39" t="e">
        <f t="shared" ca="1" si="104"/>
        <v>#VALUE!</v>
      </c>
      <c r="P716" s="34" t="e">
        <f ca="1">IF(O716&gt;0,VLOOKUP($K716,IPv4_region!$P:$Z,COLUMNS(IPv4_region!$P:$Z),1),"")</f>
        <v>#VALUE!</v>
      </c>
    </row>
    <row r="717" spans="2:16" x14ac:dyDescent="0.15">
      <c r="B717" s="67">
        <v>713</v>
      </c>
      <c r="C717" s="53"/>
      <c r="D717" s="7" t="e">
        <f t="shared" ca="1" si="98"/>
        <v>#VALUE!</v>
      </c>
      <c r="E717" s="7" t="e">
        <f t="shared" ca="1" si="97"/>
        <v>#VALUE!</v>
      </c>
      <c r="F717" s="7" t="e">
        <f t="shared" ca="1" si="97"/>
        <v>#VALUE!</v>
      </c>
      <c r="G717" s="8" t="e">
        <f t="shared" ca="1" si="99"/>
        <v>#VALUE!</v>
      </c>
      <c r="H717" s="9" t="e">
        <f t="shared" ca="1" si="100"/>
        <v>#VALUE!</v>
      </c>
      <c r="I717" s="9" t="e">
        <f t="shared" ca="1" si="101"/>
        <v>#VALUE!</v>
      </c>
      <c r="J717" s="9" t="e">
        <f t="shared" ca="1" si="102"/>
        <v>#VALUE!</v>
      </c>
      <c r="K717" s="30" t="e">
        <f t="shared" ca="1" si="103"/>
        <v>#VALUE!</v>
      </c>
      <c r="L717" s="63"/>
      <c r="M717" s="49" t="e">
        <f ca="1">VLOOKUP($K717,IPv4_region!$Q:$Q,1,1)</f>
        <v>#VALUE!</v>
      </c>
      <c r="N717" s="21" t="e">
        <f ca="1">VLOOKUP($K717,IPv4_region!$Q:$Y,COLUMNS(IPv4_region!Q:Y),1)</f>
        <v>#VALUE!</v>
      </c>
      <c r="O717" s="39" t="e">
        <f t="shared" ca="1" si="104"/>
        <v>#VALUE!</v>
      </c>
      <c r="P717" s="34" t="e">
        <f ca="1">IF(O717&gt;0,VLOOKUP($K717,IPv4_region!$P:$Z,COLUMNS(IPv4_region!$P:$Z),1),"")</f>
        <v>#VALUE!</v>
      </c>
    </row>
    <row r="718" spans="2:16" x14ac:dyDescent="0.15">
      <c r="B718" s="67">
        <v>714</v>
      </c>
      <c r="C718" s="53"/>
      <c r="D718" s="7" t="e">
        <f t="shared" ca="1" si="98"/>
        <v>#VALUE!</v>
      </c>
      <c r="E718" s="7" t="e">
        <f t="shared" ref="E718:F781" ca="1" si="105">FIND(E$4,OFFSET(E718,0,1-OFFSET(E718,4-ROW(),4)),OFFSET(E718,0,-1)+1)</f>
        <v>#VALUE!</v>
      </c>
      <c r="F718" s="7" t="e">
        <f t="shared" ca="1" si="105"/>
        <v>#VALUE!</v>
      </c>
      <c r="G718" s="8" t="e">
        <f t="shared" ca="1" si="99"/>
        <v>#VALUE!</v>
      </c>
      <c r="H718" s="9" t="e">
        <f t="shared" ca="1" si="100"/>
        <v>#VALUE!</v>
      </c>
      <c r="I718" s="9" t="e">
        <f t="shared" ca="1" si="101"/>
        <v>#VALUE!</v>
      </c>
      <c r="J718" s="9" t="e">
        <f t="shared" ca="1" si="102"/>
        <v>#VALUE!</v>
      </c>
      <c r="K718" s="30" t="e">
        <f t="shared" ca="1" si="103"/>
        <v>#VALUE!</v>
      </c>
      <c r="L718" s="63"/>
      <c r="M718" s="49" t="e">
        <f ca="1">VLOOKUP($K718,IPv4_region!$Q:$Q,1,1)</f>
        <v>#VALUE!</v>
      </c>
      <c r="N718" s="21" t="e">
        <f ca="1">VLOOKUP($K718,IPv4_region!$Q:$Y,COLUMNS(IPv4_region!Q:Y),1)</f>
        <v>#VALUE!</v>
      </c>
      <c r="O718" s="39" t="e">
        <f t="shared" ca="1" si="104"/>
        <v>#VALUE!</v>
      </c>
      <c r="P718" s="34" t="e">
        <f ca="1">IF(O718&gt;0,VLOOKUP($K718,IPv4_region!$P:$Z,COLUMNS(IPv4_region!$P:$Z),1),"")</f>
        <v>#VALUE!</v>
      </c>
    </row>
    <row r="719" spans="2:16" x14ac:dyDescent="0.15">
      <c r="B719" s="67">
        <v>715</v>
      </c>
      <c r="C719" s="53"/>
      <c r="D719" s="7" t="e">
        <f t="shared" ca="1" si="98"/>
        <v>#VALUE!</v>
      </c>
      <c r="E719" s="7" t="e">
        <f t="shared" ca="1" si="105"/>
        <v>#VALUE!</v>
      </c>
      <c r="F719" s="7" t="e">
        <f t="shared" ca="1" si="105"/>
        <v>#VALUE!</v>
      </c>
      <c r="G719" s="8" t="e">
        <f t="shared" ca="1" si="99"/>
        <v>#VALUE!</v>
      </c>
      <c r="H719" s="9" t="e">
        <f t="shared" ca="1" si="100"/>
        <v>#VALUE!</v>
      </c>
      <c r="I719" s="9" t="e">
        <f t="shared" ca="1" si="101"/>
        <v>#VALUE!</v>
      </c>
      <c r="J719" s="9" t="e">
        <f t="shared" ca="1" si="102"/>
        <v>#VALUE!</v>
      </c>
      <c r="K719" s="30" t="e">
        <f t="shared" ca="1" si="103"/>
        <v>#VALUE!</v>
      </c>
      <c r="L719" s="63"/>
      <c r="M719" s="49" t="e">
        <f ca="1">VLOOKUP($K719,IPv4_region!$Q:$Q,1,1)</f>
        <v>#VALUE!</v>
      </c>
      <c r="N719" s="21" t="e">
        <f ca="1">VLOOKUP($K719,IPv4_region!$Q:$Y,COLUMNS(IPv4_region!Q:Y),1)</f>
        <v>#VALUE!</v>
      </c>
      <c r="O719" s="39" t="e">
        <f t="shared" ca="1" si="104"/>
        <v>#VALUE!</v>
      </c>
      <c r="P719" s="34" t="e">
        <f ca="1">IF(O719&gt;0,VLOOKUP($K719,IPv4_region!$P:$Z,COLUMNS(IPv4_region!$P:$Z),1),"")</f>
        <v>#VALUE!</v>
      </c>
    </row>
    <row r="720" spans="2:16" x14ac:dyDescent="0.15">
      <c r="B720" s="67">
        <v>716</v>
      </c>
      <c r="C720" s="53"/>
      <c r="D720" s="7" t="e">
        <f t="shared" ca="1" si="98"/>
        <v>#VALUE!</v>
      </c>
      <c r="E720" s="7" t="e">
        <f t="shared" ca="1" si="105"/>
        <v>#VALUE!</v>
      </c>
      <c r="F720" s="7" t="e">
        <f t="shared" ca="1" si="105"/>
        <v>#VALUE!</v>
      </c>
      <c r="G720" s="8" t="e">
        <f t="shared" ca="1" si="99"/>
        <v>#VALUE!</v>
      </c>
      <c r="H720" s="9" t="e">
        <f t="shared" ca="1" si="100"/>
        <v>#VALUE!</v>
      </c>
      <c r="I720" s="9" t="e">
        <f t="shared" ca="1" si="101"/>
        <v>#VALUE!</v>
      </c>
      <c r="J720" s="9" t="e">
        <f t="shared" ca="1" si="102"/>
        <v>#VALUE!</v>
      </c>
      <c r="K720" s="30" t="e">
        <f t="shared" ca="1" si="103"/>
        <v>#VALUE!</v>
      </c>
      <c r="L720" s="63"/>
      <c r="M720" s="49" t="e">
        <f ca="1">VLOOKUP($K720,IPv4_region!$Q:$Q,1,1)</f>
        <v>#VALUE!</v>
      </c>
      <c r="N720" s="21" t="e">
        <f ca="1">VLOOKUP($K720,IPv4_region!$Q:$Y,COLUMNS(IPv4_region!Q:Y),1)</f>
        <v>#VALUE!</v>
      </c>
      <c r="O720" s="39" t="e">
        <f t="shared" ca="1" si="104"/>
        <v>#VALUE!</v>
      </c>
      <c r="P720" s="34" t="e">
        <f ca="1">IF(O720&gt;0,VLOOKUP($K720,IPv4_region!$P:$Z,COLUMNS(IPv4_region!$P:$Z),1),"")</f>
        <v>#VALUE!</v>
      </c>
    </row>
    <row r="721" spans="2:16" x14ac:dyDescent="0.15">
      <c r="B721" s="67">
        <v>717</v>
      </c>
      <c r="C721" s="53"/>
      <c r="D721" s="7" t="e">
        <f t="shared" ca="1" si="98"/>
        <v>#VALUE!</v>
      </c>
      <c r="E721" s="7" t="e">
        <f t="shared" ca="1" si="105"/>
        <v>#VALUE!</v>
      </c>
      <c r="F721" s="7" t="e">
        <f t="shared" ca="1" si="105"/>
        <v>#VALUE!</v>
      </c>
      <c r="G721" s="8" t="e">
        <f t="shared" ca="1" si="99"/>
        <v>#VALUE!</v>
      </c>
      <c r="H721" s="9" t="e">
        <f t="shared" ca="1" si="100"/>
        <v>#VALUE!</v>
      </c>
      <c r="I721" s="9" t="e">
        <f t="shared" ca="1" si="101"/>
        <v>#VALUE!</v>
      </c>
      <c r="J721" s="9" t="e">
        <f t="shared" ca="1" si="102"/>
        <v>#VALUE!</v>
      </c>
      <c r="K721" s="30" t="e">
        <f t="shared" ca="1" si="103"/>
        <v>#VALUE!</v>
      </c>
      <c r="L721" s="63"/>
      <c r="M721" s="49" t="e">
        <f ca="1">VLOOKUP($K721,IPv4_region!$Q:$Q,1,1)</f>
        <v>#VALUE!</v>
      </c>
      <c r="N721" s="21" t="e">
        <f ca="1">VLOOKUP($K721,IPv4_region!$Q:$Y,COLUMNS(IPv4_region!Q:Y),1)</f>
        <v>#VALUE!</v>
      </c>
      <c r="O721" s="39" t="e">
        <f t="shared" ca="1" si="104"/>
        <v>#VALUE!</v>
      </c>
      <c r="P721" s="34" t="e">
        <f ca="1">IF(O721&gt;0,VLOOKUP($K721,IPv4_region!$P:$Z,COLUMNS(IPv4_region!$P:$Z),1),"")</f>
        <v>#VALUE!</v>
      </c>
    </row>
    <row r="722" spans="2:16" x14ac:dyDescent="0.15">
      <c r="B722" s="67">
        <v>718</v>
      </c>
      <c r="C722" s="53"/>
      <c r="D722" s="7" t="e">
        <f t="shared" ca="1" si="98"/>
        <v>#VALUE!</v>
      </c>
      <c r="E722" s="7" t="e">
        <f t="shared" ca="1" si="105"/>
        <v>#VALUE!</v>
      </c>
      <c r="F722" s="7" t="e">
        <f t="shared" ca="1" si="105"/>
        <v>#VALUE!</v>
      </c>
      <c r="G722" s="8" t="e">
        <f t="shared" ca="1" si="99"/>
        <v>#VALUE!</v>
      </c>
      <c r="H722" s="9" t="e">
        <f t="shared" ca="1" si="100"/>
        <v>#VALUE!</v>
      </c>
      <c r="I722" s="9" t="e">
        <f t="shared" ca="1" si="101"/>
        <v>#VALUE!</v>
      </c>
      <c r="J722" s="9" t="e">
        <f t="shared" ca="1" si="102"/>
        <v>#VALUE!</v>
      </c>
      <c r="K722" s="30" t="e">
        <f t="shared" ca="1" si="103"/>
        <v>#VALUE!</v>
      </c>
      <c r="L722" s="63"/>
      <c r="M722" s="49" t="e">
        <f ca="1">VLOOKUP($K722,IPv4_region!$Q:$Q,1,1)</f>
        <v>#VALUE!</v>
      </c>
      <c r="N722" s="21" t="e">
        <f ca="1">VLOOKUP($K722,IPv4_region!$Q:$Y,COLUMNS(IPv4_region!Q:Y),1)</f>
        <v>#VALUE!</v>
      </c>
      <c r="O722" s="39" t="e">
        <f t="shared" ca="1" si="104"/>
        <v>#VALUE!</v>
      </c>
      <c r="P722" s="34" t="e">
        <f ca="1">IF(O722&gt;0,VLOOKUP($K722,IPv4_region!$P:$Z,COLUMNS(IPv4_region!$P:$Z),1),"")</f>
        <v>#VALUE!</v>
      </c>
    </row>
    <row r="723" spans="2:16" x14ac:dyDescent="0.15">
      <c r="B723" s="67">
        <v>719</v>
      </c>
      <c r="C723" s="53"/>
      <c r="D723" s="7" t="e">
        <f t="shared" ca="1" si="98"/>
        <v>#VALUE!</v>
      </c>
      <c r="E723" s="7" t="e">
        <f t="shared" ca="1" si="105"/>
        <v>#VALUE!</v>
      </c>
      <c r="F723" s="7" t="e">
        <f t="shared" ca="1" si="105"/>
        <v>#VALUE!</v>
      </c>
      <c r="G723" s="8" t="e">
        <f t="shared" ca="1" si="99"/>
        <v>#VALUE!</v>
      </c>
      <c r="H723" s="9" t="e">
        <f t="shared" ca="1" si="100"/>
        <v>#VALUE!</v>
      </c>
      <c r="I723" s="9" t="e">
        <f t="shared" ca="1" si="101"/>
        <v>#VALUE!</v>
      </c>
      <c r="J723" s="9" t="e">
        <f t="shared" ca="1" si="102"/>
        <v>#VALUE!</v>
      </c>
      <c r="K723" s="30" t="e">
        <f t="shared" ca="1" si="103"/>
        <v>#VALUE!</v>
      </c>
      <c r="L723" s="63"/>
      <c r="M723" s="49" t="e">
        <f ca="1">VLOOKUP($K723,IPv4_region!$Q:$Q,1,1)</f>
        <v>#VALUE!</v>
      </c>
      <c r="N723" s="21" t="e">
        <f ca="1">VLOOKUP($K723,IPv4_region!$Q:$Y,COLUMNS(IPv4_region!Q:Y),1)</f>
        <v>#VALUE!</v>
      </c>
      <c r="O723" s="39" t="e">
        <f t="shared" ca="1" si="104"/>
        <v>#VALUE!</v>
      </c>
      <c r="P723" s="34" t="e">
        <f ca="1">IF(O723&gt;0,VLOOKUP($K723,IPv4_region!$P:$Z,COLUMNS(IPv4_region!$P:$Z),1),"")</f>
        <v>#VALUE!</v>
      </c>
    </row>
    <row r="724" spans="2:16" x14ac:dyDescent="0.15">
      <c r="B724" s="67">
        <v>720</v>
      </c>
      <c r="C724" s="53"/>
      <c r="D724" s="7" t="e">
        <f t="shared" ca="1" si="98"/>
        <v>#VALUE!</v>
      </c>
      <c r="E724" s="7" t="e">
        <f t="shared" ca="1" si="105"/>
        <v>#VALUE!</v>
      </c>
      <c r="F724" s="7" t="e">
        <f t="shared" ca="1" si="105"/>
        <v>#VALUE!</v>
      </c>
      <c r="G724" s="8" t="e">
        <f t="shared" ca="1" si="99"/>
        <v>#VALUE!</v>
      </c>
      <c r="H724" s="9" t="e">
        <f t="shared" ca="1" si="100"/>
        <v>#VALUE!</v>
      </c>
      <c r="I724" s="9" t="e">
        <f t="shared" ca="1" si="101"/>
        <v>#VALUE!</v>
      </c>
      <c r="J724" s="9" t="e">
        <f t="shared" ca="1" si="102"/>
        <v>#VALUE!</v>
      </c>
      <c r="K724" s="30" t="e">
        <f t="shared" ca="1" si="103"/>
        <v>#VALUE!</v>
      </c>
      <c r="L724" s="63"/>
      <c r="M724" s="49" t="e">
        <f ca="1">VLOOKUP($K724,IPv4_region!$Q:$Q,1,1)</f>
        <v>#VALUE!</v>
      </c>
      <c r="N724" s="21" t="e">
        <f ca="1">VLOOKUP($K724,IPv4_region!$Q:$Y,COLUMNS(IPv4_region!Q:Y),1)</f>
        <v>#VALUE!</v>
      </c>
      <c r="O724" s="39" t="e">
        <f t="shared" ca="1" si="104"/>
        <v>#VALUE!</v>
      </c>
      <c r="P724" s="34" t="e">
        <f ca="1">IF(O724&gt;0,VLOOKUP($K724,IPv4_region!$P:$Z,COLUMNS(IPv4_region!$P:$Z),1),"")</f>
        <v>#VALUE!</v>
      </c>
    </row>
    <row r="725" spans="2:16" x14ac:dyDescent="0.15">
      <c r="B725" s="67">
        <v>721</v>
      </c>
      <c r="C725" s="53"/>
      <c r="D725" s="7" t="e">
        <f t="shared" ca="1" si="98"/>
        <v>#VALUE!</v>
      </c>
      <c r="E725" s="7" t="e">
        <f t="shared" ca="1" si="105"/>
        <v>#VALUE!</v>
      </c>
      <c r="F725" s="7" t="e">
        <f t="shared" ca="1" si="105"/>
        <v>#VALUE!</v>
      </c>
      <c r="G725" s="8" t="e">
        <f t="shared" ca="1" si="99"/>
        <v>#VALUE!</v>
      </c>
      <c r="H725" s="9" t="e">
        <f t="shared" ca="1" si="100"/>
        <v>#VALUE!</v>
      </c>
      <c r="I725" s="9" t="e">
        <f t="shared" ca="1" si="101"/>
        <v>#VALUE!</v>
      </c>
      <c r="J725" s="9" t="e">
        <f t="shared" ca="1" si="102"/>
        <v>#VALUE!</v>
      </c>
      <c r="K725" s="30" t="e">
        <f t="shared" ca="1" si="103"/>
        <v>#VALUE!</v>
      </c>
      <c r="L725" s="63"/>
      <c r="M725" s="49" t="e">
        <f ca="1">VLOOKUP($K725,IPv4_region!$Q:$Q,1,1)</f>
        <v>#VALUE!</v>
      </c>
      <c r="N725" s="21" t="e">
        <f ca="1">VLOOKUP($K725,IPv4_region!$Q:$Y,COLUMNS(IPv4_region!Q:Y),1)</f>
        <v>#VALUE!</v>
      </c>
      <c r="O725" s="39" t="e">
        <f t="shared" ca="1" si="104"/>
        <v>#VALUE!</v>
      </c>
      <c r="P725" s="34" t="e">
        <f ca="1">IF(O725&gt;0,VLOOKUP($K725,IPv4_region!$P:$Z,COLUMNS(IPv4_region!$P:$Z),1),"")</f>
        <v>#VALUE!</v>
      </c>
    </row>
    <row r="726" spans="2:16" x14ac:dyDescent="0.15">
      <c r="B726" s="67">
        <v>722</v>
      </c>
      <c r="C726" s="53"/>
      <c r="D726" s="7" t="e">
        <f t="shared" ca="1" si="98"/>
        <v>#VALUE!</v>
      </c>
      <c r="E726" s="7" t="e">
        <f t="shared" ca="1" si="105"/>
        <v>#VALUE!</v>
      </c>
      <c r="F726" s="7" t="e">
        <f t="shared" ca="1" si="105"/>
        <v>#VALUE!</v>
      </c>
      <c r="G726" s="8" t="e">
        <f t="shared" ca="1" si="99"/>
        <v>#VALUE!</v>
      </c>
      <c r="H726" s="9" t="e">
        <f t="shared" ca="1" si="100"/>
        <v>#VALUE!</v>
      </c>
      <c r="I726" s="9" t="e">
        <f t="shared" ca="1" si="101"/>
        <v>#VALUE!</v>
      </c>
      <c r="J726" s="9" t="e">
        <f t="shared" ca="1" si="102"/>
        <v>#VALUE!</v>
      </c>
      <c r="K726" s="30" t="e">
        <f t="shared" ca="1" si="103"/>
        <v>#VALUE!</v>
      </c>
      <c r="L726" s="63"/>
      <c r="M726" s="49" t="e">
        <f ca="1">VLOOKUP($K726,IPv4_region!$Q:$Q,1,1)</f>
        <v>#VALUE!</v>
      </c>
      <c r="N726" s="21" t="e">
        <f ca="1">VLOOKUP($K726,IPv4_region!$Q:$Y,COLUMNS(IPv4_region!Q:Y),1)</f>
        <v>#VALUE!</v>
      </c>
      <c r="O726" s="39" t="e">
        <f t="shared" ca="1" si="104"/>
        <v>#VALUE!</v>
      </c>
      <c r="P726" s="34" t="e">
        <f ca="1">IF(O726&gt;0,VLOOKUP($K726,IPv4_region!$P:$Z,COLUMNS(IPv4_region!$P:$Z),1),"")</f>
        <v>#VALUE!</v>
      </c>
    </row>
    <row r="727" spans="2:16" x14ac:dyDescent="0.15">
      <c r="B727" s="67">
        <v>723</v>
      </c>
      <c r="C727" s="53"/>
      <c r="D727" s="7" t="e">
        <f t="shared" ca="1" si="98"/>
        <v>#VALUE!</v>
      </c>
      <c r="E727" s="7" t="e">
        <f t="shared" ca="1" si="105"/>
        <v>#VALUE!</v>
      </c>
      <c r="F727" s="7" t="e">
        <f t="shared" ca="1" si="105"/>
        <v>#VALUE!</v>
      </c>
      <c r="G727" s="8" t="e">
        <f t="shared" ca="1" si="99"/>
        <v>#VALUE!</v>
      </c>
      <c r="H727" s="9" t="e">
        <f t="shared" ca="1" si="100"/>
        <v>#VALUE!</v>
      </c>
      <c r="I727" s="9" t="e">
        <f t="shared" ca="1" si="101"/>
        <v>#VALUE!</v>
      </c>
      <c r="J727" s="9" t="e">
        <f t="shared" ca="1" si="102"/>
        <v>#VALUE!</v>
      </c>
      <c r="K727" s="30" t="e">
        <f t="shared" ca="1" si="103"/>
        <v>#VALUE!</v>
      </c>
      <c r="L727" s="63"/>
      <c r="M727" s="49" t="e">
        <f ca="1">VLOOKUP($K727,IPv4_region!$Q:$Q,1,1)</f>
        <v>#VALUE!</v>
      </c>
      <c r="N727" s="21" t="e">
        <f ca="1">VLOOKUP($K727,IPv4_region!$Q:$Y,COLUMNS(IPv4_region!Q:Y),1)</f>
        <v>#VALUE!</v>
      </c>
      <c r="O727" s="39" t="e">
        <f t="shared" ca="1" si="104"/>
        <v>#VALUE!</v>
      </c>
      <c r="P727" s="34" t="e">
        <f ca="1">IF(O727&gt;0,VLOOKUP($K727,IPv4_region!$P:$Z,COLUMNS(IPv4_region!$P:$Z),1),"")</f>
        <v>#VALUE!</v>
      </c>
    </row>
    <row r="728" spans="2:16" x14ac:dyDescent="0.15">
      <c r="B728" s="67">
        <v>724</v>
      </c>
      <c r="C728" s="53"/>
      <c r="D728" s="7" t="e">
        <f t="shared" ca="1" si="98"/>
        <v>#VALUE!</v>
      </c>
      <c r="E728" s="7" t="e">
        <f t="shared" ca="1" si="105"/>
        <v>#VALUE!</v>
      </c>
      <c r="F728" s="7" t="e">
        <f t="shared" ca="1" si="105"/>
        <v>#VALUE!</v>
      </c>
      <c r="G728" s="8" t="e">
        <f t="shared" ca="1" si="99"/>
        <v>#VALUE!</v>
      </c>
      <c r="H728" s="9" t="e">
        <f t="shared" ca="1" si="100"/>
        <v>#VALUE!</v>
      </c>
      <c r="I728" s="9" t="e">
        <f t="shared" ca="1" si="101"/>
        <v>#VALUE!</v>
      </c>
      <c r="J728" s="9" t="e">
        <f t="shared" ca="1" si="102"/>
        <v>#VALUE!</v>
      </c>
      <c r="K728" s="30" t="e">
        <f t="shared" ca="1" si="103"/>
        <v>#VALUE!</v>
      </c>
      <c r="L728" s="63"/>
      <c r="M728" s="49" t="e">
        <f ca="1">VLOOKUP($K728,IPv4_region!$Q:$Q,1,1)</f>
        <v>#VALUE!</v>
      </c>
      <c r="N728" s="21" t="e">
        <f ca="1">VLOOKUP($K728,IPv4_region!$Q:$Y,COLUMNS(IPv4_region!Q:Y),1)</f>
        <v>#VALUE!</v>
      </c>
      <c r="O728" s="39" t="e">
        <f t="shared" ca="1" si="104"/>
        <v>#VALUE!</v>
      </c>
      <c r="P728" s="34" t="e">
        <f ca="1">IF(O728&gt;0,VLOOKUP($K728,IPv4_region!$P:$Z,COLUMNS(IPv4_region!$P:$Z),1),"")</f>
        <v>#VALUE!</v>
      </c>
    </row>
    <row r="729" spans="2:16" x14ac:dyDescent="0.15">
      <c r="B729" s="67">
        <v>725</v>
      </c>
      <c r="C729" s="53"/>
      <c r="D729" s="7" t="e">
        <f t="shared" ca="1" si="98"/>
        <v>#VALUE!</v>
      </c>
      <c r="E729" s="7" t="e">
        <f t="shared" ca="1" si="105"/>
        <v>#VALUE!</v>
      </c>
      <c r="F729" s="7" t="e">
        <f t="shared" ca="1" si="105"/>
        <v>#VALUE!</v>
      </c>
      <c r="G729" s="8" t="e">
        <f t="shared" ca="1" si="99"/>
        <v>#VALUE!</v>
      </c>
      <c r="H729" s="9" t="e">
        <f t="shared" ca="1" si="100"/>
        <v>#VALUE!</v>
      </c>
      <c r="I729" s="9" t="e">
        <f t="shared" ca="1" si="101"/>
        <v>#VALUE!</v>
      </c>
      <c r="J729" s="9" t="e">
        <f t="shared" ca="1" si="102"/>
        <v>#VALUE!</v>
      </c>
      <c r="K729" s="30" t="e">
        <f t="shared" ca="1" si="103"/>
        <v>#VALUE!</v>
      </c>
      <c r="L729" s="63"/>
      <c r="M729" s="49" t="e">
        <f ca="1">VLOOKUP($K729,IPv4_region!$Q:$Q,1,1)</f>
        <v>#VALUE!</v>
      </c>
      <c r="N729" s="21" t="e">
        <f ca="1">VLOOKUP($K729,IPv4_region!$Q:$Y,COLUMNS(IPv4_region!Q:Y),1)</f>
        <v>#VALUE!</v>
      </c>
      <c r="O729" s="39" t="e">
        <f t="shared" ca="1" si="104"/>
        <v>#VALUE!</v>
      </c>
      <c r="P729" s="34" t="e">
        <f ca="1">IF(O729&gt;0,VLOOKUP($K729,IPv4_region!$P:$Z,COLUMNS(IPv4_region!$P:$Z),1),"")</f>
        <v>#VALUE!</v>
      </c>
    </row>
    <row r="730" spans="2:16" x14ac:dyDescent="0.15">
      <c r="B730" s="67">
        <v>726</v>
      </c>
      <c r="C730" s="53"/>
      <c r="D730" s="7" t="e">
        <f t="shared" ca="1" si="98"/>
        <v>#VALUE!</v>
      </c>
      <c r="E730" s="7" t="e">
        <f t="shared" ca="1" si="105"/>
        <v>#VALUE!</v>
      </c>
      <c r="F730" s="7" t="e">
        <f t="shared" ca="1" si="105"/>
        <v>#VALUE!</v>
      </c>
      <c r="G730" s="8" t="e">
        <f t="shared" ca="1" si="99"/>
        <v>#VALUE!</v>
      </c>
      <c r="H730" s="9" t="e">
        <f t="shared" ca="1" si="100"/>
        <v>#VALUE!</v>
      </c>
      <c r="I730" s="9" t="e">
        <f t="shared" ca="1" si="101"/>
        <v>#VALUE!</v>
      </c>
      <c r="J730" s="9" t="e">
        <f t="shared" ca="1" si="102"/>
        <v>#VALUE!</v>
      </c>
      <c r="K730" s="30" t="e">
        <f t="shared" ca="1" si="103"/>
        <v>#VALUE!</v>
      </c>
      <c r="L730" s="63"/>
      <c r="M730" s="49" t="e">
        <f ca="1">VLOOKUP($K730,IPv4_region!$Q:$Q,1,1)</f>
        <v>#VALUE!</v>
      </c>
      <c r="N730" s="21" t="e">
        <f ca="1">VLOOKUP($K730,IPv4_region!$Q:$Y,COLUMNS(IPv4_region!Q:Y),1)</f>
        <v>#VALUE!</v>
      </c>
      <c r="O730" s="39" t="e">
        <f t="shared" ca="1" si="104"/>
        <v>#VALUE!</v>
      </c>
      <c r="P730" s="34" t="e">
        <f ca="1">IF(O730&gt;0,VLOOKUP($K730,IPv4_region!$P:$Z,COLUMNS(IPv4_region!$P:$Z),1),"")</f>
        <v>#VALUE!</v>
      </c>
    </row>
    <row r="731" spans="2:16" x14ac:dyDescent="0.15">
      <c r="B731" s="67">
        <v>727</v>
      </c>
      <c r="C731" s="53"/>
      <c r="D731" s="7" t="e">
        <f t="shared" ca="1" si="98"/>
        <v>#VALUE!</v>
      </c>
      <c r="E731" s="7" t="e">
        <f t="shared" ca="1" si="105"/>
        <v>#VALUE!</v>
      </c>
      <c r="F731" s="7" t="e">
        <f t="shared" ca="1" si="105"/>
        <v>#VALUE!</v>
      </c>
      <c r="G731" s="8" t="e">
        <f t="shared" ca="1" si="99"/>
        <v>#VALUE!</v>
      </c>
      <c r="H731" s="9" t="e">
        <f t="shared" ca="1" si="100"/>
        <v>#VALUE!</v>
      </c>
      <c r="I731" s="9" t="e">
        <f t="shared" ca="1" si="101"/>
        <v>#VALUE!</v>
      </c>
      <c r="J731" s="9" t="e">
        <f t="shared" ca="1" si="102"/>
        <v>#VALUE!</v>
      </c>
      <c r="K731" s="30" t="e">
        <f t="shared" ca="1" si="103"/>
        <v>#VALUE!</v>
      </c>
      <c r="L731" s="63"/>
      <c r="M731" s="49" t="e">
        <f ca="1">VLOOKUP($K731,IPv4_region!$Q:$Q,1,1)</f>
        <v>#VALUE!</v>
      </c>
      <c r="N731" s="21" t="e">
        <f ca="1">VLOOKUP($K731,IPv4_region!$Q:$Y,COLUMNS(IPv4_region!Q:Y),1)</f>
        <v>#VALUE!</v>
      </c>
      <c r="O731" s="39" t="e">
        <f t="shared" ca="1" si="104"/>
        <v>#VALUE!</v>
      </c>
      <c r="P731" s="34" t="e">
        <f ca="1">IF(O731&gt;0,VLOOKUP($K731,IPv4_region!$P:$Z,COLUMNS(IPv4_region!$P:$Z),1),"")</f>
        <v>#VALUE!</v>
      </c>
    </row>
    <row r="732" spans="2:16" x14ac:dyDescent="0.15">
      <c r="B732" s="67">
        <v>728</v>
      </c>
      <c r="C732" s="53"/>
      <c r="D732" s="7" t="e">
        <f t="shared" ca="1" si="98"/>
        <v>#VALUE!</v>
      </c>
      <c r="E732" s="7" t="e">
        <f t="shared" ca="1" si="105"/>
        <v>#VALUE!</v>
      </c>
      <c r="F732" s="7" t="e">
        <f t="shared" ca="1" si="105"/>
        <v>#VALUE!</v>
      </c>
      <c r="G732" s="8" t="e">
        <f t="shared" ca="1" si="99"/>
        <v>#VALUE!</v>
      </c>
      <c r="H732" s="9" t="e">
        <f t="shared" ca="1" si="100"/>
        <v>#VALUE!</v>
      </c>
      <c r="I732" s="9" t="e">
        <f t="shared" ca="1" si="101"/>
        <v>#VALUE!</v>
      </c>
      <c r="J732" s="9" t="e">
        <f t="shared" ca="1" si="102"/>
        <v>#VALUE!</v>
      </c>
      <c r="K732" s="30" t="e">
        <f t="shared" ca="1" si="103"/>
        <v>#VALUE!</v>
      </c>
      <c r="L732" s="63"/>
      <c r="M732" s="49" t="e">
        <f ca="1">VLOOKUP($K732,IPv4_region!$Q:$Q,1,1)</f>
        <v>#VALUE!</v>
      </c>
      <c r="N732" s="21" t="e">
        <f ca="1">VLOOKUP($K732,IPv4_region!$Q:$Y,COLUMNS(IPv4_region!Q:Y),1)</f>
        <v>#VALUE!</v>
      </c>
      <c r="O732" s="39" t="e">
        <f t="shared" ca="1" si="104"/>
        <v>#VALUE!</v>
      </c>
      <c r="P732" s="34" t="e">
        <f ca="1">IF(O732&gt;0,VLOOKUP($K732,IPv4_region!$P:$Z,COLUMNS(IPv4_region!$P:$Z),1),"")</f>
        <v>#VALUE!</v>
      </c>
    </row>
    <row r="733" spans="2:16" x14ac:dyDescent="0.15">
      <c r="B733" s="67">
        <v>729</v>
      </c>
      <c r="C733" s="53"/>
      <c r="D733" s="7" t="e">
        <f t="shared" ca="1" si="98"/>
        <v>#VALUE!</v>
      </c>
      <c r="E733" s="7" t="e">
        <f t="shared" ca="1" si="105"/>
        <v>#VALUE!</v>
      </c>
      <c r="F733" s="7" t="e">
        <f t="shared" ca="1" si="105"/>
        <v>#VALUE!</v>
      </c>
      <c r="G733" s="8" t="e">
        <f t="shared" ca="1" si="99"/>
        <v>#VALUE!</v>
      </c>
      <c r="H733" s="9" t="e">
        <f t="shared" ca="1" si="100"/>
        <v>#VALUE!</v>
      </c>
      <c r="I733" s="9" t="e">
        <f t="shared" ca="1" si="101"/>
        <v>#VALUE!</v>
      </c>
      <c r="J733" s="9" t="e">
        <f t="shared" ca="1" si="102"/>
        <v>#VALUE!</v>
      </c>
      <c r="K733" s="30" t="e">
        <f t="shared" ca="1" si="103"/>
        <v>#VALUE!</v>
      </c>
      <c r="L733" s="63"/>
      <c r="M733" s="49" t="e">
        <f ca="1">VLOOKUP($K733,IPv4_region!$Q:$Q,1,1)</f>
        <v>#VALUE!</v>
      </c>
      <c r="N733" s="21" t="e">
        <f ca="1">VLOOKUP($K733,IPv4_region!$Q:$Y,COLUMNS(IPv4_region!Q:Y),1)</f>
        <v>#VALUE!</v>
      </c>
      <c r="O733" s="39" t="e">
        <f t="shared" ca="1" si="104"/>
        <v>#VALUE!</v>
      </c>
      <c r="P733" s="34" t="e">
        <f ca="1">IF(O733&gt;0,VLOOKUP($K733,IPv4_region!$P:$Z,COLUMNS(IPv4_region!$P:$Z),1),"")</f>
        <v>#VALUE!</v>
      </c>
    </row>
    <row r="734" spans="2:16" x14ac:dyDescent="0.15">
      <c r="B734" s="67">
        <v>730</v>
      </c>
      <c r="C734" s="53"/>
      <c r="D734" s="7" t="e">
        <f t="shared" ca="1" si="98"/>
        <v>#VALUE!</v>
      </c>
      <c r="E734" s="7" t="e">
        <f t="shared" ca="1" si="105"/>
        <v>#VALUE!</v>
      </c>
      <c r="F734" s="7" t="e">
        <f t="shared" ca="1" si="105"/>
        <v>#VALUE!</v>
      </c>
      <c r="G734" s="8" t="e">
        <f t="shared" ca="1" si="99"/>
        <v>#VALUE!</v>
      </c>
      <c r="H734" s="9" t="e">
        <f t="shared" ca="1" si="100"/>
        <v>#VALUE!</v>
      </c>
      <c r="I734" s="9" t="e">
        <f t="shared" ca="1" si="101"/>
        <v>#VALUE!</v>
      </c>
      <c r="J734" s="9" t="e">
        <f t="shared" ca="1" si="102"/>
        <v>#VALUE!</v>
      </c>
      <c r="K734" s="30" t="e">
        <f t="shared" ca="1" si="103"/>
        <v>#VALUE!</v>
      </c>
      <c r="L734" s="63"/>
      <c r="M734" s="49" t="e">
        <f ca="1">VLOOKUP($K734,IPv4_region!$Q:$Q,1,1)</f>
        <v>#VALUE!</v>
      </c>
      <c r="N734" s="21" t="e">
        <f ca="1">VLOOKUP($K734,IPv4_region!$Q:$Y,COLUMNS(IPv4_region!Q:Y),1)</f>
        <v>#VALUE!</v>
      </c>
      <c r="O734" s="39" t="e">
        <f t="shared" ca="1" si="104"/>
        <v>#VALUE!</v>
      </c>
      <c r="P734" s="34" t="e">
        <f ca="1">IF(O734&gt;0,VLOOKUP($K734,IPv4_region!$P:$Z,COLUMNS(IPv4_region!$P:$Z),1),"")</f>
        <v>#VALUE!</v>
      </c>
    </row>
    <row r="735" spans="2:16" x14ac:dyDescent="0.15">
      <c r="B735" s="67">
        <v>731</v>
      </c>
      <c r="C735" s="53"/>
      <c r="D735" s="7" t="e">
        <f t="shared" ca="1" si="98"/>
        <v>#VALUE!</v>
      </c>
      <c r="E735" s="7" t="e">
        <f t="shared" ca="1" si="105"/>
        <v>#VALUE!</v>
      </c>
      <c r="F735" s="7" t="e">
        <f t="shared" ca="1" si="105"/>
        <v>#VALUE!</v>
      </c>
      <c r="G735" s="8" t="e">
        <f t="shared" ca="1" si="99"/>
        <v>#VALUE!</v>
      </c>
      <c r="H735" s="9" t="e">
        <f t="shared" ca="1" si="100"/>
        <v>#VALUE!</v>
      </c>
      <c r="I735" s="9" t="e">
        <f t="shared" ca="1" si="101"/>
        <v>#VALUE!</v>
      </c>
      <c r="J735" s="9" t="e">
        <f t="shared" ca="1" si="102"/>
        <v>#VALUE!</v>
      </c>
      <c r="K735" s="30" t="e">
        <f t="shared" ca="1" si="103"/>
        <v>#VALUE!</v>
      </c>
      <c r="L735" s="63"/>
      <c r="M735" s="49" t="e">
        <f ca="1">VLOOKUP($K735,IPv4_region!$Q:$Q,1,1)</f>
        <v>#VALUE!</v>
      </c>
      <c r="N735" s="21" t="e">
        <f ca="1">VLOOKUP($K735,IPv4_region!$Q:$Y,COLUMNS(IPv4_region!Q:Y),1)</f>
        <v>#VALUE!</v>
      </c>
      <c r="O735" s="39" t="e">
        <f t="shared" ca="1" si="104"/>
        <v>#VALUE!</v>
      </c>
      <c r="P735" s="34" t="e">
        <f ca="1">IF(O735&gt;0,VLOOKUP($K735,IPv4_region!$P:$Z,COLUMNS(IPv4_region!$P:$Z),1),"")</f>
        <v>#VALUE!</v>
      </c>
    </row>
    <row r="736" spans="2:16" x14ac:dyDescent="0.15">
      <c r="B736" s="67">
        <v>732</v>
      </c>
      <c r="C736" s="53"/>
      <c r="D736" s="7" t="e">
        <f t="shared" ca="1" si="98"/>
        <v>#VALUE!</v>
      </c>
      <c r="E736" s="7" t="e">
        <f t="shared" ca="1" si="105"/>
        <v>#VALUE!</v>
      </c>
      <c r="F736" s="7" t="e">
        <f t="shared" ca="1" si="105"/>
        <v>#VALUE!</v>
      </c>
      <c r="G736" s="8" t="e">
        <f t="shared" ca="1" si="99"/>
        <v>#VALUE!</v>
      </c>
      <c r="H736" s="9" t="e">
        <f t="shared" ca="1" si="100"/>
        <v>#VALUE!</v>
      </c>
      <c r="I736" s="9" t="e">
        <f t="shared" ca="1" si="101"/>
        <v>#VALUE!</v>
      </c>
      <c r="J736" s="9" t="e">
        <f t="shared" ca="1" si="102"/>
        <v>#VALUE!</v>
      </c>
      <c r="K736" s="30" t="e">
        <f t="shared" ca="1" si="103"/>
        <v>#VALUE!</v>
      </c>
      <c r="L736" s="63"/>
      <c r="M736" s="49" t="e">
        <f ca="1">VLOOKUP($K736,IPv4_region!$Q:$Q,1,1)</f>
        <v>#VALUE!</v>
      </c>
      <c r="N736" s="21" t="e">
        <f ca="1">VLOOKUP($K736,IPv4_region!$Q:$Y,COLUMNS(IPv4_region!Q:Y),1)</f>
        <v>#VALUE!</v>
      </c>
      <c r="O736" s="39" t="e">
        <f t="shared" ca="1" si="104"/>
        <v>#VALUE!</v>
      </c>
      <c r="P736" s="34" t="e">
        <f ca="1">IF(O736&gt;0,VLOOKUP($K736,IPv4_region!$P:$Z,COLUMNS(IPv4_region!$P:$Z),1),"")</f>
        <v>#VALUE!</v>
      </c>
    </row>
    <row r="737" spans="2:16" x14ac:dyDescent="0.15">
      <c r="B737" s="67">
        <v>733</v>
      </c>
      <c r="C737" s="53"/>
      <c r="D737" s="7" t="e">
        <f t="shared" ca="1" si="98"/>
        <v>#VALUE!</v>
      </c>
      <c r="E737" s="7" t="e">
        <f t="shared" ca="1" si="105"/>
        <v>#VALUE!</v>
      </c>
      <c r="F737" s="7" t="e">
        <f t="shared" ca="1" si="105"/>
        <v>#VALUE!</v>
      </c>
      <c r="G737" s="8" t="e">
        <f t="shared" ca="1" si="99"/>
        <v>#VALUE!</v>
      </c>
      <c r="H737" s="9" t="e">
        <f t="shared" ca="1" si="100"/>
        <v>#VALUE!</v>
      </c>
      <c r="I737" s="9" t="e">
        <f t="shared" ca="1" si="101"/>
        <v>#VALUE!</v>
      </c>
      <c r="J737" s="9" t="e">
        <f t="shared" ca="1" si="102"/>
        <v>#VALUE!</v>
      </c>
      <c r="K737" s="30" t="e">
        <f t="shared" ca="1" si="103"/>
        <v>#VALUE!</v>
      </c>
      <c r="L737" s="63"/>
      <c r="M737" s="49" t="e">
        <f ca="1">VLOOKUP($K737,IPv4_region!$Q:$Q,1,1)</f>
        <v>#VALUE!</v>
      </c>
      <c r="N737" s="21" t="e">
        <f ca="1">VLOOKUP($K737,IPv4_region!$Q:$Y,COLUMNS(IPv4_region!Q:Y),1)</f>
        <v>#VALUE!</v>
      </c>
      <c r="O737" s="39" t="e">
        <f t="shared" ca="1" si="104"/>
        <v>#VALUE!</v>
      </c>
      <c r="P737" s="34" t="e">
        <f ca="1">IF(O737&gt;0,VLOOKUP($K737,IPv4_region!$P:$Z,COLUMNS(IPv4_region!$P:$Z),1),"")</f>
        <v>#VALUE!</v>
      </c>
    </row>
    <row r="738" spans="2:16" x14ac:dyDescent="0.15">
      <c r="B738" s="67">
        <v>734</v>
      </c>
      <c r="C738" s="53"/>
      <c r="D738" s="7" t="e">
        <f t="shared" ca="1" si="98"/>
        <v>#VALUE!</v>
      </c>
      <c r="E738" s="7" t="e">
        <f t="shared" ca="1" si="105"/>
        <v>#VALUE!</v>
      </c>
      <c r="F738" s="7" t="e">
        <f t="shared" ca="1" si="105"/>
        <v>#VALUE!</v>
      </c>
      <c r="G738" s="8" t="e">
        <f t="shared" ca="1" si="99"/>
        <v>#VALUE!</v>
      </c>
      <c r="H738" s="9" t="e">
        <f t="shared" ca="1" si="100"/>
        <v>#VALUE!</v>
      </c>
      <c r="I738" s="9" t="e">
        <f t="shared" ca="1" si="101"/>
        <v>#VALUE!</v>
      </c>
      <c r="J738" s="9" t="e">
        <f t="shared" ca="1" si="102"/>
        <v>#VALUE!</v>
      </c>
      <c r="K738" s="30" t="e">
        <f t="shared" ca="1" si="103"/>
        <v>#VALUE!</v>
      </c>
      <c r="L738" s="63"/>
      <c r="M738" s="49" t="e">
        <f ca="1">VLOOKUP($K738,IPv4_region!$Q:$Q,1,1)</f>
        <v>#VALUE!</v>
      </c>
      <c r="N738" s="21" t="e">
        <f ca="1">VLOOKUP($K738,IPv4_region!$Q:$Y,COLUMNS(IPv4_region!Q:Y),1)</f>
        <v>#VALUE!</v>
      </c>
      <c r="O738" s="39" t="e">
        <f t="shared" ca="1" si="104"/>
        <v>#VALUE!</v>
      </c>
      <c r="P738" s="34" t="e">
        <f ca="1">IF(O738&gt;0,VLOOKUP($K738,IPv4_region!$P:$Z,COLUMNS(IPv4_region!$P:$Z),1),"")</f>
        <v>#VALUE!</v>
      </c>
    </row>
    <row r="739" spans="2:16" x14ac:dyDescent="0.15">
      <c r="B739" s="67">
        <v>735</v>
      </c>
      <c r="C739" s="53"/>
      <c r="D739" s="7" t="e">
        <f t="shared" ca="1" si="98"/>
        <v>#VALUE!</v>
      </c>
      <c r="E739" s="7" t="e">
        <f t="shared" ca="1" si="105"/>
        <v>#VALUE!</v>
      </c>
      <c r="F739" s="7" t="e">
        <f t="shared" ca="1" si="105"/>
        <v>#VALUE!</v>
      </c>
      <c r="G739" s="8" t="e">
        <f t="shared" ca="1" si="99"/>
        <v>#VALUE!</v>
      </c>
      <c r="H739" s="9" t="e">
        <f t="shared" ca="1" si="100"/>
        <v>#VALUE!</v>
      </c>
      <c r="I739" s="9" t="e">
        <f t="shared" ca="1" si="101"/>
        <v>#VALUE!</v>
      </c>
      <c r="J739" s="9" t="e">
        <f t="shared" ca="1" si="102"/>
        <v>#VALUE!</v>
      </c>
      <c r="K739" s="30" t="e">
        <f t="shared" ca="1" si="103"/>
        <v>#VALUE!</v>
      </c>
      <c r="L739" s="63"/>
      <c r="M739" s="49" t="e">
        <f ca="1">VLOOKUP($K739,IPv4_region!$Q:$Q,1,1)</f>
        <v>#VALUE!</v>
      </c>
      <c r="N739" s="21" t="e">
        <f ca="1">VLOOKUP($K739,IPv4_region!$Q:$Y,COLUMNS(IPv4_region!Q:Y),1)</f>
        <v>#VALUE!</v>
      </c>
      <c r="O739" s="39" t="e">
        <f t="shared" ca="1" si="104"/>
        <v>#VALUE!</v>
      </c>
      <c r="P739" s="34" t="e">
        <f ca="1">IF(O739&gt;0,VLOOKUP($K739,IPv4_region!$P:$Z,COLUMNS(IPv4_region!$P:$Z),1),"")</f>
        <v>#VALUE!</v>
      </c>
    </row>
    <row r="740" spans="2:16" x14ac:dyDescent="0.15">
      <c r="B740" s="67">
        <v>736</v>
      </c>
      <c r="C740" s="53"/>
      <c r="D740" s="7" t="e">
        <f t="shared" ca="1" si="98"/>
        <v>#VALUE!</v>
      </c>
      <c r="E740" s="7" t="e">
        <f t="shared" ca="1" si="105"/>
        <v>#VALUE!</v>
      </c>
      <c r="F740" s="7" t="e">
        <f t="shared" ca="1" si="105"/>
        <v>#VALUE!</v>
      </c>
      <c r="G740" s="8" t="e">
        <f t="shared" ca="1" si="99"/>
        <v>#VALUE!</v>
      </c>
      <c r="H740" s="9" t="e">
        <f t="shared" ca="1" si="100"/>
        <v>#VALUE!</v>
      </c>
      <c r="I740" s="9" t="e">
        <f t="shared" ca="1" si="101"/>
        <v>#VALUE!</v>
      </c>
      <c r="J740" s="9" t="e">
        <f t="shared" ca="1" si="102"/>
        <v>#VALUE!</v>
      </c>
      <c r="K740" s="30" t="e">
        <f t="shared" ca="1" si="103"/>
        <v>#VALUE!</v>
      </c>
      <c r="L740" s="63"/>
      <c r="M740" s="49" t="e">
        <f ca="1">VLOOKUP($K740,IPv4_region!$Q:$Q,1,1)</f>
        <v>#VALUE!</v>
      </c>
      <c r="N740" s="21" t="e">
        <f ca="1">VLOOKUP($K740,IPv4_region!$Q:$Y,COLUMNS(IPv4_region!Q:Y),1)</f>
        <v>#VALUE!</v>
      </c>
      <c r="O740" s="39" t="e">
        <f t="shared" ca="1" si="104"/>
        <v>#VALUE!</v>
      </c>
      <c r="P740" s="34" t="e">
        <f ca="1">IF(O740&gt;0,VLOOKUP($K740,IPv4_region!$P:$Z,COLUMNS(IPv4_region!$P:$Z),1),"")</f>
        <v>#VALUE!</v>
      </c>
    </row>
    <row r="741" spans="2:16" x14ac:dyDescent="0.15">
      <c r="B741" s="67">
        <v>737</v>
      </c>
      <c r="C741" s="53"/>
      <c r="D741" s="7" t="e">
        <f t="shared" ca="1" si="98"/>
        <v>#VALUE!</v>
      </c>
      <c r="E741" s="7" t="e">
        <f t="shared" ca="1" si="105"/>
        <v>#VALUE!</v>
      </c>
      <c r="F741" s="7" t="e">
        <f t="shared" ca="1" si="105"/>
        <v>#VALUE!</v>
      </c>
      <c r="G741" s="8" t="e">
        <f t="shared" ca="1" si="99"/>
        <v>#VALUE!</v>
      </c>
      <c r="H741" s="9" t="e">
        <f t="shared" ca="1" si="100"/>
        <v>#VALUE!</v>
      </c>
      <c r="I741" s="9" t="e">
        <f t="shared" ca="1" si="101"/>
        <v>#VALUE!</v>
      </c>
      <c r="J741" s="9" t="e">
        <f t="shared" ca="1" si="102"/>
        <v>#VALUE!</v>
      </c>
      <c r="K741" s="30" t="e">
        <f t="shared" ca="1" si="103"/>
        <v>#VALUE!</v>
      </c>
      <c r="L741" s="63"/>
      <c r="M741" s="49" t="e">
        <f ca="1">VLOOKUP($K741,IPv4_region!$Q:$Q,1,1)</f>
        <v>#VALUE!</v>
      </c>
      <c r="N741" s="21" t="e">
        <f ca="1">VLOOKUP($K741,IPv4_region!$Q:$Y,COLUMNS(IPv4_region!Q:Y),1)</f>
        <v>#VALUE!</v>
      </c>
      <c r="O741" s="39" t="e">
        <f t="shared" ca="1" si="104"/>
        <v>#VALUE!</v>
      </c>
      <c r="P741" s="34" t="e">
        <f ca="1">IF(O741&gt;0,VLOOKUP($K741,IPv4_region!$P:$Z,COLUMNS(IPv4_region!$P:$Z),1),"")</f>
        <v>#VALUE!</v>
      </c>
    </row>
    <row r="742" spans="2:16" x14ac:dyDescent="0.15">
      <c r="B742" s="67">
        <v>738</v>
      </c>
      <c r="C742" s="53"/>
      <c r="D742" s="7" t="e">
        <f t="shared" ca="1" si="98"/>
        <v>#VALUE!</v>
      </c>
      <c r="E742" s="7" t="e">
        <f t="shared" ca="1" si="105"/>
        <v>#VALUE!</v>
      </c>
      <c r="F742" s="7" t="e">
        <f t="shared" ca="1" si="105"/>
        <v>#VALUE!</v>
      </c>
      <c r="G742" s="8" t="e">
        <f t="shared" ca="1" si="99"/>
        <v>#VALUE!</v>
      </c>
      <c r="H742" s="9" t="e">
        <f t="shared" ca="1" si="100"/>
        <v>#VALUE!</v>
      </c>
      <c r="I742" s="9" t="e">
        <f t="shared" ca="1" si="101"/>
        <v>#VALUE!</v>
      </c>
      <c r="J742" s="9" t="e">
        <f t="shared" ca="1" si="102"/>
        <v>#VALUE!</v>
      </c>
      <c r="K742" s="30" t="e">
        <f t="shared" ca="1" si="103"/>
        <v>#VALUE!</v>
      </c>
      <c r="L742" s="63"/>
      <c r="M742" s="49" t="e">
        <f ca="1">VLOOKUP($K742,IPv4_region!$Q:$Q,1,1)</f>
        <v>#VALUE!</v>
      </c>
      <c r="N742" s="21" t="e">
        <f ca="1">VLOOKUP($K742,IPv4_region!$Q:$Y,COLUMNS(IPv4_region!Q:Y),1)</f>
        <v>#VALUE!</v>
      </c>
      <c r="O742" s="39" t="e">
        <f t="shared" ca="1" si="104"/>
        <v>#VALUE!</v>
      </c>
      <c r="P742" s="34" t="e">
        <f ca="1">IF(O742&gt;0,VLOOKUP($K742,IPv4_region!$P:$Z,COLUMNS(IPv4_region!$P:$Z),1),"")</f>
        <v>#VALUE!</v>
      </c>
    </row>
    <row r="743" spans="2:16" x14ac:dyDescent="0.15">
      <c r="B743" s="67">
        <v>739</v>
      </c>
      <c r="C743" s="53"/>
      <c r="D743" s="7" t="e">
        <f t="shared" ca="1" si="98"/>
        <v>#VALUE!</v>
      </c>
      <c r="E743" s="7" t="e">
        <f t="shared" ca="1" si="105"/>
        <v>#VALUE!</v>
      </c>
      <c r="F743" s="7" t="e">
        <f t="shared" ca="1" si="105"/>
        <v>#VALUE!</v>
      </c>
      <c r="G743" s="8" t="e">
        <f t="shared" ca="1" si="99"/>
        <v>#VALUE!</v>
      </c>
      <c r="H743" s="9" t="e">
        <f t="shared" ca="1" si="100"/>
        <v>#VALUE!</v>
      </c>
      <c r="I743" s="9" t="e">
        <f t="shared" ca="1" si="101"/>
        <v>#VALUE!</v>
      </c>
      <c r="J743" s="9" t="e">
        <f t="shared" ca="1" si="102"/>
        <v>#VALUE!</v>
      </c>
      <c r="K743" s="30" t="e">
        <f t="shared" ca="1" si="103"/>
        <v>#VALUE!</v>
      </c>
      <c r="L743" s="63"/>
      <c r="M743" s="49" t="e">
        <f ca="1">VLOOKUP($K743,IPv4_region!$Q:$Q,1,1)</f>
        <v>#VALUE!</v>
      </c>
      <c r="N743" s="21" t="e">
        <f ca="1">VLOOKUP($K743,IPv4_region!$Q:$Y,COLUMNS(IPv4_region!Q:Y),1)</f>
        <v>#VALUE!</v>
      </c>
      <c r="O743" s="39" t="e">
        <f t="shared" ca="1" si="104"/>
        <v>#VALUE!</v>
      </c>
      <c r="P743" s="34" t="e">
        <f ca="1">IF(O743&gt;0,VLOOKUP($K743,IPv4_region!$P:$Z,COLUMNS(IPv4_region!$P:$Z),1),"")</f>
        <v>#VALUE!</v>
      </c>
    </row>
    <row r="744" spans="2:16" x14ac:dyDescent="0.15">
      <c r="B744" s="67">
        <v>740</v>
      </c>
      <c r="C744" s="53"/>
      <c r="D744" s="7" t="e">
        <f t="shared" ca="1" si="98"/>
        <v>#VALUE!</v>
      </c>
      <c r="E744" s="7" t="e">
        <f t="shared" ca="1" si="105"/>
        <v>#VALUE!</v>
      </c>
      <c r="F744" s="7" t="e">
        <f t="shared" ca="1" si="105"/>
        <v>#VALUE!</v>
      </c>
      <c r="G744" s="8" t="e">
        <f t="shared" ca="1" si="99"/>
        <v>#VALUE!</v>
      </c>
      <c r="H744" s="9" t="e">
        <f t="shared" ca="1" si="100"/>
        <v>#VALUE!</v>
      </c>
      <c r="I744" s="9" t="e">
        <f t="shared" ca="1" si="101"/>
        <v>#VALUE!</v>
      </c>
      <c r="J744" s="9" t="e">
        <f t="shared" ca="1" si="102"/>
        <v>#VALUE!</v>
      </c>
      <c r="K744" s="30" t="e">
        <f t="shared" ca="1" si="103"/>
        <v>#VALUE!</v>
      </c>
      <c r="L744" s="63"/>
      <c r="M744" s="49" t="e">
        <f ca="1">VLOOKUP($K744,IPv4_region!$Q:$Q,1,1)</f>
        <v>#VALUE!</v>
      </c>
      <c r="N744" s="21" t="e">
        <f ca="1">VLOOKUP($K744,IPv4_region!$Q:$Y,COLUMNS(IPv4_region!Q:Y),1)</f>
        <v>#VALUE!</v>
      </c>
      <c r="O744" s="39" t="e">
        <f t="shared" ca="1" si="104"/>
        <v>#VALUE!</v>
      </c>
      <c r="P744" s="34" t="e">
        <f ca="1">IF(O744&gt;0,VLOOKUP($K744,IPv4_region!$P:$Z,COLUMNS(IPv4_region!$P:$Z),1),"")</f>
        <v>#VALUE!</v>
      </c>
    </row>
    <row r="745" spans="2:16" x14ac:dyDescent="0.15">
      <c r="B745" s="67">
        <v>741</v>
      </c>
      <c r="C745" s="53"/>
      <c r="D745" s="7" t="e">
        <f t="shared" ca="1" si="98"/>
        <v>#VALUE!</v>
      </c>
      <c r="E745" s="7" t="e">
        <f t="shared" ca="1" si="105"/>
        <v>#VALUE!</v>
      </c>
      <c r="F745" s="7" t="e">
        <f t="shared" ca="1" si="105"/>
        <v>#VALUE!</v>
      </c>
      <c r="G745" s="8" t="e">
        <f t="shared" ca="1" si="99"/>
        <v>#VALUE!</v>
      </c>
      <c r="H745" s="9" t="e">
        <f t="shared" ca="1" si="100"/>
        <v>#VALUE!</v>
      </c>
      <c r="I745" s="9" t="e">
        <f t="shared" ca="1" si="101"/>
        <v>#VALUE!</v>
      </c>
      <c r="J745" s="9" t="e">
        <f t="shared" ca="1" si="102"/>
        <v>#VALUE!</v>
      </c>
      <c r="K745" s="30" t="e">
        <f t="shared" ca="1" si="103"/>
        <v>#VALUE!</v>
      </c>
      <c r="L745" s="63"/>
      <c r="M745" s="49" t="e">
        <f ca="1">VLOOKUP($K745,IPv4_region!$Q:$Q,1,1)</f>
        <v>#VALUE!</v>
      </c>
      <c r="N745" s="21" t="e">
        <f ca="1">VLOOKUP($K745,IPv4_region!$Q:$Y,COLUMNS(IPv4_region!Q:Y),1)</f>
        <v>#VALUE!</v>
      </c>
      <c r="O745" s="39" t="e">
        <f t="shared" ca="1" si="104"/>
        <v>#VALUE!</v>
      </c>
      <c r="P745" s="34" t="e">
        <f ca="1">IF(O745&gt;0,VLOOKUP($K745,IPv4_region!$P:$Z,COLUMNS(IPv4_region!$P:$Z),1),"")</f>
        <v>#VALUE!</v>
      </c>
    </row>
    <row r="746" spans="2:16" x14ac:dyDescent="0.15">
      <c r="B746" s="67">
        <v>742</v>
      </c>
      <c r="C746" s="53"/>
      <c r="D746" s="7" t="e">
        <f t="shared" ca="1" si="98"/>
        <v>#VALUE!</v>
      </c>
      <c r="E746" s="7" t="e">
        <f t="shared" ca="1" si="105"/>
        <v>#VALUE!</v>
      </c>
      <c r="F746" s="7" t="e">
        <f t="shared" ca="1" si="105"/>
        <v>#VALUE!</v>
      </c>
      <c r="G746" s="8" t="e">
        <f t="shared" ca="1" si="99"/>
        <v>#VALUE!</v>
      </c>
      <c r="H746" s="9" t="e">
        <f t="shared" ca="1" si="100"/>
        <v>#VALUE!</v>
      </c>
      <c r="I746" s="9" t="e">
        <f t="shared" ca="1" si="101"/>
        <v>#VALUE!</v>
      </c>
      <c r="J746" s="9" t="e">
        <f t="shared" ca="1" si="102"/>
        <v>#VALUE!</v>
      </c>
      <c r="K746" s="30" t="e">
        <f t="shared" ca="1" si="103"/>
        <v>#VALUE!</v>
      </c>
      <c r="L746" s="63"/>
      <c r="M746" s="49" t="e">
        <f ca="1">VLOOKUP($K746,IPv4_region!$Q:$Q,1,1)</f>
        <v>#VALUE!</v>
      </c>
      <c r="N746" s="21" t="e">
        <f ca="1">VLOOKUP($K746,IPv4_region!$Q:$Y,COLUMNS(IPv4_region!Q:Y),1)</f>
        <v>#VALUE!</v>
      </c>
      <c r="O746" s="39" t="e">
        <f t="shared" ca="1" si="104"/>
        <v>#VALUE!</v>
      </c>
      <c r="P746" s="34" t="e">
        <f ca="1">IF(O746&gt;0,VLOOKUP($K746,IPv4_region!$P:$Z,COLUMNS(IPv4_region!$P:$Z),1),"")</f>
        <v>#VALUE!</v>
      </c>
    </row>
    <row r="747" spans="2:16" x14ac:dyDescent="0.15">
      <c r="B747" s="67">
        <v>743</v>
      </c>
      <c r="C747" s="53"/>
      <c r="D747" s="7" t="e">
        <f t="shared" ca="1" si="98"/>
        <v>#VALUE!</v>
      </c>
      <c r="E747" s="7" t="e">
        <f t="shared" ca="1" si="105"/>
        <v>#VALUE!</v>
      </c>
      <c r="F747" s="7" t="e">
        <f t="shared" ca="1" si="105"/>
        <v>#VALUE!</v>
      </c>
      <c r="G747" s="8" t="e">
        <f t="shared" ca="1" si="99"/>
        <v>#VALUE!</v>
      </c>
      <c r="H747" s="9" t="e">
        <f t="shared" ca="1" si="100"/>
        <v>#VALUE!</v>
      </c>
      <c r="I747" s="9" t="e">
        <f t="shared" ca="1" si="101"/>
        <v>#VALUE!</v>
      </c>
      <c r="J747" s="9" t="e">
        <f t="shared" ca="1" si="102"/>
        <v>#VALUE!</v>
      </c>
      <c r="K747" s="30" t="e">
        <f t="shared" ca="1" si="103"/>
        <v>#VALUE!</v>
      </c>
      <c r="L747" s="63"/>
      <c r="M747" s="49" t="e">
        <f ca="1">VLOOKUP($K747,IPv4_region!$Q:$Q,1,1)</f>
        <v>#VALUE!</v>
      </c>
      <c r="N747" s="21" t="e">
        <f ca="1">VLOOKUP($K747,IPv4_region!$Q:$Y,COLUMNS(IPv4_region!Q:Y),1)</f>
        <v>#VALUE!</v>
      </c>
      <c r="O747" s="39" t="e">
        <f t="shared" ca="1" si="104"/>
        <v>#VALUE!</v>
      </c>
      <c r="P747" s="34" t="e">
        <f ca="1">IF(O747&gt;0,VLOOKUP($K747,IPv4_region!$P:$Z,COLUMNS(IPv4_region!$P:$Z),1),"")</f>
        <v>#VALUE!</v>
      </c>
    </row>
    <row r="748" spans="2:16" x14ac:dyDescent="0.15">
      <c r="B748" s="67">
        <v>744</v>
      </c>
      <c r="C748" s="53"/>
      <c r="D748" s="7" t="e">
        <f t="shared" ca="1" si="98"/>
        <v>#VALUE!</v>
      </c>
      <c r="E748" s="7" t="e">
        <f t="shared" ca="1" si="105"/>
        <v>#VALUE!</v>
      </c>
      <c r="F748" s="7" t="e">
        <f t="shared" ca="1" si="105"/>
        <v>#VALUE!</v>
      </c>
      <c r="G748" s="8" t="e">
        <f t="shared" ca="1" si="99"/>
        <v>#VALUE!</v>
      </c>
      <c r="H748" s="9" t="e">
        <f t="shared" ca="1" si="100"/>
        <v>#VALUE!</v>
      </c>
      <c r="I748" s="9" t="e">
        <f t="shared" ca="1" si="101"/>
        <v>#VALUE!</v>
      </c>
      <c r="J748" s="9" t="e">
        <f t="shared" ca="1" si="102"/>
        <v>#VALUE!</v>
      </c>
      <c r="K748" s="30" t="e">
        <f t="shared" ca="1" si="103"/>
        <v>#VALUE!</v>
      </c>
      <c r="L748" s="63"/>
      <c r="M748" s="49" t="e">
        <f ca="1">VLOOKUP($K748,IPv4_region!$Q:$Q,1,1)</f>
        <v>#VALUE!</v>
      </c>
      <c r="N748" s="21" t="e">
        <f ca="1">VLOOKUP($K748,IPv4_region!$Q:$Y,COLUMNS(IPv4_region!Q:Y),1)</f>
        <v>#VALUE!</v>
      </c>
      <c r="O748" s="39" t="e">
        <f t="shared" ca="1" si="104"/>
        <v>#VALUE!</v>
      </c>
      <c r="P748" s="34" t="e">
        <f ca="1">IF(O748&gt;0,VLOOKUP($K748,IPv4_region!$P:$Z,COLUMNS(IPv4_region!$P:$Z),1),"")</f>
        <v>#VALUE!</v>
      </c>
    </row>
    <row r="749" spans="2:16" x14ac:dyDescent="0.15">
      <c r="B749" s="67">
        <v>745</v>
      </c>
      <c r="C749" s="53"/>
      <c r="D749" s="7" t="e">
        <f t="shared" ca="1" si="98"/>
        <v>#VALUE!</v>
      </c>
      <c r="E749" s="7" t="e">
        <f t="shared" ca="1" si="105"/>
        <v>#VALUE!</v>
      </c>
      <c r="F749" s="7" t="e">
        <f t="shared" ca="1" si="105"/>
        <v>#VALUE!</v>
      </c>
      <c r="G749" s="8" t="e">
        <f t="shared" ca="1" si="99"/>
        <v>#VALUE!</v>
      </c>
      <c r="H749" s="9" t="e">
        <f t="shared" ca="1" si="100"/>
        <v>#VALUE!</v>
      </c>
      <c r="I749" s="9" t="e">
        <f t="shared" ca="1" si="101"/>
        <v>#VALUE!</v>
      </c>
      <c r="J749" s="9" t="e">
        <f t="shared" ca="1" si="102"/>
        <v>#VALUE!</v>
      </c>
      <c r="K749" s="30" t="e">
        <f t="shared" ca="1" si="103"/>
        <v>#VALUE!</v>
      </c>
      <c r="L749" s="63"/>
      <c r="M749" s="49" t="e">
        <f ca="1">VLOOKUP($K749,IPv4_region!$Q:$Q,1,1)</f>
        <v>#VALUE!</v>
      </c>
      <c r="N749" s="21" t="e">
        <f ca="1">VLOOKUP($K749,IPv4_region!$Q:$Y,COLUMNS(IPv4_region!Q:Y),1)</f>
        <v>#VALUE!</v>
      </c>
      <c r="O749" s="39" t="e">
        <f t="shared" ca="1" si="104"/>
        <v>#VALUE!</v>
      </c>
      <c r="P749" s="34" t="e">
        <f ca="1">IF(O749&gt;0,VLOOKUP($K749,IPv4_region!$P:$Z,COLUMNS(IPv4_region!$P:$Z),1),"")</f>
        <v>#VALUE!</v>
      </c>
    </row>
    <row r="750" spans="2:16" x14ac:dyDescent="0.15">
      <c r="B750" s="67">
        <v>746</v>
      </c>
      <c r="C750" s="53"/>
      <c r="D750" s="7" t="e">
        <f t="shared" ca="1" si="98"/>
        <v>#VALUE!</v>
      </c>
      <c r="E750" s="7" t="e">
        <f t="shared" ca="1" si="105"/>
        <v>#VALUE!</v>
      </c>
      <c r="F750" s="7" t="e">
        <f t="shared" ca="1" si="105"/>
        <v>#VALUE!</v>
      </c>
      <c r="G750" s="8" t="e">
        <f t="shared" ca="1" si="99"/>
        <v>#VALUE!</v>
      </c>
      <c r="H750" s="9" t="e">
        <f t="shared" ca="1" si="100"/>
        <v>#VALUE!</v>
      </c>
      <c r="I750" s="9" t="e">
        <f t="shared" ca="1" si="101"/>
        <v>#VALUE!</v>
      </c>
      <c r="J750" s="9" t="e">
        <f t="shared" ca="1" si="102"/>
        <v>#VALUE!</v>
      </c>
      <c r="K750" s="30" t="e">
        <f t="shared" ca="1" si="103"/>
        <v>#VALUE!</v>
      </c>
      <c r="L750" s="63"/>
      <c r="M750" s="49" t="e">
        <f ca="1">VLOOKUP($K750,IPv4_region!$Q:$Q,1,1)</f>
        <v>#VALUE!</v>
      </c>
      <c r="N750" s="21" t="e">
        <f ca="1">VLOOKUP($K750,IPv4_region!$Q:$Y,COLUMNS(IPv4_region!Q:Y),1)</f>
        <v>#VALUE!</v>
      </c>
      <c r="O750" s="39" t="e">
        <f t="shared" ca="1" si="104"/>
        <v>#VALUE!</v>
      </c>
      <c r="P750" s="34" t="e">
        <f ca="1">IF(O750&gt;0,VLOOKUP($K750,IPv4_region!$P:$Z,COLUMNS(IPv4_region!$P:$Z),1),"")</f>
        <v>#VALUE!</v>
      </c>
    </row>
    <row r="751" spans="2:16" x14ac:dyDescent="0.15">
      <c r="B751" s="67">
        <v>747</v>
      </c>
      <c r="C751" s="53"/>
      <c r="D751" s="7" t="e">
        <f t="shared" ca="1" si="98"/>
        <v>#VALUE!</v>
      </c>
      <c r="E751" s="7" t="e">
        <f t="shared" ca="1" si="105"/>
        <v>#VALUE!</v>
      </c>
      <c r="F751" s="7" t="e">
        <f t="shared" ca="1" si="105"/>
        <v>#VALUE!</v>
      </c>
      <c r="G751" s="8" t="e">
        <f t="shared" ca="1" si="99"/>
        <v>#VALUE!</v>
      </c>
      <c r="H751" s="9" t="e">
        <f t="shared" ca="1" si="100"/>
        <v>#VALUE!</v>
      </c>
      <c r="I751" s="9" t="e">
        <f t="shared" ca="1" si="101"/>
        <v>#VALUE!</v>
      </c>
      <c r="J751" s="9" t="e">
        <f t="shared" ca="1" si="102"/>
        <v>#VALUE!</v>
      </c>
      <c r="K751" s="30" t="e">
        <f t="shared" ca="1" si="103"/>
        <v>#VALUE!</v>
      </c>
      <c r="L751" s="63"/>
      <c r="M751" s="49" t="e">
        <f ca="1">VLOOKUP($K751,IPv4_region!$Q:$Q,1,1)</f>
        <v>#VALUE!</v>
      </c>
      <c r="N751" s="21" t="e">
        <f ca="1">VLOOKUP($K751,IPv4_region!$Q:$Y,COLUMNS(IPv4_region!Q:Y),1)</f>
        <v>#VALUE!</v>
      </c>
      <c r="O751" s="39" t="e">
        <f t="shared" ca="1" si="104"/>
        <v>#VALUE!</v>
      </c>
      <c r="P751" s="34" t="e">
        <f ca="1">IF(O751&gt;0,VLOOKUP($K751,IPv4_region!$P:$Z,COLUMNS(IPv4_region!$P:$Z),1),"")</f>
        <v>#VALUE!</v>
      </c>
    </row>
    <row r="752" spans="2:16" x14ac:dyDescent="0.15">
      <c r="B752" s="67">
        <v>748</v>
      </c>
      <c r="C752" s="53"/>
      <c r="D752" s="7" t="e">
        <f t="shared" ref="D752:D815" ca="1" si="106">FIND(D$4,OFFSET(D752,0,1-OFFSET(D752,4-ROW(),4)))</f>
        <v>#VALUE!</v>
      </c>
      <c r="E752" s="7" t="e">
        <f t="shared" ca="1" si="105"/>
        <v>#VALUE!</v>
      </c>
      <c r="F752" s="7" t="e">
        <f t="shared" ca="1" si="105"/>
        <v>#VALUE!</v>
      </c>
      <c r="G752" s="8" t="e">
        <f t="shared" ca="1" si="99"/>
        <v>#VALUE!</v>
      </c>
      <c r="H752" s="9" t="e">
        <f t="shared" ca="1" si="100"/>
        <v>#VALUE!</v>
      </c>
      <c r="I752" s="9" t="e">
        <f t="shared" ca="1" si="101"/>
        <v>#VALUE!</v>
      </c>
      <c r="J752" s="9" t="e">
        <f t="shared" ca="1" si="102"/>
        <v>#VALUE!</v>
      </c>
      <c r="K752" s="30" t="e">
        <f t="shared" ca="1" si="103"/>
        <v>#VALUE!</v>
      </c>
      <c r="L752" s="63"/>
      <c r="M752" s="49" t="e">
        <f ca="1">VLOOKUP($K752,IPv4_region!$Q:$Q,1,1)</f>
        <v>#VALUE!</v>
      </c>
      <c r="N752" s="21" t="e">
        <f ca="1">VLOOKUP($K752,IPv4_region!$Q:$Y,COLUMNS(IPv4_region!Q:Y),1)</f>
        <v>#VALUE!</v>
      </c>
      <c r="O752" s="39" t="e">
        <f t="shared" ca="1" si="104"/>
        <v>#VALUE!</v>
      </c>
      <c r="P752" s="34" t="e">
        <f ca="1">IF(O752&gt;0,VLOOKUP($K752,IPv4_region!$P:$Z,COLUMNS(IPv4_region!$P:$Z),1),"")</f>
        <v>#VALUE!</v>
      </c>
    </row>
    <row r="753" spans="2:16" x14ac:dyDescent="0.15">
      <c r="B753" s="67">
        <v>749</v>
      </c>
      <c r="C753" s="53"/>
      <c r="D753" s="7" t="e">
        <f t="shared" ca="1" si="106"/>
        <v>#VALUE!</v>
      </c>
      <c r="E753" s="7" t="e">
        <f t="shared" ca="1" si="105"/>
        <v>#VALUE!</v>
      </c>
      <c r="F753" s="7" t="e">
        <f t="shared" ca="1" si="105"/>
        <v>#VALUE!</v>
      </c>
      <c r="G753" s="8" t="e">
        <f t="shared" ca="1" si="99"/>
        <v>#VALUE!</v>
      </c>
      <c r="H753" s="9" t="e">
        <f t="shared" ca="1" si="100"/>
        <v>#VALUE!</v>
      </c>
      <c r="I753" s="9" t="e">
        <f t="shared" ca="1" si="101"/>
        <v>#VALUE!</v>
      </c>
      <c r="J753" s="9" t="e">
        <f t="shared" ca="1" si="102"/>
        <v>#VALUE!</v>
      </c>
      <c r="K753" s="30" t="e">
        <f t="shared" ca="1" si="103"/>
        <v>#VALUE!</v>
      </c>
      <c r="L753" s="63"/>
      <c r="M753" s="49" t="e">
        <f ca="1">VLOOKUP($K753,IPv4_region!$Q:$Q,1,1)</f>
        <v>#VALUE!</v>
      </c>
      <c r="N753" s="21" t="e">
        <f ca="1">VLOOKUP($K753,IPv4_region!$Q:$Y,COLUMNS(IPv4_region!Q:Y),1)</f>
        <v>#VALUE!</v>
      </c>
      <c r="O753" s="39" t="e">
        <f t="shared" ca="1" si="104"/>
        <v>#VALUE!</v>
      </c>
      <c r="P753" s="34" t="e">
        <f ca="1">IF(O753&gt;0,VLOOKUP($K753,IPv4_region!$P:$Z,COLUMNS(IPv4_region!$P:$Z),1),"")</f>
        <v>#VALUE!</v>
      </c>
    </row>
    <row r="754" spans="2:16" x14ac:dyDescent="0.15">
      <c r="B754" s="67">
        <v>750</v>
      </c>
      <c r="C754" s="53"/>
      <c r="D754" s="7" t="e">
        <f t="shared" ca="1" si="106"/>
        <v>#VALUE!</v>
      </c>
      <c r="E754" s="7" t="e">
        <f t="shared" ca="1" si="105"/>
        <v>#VALUE!</v>
      </c>
      <c r="F754" s="7" t="e">
        <f t="shared" ca="1" si="105"/>
        <v>#VALUE!</v>
      </c>
      <c r="G754" s="8" t="e">
        <f t="shared" ca="1" si="99"/>
        <v>#VALUE!</v>
      </c>
      <c r="H754" s="9" t="e">
        <f t="shared" ca="1" si="100"/>
        <v>#VALUE!</v>
      </c>
      <c r="I754" s="9" t="e">
        <f t="shared" ca="1" si="101"/>
        <v>#VALUE!</v>
      </c>
      <c r="J754" s="9" t="e">
        <f t="shared" ca="1" si="102"/>
        <v>#VALUE!</v>
      </c>
      <c r="K754" s="30" t="e">
        <f t="shared" ca="1" si="103"/>
        <v>#VALUE!</v>
      </c>
      <c r="L754" s="63"/>
      <c r="M754" s="49" t="e">
        <f ca="1">VLOOKUP($K754,IPv4_region!$Q:$Q,1,1)</f>
        <v>#VALUE!</v>
      </c>
      <c r="N754" s="21" t="e">
        <f ca="1">VLOOKUP($K754,IPv4_region!$Q:$Y,COLUMNS(IPv4_region!Q:Y),1)</f>
        <v>#VALUE!</v>
      </c>
      <c r="O754" s="39" t="e">
        <f t="shared" ca="1" si="104"/>
        <v>#VALUE!</v>
      </c>
      <c r="P754" s="34" t="e">
        <f ca="1">IF(O754&gt;0,VLOOKUP($K754,IPv4_region!$P:$Z,COLUMNS(IPv4_region!$P:$Z),1),"")</f>
        <v>#VALUE!</v>
      </c>
    </row>
    <row r="755" spans="2:16" x14ac:dyDescent="0.15">
      <c r="B755" s="67">
        <v>751</v>
      </c>
      <c r="C755" s="53"/>
      <c r="D755" s="7" t="e">
        <f t="shared" ca="1" si="106"/>
        <v>#VALUE!</v>
      </c>
      <c r="E755" s="7" t="e">
        <f t="shared" ca="1" si="105"/>
        <v>#VALUE!</v>
      </c>
      <c r="F755" s="7" t="e">
        <f t="shared" ca="1" si="105"/>
        <v>#VALUE!</v>
      </c>
      <c r="G755" s="8" t="e">
        <f t="shared" ca="1" si="99"/>
        <v>#VALUE!</v>
      </c>
      <c r="H755" s="9" t="e">
        <f t="shared" ca="1" si="100"/>
        <v>#VALUE!</v>
      </c>
      <c r="I755" s="9" t="e">
        <f t="shared" ca="1" si="101"/>
        <v>#VALUE!</v>
      </c>
      <c r="J755" s="9" t="e">
        <f t="shared" ca="1" si="102"/>
        <v>#VALUE!</v>
      </c>
      <c r="K755" s="30" t="e">
        <f t="shared" ca="1" si="103"/>
        <v>#VALUE!</v>
      </c>
      <c r="L755" s="63"/>
      <c r="M755" s="49" t="e">
        <f ca="1">VLOOKUP($K755,IPv4_region!$Q:$Q,1,1)</f>
        <v>#VALUE!</v>
      </c>
      <c r="N755" s="21" t="e">
        <f ca="1">VLOOKUP($K755,IPv4_region!$Q:$Y,COLUMNS(IPv4_region!Q:Y),1)</f>
        <v>#VALUE!</v>
      </c>
      <c r="O755" s="39" t="e">
        <f t="shared" ca="1" si="104"/>
        <v>#VALUE!</v>
      </c>
      <c r="P755" s="34" t="e">
        <f ca="1">IF(O755&gt;0,VLOOKUP($K755,IPv4_region!$P:$Z,COLUMNS(IPv4_region!$P:$Z),1),"")</f>
        <v>#VALUE!</v>
      </c>
    </row>
    <row r="756" spans="2:16" x14ac:dyDescent="0.15">
      <c r="B756" s="67">
        <v>752</v>
      </c>
      <c r="C756" s="53"/>
      <c r="D756" s="7" t="e">
        <f t="shared" ca="1" si="106"/>
        <v>#VALUE!</v>
      </c>
      <c r="E756" s="7" t="e">
        <f t="shared" ca="1" si="105"/>
        <v>#VALUE!</v>
      </c>
      <c r="F756" s="7" t="e">
        <f t="shared" ca="1" si="105"/>
        <v>#VALUE!</v>
      </c>
      <c r="G756" s="8" t="e">
        <f t="shared" ca="1" si="99"/>
        <v>#VALUE!</v>
      </c>
      <c r="H756" s="9" t="e">
        <f t="shared" ca="1" si="100"/>
        <v>#VALUE!</v>
      </c>
      <c r="I756" s="9" t="e">
        <f t="shared" ca="1" si="101"/>
        <v>#VALUE!</v>
      </c>
      <c r="J756" s="9" t="e">
        <f t="shared" ca="1" si="102"/>
        <v>#VALUE!</v>
      </c>
      <c r="K756" s="30" t="e">
        <f t="shared" ca="1" si="103"/>
        <v>#VALUE!</v>
      </c>
      <c r="L756" s="63"/>
      <c r="M756" s="49" t="e">
        <f ca="1">VLOOKUP($K756,IPv4_region!$Q:$Q,1,1)</f>
        <v>#VALUE!</v>
      </c>
      <c r="N756" s="21" t="e">
        <f ca="1">VLOOKUP($K756,IPv4_region!$Q:$Y,COLUMNS(IPv4_region!Q:Y),1)</f>
        <v>#VALUE!</v>
      </c>
      <c r="O756" s="39" t="e">
        <f t="shared" ca="1" si="104"/>
        <v>#VALUE!</v>
      </c>
      <c r="P756" s="34" t="e">
        <f ca="1">IF(O756&gt;0,VLOOKUP($K756,IPv4_region!$P:$Z,COLUMNS(IPv4_region!$P:$Z),1),"")</f>
        <v>#VALUE!</v>
      </c>
    </row>
    <row r="757" spans="2:16" x14ac:dyDescent="0.15">
      <c r="B757" s="67">
        <v>753</v>
      </c>
      <c r="C757" s="53"/>
      <c r="D757" s="7" t="e">
        <f t="shared" ca="1" si="106"/>
        <v>#VALUE!</v>
      </c>
      <c r="E757" s="7" t="e">
        <f t="shared" ca="1" si="105"/>
        <v>#VALUE!</v>
      </c>
      <c r="F757" s="7" t="e">
        <f t="shared" ca="1" si="105"/>
        <v>#VALUE!</v>
      </c>
      <c r="G757" s="8" t="e">
        <f t="shared" ca="1" si="99"/>
        <v>#VALUE!</v>
      </c>
      <c r="H757" s="9" t="e">
        <f t="shared" ca="1" si="100"/>
        <v>#VALUE!</v>
      </c>
      <c r="I757" s="9" t="e">
        <f t="shared" ca="1" si="101"/>
        <v>#VALUE!</v>
      </c>
      <c r="J757" s="9" t="e">
        <f t="shared" ca="1" si="102"/>
        <v>#VALUE!</v>
      </c>
      <c r="K757" s="30" t="e">
        <f t="shared" ca="1" si="103"/>
        <v>#VALUE!</v>
      </c>
      <c r="L757" s="63"/>
      <c r="M757" s="49" t="e">
        <f ca="1">VLOOKUP($K757,IPv4_region!$Q:$Q,1,1)</f>
        <v>#VALUE!</v>
      </c>
      <c r="N757" s="21" t="e">
        <f ca="1">VLOOKUP($K757,IPv4_region!$Q:$Y,COLUMNS(IPv4_region!Q:Y),1)</f>
        <v>#VALUE!</v>
      </c>
      <c r="O757" s="39" t="e">
        <f t="shared" ca="1" si="104"/>
        <v>#VALUE!</v>
      </c>
      <c r="P757" s="34" t="e">
        <f ca="1">IF(O757&gt;0,VLOOKUP($K757,IPv4_region!$P:$Z,COLUMNS(IPv4_region!$P:$Z),1),"")</f>
        <v>#VALUE!</v>
      </c>
    </row>
    <row r="758" spans="2:16" x14ac:dyDescent="0.15">
      <c r="B758" s="67">
        <v>754</v>
      </c>
      <c r="C758" s="53"/>
      <c r="D758" s="7" t="e">
        <f t="shared" ca="1" si="106"/>
        <v>#VALUE!</v>
      </c>
      <c r="E758" s="7" t="e">
        <f t="shared" ca="1" si="105"/>
        <v>#VALUE!</v>
      </c>
      <c r="F758" s="7" t="e">
        <f t="shared" ca="1" si="105"/>
        <v>#VALUE!</v>
      </c>
      <c r="G758" s="8" t="e">
        <f t="shared" ca="1" si="99"/>
        <v>#VALUE!</v>
      </c>
      <c r="H758" s="9" t="e">
        <f t="shared" ca="1" si="100"/>
        <v>#VALUE!</v>
      </c>
      <c r="I758" s="9" t="e">
        <f t="shared" ca="1" si="101"/>
        <v>#VALUE!</v>
      </c>
      <c r="J758" s="9" t="e">
        <f t="shared" ca="1" si="102"/>
        <v>#VALUE!</v>
      </c>
      <c r="K758" s="30" t="e">
        <f t="shared" ca="1" si="103"/>
        <v>#VALUE!</v>
      </c>
      <c r="L758" s="63"/>
      <c r="M758" s="49" t="e">
        <f ca="1">VLOOKUP($K758,IPv4_region!$Q:$Q,1,1)</f>
        <v>#VALUE!</v>
      </c>
      <c r="N758" s="21" t="e">
        <f ca="1">VLOOKUP($K758,IPv4_region!$Q:$Y,COLUMNS(IPv4_region!Q:Y),1)</f>
        <v>#VALUE!</v>
      </c>
      <c r="O758" s="39" t="e">
        <f t="shared" ca="1" si="104"/>
        <v>#VALUE!</v>
      </c>
      <c r="P758" s="34" t="e">
        <f ca="1">IF(O758&gt;0,VLOOKUP($K758,IPv4_region!$P:$Z,COLUMNS(IPv4_region!$P:$Z),1),"")</f>
        <v>#VALUE!</v>
      </c>
    </row>
    <row r="759" spans="2:16" x14ac:dyDescent="0.15">
      <c r="B759" s="67">
        <v>755</v>
      </c>
      <c r="C759" s="53"/>
      <c r="D759" s="7" t="e">
        <f t="shared" ca="1" si="106"/>
        <v>#VALUE!</v>
      </c>
      <c r="E759" s="7" t="e">
        <f t="shared" ca="1" si="105"/>
        <v>#VALUE!</v>
      </c>
      <c r="F759" s="7" t="e">
        <f t="shared" ca="1" si="105"/>
        <v>#VALUE!</v>
      </c>
      <c r="G759" s="8" t="e">
        <f t="shared" ca="1" si="99"/>
        <v>#VALUE!</v>
      </c>
      <c r="H759" s="9" t="e">
        <f t="shared" ca="1" si="100"/>
        <v>#VALUE!</v>
      </c>
      <c r="I759" s="9" t="e">
        <f t="shared" ca="1" si="101"/>
        <v>#VALUE!</v>
      </c>
      <c r="J759" s="9" t="e">
        <f t="shared" ca="1" si="102"/>
        <v>#VALUE!</v>
      </c>
      <c r="K759" s="30" t="e">
        <f t="shared" ca="1" si="103"/>
        <v>#VALUE!</v>
      </c>
      <c r="L759" s="63"/>
      <c r="M759" s="49" t="e">
        <f ca="1">VLOOKUP($K759,IPv4_region!$Q:$Q,1,1)</f>
        <v>#VALUE!</v>
      </c>
      <c r="N759" s="21" t="e">
        <f ca="1">VLOOKUP($K759,IPv4_region!$Q:$Y,COLUMNS(IPv4_region!Q:Y),1)</f>
        <v>#VALUE!</v>
      </c>
      <c r="O759" s="39" t="e">
        <f t="shared" ca="1" si="104"/>
        <v>#VALUE!</v>
      </c>
      <c r="P759" s="34" t="e">
        <f ca="1">IF(O759&gt;0,VLOOKUP($K759,IPv4_region!$P:$Z,COLUMNS(IPv4_region!$P:$Z),1),"")</f>
        <v>#VALUE!</v>
      </c>
    </row>
    <row r="760" spans="2:16" x14ac:dyDescent="0.15">
      <c r="B760" s="67">
        <v>756</v>
      </c>
      <c r="C760" s="53"/>
      <c r="D760" s="7" t="e">
        <f t="shared" ca="1" si="106"/>
        <v>#VALUE!</v>
      </c>
      <c r="E760" s="7" t="e">
        <f t="shared" ca="1" si="105"/>
        <v>#VALUE!</v>
      </c>
      <c r="F760" s="7" t="e">
        <f t="shared" ca="1" si="105"/>
        <v>#VALUE!</v>
      </c>
      <c r="G760" s="8" t="e">
        <f t="shared" ca="1" si="99"/>
        <v>#VALUE!</v>
      </c>
      <c r="H760" s="9" t="e">
        <f t="shared" ca="1" si="100"/>
        <v>#VALUE!</v>
      </c>
      <c r="I760" s="9" t="e">
        <f t="shared" ca="1" si="101"/>
        <v>#VALUE!</v>
      </c>
      <c r="J760" s="9" t="e">
        <f t="shared" ca="1" si="102"/>
        <v>#VALUE!</v>
      </c>
      <c r="K760" s="30" t="e">
        <f t="shared" ca="1" si="103"/>
        <v>#VALUE!</v>
      </c>
      <c r="L760" s="63"/>
      <c r="M760" s="49" t="e">
        <f ca="1">VLOOKUP($K760,IPv4_region!$Q:$Q,1,1)</f>
        <v>#VALUE!</v>
      </c>
      <c r="N760" s="21" t="e">
        <f ca="1">VLOOKUP($K760,IPv4_region!$Q:$Y,COLUMNS(IPv4_region!Q:Y),1)</f>
        <v>#VALUE!</v>
      </c>
      <c r="O760" s="39" t="e">
        <f t="shared" ca="1" si="104"/>
        <v>#VALUE!</v>
      </c>
      <c r="P760" s="34" t="e">
        <f ca="1">IF(O760&gt;0,VLOOKUP($K760,IPv4_region!$P:$Z,COLUMNS(IPv4_region!$P:$Z),1),"")</f>
        <v>#VALUE!</v>
      </c>
    </row>
    <row r="761" spans="2:16" x14ac:dyDescent="0.15">
      <c r="B761" s="67">
        <v>757</v>
      </c>
      <c r="C761" s="53"/>
      <c r="D761" s="7" t="e">
        <f t="shared" ca="1" si="106"/>
        <v>#VALUE!</v>
      </c>
      <c r="E761" s="7" t="e">
        <f t="shared" ca="1" si="105"/>
        <v>#VALUE!</v>
      </c>
      <c r="F761" s="7" t="e">
        <f t="shared" ca="1" si="105"/>
        <v>#VALUE!</v>
      </c>
      <c r="G761" s="8" t="e">
        <f t="shared" ca="1" si="99"/>
        <v>#VALUE!</v>
      </c>
      <c r="H761" s="9" t="e">
        <f t="shared" ca="1" si="100"/>
        <v>#VALUE!</v>
      </c>
      <c r="I761" s="9" t="e">
        <f t="shared" ca="1" si="101"/>
        <v>#VALUE!</v>
      </c>
      <c r="J761" s="9" t="e">
        <f t="shared" ca="1" si="102"/>
        <v>#VALUE!</v>
      </c>
      <c r="K761" s="30" t="e">
        <f t="shared" ca="1" si="103"/>
        <v>#VALUE!</v>
      </c>
      <c r="L761" s="63"/>
      <c r="M761" s="49" t="e">
        <f ca="1">VLOOKUP($K761,IPv4_region!$Q:$Q,1,1)</f>
        <v>#VALUE!</v>
      </c>
      <c r="N761" s="21" t="e">
        <f ca="1">VLOOKUP($K761,IPv4_region!$Q:$Y,COLUMNS(IPv4_region!Q:Y),1)</f>
        <v>#VALUE!</v>
      </c>
      <c r="O761" s="39" t="e">
        <f t="shared" ca="1" si="104"/>
        <v>#VALUE!</v>
      </c>
      <c r="P761" s="34" t="e">
        <f ca="1">IF(O761&gt;0,VLOOKUP($K761,IPv4_region!$P:$Z,COLUMNS(IPv4_region!$P:$Z),1),"")</f>
        <v>#VALUE!</v>
      </c>
    </row>
    <row r="762" spans="2:16" x14ac:dyDescent="0.15">
      <c r="B762" s="67">
        <v>758</v>
      </c>
      <c r="C762" s="53"/>
      <c r="D762" s="7" t="e">
        <f t="shared" ca="1" si="106"/>
        <v>#VALUE!</v>
      </c>
      <c r="E762" s="7" t="e">
        <f t="shared" ca="1" si="105"/>
        <v>#VALUE!</v>
      </c>
      <c r="F762" s="7" t="e">
        <f t="shared" ca="1" si="105"/>
        <v>#VALUE!</v>
      </c>
      <c r="G762" s="8" t="e">
        <f t="shared" ca="1" si="99"/>
        <v>#VALUE!</v>
      </c>
      <c r="H762" s="9" t="e">
        <f t="shared" ca="1" si="100"/>
        <v>#VALUE!</v>
      </c>
      <c r="I762" s="9" t="e">
        <f t="shared" ca="1" si="101"/>
        <v>#VALUE!</v>
      </c>
      <c r="J762" s="9" t="e">
        <f t="shared" ca="1" si="102"/>
        <v>#VALUE!</v>
      </c>
      <c r="K762" s="30" t="e">
        <f t="shared" ca="1" si="103"/>
        <v>#VALUE!</v>
      </c>
      <c r="L762" s="63"/>
      <c r="M762" s="49" t="e">
        <f ca="1">VLOOKUP($K762,IPv4_region!$Q:$Q,1,1)</f>
        <v>#VALUE!</v>
      </c>
      <c r="N762" s="21" t="e">
        <f ca="1">VLOOKUP($K762,IPv4_region!$Q:$Y,COLUMNS(IPv4_region!Q:Y),1)</f>
        <v>#VALUE!</v>
      </c>
      <c r="O762" s="39" t="e">
        <f t="shared" ca="1" si="104"/>
        <v>#VALUE!</v>
      </c>
      <c r="P762" s="34" t="e">
        <f ca="1">IF(O762&gt;0,VLOOKUP($K762,IPv4_region!$P:$Z,COLUMNS(IPv4_region!$P:$Z),1),"")</f>
        <v>#VALUE!</v>
      </c>
    </row>
    <row r="763" spans="2:16" x14ac:dyDescent="0.15">
      <c r="B763" s="67">
        <v>759</v>
      </c>
      <c r="C763" s="53"/>
      <c r="D763" s="7" t="e">
        <f t="shared" ca="1" si="106"/>
        <v>#VALUE!</v>
      </c>
      <c r="E763" s="7" t="e">
        <f t="shared" ca="1" si="105"/>
        <v>#VALUE!</v>
      </c>
      <c r="F763" s="7" t="e">
        <f t="shared" ca="1" si="105"/>
        <v>#VALUE!</v>
      </c>
      <c r="G763" s="8" t="e">
        <f t="shared" ca="1" si="99"/>
        <v>#VALUE!</v>
      </c>
      <c r="H763" s="9" t="e">
        <f t="shared" ca="1" si="100"/>
        <v>#VALUE!</v>
      </c>
      <c r="I763" s="9" t="e">
        <f t="shared" ca="1" si="101"/>
        <v>#VALUE!</v>
      </c>
      <c r="J763" s="9" t="e">
        <f t="shared" ca="1" si="102"/>
        <v>#VALUE!</v>
      </c>
      <c r="K763" s="30" t="e">
        <f t="shared" ca="1" si="103"/>
        <v>#VALUE!</v>
      </c>
      <c r="L763" s="63"/>
      <c r="M763" s="49" t="e">
        <f ca="1">VLOOKUP($K763,IPv4_region!$Q:$Q,1,1)</f>
        <v>#VALUE!</v>
      </c>
      <c r="N763" s="21" t="e">
        <f ca="1">VLOOKUP($K763,IPv4_region!$Q:$Y,COLUMNS(IPv4_region!Q:Y),1)</f>
        <v>#VALUE!</v>
      </c>
      <c r="O763" s="39" t="e">
        <f t="shared" ca="1" si="104"/>
        <v>#VALUE!</v>
      </c>
      <c r="P763" s="34" t="e">
        <f ca="1">IF(O763&gt;0,VLOOKUP($K763,IPv4_region!$P:$Z,COLUMNS(IPv4_region!$P:$Z),1),"")</f>
        <v>#VALUE!</v>
      </c>
    </row>
    <row r="764" spans="2:16" x14ac:dyDescent="0.15">
      <c r="B764" s="67">
        <v>760</v>
      </c>
      <c r="C764" s="53"/>
      <c r="D764" s="7" t="e">
        <f t="shared" ca="1" si="106"/>
        <v>#VALUE!</v>
      </c>
      <c r="E764" s="7" t="e">
        <f t="shared" ca="1" si="105"/>
        <v>#VALUE!</v>
      </c>
      <c r="F764" s="7" t="e">
        <f t="shared" ca="1" si="105"/>
        <v>#VALUE!</v>
      </c>
      <c r="G764" s="8" t="e">
        <f t="shared" ca="1" si="99"/>
        <v>#VALUE!</v>
      </c>
      <c r="H764" s="9" t="e">
        <f t="shared" ca="1" si="100"/>
        <v>#VALUE!</v>
      </c>
      <c r="I764" s="9" t="e">
        <f t="shared" ca="1" si="101"/>
        <v>#VALUE!</v>
      </c>
      <c r="J764" s="9" t="e">
        <f t="shared" ca="1" si="102"/>
        <v>#VALUE!</v>
      </c>
      <c r="K764" s="30" t="e">
        <f t="shared" ca="1" si="103"/>
        <v>#VALUE!</v>
      </c>
      <c r="L764" s="63"/>
      <c r="M764" s="49" t="e">
        <f ca="1">VLOOKUP($K764,IPv4_region!$Q:$Q,1,1)</f>
        <v>#VALUE!</v>
      </c>
      <c r="N764" s="21" t="e">
        <f ca="1">VLOOKUP($K764,IPv4_region!$Q:$Y,COLUMNS(IPv4_region!Q:Y),1)</f>
        <v>#VALUE!</v>
      </c>
      <c r="O764" s="39" t="e">
        <f t="shared" ca="1" si="104"/>
        <v>#VALUE!</v>
      </c>
      <c r="P764" s="34" t="e">
        <f ca="1">IF(O764&gt;0,VLOOKUP($K764,IPv4_region!$P:$Z,COLUMNS(IPv4_region!$P:$Z),1),"")</f>
        <v>#VALUE!</v>
      </c>
    </row>
    <row r="765" spans="2:16" x14ac:dyDescent="0.15">
      <c r="B765" s="67">
        <v>761</v>
      </c>
      <c r="C765" s="53"/>
      <c r="D765" s="7" t="e">
        <f t="shared" ca="1" si="106"/>
        <v>#VALUE!</v>
      </c>
      <c r="E765" s="7" t="e">
        <f t="shared" ca="1" si="105"/>
        <v>#VALUE!</v>
      </c>
      <c r="F765" s="7" t="e">
        <f t="shared" ca="1" si="105"/>
        <v>#VALUE!</v>
      </c>
      <c r="G765" s="8" t="e">
        <f t="shared" ca="1" si="99"/>
        <v>#VALUE!</v>
      </c>
      <c r="H765" s="9" t="e">
        <f t="shared" ca="1" si="100"/>
        <v>#VALUE!</v>
      </c>
      <c r="I765" s="9" t="e">
        <f t="shared" ca="1" si="101"/>
        <v>#VALUE!</v>
      </c>
      <c r="J765" s="9" t="e">
        <f t="shared" ca="1" si="102"/>
        <v>#VALUE!</v>
      </c>
      <c r="K765" s="30" t="e">
        <f t="shared" ca="1" si="103"/>
        <v>#VALUE!</v>
      </c>
      <c r="L765" s="63"/>
      <c r="M765" s="49" t="e">
        <f ca="1">VLOOKUP($K765,IPv4_region!$Q:$Q,1,1)</f>
        <v>#VALUE!</v>
      </c>
      <c r="N765" s="21" t="e">
        <f ca="1">VLOOKUP($K765,IPv4_region!$Q:$Y,COLUMNS(IPv4_region!Q:Y),1)</f>
        <v>#VALUE!</v>
      </c>
      <c r="O765" s="39" t="e">
        <f t="shared" ca="1" si="104"/>
        <v>#VALUE!</v>
      </c>
      <c r="P765" s="34" t="e">
        <f ca="1">IF(O765&gt;0,VLOOKUP($K765,IPv4_region!$P:$Z,COLUMNS(IPv4_region!$P:$Z),1),"")</f>
        <v>#VALUE!</v>
      </c>
    </row>
    <row r="766" spans="2:16" x14ac:dyDescent="0.15">
      <c r="B766" s="67">
        <v>762</v>
      </c>
      <c r="C766" s="53"/>
      <c r="D766" s="7" t="e">
        <f t="shared" ca="1" si="106"/>
        <v>#VALUE!</v>
      </c>
      <c r="E766" s="7" t="e">
        <f t="shared" ca="1" si="105"/>
        <v>#VALUE!</v>
      </c>
      <c r="F766" s="7" t="e">
        <f t="shared" ca="1" si="105"/>
        <v>#VALUE!</v>
      </c>
      <c r="G766" s="8" t="e">
        <f t="shared" ca="1" si="99"/>
        <v>#VALUE!</v>
      </c>
      <c r="H766" s="9" t="e">
        <f t="shared" ca="1" si="100"/>
        <v>#VALUE!</v>
      </c>
      <c r="I766" s="9" t="e">
        <f t="shared" ca="1" si="101"/>
        <v>#VALUE!</v>
      </c>
      <c r="J766" s="9" t="e">
        <f t="shared" ca="1" si="102"/>
        <v>#VALUE!</v>
      </c>
      <c r="K766" s="30" t="e">
        <f t="shared" ca="1" si="103"/>
        <v>#VALUE!</v>
      </c>
      <c r="L766" s="63"/>
      <c r="M766" s="49" t="e">
        <f ca="1">VLOOKUP($K766,IPv4_region!$Q:$Q,1,1)</f>
        <v>#VALUE!</v>
      </c>
      <c r="N766" s="21" t="e">
        <f ca="1">VLOOKUP($K766,IPv4_region!$Q:$Y,COLUMNS(IPv4_region!Q:Y),1)</f>
        <v>#VALUE!</v>
      </c>
      <c r="O766" s="39" t="e">
        <f t="shared" ca="1" si="104"/>
        <v>#VALUE!</v>
      </c>
      <c r="P766" s="34" t="e">
        <f ca="1">IF(O766&gt;0,VLOOKUP($K766,IPv4_region!$P:$Z,COLUMNS(IPv4_region!$P:$Z),1),"")</f>
        <v>#VALUE!</v>
      </c>
    </row>
    <row r="767" spans="2:16" x14ac:dyDescent="0.15">
      <c r="B767" s="67">
        <v>763</v>
      </c>
      <c r="C767" s="53"/>
      <c r="D767" s="7" t="e">
        <f t="shared" ca="1" si="106"/>
        <v>#VALUE!</v>
      </c>
      <c r="E767" s="7" t="e">
        <f t="shared" ca="1" si="105"/>
        <v>#VALUE!</v>
      </c>
      <c r="F767" s="7" t="e">
        <f t="shared" ca="1" si="105"/>
        <v>#VALUE!</v>
      </c>
      <c r="G767" s="8" t="e">
        <f t="shared" ca="1" si="99"/>
        <v>#VALUE!</v>
      </c>
      <c r="H767" s="9" t="e">
        <f t="shared" ca="1" si="100"/>
        <v>#VALUE!</v>
      </c>
      <c r="I767" s="9" t="e">
        <f t="shared" ca="1" si="101"/>
        <v>#VALUE!</v>
      </c>
      <c r="J767" s="9" t="e">
        <f t="shared" ca="1" si="102"/>
        <v>#VALUE!</v>
      </c>
      <c r="K767" s="30" t="e">
        <f t="shared" ca="1" si="103"/>
        <v>#VALUE!</v>
      </c>
      <c r="L767" s="63"/>
      <c r="M767" s="49" t="e">
        <f ca="1">VLOOKUP($K767,IPv4_region!$Q:$Q,1,1)</f>
        <v>#VALUE!</v>
      </c>
      <c r="N767" s="21" t="e">
        <f ca="1">VLOOKUP($K767,IPv4_region!$Q:$Y,COLUMNS(IPv4_region!Q:Y),1)</f>
        <v>#VALUE!</v>
      </c>
      <c r="O767" s="39" t="e">
        <f t="shared" ca="1" si="104"/>
        <v>#VALUE!</v>
      </c>
      <c r="P767" s="34" t="e">
        <f ca="1">IF(O767&gt;0,VLOOKUP($K767,IPv4_region!$P:$Z,COLUMNS(IPv4_region!$P:$Z),1),"")</f>
        <v>#VALUE!</v>
      </c>
    </row>
    <row r="768" spans="2:16" x14ac:dyDescent="0.15">
      <c r="B768" s="67">
        <v>764</v>
      </c>
      <c r="C768" s="53"/>
      <c r="D768" s="7" t="e">
        <f t="shared" ca="1" si="106"/>
        <v>#VALUE!</v>
      </c>
      <c r="E768" s="7" t="e">
        <f t="shared" ca="1" si="105"/>
        <v>#VALUE!</v>
      </c>
      <c r="F768" s="7" t="e">
        <f t="shared" ca="1" si="105"/>
        <v>#VALUE!</v>
      </c>
      <c r="G768" s="8" t="e">
        <f t="shared" ca="1" si="99"/>
        <v>#VALUE!</v>
      </c>
      <c r="H768" s="9" t="e">
        <f t="shared" ca="1" si="100"/>
        <v>#VALUE!</v>
      </c>
      <c r="I768" s="9" t="e">
        <f t="shared" ca="1" si="101"/>
        <v>#VALUE!</v>
      </c>
      <c r="J768" s="9" t="e">
        <f t="shared" ca="1" si="102"/>
        <v>#VALUE!</v>
      </c>
      <c r="K768" s="30" t="e">
        <f t="shared" ca="1" si="103"/>
        <v>#VALUE!</v>
      </c>
      <c r="L768" s="63"/>
      <c r="M768" s="49" t="e">
        <f ca="1">VLOOKUP($K768,IPv4_region!$Q:$Q,1,1)</f>
        <v>#VALUE!</v>
      </c>
      <c r="N768" s="21" t="e">
        <f ca="1">VLOOKUP($K768,IPv4_region!$Q:$Y,COLUMNS(IPv4_region!Q:Y),1)</f>
        <v>#VALUE!</v>
      </c>
      <c r="O768" s="39" t="e">
        <f t="shared" ca="1" si="104"/>
        <v>#VALUE!</v>
      </c>
      <c r="P768" s="34" t="e">
        <f ca="1">IF(O768&gt;0,VLOOKUP($K768,IPv4_region!$P:$Z,COLUMNS(IPv4_region!$P:$Z),1),"")</f>
        <v>#VALUE!</v>
      </c>
    </row>
    <row r="769" spans="2:16" x14ac:dyDescent="0.15">
      <c r="B769" s="67">
        <v>765</v>
      </c>
      <c r="C769" s="53"/>
      <c r="D769" s="7" t="e">
        <f t="shared" ca="1" si="106"/>
        <v>#VALUE!</v>
      </c>
      <c r="E769" s="7" t="e">
        <f t="shared" ca="1" si="105"/>
        <v>#VALUE!</v>
      </c>
      <c r="F769" s="7" t="e">
        <f t="shared" ca="1" si="105"/>
        <v>#VALUE!</v>
      </c>
      <c r="G769" s="8" t="e">
        <f t="shared" ca="1" si="99"/>
        <v>#VALUE!</v>
      </c>
      <c r="H769" s="9" t="e">
        <f t="shared" ca="1" si="100"/>
        <v>#VALUE!</v>
      </c>
      <c r="I769" s="9" t="e">
        <f t="shared" ca="1" si="101"/>
        <v>#VALUE!</v>
      </c>
      <c r="J769" s="9" t="e">
        <f t="shared" ca="1" si="102"/>
        <v>#VALUE!</v>
      </c>
      <c r="K769" s="30" t="e">
        <f t="shared" ca="1" si="103"/>
        <v>#VALUE!</v>
      </c>
      <c r="L769" s="63"/>
      <c r="M769" s="49" t="e">
        <f ca="1">VLOOKUP($K769,IPv4_region!$Q:$Q,1,1)</f>
        <v>#VALUE!</v>
      </c>
      <c r="N769" s="21" t="e">
        <f ca="1">VLOOKUP($K769,IPv4_region!$Q:$Y,COLUMNS(IPv4_region!Q:Y),1)</f>
        <v>#VALUE!</v>
      </c>
      <c r="O769" s="39" t="e">
        <f t="shared" ca="1" si="104"/>
        <v>#VALUE!</v>
      </c>
      <c r="P769" s="34" t="e">
        <f ca="1">IF(O769&gt;0,VLOOKUP($K769,IPv4_region!$P:$Z,COLUMNS(IPv4_region!$P:$Z),1),"")</f>
        <v>#VALUE!</v>
      </c>
    </row>
    <row r="770" spans="2:16" x14ac:dyDescent="0.15">
      <c r="B770" s="67">
        <v>766</v>
      </c>
      <c r="C770" s="53"/>
      <c r="D770" s="7" t="e">
        <f t="shared" ca="1" si="106"/>
        <v>#VALUE!</v>
      </c>
      <c r="E770" s="7" t="e">
        <f t="shared" ca="1" si="105"/>
        <v>#VALUE!</v>
      </c>
      <c r="F770" s="7" t="e">
        <f t="shared" ca="1" si="105"/>
        <v>#VALUE!</v>
      </c>
      <c r="G770" s="8" t="e">
        <f t="shared" ca="1" si="99"/>
        <v>#VALUE!</v>
      </c>
      <c r="H770" s="9" t="e">
        <f t="shared" ca="1" si="100"/>
        <v>#VALUE!</v>
      </c>
      <c r="I770" s="9" t="e">
        <f t="shared" ca="1" si="101"/>
        <v>#VALUE!</v>
      </c>
      <c r="J770" s="9" t="e">
        <f t="shared" ca="1" si="102"/>
        <v>#VALUE!</v>
      </c>
      <c r="K770" s="30" t="e">
        <f t="shared" ca="1" si="103"/>
        <v>#VALUE!</v>
      </c>
      <c r="L770" s="63"/>
      <c r="M770" s="49" t="e">
        <f ca="1">VLOOKUP($K770,IPv4_region!$Q:$Q,1,1)</f>
        <v>#VALUE!</v>
      </c>
      <c r="N770" s="21" t="e">
        <f ca="1">VLOOKUP($K770,IPv4_region!$Q:$Y,COLUMNS(IPv4_region!Q:Y),1)</f>
        <v>#VALUE!</v>
      </c>
      <c r="O770" s="39" t="e">
        <f t="shared" ca="1" si="104"/>
        <v>#VALUE!</v>
      </c>
      <c r="P770" s="34" t="e">
        <f ca="1">IF(O770&gt;0,VLOOKUP($K770,IPv4_region!$P:$Z,COLUMNS(IPv4_region!$P:$Z),1),"")</f>
        <v>#VALUE!</v>
      </c>
    </row>
    <row r="771" spans="2:16" x14ac:dyDescent="0.15">
      <c r="B771" s="67">
        <v>767</v>
      </c>
      <c r="C771" s="53"/>
      <c r="D771" s="7" t="e">
        <f t="shared" ca="1" si="106"/>
        <v>#VALUE!</v>
      </c>
      <c r="E771" s="7" t="e">
        <f t="shared" ca="1" si="105"/>
        <v>#VALUE!</v>
      </c>
      <c r="F771" s="7" t="e">
        <f t="shared" ca="1" si="105"/>
        <v>#VALUE!</v>
      </c>
      <c r="G771" s="8" t="e">
        <f t="shared" ca="1" si="99"/>
        <v>#VALUE!</v>
      </c>
      <c r="H771" s="9" t="e">
        <f t="shared" ca="1" si="100"/>
        <v>#VALUE!</v>
      </c>
      <c r="I771" s="9" t="e">
        <f t="shared" ca="1" si="101"/>
        <v>#VALUE!</v>
      </c>
      <c r="J771" s="9" t="e">
        <f t="shared" ca="1" si="102"/>
        <v>#VALUE!</v>
      </c>
      <c r="K771" s="30" t="e">
        <f t="shared" ca="1" si="103"/>
        <v>#VALUE!</v>
      </c>
      <c r="L771" s="63"/>
      <c r="M771" s="49" t="e">
        <f ca="1">VLOOKUP($K771,IPv4_region!$Q:$Q,1,1)</f>
        <v>#VALUE!</v>
      </c>
      <c r="N771" s="21" t="e">
        <f ca="1">VLOOKUP($K771,IPv4_region!$Q:$Y,COLUMNS(IPv4_region!Q:Y),1)</f>
        <v>#VALUE!</v>
      </c>
      <c r="O771" s="39" t="e">
        <f t="shared" ca="1" si="104"/>
        <v>#VALUE!</v>
      </c>
      <c r="P771" s="34" t="e">
        <f ca="1">IF(O771&gt;0,VLOOKUP($K771,IPv4_region!$P:$Z,COLUMNS(IPv4_region!$P:$Z),1),"")</f>
        <v>#VALUE!</v>
      </c>
    </row>
    <row r="772" spans="2:16" x14ac:dyDescent="0.15">
      <c r="B772" s="67">
        <v>768</v>
      </c>
      <c r="C772" s="53"/>
      <c r="D772" s="7" t="e">
        <f t="shared" ca="1" si="106"/>
        <v>#VALUE!</v>
      </c>
      <c r="E772" s="7" t="e">
        <f t="shared" ca="1" si="105"/>
        <v>#VALUE!</v>
      </c>
      <c r="F772" s="7" t="e">
        <f t="shared" ca="1" si="105"/>
        <v>#VALUE!</v>
      </c>
      <c r="G772" s="8" t="e">
        <f t="shared" ca="1" si="99"/>
        <v>#VALUE!</v>
      </c>
      <c r="H772" s="9" t="e">
        <f t="shared" ca="1" si="100"/>
        <v>#VALUE!</v>
      </c>
      <c r="I772" s="9" t="e">
        <f t="shared" ca="1" si="101"/>
        <v>#VALUE!</v>
      </c>
      <c r="J772" s="9" t="e">
        <f t="shared" ca="1" si="102"/>
        <v>#VALUE!</v>
      </c>
      <c r="K772" s="30" t="e">
        <f t="shared" ca="1" si="103"/>
        <v>#VALUE!</v>
      </c>
      <c r="L772" s="63"/>
      <c r="M772" s="49" t="e">
        <f ca="1">VLOOKUP($K772,IPv4_region!$Q:$Q,1,1)</f>
        <v>#VALUE!</v>
      </c>
      <c r="N772" s="21" t="e">
        <f ca="1">VLOOKUP($K772,IPv4_region!$Q:$Y,COLUMNS(IPv4_region!Q:Y),1)</f>
        <v>#VALUE!</v>
      </c>
      <c r="O772" s="39" t="e">
        <f t="shared" ca="1" si="104"/>
        <v>#VALUE!</v>
      </c>
      <c r="P772" s="34" t="e">
        <f ca="1">IF(O772&gt;0,VLOOKUP($K772,IPv4_region!$P:$Z,COLUMNS(IPv4_region!$P:$Z),1),"")</f>
        <v>#VALUE!</v>
      </c>
    </row>
    <row r="773" spans="2:16" x14ac:dyDescent="0.15">
      <c r="B773" s="67">
        <v>769</v>
      </c>
      <c r="C773" s="53"/>
      <c r="D773" s="7" t="e">
        <f t="shared" ca="1" si="106"/>
        <v>#VALUE!</v>
      </c>
      <c r="E773" s="7" t="e">
        <f t="shared" ca="1" si="105"/>
        <v>#VALUE!</v>
      </c>
      <c r="F773" s="7" t="e">
        <f t="shared" ca="1" si="105"/>
        <v>#VALUE!</v>
      </c>
      <c r="G773" s="8" t="e">
        <f t="shared" ca="1" si="99"/>
        <v>#VALUE!</v>
      </c>
      <c r="H773" s="9" t="e">
        <f t="shared" ca="1" si="100"/>
        <v>#VALUE!</v>
      </c>
      <c r="I773" s="9" t="e">
        <f t="shared" ca="1" si="101"/>
        <v>#VALUE!</v>
      </c>
      <c r="J773" s="9" t="e">
        <f t="shared" ca="1" si="102"/>
        <v>#VALUE!</v>
      </c>
      <c r="K773" s="30" t="e">
        <f t="shared" ca="1" si="103"/>
        <v>#VALUE!</v>
      </c>
      <c r="L773" s="63"/>
      <c r="M773" s="49" t="e">
        <f ca="1">VLOOKUP($K773,IPv4_region!$Q:$Q,1,1)</f>
        <v>#VALUE!</v>
      </c>
      <c r="N773" s="21" t="e">
        <f ca="1">VLOOKUP($K773,IPv4_region!$Q:$Y,COLUMNS(IPv4_region!Q:Y),1)</f>
        <v>#VALUE!</v>
      </c>
      <c r="O773" s="39" t="e">
        <f t="shared" ca="1" si="104"/>
        <v>#VALUE!</v>
      </c>
      <c r="P773" s="34" t="e">
        <f ca="1">IF(O773&gt;0,VLOOKUP($K773,IPv4_region!$P:$Z,COLUMNS(IPv4_region!$P:$Z),1),"")</f>
        <v>#VALUE!</v>
      </c>
    </row>
    <row r="774" spans="2:16" x14ac:dyDescent="0.15">
      <c r="B774" s="67">
        <v>770</v>
      </c>
      <c r="C774" s="53"/>
      <c r="D774" s="7" t="e">
        <f t="shared" ca="1" si="106"/>
        <v>#VALUE!</v>
      </c>
      <c r="E774" s="7" t="e">
        <f t="shared" ca="1" si="105"/>
        <v>#VALUE!</v>
      </c>
      <c r="F774" s="7" t="e">
        <f t="shared" ca="1" si="105"/>
        <v>#VALUE!</v>
      </c>
      <c r="G774" s="8" t="e">
        <f t="shared" ca="1" si="99"/>
        <v>#VALUE!</v>
      </c>
      <c r="H774" s="9" t="e">
        <f t="shared" ca="1" si="100"/>
        <v>#VALUE!</v>
      </c>
      <c r="I774" s="9" t="e">
        <f t="shared" ca="1" si="101"/>
        <v>#VALUE!</v>
      </c>
      <c r="J774" s="9" t="e">
        <f t="shared" ca="1" si="102"/>
        <v>#VALUE!</v>
      </c>
      <c r="K774" s="30" t="e">
        <f t="shared" ca="1" si="103"/>
        <v>#VALUE!</v>
      </c>
      <c r="L774" s="63"/>
      <c r="M774" s="49" t="e">
        <f ca="1">VLOOKUP($K774,IPv4_region!$Q:$Q,1,1)</f>
        <v>#VALUE!</v>
      </c>
      <c r="N774" s="21" t="e">
        <f ca="1">VLOOKUP($K774,IPv4_region!$Q:$Y,COLUMNS(IPv4_region!Q:Y),1)</f>
        <v>#VALUE!</v>
      </c>
      <c r="O774" s="39" t="e">
        <f t="shared" ca="1" si="104"/>
        <v>#VALUE!</v>
      </c>
      <c r="P774" s="34" t="e">
        <f ca="1">IF(O774&gt;0,VLOOKUP($K774,IPv4_region!$P:$Z,COLUMNS(IPv4_region!$P:$Z),1),"")</f>
        <v>#VALUE!</v>
      </c>
    </row>
    <row r="775" spans="2:16" x14ac:dyDescent="0.15">
      <c r="B775" s="67">
        <v>771</v>
      </c>
      <c r="C775" s="53"/>
      <c r="D775" s="7" t="e">
        <f t="shared" ca="1" si="106"/>
        <v>#VALUE!</v>
      </c>
      <c r="E775" s="7" t="e">
        <f t="shared" ca="1" si="105"/>
        <v>#VALUE!</v>
      </c>
      <c r="F775" s="7" t="e">
        <f t="shared" ca="1" si="105"/>
        <v>#VALUE!</v>
      </c>
      <c r="G775" s="8" t="e">
        <f t="shared" ca="1" si="99"/>
        <v>#VALUE!</v>
      </c>
      <c r="H775" s="9" t="e">
        <f t="shared" ca="1" si="100"/>
        <v>#VALUE!</v>
      </c>
      <c r="I775" s="9" t="e">
        <f t="shared" ca="1" si="101"/>
        <v>#VALUE!</v>
      </c>
      <c r="J775" s="9" t="e">
        <f t="shared" ca="1" si="102"/>
        <v>#VALUE!</v>
      </c>
      <c r="K775" s="30" t="e">
        <f t="shared" ca="1" si="103"/>
        <v>#VALUE!</v>
      </c>
      <c r="L775" s="63"/>
      <c r="M775" s="49" t="e">
        <f ca="1">VLOOKUP($K775,IPv4_region!$Q:$Q,1,1)</f>
        <v>#VALUE!</v>
      </c>
      <c r="N775" s="21" t="e">
        <f ca="1">VLOOKUP($K775,IPv4_region!$Q:$Y,COLUMNS(IPv4_region!Q:Y),1)</f>
        <v>#VALUE!</v>
      </c>
      <c r="O775" s="39" t="e">
        <f t="shared" ca="1" si="104"/>
        <v>#VALUE!</v>
      </c>
      <c r="P775" s="34" t="e">
        <f ca="1">IF(O775&gt;0,VLOOKUP($K775,IPv4_region!$P:$Z,COLUMNS(IPv4_region!$P:$Z),1),"")</f>
        <v>#VALUE!</v>
      </c>
    </row>
    <row r="776" spans="2:16" x14ac:dyDescent="0.15">
      <c r="B776" s="67">
        <v>772</v>
      </c>
      <c r="C776" s="53"/>
      <c r="D776" s="7" t="e">
        <f t="shared" ca="1" si="106"/>
        <v>#VALUE!</v>
      </c>
      <c r="E776" s="7" t="e">
        <f t="shared" ca="1" si="105"/>
        <v>#VALUE!</v>
      </c>
      <c r="F776" s="7" t="e">
        <f t="shared" ca="1" si="105"/>
        <v>#VALUE!</v>
      </c>
      <c r="G776" s="8" t="e">
        <f t="shared" ca="1" si="99"/>
        <v>#VALUE!</v>
      </c>
      <c r="H776" s="9" t="e">
        <f t="shared" ca="1" si="100"/>
        <v>#VALUE!</v>
      </c>
      <c r="I776" s="9" t="e">
        <f t="shared" ca="1" si="101"/>
        <v>#VALUE!</v>
      </c>
      <c r="J776" s="9" t="e">
        <f t="shared" ca="1" si="102"/>
        <v>#VALUE!</v>
      </c>
      <c r="K776" s="30" t="e">
        <f t="shared" ca="1" si="103"/>
        <v>#VALUE!</v>
      </c>
      <c r="L776" s="63"/>
      <c r="M776" s="49" t="e">
        <f ca="1">VLOOKUP($K776,IPv4_region!$Q:$Q,1,1)</f>
        <v>#VALUE!</v>
      </c>
      <c r="N776" s="21" t="e">
        <f ca="1">VLOOKUP($K776,IPv4_region!$Q:$Y,COLUMNS(IPv4_region!Q:Y),1)</f>
        <v>#VALUE!</v>
      </c>
      <c r="O776" s="39" t="e">
        <f t="shared" ca="1" si="104"/>
        <v>#VALUE!</v>
      </c>
      <c r="P776" s="34" t="e">
        <f ca="1">IF(O776&gt;0,VLOOKUP($K776,IPv4_region!$P:$Z,COLUMNS(IPv4_region!$P:$Z),1),"")</f>
        <v>#VALUE!</v>
      </c>
    </row>
    <row r="777" spans="2:16" x14ac:dyDescent="0.15">
      <c r="B777" s="67">
        <v>773</v>
      </c>
      <c r="C777" s="53"/>
      <c r="D777" s="7" t="e">
        <f t="shared" ca="1" si="106"/>
        <v>#VALUE!</v>
      </c>
      <c r="E777" s="7" t="e">
        <f t="shared" ca="1" si="105"/>
        <v>#VALUE!</v>
      </c>
      <c r="F777" s="7" t="e">
        <f t="shared" ca="1" si="105"/>
        <v>#VALUE!</v>
      </c>
      <c r="G777" s="8" t="e">
        <f t="shared" ca="1" si="99"/>
        <v>#VALUE!</v>
      </c>
      <c r="H777" s="9" t="e">
        <f t="shared" ca="1" si="100"/>
        <v>#VALUE!</v>
      </c>
      <c r="I777" s="9" t="e">
        <f t="shared" ca="1" si="101"/>
        <v>#VALUE!</v>
      </c>
      <c r="J777" s="9" t="e">
        <f t="shared" ca="1" si="102"/>
        <v>#VALUE!</v>
      </c>
      <c r="K777" s="30" t="e">
        <f t="shared" ca="1" si="103"/>
        <v>#VALUE!</v>
      </c>
      <c r="L777" s="63"/>
      <c r="M777" s="49" t="e">
        <f ca="1">VLOOKUP($K777,IPv4_region!$Q:$Q,1,1)</f>
        <v>#VALUE!</v>
      </c>
      <c r="N777" s="21" t="e">
        <f ca="1">VLOOKUP($K777,IPv4_region!$Q:$Y,COLUMNS(IPv4_region!Q:Y),1)</f>
        <v>#VALUE!</v>
      </c>
      <c r="O777" s="39" t="e">
        <f t="shared" ca="1" si="104"/>
        <v>#VALUE!</v>
      </c>
      <c r="P777" s="34" t="e">
        <f ca="1">IF(O777&gt;0,VLOOKUP($K777,IPv4_region!$P:$Z,COLUMNS(IPv4_region!$P:$Z),1),"")</f>
        <v>#VALUE!</v>
      </c>
    </row>
    <row r="778" spans="2:16" x14ac:dyDescent="0.15">
      <c r="B778" s="67">
        <v>774</v>
      </c>
      <c r="C778" s="53"/>
      <c r="D778" s="7" t="e">
        <f t="shared" ca="1" si="106"/>
        <v>#VALUE!</v>
      </c>
      <c r="E778" s="7" t="e">
        <f t="shared" ca="1" si="105"/>
        <v>#VALUE!</v>
      </c>
      <c r="F778" s="7" t="e">
        <f t="shared" ca="1" si="105"/>
        <v>#VALUE!</v>
      </c>
      <c r="G778" s="8" t="e">
        <f t="shared" ca="1" si="99"/>
        <v>#VALUE!</v>
      </c>
      <c r="H778" s="9" t="e">
        <f t="shared" ca="1" si="100"/>
        <v>#VALUE!</v>
      </c>
      <c r="I778" s="9" t="e">
        <f t="shared" ca="1" si="101"/>
        <v>#VALUE!</v>
      </c>
      <c r="J778" s="9" t="e">
        <f t="shared" ca="1" si="102"/>
        <v>#VALUE!</v>
      </c>
      <c r="K778" s="30" t="e">
        <f t="shared" ca="1" si="103"/>
        <v>#VALUE!</v>
      </c>
      <c r="L778" s="63"/>
      <c r="M778" s="49" t="e">
        <f ca="1">VLOOKUP($K778,IPv4_region!$Q:$Q,1,1)</f>
        <v>#VALUE!</v>
      </c>
      <c r="N778" s="21" t="e">
        <f ca="1">VLOOKUP($K778,IPv4_region!$Q:$Y,COLUMNS(IPv4_region!Q:Y),1)</f>
        <v>#VALUE!</v>
      </c>
      <c r="O778" s="39" t="e">
        <f t="shared" ca="1" si="104"/>
        <v>#VALUE!</v>
      </c>
      <c r="P778" s="34" t="e">
        <f ca="1">IF(O778&gt;0,VLOOKUP($K778,IPv4_region!$P:$Z,COLUMNS(IPv4_region!$P:$Z),1),"")</f>
        <v>#VALUE!</v>
      </c>
    </row>
    <row r="779" spans="2:16" x14ac:dyDescent="0.15">
      <c r="B779" s="67">
        <v>775</v>
      </c>
      <c r="C779" s="53"/>
      <c r="D779" s="7" t="e">
        <f t="shared" ca="1" si="106"/>
        <v>#VALUE!</v>
      </c>
      <c r="E779" s="7" t="e">
        <f t="shared" ca="1" si="105"/>
        <v>#VALUE!</v>
      </c>
      <c r="F779" s="7" t="e">
        <f t="shared" ca="1" si="105"/>
        <v>#VALUE!</v>
      </c>
      <c r="G779" s="8" t="e">
        <f t="shared" ref="G779:G842" ca="1" si="107">LEFT(OFFSET(G779,0,-3-OFFSET(G779,4-ROW(),0)),D779-1)</f>
        <v>#VALUE!</v>
      </c>
      <c r="H779" s="9" t="e">
        <f t="shared" ref="H779:H842" ca="1" si="108">MID(OFFSET(H779,0,-3-OFFSET(H779,4-ROW(),0)),D779+1,E779-D779-1)</f>
        <v>#VALUE!</v>
      </c>
      <c r="I779" s="9" t="e">
        <f t="shared" ref="I779:I842" ca="1" si="109">MID(OFFSET(I779,0,-3-OFFSET(I779,4-ROW(),0)),E779+1,F779-E779-1)</f>
        <v>#VALUE!</v>
      </c>
      <c r="J779" s="9" t="e">
        <f t="shared" ref="J779:J842" ca="1" si="110">MID(OFFSET(J779,0,-3-OFFSET(J779,4-ROW(),0)),F779+1,3)</f>
        <v>#VALUE!</v>
      </c>
      <c r="K779" s="30" t="e">
        <f t="shared" ref="K779:K842" ca="1" si="111">(($G779*2^8+$H779)*2^8+$I779)*2^8+$J779</f>
        <v>#VALUE!</v>
      </c>
      <c r="L779" s="63"/>
      <c r="M779" s="49" t="e">
        <f ca="1">VLOOKUP($K779,IPv4_region!$Q:$Q,1,1)</f>
        <v>#VALUE!</v>
      </c>
      <c r="N779" s="21" t="e">
        <f ca="1">VLOOKUP($K779,IPv4_region!$Q:$Y,COLUMNS(IPv4_region!Q:Y),1)</f>
        <v>#VALUE!</v>
      </c>
      <c r="O779" s="39" t="e">
        <f t="shared" ref="O779:O842" ca="1" si="112">IF(N779&gt;K779,1,0)</f>
        <v>#VALUE!</v>
      </c>
      <c r="P779" s="34" t="e">
        <f ca="1">IF(O779&gt;0,VLOOKUP($K779,IPv4_region!$P:$Z,COLUMNS(IPv4_region!$P:$Z),1),"")</f>
        <v>#VALUE!</v>
      </c>
    </row>
    <row r="780" spans="2:16" x14ac:dyDescent="0.15">
      <c r="B780" s="67">
        <v>776</v>
      </c>
      <c r="C780" s="53"/>
      <c r="D780" s="7" t="e">
        <f t="shared" ca="1" si="106"/>
        <v>#VALUE!</v>
      </c>
      <c r="E780" s="7" t="e">
        <f t="shared" ca="1" si="105"/>
        <v>#VALUE!</v>
      </c>
      <c r="F780" s="7" t="e">
        <f t="shared" ca="1" si="105"/>
        <v>#VALUE!</v>
      </c>
      <c r="G780" s="8" t="e">
        <f t="shared" ca="1" si="107"/>
        <v>#VALUE!</v>
      </c>
      <c r="H780" s="9" t="e">
        <f t="shared" ca="1" si="108"/>
        <v>#VALUE!</v>
      </c>
      <c r="I780" s="9" t="e">
        <f t="shared" ca="1" si="109"/>
        <v>#VALUE!</v>
      </c>
      <c r="J780" s="9" t="e">
        <f t="shared" ca="1" si="110"/>
        <v>#VALUE!</v>
      </c>
      <c r="K780" s="30" t="e">
        <f t="shared" ca="1" si="111"/>
        <v>#VALUE!</v>
      </c>
      <c r="L780" s="63"/>
      <c r="M780" s="49" t="e">
        <f ca="1">VLOOKUP($K780,IPv4_region!$Q:$Q,1,1)</f>
        <v>#VALUE!</v>
      </c>
      <c r="N780" s="21" t="e">
        <f ca="1">VLOOKUP($K780,IPv4_region!$Q:$Y,COLUMNS(IPv4_region!Q:Y),1)</f>
        <v>#VALUE!</v>
      </c>
      <c r="O780" s="39" t="e">
        <f t="shared" ca="1" si="112"/>
        <v>#VALUE!</v>
      </c>
      <c r="P780" s="34" t="e">
        <f ca="1">IF(O780&gt;0,VLOOKUP($K780,IPv4_region!$P:$Z,COLUMNS(IPv4_region!$P:$Z),1),"")</f>
        <v>#VALUE!</v>
      </c>
    </row>
    <row r="781" spans="2:16" x14ac:dyDescent="0.15">
      <c r="B781" s="67">
        <v>777</v>
      </c>
      <c r="C781" s="53"/>
      <c r="D781" s="7" t="e">
        <f t="shared" ca="1" si="106"/>
        <v>#VALUE!</v>
      </c>
      <c r="E781" s="7" t="e">
        <f t="shared" ca="1" si="105"/>
        <v>#VALUE!</v>
      </c>
      <c r="F781" s="7" t="e">
        <f t="shared" ca="1" si="105"/>
        <v>#VALUE!</v>
      </c>
      <c r="G781" s="8" t="e">
        <f t="shared" ca="1" si="107"/>
        <v>#VALUE!</v>
      </c>
      <c r="H781" s="9" t="e">
        <f t="shared" ca="1" si="108"/>
        <v>#VALUE!</v>
      </c>
      <c r="I781" s="9" t="e">
        <f t="shared" ca="1" si="109"/>
        <v>#VALUE!</v>
      </c>
      <c r="J781" s="9" t="e">
        <f t="shared" ca="1" si="110"/>
        <v>#VALUE!</v>
      </c>
      <c r="K781" s="30" t="e">
        <f t="shared" ca="1" si="111"/>
        <v>#VALUE!</v>
      </c>
      <c r="L781" s="63"/>
      <c r="M781" s="49" t="e">
        <f ca="1">VLOOKUP($K781,IPv4_region!$Q:$Q,1,1)</f>
        <v>#VALUE!</v>
      </c>
      <c r="N781" s="21" t="e">
        <f ca="1">VLOOKUP($K781,IPv4_region!$Q:$Y,COLUMNS(IPv4_region!Q:Y),1)</f>
        <v>#VALUE!</v>
      </c>
      <c r="O781" s="39" t="e">
        <f t="shared" ca="1" si="112"/>
        <v>#VALUE!</v>
      </c>
      <c r="P781" s="34" t="e">
        <f ca="1">IF(O781&gt;0,VLOOKUP($K781,IPv4_region!$P:$Z,COLUMNS(IPv4_region!$P:$Z),1),"")</f>
        <v>#VALUE!</v>
      </c>
    </row>
    <row r="782" spans="2:16" x14ac:dyDescent="0.15">
      <c r="B782" s="67">
        <v>778</v>
      </c>
      <c r="C782" s="53"/>
      <c r="D782" s="7" t="e">
        <f t="shared" ca="1" si="106"/>
        <v>#VALUE!</v>
      </c>
      <c r="E782" s="7" t="e">
        <f t="shared" ref="E782:F845" ca="1" si="113">FIND(E$4,OFFSET(E782,0,1-OFFSET(E782,4-ROW(),4)),OFFSET(E782,0,-1)+1)</f>
        <v>#VALUE!</v>
      </c>
      <c r="F782" s="7" t="e">
        <f t="shared" ca="1" si="113"/>
        <v>#VALUE!</v>
      </c>
      <c r="G782" s="8" t="e">
        <f t="shared" ca="1" si="107"/>
        <v>#VALUE!</v>
      </c>
      <c r="H782" s="9" t="e">
        <f t="shared" ca="1" si="108"/>
        <v>#VALUE!</v>
      </c>
      <c r="I782" s="9" t="e">
        <f t="shared" ca="1" si="109"/>
        <v>#VALUE!</v>
      </c>
      <c r="J782" s="9" t="e">
        <f t="shared" ca="1" si="110"/>
        <v>#VALUE!</v>
      </c>
      <c r="K782" s="30" t="e">
        <f t="shared" ca="1" si="111"/>
        <v>#VALUE!</v>
      </c>
      <c r="L782" s="63"/>
      <c r="M782" s="49" t="e">
        <f ca="1">VLOOKUP($K782,IPv4_region!$Q:$Q,1,1)</f>
        <v>#VALUE!</v>
      </c>
      <c r="N782" s="21" t="e">
        <f ca="1">VLOOKUP($K782,IPv4_region!$Q:$Y,COLUMNS(IPv4_region!Q:Y),1)</f>
        <v>#VALUE!</v>
      </c>
      <c r="O782" s="39" t="e">
        <f t="shared" ca="1" si="112"/>
        <v>#VALUE!</v>
      </c>
      <c r="P782" s="34" t="e">
        <f ca="1">IF(O782&gt;0,VLOOKUP($K782,IPv4_region!$P:$Z,COLUMNS(IPv4_region!$P:$Z),1),"")</f>
        <v>#VALUE!</v>
      </c>
    </row>
    <row r="783" spans="2:16" x14ac:dyDescent="0.15">
      <c r="B783" s="67">
        <v>779</v>
      </c>
      <c r="C783" s="53"/>
      <c r="D783" s="7" t="e">
        <f t="shared" ca="1" si="106"/>
        <v>#VALUE!</v>
      </c>
      <c r="E783" s="7" t="e">
        <f t="shared" ca="1" si="113"/>
        <v>#VALUE!</v>
      </c>
      <c r="F783" s="7" t="e">
        <f t="shared" ca="1" si="113"/>
        <v>#VALUE!</v>
      </c>
      <c r="G783" s="8" t="e">
        <f t="shared" ca="1" si="107"/>
        <v>#VALUE!</v>
      </c>
      <c r="H783" s="9" t="e">
        <f t="shared" ca="1" si="108"/>
        <v>#VALUE!</v>
      </c>
      <c r="I783" s="9" t="e">
        <f t="shared" ca="1" si="109"/>
        <v>#VALUE!</v>
      </c>
      <c r="J783" s="9" t="e">
        <f t="shared" ca="1" si="110"/>
        <v>#VALUE!</v>
      </c>
      <c r="K783" s="30" t="e">
        <f t="shared" ca="1" si="111"/>
        <v>#VALUE!</v>
      </c>
      <c r="L783" s="63"/>
      <c r="M783" s="49" t="e">
        <f ca="1">VLOOKUP($K783,IPv4_region!$Q:$Q,1,1)</f>
        <v>#VALUE!</v>
      </c>
      <c r="N783" s="21" t="e">
        <f ca="1">VLOOKUP($K783,IPv4_region!$Q:$Y,COLUMNS(IPv4_region!Q:Y),1)</f>
        <v>#VALUE!</v>
      </c>
      <c r="O783" s="39" t="e">
        <f t="shared" ca="1" si="112"/>
        <v>#VALUE!</v>
      </c>
      <c r="P783" s="34" t="e">
        <f ca="1">IF(O783&gt;0,VLOOKUP($K783,IPv4_region!$P:$Z,COLUMNS(IPv4_region!$P:$Z),1),"")</f>
        <v>#VALUE!</v>
      </c>
    </row>
    <row r="784" spans="2:16" x14ac:dyDescent="0.15">
      <c r="B784" s="67">
        <v>780</v>
      </c>
      <c r="C784" s="53"/>
      <c r="D784" s="7" t="e">
        <f t="shared" ca="1" si="106"/>
        <v>#VALUE!</v>
      </c>
      <c r="E784" s="7" t="e">
        <f t="shared" ca="1" si="113"/>
        <v>#VALUE!</v>
      </c>
      <c r="F784" s="7" t="e">
        <f t="shared" ca="1" si="113"/>
        <v>#VALUE!</v>
      </c>
      <c r="G784" s="8" t="e">
        <f t="shared" ca="1" si="107"/>
        <v>#VALUE!</v>
      </c>
      <c r="H784" s="9" t="e">
        <f t="shared" ca="1" si="108"/>
        <v>#VALUE!</v>
      </c>
      <c r="I784" s="9" t="e">
        <f t="shared" ca="1" si="109"/>
        <v>#VALUE!</v>
      </c>
      <c r="J784" s="9" t="e">
        <f t="shared" ca="1" si="110"/>
        <v>#VALUE!</v>
      </c>
      <c r="K784" s="30" t="e">
        <f t="shared" ca="1" si="111"/>
        <v>#VALUE!</v>
      </c>
      <c r="L784" s="63"/>
      <c r="M784" s="49" t="e">
        <f ca="1">VLOOKUP($K784,IPv4_region!$Q:$Q,1,1)</f>
        <v>#VALUE!</v>
      </c>
      <c r="N784" s="21" t="e">
        <f ca="1">VLOOKUP($K784,IPv4_region!$Q:$Y,COLUMNS(IPv4_region!Q:Y),1)</f>
        <v>#VALUE!</v>
      </c>
      <c r="O784" s="39" t="e">
        <f t="shared" ca="1" si="112"/>
        <v>#VALUE!</v>
      </c>
      <c r="P784" s="34" t="e">
        <f ca="1">IF(O784&gt;0,VLOOKUP($K784,IPv4_region!$P:$Z,COLUMNS(IPv4_region!$P:$Z),1),"")</f>
        <v>#VALUE!</v>
      </c>
    </row>
    <row r="785" spans="2:16" x14ac:dyDescent="0.15">
      <c r="B785" s="67">
        <v>781</v>
      </c>
      <c r="C785" s="53"/>
      <c r="D785" s="7" t="e">
        <f t="shared" ca="1" si="106"/>
        <v>#VALUE!</v>
      </c>
      <c r="E785" s="7" t="e">
        <f t="shared" ca="1" si="113"/>
        <v>#VALUE!</v>
      </c>
      <c r="F785" s="7" t="e">
        <f t="shared" ca="1" si="113"/>
        <v>#VALUE!</v>
      </c>
      <c r="G785" s="8" t="e">
        <f t="shared" ca="1" si="107"/>
        <v>#VALUE!</v>
      </c>
      <c r="H785" s="9" t="e">
        <f t="shared" ca="1" si="108"/>
        <v>#VALUE!</v>
      </c>
      <c r="I785" s="9" t="e">
        <f t="shared" ca="1" si="109"/>
        <v>#VALUE!</v>
      </c>
      <c r="J785" s="9" t="e">
        <f t="shared" ca="1" si="110"/>
        <v>#VALUE!</v>
      </c>
      <c r="K785" s="30" t="e">
        <f t="shared" ca="1" si="111"/>
        <v>#VALUE!</v>
      </c>
      <c r="L785" s="63"/>
      <c r="M785" s="49" t="e">
        <f ca="1">VLOOKUP($K785,IPv4_region!$Q:$Q,1,1)</f>
        <v>#VALUE!</v>
      </c>
      <c r="N785" s="21" t="e">
        <f ca="1">VLOOKUP($K785,IPv4_region!$Q:$Y,COLUMNS(IPv4_region!Q:Y),1)</f>
        <v>#VALUE!</v>
      </c>
      <c r="O785" s="39" t="e">
        <f t="shared" ca="1" si="112"/>
        <v>#VALUE!</v>
      </c>
      <c r="P785" s="34" t="e">
        <f ca="1">IF(O785&gt;0,VLOOKUP($K785,IPv4_region!$P:$Z,COLUMNS(IPv4_region!$P:$Z),1),"")</f>
        <v>#VALUE!</v>
      </c>
    </row>
    <row r="786" spans="2:16" x14ac:dyDescent="0.15">
      <c r="B786" s="67">
        <v>782</v>
      </c>
      <c r="C786" s="53"/>
      <c r="D786" s="7" t="e">
        <f t="shared" ca="1" si="106"/>
        <v>#VALUE!</v>
      </c>
      <c r="E786" s="7" t="e">
        <f t="shared" ca="1" si="113"/>
        <v>#VALUE!</v>
      </c>
      <c r="F786" s="7" t="e">
        <f t="shared" ca="1" si="113"/>
        <v>#VALUE!</v>
      </c>
      <c r="G786" s="8" t="e">
        <f t="shared" ca="1" si="107"/>
        <v>#VALUE!</v>
      </c>
      <c r="H786" s="9" t="e">
        <f t="shared" ca="1" si="108"/>
        <v>#VALUE!</v>
      </c>
      <c r="I786" s="9" t="e">
        <f t="shared" ca="1" si="109"/>
        <v>#VALUE!</v>
      </c>
      <c r="J786" s="9" t="e">
        <f t="shared" ca="1" si="110"/>
        <v>#VALUE!</v>
      </c>
      <c r="K786" s="30" t="e">
        <f t="shared" ca="1" si="111"/>
        <v>#VALUE!</v>
      </c>
      <c r="L786" s="63"/>
      <c r="M786" s="49" t="e">
        <f ca="1">VLOOKUP($K786,IPv4_region!$Q:$Q,1,1)</f>
        <v>#VALUE!</v>
      </c>
      <c r="N786" s="21" t="e">
        <f ca="1">VLOOKUP($K786,IPv4_region!$Q:$Y,COLUMNS(IPv4_region!Q:Y),1)</f>
        <v>#VALUE!</v>
      </c>
      <c r="O786" s="39" t="e">
        <f t="shared" ca="1" si="112"/>
        <v>#VALUE!</v>
      </c>
      <c r="P786" s="34" t="e">
        <f ca="1">IF(O786&gt;0,VLOOKUP($K786,IPv4_region!$P:$Z,COLUMNS(IPv4_region!$P:$Z),1),"")</f>
        <v>#VALUE!</v>
      </c>
    </row>
    <row r="787" spans="2:16" x14ac:dyDescent="0.15">
      <c r="B787" s="67">
        <v>783</v>
      </c>
      <c r="C787" s="53"/>
      <c r="D787" s="7" t="e">
        <f t="shared" ca="1" si="106"/>
        <v>#VALUE!</v>
      </c>
      <c r="E787" s="7" t="e">
        <f t="shared" ca="1" si="113"/>
        <v>#VALUE!</v>
      </c>
      <c r="F787" s="7" t="e">
        <f t="shared" ca="1" si="113"/>
        <v>#VALUE!</v>
      </c>
      <c r="G787" s="8" t="e">
        <f t="shared" ca="1" si="107"/>
        <v>#VALUE!</v>
      </c>
      <c r="H787" s="9" t="e">
        <f t="shared" ca="1" si="108"/>
        <v>#VALUE!</v>
      </c>
      <c r="I787" s="9" t="e">
        <f t="shared" ca="1" si="109"/>
        <v>#VALUE!</v>
      </c>
      <c r="J787" s="9" t="e">
        <f t="shared" ca="1" si="110"/>
        <v>#VALUE!</v>
      </c>
      <c r="K787" s="30" t="e">
        <f t="shared" ca="1" si="111"/>
        <v>#VALUE!</v>
      </c>
      <c r="L787" s="63"/>
      <c r="M787" s="49" t="e">
        <f ca="1">VLOOKUP($K787,IPv4_region!$Q:$Q,1,1)</f>
        <v>#VALUE!</v>
      </c>
      <c r="N787" s="21" t="e">
        <f ca="1">VLOOKUP($K787,IPv4_region!$Q:$Y,COLUMNS(IPv4_region!Q:Y),1)</f>
        <v>#VALUE!</v>
      </c>
      <c r="O787" s="39" t="e">
        <f t="shared" ca="1" si="112"/>
        <v>#VALUE!</v>
      </c>
      <c r="P787" s="34" t="e">
        <f ca="1">IF(O787&gt;0,VLOOKUP($K787,IPv4_region!$P:$Z,COLUMNS(IPv4_region!$P:$Z),1),"")</f>
        <v>#VALUE!</v>
      </c>
    </row>
    <row r="788" spans="2:16" x14ac:dyDescent="0.15">
      <c r="B788" s="67">
        <v>784</v>
      </c>
      <c r="C788" s="53"/>
      <c r="D788" s="7" t="e">
        <f t="shared" ca="1" si="106"/>
        <v>#VALUE!</v>
      </c>
      <c r="E788" s="7" t="e">
        <f t="shared" ca="1" si="113"/>
        <v>#VALUE!</v>
      </c>
      <c r="F788" s="7" t="e">
        <f t="shared" ca="1" si="113"/>
        <v>#VALUE!</v>
      </c>
      <c r="G788" s="8" t="e">
        <f t="shared" ca="1" si="107"/>
        <v>#VALUE!</v>
      </c>
      <c r="H788" s="9" t="e">
        <f t="shared" ca="1" si="108"/>
        <v>#VALUE!</v>
      </c>
      <c r="I788" s="9" t="e">
        <f t="shared" ca="1" si="109"/>
        <v>#VALUE!</v>
      </c>
      <c r="J788" s="9" t="e">
        <f t="shared" ca="1" si="110"/>
        <v>#VALUE!</v>
      </c>
      <c r="K788" s="30" t="e">
        <f t="shared" ca="1" si="111"/>
        <v>#VALUE!</v>
      </c>
      <c r="L788" s="63"/>
      <c r="M788" s="49" t="e">
        <f ca="1">VLOOKUP($K788,IPv4_region!$Q:$Q,1,1)</f>
        <v>#VALUE!</v>
      </c>
      <c r="N788" s="21" t="e">
        <f ca="1">VLOOKUP($K788,IPv4_region!$Q:$Y,COLUMNS(IPv4_region!Q:Y),1)</f>
        <v>#VALUE!</v>
      </c>
      <c r="O788" s="39" t="e">
        <f t="shared" ca="1" si="112"/>
        <v>#VALUE!</v>
      </c>
      <c r="P788" s="34" t="e">
        <f ca="1">IF(O788&gt;0,VLOOKUP($K788,IPv4_region!$P:$Z,COLUMNS(IPv4_region!$P:$Z),1),"")</f>
        <v>#VALUE!</v>
      </c>
    </row>
    <row r="789" spans="2:16" x14ac:dyDescent="0.15">
      <c r="B789" s="67">
        <v>785</v>
      </c>
      <c r="C789" s="53"/>
      <c r="D789" s="7" t="e">
        <f t="shared" ca="1" si="106"/>
        <v>#VALUE!</v>
      </c>
      <c r="E789" s="7" t="e">
        <f t="shared" ca="1" si="113"/>
        <v>#VALUE!</v>
      </c>
      <c r="F789" s="7" t="e">
        <f t="shared" ca="1" si="113"/>
        <v>#VALUE!</v>
      </c>
      <c r="G789" s="8" t="e">
        <f t="shared" ca="1" si="107"/>
        <v>#VALUE!</v>
      </c>
      <c r="H789" s="9" t="e">
        <f t="shared" ca="1" si="108"/>
        <v>#VALUE!</v>
      </c>
      <c r="I789" s="9" t="e">
        <f t="shared" ca="1" si="109"/>
        <v>#VALUE!</v>
      </c>
      <c r="J789" s="9" t="e">
        <f t="shared" ca="1" si="110"/>
        <v>#VALUE!</v>
      </c>
      <c r="K789" s="30" t="e">
        <f t="shared" ca="1" si="111"/>
        <v>#VALUE!</v>
      </c>
      <c r="L789" s="63"/>
      <c r="M789" s="49" t="e">
        <f ca="1">VLOOKUP($K789,IPv4_region!$Q:$Q,1,1)</f>
        <v>#VALUE!</v>
      </c>
      <c r="N789" s="21" t="e">
        <f ca="1">VLOOKUP($K789,IPv4_region!$Q:$Y,COLUMNS(IPv4_region!Q:Y),1)</f>
        <v>#VALUE!</v>
      </c>
      <c r="O789" s="39" t="e">
        <f t="shared" ca="1" si="112"/>
        <v>#VALUE!</v>
      </c>
      <c r="P789" s="34" t="e">
        <f ca="1">IF(O789&gt;0,VLOOKUP($K789,IPv4_region!$P:$Z,COLUMNS(IPv4_region!$P:$Z),1),"")</f>
        <v>#VALUE!</v>
      </c>
    </row>
    <row r="790" spans="2:16" x14ac:dyDescent="0.15">
      <c r="B790" s="67">
        <v>786</v>
      </c>
      <c r="C790" s="53"/>
      <c r="D790" s="7" t="e">
        <f t="shared" ca="1" si="106"/>
        <v>#VALUE!</v>
      </c>
      <c r="E790" s="7" t="e">
        <f t="shared" ca="1" si="113"/>
        <v>#VALUE!</v>
      </c>
      <c r="F790" s="7" t="e">
        <f t="shared" ca="1" si="113"/>
        <v>#VALUE!</v>
      </c>
      <c r="G790" s="8" t="e">
        <f t="shared" ca="1" si="107"/>
        <v>#VALUE!</v>
      </c>
      <c r="H790" s="9" t="e">
        <f t="shared" ca="1" si="108"/>
        <v>#VALUE!</v>
      </c>
      <c r="I790" s="9" t="e">
        <f t="shared" ca="1" si="109"/>
        <v>#VALUE!</v>
      </c>
      <c r="J790" s="9" t="e">
        <f t="shared" ca="1" si="110"/>
        <v>#VALUE!</v>
      </c>
      <c r="K790" s="30" t="e">
        <f t="shared" ca="1" si="111"/>
        <v>#VALUE!</v>
      </c>
      <c r="L790" s="63"/>
      <c r="M790" s="49" t="e">
        <f ca="1">VLOOKUP($K790,IPv4_region!$Q:$Q,1,1)</f>
        <v>#VALUE!</v>
      </c>
      <c r="N790" s="21" t="e">
        <f ca="1">VLOOKUP($K790,IPv4_region!$Q:$Y,COLUMNS(IPv4_region!Q:Y),1)</f>
        <v>#VALUE!</v>
      </c>
      <c r="O790" s="39" t="e">
        <f t="shared" ca="1" si="112"/>
        <v>#VALUE!</v>
      </c>
      <c r="P790" s="34" t="e">
        <f ca="1">IF(O790&gt;0,VLOOKUP($K790,IPv4_region!$P:$Z,COLUMNS(IPv4_region!$P:$Z),1),"")</f>
        <v>#VALUE!</v>
      </c>
    </row>
    <row r="791" spans="2:16" x14ac:dyDescent="0.15">
      <c r="B791" s="67">
        <v>787</v>
      </c>
      <c r="C791" s="53"/>
      <c r="D791" s="7" t="e">
        <f t="shared" ca="1" si="106"/>
        <v>#VALUE!</v>
      </c>
      <c r="E791" s="7" t="e">
        <f t="shared" ca="1" si="113"/>
        <v>#VALUE!</v>
      </c>
      <c r="F791" s="7" t="e">
        <f t="shared" ca="1" si="113"/>
        <v>#VALUE!</v>
      </c>
      <c r="G791" s="8" t="e">
        <f t="shared" ca="1" si="107"/>
        <v>#VALUE!</v>
      </c>
      <c r="H791" s="9" t="e">
        <f t="shared" ca="1" si="108"/>
        <v>#VALUE!</v>
      </c>
      <c r="I791" s="9" t="e">
        <f t="shared" ca="1" si="109"/>
        <v>#VALUE!</v>
      </c>
      <c r="J791" s="9" t="e">
        <f t="shared" ca="1" si="110"/>
        <v>#VALUE!</v>
      </c>
      <c r="K791" s="30" t="e">
        <f t="shared" ca="1" si="111"/>
        <v>#VALUE!</v>
      </c>
      <c r="L791" s="63"/>
      <c r="M791" s="49" t="e">
        <f ca="1">VLOOKUP($K791,IPv4_region!$Q:$Q,1,1)</f>
        <v>#VALUE!</v>
      </c>
      <c r="N791" s="21" t="e">
        <f ca="1">VLOOKUP($K791,IPv4_region!$Q:$Y,COLUMNS(IPv4_region!Q:Y),1)</f>
        <v>#VALUE!</v>
      </c>
      <c r="O791" s="39" t="e">
        <f t="shared" ca="1" si="112"/>
        <v>#VALUE!</v>
      </c>
      <c r="P791" s="34" t="e">
        <f ca="1">IF(O791&gt;0,VLOOKUP($K791,IPv4_region!$P:$Z,COLUMNS(IPv4_region!$P:$Z),1),"")</f>
        <v>#VALUE!</v>
      </c>
    </row>
    <row r="792" spans="2:16" x14ac:dyDescent="0.15">
      <c r="B792" s="67">
        <v>788</v>
      </c>
      <c r="C792" s="53"/>
      <c r="D792" s="7" t="e">
        <f t="shared" ca="1" si="106"/>
        <v>#VALUE!</v>
      </c>
      <c r="E792" s="7" t="e">
        <f t="shared" ca="1" si="113"/>
        <v>#VALUE!</v>
      </c>
      <c r="F792" s="7" t="e">
        <f t="shared" ca="1" si="113"/>
        <v>#VALUE!</v>
      </c>
      <c r="G792" s="8" t="e">
        <f t="shared" ca="1" si="107"/>
        <v>#VALUE!</v>
      </c>
      <c r="H792" s="9" t="e">
        <f t="shared" ca="1" si="108"/>
        <v>#VALUE!</v>
      </c>
      <c r="I792" s="9" t="e">
        <f t="shared" ca="1" si="109"/>
        <v>#VALUE!</v>
      </c>
      <c r="J792" s="9" t="e">
        <f t="shared" ca="1" si="110"/>
        <v>#VALUE!</v>
      </c>
      <c r="K792" s="30" t="e">
        <f t="shared" ca="1" si="111"/>
        <v>#VALUE!</v>
      </c>
      <c r="L792" s="63"/>
      <c r="M792" s="49" t="e">
        <f ca="1">VLOOKUP($K792,IPv4_region!$Q:$Q,1,1)</f>
        <v>#VALUE!</v>
      </c>
      <c r="N792" s="21" t="e">
        <f ca="1">VLOOKUP($K792,IPv4_region!$Q:$Y,COLUMNS(IPv4_region!Q:Y),1)</f>
        <v>#VALUE!</v>
      </c>
      <c r="O792" s="39" t="e">
        <f t="shared" ca="1" si="112"/>
        <v>#VALUE!</v>
      </c>
      <c r="P792" s="34" t="e">
        <f ca="1">IF(O792&gt;0,VLOOKUP($K792,IPv4_region!$P:$Z,COLUMNS(IPv4_region!$P:$Z),1),"")</f>
        <v>#VALUE!</v>
      </c>
    </row>
    <row r="793" spans="2:16" x14ac:dyDescent="0.15">
      <c r="B793" s="67">
        <v>789</v>
      </c>
      <c r="C793" s="53"/>
      <c r="D793" s="7" t="e">
        <f t="shared" ca="1" si="106"/>
        <v>#VALUE!</v>
      </c>
      <c r="E793" s="7" t="e">
        <f t="shared" ca="1" si="113"/>
        <v>#VALUE!</v>
      </c>
      <c r="F793" s="7" t="e">
        <f t="shared" ca="1" si="113"/>
        <v>#VALUE!</v>
      </c>
      <c r="G793" s="8" t="e">
        <f t="shared" ca="1" si="107"/>
        <v>#VALUE!</v>
      </c>
      <c r="H793" s="9" t="e">
        <f t="shared" ca="1" si="108"/>
        <v>#VALUE!</v>
      </c>
      <c r="I793" s="9" t="e">
        <f t="shared" ca="1" si="109"/>
        <v>#VALUE!</v>
      </c>
      <c r="J793" s="9" t="e">
        <f t="shared" ca="1" si="110"/>
        <v>#VALUE!</v>
      </c>
      <c r="K793" s="30" t="e">
        <f t="shared" ca="1" si="111"/>
        <v>#VALUE!</v>
      </c>
      <c r="L793" s="63"/>
      <c r="M793" s="49" t="e">
        <f ca="1">VLOOKUP($K793,IPv4_region!$Q:$Q,1,1)</f>
        <v>#VALUE!</v>
      </c>
      <c r="N793" s="21" t="e">
        <f ca="1">VLOOKUP($K793,IPv4_region!$Q:$Y,COLUMNS(IPv4_region!Q:Y),1)</f>
        <v>#VALUE!</v>
      </c>
      <c r="O793" s="39" t="e">
        <f t="shared" ca="1" si="112"/>
        <v>#VALUE!</v>
      </c>
      <c r="P793" s="34" t="e">
        <f ca="1">IF(O793&gt;0,VLOOKUP($K793,IPv4_region!$P:$Z,COLUMNS(IPv4_region!$P:$Z),1),"")</f>
        <v>#VALUE!</v>
      </c>
    </row>
    <row r="794" spans="2:16" x14ac:dyDescent="0.15">
      <c r="B794" s="67">
        <v>790</v>
      </c>
      <c r="C794" s="53"/>
      <c r="D794" s="7" t="e">
        <f t="shared" ca="1" si="106"/>
        <v>#VALUE!</v>
      </c>
      <c r="E794" s="7" t="e">
        <f t="shared" ca="1" si="113"/>
        <v>#VALUE!</v>
      </c>
      <c r="F794" s="7" t="e">
        <f t="shared" ca="1" si="113"/>
        <v>#VALUE!</v>
      </c>
      <c r="G794" s="8" t="e">
        <f t="shared" ca="1" si="107"/>
        <v>#VALUE!</v>
      </c>
      <c r="H794" s="9" t="e">
        <f t="shared" ca="1" si="108"/>
        <v>#VALUE!</v>
      </c>
      <c r="I794" s="9" t="e">
        <f t="shared" ca="1" si="109"/>
        <v>#VALUE!</v>
      </c>
      <c r="J794" s="9" t="e">
        <f t="shared" ca="1" si="110"/>
        <v>#VALUE!</v>
      </c>
      <c r="K794" s="30" t="e">
        <f t="shared" ca="1" si="111"/>
        <v>#VALUE!</v>
      </c>
      <c r="L794" s="63"/>
      <c r="M794" s="49" t="e">
        <f ca="1">VLOOKUP($K794,IPv4_region!$Q:$Q,1,1)</f>
        <v>#VALUE!</v>
      </c>
      <c r="N794" s="21" t="e">
        <f ca="1">VLOOKUP($K794,IPv4_region!$Q:$Y,COLUMNS(IPv4_region!Q:Y),1)</f>
        <v>#VALUE!</v>
      </c>
      <c r="O794" s="39" t="e">
        <f t="shared" ca="1" si="112"/>
        <v>#VALUE!</v>
      </c>
      <c r="P794" s="34" t="e">
        <f ca="1">IF(O794&gt;0,VLOOKUP($K794,IPv4_region!$P:$Z,COLUMNS(IPv4_region!$P:$Z),1),"")</f>
        <v>#VALUE!</v>
      </c>
    </row>
    <row r="795" spans="2:16" x14ac:dyDescent="0.15">
      <c r="B795" s="67">
        <v>791</v>
      </c>
      <c r="C795" s="53"/>
      <c r="D795" s="7" t="e">
        <f t="shared" ca="1" si="106"/>
        <v>#VALUE!</v>
      </c>
      <c r="E795" s="7" t="e">
        <f t="shared" ca="1" si="113"/>
        <v>#VALUE!</v>
      </c>
      <c r="F795" s="7" t="e">
        <f t="shared" ca="1" si="113"/>
        <v>#VALUE!</v>
      </c>
      <c r="G795" s="8" t="e">
        <f t="shared" ca="1" si="107"/>
        <v>#VALUE!</v>
      </c>
      <c r="H795" s="9" t="e">
        <f t="shared" ca="1" si="108"/>
        <v>#VALUE!</v>
      </c>
      <c r="I795" s="9" t="e">
        <f t="shared" ca="1" si="109"/>
        <v>#VALUE!</v>
      </c>
      <c r="J795" s="9" t="e">
        <f t="shared" ca="1" si="110"/>
        <v>#VALUE!</v>
      </c>
      <c r="K795" s="30" t="e">
        <f t="shared" ca="1" si="111"/>
        <v>#VALUE!</v>
      </c>
      <c r="L795" s="63"/>
      <c r="M795" s="49" t="e">
        <f ca="1">VLOOKUP($K795,IPv4_region!$Q:$Q,1,1)</f>
        <v>#VALUE!</v>
      </c>
      <c r="N795" s="21" t="e">
        <f ca="1">VLOOKUP($K795,IPv4_region!$Q:$Y,COLUMNS(IPv4_region!Q:Y),1)</f>
        <v>#VALUE!</v>
      </c>
      <c r="O795" s="39" t="e">
        <f t="shared" ca="1" si="112"/>
        <v>#VALUE!</v>
      </c>
      <c r="P795" s="34" t="e">
        <f ca="1">IF(O795&gt;0,VLOOKUP($K795,IPv4_region!$P:$Z,COLUMNS(IPv4_region!$P:$Z),1),"")</f>
        <v>#VALUE!</v>
      </c>
    </row>
    <row r="796" spans="2:16" x14ac:dyDescent="0.15">
      <c r="B796" s="67">
        <v>792</v>
      </c>
      <c r="C796" s="53"/>
      <c r="D796" s="7" t="e">
        <f t="shared" ca="1" si="106"/>
        <v>#VALUE!</v>
      </c>
      <c r="E796" s="7" t="e">
        <f t="shared" ca="1" si="113"/>
        <v>#VALUE!</v>
      </c>
      <c r="F796" s="7" t="e">
        <f t="shared" ca="1" si="113"/>
        <v>#VALUE!</v>
      </c>
      <c r="G796" s="8" t="e">
        <f t="shared" ca="1" si="107"/>
        <v>#VALUE!</v>
      </c>
      <c r="H796" s="9" t="e">
        <f t="shared" ca="1" si="108"/>
        <v>#VALUE!</v>
      </c>
      <c r="I796" s="9" t="e">
        <f t="shared" ca="1" si="109"/>
        <v>#VALUE!</v>
      </c>
      <c r="J796" s="9" t="e">
        <f t="shared" ca="1" si="110"/>
        <v>#VALUE!</v>
      </c>
      <c r="K796" s="30" t="e">
        <f t="shared" ca="1" si="111"/>
        <v>#VALUE!</v>
      </c>
      <c r="L796" s="63"/>
      <c r="M796" s="49" t="e">
        <f ca="1">VLOOKUP($K796,IPv4_region!$Q:$Q,1,1)</f>
        <v>#VALUE!</v>
      </c>
      <c r="N796" s="21" t="e">
        <f ca="1">VLOOKUP($K796,IPv4_region!$Q:$Y,COLUMNS(IPv4_region!Q:Y),1)</f>
        <v>#VALUE!</v>
      </c>
      <c r="O796" s="39" t="e">
        <f t="shared" ca="1" si="112"/>
        <v>#VALUE!</v>
      </c>
      <c r="P796" s="34" t="e">
        <f ca="1">IF(O796&gt;0,VLOOKUP($K796,IPv4_region!$P:$Z,COLUMNS(IPv4_region!$P:$Z),1),"")</f>
        <v>#VALUE!</v>
      </c>
    </row>
    <row r="797" spans="2:16" x14ac:dyDescent="0.15">
      <c r="B797" s="67">
        <v>793</v>
      </c>
      <c r="C797" s="53"/>
      <c r="D797" s="7" t="e">
        <f t="shared" ca="1" si="106"/>
        <v>#VALUE!</v>
      </c>
      <c r="E797" s="7" t="e">
        <f t="shared" ca="1" si="113"/>
        <v>#VALUE!</v>
      </c>
      <c r="F797" s="7" t="e">
        <f t="shared" ca="1" si="113"/>
        <v>#VALUE!</v>
      </c>
      <c r="G797" s="8" t="e">
        <f t="shared" ca="1" si="107"/>
        <v>#VALUE!</v>
      </c>
      <c r="H797" s="9" t="e">
        <f t="shared" ca="1" si="108"/>
        <v>#VALUE!</v>
      </c>
      <c r="I797" s="9" t="e">
        <f t="shared" ca="1" si="109"/>
        <v>#VALUE!</v>
      </c>
      <c r="J797" s="9" t="e">
        <f t="shared" ca="1" si="110"/>
        <v>#VALUE!</v>
      </c>
      <c r="K797" s="30" t="e">
        <f t="shared" ca="1" si="111"/>
        <v>#VALUE!</v>
      </c>
      <c r="L797" s="63"/>
      <c r="M797" s="49" t="e">
        <f ca="1">VLOOKUP($K797,IPv4_region!$Q:$Q,1,1)</f>
        <v>#VALUE!</v>
      </c>
      <c r="N797" s="21" t="e">
        <f ca="1">VLOOKUP($K797,IPv4_region!$Q:$Y,COLUMNS(IPv4_region!Q:Y),1)</f>
        <v>#VALUE!</v>
      </c>
      <c r="O797" s="39" t="e">
        <f t="shared" ca="1" si="112"/>
        <v>#VALUE!</v>
      </c>
      <c r="P797" s="34" t="e">
        <f ca="1">IF(O797&gt;0,VLOOKUP($K797,IPv4_region!$P:$Z,COLUMNS(IPv4_region!$P:$Z),1),"")</f>
        <v>#VALUE!</v>
      </c>
    </row>
    <row r="798" spans="2:16" x14ac:dyDescent="0.15">
      <c r="B798" s="67">
        <v>794</v>
      </c>
      <c r="C798" s="53"/>
      <c r="D798" s="7" t="e">
        <f t="shared" ca="1" si="106"/>
        <v>#VALUE!</v>
      </c>
      <c r="E798" s="7" t="e">
        <f t="shared" ca="1" si="113"/>
        <v>#VALUE!</v>
      </c>
      <c r="F798" s="7" t="e">
        <f t="shared" ca="1" si="113"/>
        <v>#VALUE!</v>
      </c>
      <c r="G798" s="8" t="e">
        <f t="shared" ca="1" si="107"/>
        <v>#VALUE!</v>
      </c>
      <c r="H798" s="9" t="e">
        <f t="shared" ca="1" si="108"/>
        <v>#VALUE!</v>
      </c>
      <c r="I798" s="9" t="e">
        <f t="shared" ca="1" si="109"/>
        <v>#VALUE!</v>
      </c>
      <c r="J798" s="9" t="e">
        <f t="shared" ca="1" si="110"/>
        <v>#VALUE!</v>
      </c>
      <c r="K798" s="30" t="e">
        <f t="shared" ca="1" si="111"/>
        <v>#VALUE!</v>
      </c>
      <c r="L798" s="63"/>
      <c r="M798" s="49" t="e">
        <f ca="1">VLOOKUP($K798,IPv4_region!$Q:$Q,1,1)</f>
        <v>#VALUE!</v>
      </c>
      <c r="N798" s="21" t="e">
        <f ca="1">VLOOKUP($K798,IPv4_region!$Q:$Y,COLUMNS(IPv4_region!Q:Y),1)</f>
        <v>#VALUE!</v>
      </c>
      <c r="O798" s="39" t="e">
        <f t="shared" ca="1" si="112"/>
        <v>#VALUE!</v>
      </c>
      <c r="P798" s="34" t="e">
        <f ca="1">IF(O798&gt;0,VLOOKUP($K798,IPv4_region!$P:$Z,COLUMNS(IPv4_region!$P:$Z),1),"")</f>
        <v>#VALUE!</v>
      </c>
    </row>
    <row r="799" spans="2:16" x14ac:dyDescent="0.15">
      <c r="B799" s="67">
        <v>795</v>
      </c>
      <c r="C799" s="53"/>
      <c r="D799" s="7" t="e">
        <f t="shared" ca="1" si="106"/>
        <v>#VALUE!</v>
      </c>
      <c r="E799" s="7" t="e">
        <f t="shared" ca="1" si="113"/>
        <v>#VALUE!</v>
      </c>
      <c r="F799" s="7" t="e">
        <f t="shared" ca="1" si="113"/>
        <v>#VALUE!</v>
      </c>
      <c r="G799" s="8" t="e">
        <f t="shared" ca="1" si="107"/>
        <v>#VALUE!</v>
      </c>
      <c r="H799" s="9" t="e">
        <f t="shared" ca="1" si="108"/>
        <v>#VALUE!</v>
      </c>
      <c r="I799" s="9" t="e">
        <f t="shared" ca="1" si="109"/>
        <v>#VALUE!</v>
      </c>
      <c r="J799" s="9" t="e">
        <f t="shared" ca="1" si="110"/>
        <v>#VALUE!</v>
      </c>
      <c r="K799" s="30" t="e">
        <f t="shared" ca="1" si="111"/>
        <v>#VALUE!</v>
      </c>
      <c r="L799" s="63"/>
      <c r="M799" s="49" t="e">
        <f ca="1">VLOOKUP($K799,IPv4_region!$Q:$Q,1,1)</f>
        <v>#VALUE!</v>
      </c>
      <c r="N799" s="21" t="e">
        <f ca="1">VLOOKUP($K799,IPv4_region!$Q:$Y,COLUMNS(IPv4_region!Q:Y),1)</f>
        <v>#VALUE!</v>
      </c>
      <c r="O799" s="39" t="e">
        <f t="shared" ca="1" si="112"/>
        <v>#VALUE!</v>
      </c>
      <c r="P799" s="34" t="e">
        <f ca="1">IF(O799&gt;0,VLOOKUP($K799,IPv4_region!$P:$Z,COLUMNS(IPv4_region!$P:$Z),1),"")</f>
        <v>#VALUE!</v>
      </c>
    </row>
    <row r="800" spans="2:16" x14ac:dyDescent="0.15">
      <c r="B800" s="67">
        <v>796</v>
      </c>
      <c r="C800" s="53"/>
      <c r="D800" s="7" t="e">
        <f t="shared" ca="1" si="106"/>
        <v>#VALUE!</v>
      </c>
      <c r="E800" s="7" t="e">
        <f t="shared" ca="1" si="113"/>
        <v>#VALUE!</v>
      </c>
      <c r="F800" s="7" t="e">
        <f t="shared" ca="1" si="113"/>
        <v>#VALUE!</v>
      </c>
      <c r="G800" s="8" t="e">
        <f t="shared" ca="1" si="107"/>
        <v>#VALUE!</v>
      </c>
      <c r="H800" s="9" t="e">
        <f t="shared" ca="1" si="108"/>
        <v>#VALUE!</v>
      </c>
      <c r="I800" s="9" t="e">
        <f t="shared" ca="1" si="109"/>
        <v>#VALUE!</v>
      </c>
      <c r="J800" s="9" t="e">
        <f t="shared" ca="1" si="110"/>
        <v>#VALUE!</v>
      </c>
      <c r="K800" s="30" t="e">
        <f t="shared" ca="1" si="111"/>
        <v>#VALUE!</v>
      </c>
      <c r="L800" s="63"/>
      <c r="M800" s="49" t="e">
        <f ca="1">VLOOKUP($K800,IPv4_region!$Q:$Q,1,1)</f>
        <v>#VALUE!</v>
      </c>
      <c r="N800" s="21" t="e">
        <f ca="1">VLOOKUP($K800,IPv4_region!$Q:$Y,COLUMNS(IPv4_region!Q:Y),1)</f>
        <v>#VALUE!</v>
      </c>
      <c r="O800" s="39" t="e">
        <f t="shared" ca="1" si="112"/>
        <v>#VALUE!</v>
      </c>
      <c r="P800" s="34" t="e">
        <f ca="1">IF(O800&gt;0,VLOOKUP($K800,IPv4_region!$P:$Z,COLUMNS(IPv4_region!$P:$Z),1),"")</f>
        <v>#VALUE!</v>
      </c>
    </row>
    <row r="801" spans="2:16" x14ac:dyDescent="0.15">
      <c r="B801" s="67">
        <v>797</v>
      </c>
      <c r="C801" s="53"/>
      <c r="D801" s="7" t="e">
        <f t="shared" ca="1" si="106"/>
        <v>#VALUE!</v>
      </c>
      <c r="E801" s="7" t="e">
        <f t="shared" ca="1" si="113"/>
        <v>#VALUE!</v>
      </c>
      <c r="F801" s="7" t="e">
        <f t="shared" ca="1" si="113"/>
        <v>#VALUE!</v>
      </c>
      <c r="G801" s="8" t="e">
        <f t="shared" ca="1" si="107"/>
        <v>#VALUE!</v>
      </c>
      <c r="H801" s="9" t="e">
        <f t="shared" ca="1" si="108"/>
        <v>#VALUE!</v>
      </c>
      <c r="I801" s="9" t="e">
        <f t="shared" ca="1" si="109"/>
        <v>#VALUE!</v>
      </c>
      <c r="J801" s="9" t="e">
        <f t="shared" ca="1" si="110"/>
        <v>#VALUE!</v>
      </c>
      <c r="K801" s="30" t="e">
        <f t="shared" ca="1" si="111"/>
        <v>#VALUE!</v>
      </c>
      <c r="L801" s="63"/>
      <c r="M801" s="49" t="e">
        <f ca="1">VLOOKUP($K801,IPv4_region!$Q:$Q,1,1)</f>
        <v>#VALUE!</v>
      </c>
      <c r="N801" s="21" t="e">
        <f ca="1">VLOOKUP($K801,IPv4_region!$Q:$Y,COLUMNS(IPv4_region!Q:Y),1)</f>
        <v>#VALUE!</v>
      </c>
      <c r="O801" s="39" t="e">
        <f t="shared" ca="1" si="112"/>
        <v>#VALUE!</v>
      </c>
      <c r="P801" s="34" t="e">
        <f ca="1">IF(O801&gt;0,VLOOKUP($K801,IPv4_region!$P:$Z,COLUMNS(IPv4_region!$P:$Z),1),"")</f>
        <v>#VALUE!</v>
      </c>
    </row>
    <row r="802" spans="2:16" x14ac:dyDescent="0.15">
      <c r="B802" s="67">
        <v>798</v>
      </c>
      <c r="C802" s="53"/>
      <c r="D802" s="7" t="e">
        <f t="shared" ca="1" si="106"/>
        <v>#VALUE!</v>
      </c>
      <c r="E802" s="7" t="e">
        <f t="shared" ca="1" si="113"/>
        <v>#VALUE!</v>
      </c>
      <c r="F802" s="7" t="e">
        <f t="shared" ca="1" si="113"/>
        <v>#VALUE!</v>
      </c>
      <c r="G802" s="8" t="e">
        <f t="shared" ca="1" si="107"/>
        <v>#VALUE!</v>
      </c>
      <c r="H802" s="9" t="e">
        <f t="shared" ca="1" si="108"/>
        <v>#VALUE!</v>
      </c>
      <c r="I802" s="9" t="e">
        <f t="shared" ca="1" si="109"/>
        <v>#VALUE!</v>
      </c>
      <c r="J802" s="9" t="e">
        <f t="shared" ca="1" si="110"/>
        <v>#VALUE!</v>
      </c>
      <c r="K802" s="30" t="e">
        <f t="shared" ca="1" si="111"/>
        <v>#VALUE!</v>
      </c>
      <c r="L802" s="63"/>
      <c r="M802" s="49" t="e">
        <f ca="1">VLOOKUP($K802,IPv4_region!$Q:$Q,1,1)</f>
        <v>#VALUE!</v>
      </c>
      <c r="N802" s="21" t="e">
        <f ca="1">VLOOKUP($K802,IPv4_region!$Q:$Y,COLUMNS(IPv4_region!Q:Y),1)</f>
        <v>#VALUE!</v>
      </c>
      <c r="O802" s="39" t="e">
        <f t="shared" ca="1" si="112"/>
        <v>#VALUE!</v>
      </c>
      <c r="P802" s="34" t="e">
        <f ca="1">IF(O802&gt;0,VLOOKUP($K802,IPv4_region!$P:$Z,COLUMNS(IPv4_region!$P:$Z),1),"")</f>
        <v>#VALUE!</v>
      </c>
    </row>
    <row r="803" spans="2:16" x14ac:dyDescent="0.15">
      <c r="B803" s="67">
        <v>799</v>
      </c>
      <c r="C803" s="53"/>
      <c r="D803" s="7" t="e">
        <f t="shared" ca="1" si="106"/>
        <v>#VALUE!</v>
      </c>
      <c r="E803" s="7" t="e">
        <f t="shared" ca="1" si="113"/>
        <v>#VALUE!</v>
      </c>
      <c r="F803" s="7" t="e">
        <f t="shared" ca="1" si="113"/>
        <v>#VALUE!</v>
      </c>
      <c r="G803" s="8" t="e">
        <f t="shared" ca="1" si="107"/>
        <v>#VALUE!</v>
      </c>
      <c r="H803" s="9" t="e">
        <f t="shared" ca="1" si="108"/>
        <v>#VALUE!</v>
      </c>
      <c r="I803" s="9" t="e">
        <f t="shared" ca="1" si="109"/>
        <v>#VALUE!</v>
      </c>
      <c r="J803" s="9" t="e">
        <f t="shared" ca="1" si="110"/>
        <v>#VALUE!</v>
      </c>
      <c r="K803" s="30" t="e">
        <f t="shared" ca="1" si="111"/>
        <v>#VALUE!</v>
      </c>
      <c r="L803" s="63"/>
      <c r="M803" s="49" t="e">
        <f ca="1">VLOOKUP($K803,IPv4_region!$Q:$Q,1,1)</f>
        <v>#VALUE!</v>
      </c>
      <c r="N803" s="21" t="e">
        <f ca="1">VLOOKUP($K803,IPv4_region!$Q:$Y,COLUMNS(IPv4_region!Q:Y),1)</f>
        <v>#VALUE!</v>
      </c>
      <c r="O803" s="39" t="e">
        <f t="shared" ca="1" si="112"/>
        <v>#VALUE!</v>
      </c>
      <c r="P803" s="34" t="e">
        <f ca="1">IF(O803&gt;0,VLOOKUP($K803,IPv4_region!$P:$Z,COLUMNS(IPv4_region!$P:$Z),1),"")</f>
        <v>#VALUE!</v>
      </c>
    </row>
    <row r="804" spans="2:16" x14ac:dyDescent="0.15">
      <c r="B804" s="67">
        <v>800</v>
      </c>
      <c r="C804" s="53"/>
      <c r="D804" s="7" t="e">
        <f t="shared" ca="1" si="106"/>
        <v>#VALUE!</v>
      </c>
      <c r="E804" s="7" t="e">
        <f t="shared" ca="1" si="113"/>
        <v>#VALUE!</v>
      </c>
      <c r="F804" s="7" t="e">
        <f t="shared" ca="1" si="113"/>
        <v>#VALUE!</v>
      </c>
      <c r="G804" s="8" t="e">
        <f t="shared" ca="1" si="107"/>
        <v>#VALUE!</v>
      </c>
      <c r="H804" s="9" t="e">
        <f t="shared" ca="1" si="108"/>
        <v>#VALUE!</v>
      </c>
      <c r="I804" s="9" t="e">
        <f t="shared" ca="1" si="109"/>
        <v>#VALUE!</v>
      </c>
      <c r="J804" s="9" t="e">
        <f t="shared" ca="1" si="110"/>
        <v>#VALUE!</v>
      </c>
      <c r="K804" s="30" t="e">
        <f t="shared" ca="1" si="111"/>
        <v>#VALUE!</v>
      </c>
      <c r="L804" s="63"/>
      <c r="M804" s="49" t="e">
        <f ca="1">VLOOKUP($K804,IPv4_region!$Q:$Q,1,1)</f>
        <v>#VALUE!</v>
      </c>
      <c r="N804" s="21" t="e">
        <f ca="1">VLOOKUP($K804,IPv4_region!$Q:$Y,COLUMNS(IPv4_region!Q:Y),1)</f>
        <v>#VALUE!</v>
      </c>
      <c r="O804" s="39" t="e">
        <f t="shared" ca="1" si="112"/>
        <v>#VALUE!</v>
      </c>
      <c r="P804" s="34" t="e">
        <f ca="1">IF(O804&gt;0,VLOOKUP($K804,IPv4_region!$P:$Z,COLUMNS(IPv4_region!$P:$Z),1),"")</f>
        <v>#VALUE!</v>
      </c>
    </row>
    <row r="805" spans="2:16" x14ac:dyDescent="0.15">
      <c r="B805" s="67">
        <v>801</v>
      </c>
      <c r="C805" s="53"/>
      <c r="D805" s="7" t="e">
        <f t="shared" ca="1" si="106"/>
        <v>#VALUE!</v>
      </c>
      <c r="E805" s="7" t="e">
        <f t="shared" ca="1" si="113"/>
        <v>#VALUE!</v>
      </c>
      <c r="F805" s="7" t="e">
        <f t="shared" ca="1" si="113"/>
        <v>#VALUE!</v>
      </c>
      <c r="G805" s="8" t="e">
        <f t="shared" ca="1" si="107"/>
        <v>#VALUE!</v>
      </c>
      <c r="H805" s="9" t="e">
        <f t="shared" ca="1" si="108"/>
        <v>#VALUE!</v>
      </c>
      <c r="I805" s="9" t="e">
        <f t="shared" ca="1" si="109"/>
        <v>#VALUE!</v>
      </c>
      <c r="J805" s="9" t="e">
        <f t="shared" ca="1" si="110"/>
        <v>#VALUE!</v>
      </c>
      <c r="K805" s="30" t="e">
        <f t="shared" ca="1" si="111"/>
        <v>#VALUE!</v>
      </c>
      <c r="L805" s="63"/>
      <c r="M805" s="49" t="e">
        <f ca="1">VLOOKUP($K805,IPv4_region!$Q:$Q,1,1)</f>
        <v>#VALUE!</v>
      </c>
      <c r="N805" s="21" t="e">
        <f ca="1">VLOOKUP($K805,IPv4_region!$Q:$Y,COLUMNS(IPv4_region!Q:Y),1)</f>
        <v>#VALUE!</v>
      </c>
      <c r="O805" s="39" t="e">
        <f t="shared" ca="1" si="112"/>
        <v>#VALUE!</v>
      </c>
      <c r="P805" s="34" t="e">
        <f ca="1">IF(O805&gt;0,VLOOKUP($K805,IPv4_region!$P:$Z,COLUMNS(IPv4_region!$P:$Z),1),"")</f>
        <v>#VALUE!</v>
      </c>
    </row>
    <row r="806" spans="2:16" x14ac:dyDescent="0.15">
      <c r="B806" s="67">
        <v>802</v>
      </c>
      <c r="C806" s="53"/>
      <c r="D806" s="7" t="e">
        <f t="shared" ca="1" si="106"/>
        <v>#VALUE!</v>
      </c>
      <c r="E806" s="7" t="e">
        <f t="shared" ca="1" si="113"/>
        <v>#VALUE!</v>
      </c>
      <c r="F806" s="7" t="e">
        <f t="shared" ca="1" si="113"/>
        <v>#VALUE!</v>
      </c>
      <c r="G806" s="8" t="e">
        <f t="shared" ca="1" si="107"/>
        <v>#VALUE!</v>
      </c>
      <c r="H806" s="9" t="e">
        <f t="shared" ca="1" si="108"/>
        <v>#VALUE!</v>
      </c>
      <c r="I806" s="9" t="e">
        <f t="shared" ca="1" si="109"/>
        <v>#VALUE!</v>
      </c>
      <c r="J806" s="9" t="e">
        <f t="shared" ca="1" si="110"/>
        <v>#VALUE!</v>
      </c>
      <c r="K806" s="30" t="e">
        <f t="shared" ca="1" si="111"/>
        <v>#VALUE!</v>
      </c>
      <c r="L806" s="63"/>
      <c r="M806" s="49" t="e">
        <f ca="1">VLOOKUP($K806,IPv4_region!$Q:$Q,1,1)</f>
        <v>#VALUE!</v>
      </c>
      <c r="N806" s="21" t="e">
        <f ca="1">VLOOKUP($K806,IPv4_region!$Q:$Y,COLUMNS(IPv4_region!Q:Y),1)</f>
        <v>#VALUE!</v>
      </c>
      <c r="O806" s="39" t="e">
        <f t="shared" ca="1" si="112"/>
        <v>#VALUE!</v>
      </c>
      <c r="P806" s="34" t="e">
        <f ca="1">IF(O806&gt;0,VLOOKUP($K806,IPv4_region!$P:$Z,COLUMNS(IPv4_region!$P:$Z),1),"")</f>
        <v>#VALUE!</v>
      </c>
    </row>
    <row r="807" spans="2:16" x14ac:dyDescent="0.15">
      <c r="B807" s="67">
        <v>803</v>
      </c>
      <c r="C807" s="53"/>
      <c r="D807" s="7" t="e">
        <f t="shared" ca="1" si="106"/>
        <v>#VALUE!</v>
      </c>
      <c r="E807" s="7" t="e">
        <f t="shared" ca="1" si="113"/>
        <v>#VALUE!</v>
      </c>
      <c r="F807" s="7" t="e">
        <f t="shared" ca="1" si="113"/>
        <v>#VALUE!</v>
      </c>
      <c r="G807" s="8" t="e">
        <f t="shared" ca="1" si="107"/>
        <v>#VALUE!</v>
      </c>
      <c r="H807" s="9" t="e">
        <f t="shared" ca="1" si="108"/>
        <v>#VALUE!</v>
      </c>
      <c r="I807" s="9" t="e">
        <f t="shared" ca="1" si="109"/>
        <v>#VALUE!</v>
      </c>
      <c r="J807" s="9" t="e">
        <f t="shared" ca="1" si="110"/>
        <v>#VALUE!</v>
      </c>
      <c r="K807" s="30" t="e">
        <f t="shared" ca="1" si="111"/>
        <v>#VALUE!</v>
      </c>
      <c r="L807" s="63"/>
      <c r="M807" s="49" t="e">
        <f ca="1">VLOOKUP($K807,IPv4_region!$Q:$Q,1,1)</f>
        <v>#VALUE!</v>
      </c>
      <c r="N807" s="21" t="e">
        <f ca="1">VLOOKUP($K807,IPv4_region!$Q:$Y,COLUMNS(IPv4_region!Q:Y),1)</f>
        <v>#VALUE!</v>
      </c>
      <c r="O807" s="39" t="e">
        <f t="shared" ca="1" si="112"/>
        <v>#VALUE!</v>
      </c>
      <c r="P807" s="34" t="e">
        <f ca="1">IF(O807&gt;0,VLOOKUP($K807,IPv4_region!$P:$Z,COLUMNS(IPv4_region!$P:$Z),1),"")</f>
        <v>#VALUE!</v>
      </c>
    </row>
    <row r="808" spans="2:16" x14ac:dyDescent="0.15">
      <c r="B808" s="67">
        <v>804</v>
      </c>
      <c r="C808" s="53"/>
      <c r="D808" s="7" t="e">
        <f t="shared" ca="1" si="106"/>
        <v>#VALUE!</v>
      </c>
      <c r="E808" s="7" t="e">
        <f t="shared" ca="1" si="113"/>
        <v>#VALUE!</v>
      </c>
      <c r="F808" s="7" t="e">
        <f t="shared" ca="1" si="113"/>
        <v>#VALUE!</v>
      </c>
      <c r="G808" s="8" t="e">
        <f t="shared" ca="1" si="107"/>
        <v>#VALUE!</v>
      </c>
      <c r="H808" s="9" t="e">
        <f t="shared" ca="1" si="108"/>
        <v>#VALUE!</v>
      </c>
      <c r="I808" s="9" t="e">
        <f t="shared" ca="1" si="109"/>
        <v>#VALUE!</v>
      </c>
      <c r="J808" s="9" t="e">
        <f t="shared" ca="1" si="110"/>
        <v>#VALUE!</v>
      </c>
      <c r="K808" s="30" t="e">
        <f t="shared" ca="1" si="111"/>
        <v>#VALUE!</v>
      </c>
      <c r="L808" s="63"/>
      <c r="M808" s="49" t="e">
        <f ca="1">VLOOKUP($K808,IPv4_region!$Q:$Q,1,1)</f>
        <v>#VALUE!</v>
      </c>
      <c r="N808" s="21" t="e">
        <f ca="1">VLOOKUP($K808,IPv4_region!$Q:$Y,COLUMNS(IPv4_region!Q:Y),1)</f>
        <v>#VALUE!</v>
      </c>
      <c r="O808" s="39" t="e">
        <f t="shared" ca="1" si="112"/>
        <v>#VALUE!</v>
      </c>
      <c r="P808" s="34" t="e">
        <f ca="1">IF(O808&gt;0,VLOOKUP($K808,IPv4_region!$P:$Z,COLUMNS(IPv4_region!$P:$Z),1),"")</f>
        <v>#VALUE!</v>
      </c>
    </row>
    <row r="809" spans="2:16" x14ac:dyDescent="0.15">
      <c r="B809" s="67">
        <v>805</v>
      </c>
      <c r="C809" s="53"/>
      <c r="D809" s="7" t="e">
        <f t="shared" ca="1" si="106"/>
        <v>#VALUE!</v>
      </c>
      <c r="E809" s="7" t="e">
        <f t="shared" ca="1" si="113"/>
        <v>#VALUE!</v>
      </c>
      <c r="F809" s="7" t="e">
        <f t="shared" ca="1" si="113"/>
        <v>#VALUE!</v>
      </c>
      <c r="G809" s="8" t="e">
        <f t="shared" ca="1" si="107"/>
        <v>#VALUE!</v>
      </c>
      <c r="H809" s="9" t="e">
        <f t="shared" ca="1" si="108"/>
        <v>#VALUE!</v>
      </c>
      <c r="I809" s="9" t="e">
        <f t="shared" ca="1" si="109"/>
        <v>#VALUE!</v>
      </c>
      <c r="J809" s="9" t="e">
        <f t="shared" ca="1" si="110"/>
        <v>#VALUE!</v>
      </c>
      <c r="K809" s="30" t="e">
        <f t="shared" ca="1" si="111"/>
        <v>#VALUE!</v>
      </c>
      <c r="L809" s="63"/>
      <c r="M809" s="49" t="e">
        <f ca="1">VLOOKUP($K809,IPv4_region!$Q:$Q,1,1)</f>
        <v>#VALUE!</v>
      </c>
      <c r="N809" s="21" t="e">
        <f ca="1">VLOOKUP($K809,IPv4_region!$Q:$Y,COLUMNS(IPv4_region!Q:Y),1)</f>
        <v>#VALUE!</v>
      </c>
      <c r="O809" s="39" t="e">
        <f t="shared" ca="1" si="112"/>
        <v>#VALUE!</v>
      </c>
      <c r="P809" s="34" t="e">
        <f ca="1">IF(O809&gt;0,VLOOKUP($K809,IPv4_region!$P:$Z,COLUMNS(IPv4_region!$P:$Z),1),"")</f>
        <v>#VALUE!</v>
      </c>
    </row>
    <row r="810" spans="2:16" x14ac:dyDescent="0.15">
      <c r="B810" s="67">
        <v>806</v>
      </c>
      <c r="C810" s="53"/>
      <c r="D810" s="7" t="e">
        <f t="shared" ca="1" si="106"/>
        <v>#VALUE!</v>
      </c>
      <c r="E810" s="7" t="e">
        <f t="shared" ca="1" si="113"/>
        <v>#VALUE!</v>
      </c>
      <c r="F810" s="7" t="e">
        <f t="shared" ca="1" si="113"/>
        <v>#VALUE!</v>
      </c>
      <c r="G810" s="8" t="e">
        <f t="shared" ca="1" si="107"/>
        <v>#VALUE!</v>
      </c>
      <c r="H810" s="9" t="e">
        <f t="shared" ca="1" si="108"/>
        <v>#VALUE!</v>
      </c>
      <c r="I810" s="9" t="e">
        <f t="shared" ca="1" si="109"/>
        <v>#VALUE!</v>
      </c>
      <c r="J810" s="9" t="e">
        <f t="shared" ca="1" si="110"/>
        <v>#VALUE!</v>
      </c>
      <c r="K810" s="30" t="e">
        <f t="shared" ca="1" si="111"/>
        <v>#VALUE!</v>
      </c>
      <c r="L810" s="63"/>
      <c r="M810" s="49" t="e">
        <f ca="1">VLOOKUP($K810,IPv4_region!$Q:$Q,1,1)</f>
        <v>#VALUE!</v>
      </c>
      <c r="N810" s="21" t="e">
        <f ca="1">VLOOKUP($K810,IPv4_region!$Q:$Y,COLUMNS(IPv4_region!Q:Y),1)</f>
        <v>#VALUE!</v>
      </c>
      <c r="O810" s="39" t="e">
        <f t="shared" ca="1" si="112"/>
        <v>#VALUE!</v>
      </c>
      <c r="P810" s="34" t="e">
        <f ca="1">IF(O810&gt;0,VLOOKUP($K810,IPv4_region!$P:$Z,COLUMNS(IPv4_region!$P:$Z),1),"")</f>
        <v>#VALUE!</v>
      </c>
    </row>
    <row r="811" spans="2:16" x14ac:dyDescent="0.15">
      <c r="B811" s="67">
        <v>807</v>
      </c>
      <c r="C811" s="53"/>
      <c r="D811" s="7" t="e">
        <f t="shared" ca="1" si="106"/>
        <v>#VALUE!</v>
      </c>
      <c r="E811" s="7" t="e">
        <f t="shared" ca="1" si="113"/>
        <v>#VALUE!</v>
      </c>
      <c r="F811" s="7" t="e">
        <f t="shared" ca="1" si="113"/>
        <v>#VALUE!</v>
      </c>
      <c r="G811" s="8" t="e">
        <f t="shared" ca="1" si="107"/>
        <v>#VALUE!</v>
      </c>
      <c r="H811" s="9" t="e">
        <f t="shared" ca="1" si="108"/>
        <v>#VALUE!</v>
      </c>
      <c r="I811" s="9" t="e">
        <f t="shared" ca="1" si="109"/>
        <v>#VALUE!</v>
      </c>
      <c r="J811" s="9" t="e">
        <f t="shared" ca="1" si="110"/>
        <v>#VALUE!</v>
      </c>
      <c r="K811" s="30" t="e">
        <f t="shared" ca="1" si="111"/>
        <v>#VALUE!</v>
      </c>
      <c r="L811" s="63"/>
      <c r="M811" s="49" t="e">
        <f ca="1">VLOOKUP($K811,IPv4_region!$Q:$Q,1,1)</f>
        <v>#VALUE!</v>
      </c>
      <c r="N811" s="21" t="e">
        <f ca="1">VLOOKUP($K811,IPv4_region!$Q:$Y,COLUMNS(IPv4_region!Q:Y),1)</f>
        <v>#VALUE!</v>
      </c>
      <c r="O811" s="39" t="e">
        <f t="shared" ca="1" si="112"/>
        <v>#VALUE!</v>
      </c>
      <c r="P811" s="34" t="e">
        <f ca="1">IF(O811&gt;0,VLOOKUP($K811,IPv4_region!$P:$Z,COLUMNS(IPv4_region!$P:$Z),1),"")</f>
        <v>#VALUE!</v>
      </c>
    </row>
    <row r="812" spans="2:16" x14ac:dyDescent="0.15">
      <c r="B812" s="67">
        <v>808</v>
      </c>
      <c r="C812" s="53"/>
      <c r="D812" s="7" t="e">
        <f t="shared" ca="1" si="106"/>
        <v>#VALUE!</v>
      </c>
      <c r="E812" s="7" t="e">
        <f t="shared" ca="1" si="113"/>
        <v>#VALUE!</v>
      </c>
      <c r="F812" s="7" t="e">
        <f t="shared" ca="1" si="113"/>
        <v>#VALUE!</v>
      </c>
      <c r="G812" s="8" t="e">
        <f t="shared" ca="1" si="107"/>
        <v>#VALUE!</v>
      </c>
      <c r="H812" s="9" t="e">
        <f t="shared" ca="1" si="108"/>
        <v>#VALUE!</v>
      </c>
      <c r="I812" s="9" t="e">
        <f t="shared" ca="1" si="109"/>
        <v>#VALUE!</v>
      </c>
      <c r="J812" s="9" t="e">
        <f t="shared" ca="1" si="110"/>
        <v>#VALUE!</v>
      </c>
      <c r="K812" s="30" t="e">
        <f t="shared" ca="1" si="111"/>
        <v>#VALUE!</v>
      </c>
      <c r="L812" s="63"/>
      <c r="M812" s="49" t="e">
        <f ca="1">VLOOKUP($K812,IPv4_region!$Q:$Q,1,1)</f>
        <v>#VALUE!</v>
      </c>
      <c r="N812" s="21" t="e">
        <f ca="1">VLOOKUP($K812,IPv4_region!$Q:$Y,COLUMNS(IPv4_region!Q:Y),1)</f>
        <v>#VALUE!</v>
      </c>
      <c r="O812" s="39" t="e">
        <f t="shared" ca="1" si="112"/>
        <v>#VALUE!</v>
      </c>
      <c r="P812" s="34" t="e">
        <f ca="1">IF(O812&gt;0,VLOOKUP($K812,IPv4_region!$P:$Z,COLUMNS(IPv4_region!$P:$Z),1),"")</f>
        <v>#VALUE!</v>
      </c>
    </row>
    <row r="813" spans="2:16" x14ac:dyDescent="0.15">
      <c r="B813" s="67">
        <v>809</v>
      </c>
      <c r="C813" s="53"/>
      <c r="D813" s="7" t="e">
        <f t="shared" ca="1" si="106"/>
        <v>#VALUE!</v>
      </c>
      <c r="E813" s="7" t="e">
        <f t="shared" ca="1" si="113"/>
        <v>#VALUE!</v>
      </c>
      <c r="F813" s="7" t="e">
        <f t="shared" ca="1" si="113"/>
        <v>#VALUE!</v>
      </c>
      <c r="G813" s="8" t="e">
        <f t="shared" ca="1" si="107"/>
        <v>#VALUE!</v>
      </c>
      <c r="H813" s="9" t="e">
        <f t="shared" ca="1" si="108"/>
        <v>#VALUE!</v>
      </c>
      <c r="I813" s="9" t="e">
        <f t="shared" ca="1" si="109"/>
        <v>#VALUE!</v>
      </c>
      <c r="J813" s="9" t="e">
        <f t="shared" ca="1" si="110"/>
        <v>#VALUE!</v>
      </c>
      <c r="K813" s="30" t="e">
        <f t="shared" ca="1" si="111"/>
        <v>#VALUE!</v>
      </c>
      <c r="L813" s="63"/>
      <c r="M813" s="49" t="e">
        <f ca="1">VLOOKUP($K813,IPv4_region!$Q:$Q,1,1)</f>
        <v>#VALUE!</v>
      </c>
      <c r="N813" s="21" t="e">
        <f ca="1">VLOOKUP($K813,IPv4_region!$Q:$Y,COLUMNS(IPv4_region!Q:Y),1)</f>
        <v>#VALUE!</v>
      </c>
      <c r="O813" s="39" t="e">
        <f t="shared" ca="1" si="112"/>
        <v>#VALUE!</v>
      </c>
      <c r="P813" s="34" t="e">
        <f ca="1">IF(O813&gt;0,VLOOKUP($K813,IPv4_region!$P:$Z,COLUMNS(IPv4_region!$P:$Z),1),"")</f>
        <v>#VALUE!</v>
      </c>
    </row>
    <row r="814" spans="2:16" x14ac:dyDescent="0.15">
      <c r="B814" s="67">
        <v>810</v>
      </c>
      <c r="C814" s="53"/>
      <c r="D814" s="7" t="e">
        <f t="shared" ca="1" si="106"/>
        <v>#VALUE!</v>
      </c>
      <c r="E814" s="7" t="e">
        <f t="shared" ca="1" si="113"/>
        <v>#VALUE!</v>
      </c>
      <c r="F814" s="7" t="e">
        <f t="shared" ca="1" si="113"/>
        <v>#VALUE!</v>
      </c>
      <c r="G814" s="8" t="e">
        <f t="shared" ca="1" si="107"/>
        <v>#VALUE!</v>
      </c>
      <c r="H814" s="9" t="e">
        <f t="shared" ca="1" si="108"/>
        <v>#VALUE!</v>
      </c>
      <c r="I814" s="9" t="e">
        <f t="shared" ca="1" si="109"/>
        <v>#VALUE!</v>
      </c>
      <c r="J814" s="9" t="e">
        <f t="shared" ca="1" si="110"/>
        <v>#VALUE!</v>
      </c>
      <c r="K814" s="30" t="e">
        <f t="shared" ca="1" si="111"/>
        <v>#VALUE!</v>
      </c>
      <c r="L814" s="63"/>
      <c r="M814" s="49" t="e">
        <f ca="1">VLOOKUP($K814,IPv4_region!$Q:$Q,1,1)</f>
        <v>#VALUE!</v>
      </c>
      <c r="N814" s="21" t="e">
        <f ca="1">VLOOKUP($K814,IPv4_region!$Q:$Y,COLUMNS(IPv4_region!Q:Y),1)</f>
        <v>#VALUE!</v>
      </c>
      <c r="O814" s="39" t="e">
        <f t="shared" ca="1" si="112"/>
        <v>#VALUE!</v>
      </c>
      <c r="P814" s="34" t="e">
        <f ca="1">IF(O814&gt;0,VLOOKUP($K814,IPv4_region!$P:$Z,COLUMNS(IPv4_region!$P:$Z),1),"")</f>
        <v>#VALUE!</v>
      </c>
    </row>
    <row r="815" spans="2:16" x14ac:dyDescent="0.15">
      <c r="B815" s="67">
        <v>811</v>
      </c>
      <c r="C815" s="53"/>
      <c r="D815" s="7" t="e">
        <f t="shared" ca="1" si="106"/>
        <v>#VALUE!</v>
      </c>
      <c r="E815" s="7" t="e">
        <f t="shared" ca="1" si="113"/>
        <v>#VALUE!</v>
      </c>
      <c r="F815" s="7" t="e">
        <f t="shared" ca="1" si="113"/>
        <v>#VALUE!</v>
      </c>
      <c r="G815" s="8" t="e">
        <f t="shared" ca="1" si="107"/>
        <v>#VALUE!</v>
      </c>
      <c r="H815" s="9" t="e">
        <f t="shared" ca="1" si="108"/>
        <v>#VALUE!</v>
      </c>
      <c r="I815" s="9" t="e">
        <f t="shared" ca="1" si="109"/>
        <v>#VALUE!</v>
      </c>
      <c r="J815" s="9" t="e">
        <f t="shared" ca="1" si="110"/>
        <v>#VALUE!</v>
      </c>
      <c r="K815" s="30" t="e">
        <f t="shared" ca="1" si="111"/>
        <v>#VALUE!</v>
      </c>
      <c r="L815" s="63"/>
      <c r="M815" s="49" t="e">
        <f ca="1">VLOOKUP($K815,IPv4_region!$Q:$Q,1,1)</f>
        <v>#VALUE!</v>
      </c>
      <c r="N815" s="21" t="e">
        <f ca="1">VLOOKUP($K815,IPv4_region!$Q:$Y,COLUMNS(IPv4_region!Q:Y),1)</f>
        <v>#VALUE!</v>
      </c>
      <c r="O815" s="39" t="e">
        <f t="shared" ca="1" si="112"/>
        <v>#VALUE!</v>
      </c>
      <c r="P815" s="34" t="e">
        <f ca="1">IF(O815&gt;0,VLOOKUP($K815,IPv4_region!$P:$Z,COLUMNS(IPv4_region!$P:$Z),1),"")</f>
        <v>#VALUE!</v>
      </c>
    </row>
    <row r="816" spans="2:16" x14ac:dyDescent="0.15">
      <c r="B816" s="67">
        <v>812</v>
      </c>
      <c r="C816" s="53"/>
      <c r="D816" s="7" t="e">
        <f t="shared" ref="D816:D879" ca="1" si="114">FIND(D$4,OFFSET(D816,0,1-OFFSET(D816,4-ROW(),4)))</f>
        <v>#VALUE!</v>
      </c>
      <c r="E816" s="7" t="e">
        <f t="shared" ca="1" si="113"/>
        <v>#VALUE!</v>
      </c>
      <c r="F816" s="7" t="e">
        <f t="shared" ca="1" si="113"/>
        <v>#VALUE!</v>
      </c>
      <c r="G816" s="8" t="e">
        <f t="shared" ca="1" si="107"/>
        <v>#VALUE!</v>
      </c>
      <c r="H816" s="9" t="e">
        <f t="shared" ca="1" si="108"/>
        <v>#VALUE!</v>
      </c>
      <c r="I816" s="9" t="e">
        <f t="shared" ca="1" si="109"/>
        <v>#VALUE!</v>
      </c>
      <c r="J816" s="9" t="e">
        <f t="shared" ca="1" si="110"/>
        <v>#VALUE!</v>
      </c>
      <c r="K816" s="30" t="e">
        <f t="shared" ca="1" si="111"/>
        <v>#VALUE!</v>
      </c>
      <c r="L816" s="63"/>
      <c r="M816" s="49" t="e">
        <f ca="1">VLOOKUP($K816,IPv4_region!$Q:$Q,1,1)</f>
        <v>#VALUE!</v>
      </c>
      <c r="N816" s="21" t="e">
        <f ca="1">VLOOKUP($K816,IPv4_region!$Q:$Y,COLUMNS(IPv4_region!Q:Y),1)</f>
        <v>#VALUE!</v>
      </c>
      <c r="O816" s="39" t="e">
        <f t="shared" ca="1" si="112"/>
        <v>#VALUE!</v>
      </c>
      <c r="P816" s="34" t="e">
        <f ca="1">IF(O816&gt;0,VLOOKUP($K816,IPv4_region!$P:$Z,COLUMNS(IPv4_region!$P:$Z),1),"")</f>
        <v>#VALUE!</v>
      </c>
    </row>
    <row r="817" spans="2:16" x14ac:dyDescent="0.15">
      <c r="B817" s="67">
        <v>813</v>
      </c>
      <c r="C817" s="53"/>
      <c r="D817" s="7" t="e">
        <f t="shared" ca="1" si="114"/>
        <v>#VALUE!</v>
      </c>
      <c r="E817" s="7" t="e">
        <f t="shared" ca="1" si="113"/>
        <v>#VALUE!</v>
      </c>
      <c r="F817" s="7" t="e">
        <f t="shared" ca="1" si="113"/>
        <v>#VALUE!</v>
      </c>
      <c r="G817" s="8" t="e">
        <f t="shared" ca="1" si="107"/>
        <v>#VALUE!</v>
      </c>
      <c r="H817" s="9" t="e">
        <f t="shared" ca="1" si="108"/>
        <v>#VALUE!</v>
      </c>
      <c r="I817" s="9" t="e">
        <f t="shared" ca="1" si="109"/>
        <v>#VALUE!</v>
      </c>
      <c r="J817" s="9" t="e">
        <f t="shared" ca="1" si="110"/>
        <v>#VALUE!</v>
      </c>
      <c r="K817" s="30" t="e">
        <f t="shared" ca="1" si="111"/>
        <v>#VALUE!</v>
      </c>
      <c r="L817" s="63"/>
      <c r="M817" s="49" t="e">
        <f ca="1">VLOOKUP($K817,IPv4_region!$Q:$Q,1,1)</f>
        <v>#VALUE!</v>
      </c>
      <c r="N817" s="21" t="e">
        <f ca="1">VLOOKUP($K817,IPv4_region!$Q:$Y,COLUMNS(IPv4_region!Q:Y),1)</f>
        <v>#VALUE!</v>
      </c>
      <c r="O817" s="39" t="e">
        <f t="shared" ca="1" si="112"/>
        <v>#VALUE!</v>
      </c>
      <c r="P817" s="34" t="e">
        <f ca="1">IF(O817&gt;0,VLOOKUP($K817,IPv4_region!$P:$Z,COLUMNS(IPv4_region!$P:$Z),1),"")</f>
        <v>#VALUE!</v>
      </c>
    </row>
    <row r="818" spans="2:16" x14ac:dyDescent="0.15">
      <c r="B818" s="67">
        <v>814</v>
      </c>
      <c r="C818" s="53"/>
      <c r="D818" s="7" t="e">
        <f t="shared" ca="1" si="114"/>
        <v>#VALUE!</v>
      </c>
      <c r="E818" s="7" t="e">
        <f t="shared" ca="1" si="113"/>
        <v>#VALUE!</v>
      </c>
      <c r="F818" s="7" t="e">
        <f t="shared" ca="1" si="113"/>
        <v>#VALUE!</v>
      </c>
      <c r="G818" s="8" t="e">
        <f t="shared" ca="1" si="107"/>
        <v>#VALUE!</v>
      </c>
      <c r="H818" s="9" t="e">
        <f t="shared" ca="1" si="108"/>
        <v>#VALUE!</v>
      </c>
      <c r="I818" s="9" t="e">
        <f t="shared" ca="1" si="109"/>
        <v>#VALUE!</v>
      </c>
      <c r="J818" s="9" t="e">
        <f t="shared" ca="1" si="110"/>
        <v>#VALUE!</v>
      </c>
      <c r="K818" s="30" t="e">
        <f t="shared" ca="1" si="111"/>
        <v>#VALUE!</v>
      </c>
      <c r="L818" s="63"/>
      <c r="M818" s="49" t="e">
        <f ca="1">VLOOKUP($K818,IPv4_region!$Q:$Q,1,1)</f>
        <v>#VALUE!</v>
      </c>
      <c r="N818" s="21" t="e">
        <f ca="1">VLOOKUP($K818,IPv4_region!$Q:$Y,COLUMNS(IPv4_region!Q:Y),1)</f>
        <v>#VALUE!</v>
      </c>
      <c r="O818" s="39" t="e">
        <f t="shared" ca="1" si="112"/>
        <v>#VALUE!</v>
      </c>
      <c r="P818" s="34" t="e">
        <f ca="1">IF(O818&gt;0,VLOOKUP($K818,IPv4_region!$P:$Z,COLUMNS(IPv4_region!$P:$Z),1),"")</f>
        <v>#VALUE!</v>
      </c>
    </row>
    <row r="819" spans="2:16" x14ac:dyDescent="0.15">
      <c r="B819" s="67">
        <v>815</v>
      </c>
      <c r="C819" s="53"/>
      <c r="D819" s="7" t="e">
        <f t="shared" ca="1" si="114"/>
        <v>#VALUE!</v>
      </c>
      <c r="E819" s="7" t="e">
        <f t="shared" ca="1" si="113"/>
        <v>#VALUE!</v>
      </c>
      <c r="F819" s="7" t="e">
        <f t="shared" ca="1" si="113"/>
        <v>#VALUE!</v>
      </c>
      <c r="G819" s="8" t="e">
        <f t="shared" ca="1" si="107"/>
        <v>#VALUE!</v>
      </c>
      <c r="H819" s="9" t="e">
        <f t="shared" ca="1" si="108"/>
        <v>#VALUE!</v>
      </c>
      <c r="I819" s="9" t="e">
        <f t="shared" ca="1" si="109"/>
        <v>#VALUE!</v>
      </c>
      <c r="J819" s="9" t="e">
        <f t="shared" ca="1" si="110"/>
        <v>#VALUE!</v>
      </c>
      <c r="K819" s="30" t="e">
        <f t="shared" ca="1" si="111"/>
        <v>#VALUE!</v>
      </c>
      <c r="L819" s="63"/>
      <c r="M819" s="49" t="e">
        <f ca="1">VLOOKUP($K819,IPv4_region!$Q:$Q,1,1)</f>
        <v>#VALUE!</v>
      </c>
      <c r="N819" s="21" t="e">
        <f ca="1">VLOOKUP($K819,IPv4_region!$Q:$Y,COLUMNS(IPv4_region!Q:Y),1)</f>
        <v>#VALUE!</v>
      </c>
      <c r="O819" s="39" t="e">
        <f t="shared" ca="1" si="112"/>
        <v>#VALUE!</v>
      </c>
      <c r="P819" s="34" t="e">
        <f ca="1">IF(O819&gt;0,VLOOKUP($K819,IPv4_region!$P:$Z,COLUMNS(IPv4_region!$P:$Z),1),"")</f>
        <v>#VALUE!</v>
      </c>
    </row>
    <row r="820" spans="2:16" x14ac:dyDescent="0.15">
      <c r="B820" s="67">
        <v>816</v>
      </c>
      <c r="C820" s="53"/>
      <c r="D820" s="7" t="e">
        <f t="shared" ca="1" si="114"/>
        <v>#VALUE!</v>
      </c>
      <c r="E820" s="7" t="e">
        <f t="shared" ca="1" si="113"/>
        <v>#VALUE!</v>
      </c>
      <c r="F820" s="7" t="e">
        <f t="shared" ca="1" si="113"/>
        <v>#VALUE!</v>
      </c>
      <c r="G820" s="8" t="e">
        <f t="shared" ca="1" si="107"/>
        <v>#VALUE!</v>
      </c>
      <c r="H820" s="9" t="e">
        <f t="shared" ca="1" si="108"/>
        <v>#VALUE!</v>
      </c>
      <c r="I820" s="9" t="e">
        <f t="shared" ca="1" si="109"/>
        <v>#VALUE!</v>
      </c>
      <c r="J820" s="9" t="e">
        <f t="shared" ca="1" si="110"/>
        <v>#VALUE!</v>
      </c>
      <c r="K820" s="30" t="e">
        <f t="shared" ca="1" si="111"/>
        <v>#VALUE!</v>
      </c>
      <c r="L820" s="63"/>
      <c r="M820" s="49" t="e">
        <f ca="1">VLOOKUP($K820,IPv4_region!$Q:$Q,1,1)</f>
        <v>#VALUE!</v>
      </c>
      <c r="N820" s="21" t="e">
        <f ca="1">VLOOKUP($K820,IPv4_region!$Q:$Y,COLUMNS(IPv4_region!Q:Y),1)</f>
        <v>#VALUE!</v>
      </c>
      <c r="O820" s="39" t="e">
        <f t="shared" ca="1" si="112"/>
        <v>#VALUE!</v>
      </c>
      <c r="P820" s="34" t="e">
        <f ca="1">IF(O820&gt;0,VLOOKUP($K820,IPv4_region!$P:$Z,COLUMNS(IPv4_region!$P:$Z),1),"")</f>
        <v>#VALUE!</v>
      </c>
    </row>
    <row r="821" spans="2:16" x14ac:dyDescent="0.15">
      <c r="B821" s="67">
        <v>817</v>
      </c>
      <c r="C821" s="53"/>
      <c r="D821" s="7" t="e">
        <f t="shared" ca="1" si="114"/>
        <v>#VALUE!</v>
      </c>
      <c r="E821" s="7" t="e">
        <f t="shared" ca="1" si="113"/>
        <v>#VALUE!</v>
      </c>
      <c r="F821" s="7" t="e">
        <f t="shared" ca="1" si="113"/>
        <v>#VALUE!</v>
      </c>
      <c r="G821" s="8" t="e">
        <f t="shared" ca="1" si="107"/>
        <v>#VALUE!</v>
      </c>
      <c r="H821" s="9" t="e">
        <f t="shared" ca="1" si="108"/>
        <v>#VALUE!</v>
      </c>
      <c r="I821" s="9" t="e">
        <f t="shared" ca="1" si="109"/>
        <v>#VALUE!</v>
      </c>
      <c r="J821" s="9" t="e">
        <f t="shared" ca="1" si="110"/>
        <v>#VALUE!</v>
      </c>
      <c r="K821" s="30" t="e">
        <f t="shared" ca="1" si="111"/>
        <v>#VALUE!</v>
      </c>
      <c r="L821" s="63"/>
      <c r="M821" s="49" t="e">
        <f ca="1">VLOOKUP($K821,IPv4_region!$Q:$Q,1,1)</f>
        <v>#VALUE!</v>
      </c>
      <c r="N821" s="21" t="e">
        <f ca="1">VLOOKUP($K821,IPv4_region!$Q:$Y,COLUMNS(IPv4_region!Q:Y),1)</f>
        <v>#VALUE!</v>
      </c>
      <c r="O821" s="39" t="e">
        <f t="shared" ca="1" si="112"/>
        <v>#VALUE!</v>
      </c>
      <c r="P821" s="34" t="e">
        <f ca="1">IF(O821&gt;0,VLOOKUP($K821,IPv4_region!$P:$Z,COLUMNS(IPv4_region!$P:$Z),1),"")</f>
        <v>#VALUE!</v>
      </c>
    </row>
    <row r="822" spans="2:16" x14ac:dyDescent="0.15">
      <c r="B822" s="67">
        <v>818</v>
      </c>
      <c r="C822" s="53"/>
      <c r="D822" s="7" t="e">
        <f t="shared" ca="1" si="114"/>
        <v>#VALUE!</v>
      </c>
      <c r="E822" s="7" t="e">
        <f t="shared" ca="1" si="113"/>
        <v>#VALUE!</v>
      </c>
      <c r="F822" s="7" t="e">
        <f t="shared" ca="1" si="113"/>
        <v>#VALUE!</v>
      </c>
      <c r="G822" s="8" t="e">
        <f t="shared" ca="1" si="107"/>
        <v>#VALUE!</v>
      </c>
      <c r="H822" s="9" t="e">
        <f t="shared" ca="1" si="108"/>
        <v>#VALUE!</v>
      </c>
      <c r="I822" s="9" t="e">
        <f t="shared" ca="1" si="109"/>
        <v>#VALUE!</v>
      </c>
      <c r="J822" s="9" t="e">
        <f t="shared" ca="1" si="110"/>
        <v>#VALUE!</v>
      </c>
      <c r="K822" s="30" t="e">
        <f t="shared" ca="1" si="111"/>
        <v>#VALUE!</v>
      </c>
      <c r="L822" s="63"/>
      <c r="M822" s="49" t="e">
        <f ca="1">VLOOKUP($K822,IPv4_region!$Q:$Q,1,1)</f>
        <v>#VALUE!</v>
      </c>
      <c r="N822" s="21" t="e">
        <f ca="1">VLOOKUP($K822,IPv4_region!$Q:$Y,COLUMNS(IPv4_region!Q:Y),1)</f>
        <v>#VALUE!</v>
      </c>
      <c r="O822" s="39" t="e">
        <f t="shared" ca="1" si="112"/>
        <v>#VALUE!</v>
      </c>
      <c r="P822" s="34" t="e">
        <f ca="1">IF(O822&gt;0,VLOOKUP($K822,IPv4_region!$P:$Z,COLUMNS(IPv4_region!$P:$Z),1),"")</f>
        <v>#VALUE!</v>
      </c>
    </row>
    <row r="823" spans="2:16" x14ac:dyDescent="0.15">
      <c r="B823" s="67">
        <v>819</v>
      </c>
      <c r="C823" s="53"/>
      <c r="D823" s="7" t="e">
        <f t="shared" ca="1" si="114"/>
        <v>#VALUE!</v>
      </c>
      <c r="E823" s="7" t="e">
        <f t="shared" ca="1" si="113"/>
        <v>#VALUE!</v>
      </c>
      <c r="F823" s="7" t="e">
        <f t="shared" ca="1" si="113"/>
        <v>#VALUE!</v>
      </c>
      <c r="G823" s="8" t="e">
        <f t="shared" ca="1" si="107"/>
        <v>#VALUE!</v>
      </c>
      <c r="H823" s="9" t="e">
        <f t="shared" ca="1" si="108"/>
        <v>#VALUE!</v>
      </c>
      <c r="I823" s="9" t="e">
        <f t="shared" ca="1" si="109"/>
        <v>#VALUE!</v>
      </c>
      <c r="J823" s="9" t="e">
        <f t="shared" ca="1" si="110"/>
        <v>#VALUE!</v>
      </c>
      <c r="K823" s="30" t="e">
        <f t="shared" ca="1" si="111"/>
        <v>#VALUE!</v>
      </c>
      <c r="L823" s="63"/>
      <c r="M823" s="49" t="e">
        <f ca="1">VLOOKUP($K823,IPv4_region!$Q:$Q,1,1)</f>
        <v>#VALUE!</v>
      </c>
      <c r="N823" s="21" t="e">
        <f ca="1">VLOOKUP($K823,IPv4_region!$Q:$Y,COLUMNS(IPv4_region!Q:Y),1)</f>
        <v>#VALUE!</v>
      </c>
      <c r="O823" s="39" t="e">
        <f t="shared" ca="1" si="112"/>
        <v>#VALUE!</v>
      </c>
      <c r="P823" s="34" t="e">
        <f ca="1">IF(O823&gt;0,VLOOKUP($K823,IPv4_region!$P:$Z,COLUMNS(IPv4_region!$P:$Z),1),"")</f>
        <v>#VALUE!</v>
      </c>
    </row>
    <row r="824" spans="2:16" x14ac:dyDescent="0.15">
      <c r="B824" s="67">
        <v>820</v>
      </c>
      <c r="C824" s="53"/>
      <c r="D824" s="7" t="e">
        <f t="shared" ca="1" si="114"/>
        <v>#VALUE!</v>
      </c>
      <c r="E824" s="7" t="e">
        <f t="shared" ca="1" si="113"/>
        <v>#VALUE!</v>
      </c>
      <c r="F824" s="7" t="e">
        <f t="shared" ca="1" si="113"/>
        <v>#VALUE!</v>
      </c>
      <c r="G824" s="8" t="e">
        <f t="shared" ca="1" si="107"/>
        <v>#VALUE!</v>
      </c>
      <c r="H824" s="9" t="e">
        <f t="shared" ca="1" si="108"/>
        <v>#VALUE!</v>
      </c>
      <c r="I824" s="9" t="e">
        <f t="shared" ca="1" si="109"/>
        <v>#VALUE!</v>
      </c>
      <c r="J824" s="9" t="e">
        <f t="shared" ca="1" si="110"/>
        <v>#VALUE!</v>
      </c>
      <c r="K824" s="30" t="e">
        <f t="shared" ca="1" si="111"/>
        <v>#VALUE!</v>
      </c>
      <c r="L824" s="63"/>
      <c r="M824" s="49" t="e">
        <f ca="1">VLOOKUP($K824,IPv4_region!$Q:$Q,1,1)</f>
        <v>#VALUE!</v>
      </c>
      <c r="N824" s="21" t="e">
        <f ca="1">VLOOKUP($K824,IPv4_region!$Q:$Y,COLUMNS(IPv4_region!Q:Y),1)</f>
        <v>#VALUE!</v>
      </c>
      <c r="O824" s="39" t="e">
        <f t="shared" ca="1" si="112"/>
        <v>#VALUE!</v>
      </c>
      <c r="P824" s="34" t="e">
        <f ca="1">IF(O824&gt;0,VLOOKUP($K824,IPv4_region!$P:$Z,COLUMNS(IPv4_region!$P:$Z),1),"")</f>
        <v>#VALUE!</v>
      </c>
    </row>
    <row r="825" spans="2:16" x14ac:dyDescent="0.15">
      <c r="B825" s="67">
        <v>821</v>
      </c>
      <c r="C825" s="53"/>
      <c r="D825" s="7" t="e">
        <f t="shared" ca="1" si="114"/>
        <v>#VALUE!</v>
      </c>
      <c r="E825" s="7" t="e">
        <f t="shared" ca="1" si="113"/>
        <v>#VALUE!</v>
      </c>
      <c r="F825" s="7" t="e">
        <f t="shared" ca="1" si="113"/>
        <v>#VALUE!</v>
      </c>
      <c r="G825" s="8" t="e">
        <f t="shared" ca="1" si="107"/>
        <v>#VALUE!</v>
      </c>
      <c r="H825" s="9" t="e">
        <f t="shared" ca="1" si="108"/>
        <v>#VALUE!</v>
      </c>
      <c r="I825" s="9" t="e">
        <f t="shared" ca="1" si="109"/>
        <v>#VALUE!</v>
      </c>
      <c r="J825" s="9" t="e">
        <f t="shared" ca="1" si="110"/>
        <v>#VALUE!</v>
      </c>
      <c r="K825" s="30" t="e">
        <f t="shared" ca="1" si="111"/>
        <v>#VALUE!</v>
      </c>
      <c r="L825" s="63"/>
      <c r="M825" s="49" t="e">
        <f ca="1">VLOOKUP($K825,IPv4_region!$Q:$Q,1,1)</f>
        <v>#VALUE!</v>
      </c>
      <c r="N825" s="21" t="e">
        <f ca="1">VLOOKUP($K825,IPv4_region!$Q:$Y,COLUMNS(IPv4_region!Q:Y),1)</f>
        <v>#VALUE!</v>
      </c>
      <c r="O825" s="39" t="e">
        <f t="shared" ca="1" si="112"/>
        <v>#VALUE!</v>
      </c>
      <c r="P825" s="34" t="e">
        <f ca="1">IF(O825&gt;0,VLOOKUP($K825,IPv4_region!$P:$Z,COLUMNS(IPv4_region!$P:$Z),1),"")</f>
        <v>#VALUE!</v>
      </c>
    </row>
    <row r="826" spans="2:16" x14ac:dyDescent="0.15">
      <c r="B826" s="67">
        <v>822</v>
      </c>
      <c r="C826" s="53"/>
      <c r="D826" s="7" t="e">
        <f t="shared" ca="1" si="114"/>
        <v>#VALUE!</v>
      </c>
      <c r="E826" s="7" t="e">
        <f t="shared" ca="1" si="113"/>
        <v>#VALUE!</v>
      </c>
      <c r="F826" s="7" t="e">
        <f t="shared" ca="1" si="113"/>
        <v>#VALUE!</v>
      </c>
      <c r="G826" s="8" t="e">
        <f t="shared" ca="1" si="107"/>
        <v>#VALUE!</v>
      </c>
      <c r="H826" s="9" t="e">
        <f t="shared" ca="1" si="108"/>
        <v>#VALUE!</v>
      </c>
      <c r="I826" s="9" t="e">
        <f t="shared" ca="1" si="109"/>
        <v>#VALUE!</v>
      </c>
      <c r="J826" s="9" t="e">
        <f t="shared" ca="1" si="110"/>
        <v>#VALUE!</v>
      </c>
      <c r="K826" s="30" t="e">
        <f t="shared" ca="1" si="111"/>
        <v>#VALUE!</v>
      </c>
      <c r="L826" s="63"/>
      <c r="M826" s="49" t="e">
        <f ca="1">VLOOKUP($K826,IPv4_region!$Q:$Q,1,1)</f>
        <v>#VALUE!</v>
      </c>
      <c r="N826" s="21" t="e">
        <f ca="1">VLOOKUP($K826,IPv4_region!$Q:$Y,COLUMNS(IPv4_region!Q:Y),1)</f>
        <v>#VALUE!</v>
      </c>
      <c r="O826" s="39" t="e">
        <f t="shared" ca="1" si="112"/>
        <v>#VALUE!</v>
      </c>
      <c r="P826" s="34" t="e">
        <f ca="1">IF(O826&gt;0,VLOOKUP($K826,IPv4_region!$P:$Z,COLUMNS(IPv4_region!$P:$Z),1),"")</f>
        <v>#VALUE!</v>
      </c>
    </row>
    <row r="827" spans="2:16" x14ac:dyDescent="0.15">
      <c r="B827" s="67">
        <v>823</v>
      </c>
      <c r="C827" s="53"/>
      <c r="D827" s="7" t="e">
        <f t="shared" ca="1" si="114"/>
        <v>#VALUE!</v>
      </c>
      <c r="E827" s="7" t="e">
        <f t="shared" ca="1" si="113"/>
        <v>#VALUE!</v>
      </c>
      <c r="F827" s="7" t="e">
        <f t="shared" ca="1" si="113"/>
        <v>#VALUE!</v>
      </c>
      <c r="G827" s="8" t="e">
        <f t="shared" ca="1" si="107"/>
        <v>#VALUE!</v>
      </c>
      <c r="H827" s="9" t="e">
        <f t="shared" ca="1" si="108"/>
        <v>#VALUE!</v>
      </c>
      <c r="I827" s="9" t="e">
        <f t="shared" ca="1" si="109"/>
        <v>#VALUE!</v>
      </c>
      <c r="J827" s="9" t="e">
        <f t="shared" ca="1" si="110"/>
        <v>#VALUE!</v>
      </c>
      <c r="K827" s="30" t="e">
        <f t="shared" ca="1" si="111"/>
        <v>#VALUE!</v>
      </c>
      <c r="L827" s="63"/>
      <c r="M827" s="49" t="e">
        <f ca="1">VLOOKUP($K827,IPv4_region!$Q:$Q,1,1)</f>
        <v>#VALUE!</v>
      </c>
      <c r="N827" s="21" t="e">
        <f ca="1">VLOOKUP($K827,IPv4_region!$Q:$Y,COLUMNS(IPv4_region!Q:Y),1)</f>
        <v>#VALUE!</v>
      </c>
      <c r="O827" s="39" t="e">
        <f t="shared" ca="1" si="112"/>
        <v>#VALUE!</v>
      </c>
      <c r="P827" s="34" t="e">
        <f ca="1">IF(O827&gt;0,VLOOKUP($K827,IPv4_region!$P:$Z,COLUMNS(IPv4_region!$P:$Z),1),"")</f>
        <v>#VALUE!</v>
      </c>
    </row>
    <row r="828" spans="2:16" x14ac:dyDescent="0.15">
      <c r="B828" s="67">
        <v>824</v>
      </c>
      <c r="C828" s="53"/>
      <c r="D828" s="7" t="e">
        <f t="shared" ca="1" si="114"/>
        <v>#VALUE!</v>
      </c>
      <c r="E828" s="7" t="e">
        <f t="shared" ca="1" si="113"/>
        <v>#VALUE!</v>
      </c>
      <c r="F828" s="7" t="e">
        <f t="shared" ca="1" si="113"/>
        <v>#VALUE!</v>
      </c>
      <c r="G828" s="8" t="e">
        <f t="shared" ca="1" si="107"/>
        <v>#VALUE!</v>
      </c>
      <c r="H828" s="9" t="e">
        <f t="shared" ca="1" si="108"/>
        <v>#VALUE!</v>
      </c>
      <c r="I828" s="9" t="e">
        <f t="shared" ca="1" si="109"/>
        <v>#VALUE!</v>
      </c>
      <c r="J828" s="9" t="e">
        <f t="shared" ca="1" si="110"/>
        <v>#VALUE!</v>
      </c>
      <c r="K828" s="30" t="e">
        <f t="shared" ca="1" si="111"/>
        <v>#VALUE!</v>
      </c>
      <c r="L828" s="63"/>
      <c r="M828" s="49" t="e">
        <f ca="1">VLOOKUP($K828,IPv4_region!$Q:$Q,1,1)</f>
        <v>#VALUE!</v>
      </c>
      <c r="N828" s="21" t="e">
        <f ca="1">VLOOKUP($K828,IPv4_region!$Q:$Y,COLUMNS(IPv4_region!Q:Y),1)</f>
        <v>#VALUE!</v>
      </c>
      <c r="O828" s="39" t="e">
        <f t="shared" ca="1" si="112"/>
        <v>#VALUE!</v>
      </c>
      <c r="P828" s="34" t="e">
        <f ca="1">IF(O828&gt;0,VLOOKUP($K828,IPv4_region!$P:$Z,COLUMNS(IPv4_region!$P:$Z),1),"")</f>
        <v>#VALUE!</v>
      </c>
    </row>
    <row r="829" spans="2:16" x14ac:dyDescent="0.15">
      <c r="B829" s="67">
        <v>825</v>
      </c>
      <c r="C829" s="53"/>
      <c r="D829" s="7" t="e">
        <f t="shared" ca="1" si="114"/>
        <v>#VALUE!</v>
      </c>
      <c r="E829" s="7" t="e">
        <f t="shared" ca="1" si="113"/>
        <v>#VALUE!</v>
      </c>
      <c r="F829" s="7" t="e">
        <f t="shared" ca="1" si="113"/>
        <v>#VALUE!</v>
      </c>
      <c r="G829" s="8" t="e">
        <f t="shared" ca="1" si="107"/>
        <v>#VALUE!</v>
      </c>
      <c r="H829" s="9" t="e">
        <f t="shared" ca="1" si="108"/>
        <v>#VALUE!</v>
      </c>
      <c r="I829" s="9" t="e">
        <f t="shared" ca="1" si="109"/>
        <v>#VALUE!</v>
      </c>
      <c r="J829" s="9" t="e">
        <f t="shared" ca="1" si="110"/>
        <v>#VALUE!</v>
      </c>
      <c r="K829" s="30" t="e">
        <f t="shared" ca="1" si="111"/>
        <v>#VALUE!</v>
      </c>
      <c r="L829" s="63"/>
      <c r="M829" s="49" t="e">
        <f ca="1">VLOOKUP($K829,IPv4_region!$Q:$Q,1,1)</f>
        <v>#VALUE!</v>
      </c>
      <c r="N829" s="21" t="e">
        <f ca="1">VLOOKUP($K829,IPv4_region!$Q:$Y,COLUMNS(IPv4_region!Q:Y),1)</f>
        <v>#VALUE!</v>
      </c>
      <c r="O829" s="39" t="e">
        <f t="shared" ca="1" si="112"/>
        <v>#VALUE!</v>
      </c>
      <c r="P829" s="34" t="e">
        <f ca="1">IF(O829&gt;0,VLOOKUP($K829,IPv4_region!$P:$Z,COLUMNS(IPv4_region!$P:$Z),1),"")</f>
        <v>#VALUE!</v>
      </c>
    </row>
    <row r="830" spans="2:16" x14ac:dyDescent="0.15">
      <c r="B830" s="67">
        <v>826</v>
      </c>
      <c r="C830" s="53"/>
      <c r="D830" s="7" t="e">
        <f t="shared" ca="1" si="114"/>
        <v>#VALUE!</v>
      </c>
      <c r="E830" s="7" t="e">
        <f t="shared" ca="1" si="113"/>
        <v>#VALUE!</v>
      </c>
      <c r="F830" s="7" t="e">
        <f t="shared" ca="1" si="113"/>
        <v>#VALUE!</v>
      </c>
      <c r="G830" s="8" t="e">
        <f t="shared" ca="1" si="107"/>
        <v>#VALUE!</v>
      </c>
      <c r="H830" s="9" t="e">
        <f t="shared" ca="1" si="108"/>
        <v>#VALUE!</v>
      </c>
      <c r="I830" s="9" t="e">
        <f t="shared" ca="1" si="109"/>
        <v>#VALUE!</v>
      </c>
      <c r="J830" s="9" t="e">
        <f t="shared" ca="1" si="110"/>
        <v>#VALUE!</v>
      </c>
      <c r="K830" s="30" t="e">
        <f t="shared" ca="1" si="111"/>
        <v>#VALUE!</v>
      </c>
      <c r="L830" s="63"/>
      <c r="M830" s="49" t="e">
        <f ca="1">VLOOKUP($K830,IPv4_region!$Q:$Q,1,1)</f>
        <v>#VALUE!</v>
      </c>
      <c r="N830" s="21" t="e">
        <f ca="1">VLOOKUP($K830,IPv4_region!$Q:$Y,COLUMNS(IPv4_region!Q:Y),1)</f>
        <v>#VALUE!</v>
      </c>
      <c r="O830" s="39" t="e">
        <f t="shared" ca="1" si="112"/>
        <v>#VALUE!</v>
      </c>
      <c r="P830" s="34" t="e">
        <f ca="1">IF(O830&gt;0,VLOOKUP($K830,IPv4_region!$P:$Z,COLUMNS(IPv4_region!$P:$Z),1),"")</f>
        <v>#VALUE!</v>
      </c>
    </row>
    <row r="831" spans="2:16" x14ac:dyDescent="0.15">
      <c r="B831" s="67">
        <v>827</v>
      </c>
      <c r="C831" s="53"/>
      <c r="D831" s="7" t="e">
        <f t="shared" ca="1" si="114"/>
        <v>#VALUE!</v>
      </c>
      <c r="E831" s="7" t="e">
        <f t="shared" ca="1" si="113"/>
        <v>#VALUE!</v>
      </c>
      <c r="F831" s="7" t="e">
        <f t="shared" ca="1" si="113"/>
        <v>#VALUE!</v>
      </c>
      <c r="G831" s="8" t="e">
        <f t="shared" ca="1" si="107"/>
        <v>#VALUE!</v>
      </c>
      <c r="H831" s="9" t="e">
        <f t="shared" ca="1" si="108"/>
        <v>#VALUE!</v>
      </c>
      <c r="I831" s="9" t="e">
        <f t="shared" ca="1" si="109"/>
        <v>#VALUE!</v>
      </c>
      <c r="J831" s="9" t="e">
        <f t="shared" ca="1" si="110"/>
        <v>#VALUE!</v>
      </c>
      <c r="K831" s="30" t="e">
        <f t="shared" ca="1" si="111"/>
        <v>#VALUE!</v>
      </c>
      <c r="L831" s="63"/>
      <c r="M831" s="49" t="e">
        <f ca="1">VLOOKUP($K831,IPv4_region!$Q:$Q,1,1)</f>
        <v>#VALUE!</v>
      </c>
      <c r="N831" s="21" t="e">
        <f ca="1">VLOOKUP($K831,IPv4_region!$Q:$Y,COLUMNS(IPv4_region!Q:Y),1)</f>
        <v>#VALUE!</v>
      </c>
      <c r="O831" s="39" t="e">
        <f t="shared" ca="1" si="112"/>
        <v>#VALUE!</v>
      </c>
      <c r="P831" s="34" t="e">
        <f ca="1">IF(O831&gt;0,VLOOKUP($K831,IPv4_region!$P:$Z,COLUMNS(IPv4_region!$P:$Z),1),"")</f>
        <v>#VALUE!</v>
      </c>
    </row>
    <row r="832" spans="2:16" x14ac:dyDescent="0.15">
      <c r="B832" s="67">
        <v>828</v>
      </c>
      <c r="C832" s="53"/>
      <c r="D832" s="7" t="e">
        <f t="shared" ca="1" si="114"/>
        <v>#VALUE!</v>
      </c>
      <c r="E832" s="7" t="e">
        <f t="shared" ca="1" si="113"/>
        <v>#VALUE!</v>
      </c>
      <c r="F832" s="7" t="e">
        <f t="shared" ca="1" si="113"/>
        <v>#VALUE!</v>
      </c>
      <c r="G832" s="8" t="e">
        <f t="shared" ca="1" si="107"/>
        <v>#VALUE!</v>
      </c>
      <c r="H832" s="9" t="e">
        <f t="shared" ca="1" si="108"/>
        <v>#VALUE!</v>
      </c>
      <c r="I832" s="9" t="e">
        <f t="shared" ca="1" si="109"/>
        <v>#VALUE!</v>
      </c>
      <c r="J832" s="9" t="e">
        <f t="shared" ca="1" si="110"/>
        <v>#VALUE!</v>
      </c>
      <c r="K832" s="30" t="e">
        <f t="shared" ca="1" si="111"/>
        <v>#VALUE!</v>
      </c>
      <c r="L832" s="63"/>
      <c r="M832" s="49" t="e">
        <f ca="1">VLOOKUP($K832,IPv4_region!$Q:$Q,1,1)</f>
        <v>#VALUE!</v>
      </c>
      <c r="N832" s="21" t="e">
        <f ca="1">VLOOKUP($K832,IPv4_region!$Q:$Y,COLUMNS(IPv4_region!Q:Y),1)</f>
        <v>#VALUE!</v>
      </c>
      <c r="O832" s="39" t="e">
        <f t="shared" ca="1" si="112"/>
        <v>#VALUE!</v>
      </c>
      <c r="P832" s="34" t="e">
        <f ca="1">IF(O832&gt;0,VLOOKUP($K832,IPv4_region!$P:$Z,COLUMNS(IPv4_region!$P:$Z),1),"")</f>
        <v>#VALUE!</v>
      </c>
    </row>
    <row r="833" spans="2:16" x14ac:dyDescent="0.15">
      <c r="B833" s="67">
        <v>829</v>
      </c>
      <c r="C833" s="53"/>
      <c r="D833" s="7" t="e">
        <f t="shared" ca="1" si="114"/>
        <v>#VALUE!</v>
      </c>
      <c r="E833" s="7" t="e">
        <f t="shared" ca="1" si="113"/>
        <v>#VALUE!</v>
      </c>
      <c r="F833" s="7" t="e">
        <f t="shared" ca="1" si="113"/>
        <v>#VALUE!</v>
      </c>
      <c r="G833" s="8" t="e">
        <f t="shared" ca="1" si="107"/>
        <v>#VALUE!</v>
      </c>
      <c r="H833" s="9" t="e">
        <f t="shared" ca="1" si="108"/>
        <v>#VALUE!</v>
      </c>
      <c r="I833" s="9" t="e">
        <f t="shared" ca="1" si="109"/>
        <v>#VALUE!</v>
      </c>
      <c r="J833" s="9" t="e">
        <f t="shared" ca="1" si="110"/>
        <v>#VALUE!</v>
      </c>
      <c r="K833" s="30" t="e">
        <f t="shared" ca="1" si="111"/>
        <v>#VALUE!</v>
      </c>
      <c r="L833" s="63"/>
      <c r="M833" s="49" t="e">
        <f ca="1">VLOOKUP($K833,IPv4_region!$Q:$Q,1,1)</f>
        <v>#VALUE!</v>
      </c>
      <c r="N833" s="21" t="e">
        <f ca="1">VLOOKUP($K833,IPv4_region!$Q:$Y,COLUMNS(IPv4_region!Q:Y),1)</f>
        <v>#VALUE!</v>
      </c>
      <c r="O833" s="39" t="e">
        <f t="shared" ca="1" si="112"/>
        <v>#VALUE!</v>
      </c>
      <c r="P833" s="34" t="e">
        <f ca="1">IF(O833&gt;0,VLOOKUP($K833,IPv4_region!$P:$Z,COLUMNS(IPv4_region!$P:$Z),1),"")</f>
        <v>#VALUE!</v>
      </c>
    </row>
    <row r="834" spans="2:16" x14ac:dyDescent="0.15">
      <c r="B834" s="67">
        <v>830</v>
      </c>
      <c r="C834" s="53"/>
      <c r="D834" s="7" t="e">
        <f t="shared" ca="1" si="114"/>
        <v>#VALUE!</v>
      </c>
      <c r="E834" s="7" t="e">
        <f t="shared" ca="1" si="113"/>
        <v>#VALUE!</v>
      </c>
      <c r="F834" s="7" t="e">
        <f t="shared" ca="1" si="113"/>
        <v>#VALUE!</v>
      </c>
      <c r="G834" s="8" t="e">
        <f t="shared" ca="1" si="107"/>
        <v>#VALUE!</v>
      </c>
      <c r="H834" s="9" t="e">
        <f t="shared" ca="1" si="108"/>
        <v>#VALUE!</v>
      </c>
      <c r="I834" s="9" t="e">
        <f t="shared" ca="1" si="109"/>
        <v>#VALUE!</v>
      </c>
      <c r="J834" s="9" t="e">
        <f t="shared" ca="1" si="110"/>
        <v>#VALUE!</v>
      </c>
      <c r="K834" s="30" t="e">
        <f t="shared" ca="1" si="111"/>
        <v>#VALUE!</v>
      </c>
      <c r="L834" s="63"/>
      <c r="M834" s="49" t="e">
        <f ca="1">VLOOKUP($K834,IPv4_region!$Q:$Q,1,1)</f>
        <v>#VALUE!</v>
      </c>
      <c r="N834" s="21" t="e">
        <f ca="1">VLOOKUP($K834,IPv4_region!$Q:$Y,COLUMNS(IPv4_region!Q:Y),1)</f>
        <v>#VALUE!</v>
      </c>
      <c r="O834" s="39" t="e">
        <f t="shared" ca="1" si="112"/>
        <v>#VALUE!</v>
      </c>
      <c r="P834" s="34" t="e">
        <f ca="1">IF(O834&gt;0,VLOOKUP($K834,IPv4_region!$P:$Z,COLUMNS(IPv4_region!$P:$Z),1),"")</f>
        <v>#VALUE!</v>
      </c>
    </row>
    <row r="835" spans="2:16" x14ac:dyDescent="0.15">
      <c r="B835" s="67">
        <v>831</v>
      </c>
      <c r="C835" s="53"/>
      <c r="D835" s="7" t="e">
        <f t="shared" ca="1" si="114"/>
        <v>#VALUE!</v>
      </c>
      <c r="E835" s="7" t="e">
        <f t="shared" ca="1" si="113"/>
        <v>#VALUE!</v>
      </c>
      <c r="F835" s="7" t="e">
        <f t="shared" ca="1" si="113"/>
        <v>#VALUE!</v>
      </c>
      <c r="G835" s="8" t="e">
        <f t="shared" ca="1" si="107"/>
        <v>#VALUE!</v>
      </c>
      <c r="H835" s="9" t="e">
        <f t="shared" ca="1" si="108"/>
        <v>#VALUE!</v>
      </c>
      <c r="I835" s="9" t="e">
        <f t="shared" ca="1" si="109"/>
        <v>#VALUE!</v>
      </c>
      <c r="J835" s="9" t="e">
        <f t="shared" ca="1" si="110"/>
        <v>#VALUE!</v>
      </c>
      <c r="K835" s="30" t="e">
        <f t="shared" ca="1" si="111"/>
        <v>#VALUE!</v>
      </c>
      <c r="L835" s="63"/>
      <c r="M835" s="49" t="e">
        <f ca="1">VLOOKUP($K835,IPv4_region!$Q:$Q,1,1)</f>
        <v>#VALUE!</v>
      </c>
      <c r="N835" s="21" t="e">
        <f ca="1">VLOOKUP($K835,IPv4_region!$Q:$Y,COLUMNS(IPv4_region!Q:Y),1)</f>
        <v>#VALUE!</v>
      </c>
      <c r="O835" s="39" t="e">
        <f t="shared" ca="1" si="112"/>
        <v>#VALUE!</v>
      </c>
      <c r="P835" s="34" t="e">
        <f ca="1">IF(O835&gt;0,VLOOKUP($K835,IPv4_region!$P:$Z,COLUMNS(IPv4_region!$P:$Z),1),"")</f>
        <v>#VALUE!</v>
      </c>
    </row>
    <row r="836" spans="2:16" x14ac:dyDescent="0.15">
      <c r="B836" s="67">
        <v>832</v>
      </c>
      <c r="C836" s="53"/>
      <c r="D836" s="7" t="e">
        <f t="shared" ca="1" si="114"/>
        <v>#VALUE!</v>
      </c>
      <c r="E836" s="7" t="e">
        <f t="shared" ca="1" si="113"/>
        <v>#VALUE!</v>
      </c>
      <c r="F836" s="7" t="e">
        <f t="shared" ca="1" si="113"/>
        <v>#VALUE!</v>
      </c>
      <c r="G836" s="8" t="e">
        <f t="shared" ca="1" si="107"/>
        <v>#VALUE!</v>
      </c>
      <c r="H836" s="9" t="e">
        <f t="shared" ca="1" si="108"/>
        <v>#VALUE!</v>
      </c>
      <c r="I836" s="9" t="e">
        <f t="shared" ca="1" si="109"/>
        <v>#VALUE!</v>
      </c>
      <c r="J836" s="9" t="e">
        <f t="shared" ca="1" si="110"/>
        <v>#VALUE!</v>
      </c>
      <c r="K836" s="30" t="e">
        <f t="shared" ca="1" si="111"/>
        <v>#VALUE!</v>
      </c>
      <c r="L836" s="63"/>
      <c r="M836" s="49" t="e">
        <f ca="1">VLOOKUP($K836,IPv4_region!$Q:$Q,1,1)</f>
        <v>#VALUE!</v>
      </c>
      <c r="N836" s="21" t="e">
        <f ca="1">VLOOKUP($K836,IPv4_region!$Q:$Y,COLUMNS(IPv4_region!Q:Y),1)</f>
        <v>#VALUE!</v>
      </c>
      <c r="O836" s="39" t="e">
        <f t="shared" ca="1" si="112"/>
        <v>#VALUE!</v>
      </c>
      <c r="P836" s="34" t="e">
        <f ca="1">IF(O836&gt;0,VLOOKUP($K836,IPv4_region!$P:$Z,COLUMNS(IPv4_region!$P:$Z),1),"")</f>
        <v>#VALUE!</v>
      </c>
    </row>
    <row r="837" spans="2:16" x14ac:dyDescent="0.15">
      <c r="B837" s="67">
        <v>833</v>
      </c>
      <c r="C837" s="53"/>
      <c r="D837" s="7" t="e">
        <f t="shared" ca="1" si="114"/>
        <v>#VALUE!</v>
      </c>
      <c r="E837" s="7" t="e">
        <f t="shared" ca="1" si="113"/>
        <v>#VALUE!</v>
      </c>
      <c r="F837" s="7" t="e">
        <f t="shared" ca="1" si="113"/>
        <v>#VALUE!</v>
      </c>
      <c r="G837" s="8" t="e">
        <f t="shared" ca="1" si="107"/>
        <v>#VALUE!</v>
      </c>
      <c r="H837" s="9" t="e">
        <f t="shared" ca="1" si="108"/>
        <v>#VALUE!</v>
      </c>
      <c r="I837" s="9" t="e">
        <f t="shared" ca="1" si="109"/>
        <v>#VALUE!</v>
      </c>
      <c r="J837" s="9" t="e">
        <f t="shared" ca="1" si="110"/>
        <v>#VALUE!</v>
      </c>
      <c r="K837" s="30" t="e">
        <f t="shared" ca="1" si="111"/>
        <v>#VALUE!</v>
      </c>
      <c r="L837" s="63"/>
      <c r="M837" s="49" t="e">
        <f ca="1">VLOOKUP($K837,IPv4_region!$Q:$Q,1,1)</f>
        <v>#VALUE!</v>
      </c>
      <c r="N837" s="21" t="e">
        <f ca="1">VLOOKUP($K837,IPv4_region!$Q:$Y,COLUMNS(IPv4_region!Q:Y),1)</f>
        <v>#VALUE!</v>
      </c>
      <c r="O837" s="39" t="e">
        <f t="shared" ca="1" si="112"/>
        <v>#VALUE!</v>
      </c>
      <c r="P837" s="34" t="e">
        <f ca="1">IF(O837&gt;0,VLOOKUP($K837,IPv4_region!$P:$Z,COLUMNS(IPv4_region!$P:$Z),1),"")</f>
        <v>#VALUE!</v>
      </c>
    </row>
    <row r="838" spans="2:16" x14ac:dyDescent="0.15">
      <c r="B838" s="67">
        <v>834</v>
      </c>
      <c r="C838" s="53"/>
      <c r="D838" s="7" t="e">
        <f t="shared" ca="1" si="114"/>
        <v>#VALUE!</v>
      </c>
      <c r="E838" s="7" t="e">
        <f t="shared" ca="1" si="113"/>
        <v>#VALUE!</v>
      </c>
      <c r="F838" s="7" t="e">
        <f t="shared" ca="1" si="113"/>
        <v>#VALUE!</v>
      </c>
      <c r="G838" s="8" t="e">
        <f t="shared" ca="1" si="107"/>
        <v>#VALUE!</v>
      </c>
      <c r="H838" s="9" t="e">
        <f t="shared" ca="1" si="108"/>
        <v>#VALUE!</v>
      </c>
      <c r="I838" s="9" t="e">
        <f t="shared" ca="1" si="109"/>
        <v>#VALUE!</v>
      </c>
      <c r="J838" s="9" t="e">
        <f t="shared" ca="1" si="110"/>
        <v>#VALUE!</v>
      </c>
      <c r="K838" s="30" t="e">
        <f t="shared" ca="1" si="111"/>
        <v>#VALUE!</v>
      </c>
      <c r="L838" s="63"/>
      <c r="M838" s="49" t="e">
        <f ca="1">VLOOKUP($K838,IPv4_region!$Q:$Q,1,1)</f>
        <v>#VALUE!</v>
      </c>
      <c r="N838" s="21" t="e">
        <f ca="1">VLOOKUP($K838,IPv4_region!$Q:$Y,COLUMNS(IPv4_region!Q:Y),1)</f>
        <v>#VALUE!</v>
      </c>
      <c r="O838" s="39" t="e">
        <f t="shared" ca="1" si="112"/>
        <v>#VALUE!</v>
      </c>
      <c r="P838" s="34" t="e">
        <f ca="1">IF(O838&gt;0,VLOOKUP($K838,IPv4_region!$P:$Z,COLUMNS(IPv4_region!$P:$Z),1),"")</f>
        <v>#VALUE!</v>
      </c>
    </row>
    <row r="839" spans="2:16" x14ac:dyDescent="0.15">
      <c r="B839" s="67">
        <v>835</v>
      </c>
      <c r="C839" s="53"/>
      <c r="D839" s="7" t="e">
        <f t="shared" ca="1" si="114"/>
        <v>#VALUE!</v>
      </c>
      <c r="E839" s="7" t="e">
        <f t="shared" ca="1" si="113"/>
        <v>#VALUE!</v>
      </c>
      <c r="F839" s="7" t="e">
        <f t="shared" ca="1" si="113"/>
        <v>#VALUE!</v>
      </c>
      <c r="G839" s="8" t="e">
        <f t="shared" ca="1" si="107"/>
        <v>#VALUE!</v>
      </c>
      <c r="H839" s="9" t="e">
        <f t="shared" ca="1" si="108"/>
        <v>#VALUE!</v>
      </c>
      <c r="I839" s="9" t="e">
        <f t="shared" ca="1" si="109"/>
        <v>#VALUE!</v>
      </c>
      <c r="J839" s="9" t="e">
        <f t="shared" ca="1" si="110"/>
        <v>#VALUE!</v>
      </c>
      <c r="K839" s="30" t="e">
        <f t="shared" ca="1" si="111"/>
        <v>#VALUE!</v>
      </c>
      <c r="L839" s="63"/>
      <c r="M839" s="49" t="e">
        <f ca="1">VLOOKUP($K839,IPv4_region!$Q:$Q,1,1)</f>
        <v>#VALUE!</v>
      </c>
      <c r="N839" s="21" t="e">
        <f ca="1">VLOOKUP($K839,IPv4_region!$Q:$Y,COLUMNS(IPv4_region!Q:Y),1)</f>
        <v>#VALUE!</v>
      </c>
      <c r="O839" s="39" t="e">
        <f t="shared" ca="1" si="112"/>
        <v>#VALUE!</v>
      </c>
      <c r="P839" s="34" t="e">
        <f ca="1">IF(O839&gt;0,VLOOKUP($K839,IPv4_region!$P:$Z,COLUMNS(IPv4_region!$P:$Z),1),"")</f>
        <v>#VALUE!</v>
      </c>
    </row>
    <row r="840" spans="2:16" x14ac:dyDescent="0.15">
      <c r="B840" s="67">
        <v>836</v>
      </c>
      <c r="C840" s="53"/>
      <c r="D840" s="7" t="e">
        <f t="shared" ca="1" si="114"/>
        <v>#VALUE!</v>
      </c>
      <c r="E840" s="7" t="e">
        <f t="shared" ca="1" si="113"/>
        <v>#VALUE!</v>
      </c>
      <c r="F840" s="7" t="e">
        <f t="shared" ca="1" si="113"/>
        <v>#VALUE!</v>
      </c>
      <c r="G840" s="8" t="e">
        <f t="shared" ca="1" si="107"/>
        <v>#VALUE!</v>
      </c>
      <c r="H840" s="9" t="e">
        <f t="shared" ca="1" si="108"/>
        <v>#VALUE!</v>
      </c>
      <c r="I840" s="9" t="e">
        <f t="shared" ca="1" si="109"/>
        <v>#VALUE!</v>
      </c>
      <c r="J840" s="9" t="e">
        <f t="shared" ca="1" si="110"/>
        <v>#VALUE!</v>
      </c>
      <c r="K840" s="30" t="e">
        <f t="shared" ca="1" si="111"/>
        <v>#VALUE!</v>
      </c>
      <c r="L840" s="63"/>
      <c r="M840" s="49" t="e">
        <f ca="1">VLOOKUP($K840,IPv4_region!$Q:$Q,1,1)</f>
        <v>#VALUE!</v>
      </c>
      <c r="N840" s="21" t="e">
        <f ca="1">VLOOKUP($K840,IPv4_region!$Q:$Y,COLUMNS(IPv4_region!Q:Y),1)</f>
        <v>#VALUE!</v>
      </c>
      <c r="O840" s="39" t="e">
        <f t="shared" ca="1" si="112"/>
        <v>#VALUE!</v>
      </c>
      <c r="P840" s="34" t="e">
        <f ca="1">IF(O840&gt;0,VLOOKUP($K840,IPv4_region!$P:$Z,COLUMNS(IPv4_region!$P:$Z),1),"")</f>
        <v>#VALUE!</v>
      </c>
    </row>
    <row r="841" spans="2:16" x14ac:dyDescent="0.15">
      <c r="B841" s="67">
        <v>837</v>
      </c>
      <c r="C841" s="53"/>
      <c r="D841" s="7" t="e">
        <f t="shared" ca="1" si="114"/>
        <v>#VALUE!</v>
      </c>
      <c r="E841" s="7" t="e">
        <f t="shared" ca="1" si="113"/>
        <v>#VALUE!</v>
      </c>
      <c r="F841" s="7" t="e">
        <f t="shared" ca="1" si="113"/>
        <v>#VALUE!</v>
      </c>
      <c r="G841" s="8" t="e">
        <f t="shared" ca="1" si="107"/>
        <v>#VALUE!</v>
      </c>
      <c r="H841" s="9" t="e">
        <f t="shared" ca="1" si="108"/>
        <v>#VALUE!</v>
      </c>
      <c r="I841" s="9" t="e">
        <f t="shared" ca="1" si="109"/>
        <v>#VALUE!</v>
      </c>
      <c r="J841" s="9" t="e">
        <f t="shared" ca="1" si="110"/>
        <v>#VALUE!</v>
      </c>
      <c r="K841" s="30" t="e">
        <f t="shared" ca="1" si="111"/>
        <v>#VALUE!</v>
      </c>
      <c r="L841" s="63"/>
      <c r="M841" s="49" t="e">
        <f ca="1">VLOOKUP($K841,IPv4_region!$Q:$Q,1,1)</f>
        <v>#VALUE!</v>
      </c>
      <c r="N841" s="21" t="e">
        <f ca="1">VLOOKUP($K841,IPv4_region!$Q:$Y,COLUMNS(IPv4_region!Q:Y),1)</f>
        <v>#VALUE!</v>
      </c>
      <c r="O841" s="39" t="e">
        <f t="shared" ca="1" si="112"/>
        <v>#VALUE!</v>
      </c>
      <c r="P841" s="34" t="e">
        <f ca="1">IF(O841&gt;0,VLOOKUP($K841,IPv4_region!$P:$Z,COLUMNS(IPv4_region!$P:$Z),1),"")</f>
        <v>#VALUE!</v>
      </c>
    </row>
    <row r="842" spans="2:16" x14ac:dyDescent="0.15">
      <c r="B842" s="67">
        <v>838</v>
      </c>
      <c r="C842" s="53"/>
      <c r="D842" s="7" t="e">
        <f t="shared" ca="1" si="114"/>
        <v>#VALUE!</v>
      </c>
      <c r="E842" s="7" t="e">
        <f t="shared" ca="1" si="113"/>
        <v>#VALUE!</v>
      </c>
      <c r="F842" s="7" t="e">
        <f t="shared" ca="1" si="113"/>
        <v>#VALUE!</v>
      </c>
      <c r="G842" s="8" t="e">
        <f t="shared" ca="1" si="107"/>
        <v>#VALUE!</v>
      </c>
      <c r="H842" s="9" t="e">
        <f t="shared" ca="1" si="108"/>
        <v>#VALUE!</v>
      </c>
      <c r="I842" s="9" t="e">
        <f t="shared" ca="1" si="109"/>
        <v>#VALUE!</v>
      </c>
      <c r="J842" s="9" t="e">
        <f t="shared" ca="1" si="110"/>
        <v>#VALUE!</v>
      </c>
      <c r="K842" s="30" t="e">
        <f t="shared" ca="1" si="111"/>
        <v>#VALUE!</v>
      </c>
      <c r="L842" s="63"/>
      <c r="M842" s="49" t="e">
        <f ca="1">VLOOKUP($K842,IPv4_region!$Q:$Q,1,1)</f>
        <v>#VALUE!</v>
      </c>
      <c r="N842" s="21" t="e">
        <f ca="1">VLOOKUP($K842,IPv4_region!$Q:$Y,COLUMNS(IPv4_region!Q:Y),1)</f>
        <v>#VALUE!</v>
      </c>
      <c r="O842" s="39" t="e">
        <f t="shared" ca="1" si="112"/>
        <v>#VALUE!</v>
      </c>
      <c r="P842" s="34" t="e">
        <f ca="1">IF(O842&gt;0,VLOOKUP($K842,IPv4_region!$P:$Z,COLUMNS(IPv4_region!$P:$Z),1),"")</f>
        <v>#VALUE!</v>
      </c>
    </row>
    <row r="843" spans="2:16" x14ac:dyDescent="0.15">
      <c r="B843" s="67">
        <v>839</v>
      </c>
      <c r="C843" s="53"/>
      <c r="D843" s="7" t="e">
        <f t="shared" ca="1" si="114"/>
        <v>#VALUE!</v>
      </c>
      <c r="E843" s="7" t="e">
        <f t="shared" ca="1" si="113"/>
        <v>#VALUE!</v>
      </c>
      <c r="F843" s="7" t="e">
        <f t="shared" ca="1" si="113"/>
        <v>#VALUE!</v>
      </c>
      <c r="G843" s="8" t="e">
        <f t="shared" ref="G843:G906" ca="1" si="115">LEFT(OFFSET(G843,0,-3-OFFSET(G843,4-ROW(),0)),D843-1)</f>
        <v>#VALUE!</v>
      </c>
      <c r="H843" s="9" t="e">
        <f t="shared" ref="H843:H906" ca="1" si="116">MID(OFFSET(H843,0,-3-OFFSET(H843,4-ROW(),0)),D843+1,E843-D843-1)</f>
        <v>#VALUE!</v>
      </c>
      <c r="I843" s="9" t="e">
        <f t="shared" ref="I843:I906" ca="1" si="117">MID(OFFSET(I843,0,-3-OFFSET(I843,4-ROW(),0)),E843+1,F843-E843-1)</f>
        <v>#VALUE!</v>
      </c>
      <c r="J843" s="9" t="e">
        <f t="shared" ref="J843:J906" ca="1" si="118">MID(OFFSET(J843,0,-3-OFFSET(J843,4-ROW(),0)),F843+1,3)</f>
        <v>#VALUE!</v>
      </c>
      <c r="K843" s="30" t="e">
        <f t="shared" ref="K843:K906" ca="1" si="119">(($G843*2^8+$H843)*2^8+$I843)*2^8+$J843</f>
        <v>#VALUE!</v>
      </c>
      <c r="L843" s="63"/>
      <c r="M843" s="49" t="e">
        <f ca="1">VLOOKUP($K843,IPv4_region!$Q:$Q,1,1)</f>
        <v>#VALUE!</v>
      </c>
      <c r="N843" s="21" t="e">
        <f ca="1">VLOOKUP($K843,IPv4_region!$Q:$Y,COLUMNS(IPv4_region!Q:Y),1)</f>
        <v>#VALUE!</v>
      </c>
      <c r="O843" s="39" t="e">
        <f t="shared" ref="O843:O906" ca="1" si="120">IF(N843&gt;K843,1,0)</f>
        <v>#VALUE!</v>
      </c>
      <c r="P843" s="34" t="e">
        <f ca="1">IF(O843&gt;0,VLOOKUP($K843,IPv4_region!$P:$Z,COLUMNS(IPv4_region!$P:$Z),1),"")</f>
        <v>#VALUE!</v>
      </c>
    </row>
    <row r="844" spans="2:16" x14ac:dyDescent="0.15">
      <c r="B844" s="67">
        <v>840</v>
      </c>
      <c r="C844" s="53"/>
      <c r="D844" s="7" t="e">
        <f t="shared" ca="1" si="114"/>
        <v>#VALUE!</v>
      </c>
      <c r="E844" s="7" t="e">
        <f t="shared" ca="1" si="113"/>
        <v>#VALUE!</v>
      </c>
      <c r="F844" s="7" t="e">
        <f t="shared" ca="1" si="113"/>
        <v>#VALUE!</v>
      </c>
      <c r="G844" s="8" t="e">
        <f t="shared" ca="1" si="115"/>
        <v>#VALUE!</v>
      </c>
      <c r="H844" s="9" t="e">
        <f t="shared" ca="1" si="116"/>
        <v>#VALUE!</v>
      </c>
      <c r="I844" s="9" t="e">
        <f t="shared" ca="1" si="117"/>
        <v>#VALUE!</v>
      </c>
      <c r="J844" s="9" t="e">
        <f t="shared" ca="1" si="118"/>
        <v>#VALUE!</v>
      </c>
      <c r="K844" s="30" t="e">
        <f t="shared" ca="1" si="119"/>
        <v>#VALUE!</v>
      </c>
      <c r="L844" s="63"/>
      <c r="M844" s="49" t="e">
        <f ca="1">VLOOKUP($K844,IPv4_region!$Q:$Q,1,1)</f>
        <v>#VALUE!</v>
      </c>
      <c r="N844" s="21" t="e">
        <f ca="1">VLOOKUP($K844,IPv4_region!$Q:$Y,COLUMNS(IPv4_region!Q:Y),1)</f>
        <v>#VALUE!</v>
      </c>
      <c r="O844" s="39" t="e">
        <f t="shared" ca="1" si="120"/>
        <v>#VALUE!</v>
      </c>
      <c r="P844" s="34" t="e">
        <f ca="1">IF(O844&gt;0,VLOOKUP($K844,IPv4_region!$P:$Z,COLUMNS(IPv4_region!$P:$Z),1),"")</f>
        <v>#VALUE!</v>
      </c>
    </row>
    <row r="845" spans="2:16" x14ac:dyDescent="0.15">
      <c r="B845" s="67">
        <v>841</v>
      </c>
      <c r="C845" s="53"/>
      <c r="D845" s="7" t="e">
        <f t="shared" ca="1" si="114"/>
        <v>#VALUE!</v>
      </c>
      <c r="E845" s="7" t="e">
        <f t="shared" ca="1" si="113"/>
        <v>#VALUE!</v>
      </c>
      <c r="F845" s="7" t="e">
        <f t="shared" ca="1" si="113"/>
        <v>#VALUE!</v>
      </c>
      <c r="G845" s="8" t="e">
        <f t="shared" ca="1" si="115"/>
        <v>#VALUE!</v>
      </c>
      <c r="H845" s="9" t="e">
        <f t="shared" ca="1" si="116"/>
        <v>#VALUE!</v>
      </c>
      <c r="I845" s="9" t="e">
        <f t="shared" ca="1" si="117"/>
        <v>#VALUE!</v>
      </c>
      <c r="J845" s="9" t="e">
        <f t="shared" ca="1" si="118"/>
        <v>#VALUE!</v>
      </c>
      <c r="K845" s="30" t="e">
        <f t="shared" ca="1" si="119"/>
        <v>#VALUE!</v>
      </c>
      <c r="L845" s="63"/>
      <c r="M845" s="49" t="e">
        <f ca="1">VLOOKUP($K845,IPv4_region!$Q:$Q,1,1)</f>
        <v>#VALUE!</v>
      </c>
      <c r="N845" s="21" t="e">
        <f ca="1">VLOOKUP($K845,IPv4_region!$Q:$Y,COLUMNS(IPv4_region!Q:Y),1)</f>
        <v>#VALUE!</v>
      </c>
      <c r="O845" s="39" t="e">
        <f t="shared" ca="1" si="120"/>
        <v>#VALUE!</v>
      </c>
      <c r="P845" s="34" t="e">
        <f ca="1">IF(O845&gt;0,VLOOKUP($K845,IPv4_region!$P:$Z,COLUMNS(IPv4_region!$P:$Z),1),"")</f>
        <v>#VALUE!</v>
      </c>
    </row>
    <row r="846" spans="2:16" x14ac:dyDescent="0.15">
      <c r="B846" s="67">
        <v>842</v>
      </c>
      <c r="C846" s="53"/>
      <c r="D846" s="7" t="e">
        <f t="shared" ca="1" si="114"/>
        <v>#VALUE!</v>
      </c>
      <c r="E846" s="7" t="e">
        <f t="shared" ref="E846:F909" ca="1" si="121">FIND(E$4,OFFSET(E846,0,1-OFFSET(E846,4-ROW(),4)),OFFSET(E846,0,-1)+1)</f>
        <v>#VALUE!</v>
      </c>
      <c r="F846" s="7" t="e">
        <f t="shared" ca="1" si="121"/>
        <v>#VALUE!</v>
      </c>
      <c r="G846" s="8" t="e">
        <f t="shared" ca="1" si="115"/>
        <v>#VALUE!</v>
      </c>
      <c r="H846" s="9" t="e">
        <f t="shared" ca="1" si="116"/>
        <v>#VALUE!</v>
      </c>
      <c r="I846" s="9" t="e">
        <f t="shared" ca="1" si="117"/>
        <v>#VALUE!</v>
      </c>
      <c r="J846" s="9" t="e">
        <f t="shared" ca="1" si="118"/>
        <v>#VALUE!</v>
      </c>
      <c r="K846" s="30" t="e">
        <f t="shared" ca="1" si="119"/>
        <v>#VALUE!</v>
      </c>
      <c r="L846" s="63"/>
      <c r="M846" s="49" t="e">
        <f ca="1">VLOOKUP($K846,IPv4_region!$Q:$Q,1,1)</f>
        <v>#VALUE!</v>
      </c>
      <c r="N846" s="21" t="e">
        <f ca="1">VLOOKUP($K846,IPv4_region!$Q:$Y,COLUMNS(IPv4_region!Q:Y),1)</f>
        <v>#VALUE!</v>
      </c>
      <c r="O846" s="39" t="e">
        <f t="shared" ca="1" si="120"/>
        <v>#VALUE!</v>
      </c>
      <c r="P846" s="34" t="e">
        <f ca="1">IF(O846&gt;0,VLOOKUP($K846,IPv4_region!$P:$Z,COLUMNS(IPv4_region!$P:$Z),1),"")</f>
        <v>#VALUE!</v>
      </c>
    </row>
    <row r="847" spans="2:16" x14ac:dyDescent="0.15">
      <c r="B847" s="67">
        <v>843</v>
      </c>
      <c r="C847" s="53"/>
      <c r="D847" s="7" t="e">
        <f t="shared" ca="1" si="114"/>
        <v>#VALUE!</v>
      </c>
      <c r="E847" s="7" t="e">
        <f t="shared" ca="1" si="121"/>
        <v>#VALUE!</v>
      </c>
      <c r="F847" s="7" t="e">
        <f t="shared" ca="1" si="121"/>
        <v>#VALUE!</v>
      </c>
      <c r="G847" s="8" t="e">
        <f t="shared" ca="1" si="115"/>
        <v>#VALUE!</v>
      </c>
      <c r="H847" s="9" t="e">
        <f t="shared" ca="1" si="116"/>
        <v>#VALUE!</v>
      </c>
      <c r="I847" s="9" t="e">
        <f t="shared" ca="1" si="117"/>
        <v>#VALUE!</v>
      </c>
      <c r="J847" s="9" t="e">
        <f t="shared" ca="1" si="118"/>
        <v>#VALUE!</v>
      </c>
      <c r="K847" s="30" t="e">
        <f t="shared" ca="1" si="119"/>
        <v>#VALUE!</v>
      </c>
      <c r="L847" s="63"/>
      <c r="M847" s="49" t="e">
        <f ca="1">VLOOKUP($K847,IPv4_region!$Q:$Q,1,1)</f>
        <v>#VALUE!</v>
      </c>
      <c r="N847" s="21" t="e">
        <f ca="1">VLOOKUP($K847,IPv4_region!$Q:$Y,COLUMNS(IPv4_region!Q:Y),1)</f>
        <v>#VALUE!</v>
      </c>
      <c r="O847" s="39" t="e">
        <f t="shared" ca="1" si="120"/>
        <v>#VALUE!</v>
      </c>
      <c r="P847" s="34" t="e">
        <f ca="1">IF(O847&gt;0,VLOOKUP($K847,IPv4_region!$P:$Z,COLUMNS(IPv4_region!$P:$Z),1),"")</f>
        <v>#VALUE!</v>
      </c>
    </row>
    <row r="848" spans="2:16" x14ac:dyDescent="0.15">
      <c r="B848" s="67">
        <v>844</v>
      </c>
      <c r="C848" s="53"/>
      <c r="D848" s="7" t="e">
        <f t="shared" ca="1" si="114"/>
        <v>#VALUE!</v>
      </c>
      <c r="E848" s="7" t="e">
        <f t="shared" ca="1" si="121"/>
        <v>#VALUE!</v>
      </c>
      <c r="F848" s="7" t="e">
        <f t="shared" ca="1" si="121"/>
        <v>#VALUE!</v>
      </c>
      <c r="G848" s="8" t="e">
        <f t="shared" ca="1" si="115"/>
        <v>#VALUE!</v>
      </c>
      <c r="H848" s="9" t="e">
        <f t="shared" ca="1" si="116"/>
        <v>#VALUE!</v>
      </c>
      <c r="I848" s="9" t="e">
        <f t="shared" ca="1" si="117"/>
        <v>#VALUE!</v>
      </c>
      <c r="J848" s="9" t="e">
        <f t="shared" ca="1" si="118"/>
        <v>#VALUE!</v>
      </c>
      <c r="K848" s="30" t="e">
        <f t="shared" ca="1" si="119"/>
        <v>#VALUE!</v>
      </c>
      <c r="L848" s="63"/>
      <c r="M848" s="49" t="e">
        <f ca="1">VLOOKUP($K848,IPv4_region!$Q:$Q,1,1)</f>
        <v>#VALUE!</v>
      </c>
      <c r="N848" s="21" t="e">
        <f ca="1">VLOOKUP($K848,IPv4_region!$Q:$Y,COLUMNS(IPv4_region!Q:Y),1)</f>
        <v>#VALUE!</v>
      </c>
      <c r="O848" s="39" t="e">
        <f t="shared" ca="1" si="120"/>
        <v>#VALUE!</v>
      </c>
      <c r="P848" s="34" t="e">
        <f ca="1">IF(O848&gt;0,VLOOKUP($K848,IPv4_region!$P:$Z,COLUMNS(IPv4_region!$P:$Z),1),"")</f>
        <v>#VALUE!</v>
      </c>
    </row>
    <row r="849" spans="2:16" x14ac:dyDescent="0.15">
      <c r="B849" s="67">
        <v>845</v>
      </c>
      <c r="C849" s="53"/>
      <c r="D849" s="7" t="e">
        <f t="shared" ca="1" si="114"/>
        <v>#VALUE!</v>
      </c>
      <c r="E849" s="7" t="e">
        <f t="shared" ca="1" si="121"/>
        <v>#VALUE!</v>
      </c>
      <c r="F849" s="7" t="e">
        <f t="shared" ca="1" si="121"/>
        <v>#VALUE!</v>
      </c>
      <c r="G849" s="8" t="e">
        <f t="shared" ca="1" si="115"/>
        <v>#VALUE!</v>
      </c>
      <c r="H849" s="9" t="e">
        <f t="shared" ca="1" si="116"/>
        <v>#VALUE!</v>
      </c>
      <c r="I849" s="9" t="e">
        <f t="shared" ca="1" si="117"/>
        <v>#VALUE!</v>
      </c>
      <c r="J849" s="9" t="e">
        <f t="shared" ca="1" si="118"/>
        <v>#VALUE!</v>
      </c>
      <c r="K849" s="30" t="e">
        <f t="shared" ca="1" si="119"/>
        <v>#VALUE!</v>
      </c>
      <c r="L849" s="63"/>
      <c r="M849" s="49" t="e">
        <f ca="1">VLOOKUP($K849,IPv4_region!$Q:$Q,1,1)</f>
        <v>#VALUE!</v>
      </c>
      <c r="N849" s="21" t="e">
        <f ca="1">VLOOKUP($K849,IPv4_region!$Q:$Y,COLUMNS(IPv4_region!Q:Y),1)</f>
        <v>#VALUE!</v>
      </c>
      <c r="O849" s="39" t="e">
        <f t="shared" ca="1" si="120"/>
        <v>#VALUE!</v>
      </c>
      <c r="P849" s="34" t="e">
        <f ca="1">IF(O849&gt;0,VLOOKUP($K849,IPv4_region!$P:$Z,COLUMNS(IPv4_region!$P:$Z),1),"")</f>
        <v>#VALUE!</v>
      </c>
    </row>
    <row r="850" spans="2:16" x14ac:dyDescent="0.15">
      <c r="B850" s="67">
        <v>846</v>
      </c>
      <c r="C850" s="53"/>
      <c r="D850" s="7" t="e">
        <f t="shared" ca="1" si="114"/>
        <v>#VALUE!</v>
      </c>
      <c r="E850" s="7" t="e">
        <f t="shared" ca="1" si="121"/>
        <v>#VALUE!</v>
      </c>
      <c r="F850" s="7" t="e">
        <f t="shared" ca="1" si="121"/>
        <v>#VALUE!</v>
      </c>
      <c r="G850" s="8" t="e">
        <f t="shared" ca="1" si="115"/>
        <v>#VALUE!</v>
      </c>
      <c r="H850" s="9" t="e">
        <f t="shared" ca="1" si="116"/>
        <v>#VALUE!</v>
      </c>
      <c r="I850" s="9" t="e">
        <f t="shared" ca="1" si="117"/>
        <v>#VALUE!</v>
      </c>
      <c r="J850" s="9" t="e">
        <f t="shared" ca="1" si="118"/>
        <v>#VALUE!</v>
      </c>
      <c r="K850" s="30" t="e">
        <f t="shared" ca="1" si="119"/>
        <v>#VALUE!</v>
      </c>
      <c r="L850" s="63"/>
      <c r="M850" s="49" t="e">
        <f ca="1">VLOOKUP($K850,IPv4_region!$Q:$Q,1,1)</f>
        <v>#VALUE!</v>
      </c>
      <c r="N850" s="21" t="e">
        <f ca="1">VLOOKUP($K850,IPv4_region!$Q:$Y,COLUMNS(IPv4_region!Q:Y),1)</f>
        <v>#VALUE!</v>
      </c>
      <c r="O850" s="39" t="e">
        <f t="shared" ca="1" si="120"/>
        <v>#VALUE!</v>
      </c>
      <c r="P850" s="34" t="e">
        <f ca="1">IF(O850&gt;0,VLOOKUP($K850,IPv4_region!$P:$Z,COLUMNS(IPv4_region!$P:$Z),1),"")</f>
        <v>#VALUE!</v>
      </c>
    </row>
    <row r="851" spans="2:16" x14ac:dyDescent="0.15">
      <c r="B851" s="67">
        <v>847</v>
      </c>
      <c r="C851" s="53"/>
      <c r="D851" s="7" t="e">
        <f t="shared" ca="1" si="114"/>
        <v>#VALUE!</v>
      </c>
      <c r="E851" s="7" t="e">
        <f t="shared" ca="1" si="121"/>
        <v>#VALUE!</v>
      </c>
      <c r="F851" s="7" t="e">
        <f t="shared" ca="1" si="121"/>
        <v>#VALUE!</v>
      </c>
      <c r="G851" s="8" t="e">
        <f t="shared" ca="1" si="115"/>
        <v>#VALUE!</v>
      </c>
      <c r="H851" s="9" t="e">
        <f t="shared" ca="1" si="116"/>
        <v>#VALUE!</v>
      </c>
      <c r="I851" s="9" t="e">
        <f t="shared" ca="1" si="117"/>
        <v>#VALUE!</v>
      </c>
      <c r="J851" s="9" t="e">
        <f t="shared" ca="1" si="118"/>
        <v>#VALUE!</v>
      </c>
      <c r="K851" s="30" t="e">
        <f t="shared" ca="1" si="119"/>
        <v>#VALUE!</v>
      </c>
      <c r="L851" s="63"/>
      <c r="M851" s="49" t="e">
        <f ca="1">VLOOKUP($K851,IPv4_region!$Q:$Q,1,1)</f>
        <v>#VALUE!</v>
      </c>
      <c r="N851" s="21" t="e">
        <f ca="1">VLOOKUP($K851,IPv4_region!$Q:$Y,COLUMNS(IPv4_region!Q:Y),1)</f>
        <v>#VALUE!</v>
      </c>
      <c r="O851" s="39" t="e">
        <f t="shared" ca="1" si="120"/>
        <v>#VALUE!</v>
      </c>
      <c r="P851" s="34" t="e">
        <f ca="1">IF(O851&gt;0,VLOOKUP($K851,IPv4_region!$P:$Z,COLUMNS(IPv4_region!$P:$Z),1),"")</f>
        <v>#VALUE!</v>
      </c>
    </row>
    <row r="852" spans="2:16" x14ac:dyDescent="0.15">
      <c r="B852" s="67">
        <v>848</v>
      </c>
      <c r="C852" s="53"/>
      <c r="D852" s="7" t="e">
        <f t="shared" ca="1" si="114"/>
        <v>#VALUE!</v>
      </c>
      <c r="E852" s="7" t="e">
        <f t="shared" ca="1" si="121"/>
        <v>#VALUE!</v>
      </c>
      <c r="F852" s="7" t="e">
        <f t="shared" ca="1" si="121"/>
        <v>#VALUE!</v>
      </c>
      <c r="G852" s="8" t="e">
        <f t="shared" ca="1" si="115"/>
        <v>#VALUE!</v>
      </c>
      <c r="H852" s="9" t="e">
        <f t="shared" ca="1" si="116"/>
        <v>#VALUE!</v>
      </c>
      <c r="I852" s="9" t="e">
        <f t="shared" ca="1" si="117"/>
        <v>#VALUE!</v>
      </c>
      <c r="J852" s="9" t="e">
        <f t="shared" ca="1" si="118"/>
        <v>#VALUE!</v>
      </c>
      <c r="K852" s="30" t="e">
        <f t="shared" ca="1" si="119"/>
        <v>#VALUE!</v>
      </c>
      <c r="L852" s="63"/>
      <c r="M852" s="49" t="e">
        <f ca="1">VLOOKUP($K852,IPv4_region!$Q:$Q,1,1)</f>
        <v>#VALUE!</v>
      </c>
      <c r="N852" s="21" t="e">
        <f ca="1">VLOOKUP($K852,IPv4_region!$Q:$Y,COLUMNS(IPv4_region!Q:Y),1)</f>
        <v>#VALUE!</v>
      </c>
      <c r="O852" s="39" t="e">
        <f t="shared" ca="1" si="120"/>
        <v>#VALUE!</v>
      </c>
      <c r="P852" s="34" t="e">
        <f ca="1">IF(O852&gt;0,VLOOKUP($K852,IPv4_region!$P:$Z,COLUMNS(IPv4_region!$P:$Z),1),"")</f>
        <v>#VALUE!</v>
      </c>
    </row>
    <row r="853" spans="2:16" x14ac:dyDescent="0.15">
      <c r="B853" s="67">
        <v>849</v>
      </c>
      <c r="C853" s="53"/>
      <c r="D853" s="7" t="e">
        <f t="shared" ca="1" si="114"/>
        <v>#VALUE!</v>
      </c>
      <c r="E853" s="7" t="e">
        <f t="shared" ca="1" si="121"/>
        <v>#VALUE!</v>
      </c>
      <c r="F853" s="7" t="e">
        <f t="shared" ca="1" si="121"/>
        <v>#VALUE!</v>
      </c>
      <c r="G853" s="8" t="e">
        <f t="shared" ca="1" si="115"/>
        <v>#VALUE!</v>
      </c>
      <c r="H853" s="9" t="e">
        <f t="shared" ca="1" si="116"/>
        <v>#VALUE!</v>
      </c>
      <c r="I853" s="9" t="e">
        <f t="shared" ca="1" si="117"/>
        <v>#VALUE!</v>
      </c>
      <c r="J853" s="9" t="e">
        <f t="shared" ca="1" si="118"/>
        <v>#VALUE!</v>
      </c>
      <c r="K853" s="30" t="e">
        <f t="shared" ca="1" si="119"/>
        <v>#VALUE!</v>
      </c>
      <c r="L853" s="63"/>
      <c r="M853" s="49" t="e">
        <f ca="1">VLOOKUP($K853,IPv4_region!$Q:$Q,1,1)</f>
        <v>#VALUE!</v>
      </c>
      <c r="N853" s="21" t="e">
        <f ca="1">VLOOKUP($K853,IPv4_region!$Q:$Y,COLUMNS(IPv4_region!Q:Y),1)</f>
        <v>#VALUE!</v>
      </c>
      <c r="O853" s="39" t="e">
        <f t="shared" ca="1" si="120"/>
        <v>#VALUE!</v>
      </c>
      <c r="P853" s="34" t="e">
        <f ca="1">IF(O853&gt;0,VLOOKUP($K853,IPv4_region!$P:$Z,COLUMNS(IPv4_region!$P:$Z),1),"")</f>
        <v>#VALUE!</v>
      </c>
    </row>
    <row r="854" spans="2:16" x14ac:dyDescent="0.15">
      <c r="B854" s="67">
        <v>850</v>
      </c>
      <c r="C854" s="53"/>
      <c r="D854" s="7" t="e">
        <f t="shared" ca="1" si="114"/>
        <v>#VALUE!</v>
      </c>
      <c r="E854" s="7" t="e">
        <f t="shared" ca="1" si="121"/>
        <v>#VALUE!</v>
      </c>
      <c r="F854" s="7" t="e">
        <f t="shared" ca="1" si="121"/>
        <v>#VALUE!</v>
      </c>
      <c r="G854" s="8" t="e">
        <f t="shared" ca="1" si="115"/>
        <v>#VALUE!</v>
      </c>
      <c r="H854" s="9" t="e">
        <f t="shared" ca="1" si="116"/>
        <v>#VALUE!</v>
      </c>
      <c r="I854" s="9" t="e">
        <f t="shared" ca="1" si="117"/>
        <v>#VALUE!</v>
      </c>
      <c r="J854" s="9" t="e">
        <f t="shared" ca="1" si="118"/>
        <v>#VALUE!</v>
      </c>
      <c r="K854" s="30" t="e">
        <f t="shared" ca="1" si="119"/>
        <v>#VALUE!</v>
      </c>
      <c r="L854" s="63"/>
      <c r="M854" s="49" t="e">
        <f ca="1">VLOOKUP($K854,IPv4_region!$Q:$Q,1,1)</f>
        <v>#VALUE!</v>
      </c>
      <c r="N854" s="21" t="e">
        <f ca="1">VLOOKUP($K854,IPv4_region!$Q:$Y,COLUMNS(IPv4_region!Q:Y),1)</f>
        <v>#VALUE!</v>
      </c>
      <c r="O854" s="39" t="e">
        <f t="shared" ca="1" si="120"/>
        <v>#VALUE!</v>
      </c>
      <c r="P854" s="34" t="e">
        <f ca="1">IF(O854&gt;0,VLOOKUP($K854,IPv4_region!$P:$Z,COLUMNS(IPv4_region!$P:$Z),1),"")</f>
        <v>#VALUE!</v>
      </c>
    </row>
    <row r="855" spans="2:16" x14ac:dyDescent="0.15">
      <c r="B855" s="67">
        <v>851</v>
      </c>
      <c r="C855" s="53"/>
      <c r="D855" s="7" t="e">
        <f t="shared" ca="1" si="114"/>
        <v>#VALUE!</v>
      </c>
      <c r="E855" s="7" t="e">
        <f t="shared" ca="1" si="121"/>
        <v>#VALUE!</v>
      </c>
      <c r="F855" s="7" t="e">
        <f t="shared" ca="1" si="121"/>
        <v>#VALUE!</v>
      </c>
      <c r="G855" s="8" t="e">
        <f t="shared" ca="1" si="115"/>
        <v>#VALUE!</v>
      </c>
      <c r="H855" s="9" t="e">
        <f t="shared" ca="1" si="116"/>
        <v>#VALUE!</v>
      </c>
      <c r="I855" s="9" t="e">
        <f t="shared" ca="1" si="117"/>
        <v>#VALUE!</v>
      </c>
      <c r="J855" s="9" t="e">
        <f t="shared" ca="1" si="118"/>
        <v>#VALUE!</v>
      </c>
      <c r="K855" s="30" t="e">
        <f t="shared" ca="1" si="119"/>
        <v>#VALUE!</v>
      </c>
      <c r="L855" s="63"/>
      <c r="M855" s="49" t="e">
        <f ca="1">VLOOKUP($K855,IPv4_region!$Q:$Q,1,1)</f>
        <v>#VALUE!</v>
      </c>
      <c r="N855" s="21" t="e">
        <f ca="1">VLOOKUP($K855,IPv4_region!$Q:$Y,COLUMNS(IPv4_region!Q:Y),1)</f>
        <v>#VALUE!</v>
      </c>
      <c r="O855" s="39" t="e">
        <f t="shared" ca="1" si="120"/>
        <v>#VALUE!</v>
      </c>
      <c r="P855" s="34" t="e">
        <f ca="1">IF(O855&gt;0,VLOOKUP($K855,IPv4_region!$P:$Z,COLUMNS(IPv4_region!$P:$Z),1),"")</f>
        <v>#VALUE!</v>
      </c>
    </row>
    <row r="856" spans="2:16" x14ac:dyDescent="0.15">
      <c r="B856" s="67">
        <v>852</v>
      </c>
      <c r="C856" s="53"/>
      <c r="D856" s="7" t="e">
        <f t="shared" ca="1" si="114"/>
        <v>#VALUE!</v>
      </c>
      <c r="E856" s="7" t="e">
        <f t="shared" ca="1" si="121"/>
        <v>#VALUE!</v>
      </c>
      <c r="F856" s="7" t="e">
        <f t="shared" ca="1" si="121"/>
        <v>#VALUE!</v>
      </c>
      <c r="G856" s="8" t="e">
        <f t="shared" ca="1" si="115"/>
        <v>#VALUE!</v>
      </c>
      <c r="H856" s="9" t="e">
        <f t="shared" ca="1" si="116"/>
        <v>#VALUE!</v>
      </c>
      <c r="I856" s="9" t="e">
        <f t="shared" ca="1" si="117"/>
        <v>#VALUE!</v>
      </c>
      <c r="J856" s="9" t="e">
        <f t="shared" ca="1" si="118"/>
        <v>#VALUE!</v>
      </c>
      <c r="K856" s="30" t="e">
        <f t="shared" ca="1" si="119"/>
        <v>#VALUE!</v>
      </c>
      <c r="L856" s="63"/>
      <c r="M856" s="49" t="e">
        <f ca="1">VLOOKUP($K856,IPv4_region!$Q:$Q,1,1)</f>
        <v>#VALUE!</v>
      </c>
      <c r="N856" s="21" t="e">
        <f ca="1">VLOOKUP($K856,IPv4_region!$Q:$Y,COLUMNS(IPv4_region!Q:Y),1)</f>
        <v>#VALUE!</v>
      </c>
      <c r="O856" s="39" t="e">
        <f t="shared" ca="1" si="120"/>
        <v>#VALUE!</v>
      </c>
      <c r="P856" s="34" t="e">
        <f ca="1">IF(O856&gt;0,VLOOKUP($K856,IPv4_region!$P:$Z,COLUMNS(IPv4_region!$P:$Z),1),"")</f>
        <v>#VALUE!</v>
      </c>
    </row>
    <row r="857" spans="2:16" x14ac:dyDescent="0.15">
      <c r="B857" s="67">
        <v>853</v>
      </c>
      <c r="C857" s="53"/>
      <c r="D857" s="7" t="e">
        <f t="shared" ca="1" si="114"/>
        <v>#VALUE!</v>
      </c>
      <c r="E857" s="7" t="e">
        <f t="shared" ca="1" si="121"/>
        <v>#VALUE!</v>
      </c>
      <c r="F857" s="7" t="e">
        <f t="shared" ca="1" si="121"/>
        <v>#VALUE!</v>
      </c>
      <c r="G857" s="8" t="e">
        <f t="shared" ca="1" si="115"/>
        <v>#VALUE!</v>
      </c>
      <c r="H857" s="9" t="e">
        <f t="shared" ca="1" si="116"/>
        <v>#VALUE!</v>
      </c>
      <c r="I857" s="9" t="e">
        <f t="shared" ca="1" si="117"/>
        <v>#VALUE!</v>
      </c>
      <c r="J857" s="9" t="e">
        <f t="shared" ca="1" si="118"/>
        <v>#VALUE!</v>
      </c>
      <c r="K857" s="30" t="e">
        <f t="shared" ca="1" si="119"/>
        <v>#VALUE!</v>
      </c>
      <c r="L857" s="63"/>
      <c r="M857" s="49" t="e">
        <f ca="1">VLOOKUP($K857,IPv4_region!$Q:$Q,1,1)</f>
        <v>#VALUE!</v>
      </c>
      <c r="N857" s="21" t="e">
        <f ca="1">VLOOKUP($K857,IPv4_region!$Q:$Y,COLUMNS(IPv4_region!Q:Y),1)</f>
        <v>#VALUE!</v>
      </c>
      <c r="O857" s="39" t="e">
        <f t="shared" ca="1" si="120"/>
        <v>#VALUE!</v>
      </c>
      <c r="P857" s="34" t="e">
        <f ca="1">IF(O857&gt;0,VLOOKUP($K857,IPv4_region!$P:$Z,COLUMNS(IPv4_region!$P:$Z),1),"")</f>
        <v>#VALUE!</v>
      </c>
    </row>
    <row r="858" spans="2:16" x14ac:dyDescent="0.15">
      <c r="B858" s="67">
        <v>854</v>
      </c>
      <c r="C858" s="53"/>
      <c r="D858" s="7" t="e">
        <f t="shared" ca="1" si="114"/>
        <v>#VALUE!</v>
      </c>
      <c r="E858" s="7" t="e">
        <f t="shared" ca="1" si="121"/>
        <v>#VALUE!</v>
      </c>
      <c r="F858" s="7" t="e">
        <f t="shared" ca="1" si="121"/>
        <v>#VALUE!</v>
      </c>
      <c r="G858" s="8" t="e">
        <f t="shared" ca="1" si="115"/>
        <v>#VALUE!</v>
      </c>
      <c r="H858" s="9" t="e">
        <f t="shared" ca="1" si="116"/>
        <v>#VALUE!</v>
      </c>
      <c r="I858" s="9" t="e">
        <f t="shared" ca="1" si="117"/>
        <v>#VALUE!</v>
      </c>
      <c r="J858" s="9" t="e">
        <f t="shared" ca="1" si="118"/>
        <v>#VALUE!</v>
      </c>
      <c r="K858" s="30" t="e">
        <f t="shared" ca="1" si="119"/>
        <v>#VALUE!</v>
      </c>
      <c r="L858" s="63"/>
      <c r="M858" s="49" t="e">
        <f ca="1">VLOOKUP($K858,IPv4_region!$Q:$Q,1,1)</f>
        <v>#VALUE!</v>
      </c>
      <c r="N858" s="21" t="e">
        <f ca="1">VLOOKUP($K858,IPv4_region!$Q:$Y,COLUMNS(IPv4_region!Q:Y),1)</f>
        <v>#VALUE!</v>
      </c>
      <c r="O858" s="39" t="e">
        <f t="shared" ca="1" si="120"/>
        <v>#VALUE!</v>
      </c>
      <c r="P858" s="34" t="e">
        <f ca="1">IF(O858&gt;0,VLOOKUP($K858,IPv4_region!$P:$Z,COLUMNS(IPv4_region!$P:$Z),1),"")</f>
        <v>#VALUE!</v>
      </c>
    </row>
    <row r="859" spans="2:16" x14ac:dyDescent="0.15">
      <c r="B859" s="67">
        <v>855</v>
      </c>
      <c r="C859" s="53"/>
      <c r="D859" s="7" t="e">
        <f t="shared" ca="1" si="114"/>
        <v>#VALUE!</v>
      </c>
      <c r="E859" s="7" t="e">
        <f t="shared" ca="1" si="121"/>
        <v>#VALUE!</v>
      </c>
      <c r="F859" s="7" t="e">
        <f t="shared" ca="1" si="121"/>
        <v>#VALUE!</v>
      </c>
      <c r="G859" s="8" t="e">
        <f t="shared" ca="1" si="115"/>
        <v>#VALUE!</v>
      </c>
      <c r="H859" s="9" t="e">
        <f t="shared" ca="1" si="116"/>
        <v>#VALUE!</v>
      </c>
      <c r="I859" s="9" t="e">
        <f t="shared" ca="1" si="117"/>
        <v>#VALUE!</v>
      </c>
      <c r="J859" s="9" t="e">
        <f t="shared" ca="1" si="118"/>
        <v>#VALUE!</v>
      </c>
      <c r="K859" s="30" t="e">
        <f t="shared" ca="1" si="119"/>
        <v>#VALUE!</v>
      </c>
      <c r="L859" s="63"/>
      <c r="M859" s="49" t="e">
        <f ca="1">VLOOKUP($K859,IPv4_region!$Q:$Q,1,1)</f>
        <v>#VALUE!</v>
      </c>
      <c r="N859" s="21" t="e">
        <f ca="1">VLOOKUP($K859,IPv4_region!$Q:$Y,COLUMNS(IPv4_region!Q:Y),1)</f>
        <v>#VALUE!</v>
      </c>
      <c r="O859" s="39" t="e">
        <f t="shared" ca="1" si="120"/>
        <v>#VALUE!</v>
      </c>
      <c r="P859" s="34" t="e">
        <f ca="1">IF(O859&gt;0,VLOOKUP($K859,IPv4_region!$P:$Z,COLUMNS(IPv4_region!$P:$Z),1),"")</f>
        <v>#VALUE!</v>
      </c>
    </row>
    <row r="860" spans="2:16" x14ac:dyDescent="0.15">
      <c r="B860" s="67">
        <v>856</v>
      </c>
      <c r="C860" s="53"/>
      <c r="D860" s="7" t="e">
        <f t="shared" ca="1" si="114"/>
        <v>#VALUE!</v>
      </c>
      <c r="E860" s="7" t="e">
        <f t="shared" ca="1" si="121"/>
        <v>#VALUE!</v>
      </c>
      <c r="F860" s="7" t="e">
        <f t="shared" ca="1" si="121"/>
        <v>#VALUE!</v>
      </c>
      <c r="G860" s="8" t="e">
        <f t="shared" ca="1" si="115"/>
        <v>#VALUE!</v>
      </c>
      <c r="H860" s="9" t="e">
        <f t="shared" ca="1" si="116"/>
        <v>#VALUE!</v>
      </c>
      <c r="I860" s="9" t="e">
        <f t="shared" ca="1" si="117"/>
        <v>#VALUE!</v>
      </c>
      <c r="J860" s="9" t="e">
        <f t="shared" ca="1" si="118"/>
        <v>#VALUE!</v>
      </c>
      <c r="K860" s="30" t="e">
        <f t="shared" ca="1" si="119"/>
        <v>#VALUE!</v>
      </c>
      <c r="L860" s="63"/>
      <c r="M860" s="49" t="e">
        <f ca="1">VLOOKUP($K860,IPv4_region!$Q:$Q,1,1)</f>
        <v>#VALUE!</v>
      </c>
      <c r="N860" s="21" t="e">
        <f ca="1">VLOOKUP($K860,IPv4_region!$Q:$Y,COLUMNS(IPv4_region!Q:Y),1)</f>
        <v>#VALUE!</v>
      </c>
      <c r="O860" s="39" t="e">
        <f t="shared" ca="1" si="120"/>
        <v>#VALUE!</v>
      </c>
      <c r="P860" s="34" t="e">
        <f ca="1">IF(O860&gt;0,VLOOKUP($K860,IPv4_region!$P:$Z,COLUMNS(IPv4_region!$P:$Z),1),"")</f>
        <v>#VALUE!</v>
      </c>
    </row>
    <row r="861" spans="2:16" x14ac:dyDescent="0.15">
      <c r="B861" s="67">
        <v>857</v>
      </c>
      <c r="C861" s="53"/>
      <c r="D861" s="7" t="e">
        <f t="shared" ca="1" si="114"/>
        <v>#VALUE!</v>
      </c>
      <c r="E861" s="7" t="e">
        <f t="shared" ca="1" si="121"/>
        <v>#VALUE!</v>
      </c>
      <c r="F861" s="7" t="e">
        <f t="shared" ca="1" si="121"/>
        <v>#VALUE!</v>
      </c>
      <c r="G861" s="8" t="e">
        <f t="shared" ca="1" si="115"/>
        <v>#VALUE!</v>
      </c>
      <c r="H861" s="9" t="e">
        <f t="shared" ca="1" si="116"/>
        <v>#VALUE!</v>
      </c>
      <c r="I861" s="9" t="e">
        <f t="shared" ca="1" si="117"/>
        <v>#VALUE!</v>
      </c>
      <c r="J861" s="9" t="e">
        <f t="shared" ca="1" si="118"/>
        <v>#VALUE!</v>
      </c>
      <c r="K861" s="30" t="e">
        <f t="shared" ca="1" si="119"/>
        <v>#VALUE!</v>
      </c>
      <c r="L861" s="63"/>
      <c r="M861" s="49" t="e">
        <f ca="1">VLOOKUP($K861,IPv4_region!$Q:$Q,1,1)</f>
        <v>#VALUE!</v>
      </c>
      <c r="N861" s="21" t="e">
        <f ca="1">VLOOKUP($K861,IPv4_region!$Q:$Y,COLUMNS(IPv4_region!Q:Y),1)</f>
        <v>#VALUE!</v>
      </c>
      <c r="O861" s="39" t="e">
        <f t="shared" ca="1" si="120"/>
        <v>#VALUE!</v>
      </c>
      <c r="P861" s="34" t="e">
        <f ca="1">IF(O861&gt;0,VLOOKUP($K861,IPv4_region!$P:$Z,COLUMNS(IPv4_region!$P:$Z),1),"")</f>
        <v>#VALUE!</v>
      </c>
    </row>
    <row r="862" spans="2:16" x14ac:dyDescent="0.15">
      <c r="B862" s="67">
        <v>858</v>
      </c>
      <c r="C862" s="53"/>
      <c r="D862" s="7" t="e">
        <f t="shared" ca="1" si="114"/>
        <v>#VALUE!</v>
      </c>
      <c r="E862" s="7" t="e">
        <f t="shared" ca="1" si="121"/>
        <v>#VALUE!</v>
      </c>
      <c r="F862" s="7" t="e">
        <f t="shared" ca="1" si="121"/>
        <v>#VALUE!</v>
      </c>
      <c r="G862" s="8" t="e">
        <f t="shared" ca="1" si="115"/>
        <v>#VALUE!</v>
      </c>
      <c r="H862" s="9" t="e">
        <f t="shared" ca="1" si="116"/>
        <v>#VALUE!</v>
      </c>
      <c r="I862" s="9" t="e">
        <f t="shared" ca="1" si="117"/>
        <v>#VALUE!</v>
      </c>
      <c r="J862" s="9" t="e">
        <f t="shared" ca="1" si="118"/>
        <v>#VALUE!</v>
      </c>
      <c r="K862" s="30" t="e">
        <f t="shared" ca="1" si="119"/>
        <v>#VALUE!</v>
      </c>
      <c r="L862" s="63"/>
      <c r="M862" s="49" t="e">
        <f ca="1">VLOOKUP($K862,IPv4_region!$Q:$Q,1,1)</f>
        <v>#VALUE!</v>
      </c>
      <c r="N862" s="21" t="e">
        <f ca="1">VLOOKUP($K862,IPv4_region!$Q:$Y,COLUMNS(IPv4_region!Q:Y),1)</f>
        <v>#VALUE!</v>
      </c>
      <c r="O862" s="39" t="e">
        <f t="shared" ca="1" si="120"/>
        <v>#VALUE!</v>
      </c>
      <c r="P862" s="34" t="e">
        <f ca="1">IF(O862&gt;0,VLOOKUP($K862,IPv4_region!$P:$Z,COLUMNS(IPv4_region!$P:$Z),1),"")</f>
        <v>#VALUE!</v>
      </c>
    </row>
    <row r="863" spans="2:16" x14ac:dyDescent="0.15">
      <c r="B863" s="67">
        <v>859</v>
      </c>
      <c r="C863" s="53"/>
      <c r="D863" s="7" t="e">
        <f t="shared" ca="1" si="114"/>
        <v>#VALUE!</v>
      </c>
      <c r="E863" s="7" t="e">
        <f t="shared" ca="1" si="121"/>
        <v>#VALUE!</v>
      </c>
      <c r="F863" s="7" t="e">
        <f t="shared" ca="1" si="121"/>
        <v>#VALUE!</v>
      </c>
      <c r="G863" s="8" t="e">
        <f t="shared" ca="1" si="115"/>
        <v>#VALUE!</v>
      </c>
      <c r="H863" s="9" t="e">
        <f t="shared" ca="1" si="116"/>
        <v>#VALUE!</v>
      </c>
      <c r="I863" s="9" t="e">
        <f t="shared" ca="1" si="117"/>
        <v>#VALUE!</v>
      </c>
      <c r="J863" s="9" t="e">
        <f t="shared" ca="1" si="118"/>
        <v>#VALUE!</v>
      </c>
      <c r="K863" s="30" t="e">
        <f t="shared" ca="1" si="119"/>
        <v>#VALUE!</v>
      </c>
      <c r="L863" s="63"/>
      <c r="M863" s="49" t="e">
        <f ca="1">VLOOKUP($K863,IPv4_region!$Q:$Q,1,1)</f>
        <v>#VALUE!</v>
      </c>
      <c r="N863" s="21" t="e">
        <f ca="1">VLOOKUP($K863,IPv4_region!$Q:$Y,COLUMNS(IPv4_region!Q:Y),1)</f>
        <v>#VALUE!</v>
      </c>
      <c r="O863" s="39" t="e">
        <f t="shared" ca="1" si="120"/>
        <v>#VALUE!</v>
      </c>
      <c r="P863" s="34" t="e">
        <f ca="1">IF(O863&gt;0,VLOOKUP($K863,IPv4_region!$P:$Z,COLUMNS(IPv4_region!$P:$Z),1),"")</f>
        <v>#VALUE!</v>
      </c>
    </row>
    <row r="864" spans="2:16" x14ac:dyDescent="0.15">
      <c r="B864" s="67">
        <v>860</v>
      </c>
      <c r="C864" s="53"/>
      <c r="D864" s="7" t="e">
        <f t="shared" ca="1" si="114"/>
        <v>#VALUE!</v>
      </c>
      <c r="E864" s="7" t="e">
        <f t="shared" ca="1" si="121"/>
        <v>#VALUE!</v>
      </c>
      <c r="F864" s="7" t="e">
        <f t="shared" ca="1" si="121"/>
        <v>#VALUE!</v>
      </c>
      <c r="G864" s="8" t="e">
        <f t="shared" ca="1" si="115"/>
        <v>#VALUE!</v>
      </c>
      <c r="H864" s="9" t="e">
        <f t="shared" ca="1" si="116"/>
        <v>#VALUE!</v>
      </c>
      <c r="I864" s="9" t="e">
        <f t="shared" ca="1" si="117"/>
        <v>#VALUE!</v>
      </c>
      <c r="J864" s="9" t="e">
        <f t="shared" ca="1" si="118"/>
        <v>#VALUE!</v>
      </c>
      <c r="K864" s="30" t="e">
        <f t="shared" ca="1" si="119"/>
        <v>#VALUE!</v>
      </c>
      <c r="L864" s="63"/>
      <c r="M864" s="49" t="e">
        <f ca="1">VLOOKUP($K864,IPv4_region!$Q:$Q,1,1)</f>
        <v>#VALUE!</v>
      </c>
      <c r="N864" s="21" t="e">
        <f ca="1">VLOOKUP($K864,IPv4_region!$Q:$Y,COLUMNS(IPv4_region!Q:Y),1)</f>
        <v>#VALUE!</v>
      </c>
      <c r="O864" s="39" t="e">
        <f t="shared" ca="1" si="120"/>
        <v>#VALUE!</v>
      </c>
      <c r="P864" s="34" t="e">
        <f ca="1">IF(O864&gt;0,VLOOKUP($K864,IPv4_region!$P:$Z,COLUMNS(IPv4_region!$P:$Z),1),"")</f>
        <v>#VALUE!</v>
      </c>
    </row>
    <row r="865" spans="2:16" x14ac:dyDescent="0.15">
      <c r="B865" s="67">
        <v>861</v>
      </c>
      <c r="C865" s="53"/>
      <c r="D865" s="7" t="e">
        <f t="shared" ca="1" si="114"/>
        <v>#VALUE!</v>
      </c>
      <c r="E865" s="7" t="e">
        <f t="shared" ca="1" si="121"/>
        <v>#VALUE!</v>
      </c>
      <c r="F865" s="7" t="e">
        <f t="shared" ca="1" si="121"/>
        <v>#VALUE!</v>
      </c>
      <c r="G865" s="8" t="e">
        <f t="shared" ca="1" si="115"/>
        <v>#VALUE!</v>
      </c>
      <c r="H865" s="9" t="e">
        <f t="shared" ca="1" si="116"/>
        <v>#VALUE!</v>
      </c>
      <c r="I865" s="9" t="e">
        <f t="shared" ca="1" si="117"/>
        <v>#VALUE!</v>
      </c>
      <c r="J865" s="9" t="e">
        <f t="shared" ca="1" si="118"/>
        <v>#VALUE!</v>
      </c>
      <c r="K865" s="30" t="e">
        <f t="shared" ca="1" si="119"/>
        <v>#VALUE!</v>
      </c>
      <c r="L865" s="63"/>
      <c r="M865" s="49" t="e">
        <f ca="1">VLOOKUP($K865,IPv4_region!$Q:$Q,1,1)</f>
        <v>#VALUE!</v>
      </c>
      <c r="N865" s="21" t="e">
        <f ca="1">VLOOKUP($K865,IPv4_region!$Q:$Y,COLUMNS(IPv4_region!Q:Y),1)</f>
        <v>#VALUE!</v>
      </c>
      <c r="O865" s="39" t="e">
        <f t="shared" ca="1" si="120"/>
        <v>#VALUE!</v>
      </c>
      <c r="P865" s="34" t="e">
        <f ca="1">IF(O865&gt;0,VLOOKUP($K865,IPv4_region!$P:$Z,COLUMNS(IPv4_region!$P:$Z),1),"")</f>
        <v>#VALUE!</v>
      </c>
    </row>
    <row r="866" spans="2:16" x14ac:dyDescent="0.15">
      <c r="B866" s="67">
        <v>862</v>
      </c>
      <c r="C866" s="53"/>
      <c r="D866" s="7" t="e">
        <f t="shared" ca="1" si="114"/>
        <v>#VALUE!</v>
      </c>
      <c r="E866" s="7" t="e">
        <f t="shared" ca="1" si="121"/>
        <v>#VALUE!</v>
      </c>
      <c r="F866" s="7" t="e">
        <f t="shared" ca="1" si="121"/>
        <v>#VALUE!</v>
      </c>
      <c r="G866" s="8" t="e">
        <f t="shared" ca="1" si="115"/>
        <v>#VALUE!</v>
      </c>
      <c r="H866" s="9" t="e">
        <f t="shared" ca="1" si="116"/>
        <v>#VALUE!</v>
      </c>
      <c r="I866" s="9" t="e">
        <f t="shared" ca="1" si="117"/>
        <v>#VALUE!</v>
      </c>
      <c r="J866" s="9" t="e">
        <f t="shared" ca="1" si="118"/>
        <v>#VALUE!</v>
      </c>
      <c r="K866" s="30" t="e">
        <f t="shared" ca="1" si="119"/>
        <v>#VALUE!</v>
      </c>
      <c r="L866" s="63"/>
      <c r="M866" s="49" t="e">
        <f ca="1">VLOOKUP($K866,IPv4_region!$Q:$Q,1,1)</f>
        <v>#VALUE!</v>
      </c>
      <c r="N866" s="21" t="e">
        <f ca="1">VLOOKUP($K866,IPv4_region!$Q:$Y,COLUMNS(IPv4_region!Q:Y),1)</f>
        <v>#VALUE!</v>
      </c>
      <c r="O866" s="39" t="e">
        <f t="shared" ca="1" si="120"/>
        <v>#VALUE!</v>
      </c>
      <c r="P866" s="34" t="e">
        <f ca="1">IF(O866&gt;0,VLOOKUP($K866,IPv4_region!$P:$Z,COLUMNS(IPv4_region!$P:$Z),1),"")</f>
        <v>#VALUE!</v>
      </c>
    </row>
    <row r="867" spans="2:16" x14ac:dyDescent="0.15">
      <c r="B867" s="67">
        <v>863</v>
      </c>
      <c r="C867" s="53"/>
      <c r="D867" s="7" t="e">
        <f t="shared" ca="1" si="114"/>
        <v>#VALUE!</v>
      </c>
      <c r="E867" s="7" t="e">
        <f t="shared" ca="1" si="121"/>
        <v>#VALUE!</v>
      </c>
      <c r="F867" s="7" t="e">
        <f t="shared" ca="1" si="121"/>
        <v>#VALUE!</v>
      </c>
      <c r="G867" s="8" t="e">
        <f t="shared" ca="1" si="115"/>
        <v>#VALUE!</v>
      </c>
      <c r="H867" s="9" t="e">
        <f t="shared" ca="1" si="116"/>
        <v>#VALUE!</v>
      </c>
      <c r="I867" s="9" t="e">
        <f t="shared" ca="1" si="117"/>
        <v>#VALUE!</v>
      </c>
      <c r="J867" s="9" t="e">
        <f t="shared" ca="1" si="118"/>
        <v>#VALUE!</v>
      </c>
      <c r="K867" s="30" t="e">
        <f t="shared" ca="1" si="119"/>
        <v>#VALUE!</v>
      </c>
      <c r="L867" s="63"/>
      <c r="M867" s="49" t="e">
        <f ca="1">VLOOKUP($K867,IPv4_region!$Q:$Q,1,1)</f>
        <v>#VALUE!</v>
      </c>
      <c r="N867" s="21" t="e">
        <f ca="1">VLOOKUP($K867,IPv4_region!$Q:$Y,COLUMNS(IPv4_region!Q:Y),1)</f>
        <v>#VALUE!</v>
      </c>
      <c r="O867" s="39" t="e">
        <f t="shared" ca="1" si="120"/>
        <v>#VALUE!</v>
      </c>
      <c r="P867" s="34" t="e">
        <f ca="1">IF(O867&gt;0,VLOOKUP($K867,IPv4_region!$P:$Z,COLUMNS(IPv4_region!$P:$Z),1),"")</f>
        <v>#VALUE!</v>
      </c>
    </row>
    <row r="868" spans="2:16" x14ac:dyDescent="0.15">
      <c r="B868" s="67">
        <v>864</v>
      </c>
      <c r="C868" s="53"/>
      <c r="D868" s="7" t="e">
        <f t="shared" ca="1" si="114"/>
        <v>#VALUE!</v>
      </c>
      <c r="E868" s="7" t="e">
        <f t="shared" ca="1" si="121"/>
        <v>#VALUE!</v>
      </c>
      <c r="F868" s="7" t="e">
        <f t="shared" ca="1" si="121"/>
        <v>#VALUE!</v>
      </c>
      <c r="G868" s="8" t="e">
        <f t="shared" ca="1" si="115"/>
        <v>#VALUE!</v>
      </c>
      <c r="H868" s="9" t="e">
        <f t="shared" ca="1" si="116"/>
        <v>#VALUE!</v>
      </c>
      <c r="I868" s="9" t="e">
        <f t="shared" ca="1" si="117"/>
        <v>#VALUE!</v>
      </c>
      <c r="J868" s="9" t="e">
        <f t="shared" ca="1" si="118"/>
        <v>#VALUE!</v>
      </c>
      <c r="K868" s="30" t="e">
        <f t="shared" ca="1" si="119"/>
        <v>#VALUE!</v>
      </c>
      <c r="L868" s="63"/>
      <c r="M868" s="49" t="e">
        <f ca="1">VLOOKUP($K868,IPv4_region!$Q:$Q,1,1)</f>
        <v>#VALUE!</v>
      </c>
      <c r="N868" s="21" t="e">
        <f ca="1">VLOOKUP($K868,IPv4_region!$Q:$Y,COLUMNS(IPv4_region!Q:Y),1)</f>
        <v>#VALUE!</v>
      </c>
      <c r="O868" s="39" t="e">
        <f t="shared" ca="1" si="120"/>
        <v>#VALUE!</v>
      </c>
      <c r="P868" s="34" t="e">
        <f ca="1">IF(O868&gt;0,VLOOKUP($K868,IPv4_region!$P:$Z,COLUMNS(IPv4_region!$P:$Z),1),"")</f>
        <v>#VALUE!</v>
      </c>
    </row>
    <row r="869" spans="2:16" x14ac:dyDescent="0.15">
      <c r="B869" s="67">
        <v>865</v>
      </c>
      <c r="C869" s="53"/>
      <c r="D869" s="7" t="e">
        <f t="shared" ca="1" si="114"/>
        <v>#VALUE!</v>
      </c>
      <c r="E869" s="7" t="e">
        <f t="shared" ca="1" si="121"/>
        <v>#VALUE!</v>
      </c>
      <c r="F869" s="7" t="e">
        <f t="shared" ca="1" si="121"/>
        <v>#VALUE!</v>
      </c>
      <c r="G869" s="8" t="e">
        <f t="shared" ca="1" si="115"/>
        <v>#VALUE!</v>
      </c>
      <c r="H869" s="9" t="e">
        <f t="shared" ca="1" si="116"/>
        <v>#VALUE!</v>
      </c>
      <c r="I869" s="9" t="e">
        <f t="shared" ca="1" si="117"/>
        <v>#VALUE!</v>
      </c>
      <c r="J869" s="9" t="e">
        <f t="shared" ca="1" si="118"/>
        <v>#VALUE!</v>
      </c>
      <c r="K869" s="30" t="e">
        <f t="shared" ca="1" si="119"/>
        <v>#VALUE!</v>
      </c>
      <c r="L869" s="63"/>
      <c r="M869" s="49" t="e">
        <f ca="1">VLOOKUP($K869,IPv4_region!$Q:$Q,1,1)</f>
        <v>#VALUE!</v>
      </c>
      <c r="N869" s="21" t="e">
        <f ca="1">VLOOKUP($K869,IPv4_region!$Q:$Y,COLUMNS(IPv4_region!Q:Y),1)</f>
        <v>#VALUE!</v>
      </c>
      <c r="O869" s="39" t="e">
        <f t="shared" ca="1" si="120"/>
        <v>#VALUE!</v>
      </c>
      <c r="P869" s="34" t="e">
        <f ca="1">IF(O869&gt;0,VLOOKUP($K869,IPv4_region!$P:$Z,COLUMNS(IPv4_region!$P:$Z),1),"")</f>
        <v>#VALUE!</v>
      </c>
    </row>
    <row r="870" spans="2:16" x14ac:dyDescent="0.15">
      <c r="B870" s="67">
        <v>866</v>
      </c>
      <c r="C870" s="53"/>
      <c r="D870" s="7" t="e">
        <f t="shared" ca="1" si="114"/>
        <v>#VALUE!</v>
      </c>
      <c r="E870" s="7" t="e">
        <f t="shared" ca="1" si="121"/>
        <v>#VALUE!</v>
      </c>
      <c r="F870" s="7" t="e">
        <f t="shared" ca="1" si="121"/>
        <v>#VALUE!</v>
      </c>
      <c r="G870" s="8" t="e">
        <f t="shared" ca="1" si="115"/>
        <v>#VALUE!</v>
      </c>
      <c r="H870" s="9" t="e">
        <f t="shared" ca="1" si="116"/>
        <v>#VALUE!</v>
      </c>
      <c r="I870" s="9" t="e">
        <f t="shared" ca="1" si="117"/>
        <v>#VALUE!</v>
      </c>
      <c r="J870" s="9" t="e">
        <f t="shared" ca="1" si="118"/>
        <v>#VALUE!</v>
      </c>
      <c r="K870" s="30" t="e">
        <f t="shared" ca="1" si="119"/>
        <v>#VALUE!</v>
      </c>
      <c r="L870" s="63"/>
      <c r="M870" s="49" t="e">
        <f ca="1">VLOOKUP($K870,IPv4_region!$Q:$Q,1,1)</f>
        <v>#VALUE!</v>
      </c>
      <c r="N870" s="21" t="e">
        <f ca="1">VLOOKUP($K870,IPv4_region!$Q:$Y,COLUMNS(IPv4_region!Q:Y),1)</f>
        <v>#VALUE!</v>
      </c>
      <c r="O870" s="39" t="e">
        <f t="shared" ca="1" si="120"/>
        <v>#VALUE!</v>
      </c>
      <c r="P870" s="34" t="e">
        <f ca="1">IF(O870&gt;0,VLOOKUP($K870,IPv4_region!$P:$Z,COLUMNS(IPv4_region!$P:$Z),1),"")</f>
        <v>#VALUE!</v>
      </c>
    </row>
    <row r="871" spans="2:16" x14ac:dyDescent="0.15">
      <c r="B871" s="67">
        <v>867</v>
      </c>
      <c r="C871" s="53"/>
      <c r="D871" s="7" t="e">
        <f t="shared" ca="1" si="114"/>
        <v>#VALUE!</v>
      </c>
      <c r="E871" s="7" t="e">
        <f t="shared" ca="1" si="121"/>
        <v>#VALUE!</v>
      </c>
      <c r="F871" s="7" t="e">
        <f t="shared" ca="1" si="121"/>
        <v>#VALUE!</v>
      </c>
      <c r="G871" s="8" t="e">
        <f t="shared" ca="1" si="115"/>
        <v>#VALUE!</v>
      </c>
      <c r="H871" s="9" t="e">
        <f t="shared" ca="1" si="116"/>
        <v>#VALUE!</v>
      </c>
      <c r="I871" s="9" t="e">
        <f t="shared" ca="1" si="117"/>
        <v>#VALUE!</v>
      </c>
      <c r="J871" s="9" t="e">
        <f t="shared" ca="1" si="118"/>
        <v>#VALUE!</v>
      </c>
      <c r="K871" s="30" t="e">
        <f t="shared" ca="1" si="119"/>
        <v>#VALUE!</v>
      </c>
      <c r="L871" s="63"/>
      <c r="M871" s="49" t="e">
        <f ca="1">VLOOKUP($K871,IPv4_region!$Q:$Q,1,1)</f>
        <v>#VALUE!</v>
      </c>
      <c r="N871" s="21" t="e">
        <f ca="1">VLOOKUP($K871,IPv4_region!$Q:$Y,COLUMNS(IPv4_region!Q:Y),1)</f>
        <v>#VALUE!</v>
      </c>
      <c r="O871" s="39" t="e">
        <f t="shared" ca="1" si="120"/>
        <v>#VALUE!</v>
      </c>
      <c r="P871" s="34" t="e">
        <f ca="1">IF(O871&gt;0,VLOOKUP($K871,IPv4_region!$P:$Z,COLUMNS(IPv4_region!$P:$Z),1),"")</f>
        <v>#VALUE!</v>
      </c>
    </row>
    <row r="872" spans="2:16" x14ac:dyDescent="0.15">
      <c r="B872" s="67">
        <v>868</v>
      </c>
      <c r="C872" s="53"/>
      <c r="D872" s="7" t="e">
        <f t="shared" ca="1" si="114"/>
        <v>#VALUE!</v>
      </c>
      <c r="E872" s="7" t="e">
        <f t="shared" ca="1" si="121"/>
        <v>#VALUE!</v>
      </c>
      <c r="F872" s="7" t="e">
        <f t="shared" ca="1" si="121"/>
        <v>#VALUE!</v>
      </c>
      <c r="G872" s="8" t="e">
        <f t="shared" ca="1" si="115"/>
        <v>#VALUE!</v>
      </c>
      <c r="H872" s="9" t="e">
        <f t="shared" ca="1" si="116"/>
        <v>#VALUE!</v>
      </c>
      <c r="I872" s="9" t="e">
        <f t="shared" ca="1" si="117"/>
        <v>#VALUE!</v>
      </c>
      <c r="J872" s="9" t="e">
        <f t="shared" ca="1" si="118"/>
        <v>#VALUE!</v>
      </c>
      <c r="K872" s="30" t="e">
        <f t="shared" ca="1" si="119"/>
        <v>#VALUE!</v>
      </c>
      <c r="L872" s="63"/>
      <c r="M872" s="49" t="e">
        <f ca="1">VLOOKUP($K872,IPv4_region!$Q:$Q,1,1)</f>
        <v>#VALUE!</v>
      </c>
      <c r="N872" s="21" t="e">
        <f ca="1">VLOOKUP($K872,IPv4_region!$Q:$Y,COLUMNS(IPv4_region!Q:Y),1)</f>
        <v>#VALUE!</v>
      </c>
      <c r="O872" s="39" t="e">
        <f t="shared" ca="1" si="120"/>
        <v>#VALUE!</v>
      </c>
      <c r="P872" s="34" t="e">
        <f ca="1">IF(O872&gt;0,VLOOKUP($K872,IPv4_region!$P:$Z,COLUMNS(IPv4_region!$P:$Z),1),"")</f>
        <v>#VALUE!</v>
      </c>
    </row>
    <row r="873" spans="2:16" x14ac:dyDescent="0.15">
      <c r="B873" s="67">
        <v>869</v>
      </c>
      <c r="C873" s="53"/>
      <c r="D873" s="7" t="e">
        <f t="shared" ca="1" si="114"/>
        <v>#VALUE!</v>
      </c>
      <c r="E873" s="7" t="e">
        <f t="shared" ca="1" si="121"/>
        <v>#VALUE!</v>
      </c>
      <c r="F873" s="7" t="e">
        <f t="shared" ca="1" si="121"/>
        <v>#VALUE!</v>
      </c>
      <c r="G873" s="8" t="e">
        <f t="shared" ca="1" si="115"/>
        <v>#VALUE!</v>
      </c>
      <c r="H873" s="9" t="e">
        <f t="shared" ca="1" si="116"/>
        <v>#VALUE!</v>
      </c>
      <c r="I873" s="9" t="e">
        <f t="shared" ca="1" si="117"/>
        <v>#VALUE!</v>
      </c>
      <c r="J873" s="9" t="e">
        <f t="shared" ca="1" si="118"/>
        <v>#VALUE!</v>
      </c>
      <c r="K873" s="30" t="e">
        <f t="shared" ca="1" si="119"/>
        <v>#VALUE!</v>
      </c>
      <c r="L873" s="63"/>
      <c r="M873" s="49" t="e">
        <f ca="1">VLOOKUP($K873,IPv4_region!$Q:$Q,1,1)</f>
        <v>#VALUE!</v>
      </c>
      <c r="N873" s="21" t="e">
        <f ca="1">VLOOKUP($K873,IPv4_region!$Q:$Y,COLUMNS(IPv4_region!Q:Y),1)</f>
        <v>#VALUE!</v>
      </c>
      <c r="O873" s="39" t="e">
        <f t="shared" ca="1" si="120"/>
        <v>#VALUE!</v>
      </c>
      <c r="P873" s="34" t="e">
        <f ca="1">IF(O873&gt;0,VLOOKUP($K873,IPv4_region!$P:$Z,COLUMNS(IPv4_region!$P:$Z),1),"")</f>
        <v>#VALUE!</v>
      </c>
    </row>
    <row r="874" spans="2:16" x14ac:dyDescent="0.15">
      <c r="B874" s="67">
        <v>870</v>
      </c>
      <c r="C874" s="53"/>
      <c r="D874" s="7" t="e">
        <f t="shared" ca="1" si="114"/>
        <v>#VALUE!</v>
      </c>
      <c r="E874" s="7" t="e">
        <f t="shared" ca="1" si="121"/>
        <v>#VALUE!</v>
      </c>
      <c r="F874" s="7" t="e">
        <f t="shared" ca="1" si="121"/>
        <v>#VALUE!</v>
      </c>
      <c r="G874" s="8" t="e">
        <f t="shared" ca="1" si="115"/>
        <v>#VALUE!</v>
      </c>
      <c r="H874" s="9" t="e">
        <f t="shared" ca="1" si="116"/>
        <v>#VALUE!</v>
      </c>
      <c r="I874" s="9" t="e">
        <f t="shared" ca="1" si="117"/>
        <v>#VALUE!</v>
      </c>
      <c r="J874" s="9" t="e">
        <f t="shared" ca="1" si="118"/>
        <v>#VALUE!</v>
      </c>
      <c r="K874" s="30" t="e">
        <f t="shared" ca="1" si="119"/>
        <v>#VALUE!</v>
      </c>
      <c r="L874" s="63"/>
      <c r="M874" s="49" t="e">
        <f ca="1">VLOOKUP($K874,IPv4_region!$Q:$Q,1,1)</f>
        <v>#VALUE!</v>
      </c>
      <c r="N874" s="21" t="e">
        <f ca="1">VLOOKUP($K874,IPv4_region!$Q:$Y,COLUMNS(IPv4_region!Q:Y),1)</f>
        <v>#VALUE!</v>
      </c>
      <c r="O874" s="39" t="e">
        <f t="shared" ca="1" si="120"/>
        <v>#VALUE!</v>
      </c>
      <c r="P874" s="34" t="e">
        <f ca="1">IF(O874&gt;0,VLOOKUP($K874,IPv4_region!$P:$Z,COLUMNS(IPv4_region!$P:$Z),1),"")</f>
        <v>#VALUE!</v>
      </c>
    </row>
    <row r="875" spans="2:16" x14ac:dyDescent="0.15">
      <c r="B875" s="67">
        <v>871</v>
      </c>
      <c r="C875" s="53"/>
      <c r="D875" s="7" t="e">
        <f t="shared" ca="1" si="114"/>
        <v>#VALUE!</v>
      </c>
      <c r="E875" s="7" t="e">
        <f t="shared" ca="1" si="121"/>
        <v>#VALUE!</v>
      </c>
      <c r="F875" s="7" t="e">
        <f t="shared" ca="1" si="121"/>
        <v>#VALUE!</v>
      </c>
      <c r="G875" s="8" t="e">
        <f t="shared" ca="1" si="115"/>
        <v>#VALUE!</v>
      </c>
      <c r="H875" s="9" t="e">
        <f t="shared" ca="1" si="116"/>
        <v>#VALUE!</v>
      </c>
      <c r="I875" s="9" t="e">
        <f t="shared" ca="1" si="117"/>
        <v>#VALUE!</v>
      </c>
      <c r="J875" s="9" t="e">
        <f t="shared" ca="1" si="118"/>
        <v>#VALUE!</v>
      </c>
      <c r="K875" s="30" t="e">
        <f t="shared" ca="1" si="119"/>
        <v>#VALUE!</v>
      </c>
      <c r="L875" s="63"/>
      <c r="M875" s="49" t="e">
        <f ca="1">VLOOKUP($K875,IPv4_region!$Q:$Q,1,1)</f>
        <v>#VALUE!</v>
      </c>
      <c r="N875" s="21" t="e">
        <f ca="1">VLOOKUP($K875,IPv4_region!$Q:$Y,COLUMNS(IPv4_region!Q:Y),1)</f>
        <v>#VALUE!</v>
      </c>
      <c r="O875" s="39" t="e">
        <f t="shared" ca="1" si="120"/>
        <v>#VALUE!</v>
      </c>
      <c r="P875" s="34" t="e">
        <f ca="1">IF(O875&gt;0,VLOOKUP($K875,IPv4_region!$P:$Z,COLUMNS(IPv4_region!$P:$Z),1),"")</f>
        <v>#VALUE!</v>
      </c>
    </row>
    <row r="876" spans="2:16" x14ac:dyDescent="0.15">
      <c r="B876" s="67">
        <v>872</v>
      </c>
      <c r="C876" s="53"/>
      <c r="D876" s="7" t="e">
        <f t="shared" ca="1" si="114"/>
        <v>#VALUE!</v>
      </c>
      <c r="E876" s="7" t="e">
        <f t="shared" ca="1" si="121"/>
        <v>#VALUE!</v>
      </c>
      <c r="F876" s="7" t="e">
        <f t="shared" ca="1" si="121"/>
        <v>#VALUE!</v>
      </c>
      <c r="G876" s="8" t="e">
        <f t="shared" ca="1" si="115"/>
        <v>#VALUE!</v>
      </c>
      <c r="H876" s="9" t="e">
        <f t="shared" ca="1" si="116"/>
        <v>#VALUE!</v>
      </c>
      <c r="I876" s="9" t="e">
        <f t="shared" ca="1" si="117"/>
        <v>#VALUE!</v>
      </c>
      <c r="J876" s="9" t="e">
        <f t="shared" ca="1" si="118"/>
        <v>#VALUE!</v>
      </c>
      <c r="K876" s="30" t="e">
        <f t="shared" ca="1" si="119"/>
        <v>#VALUE!</v>
      </c>
      <c r="L876" s="63"/>
      <c r="M876" s="49" t="e">
        <f ca="1">VLOOKUP($K876,IPv4_region!$Q:$Q,1,1)</f>
        <v>#VALUE!</v>
      </c>
      <c r="N876" s="21" t="e">
        <f ca="1">VLOOKUP($K876,IPv4_region!$Q:$Y,COLUMNS(IPv4_region!Q:Y),1)</f>
        <v>#VALUE!</v>
      </c>
      <c r="O876" s="39" t="e">
        <f t="shared" ca="1" si="120"/>
        <v>#VALUE!</v>
      </c>
      <c r="P876" s="34" t="e">
        <f ca="1">IF(O876&gt;0,VLOOKUP($K876,IPv4_region!$P:$Z,COLUMNS(IPv4_region!$P:$Z),1),"")</f>
        <v>#VALUE!</v>
      </c>
    </row>
    <row r="877" spans="2:16" x14ac:dyDescent="0.15">
      <c r="B877" s="67">
        <v>873</v>
      </c>
      <c r="C877" s="53"/>
      <c r="D877" s="7" t="e">
        <f t="shared" ca="1" si="114"/>
        <v>#VALUE!</v>
      </c>
      <c r="E877" s="7" t="e">
        <f t="shared" ca="1" si="121"/>
        <v>#VALUE!</v>
      </c>
      <c r="F877" s="7" t="e">
        <f t="shared" ca="1" si="121"/>
        <v>#VALUE!</v>
      </c>
      <c r="G877" s="8" t="e">
        <f t="shared" ca="1" si="115"/>
        <v>#VALUE!</v>
      </c>
      <c r="H877" s="9" t="e">
        <f t="shared" ca="1" si="116"/>
        <v>#VALUE!</v>
      </c>
      <c r="I877" s="9" t="e">
        <f t="shared" ca="1" si="117"/>
        <v>#VALUE!</v>
      </c>
      <c r="J877" s="9" t="e">
        <f t="shared" ca="1" si="118"/>
        <v>#VALUE!</v>
      </c>
      <c r="K877" s="30" t="e">
        <f t="shared" ca="1" si="119"/>
        <v>#VALUE!</v>
      </c>
      <c r="L877" s="63"/>
      <c r="M877" s="49" t="e">
        <f ca="1">VLOOKUP($K877,IPv4_region!$Q:$Q,1,1)</f>
        <v>#VALUE!</v>
      </c>
      <c r="N877" s="21" t="e">
        <f ca="1">VLOOKUP($K877,IPv4_region!$Q:$Y,COLUMNS(IPv4_region!Q:Y),1)</f>
        <v>#VALUE!</v>
      </c>
      <c r="O877" s="39" t="e">
        <f t="shared" ca="1" si="120"/>
        <v>#VALUE!</v>
      </c>
      <c r="P877" s="34" t="e">
        <f ca="1">IF(O877&gt;0,VLOOKUP($K877,IPv4_region!$P:$Z,COLUMNS(IPv4_region!$P:$Z),1),"")</f>
        <v>#VALUE!</v>
      </c>
    </row>
    <row r="878" spans="2:16" x14ac:dyDescent="0.15">
      <c r="B878" s="67">
        <v>874</v>
      </c>
      <c r="C878" s="53"/>
      <c r="D878" s="7" t="e">
        <f t="shared" ca="1" si="114"/>
        <v>#VALUE!</v>
      </c>
      <c r="E878" s="7" t="e">
        <f t="shared" ca="1" si="121"/>
        <v>#VALUE!</v>
      </c>
      <c r="F878" s="7" t="e">
        <f t="shared" ca="1" si="121"/>
        <v>#VALUE!</v>
      </c>
      <c r="G878" s="8" t="e">
        <f t="shared" ca="1" si="115"/>
        <v>#VALUE!</v>
      </c>
      <c r="H878" s="9" t="e">
        <f t="shared" ca="1" si="116"/>
        <v>#VALUE!</v>
      </c>
      <c r="I878" s="9" t="e">
        <f t="shared" ca="1" si="117"/>
        <v>#VALUE!</v>
      </c>
      <c r="J878" s="9" t="e">
        <f t="shared" ca="1" si="118"/>
        <v>#VALUE!</v>
      </c>
      <c r="K878" s="30" t="e">
        <f t="shared" ca="1" si="119"/>
        <v>#VALUE!</v>
      </c>
      <c r="L878" s="63"/>
      <c r="M878" s="49" t="e">
        <f ca="1">VLOOKUP($K878,IPv4_region!$Q:$Q,1,1)</f>
        <v>#VALUE!</v>
      </c>
      <c r="N878" s="21" t="e">
        <f ca="1">VLOOKUP($K878,IPv4_region!$Q:$Y,COLUMNS(IPv4_region!Q:Y),1)</f>
        <v>#VALUE!</v>
      </c>
      <c r="O878" s="39" t="e">
        <f t="shared" ca="1" si="120"/>
        <v>#VALUE!</v>
      </c>
      <c r="P878" s="34" t="e">
        <f ca="1">IF(O878&gt;0,VLOOKUP($K878,IPv4_region!$P:$Z,COLUMNS(IPv4_region!$P:$Z),1),"")</f>
        <v>#VALUE!</v>
      </c>
    </row>
    <row r="879" spans="2:16" x14ac:dyDescent="0.15">
      <c r="B879" s="67">
        <v>875</v>
      </c>
      <c r="C879" s="53"/>
      <c r="D879" s="7" t="e">
        <f t="shared" ca="1" si="114"/>
        <v>#VALUE!</v>
      </c>
      <c r="E879" s="7" t="e">
        <f t="shared" ca="1" si="121"/>
        <v>#VALUE!</v>
      </c>
      <c r="F879" s="7" t="e">
        <f t="shared" ca="1" si="121"/>
        <v>#VALUE!</v>
      </c>
      <c r="G879" s="8" t="e">
        <f t="shared" ca="1" si="115"/>
        <v>#VALUE!</v>
      </c>
      <c r="H879" s="9" t="e">
        <f t="shared" ca="1" si="116"/>
        <v>#VALUE!</v>
      </c>
      <c r="I879" s="9" t="e">
        <f t="shared" ca="1" si="117"/>
        <v>#VALUE!</v>
      </c>
      <c r="J879" s="9" t="e">
        <f t="shared" ca="1" si="118"/>
        <v>#VALUE!</v>
      </c>
      <c r="K879" s="30" t="e">
        <f t="shared" ca="1" si="119"/>
        <v>#VALUE!</v>
      </c>
      <c r="L879" s="63"/>
      <c r="M879" s="49" t="e">
        <f ca="1">VLOOKUP($K879,IPv4_region!$Q:$Q,1,1)</f>
        <v>#VALUE!</v>
      </c>
      <c r="N879" s="21" t="e">
        <f ca="1">VLOOKUP($K879,IPv4_region!$Q:$Y,COLUMNS(IPv4_region!Q:Y),1)</f>
        <v>#VALUE!</v>
      </c>
      <c r="O879" s="39" t="e">
        <f t="shared" ca="1" si="120"/>
        <v>#VALUE!</v>
      </c>
      <c r="P879" s="34" t="e">
        <f ca="1">IF(O879&gt;0,VLOOKUP($K879,IPv4_region!$P:$Z,COLUMNS(IPv4_region!$P:$Z),1),"")</f>
        <v>#VALUE!</v>
      </c>
    </row>
    <row r="880" spans="2:16" x14ac:dyDescent="0.15">
      <c r="B880" s="67">
        <v>876</v>
      </c>
      <c r="C880" s="53"/>
      <c r="D880" s="7" t="e">
        <f t="shared" ref="D880:D943" ca="1" si="122">FIND(D$4,OFFSET(D880,0,1-OFFSET(D880,4-ROW(),4)))</f>
        <v>#VALUE!</v>
      </c>
      <c r="E880" s="7" t="e">
        <f t="shared" ca="1" si="121"/>
        <v>#VALUE!</v>
      </c>
      <c r="F880" s="7" t="e">
        <f t="shared" ca="1" si="121"/>
        <v>#VALUE!</v>
      </c>
      <c r="G880" s="8" t="e">
        <f t="shared" ca="1" si="115"/>
        <v>#VALUE!</v>
      </c>
      <c r="H880" s="9" t="e">
        <f t="shared" ca="1" si="116"/>
        <v>#VALUE!</v>
      </c>
      <c r="I880" s="9" t="e">
        <f t="shared" ca="1" si="117"/>
        <v>#VALUE!</v>
      </c>
      <c r="J880" s="9" t="e">
        <f t="shared" ca="1" si="118"/>
        <v>#VALUE!</v>
      </c>
      <c r="K880" s="30" t="e">
        <f t="shared" ca="1" si="119"/>
        <v>#VALUE!</v>
      </c>
      <c r="L880" s="63"/>
      <c r="M880" s="49" t="e">
        <f ca="1">VLOOKUP($K880,IPv4_region!$Q:$Q,1,1)</f>
        <v>#VALUE!</v>
      </c>
      <c r="N880" s="21" t="e">
        <f ca="1">VLOOKUP($K880,IPv4_region!$Q:$Y,COLUMNS(IPv4_region!Q:Y),1)</f>
        <v>#VALUE!</v>
      </c>
      <c r="O880" s="39" t="e">
        <f t="shared" ca="1" si="120"/>
        <v>#VALUE!</v>
      </c>
      <c r="P880" s="34" t="e">
        <f ca="1">IF(O880&gt;0,VLOOKUP($K880,IPv4_region!$P:$Z,COLUMNS(IPv4_region!$P:$Z),1),"")</f>
        <v>#VALUE!</v>
      </c>
    </row>
    <row r="881" spans="2:16" x14ac:dyDescent="0.15">
      <c r="B881" s="67">
        <v>877</v>
      </c>
      <c r="C881" s="53"/>
      <c r="D881" s="7" t="e">
        <f t="shared" ca="1" si="122"/>
        <v>#VALUE!</v>
      </c>
      <c r="E881" s="7" t="e">
        <f t="shared" ca="1" si="121"/>
        <v>#VALUE!</v>
      </c>
      <c r="F881" s="7" t="e">
        <f t="shared" ca="1" si="121"/>
        <v>#VALUE!</v>
      </c>
      <c r="G881" s="8" t="e">
        <f t="shared" ca="1" si="115"/>
        <v>#VALUE!</v>
      </c>
      <c r="H881" s="9" t="e">
        <f t="shared" ca="1" si="116"/>
        <v>#VALUE!</v>
      </c>
      <c r="I881" s="9" t="e">
        <f t="shared" ca="1" si="117"/>
        <v>#VALUE!</v>
      </c>
      <c r="J881" s="9" t="e">
        <f t="shared" ca="1" si="118"/>
        <v>#VALUE!</v>
      </c>
      <c r="K881" s="30" t="e">
        <f t="shared" ca="1" si="119"/>
        <v>#VALUE!</v>
      </c>
      <c r="L881" s="63"/>
      <c r="M881" s="49" t="e">
        <f ca="1">VLOOKUP($K881,IPv4_region!$Q:$Q,1,1)</f>
        <v>#VALUE!</v>
      </c>
      <c r="N881" s="21" t="e">
        <f ca="1">VLOOKUP($K881,IPv4_region!$Q:$Y,COLUMNS(IPv4_region!Q:Y),1)</f>
        <v>#VALUE!</v>
      </c>
      <c r="O881" s="39" t="e">
        <f t="shared" ca="1" si="120"/>
        <v>#VALUE!</v>
      </c>
      <c r="P881" s="34" t="e">
        <f ca="1">IF(O881&gt;0,VLOOKUP($K881,IPv4_region!$P:$Z,COLUMNS(IPv4_region!$P:$Z),1),"")</f>
        <v>#VALUE!</v>
      </c>
    </row>
    <row r="882" spans="2:16" x14ac:dyDescent="0.15">
      <c r="B882" s="67">
        <v>878</v>
      </c>
      <c r="C882" s="53"/>
      <c r="D882" s="7" t="e">
        <f t="shared" ca="1" si="122"/>
        <v>#VALUE!</v>
      </c>
      <c r="E882" s="7" t="e">
        <f t="shared" ca="1" si="121"/>
        <v>#VALUE!</v>
      </c>
      <c r="F882" s="7" t="e">
        <f t="shared" ca="1" si="121"/>
        <v>#VALUE!</v>
      </c>
      <c r="G882" s="8" t="e">
        <f t="shared" ca="1" si="115"/>
        <v>#VALUE!</v>
      </c>
      <c r="H882" s="9" t="e">
        <f t="shared" ca="1" si="116"/>
        <v>#VALUE!</v>
      </c>
      <c r="I882" s="9" t="e">
        <f t="shared" ca="1" si="117"/>
        <v>#VALUE!</v>
      </c>
      <c r="J882" s="9" t="e">
        <f t="shared" ca="1" si="118"/>
        <v>#VALUE!</v>
      </c>
      <c r="K882" s="30" t="e">
        <f t="shared" ca="1" si="119"/>
        <v>#VALUE!</v>
      </c>
      <c r="L882" s="63"/>
      <c r="M882" s="49" t="e">
        <f ca="1">VLOOKUP($K882,IPv4_region!$Q:$Q,1,1)</f>
        <v>#VALUE!</v>
      </c>
      <c r="N882" s="21" t="e">
        <f ca="1">VLOOKUP($K882,IPv4_region!$Q:$Y,COLUMNS(IPv4_region!Q:Y),1)</f>
        <v>#VALUE!</v>
      </c>
      <c r="O882" s="39" t="e">
        <f t="shared" ca="1" si="120"/>
        <v>#VALUE!</v>
      </c>
      <c r="P882" s="34" t="e">
        <f ca="1">IF(O882&gt;0,VLOOKUP($K882,IPv4_region!$P:$Z,COLUMNS(IPv4_region!$P:$Z),1),"")</f>
        <v>#VALUE!</v>
      </c>
    </row>
    <row r="883" spans="2:16" x14ac:dyDescent="0.15">
      <c r="B883" s="67">
        <v>879</v>
      </c>
      <c r="C883" s="53"/>
      <c r="D883" s="7" t="e">
        <f t="shared" ca="1" si="122"/>
        <v>#VALUE!</v>
      </c>
      <c r="E883" s="7" t="e">
        <f t="shared" ca="1" si="121"/>
        <v>#VALUE!</v>
      </c>
      <c r="F883" s="7" t="e">
        <f t="shared" ca="1" si="121"/>
        <v>#VALUE!</v>
      </c>
      <c r="G883" s="8" t="e">
        <f t="shared" ca="1" si="115"/>
        <v>#VALUE!</v>
      </c>
      <c r="H883" s="9" t="e">
        <f t="shared" ca="1" si="116"/>
        <v>#VALUE!</v>
      </c>
      <c r="I883" s="9" t="e">
        <f t="shared" ca="1" si="117"/>
        <v>#VALUE!</v>
      </c>
      <c r="J883" s="9" t="e">
        <f t="shared" ca="1" si="118"/>
        <v>#VALUE!</v>
      </c>
      <c r="K883" s="30" t="e">
        <f t="shared" ca="1" si="119"/>
        <v>#VALUE!</v>
      </c>
      <c r="L883" s="63"/>
      <c r="M883" s="49" t="e">
        <f ca="1">VLOOKUP($K883,IPv4_region!$Q:$Q,1,1)</f>
        <v>#VALUE!</v>
      </c>
      <c r="N883" s="21" t="e">
        <f ca="1">VLOOKUP($K883,IPv4_region!$Q:$Y,COLUMNS(IPv4_region!Q:Y),1)</f>
        <v>#VALUE!</v>
      </c>
      <c r="O883" s="39" t="e">
        <f t="shared" ca="1" si="120"/>
        <v>#VALUE!</v>
      </c>
      <c r="P883" s="34" t="e">
        <f ca="1">IF(O883&gt;0,VLOOKUP($K883,IPv4_region!$P:$Z,COLUMNS(IPv4_region!$P:$Z),1),"")</f>
        <v>#VALUE!</v>
      </c>
    </row>
    <row r="884" spans="2:16" x14ac:dyDescent="0.15">
      <c r="B884" s="67">
        <v>880</v>
      </c>
      <c r="C884" s="53"/>
      <c r="D884" s="7" t="e">
        <f t="shared" ca="1" si="122"/>
        <v>#VALUE!</v>
      </c>
      <c r="E884" s="7" t="e">
        <f t="shared" ca="1" si="121"/>
        <v>#VALUE!</v>
      </c>
      <c r="F884" s="7" t="e">
        <f t="shared" ca="1" si="121"/>
        <v>#VALUE!</v>
      </c>
      <c r="G884" s="8" t="e">
        <f t="shared" ca="1" si="115"/>
        <v>#VALUE!</v>
      </c>
      <c r="H884" s="9" t="e">
        <f t="shared" ca="1" si="116"/>
        <v>#VALUE!</v>
      </c>
      <c r="I884" s="9" t="e">
        <f t="shared" ca="1" si="117"/>
        <v>#VALUE!</v>
      </c>
      <c r="J884" s="9" t="e">
        <f t="shared" ca="1" si="118"/>
        <v>#VALUE!</v>
      </c>
      <c r="K884" s="30" t="e">
        <f t="shared" ca="1" si="119"/>
        <v>#VALUE!</v>
      </c>
      <c r="L884" s="63"/>
      <c r="M884" s="49" t="e">
        <f ca="1">VLOOKUP($K884,IPv4_region!$Q:$Q,1,1)</f>
        <v>#VALUE!</v>
      </c>
      <c r="N884" s="21" t="e">
        <f ca="1">VLOOKUP($K884,IPv4_region!$Q:$Y,COLUMNS(IPv4_region!Q:Y),1)</f>
        <v>#VALUE!</v>
      </c>
      <c r="O884" s="39" t="e">
        <f t="shared" ca="1" si="120"/>
        <v>#VALUE!</v>
      </c>
      <c r="P884" s="34" t="e">
        <f ca="1">IF(O884&gt;0,VLOOKUP($K884,IPv4_region!$P:$Z,COLUMNS(IPv4_region!$P:$Z),1),"")</f>
        <v>#VALUE!</v>
      </c>
    </row>
    <row r="885" spans="2:16" x14ac:dyDescent="0.15">
      <c r="B885" s="67">
        <v>881</v>
      </c>
      <c r="C885" s="53"/>
      <c r="D885" s="7" t="e">
        <f t="shared" ca="1" si="122"/>
        <v>#VALUE!</v>
      </c>
      <c r="E885" s="7" t="e">
        <f t="shared" ca="1" si="121"/>
        <v>#VALUE!</v>
      </c>
      <c r="F885" s="7" t="e">
        <f t="shared" ca="1" si="121"/>
        <v>#VALUE!</v>
      </c>
      <c r="G885" s="8" t="e">
        <f t="shared" ca="1" si="115"/>
        <v>#VALUE!</v>
      </c>
      <c r="H885" s="9" t="e">
        <f t="shared" ca="1" si="116"/>
        <v>#VALUE!</v>
      </c>
      <c r="I885" s="9" t="e">
        <f t="shared" ca="1" si="117"/>
        <v>#VALUE!</v>
      </c>
      <c r="J885" s="9" t="e">
        <f t="shared" ca="1" si="118"/>
        <v>#VALUE!</v>
      </c>
      <c r="K885" s="30" t="e">
        <f t="shared" ca="1" si="119"/>
        <v>#VALUE!</v>
      </c>
      <c r="L885" s="63"/>
      <c r="M885" s="49" t="e">
        <f ca="1">VLOOKUP($K885,IPv4_region!$Q:$Q,1,1)</f>
        <v>#VALUE!</v>
      </c>
      <c r="N885" s="21" t="e">
        <f ca="1">VLOOKUP($K885,IPv4_region!$Q:$Y,COLUMNS(IPv4_region!Q:Y),1)</f>
        <v>#VALUE!</v>
      </c>
      <c r="O885" s="39" t="e">
        <f t="shared" ca="1" si="120"/>
        <v>#VALUE!</v>
      </c>
      <c r="P885" s="34" t="e">
        <f ca="1">IF(O885&gt;0,VLOOKUP($K885,IPv4_region!$P:$Z,COLUMNS(IPv4_region!$P:$Z),1),"")</f>
        <v>#VALUE!</v>
      </c>
    </row>
    <row r="886" spans="2:16" x14ac:dyDescent="0.15">
      <c r="B886" s="67">
        <v>882</v>
      </c>
      <c r="C886" s="53"/>
      <c r="D886" s="7" t="e">
        <f t="shared" ca="1" si="122"/>
        <v>#VALUE!</v>
      </c>
      <c r="E886" s="7" t="e">
        <f t="shared" ca="1" si="121"/>
        <v>#VALUE!</v>
      </c>
      <c r="F886" s="7" t="e">
        <f t="shared" ca="1" si="121"/>
        <v>#VALUE!</v>
      </c>
      <c r="G886" s="8" t="e">
        <f t="shared" ca="1" si="115"/>
        <v>#VALUE!</v>
      </c>
      <c r="H886" s="9" t="e">
        <f t="shared" ca="1" si="116"/>
        <v>#VALUE!</v>
      </c>
      <c r="I886" s="9" t="e">
        <f t="shared" ca="1" si="117"/>
        <v>#VALUE!</v>
      </c>
      <c r="J886" s="9" t="e">
        <f t="shared" ca="1" si="118"/>
        <v>#VALUE!</v>
      </c>
      <c r="K886" s="30" t="e">
        <f t="shared" ca="1" si="119"/>
        <v>#VALUE!</v>
      </c>
      <c r="L886" s="63"/>
      <c r="M886" s="49" t="e">
        <f ca="1">VLOOKUP($K886,IPv4_region!$Q:$Q,1,1)</f>
        <v>#VALUE!</v>
      </c>
      <c r="N886" s="21" t="e">
        <f ca="1">VLOOKUP($K886,IPv4_region!$Q:$Y,COLUMNS(IPv4_region!Q:Y),1)</f>
        <v>#VALUE!</v>
      </c>
      <c r="O886" s="39" t="e">
        <f t="shared" ca="1" si="120"/>
        <v>#VALUE!</v>
      </c>
      <c r="P886" s="34" t="e">
        <f ca="1">IF(O886&gt;0,VLOOKUP($K886,IPv4_region!$P:$Z,COLUMNS(IPv4_region!$P:$Z),1),"")</f>
        <v>#VALUE!</v>
      </c>
    </row>
    <row r="887" spans="2:16" x14ac:dyDescent="0.15">
      <c r="B887" s="67">
        <v>883</v>
      </c>
      <c r="C887" s="53"/>
      <c r="D887" s="7" t="e">
        <f t="shared" ca="1" si="122"/>
        <v>#VALUE!</v>
      </c>
      <c r="E887" s="7" t="e">
        <f t="shared" ca="1" si="121"/>
        <v>#VALUE!</v>
      </c>
      <c r="F887" s="7" t="e">
        <f t="shared" ca="1" si="121"/>
        <v>#VALUE!</v>
      </c>
      <c r="G887" s="8" t="e">
        <f t="shared" ca="1" si="115"/>
        <v>#VALUE!</v>
      </c>
      <c r="H887" s="9" t="e">
        <f t="shared" ca="1" si="116"/>
        <v>#VALUE!</v>
      </c>
      <c r="I887" s="9" t="e">
        <f t="shared" ca="1" si="117"/>
        <v>#VALUE!</v>
      </c>
      <c r="J887" s="9" t="e">
        <f t="shared" ca="1" si="118"/>
        <v>#VALUE!</v>
      </c>
      <c r="K887" s="30" t="e">
        <f t="shared" ca="1" si="119"/>
        <v>#VALUE!</v>
      </c>
      <c r="L887" s="63"/>
      <c r="M887" s="49" t="e">
        <f ca="1">VLOOKUP($K887,IPv4_region!$Q:$Q,1,1)</f>
        <v>#VALUE!</v>
      </c>
      <c r="N887" s="21" t="e">
        <f ca="1">VLOOKUP($K887,IPv4_region!$Q:$Y,COLUMNS(IPv4_region!Q:Y),1)</f>
        <v>#VALUE!</v>
      </c>
      <c r="O887" s="39" t="e">
        <f t="shared" ca="1" si="120"/>
        <v>#VALUE!</v>
      </c>
      <c r="P887" s="34" t="e">
        <f ca="1">IF(O887&gt;0,VLOOKUP($K887,IPv4_region!$P:$Z,COLUMNS(IPv4_region!$P:$Z),1),"")</f>
        <v>#VALUE!</v>
      </c>
    </row>
    <row r="888" spans="2:16" x14ac:dyDescent="0.15">
      <c r="B888" s="67">
        <v>884</v>
      </c>
      <c r="C888" s="53"/>
      <c r="D888" s="7" t="e">
        <f t="shared" ca="1" si="122"/>
        <v>#VALUE!</v>
      </c>
      <c r="E888" s="7" t="e">
        <f t="shared" ca="1" si="121"/>
        <v>#VALUE!</v>
      </c>
      <c r="F888" s="7" t="e">
        <f t="shared" ca="1" si="121"/>
        <v>#VALUE!</v>
      </c>
      <c r="G888" s="8" t="e">
        <f t="shared" ca="1" si="115"/>
        <v>#VALUE!</v>
      </c>
      <c r="H888" s="9" t="e">
        <f t="shared" ca="1" si="116"/>
        <v>#VALUE!</v>
      </c>
      <c r="I888" s="9" t="e">
        <f t="shared" ca="1" si="117"/>
        <v>#VALUE!</v>
      </c>
      <c r="J888" s="9" t="e">
        <f t="shared" ca="1" si="118"/>
        <v>#VALUE!</v>
      </c>
      <c r="K888" s="30" t="e">
        <f t="shared" ca="1" si="119"/>
        <v>#VALUE!</v>
      </c>
      <c r="L888" s="63"/>
      <c r="M888" s="49" t="e">
        <f ca="1">VLOOKUP($K888,IPv4_region!$Q:$Q,1,1)</f>
        <v>#VALUE!</v>
      </c>
      <c r="N888" s="21" t="e">
        <f ca="1">VLOOKUP($K888,IPv4_region!$Q:$Y,COLUMNS(IPv4_region!Q:Y),1)</f>
        <v>#VALUE!</v>
      </c>
      <c r="O888" s="39" t="e">
        <f t="shared" ca="1" si="120"/>
        <v>#VALUE!</v>
      </c>
      <c r="P888" s="34" t="e">
        <f ca="1">IF(O888&gt;0,VLOOKUP($K888,IPv4_region!$P:$Z,COLUMNS(IPv4_region!$P:$Z),1),"")</f>
        <v>#VALUE!</v>
      </c>
    </row>
    <row r="889" spans="2:16" x14ac:dyDescent="0.15">
      <c r="B889" s="67">
        <v>885</v>
      </c>
      <c r="C889" s="53"/>
      <c r="D889" s="7" t="e">
        <f t="shared" ca="1" si="122"/>
        <v>#VALUE!</v>
      </c>
      <c r="E889" s="7" t="e">
        <f t="shared" ca="1" si="121"/>
        <v>#VALUE!</v>
      </c>
      <c r="F889" s="7" t="e">
        <f t="shared" ca="1" si="121"/>
        <v>#VALUE!</v>
      </c>
      <c r="G889" s="8" t="e">
        <f t="shared" ca="1" si="115"/>
        <v>#VALUE!</v>
      </c>
      <c r="H889" s="9" t="e">
        <f t="shared" ca="1" si="116"/>
        <v>#VALUE!</v>
      </c>
      <c r="I889" s="9" t="e">
        <f t="shared" ca="1" si="117"/>
        <v>#VALUE!</v>
      </c>
      <c r="J889" s="9" t="e">
        <f t="shared" ca="1" si="118"/>
        <v>#VALUE!</v>
      </c>
      <c r="K889" s="30" t="e">
        <f t="shared" ca="1" si="119"/>
        <v>#VALUE!</v>
      </c>
      <c r="L889" s="63"/>
      <c r="M889" s="49" t="e">
        <f ca="1">VLOOKUP($K889,IPv4_region!$Q:$Q,1,1)</f>
        <v>#VALUE!</v>
      </c>
      <c r="N889" s="21" t="e">
        <f ca="1">VLOOKUP($K889,IPv4_region!$Q:$Y,COLUMNS(IPv4_region!Q:Y),1)</f>
        <v>#VALUE!</v>
      </c>
      <c r="O889" s="39" t="e">
        <f t="shared" ca="1" si="120"/>
        <v>#VALUE!</v>
      </c>
      <c r="P889" s="34" t="e">
        <f ca="1">IF(O889&gt;0,VLOOKUP($K889,IPv4_region!$P:$Z,COLUMNS(IPv4_region!$P:$Z),1),"")</f>
        <v>#VALUE!</v>
      </c>
    </row>
    <row r="890" spans="2:16" x14ac:dyDescent="0.15">
      <c r="B890" s="67">
        <v>886</v>
      </c>
      <c r="C890" s="53"/>
      <c r="D890" s="7" t="e">
        <f t="shared" ca="1" si="122"/>
        <v>#VALUE!</v>
      </c>
      <c r="E890" s="7" t="e">
        <f t="shared" ca="1" si="121"/>
        <v>#VALUE!</v>
      </c>
      <c r="F890" s="7" t="e">
        <f t="shared" ca="1" si="121"/>
        <v>#VALUE!</v>
      </c>
      <c r="G890" s="8" t="e">
        <f t="shared" ca="1" si="115"/>
        <v>#VALUE!</v>
      </c>
      <c r="H890" s="9" t="e">
        <f t="shared" ca="1" si="116"/>
        <v>#VALUE!</v>
      </c>
      <c r="I890" s="9" t="e">
        <f t="shared" ca="1" si="117"/>
        <v>#VALUE!</v>
      </c>
      <c r="J890" s="9" t="e">
        <f t="shared" ca="1" si="118"/>
        <v>#VALUE!</v>
      </c>
      <c r="K890" s="30" t="e">
        <f t="shared" ca="1" si="119"/>
        <v>#VALUE!</v>
      </c>
      <c r="L890" s="63"/>
      <c r="M890" s="49" t="e">
        <f ca="1">VLOOKUP($K890,IPv4_region!$Q:$Q,1,1)</f>
        <v>#VALUE!</v>
      </c>
      <c r="N890" s="21" t="e">
        <f ca="1">VLOOKUP($K890,IPv4_region!$Q:$Y,COLUMNS(IPv4_region!Q:Y),1)</f>
        <v>#VALUE!</v>
      </c>
      <c r="O890" s="39" t="e">
        <f t="shared" ca="1" si="120"/>
        <v>#VALUE!</v>
      </c>
      <c r="P890" s="34" t="e">
        <f ca="1">IF(O890&gt;0,VLOOKUP($K890,IPv4_region!$P:$Z,COLUMNS(IPv4_region!$P:$Z),1),"")</f>
        <v>#VALUE!</v>
      </c>
    </row>
    <row r="891" spans="2:16" x14ac:dyDescent="0.15">
      <c r="B891" s="67">
        <v>887</v>
      </c>
      <c r="C891" s="53"/>
      <c r="D891" s="7" t="e">
        <f t="shared" ca="1" si="122"/>
        <v>#VALUE!</v>
      </c>
      <c r="E891" s="7" t="e">
        <f t="shared" ca="1" si="121"/>
        <v>#VALUE!</v>
      </c>
      <c r="F891" s="7" t="e">
        <f t="shared" ca="1" si="121"/>
        <v>#VALUE!</v>
      </c>
      <c r="G891" s="8" t="e">
        <f t="shared" ca="1" si="115"/>
        <v>#VALUE!</v>
      </c>
      <c r="H891" s="9" t="e">
        <f t="shared" ca="1" si="116"/>
        <v>#VALUE!</v>
      </c>
      <c r="I891" s="9" t="e">
        <f t="shared" ca="1" si="117"/>
        <v>#VALUE!</v>
      </c>
      <c r="J891" s="9" t="e">
        <f t="shared" ca="1" si="118"/>
        <v>#VALUE!</v>
      </c>
      <c r="K891" s="30" t="e">
        <f t="shared" ca="1" si="119"/>
        <v>#VALUE!</v>
      </c>
      <c r="L891" s="63"/>
      <c r="M891" s="49" t="e">
        <f ca="1">VLOOKUP($K891,IPv4_region!$Q:$Q,1,1)</f>
        <v>#VALUE!</v>
      </c>
      <c r="N891" s="21" t="e">
        <f ca="1">VLOOKUP($K891,IPv4_region!$Q:$Y,COLUMNS(IPv4_region!Q:Y),1)</f>
        <v>#VALUE!</v>
      </c>
      <c r="O891" s="39" t="e">
        <f t="shared" ca="1" si="120"/>
        <v>#VALUE!</v>
      </c>
      <c r="P891" s="34" t="e">
        <f ca="1">IF(O891&gt;0,VLOOKUP($K891,IPv4_region!$P:$Z,COLUMNS(IPv4_region!$P:$Z),1),"")</f>
        <v>#VALUE!</v>
      </c>
    </row>
    <row r="892" spans="2:16" x14ac:dyDescent="0.15">
      <c r="B892" s="67">
        <v>888</v>
      </c>
      <c r="C892" s="53"/>
      <c r="D892" s="7" t="e">
        <f t="shared" ca="1" si="122"/>
        <v>#VALUE!</v>
      </c>
      <c r="E892" s="7" t="e">
        <f t="shared" ca="1" si="121"/>
        <v>#VALUE!</v>
      </c>
      <c r="F892" s="7" t="e">
        <f t="shared" ca="1" si="121"/>
        <v>#VALUE!</v>
      </c>
      <c r="G892" s="8" t="e">
        <f t="shared" ca="1" si="115"/>
        <v>#VALUE!</v>
      </c>
      <c r="H892" s="9" t="e">
        <f t="shared" ca="1" si="116"/>
        <v>#VALUE!</v>
      </c>
      <c r="I892" s="9" t="e">
        <f t="shared" ca="1" si="117"/>
        <v>#VALUE!</v>
      </c>
      <c r="J892" s="9" t="e">
        <f t="shared" ca="1" si="118"/>
        <v>#VALUE!</v>
      </c>
      <c r="K892" s="30" t="e">
        <f t="shared" ca="1" si="119"/>
        <v>#VALUE!</v>
      </c>
      <c r="L892" s="63"/>
      <c r="M892" s="49" t="e">
        <f ca="1">VLOOKUP($K892,IPv4_region!$Q:$Q,1,1)</f>
        <v>#VALUE!</v>
      </c>
      <c r="N892" s="21" t="e">
        <f ca="1">VLOOKUP($K892,IPv4_region!$Q:$Y,COLUMNS(IPv4_region!Q:Y),1)</f>
        <v>#VALUE!</v>
      </c>
      <c r="O892" s="39" t="e">
        <f t="shared" ca="1" si="120"/>
        <v>#VALUE!</v>
      </c>
      <c r="P892" s="34" t="e">
        <f ca="1">IF(O892&gt;0,VLOOKUP($K892,IPv4_region!$P:$Z,COLUMNS(IPv4_region!$P:$Z),1),"")</f>
        <v>#VALUE!</v>
      </c>
    </row>
    <row r="893" spans="2:16" x14ac:dyDescent="0.15">
      <c r="B893" s="67">
        <v>889</v>
      </c>
      <c r="C893" s="53"/>
      <c r="D893" s="7" t="e">
        <f t="shared" ca="1" si="122"/>
        <v>#VALUE!</v>
      </c>
      <c r="E893" s="7" t="e">
        <f t="shared" ca="1" si="121"/>
        <v>#VALUE!</v>
      </c>
      <c r="F893" s="7" t="e">
        <f t="shared" ca="1" si="121"/>
        <v>#VALUE!</v>
      </c>
      <c r="G893" s="8" t="e">
        <f t="shared" ca="1" si="115"/>
        <v>#VALUE!</v>
      </c>
      <c r="H893" s="9" t="e">
        <f t="shared" ca="1" si="116"/>
        <v>#VALUE!</v>
      </c>
      <c r="I893" s="9" t="e">
        <f t="shared" ca="1" si="117"/>
        <v>#VALUE!</v>
      </c>
      <c r="J893" s="9" t="e">
        <f t="shared" ca="1" si="118"/>
        <v>#VALUE!</v>
      </c>
      <c r="K893" s="30" t="e">
        <f t="shared" ca="1" si="119"/>
        <v>#VALUE!</v>
      </c>
      <c r="L893" s="63"/>
      <c r="M893" s="49" t="e">
        <f ca="1">VLOOKUP($K893,IPv4_region!$Q:$Q,1,1)</f>
        <v>#VALUE!</v>
      </c>
      <c r="N893" s="21" t="e">
        <f ca="1">VLOOKUP($K893,IPv4_region!$Q:$Y,COLUMNS(IPv4_region!Q:Y),1)</f>
        <v>#VALUE!</v>
      </c>
      <c r="O893" s="39" t="e">
        <f t="shared" ca="1" si="120"/>
        <v>#VALUE!</v>
      </c>
      <c r="P893" s="34" t="e">
        <f ca="1">IF(O893&gt;0,VLOOKUP($K893,IPv4_region!$P:$Z,COLUMNS(IPv4_region!$P:$Z),1),"")</f>
        <v>#VALUE!</v>
      </c>
    </row>
    <row r="894" spans="2:16" x14ac:dyDescent="0.15">
      <c r="B894" s="67">
        <v>890</v>
      </c>
      <c r="C894" s="53"/>
      <c r="D894" s="7" t="e">
        <f t="shared" ca="1" si="122"/>
        <v>#VALUE!</v>
      </c>
      <c r="E894" s="7" t="e">
        <f t="shared" ca="1" si="121"/>
        <v>#VALUE!</v>
      </c>
      <c r="F894" s="7" t="e">
        <f t="shared" ca="1" si="121"/>
        <v>#VALUE!</v>
      </c>
      <c r="G894" s="8" t="e">
        <f t="shared" ca="1" si="115"/>
        <v>#VALUE!</v>
      </c>
      <c r="H894" s="9" t="e">
        <f t="shared" ca="1" si="116"/>
        <v>#VALUE!</v>
      </c>
      <c r="I894" s="9" t="e">
        <f t="shared" ca="1" si="117"/>
        <v>#VALUE!</v>
      </c>
      <c r="J894" s="9" t="e">
        <f t="shared" ca="1" si="118"/>
        <v>#VALUE!</v>
      </c>
      <c r="K894" s="30" t="e">
        <f t="shared" ca="1" si="119"/>
        <v>#VALUE!</v>
      </c>
      <c r="L894" s="63"/>
      <c r="M894" s="49" t="e">
        <f ca="1">VLOOKUP($K894,IPv4_region!$Q:$Q,1,1)</f>
        <v>#VALUE!</v>
      </c>
      <c r="N894" s="21" t="e">
        <f ca="1">VLOOKUP($K894,IPv4_region!$Q:$Y,COLUMNS(IPv4_region!Q:Y),1)</f>
        <v>#VALUE!</v>
      </c>
      <c r="O894" s="39" t="e">
        <f t="shared" ca="1" si="120"/>
        <v>#VALUE!</v>
      </c>
      <c r="P894" s="34" t="e">
        <f ca="1">IF(O894&gt;0,VLOOKUP($K894,IPv4_region!$P:$Z,COLUMNS(IPv4_region!$P:$Z),1),"")</f>
        <v>#VALUE!</v>
      </c>
    </row>
    <row r="895" spans="2:16" x14ac:dyDescent="0.15">
      <c r="B895" s="67">
        <v>891</v>
      </c>
      <c r="C895" s="53"/>
      <c r="D895" s="7" t="e">
        <f t="shared" ca="1" si="122"/>
        <v>#VALUE!</v>
      </c>
      <c r="E895" s="7" t="e">
        <f t="shared" ca="1" si="121"/>
        <v>#VALUE!</v>
      </c>
      <c r="F895" s="7" t="e">
        <f t="shared" ca="1" si="121"/>
        <v>#VALUE!</v>
      </c>
      <c r="G895" s="8" t="e">
        <f t="shared" ca="1" si="115"/>
        <v>#VALUE!</v>
      </c>
      <c r="H895" s="9" t="e">
        <f t="shared" ca="1" si="116"/>
        <v>#VALUE!</v>
      </c>
      <c r="I895" s="9" t="e">
        <f t="shared" ca="1" si="117"/>
        <v>#VALUE!</v>
      </c>
      <c r="J895" s="9" t="e">
        <f t="shared" ca="1" si="118"/>
        <v>#VALUE!</v>
      </c>
      <c r="K895" s="30" t="e">
        <f t="shared" ca="1" si="119"/>
        <v>#VALUE!</v>
      </c>
      <c r="L895" s="63"/>
      <c r="M895" s="49" t="e">
        <f ca="1">VLOOKUP($K895,IPv4_region!$Q:$Q,1,1)</f>
        <v>#VALUE!</v>
      </c>
      <c r="N895" s="21" t="e">
        <f ca="1">VLOOKUP($K895,IPv4_region!$Q:$Y,COLUMNS(IPv4_region!Q:Y),1)</f>
        <v>#VALUE!</v>
      </c>
      <c r="O895" s="39" t="e">
        <f t="shared" ca="1" si="120"/>
        <v>#VALUE!</v>
      </c>
      <c r="P895" s="34" t="e">
        <f ca="1">IF(O895&gt;0,VLOOKUP($K895,IPv4_region!$P:$Z,COLUMNS(IPv4_region!$P:$Z),1),"")</f>
        <v>#VALUE!</v>
      </c>
    </row>
    <row r="896" spans="2:16" x14ac:dyDescent="0.15">
      <c r="B896" s="67">
        <v>892</v>
      </c>
      <c r="C896" s="53"/>
      <c r="D896" s="7" t="e">
        <f t="shared" ca="1" si="122"/>
        <v>#VALUE!</v>
      </c>
      <c r="E896" s="7" t="e">
        <f t="shared" ca="1" si="121"/>
        <v>#VALUE!</v>
      </c>
      <c r="F896" s="7" t="e">
        <f t="shared" ca="1" si="121"/>
        <v>#VALUE!</v>
      </c>
      <c r="G896" s="8" t="e">
        <f t="shared" ca="1" si="115"/>
        <v>#VALUE!</v>
      </c>
      <c r="H896" s="9" t="e">
        <f t="shared" ca="1" si="116"/>
        <v>#VALUE!</v>
      </c>
      <c r="I896" s="9" t="e">
        <f t="shared" ca="1" si="117"/>
        <v>#VALUE!</v>
      </c>
      <c r="J896" s="9" t="e">
        <f t="shared" ca="1" si="118"/>
        <v>#VALUE!</v>
      </c>
      <c r="K896" s="30" t="e">
        <f t="shared" ca="1" si="119"/>
        <v>#VALUE!</v>
      </c>
      <c r="L896" s="63"/>
      <c r="M896" s="49" t="e">
        <f ca="1">VLOOKUP($K896,IPv4_region!$Q:$Q,1,1)</f>
        <v>#VALUE!</v>
      </c>
      <c r="N896" s="21" t="e">
        <f ca="1">VLOOKUP($K896,IPv4_region!$Q:$Y,COLUMNS(IPv4_region!Q:Y),1)</f>
        <v>#VALUE!</v>
      </c>
      <c r="O896" s="39" t="e">
        <f t="shared" ca="1" si="120"/>
        <v>#VALUE!</v>
      </c>
      <c r="P896" s="34" t="e">
        <f ca="1">IF(O896&gt;0,VLOOKUP($K896,IPv4_region!$P:$Z,COLUMNS(IPv4_region!$P:$Z),1),"")</f>
        <v>#VALUE!</v>
      </c>
    </row>
    <row r="897" spans="2:16" x14ac:dyDescent="0.15">
      <c r="B897" s="67">
        <v>893</v>
      </c>
      <c r="C897" s="53"/>
      <c r="D897" s="7" t="e">
        <f t="shared" ca="1" si="122"/>
        <v>#VALUE!</v>
      </c>
      <c r="E897" s="7" t="e">
        <f t="shared" ca="1" si="121"/>
        <v>#VALUE!</v>
      </c>
      <c r="F897" s="7" t="e">
        <f t="shared" ca="1" si="121"/>
        <v>#VALUE!</v>
      </c>
      <c r="G897" s="8" t="e">
        <f t="shared" ca="1" si="115"/>
        <v>#VALUE!</v>
      </c>
      <c r="H897" s="9" t="e">
        <f t="shared" ca="1" si="116"/>
        <v>#VALUE!</v>
      </c>
      <c r="I897" s="9" t="e">
        <f t="shared" ca="1" si="117"/>
        <v>#VALUE!</v>
      </c>
      <c r="J897" s="9" t="e">
        <f t="shared" ca="1" si="118"/>
        <v>#VALUE!</v>
      </c>
      <c r="K897" s="30" t="e">
        <f t="shared" ca="1" si="119"/>
        <v>#VALUE!</v>
      </c>
      <c r="L897" s="63"/>
      <c r="M897" s="49" t="e">
        <f ca="1">VLOOKUP($K897,IPv4_region!$Q:$Q,1,1)</f>
        <v>#VALUE!</v>
      </c>
      <c r="N897" s="21" t="e">
        <f ca="1">VLOOKUP($K897,IPv4_region!$Q:$Y,COLUMNS(IPv4_region!Q:Y),1)</f>
        <v>#VALUE!</v>
      </c>
      <c r="O897" s="39" t="e">
        <f t="shared" ca="1" si="120"/>
        <v>#VALUE!</v>
      </c>
      <c r="P897" s="34" t="e">
        <f ca="1">IF(O897&gt;0,VLOOKUP($K897,IPv4_region!$P:$Z,COLUMNS(IPv4_region!$P:$Z),1),"")</f>
        <v>#VALUE!</v>
      </c>
    </row>
    <row r="898" spans="2:16" x14ac:dyDescent="0.15">
      <c r="B898" s="67">
        <v>894</v>
      </c>
      <c r="C898" s="53"/>
      <c r="D898" s="7" t="e">
        <f t="shared" ca="1" si="122"/>
        <v>#VALUE!</v>
      </c>
      <c r="E898" s="7" t="e">
        <f t="shared" ca="1" si="121"/>
        <v>#VALUE!</v>
      </c>
      <c r="F898" s="7" t="e">
        <f t="shared" ca="1" si="121"/>
        <v>#VALUE!</v>
      </c>
      <c r="G898" s="8" t="e">
        <f t="shared" ca="1" si="115"/>
        <v>#VALUE!</v>
      </c>
      <c r="H898" s="9" t="e">
        <f t="shared" ca="1" si="116"/>
        <v>#VALUE!</v>
      </c>
      <c r="I898" s="9" t="e">
        <f t="shared" ca="1" si="117"/>
        <v>#VALUE!</v>
      </c>
      <c r="J898" s="9" t="e">
        <f t="shared" ca="1" si="118"/>
        <v>#VALUE!</v>
      </c>
      <c r="K898" s="30" t="e">
        <f t="shared" ca="1" si="119"/>
        <v>#VALUE!</v>
      </c>
      <c r="L898" s="63"/>
      <c r="M898" s="49" t="e">
        <f ca="1">VLOOKUP($K898,IPv4_region!$Q:$Q,1,1)</f>
        <v>#VALUE!</v>
      </c>
      <c r="N898" s="21" t="e">
        <f ca="1">VLOOKUP($K898,IPv4_region!$Q:$Y,COLUMNS(IPv4_region!Q:Y),1)</f>
        <v>#VALUE!</v>
      </c>
      <c r="O898" s="39" t="e">
        <f t="shared" ca="1" si="120"/>
        <v>#VALUE!</v>
      </c>
      <c r="P898" s="34" t="e">
        <f ca="1">IF(O898&gt;0,VLOOKUP($K898,IPv4_region!$P:$Z,COLUMNS(IPv4_region!$P:$Z),1),"")</f>
        <v>#VALUE!</v>
      </c>
    </row>
    <row r="899" spans="2:16" x14ac:dyDescent="0.15">
      <c r="B899" s="67">
        <v>895</v>
      </c>
      <c r="C899" s="53"/>
      <c r="D899" s="7" t="e">
        <f t="shared" ca="1" si="122"/>
        <v>#VALUE!</v>
      </c>
      <c r="E899" s="7" t="e">
        <f t="shared" ca="1" si="121"/>
        <v>#VALUE!</v>
      </c>
      <c r="F899" s="7" t="e">
        <f t="shared" ca="1" si="121"/>
        <v>#VALUE!</v>
      </c>
      <c r="G899" s="8" t="e">
        <f t="shared" ca="1" si="115"/>
        <v>#VALUE!</v>
      </c>
      <c r="H899" s="9" t="e">
        <f t="shared" ca="1" si="116"/>
        <v>#VALUE!</v>
      </c>
      <c r="I899" s="9" t="e">
        <f t="shared" ca="1" si="117"/>
        <v>#VALUE!</v>
      </c>
      <c r="J899" s="9" t="e">
        <f t="shared" ca="1" si="118"/>
        <v>#VALUE!</v>
      </c>
      <c r="K899" s="30" t="e">
        <f t="shared" ca="1" si="119"/>
        <v>#VALUE!</v>
      </c>
      <c r="L899" s="63"/>
      <c r="M899" s="49" t="e">
        <f ca="1">VLOOKUP($K899,IPv4_region!$Q:$Q,1,1)</f>
        <v>#VALUE!</v>
      </c>
      <c r="N899" s="21" t="e">
        <f ca="1">VLOOKUP($K899,IPv4_region!$Q:$Y,COLUMNS(IPv4_region!Q:Y),1)</f>
        <v>#VALUE!</v>
      </c>
      <c r="O899" s="39" t="e">
        <f t="shared" ca="1" si="120"/>
        <v>#VALUE!</v>
      </c>
      <c r="P899" s="34" t="e">
        <f ca="1">IF(O899&gt;0,VLOOKUP($K899,IPv4_region!$P:$Z,COLUMNS(IPv4_region!$P:$Z),1),"")</f>
        <v>#VALUE!</v>
      </c>
    </row>
    <row r="900" spans="2:16" x14ac:dyDescent="0.15">
      <c r="B900" s="67">
        <v>896</v>
      </c>
      <c r="C900" s="53"/>
      <c r="D900" s="7" t="e">
        <f t="shared" ca="1" si="122"/>
        <v>#VALUE!</v>
      </c>
      <c r="E900" s="7" t="e">
        <f t="shared" ca="1" si="121"/>
        <v>#VALUE!</v>
      </c>
      <c r="F900" s="7" t="e">
        <f t="shared" ca="1" si="121"/>
        <v>#VALUE!</v>
      </c>
      <c r="G900" s="8" t="e">
        <f t="shared" ca="1" si="115"/>
        <v>#VALUE!</v>
      </c>
      <c r="H900" s="9" t="e">
        <f t="shared" ca="1" si="116"/>
        <v>#VALUE!</v>
      </c>
      <c r="I900" s="9" t="e">
        <f t="shared" ca="1" si="117"/>
        <v>#VALUE!</v>
      </c>
      <c r="J900" s="9" t="e">
        <f t="shared" ca="1" si="118"/>
        <v>#VALUE!</v>
      </c>
      <c r="K900" s="30" t="e">
        <f t="shared" ca="1" si="119"/>
        <v>#VALUE!</v>
      </c>
      <c r="L900" s="63"/>
      <c r="M900" s="49" t="e">
        <f ca="1">VLOOKUP($K900,IPv4_region!$Q:$Q,1,1)</f>
        <v>#VALUE!</v>
      </c>
      <c r="N900" s="21" t="e">
        <f ca="1">VLOOKUP($K900,IPv4_region!$Q:$Y,COLUMNS(IPv4_region!Q:Y),1)</f>
        <v>#VALUE!</v>
      </c>
      <c r="O900" s="39" t="e">
        <f t="shared" ca="1" si="120"/>
        <v>#VALUE!</v>
      </c>
      <c r="P900" s="34" t="e">
        <f ca="1">IF(O900&gt;0,VLOOKUP($K900,IPv4_region!$P:$Z,COLUMNS(IPv4_region!$P:$Z),1),"")</f>
        <v>#VALUE!</v>
      </c>
    </row>
    <row r="901" spans="2:16" x14ac:dyDescent="0.15">
      <c r="B901" s="67">
        <v>897</v>
      </c>
      <c r="C901" s="53"/>
      <c r="D901" s="7" t="e">
        <f t="shared" ca="1" si="122"/>
        <v>#VALUE!</v>
      </c>
      <c r="E901" s="7" t="e">
        <f t="shared" ca="1" si="121"/>
        <v>#VALUE!</v>
      </c>
      <c r="F901" s="7" t="e">
        <f t="shared" ca="1" si="121"/>
        <v>#VALUE!</v>
      </c>
      <c r="G901" s="8" t="e">
        <f t="shared" ca="1" si="115"/>
        <v>#VALUE!</v>
      </c>
      <c r="H901" s="9" t="e">
        <f t="shared" ca="1" si="116"/>
        <v>#VALUE!</v>
      </c>
      <c r="I901" s="9" t="e">
        <f t="shared" ca="1" si="117"/>
        <v>#VALUE!</v>
      </c>
      <c r="J901" s="9" t="e">
        <f t="shared" ca="1" si="118"/>
        <v>#VALUE!</v>
      </c>
      <c r="K901" s="30" t="e">
        <f t="shared" ca="1" si="119"/>
        <v>#VALUE!</v>
      </c>
      <c r="L901" s="63"/>
      <c r="M901" s="49" t="e">
        <f ca="1">VLOOKUP($K901,IPv4_region!$Q:$Q,1,1)</f>
        <v>#VALUE!</v>
      </c>
      <c r="N901" s="21" t="e">
        <f ca="1">VLOOKUP($K901,IPv4_region!$Q:$Y,COLUMNS(IPv4_region!Q:Y),1)</f>
        <v>#VALUE!</v>
      </c>
      <c r="O901" s="39" t="e">
        <f t="shared" ca="1" si="120"/>
        <v>#VALUE!</v>
      </c>
      <c r="P901" s="34" t="e">
        <f ca="1">IF(O901&gt;0,VLOOKUP($K901,IPv4_region!$P:$Z,COLUMNS(IPv4_region!$P:$Z),1),"")</f>
        <v>#VALUE!</v>
      </c>
    </row>
    <row r="902" spans="2:16" x14ac:dyDescent="0.15">
      <c r="B902" s="67">
        <v>898</v>
      </c>
      <c r="C902" s="53"/>
      <c r="D902" s="7" t="e">
        <f t="shared" ca="1" si="122"/>
        <v>#VALUE!</v>
      </c>
      <c r="E902" s="7" t="e">
        <f t="shared" ca="1" si="121"/>
        <v>#VALUE!</v>
      </c>
      <c r="F902" s="7" t="e">
        <f t="shared" ca="1" si="121"/>
        <v>#VALUE!</v>
      </c>
      <c r="G902" s="8" t="e">
        <f t="shared" ca="1" si="115"/>
        <v>#VALUE!</v>
      </c>
      <c r="H902" s="9" t="e">
        <f t="shared" ca="1" si="116"/>
        <v>#VALUE!</v>
      </c>
      <c r="I902" s="9" t="e">
        <f t="shared" ca="1" si="117"/>
        <v>#VALUE!</v>
      </c>
      <c r="J902" s="9" t="e">
        <f t="shared" ca="1" si="118"/>
        <v>#VALUE!</v>
      </c>
      <c r="K902" s="30" t="e">
        <f t="shared" ca="1" si="119"/>
        <v>#VALUE!</v>
      </c>
      <c r="L902" s="63"/>
      <c r="M902" s="49" t="e">
        <f ca="1">VLOOKUP($K902,IPv4_region!$Q:$Q,1,1)</f>
        <v>#VALUE!</v>
      </c>
      <c r="N902" s="21" t="e">
        <f ca="1">VLOOKUP($K902,IPv4_region!$Q:$Y,COLUMNS(IPv4_region!Q:Y),1)</f>
        <v>#VALUE!</v>
      </c>
      <c r="O902" s="39" t="e">
        <f t="shared" ca="1" si="120"/>
        <v>#VALUE!</v>
      </c>
      <c r="P902" s="34" t="e">
        <f ca="1">IF(O902&gt;0,VLOOKUP($K902,IPv4_region!$P:$Z,COLUMNS(IPv4_region!$P:$Z),1),"")</f>
        <v>#VALUE!</v>
      </c>
    </row>
    <row r="903" spans="2:16" x14ac:dyDescent="0.15">
      <c r="B903" s="67">
        <v>899</v>
      </c>
      <c r="C903" s="53"/>
      <c r="D903" s="7" t="e">
        <f t="shared" ca="1" si="122"/>
        <v>#VALUE!</v>
      </c>
      <c r="E903" s="7" t="e">
        <f t="shared" ca="1" si="121"/>
        <v>#VALUE!</v>
      </c>
      <c r="F903" s="7" t="e">
        <f t="shared" ca="1" si="121"/>
        <v>#VALUE!</v>
      </c>
      <c r="G903" s="8" t="e">
        <f t="shared" ca="1" si="115"/>
        <v>#VALUE!</v>
      </c>
      <c r="H903" s="9" t="e">
        <f t="shared" ca="1" si="116"/>
        <v>#VALUE!</v>
      </c>
      <c r="I903" s="9" t="e">
        <f t="shared" ca="1" si="117"/>
        <v>#VALUE!</v>
      </c>
      <c r="J903" s="9" t="e">
        <f t="shared" ca="1" si="118"/>
        <v>#VALUE!</v>
      </c>
      <c r="K903" s="30" t="e">
        <f t="shared" ca="1" si="119"/>
        <v>#VALUE!</v>
      </c>
      <c r="L903" s="63"/>
      <c r="M903" s="49" t="e">
        <f ca="1">VLOOKUP($K903,IPv4_region!$Q:$Q,1,1)</f>
        <v>#VALUE!</v>
      </c>
      <c r="N903" s="21" t="e">
        <f ca="1">VLOOKUP($K903,IPv4_region!$Q:$Y,COLUMNS(IPv4_region!Q:Y),1)</f>
        <v>#VALUE!</v>
      </c>
      <c r="O903" s="39" t="e">
        <f t="shared" ca="1" si="120"/>
        <v>#VALUE!</v>
      </c>
      <c r="P903" s="34" t="e">
        <f ca="1">IF(O903&gt;0,VLOOKUP($K903,IPv4_region!$P:$Z,COLUMNS(IPv4_region!$P:$Z),1),"")</f>
        <v>#VALUE!</v>
      </c>
    </row>
    <row r="904" spans="2:16" x14ac:dyDescent="0.15">
      <c r="B904" s="67">
        <v>900</v>
      </c>
      <c r="C904" s="53"/>
      <c r="D904" s="7" t="e">
        <f t="shared" ca="1" si="122"/>
        <v>#VALUE!</v>
      </c>
      <c r="E904" s="7" t="e">
        <f t="shared" ca="1" si="121"/>
        <v>#VALUE!</v>
      </c>
      <c r="F904" s="7" t="e">
        <f t="shared" ca="1" si="121"/>
        <v>#VALUE!</v>
      </c>
      <c r="G904" s="8" t="e">
        <f t="shared" ca="1" si="115"/>
        <v>#VALUE!</v>
      </c>
      <c r="H904" s="9" t="e">
        <f t="shared" ca="1" si="116"/>
        <v>#VALUE!</v>
      </c>
      <c r="I904" s="9" t="e">
        <f t="shared" ca="1" si="117"/>
        <v>#VALUE!</v>
      </c>
      <c r="J904" s="9" t="e">
        <f t="shared" ca="1" si="118"/>
        <v>#VALUE!</v>
      </c>
      <c r="K904" s="30" t="e">
        <f t="shared" ca="1" si="119"/>
        <v>#VALUE!</v>
      </c>
      <c r="L904" s="63"/>
      <c r="M904" s="49" t="e">
        <f ca="1">VLOOKUP($K904,IPv4_region!$Q:$Q,1,1)</f>
        <v>#VALUE!</v>
      </c>
      <c r="N904" s="21" t="e">
        <f ca="1">VLOOKUP($K904,IPv4_region!$Q:$Y,COLUMNS(IPv4_region!Q:Y),1)</f>
        <v>#VALUE!</v>
      </c>
      <c r="O904" s="39" t="e">
        <f t="shared" ca="1" si="120"/>
        <v>#VALUE!</v>
      </c>
      <c r="P904" s="34" t="e">
        <f ca="1">IF(O904&gt;0,VLOOKUP($K904,IPv4_region!$P:$Z,COLUMNS(IPv4_region!$P:$Z),1),"")</f>
        <v>#VALUE!</v>
      </c>
    </row>
    <row r="905" spans="2:16" x14ac:dyDescent="0.15">
      <c r="B905" s="67">
        <v>901</v>
      </c>
      <c r="C905" s="53"/>
      <c r="D905" s="7" t="e">
        <f t="shared" ca="1" si="122"/>
        <v>#VALUE!</v>
      </c>
      <c r="E905" s="7" t="e">
        <f t="shared" ca="1" si="121"/>
        <v>#VALUE!</v>
      </c>
      <c r="F905" s="7" t="e">
        <f t="shared" ca="1" si="121"/>
        <v>#VALUE!</v>
      </c>
      <c r="G905" s="8" t="e">
        <f t="shared" ca="1" si="115"/>
        <v>#VALUE!</v>
      </c>
      <c r="H905" s="9" t="e">
        <f t="shared" ca="1" si="116"/>
        <v>#VALUE!</v>
      </c>
      <c r="I905" s="9" t="e">
        <f t="shared" ca="1" si="117"/>
        <v>#VALUE!</v>
      </c>
      <c r="J905" s="9" t="e">
        <f t="shared" ca="1" si="118"/>
        <v>#VALUE!</v>
      </c>
      <c r="K905" s="30" t="e">
        <f t="shared" ca="1" si="119"/>
        <v>#VALUE!</v>
      </c>
      <c r="L905" s="63"/>
      <c r="M905" s="49" t="e">
        <f ca="1">VLOOKUP($K905,IPv4_region!$Q:$Q,1,1)</f>
        <v>#VALUE!</v>
      </c>
      <c r="N905" s="21" t="e">
        <f ca="1">VLOOKUP($K905,IPv4_region!$Q:$Y,COLUMNS(IPv4_region!Q:Y),1)</f>
        <v>#VALUE!</v>
      </c>
      <c r="O905" s="39" t="e">
        <f t="shared" ca="1" si="120"/>
        <v>#VALUE!</v>
      </c>
      <c r="P905" s="34" t="e">
        <f ca="1">IF(O905&gt;0,VLOOKUP($K905,IPv4_region!$P:$Z,COLUMNS(IPv4_region!$P:$Z),1),"")</f>
        <v>#VALUE!</v>
      </c>
    </row>
    <row r="906" spans="2:16" x14ac:dyDescent="0.15">
      <c r="B906" s="67">
        <v>902</v>
      </c>
      <c r="C906" s="53"/>
      <c r="D906" s="7" t="e">
        <f t="shared" ca="1" si="122"/>
        <v>#VALUE!</v>
      </c>
      <c r="E906" s="7" t="e">
        <f t="shared" ca="1" si="121"/>
        <v>#VALUE!</v>
      </c>
      <c r="F906" s="7" t="e">
        <f t="shared" ca="1" si="121"/>
        <v>#VALUE!</v>
      </c>
      <c r="G906" s="8" t="e">
        <f t="shared" ca="1" si="115"/>
        <v>#VALUE!</v>
      </c>
      <c r="H906" s="9" t="e">
        <f t="shared" ca="1" si="116"/>
        <v>#VALUE!</v>
      </c>
      <c r="I906" s="9" t="e">
        <f t="shared" ca="1" si="117"/>
        <v>#VALUE!</v>
      </c>
      <c r="J906" s="9" t="e">
        <f t="shared" ca="1" si="118"/>
        <v>#VALUE!</v>
      </c>
      <c r="K906" s="30" t="e">
        <f t="shared" ca="1" si="119"/>
        <v>#VALUE!</v>
      </c>
      <c r="L906" s="63"/>
      <c r="M906" s="49" t="e">
        <f ca="1">VLOOKUP($K906,IPv4_region!$Q:$Q,1,1)</f>
        <v>#VALUE!</v>
      </c>
      <c r="N906" s="21" t="e">
        <f ca="1">VLOOKUP($K906,IPv4_region!$Q:$Y,COLUMNS(IPv4_region!Q:Y),1)</f>
        <v>#VALUE!</v>
      </c>
      <c r="O906" s="39" t="e">
        <f t="shared" ca="1" si="120"/>
        <v>#VALUE!</v>
      </c>
      <c r="P906" s="34" t="e">
        <f ca="1">IF(O906&gt;0,VLOOKUP($K906,IPv4_region!$P:$Z,COLUMNS(IPv4_region!$P:$Z),1),"")</f>
        <v>#VALUE!</v>
      </c>
    </row>
    <row r="907" spans="2:16" x14ac:dyDescent="0.15">
      <c r="B907" s="67">
        <v>903</v>
      </c>
      <c r="C907" s="53"/>
      <c r="D907" s="7" t="e">
        <f t="shared" ca="1" si="122"/>
        <v>#VALUE!</v>
      </c>
      <c r="E907" s="7" t="e">
        <f t="shared" ca="1" si="121"/>
        <v>#VALUE!</v>
      </c>
      <c r="F907" s="7" t="e">
        <f t="shared" ca="1" si="121"/>
        <v>#VALUE!</v>
      </c>
      <c r="G907" s="8" t="e">
        <f t="shared" ref="G907:G970" ca="1" si="123">LEFT(OFFSET(G907,0,-3-OFFSET(G907,4-ROW(),0)),D907-1)</f>
        <v>#VALUE!</v>
      </c>
      <c r="H907" s="9" t="e">
        <f t="shared" ref="H907:H970" ca="1" si="124">MID(OFFSET(H907,0,-3-OFFSET(H907,4-ROW(),0)),D907+1,E907-D907-1)</f>
        <v>#VALUE!</v>
      </c>
      <c r="I907" s="9" t="e">
        <f t="shared" ref="I907:I970" ca="1" si="125">MID(OFFSET(I907,0,-3-OFFSET(I907,4-ROW(),0)),E907+1,F907-E907-1)</f>
        <v>#VALUE!</v>
      </c>
      <c r="J907" s="9" t="e">
        <f t="shared" ref="J907:J970" ca="1" si="126">MID(OFFSET(J907,0,-3-OFFSET(J907,4-ROW(),0)),F907+1,3)</f>
        <v>#VALUE!</v>
      </c>
      <c r="K907" s="30" t="e">
        <f t="shared" ref="K907:K970" ca="1" si="127">(($G907*2^8+$H907)*2^8+$I907)*2^8+$J907</f>
        <v>#VALUE!</v>
      </c>
      <c r="L907" s="63"/>
      <c r="M907" s="49" t="e">
        <f ca="1">VLOOKUP($K907,IPv4_region!$Q:$Q,1,1)</f>
        <v>#VALUE!</v>
      </c>
      <c r="N907" s="21" t="e">
        <f ca="1">VLOOKUP($K907,IPv4_region!$Q:$Y,COLUMNS(IPv4_region!Q:Y),1)</f>
        <v>#VALUE!</v>
      </c>
      <c r="O907" s="39" t="e">
        <f t="shared" ref="O907:O970" ca="1" si="128">IF(N907&gt;K907,1,0)</f>
        <v>#VALUE!</v>
      </c>
      <c r="P907" s="34" t="e">
        <f ca="1">IF(O907&gt;0,VLOOKUP($K907,IPv4_region!$P:$Z,COLUMNS(IPv4_region!$P:$Z),1),"")</f>
        <v>#VALUE!</v>
      </c>
    </row>
    <row r="908" spans="2:16" x14ac:dyDescent="0.15">
      <c r="B908" s="67">
        <v>904</v>
      </c>
      <c r="C908" s="53"/>
      <c r="D908" s="7" t="e">
        <f t="shared" ca="1" si="122"/>
        <v>#VALUE!</v>
      </c>
      <c r="E908" s="7" t="e">
        <f t="shared" ca="1" si="121"/>
        <v>#VALUE!</v>
      </c>
      <c r="F908" s="7" t="e">
        <f t="shared" ca="1" si="121"/>
        <v>#VALUE!</v>
      </c>
      <c r="G908" s="8" t="e">
        <f t="shared" ca="1" si="123"/>
        <v>#VALUE!</v>
      </c>
      <c r="H908" s="9" t="e">
        <f t="shared" ca="1" si="124"/>
        <v>#VALUE!</v>
      </c>
      <c r="I908" s="9" t="e">
        <f t="shared" ca="1" si="125"/>
        <v>#VALUE!</v>
      </c>
      <c r="J908" s="9" t="e">
        <f t="shared" ca="1" si="126"/>
        <v>#VALUE!</v>
      </c>
      <c r="K908" s="30" t="e">
        <f t="shared" ca="1" si="127"/>
        <v>#VALUE!</v>
      </c>
      <c r="L908" s="63"/>
      <c r="M908" s="49" t="e">
        <f ca="1">VLOOKUP($K908,IPv4_region!$Q:$Q,1,1)</f>
        <v>#VALUE!</v>
      </c>
      <c r="N908" s="21" t="e">
        <f ca="1">VLOOKUP($K908,IPv4_region!$Q:$Y,COLUMNS(IPv4_region!Q:Y),1)</f>
        <v>#VALUE!</v>
      </c>
      <c r="O908" s="39" t="e">
        <f t="shared" ca="1" si="128"/>
        <v>#VALUE!</v>
      </c>
      <c r="P908" s="34" t="e">
        <f ca="1">IF(O908&gt;0,VLOOKUP($K908,IPv4_region!$P:$Z,COLUMNS(IPv4_region!$P:$Z),1),"")</f>
        <v>#VALUE!</v>
      </c>
    </row>
    <row r="909" spans="2:16" x14ac:dyDescent="0.15">
      <c r="B909" s="67">
        <v>905</v>
      </c>
      <c r="C909" s="53"/>
      <c r="D909" s="7" t="e">
        <f t="shared" ca="1" si="122"/>
        <v>#VALUE!</v>
      </c>
      <c r="E909" s="7" t="e">
        <f t="shared" ca="1" si="121"/>
        <v>#VALUE!</v>
      </c>
      <c r="F909" s="7" t="e">
        <f t="shared" ca="1" si="121"/>
        <v>#VALUE!</v>
      </c>
      <c r="G909" s="8" t="e">
        <f t="shared" ca="1" si="123"/>
        <v>#VALUE!</v>
      </c>
      <c r="H909" s="9" t="e">
        <f t="shared" ca="1" si="124"/>
        <v>#VALUE!</v>
      </c>
      <c r="I909" s="9" t="e">
        <f t="shared" ca="1" si="125"/>
        <v>#VALUE!</v>
      </c>
      <c r="J909" s="9" t="e">
        <f t="shared" ca="1" si="126"/>
        <v>#VALUE!</v>
      </c>
      <c r="K909" s="30" t="e">
        <f t="shared" ca="1" si="127"/>
        <v>#VALUE!</v>
      </c>
      <c r="L909" s="63"/>
      <c r="M909" s="49" t="e">
        <f ca="1">VLOOKUP($K909,IPv4_region!$Q:$Q,1,1)</f>
        <v>#VALUE!</v>
      </c>
      <c r="N909" s="21" t="e">
        <f ca="1">VLOOKUP($K909,IPv4_region!$Q:$Y,COLUMNS(IPv4_region!Q:Y),1)</f>
        <v>#VALUE!</v>
      </c>
      <c r="O909" s="39" t="e">
        <f t="shared" ca="1" si="128"/>
        <v>#VALUE!</v>
      </c>
      <c r="P909" s="34" t="e">
        <f ca="1">IF(O909&gt;0,VLOOKUP($K909,IPv4_region!$P:$Z,COLUMNS(IPv4_region!$P:$Z),1),"")</f>
        <v>#VALUE!</v>
      </c>
    </row>
    <row r="910" spans="2:16" x14ac:dyDescent="0.15">
      <c r="B910" s="67">
        <v>906</v>
      </c>
      <c r="C910" s="53"/>
      <c r="D910" s="7" t="e">
        <f t="shared" ca="1" si="122"/>
        <v>#VALUE!</v>
      </c>
      <c r="E910" s="7" t="e">
        <f t="shared" ref="E910:F973" ca="1" si="129">FIND(E$4,OFFSET(E910,0,1-OFFSET(E910,4-ROW(),4)),OFFSET(E910,0,-1)+1)</f>
        <v>#VALUE!</v>
      </c>
      <c r="F910" s="7" t="e">
        <f t="shared" ca="1" si="129"/>
        <v>#VALUE!</v>
      </c>
      <c r="G910" s="8" t="e">
        <f t="shared" ca="1" si="123"/>
        <v>#VALUE!</v>
      </c>
      <c r="H910" s="9" t="e">
        <f t="shared" ca="1" si="124"/>
        <v>#VALUE!</v>
      </c>
      <c r="I910" s="9" t="e">
        <f t="shared" ca="1" si="125"/>
        <v>#VALUE!</v>
      </c>
      <c r="J910" s="9" t="e">
        <f t="shared" ca="1" si="126"/>
        <v>#VALUE!</v>
      </c>
      <c r="K910" s="30" t="e">
        <f t="shared" ca="1" si="127"/>
        <v>#VALUE!</v>
      </c>
      <c r="L910" s="63"/>
      <c r="M910" s="49" t="e">
        <f ca="1">VLOOKUP($K910,IPv4_region!$Q:$Q,1,1)</f>
        <v>#VALUE!</v>
      </c>
      <c r="N910" s="21" t="e">
        <f ca="1">VLOOKUP($K910,IPv4_region!$Q:$Y,COLUMNS(IPv4_region!Q:Y),1)</f>
        <v>#VALUE!</v>
      </c>
      <c r="O910" s="39" t="e">
        <f t="shared" ca="1" si="128"/>
        <v>#VALUE!</v>
      </c>
      <c r="P910" s="34" t="e">
        <f ca="1">IF(O910&gt;0,VLOOKUP($K910,IPv4_region!$P:$Z,COLUMNS(IPv4_region!$P:$Z),1),"")</f>
        <v>#VALUE!</v>
      </c>
    </row>
    <row r="911" spans="2:16" x14ac:dyDescent="0.15">
      <c r="B911" s="67">
        <v>907</v>
      </c>
      <c r="C911" s="53"/>
      <c r="D911" s="7" t="e">
        <f t="shared" ca="1" si="122"/>
        <v>#VALUE!</v>
      </c>
      <c r="E911" s="7" t="e">
        <f t="shared" ca="1" si="129"/>
        <v>#VALUE!</v>
      </c>
      <c r="F911" s="7" t="e">
        <f t="shared" ca="1" si="129"/>
        <v>#VALUE!</v>
      </c>
      <c r="G911" s="8" t="e">
        <f t="shared" ca="1" si="123"/>
        <v>#VALUE!</v>
      </c>
      <c r="H911" s="9" t="e">
        <f t="shared" ca="1" si="124"/>
        <v>#VALUE!</v>
      </c>
      <c r="I911" s="9" t="e">
        <f t="shared" ca="1" si="125"/>
        <v>#VALUE!</v>
      </c>
      <c r="J911" s="9" t="e">
        <f t="shared" ca="1" si="126"/>
        <v>#VALUE!</v>
      </c>
      <c r="K911" s="30" t="e">
        <f t="shared" ca="1" si="127"/>
        <v>#VALUE!</v>
      </c>
      <c r="L911" s="63"/>
      <c r="M911" s="49" t="e">
        <f ca="1">VLOOKUP($K911,IPv4_region!$Q:$Q,1,1)</f>
        <v>#VALUE!</v>
      </c>
      <c r="N911" s="21" t="e">
        <f ca="1">VLOOKUP($K911,IPv4_region!$Q:$Y,COLUMNS(IPv4_region!Q:Y),1)</f>
        <v>#VALUE!</v>
      </c>
      <c r="O911" s="39" t="e">
        <f t="shared" ca="1" si="128"/>
        <v>#VALUE!</v>
      </c>
      <c r="P911" s="34" t="e">
        <f ca="1">IF(O911&gt;0,VLOOKUP($K911,IPv4_region!$P:$Z,COLUMNS(IPv4_region!$P:$Z),1),"")</f>
        <v>#VALUE!</v>
      </c>
    </row>
    <row r="912" spans="2:16" x14ac:dyDescent="0.15">
      <c r="B912" s="67">
        <v>908</v>
      </c>
      <c r="C912" s="53"/>
      <c r="D912" s="7" t="e">
        <f t="shared" ca="1" si="122"/>
        <v>#VALUE!</v>
      </c>
      <c r="E912" s="7" t="e">
        <f t="shared" ca="1" si="129"/>
        <v>#VALUE!</v>
      </c>
      <c r="F912" s="7" t="e">
        <f t="shared" ca="1" si="129"/>
        <v>#VALUE!</v>
      </c>
      <c r="G912" s="8" t="e">
        <f t="shared" ca="1" si="123"/>
        <v>#VALUE!</v>
      </c>
      <c r="H912" s="9" t="e">
        <f t="shared" ca="1" si="124"/>
        <v>#VALUE!</v>
      </c>
      <c r="I912" s="9" t="e">
        <f t="shared" ca="1" si="125"/>
        <v>#VALUE!</v>
      </c>
      <c r="J912" s="9" t="e">
        <f t="shared" ca="1" si="126"/>
        <v>#VALUE!</v>
      </c>
      <c r="K912" s="30" t="e">
        <f t="shared" ca="1" si="127"/>
        <v>#VALUE!</v>
      </c>
      <c r="L912" s="63"/>
      <c r="M912" s="49" t="e">
        <f ca="1">VLOOKUP($K912,IPv4_region!$Q:$Q,1,1)</f>
        <v>#VALUE!</v>
      </c>
      <c r="N912" s="21" t="e">
        <f ca="1">VLOOKUP($K912,IPv4_region!$Q:$Y,COLUMNS(IPv4_region!Q:Y),1)</f>
        <v>#VALUE!</v>
      </c>
      <c r="O912" s="39" t="e">
        <f t="shared" ca="1" si="128"/>
        <v>#VALUE!</v>
      </c>
      <c r="P912" s="34" t="e">
        <f ca="1">IF(O912&gt;0,VLOOKUP($K912,IPv4_region!$P:$Z,COLUMNS(IPv4_region!$P:$Z),1),"")</f>
        <v>#VALUE!</v>
      </c>
    </row>
    <row r="913" spans="2:16" x14ac:dyDescent="0.15">
      <c r="B913" s="67">
        <v>909</v>
      </c>
      <c r="C913" s="53"/>
      <c r="D913" s="7" t="e">
        <f t="shared" ca="1" si="122"/>
        <v>#VALUE!</v>
      </c>
      <c r="E913" s="7" t="e">
        <f t="shared" ca="1" si="129"/>
        <v>#VALUE!</v>
      </c>
      <c r="F913" s="7" t="e">
        <f t="shared" ca="1" si="129"/>
        <v>#VALUE!</v>
      </c>
      <c r="G913" s="8" t="e">
        <f t="shared" ca="1" si="123"/>
        <v>#VALUE!</v>
      </c>
      <c r="H913" s="9" t="e">
        <f t="shared" ca="1" si="124"/>
        <v>#VALUE!</v>
      </c>
      <c r="I913" s="9" t="e">
        <f t="shared" ca="1" si="125"/>
        <v>#VALUE!</v>
      </c>
      <c r="J913" s="9" t="e">
        <f t="shared" ca="1" si="126"/>
        <v>#VALUE!</v>
      </c>
      <c r="K913" s="30" t="e">
        <f t="shared" ca="1" si="127"/>
        <v>#VALUE!</v>
      </c>
      <c r="L913" s="63"/>
      <c r="M913" s="49" t="e">
        <f ca="1">VLOOKUP($K913,IPv4_region!$Q:$Q,1,1)</f>
        <v>#VALUE!</v>
      </c>
      <c r="N913" s="21" t="e">
        <f ca="1">VLOOKUP($K913,IPv4_region!$Q:$Y,COLUMNS(IPv4_region!Q:Y),1)</f>
        <v>#VALUE!</v>
      </c>
      <c r="O913" s="39" t="e">
        <f t="shared" ca="1" si="128"/>
        <v>#VALUE!</v>
      </c>
      <c r="P913" s="34" t="e">
        <f ca="1">IF(O913&gt;0,VLOOKUP($K913,IPv4_region!$P:$Z,COLUMNS(IPv4_region!$P:$Z),1),"")</f>
        <v>#VALUE!</v>
      </c>
    </row>
    <row r="914" spans="2:16" x14ac:dyDescent="0.15">
      <c r="B914" s="67">
        <v>910</v>
      </c>
      <c r="C914" s="53"/>
      <c r="D914" s="7" t="e">
        <f t="shared" ca="1" si="122"/>
        <v>#VALUE!</v>
      </c>
      <c r="E914" s="7" t="e">
        <f t="shared" ca="1" si="129"/>
        <v>#VALUE!</v>
      </c>
      <c r="F914" s="7" t="e">
        <f t="shared" ca="1" si="129"/>
        <v>#VALUE!</v>
      </c>
      <c r="G914" s="8" t="e">
        <f t="shared" ca="1" si="123"/>
        <v>#VALUE!</v>
      </c>
      <c r="H914" s="9" t="e">
        <f t="shared" ca="1" si="124"/>
        <v>#VALUE!</v>
      </c>
      <c r="I914" s="9" t="e">
        <f t="shared" ca="1" si="125"/>
        <v>#VALUE!</v>
      </c>
      <c r="J914" s="9" t="e">
        <f t="shared" ca="1" si="126"/>
        <v>#VALUE!</v>
      </c>
      <c r="K914" s="30" t="e">
        <f t="shared" ca="1" si="127"/>
        <v>#VALUE!</v>
      </c>
      <c r="L914" s="63"/>
      <c r="M914" s="49" t="e">
        <f ca="1">VLOOKUP($K914,IPv4_region!$Q:$Q,1,1)</f>
        <v>#VALUE!</v>
      </c>
      <c r="N914" s="21" t="e">
        <f ca="1">VLOOKUP($K914,IPv4_region!$Q:$Y,COLUMNS(IPv4_region!Q:Y),1)</f>
        <v>#VALUE!</v>
      </c>
      <c r="O914" s="39" t="e">
        <f t="shared" ca="1" si="128"/>
        <v>#VALUE!</v>
      </c>
      <c r="P914" s="34" t="e">
        <f ca="1">IF(O914&gt;0,VLOOKUP($K914,IPv4_region!$P:$Z,COLUMNS(IPv4_region!$P:$Z),1),"")</f>
        <v>#VALUE!</v>
      </c>
    </row>
    <row r="915" spans="2:16" x14ac:dyDescent="0.15">
      <c r="B915" s="67">
        <v>911</v>
      </c>
      <c r="C915" s="53"/>
      <c r="D915" s="7" t="e">
        <f t="shared" ca="1" si="122"/>
        <v>#VALUE!</v>
      </c>
      <c r="E915" s="7" t="e">
        <f t="shared" ca="1" si="129"/>
        <v>#VALUE!</v>
      </c>
      <c r="F915" s="7" t="e">
        <f t="shared" ca="1" si="129"/>
        <v>#VALUE!</v>
      </c>
      <c r="G915" s="8" t="e">
        <f t="shared" ca="1" si="123"/>
        <v>#VALUE!</v>
      </c>
      <c r="H915" s="9" t="e">
        <f t="shared" ca="1" si="124"/>
        <v>#VALUE!</v>
      </c>
      <c r="I915" s="9" t="e">
        <f t="shared" ca="1" si="125"/>
        <v>#VALUE!</v>
      </c>
      <c r="J915" s="9" t="e">
        <f t="shared" ca="1" si="126"/>
        <v>#VALUE!</v>
      </c>
      <c r="K915" s="30" t="e">
        <f t="shared" ca="1" si="127"/>
        <v>#VALUE!</v>
      </c>
      <c r="L915" s="63"/>
      <c r="M915" s="49" t="e">
        <f ca="1">VLOOKUP($K915,IPv4_region!$Q:$Q,1,1)</f>
        <v>#VALUE!</v>
      </c>
      <c r="N915" s="21" t="e">
        <f ca="1">VLOOKUP($K915,IPv4_region!$Q:$Y,COLUMNS(IPv4_region!Q:Y),1)</f>
        <v>#VALUE!</v>
      </c>
      <c r="O915" s="39" t="e">
        <f t="shared" ca="1" si="128"/>
        <v>#VALUE!</v>
      </c>
      <c r="P915" s="34" t="e">
        <f ca="1">IF(O915&gt;0,VLOOKUP($K915,IPv4_region!$P:$Z,COLUMNS(IPv4_region!$P:$Z),1),"")</f>
        <v>#VALUE!</v>
      </c>
    </row>
    <row r="916" spans="2:16" x14ac:dyDescent="0.15">
      <c r="B916" s="67">
        <v>912</v>
      </c>
      <c r="C916" s="53"/>
      <c r="D916" s="7" t="e">
        <f t="shared" ca="1" si="122"/>
        <v>#VALUE!</v>
      </c>
      <c r="E916" s="7" t="e">
        <f t="shared" ca="1" si="129"/>
        <v>#VALUE!</v>
      </c>
      <c r="F916" s="7" t="e">
        <f t="shared" ca="1" si="129"/>
        <v>#VALUE!</v>
      </c>
      <c r="G916" s="8" t="e">
        <f t="shared" ca="1" si="123"/>
        <v>#VALUE!</v>
      </c>
      <c r="H916" s="9" t="e">
        <f t="shared" ca="1" si="124"/>
        <v>#VALUE!</v>
      </c>
      <c r="I916" s="9" t="e">
        <f t="shared" ca="1" si="125"/>
        <v>#VALUE!</v>
      </c>
      <c r="J916" s="9" t="e">
        <f t="shared" ca="1" si="126"/>
        <v>#VALUE!</v>
      </c>
      <c r="K916" s="30" t="e">
        <f t="shared" ca="1" si="127"/>
        <v>#VALUE!</v>
      </c>
      <c r="L916" s="63"/>
      <c r="M916" s="49" t="e">
        <f ca="1">VLOOKUP($K916,IPv4_region!$Q:$Q,1,1)</f>
        <v>#VALUE!</v>
      </c>
      <c r="N916" s="21" t="e">
        <f ca="1">VLOOKUP($K916,IPv4_region!$Q:$Y,COLUMNS(IPv4_region!Q:Y),1)</f>
        <v>#VALUE!</v>
      </c>
      <c r="O916" s="39" t="e">
        <f t="shared" ca="1" si="128"/>
        <v>#VALUE!</v>
      </c>
      <c r="P916" s="34" t="e">
        <f ca="1">IF(O916&gt;0,VLOOKUP($K916,IPv4_region!$P:$Z,COLUMNS(IPv4_region!$P:$Z),1),"")</f>
        <v>#VALUE!</v>
      </c>
    </row>
    <row r="917" spans="2:16" x14ac:dyDescent="0.15">
      <c r="B917" s="67">
        <v>913</v>
      </c>
      <c r="C917" s="53"/>
      <c r="D917" s="7" t="e">
        <f t="shared" ca="1" si="122"/>
        <v>#VALUE!</v>
      </c>
      <c r="E917" s="7" t="e">
        <f t="shared" ca="1" si="129"/>
        <v>#VALUE!</v>
      </c>
      <c r="F917" s="7" t="e">
        <f t="shared" ca="1" si="129"/>
        <v>#VALUE!</v>
      </c>
      <c r="G917" s="8" t="e">
        <f t="shared" ca="1" si="123"/>
        <v>#VALUE!</v>
      </c>
      <c r="H917" s="9" t="e">
        <f t="shared" ca="1" si="124"/>
        <v>#VALUE!</v>
      </c>
      <c r="I917" s="9" t="e">
        <f t="shared" ca="1" si="125"/>
        <v>#VALUE!</v>
      </c>
      <c r="J917" s="9" t="e">
        <f t="shared" ca="1" si="126"/>
        <v>#VALUE!</v>
      </c>
      <c r="K917" s="30" t="e">
        <f t="shared" ca="1" si="127"/>
        <v>#VALUE!</v>
      </c>
      <c r="L917" s="63"/>
      <c r="M917" s="49" t="e">
        <f ca="1">VLOOKUP($K917,IPv4_region!$Q:$Q,1,1)</f>
        <v>#VALUE!</v>
      </c>
      <c r="N917" s="21" t="e">
        <f ca="1">VLOOKUP($K917,IPv4_region!$Q:$Y,COLUMNS(IPv4_region!Q:Y),1)</f>
        <v>#VALUE!</v>
      </c>
      <c r="O917" s="39" t="e">
        <f t="shared" ca="1" si="128"/>
        <v>#VALUE!</v>
      </c>
      <c r="P917" s="34" t="e">
        <f ca="1">IF(O917&gt;0,VLOOKUP($K917,IPv4_region!$P:$Z,COLUMNS(IPv4_region!$P:$Z),1),"")</f>
        <v>#VALUE!</v>
      </c>
    </row>
    <row r="918" spans="2:16" x14ac:dyDescent="0.15">
      <c r="B918" s="67">
        <v>914</v>
      </c>
      <c r="C918" s="53"/>
      <c r="D918" s="7" t="e">
        <f t="shared" ca="1" si="122"/>
        <v>#VALUE!</v>
      </c>
      <c r="E918" s="7" t="e">
        <f t="shared" ca="1" si="129"/>
        <v>#VALUE!</v>
      </c>
      <c r="F918" s="7" t="e">
        <f t="shared" ca="1" si="129"/>
        <v>#VALUE!</v>
      </c>
      <c r="G918" s="8" t="e">
        <f t="shared" ca="1" si="123"/>
        <v>#VALUE!</v>
      </c>
      <c r="H918" s="9" t="e">
        <f t="shared" ca="1" si="124"/>
        <v>#VALUE!</v>
      </c>
      <c r="I918" s="9" t="e">
        <f t="shared" ca="1" si="125"/>
        <v>#VALUE!</v>
      </c>
      <c r="J918" s="9" t="e">
        <f t="shared" ca="1" si="126"/>
        <v>#VALUE!</v>
      </c>
      <c r="K918" s="30" t="e">
        <f t="shared" ca="1" si="127"/>
        <v>#VALUE!</v>
      </c>
      <c r="L918" s="63"/>
      <c r="M918" s="49" t="e">
        <f ca="1">VLOOKUP($K918,IPv4_region!$Q:$Q,1,1)</f>
        <v>#VALUE!</v>
      </c>
      <c r="N918" s="21" t="e">
        <f ca="1">VLOOKUP($K918,IPv4_region!$Q:$Y,COLUMNS(IPv4_region!Q:Y),1)</f>
        <v>#VALUE!</v>
      </c>
      <c r="O918" s="39" t="e">
        <f t="shared" ca="1" si="128"/>
        <v>#VALUE!</v>
      </c>
      <c r="P918" s="34" t="e">
        <f ca="1">IF(O918&gt;0,VLOOKUP($K918,IPv4_region!$P:$Z,COLUMNS(IPv4_region!$P:$Z),1),"")</f>
        <v>#VALUE!</v>
      </c>
    </row>
    <row r="919" spans="2:16" x14ac:dyDescent="0.15">
      <c r="B919" s="67">
        <v>915</v>
      </c>
      <c r="C919" s="53"/>
      <c r="D919" s="7" t="e">
        <f t="shared" ca="1" si="122"/>
        <v>#VALUE!</v>
      </c>
      <c r="E919" s="7" t="e">
        <f t="shared" ca="1" si="129"/>
        <v>#VALUE!</v>
      </c>
      <c r="F919" s="7" t="e">
        <f t="shared" ca="1" si="129"/>
        <v>#VALUE!</v>
      </c>
      <c r="G919" s="8" t="e">
        <f t="shared" ca="1" si="123"/>
        <v>#VALUE!</v>
      </c>
      <c r="H919" s="9" t="e">
        <f t="shared" ca="1" si="124"/>
        <v>#VALUE!</v>
      </c>
      <c r="I919" s="9" t="e">
        <f t="shared" ca="1" si="125"/>
        <v>#VALUE!</v>
      </c>
      <c r="J919" s="9" t="e">
        <f t="shared" ca="1" si="126"/>
        <v>#VALUE!</v>
      </c>
      <c r="K919" s="30" t="e">
        <f t="shared" ca="1" si="127"/>
        <v>#VALUE!</v>
      </c>
      <c r="L919" s="63"/>
      <c r="M919" s="49" t="e">
        <f ca="1">VLOOKUP($K919,IPv4_region!$Q:$Q,1,1)</f>
        <v>#VALUE!</v>
      </c>
      <c r="N919" s="21" t="e">
        <f ca="1">VLOOKUP($K919,IPv4_region!$Q:$Y,COLUMNS(IPv4_region!Q:Y),1)</f>
        <v>#VALUE!</v>
      </c>
      <c r="O919" s="39" t="e">
        <f t="shared" ca="1" si="128"/>
        <v>#VALUE!</v>
      </c>
      <c r="P919" s="34" t="e">
        <f ca="1">IF(O919&gt;0,VLOOKUP($K919,IPv4_region!$P:$Z,COLUMNS(IPv4_region!$P:$Z),1),"")</f>
        <v>#VALUE!</v>
      </c>
    </row>
    <row r="920" spans="2:16" x14ac:dyDescent="0.15">
      <c r="B920" s="67">
        <v>916</v>
      </c>
      <c r="C920" s="53"/>
      <c r="D920" s="7" t="e">
        <f t="shared" ca="1" si="122"/>
        <v>#VALUE!</v>
      </c>
      <c r="E920" s="7" t="e">
        <f t="shared" ca="1" si="129"/>
        <v>#VALUE!</v>
      </c>
      <c r="F920" s="7" t="e">
        <f t="shared" ca="1" si="129"/>
        <v>#VALUE!</v>
      </c>
      <c r="G920" s="8" t="e">
        <f t="shared" ca="1" si="123"/>
        <v>#VALUE!</v>
      </c>
      <c r="H920" s="9" t="e">
        <f t="shared" ca="1" si="124"/>
        <v>#VALUE!</v>
      </c>
      <c r="I920" s="9" t="e">
        <f t="shared" ca="1" si="125"/>
        <v>#VALUE!</v>
      </c>
      <c r="J920" s="9" t="e">
        <f t="shared" ca="1" si="126"/>
        <v>#VALUE!</v>
      </c>
      <c r="K920" s="30" t="e">
        <f t="shared" ca="1" si="127"/>
        <v>#VALUE!</v>
      </c>
      <c r="L920" s="63"/>
      <c r="M920" s="49" t="e">
        <f ca="1">VLOOKUP($K920,IPv4_region!$Q:$Q,1,1)</f>
        <v>#VALUE!</v>
      </c>
      <c r="N920" s="21" t="e">
        <f ca="1">VLOOKUP($K920,IPv4_region!$Q:$Y,COLUMNS(IPv4_region!Q:Y),1)</f>
        <v>#VALUE!</v>
      </c>
      <c r="O920" s="39" t="e">
        <f t="shared" ca="1" si="128"/>
        <v>#VALUE!</v>
      </c>
      <c r="P920" s="34" t="e">
        <f ca="1">IF(O920&gt;0,VLOOKUP($K920,IPv4_region!$P:$Z,COLUMNS(IPv4_region!$P:$Z),1),"")</f>
        <v>#VALUE!</v>
      </c>
    </row>
    <row r="921" spans="2:16" x14ac:dyDescent="0.15">
      <c r="B921" s="67">
        <v>917</v>
      </c>
      <c r="C921" s="53"/>
      <c r="D921" s="7" t="e">
        <f t="shared" ca="1" si="122"/>
        <v>#VALUE!</v>
      </c>
      <c r="E921" s="7" t="e">
        <f t="shared" ca="1" si="129"/>
        <v>#VALUE!</v>
      </c>
      <c r="F921" s="7" t="e">
        <f t="shared" ca="1" si="129"/>
        <v>#VALUE!</v>
      </c>
      <c r="G921" s="8" t="e">
        <f t="shared" ca="1" si="123"/>
        <v>#VALUE!</v>
      </c>
      <c r="H921" s="9" t="e">
        <f t="shared" ca="1" si="124"/>
        <v>#VALUE!</v>
      </c>
      <c r="I921" s="9" t="e">
        <f t="shared" ca="1" si="125"/>
        <v>#VALUE!</v>
      </c>
      <c r="J921" s="9" t="e">
        <f t="shared" ca="1" si="126"/>
        <v>#VALUE!</v>
      </c>
      <c r="K921" s="30" t="e">
        <f t="shared" ca="1" si="127"/>
        <v>#VALUE!</v>
      </c>
      <c r="L921" s="63"/>
      <c r="M921" s="49" t="e">
        <f ca="1">VLOOKUP($K921,IPv4_region!$Q:$Q,1,1)</f>
        <v>#VALUE!</v>
      </c>
      <c r="N921" s="21" t="e">
        <f ca="1">VLOOKUP($K921,IPv4_region!$Q:$Y,COLUMNS(IPv4_region!Q:Y),1)</f>
        <v>#VALUE!</v>
      </c>
      <c r="O921" s="39" t="e">
        <f t="shared" ca="1" si="128"/>
        <v>#VALUE!</v>
      </c>
      <c r="P921" s="34" t="e">
        <f ca="1">IF(O921&gt;0,VLOOKUP($K921,IPv4_region!$P:$Z,COLUMNS(IPv4_region!$P:$Z),1),"")</f>
        <v>#VALUE!</v>
      </c>
    </row>
    <row r="922" spans="2:16" x14ac:dyDescent="0.15">
      <c r="B922" s="67">
        <v>918</v>
      </c>
      <c r="C922" s="53"/>
      <c r="D922" s="7" t="e">
        <f t="shared" ca="1" si="122"/>
        <v>#VALUE!</v>
      </c>
      <c r="E922" s="7" t="e">
        <f t="shared" ca="1" si="129"/>
        <v>#VALUE!</v>
      </c>
      <c r="F922" s="7" t="e">
        <f t="shared" ca="1" si="129"/>
        <v>#VALUE!</v>
      </c>
      <c r="G922" s="8" t="e">
        <f t="shared" ca="1" si="123"/>
        <v>#VALUE!</v>
      </c>
      <c r="H922" s="9" t="e">
        <f t="shared" ca="1" si="124"/>
        <v>#VALUE!</v>
      </c>
      <c r="I922" s="9" t="e">
        <f t="shared" ca="1" si="125"/>
        <v>#VALUE!</v>
      </c>
      <c r="J922" s="9" t="e">
        <f t="shared" ca="1" si="126"/>
        <v>#VALUE!</v>
      </c>
      <c r="K922" s="30" t="e">
        <f t="shared" ca="1" si="127"/>
        <v>#VALUE!</v>
      </c>
      <c r="L922" s="63"/>
      <c r="M922" s="49" t="e">
        <f ca="1">VLOOKUP($K922,IPv4_region!$Q:$Q,1,1)</f>
        <v>#VALUE!</v>
      </c>
      <c r="N922" s="21" t="e">
        <f ca="1">VLOOKUP($K922,IPv4_region!$Q:$Y,COLUMNS(IPv4_region!Q:Y),1)</f>
        <v>#VALUE!</v>
      </c>
      <c r="O922" s="39" t="e">
        <f t="shared" ca="1" si="128"/>
        <v>#VALUE!</v>
      </c>
      <c r="P922" s="34" t="e">
        <f ca="1">IF(O922&gt;0,VLOOKUP($K922,IPv4_region!$P:$Z,COLUMNS(IPv4_region!$P:$Z),1),"")</f>
        <v>#VALUE!</v>
      </c>
    </row>
    <row r="923" spans="2:16" x14ac:dyDescent="0.15">
      <c r="B923" s="67">
        <v>919</v>
      </c>
      <c r="C923" s="53"/>
      <c r="D923" s="7" t="e">
        <f t="shared" ca="1" si="122"/>
        <v>#VALUE!</v>
      </c>
      <c r="E923" s="7" t="e">
        <f t="shared" ca="1" si="129"/>
        <v>#VALUE!</v>
      </c>
      <c r="F923" s="7" t="e">
        <f t="shared" ca="1" si="129"/>
        <v>#VALUE!</v>
      </c>
      <c r="G923" s="8" t="e">
        <f t="shared" ca="1" si="123"/>
        <v>#VALUE!</v>
      </c>
      <c r="H923" s="9" t="e">
        <f t="shared" ca="1" si="124"/>
        <v>#VALUE!</v>
      </c>
      <c r="I923" s="9" t="e">
        <f t="shared" ca="1" si="125"/>
        <v>#VALUE!</v>
      </c>
      <c r="J923" s="9" t="e">
        <f t="shared" ca="1" si="126"/>
        <v>#VALUE!</v>
      </c>
      <c r="K923" s="30" t="e">
        <f t="shared" ca="1" si="127"/>
        <v>#VALUE!</v>
      </c>
      <c r="L923" s="63"/>
      <c r="M923" s="49" t="e">
        <f ca="1">VLOOKUP($K923,IPv4_region!$Q:$Q,1,1)</f>
        <v>#VALUE!</v>
      </c>
      <c r="N923" s="21" t="e">
        <f ca="1">VLOOKUP($K923,IPv4_region!$Q:$Y,COLUMNS(IPv4_region!Q:Y),1)</f>
        <v>#VALUE!</v>
      </c>
      <c r="O923" s="39" t="e">
        <f t="shared" ca="1" si="128"/>
        <v>#VALUE!</v>
      </c>
      <c r="P923" s="34" t="e">
        <f ca="1">IF(O923&gt;0,VLOOKUP($K923,IPv4_region!$P:$Z,COLUMNS(IPv4_region!$P:$Z),1),"")</f>
        <v>#VALUE!</v>
      </c>
    </row>
    <row r="924" spans="2:16" x14ac:dyDescent="0.15">
      <c r="B924" s="67">
        <v>920</v>
      </c>
      <c r="C924" s="53"/>
      <c r="D924" s="7" t="e">
        <f t="shared" ca="1" si="122"/>
        <v>#VALUE!</v>
      </c>
      <c r="E924" s="7" t="e">
        <f t="shared" ca="1" si="129"/>
        <v>#VALUE!</v>
      </c>
      <c r="F924" s="7" t="e">
        <f t="shared" ca="1" si="129"/>
        <v>#VALUE!</v>
      </c>
      <c r="G924" s="8" t="e">
        <f t="shared" ca="1" si="123"/>
        <v>#VALUE!</v>
      </c>
      <c r="H924" s="9" t="e">
        <f t="shared" ca="1" si="124"/>
        <v>#VALUE!</v>
      </c>
      <c r="I924" s="9" t="e">
        <f t="shared" ca="1" si="125"/>
        <v>#VALUE!</v>
      </c>
      <c r="J924" s="9" t="e">
        <f t="shared" ca="1" si="126"/>
        <v>#VALUE!</v>
      </c>
      <c r="K924" s="30" t="e">
        <f t="shared" ca="1" si="127"/>
        <v>#VALUE!</v>
      </c>
      <c r="L924" s="63"/>
      <c r="M924" s="49" t="e">
        <f ca="1">VLOOKUP($K924,IPv4_region!$Q:$Q,1,1)</f>
        <v>#VALUE!</v>
      </c>
      <c r="N924" s="21" t="e">
        <f ca="1">VLOOKUP($K924,IPv4_region!$Q:$Y,COLUMNS(IPv4_region!Q:Y),1)</f>
        <v>#VALUE!</v>
      </c>
      <c r="O924" s="39" t="e">
        <f t="shared" ca="1" si="128"/>
        <v>#VALUE!</v>
      </c>
      <c r="P924" s="34" t="e">
        <f ca="1">IF(O924&gt;0,VLOOKUP($K924,IPv4_region!$P:$Z,COLUMNS(IPv4_region!$P:$Z),1),"")</f>
        <v>#VALUE!</v>
      </c>
    </row>
    <row r="925" spans="2:16" x14ac:dyDescent="0.15">
      <c r="B925" s="67">
        <v>921</v>
      </c>
      <c r="C925" s="53"/>
      <c r="D925" s="7" t="e">
        <f t="shared" ca="1" si="122"/>
        <v>#VALUE!</v>
      </c>
      <c r="E925" s="7" t="e">
        <f t="shared" ca="1" si="129"/>
        <v>#VALUE!</v>
      </c>
      <c r="F925" s="7" t="e">
        <f t="shared" ca="1" si="129"/>
        <v>#VALUE!</v>
      </c>
      <c r="G925" s="8" t="e">
        <f t="shared" ca="1" si="123"/>
        <v>#VALUE!</v>
      </c>
      <c r="H925" s="9" t="e">
        <f t="shared" ca="1" si="124"/>
        <v>#VALUE!</v>
      </c>
      <c r="I925" s="9" t="e">
        <f t="shared" ca="1" si="125"/>
        <v>#VALUE!</v>
      </c>
      <c r="J925" s="9" t="e">
        <f t="shared" ca="1" si="126"/>
        <v>#VALUE!</v>
      </c>
      <c r="K925" s="30" t="e">
        <f t="shared" ca="1" si="127"/>
        <v>#VALUE!</v>
      </c>
      <c r="L925" s="63"/>
      <c r="M925" s="49" t="e">
        <f ca="1">VLOOKUP($K925,IPv4_region!$Q:$Q,1,1)</f>
        <v>#VALUE!</v>
      </c>
      <c r="N925" s="21" t="e">
        <f ca="1">VLOOKUP($K925,IPv4_region!$Q:$Y,COLUMNS(IPv4_region!Q:Y),1)</f>
        <v>#VALUE!</v>
      </c>
      <c r="O925" s="39" t="e">
        <f t="shared" ca="1" si="128"/>
        <v>#VALUE!</v>
      </c>
      <c r="P925" s="34" t="e">
        <f ca="1">IF(O925&gt;0,VLOOKUP($K925,IPv4_region!$P:$Z,COLUMNS(IPv4_region!$P:$Z),1),"")</f>
        <v>#VALUE!</v>
      </c>
    </row>
    <row r="926" spans="2:16" x14ac:dyDescent="0.15">
      <c r="B926" s="67">
        <v>922</v>
      </c>
      <c r="C926" s="53"/>
      <c r="D926" s="7" t="e">
        <f t="shared" ca="1" si="122"/>
        <v>#VALUE!</v>
      </c>
      <c r="E926" s="7" t="e">
        <f t="shared" ca="1" si="129"/>
        <v>#VALUE!</v>
      </c>
      <c r="F926" s="7" t="e">
        <f t="shared" ca="1" si="129"/>
        <v>#VALUE!</v>
      </c>
      <c r="G926" s="8" t="e">
        <f t="shared" ca="1" si="123"/>
        <v>#VALUE!</v>
      </c>
      <c r="H926" s="9" t="e">
        <f t="shared" ca="1" si="124"/>
        <v>#VALUE!</v>
      </c>
      <c r="I926" s="9" t="e">
        <f t="shared" ca="1" si="125"/>
        <v>#VALUE!</v>
      </c>
      <c r="J926" s="9" t="e">
        <f t="shared" ca="1" si="126"/>
        <v>#VALUE!</v>
      </c>
      <c r="K926" s="30" t="e">
        <f t="shared" ca="1" si="127"/>
        <v>#VALUE!</v>
      </c>
      <c r="L926" s="63"/>
      <c r="M926" s="49" t="e">
        <f ca="1">VLOOKUP($K926,IPv4_region!$Q:$Q,1,1)</f>
        <v>#VALUE!</v>
      </c>
      <c r="N926" s="21" t="e">
        <f ca="1">VLOOKUP($K926,IPv4_region!$Q:$Y,COLUMNS(IPv4_region!Q:Y),1)</f>
        <v>#VALUE!</v>
      </c>
      <c r="O926" s="39" t="e">
        <f t="shared" ca="1" si="128"/>
        <v>#VALUE!</v>
      </c>
      <c r="P926" s="34" t="e">
        <f ca="1">IF(O926&gt;0,VLOOKUP($K926,IPv4_region!$P:$Z,COLUMNS(IPv4_region!$P:$Z),1),"")</f>
        <v>#VALUE!</v>
      </c>
    </row>
    <row r="927" spans="2:16" x14ac:dyDescent="0.15">
      <c r="B927" s="67">
        <v>923</v>
      </c>
      <c r="C927" s="53"/>
      <c r="D927" s="7" t="e">
        <f t="shared" ca="1" si="122"/>
        <v>#VALUE!</v>
      </c>
      <c r="E927" s="7" t="e">
        <f t="shared" ca="1" si="129"/>
        <v>#VALUE!</v>
      </c>
      <c r="F927" s="7" t="e">
        <f t="shared" ca="1" si="129"/>
        <v>#VALUE!</v>
      </c>
      <c r="G927" s="8" t="e">
        <f t="shared" ca="1" si="123"/>
        <v>#VALUE!</v>
      </c>
      <c r="H927" s="9" t="e">
        <f t="shared" ca="1" si="124"/>
        <v>#VALUE!</v>
      </c>
      <c r="I927" s="9" t="e">
        <f t="shared" ca="1" si="125"/>
        <v>#VALUE!</v>
      </c>
      <c r="J927" s="9" t="e">
        <f t="shared" ca="1" si="126"/>
        <v>#VALUE!</v>
      </c>
      <c r="K927" s="30" t="e">
        <f t="shared" ca="1" si="127"/>
        <v>#VALUE!</v>
      </c>
      <c r="L927" s="63"/>
      <c r="M927" s="49" t="e">
        <f ca="1">VLOOKUP($K927,IPv4_region!$Q:$Q,1,1)</f>
        <v>#VALUE!</v>
      </c>
      <c r="N927" s="21" t="e">
        <f ca="1">VLOOKUP($K927,IPv4_region!$Q:$Y,COLUMNS(IPv4_region!Q:Y),1)</f>
        <v>#VALUE!</v>
      </c>
      <c r="O927" s="39" t="e">
        <f t="shared" ca="1" si="128"/>
        <v>#VALUE!</v>
      </c>
      <c r="P927" s="34" t="e">
        <f ca="1">IF(O927&gt;0,VLOOKUP($K927,IPv4_region!$P:$Z,COLUMNS(IPv4_region!$P:$Z),1),"")</f>
        <v>#VALUE!</v>
      </c>
    </row>
    <row r="928" spans="2:16" x14ac:dyDescent="0.15">
      <c r="B928" s="67">
        <v>924</v>
      </c>
      <c r="C928" s="53"/>
      <c r="D928" s="7" t="e">
        <f t="shared" ca="1" si="122"/>
        <v>#VALUE!</v>
      </c>
      <c r="E928" s="7" t="e">
        <f t="shared" ca="1" si="129"/>
        <v>#VALUE!</v>
      </c>
      <c r="F928" s="7" t="e">
        <f t="shared" ca="1" si="129"/>
        <v>#VALUE!</v>
      </c>
      <c r="G928" s="8" t="e">
        <f t="shared" ca="1" si="123"/>
        <v>#VALUE!</v>
      </c>
      <c r="H928" s="9" t="e">
        <f t="shared" ca="1" si="124"/>
        <v>#VALUE!</v>
      </c>
      <c r="I928" s="9" t="e">
        <f t="shared" ca="1" si="125"/>
        <v>#VALUE!</v>
      </c>
      <c r="J928" s="9" t="e">
        <f t="shared" ca="1" si="126"/>
        <v>#VALUE!</v>
      </c>
      <c r="K928" s="30" t="e">
        <f t="shared" ca="1" si="127"/>
        <v>#VALUE!</v>
      </c>
      <c r="L928" s="63"/>
      <c r="M928" s="49" t="e">
        <f ca="1">VLOOKUP($K928,IPv4_region!$Q:$Q,1,1)</f>
        <v>#VALUE!</v>
      </c>
      <c r="N928" s="21" t="e">
        <f ca="1">VLOOKUP($K928,IPv4_region!$Q:$Y,COLUMNS(IPv4_region!Q:Y),1)</f>
        <v>#VALUE!</v>
      </c>
      <c r="O928" s="39" t="e">
        <f t="shared" ca="1" si="128"/>
        <v>#VALUE!</v>
      </c>
      <c r="P928" s="34" t="e">
        <f ca="1">IF(O928&gt;0,VLOOKUP($K928,IPv4_region!$P:$Z,COLUMNS(IPv4_region!$P:$Z),1),"")</f>
        <v>#VALUE!</v>
      </c>
    </row>
    <row r="929" spans="2:16" x14ac:dyDescent="0.15">
      <c r="B929" s="67">
        <v>925</v>
      </c>
      <c r="C929" s="53"/>
      <c r="D929" s="7" t="e">
        <f t="shared" ca="1" si="122"/>
        <v>#VALUE!</v>
      </c>
      <c r="E929" s="7" t="e">
        <f t="shared" ca="1" si="129"/>
        <v>#VALUE!</v>
      </c>
      <c r="F929" s="7" t="e">
        <f t="shared" ca="1" si="129"/>
        <v>#VALUE!</v>
      </c>
      <c r="G929" s="8" t="e">
        <f t="shared" ca="1" si="123"/>
        <v>#VALUE!</v>
      </c>
      <c r="H929" s="9" t="e">
        <f t="shared" ca="1" si="124"/>
        <v>#VALUE!</v>
      </c>
      <c r="I929" s="9" t="e">
        <f t="shared" ca="1" si="125"/>
        <v>#VALUE!</v>
      </c>
      <c r="J929" s="9" t="e">
        <f t="shared" ca="1" si="126"/>
        <v>#VALUE!</v>
      </c>
      <c r="K929" s="30" t="e">
        <f t="shared" ca="1" si="127"/>
        <v>#VALUE!</v>
      </c>
      <c r="L929" s="63"/>
      <c r="M929" s="49" t="e">
        <f ca="1">VLOOKUP($K929,IPv4_region!$Q:$Q,1,1)</f>
        <v>#VALUE!</v>
      </c>
      <c r="N929" s="21" t="e">
        <f ca="1">VLOOKUP($K929,IPv4_region!$Q:$Y,COLUMNS(IPv4_region!Q:Y),1)</f>
        <v>#VALUE!</v>
      </c>
      <c r="O929" s="39" t="e">
        <f t="shared" ca="1" si="128"/>
        <v>#VALUE!</v>
      </c>
      <c r="P929" s="34" t="e">
        <f ca="1">IF(O929&gt;0,VLOOKUP($K929,IPv4_region!$P:$Z,COLUMNS(IPv4_region!$P:$Z),1),"")</f>
        <v>#VALUE!</v>
      </c>
    </row>
    <row r="930" spans="2:16" x14ac:dyDescent="0.15">
      <c r="B930" s="67">
        <v>926</v>
      </c>
      <c r="C930" s="53"/>
      <c r="D930" s="7" t="e">
        <f t="shared" ca="1" si="122"/>
        <v>#VALUE!</v>
      </c>
      <c r="E930" s="7" t="e">
        <f t="shared" ca="1" si="129"/>
        <v>#VALUE!</v>
      </c>
      <c r="F930" s="7" t="e">
        <f t="shared" ca="1" si="129"/>
        <v>#VALUE!</v>
      </c>
      <c r="G930" s="8" t="e">
        <f t="shared" ca="1" si="123"/>
        <v>#VALUE!</v>
      </c>
      <c r="H930" s="9" t="e">
        <f t="shared" ca="1" si="124"/>
        <v>#VALUE!</v>
      </c>
      <c r="I930" s="9" t="e">
        <f t="shared" ca="1" si="125"/>
        <v>#VALUE!</v>
      </c>
      <c r="J930" s="9" t="e">
        <f t="shared" ca="1" si="126"/>
        <v>#VALUE!</v>
      </c>
      <c r="K930" s="30" t="e">
        <f t="shared" ca="1" si="127"/>
        <v>#VALUE!</v>
      </c>
      <c r="L930" s="63"/>
      <c r="M930" s="49" t="e">
        <f ca="1">VLOOKUP($K930,IPv4_region!$Q:$Q,1,1)</f>
        <v>#VALUE!</v>
      </c>
      <c r="N930" s="21" t="e">
        <f ca="1">VLOOKUP($K930,IPv4_region!$Q:$Y,COLUMNS(IPv4_region!Q:Y),1)</f>
        <v>#VALUE!</v>
      </c>
      <c r="O930" s="39" t="e">
        <f t="shared" ca="1" si="128"/>
        <v>#VALUE!</v>
      </c>
      <c r="P930" s="34" t="e">
        <f ca="1">IF(O930&gt;0,VLOOKUP($K930,IPv4_region!$P:$Z,COLUMNS(IPv4_region!$P:$Z),1),"")</f>
        <v>#VALUE!</v>
      </c>
    </row>
    <row r="931" spans="2:16" x14ac:dyDescent="0.15">
      <c r="B931" s="67">
        <v>927</v>
      </c>
      <c r="C931" s="53"/>
      <c r="D931" s="7" t="e">
        <f t="shared" ca="1" si="122"/>
        <v>#VALUE!</v>
      </c>
      <c r="E931" s="7" t="e">
        <f t="shared" ca="1" si="129"/>
        <v>#VALUE!</v>
      </c>
      <c r="F931" s="7" t="e">
        <f t="shared" ca="1" si="129"/>
        <v>#VALUE!</v>
      </c>
      <c r="G931" s="8" t="e">
        <f t="shared" ca="1" si="123"/>
        <v>#VALUE!</v>
      </c>
      <c r="H931" s="9" t="e">
        <f t="shared" ca="1" si="124"/>
        <v>#VALUE!</v>
      </c>
      <c r="I931" s="9" t="e">
        <f t="shared" ca="1" si="125"/>
        <v>#VALUE!</v>
      </c>
      <c r="J931" s="9" t="e">
        <f t="shared" ca="1" si="126"/>
        <v>#VALUE!</v>
      </c>
      <c r="K931" s="30" t="e">
        <f t="shared" ca="1" si="127"/>
        <v>#VALUE!</v>
      </c>
      <c r="L931" s="63"/>
      <c r="M931" s="49" t="e">
        <f ca="1">VLOOKUP($K931,IPv4_region!$Q:$Q,1,1)</f>
        <v>#VALUE!</v>
      </c>
      <c r="N931" s="21" t="e">
        <f ca="1">VLOOKUP($K931,IPv4_region!$Q:$Y,COLUMNS(IPv4_region!Q:Y),1)</f>
        <v>#VALUE!</v>
      </c>
      <c r="O931" s="39" t="e">
        <f t="shared" ca="1" si="128"/>
        <v>#VALUE!</v>
      </c>
      <c r="P931" s="34" t="e">
        <f ca="1">IF(O931&gt;0,VLOOKUP($K931,IPv4_region!$P:$Z,COLUMNS(IPv4_region!$P:$Z),1),"")</f>
        <v>#VALUE!</v>
      </c>
    </row>
    <row r="932" spans="2:16" x14ac:dyDescent="0.15">
      <c r="B932" s="67">
        <v>928</v>
      </c>
      <c r="C932" s="53"/>
      <c r="D932" s="7" t="e">
        <f t="shared" ca="1" si="122"/>
        <v>#VALUE!</v>
      </c>
      <c r="E932" s="7" t="e">
        <f t="shared" ca="1" si="129"/>
        <v>#VALUE!</v>
      </c>
      <c r="F932" s="7" t="e">
        <f t="shared" ca="1" si="129"/>
        <v>#VALUE!</v>
      </c>
      <c r="G932" s="8" t="e">
        <f t="shared" ca="1" si="123"/>
        <v>#VALUE!</v>
      </c>
      <c r="H932" s="9" t="e">
        <f t="shared" ca="1" si="124"/>
        <v>#VALUE!</v>
      </c>
      <c r="I932" s="9" t="e">
        <f t="shared" ca="1" si="125"/>
        <v>#VALUE!</v>
      </c>
      <c r="J932" s="9" t="e">
        <f t="shared" ca="1" si="126"/>
        <v>#VALUE!</v>
      </c>
      <c r="K932" s="30" t="e">
        <f t="shared" ca="1" si="127"/>
        <v>#VALUE!</v>
      </c>
      <c r="L932" s="63"/>
      <c r="M932" s="49" t="e">
        <f ca="1">VLOOKUP($K932,IPv4_region!$Q:$Q,1,1)</f>
        <v>#VALUE!</v>
      </c>
      <c r="N932" s="21" t="e">
        <f ca="1">VLOOKUP($K932,IPv4_region!$Q:$Y,COLUMNS(IPv4_region!Q:Y),1)</f>
        <v>#VALUE!</v>
      </c>
      <c r="O932" s="39" t="e">
        <f t="shared" ca="1" si="128"/>
        <v>#VALUE!</v>
      </c>
      <c r="P932" s="34" t="e">
        <f ca="1">IF(O932&gt;0,VLOOKUP($K932,IPv4_region!$P:$Z,COLUMNS(IPv4_region!$P:$Z),1),"")</f>
        <v>#VALUE!</v>
      </c>
    </row>
    <row r="933" spans="2:16" x14ac:dyDescent="0.15">
      <c r="B933" s="67">
        <v>929</v>
      </c>
      <c r="C933" s="53"/>
      <c r="D933" s="7" t="e">
        <f t="shared" ca="1" si="122"/>
        <v>#VALUE!</v>
      </c>
      <c r="E933" s="7" t="e">
        <f t="shared" ca="1" si="129"/>
        <v>#VALUE!</v>
      </c>
      <c r="F933" s="7" t="e">
        <f t="shared" ca="1" si="129"/>
        <v>#VALUE!</v>
      </c>
      <c r="G933" s="8" t="e">
        <f t="shared" ca="1" si="123"/>
        <v>#VALUE!</v>
      </c>
      <c r="H933" s="9" t="e">
        <f t="shared" ca="1" si="124"/>
        <v>#VALUE!</v>
      </c>
      <c r="I933" s="9" t="e">
        <f t="shared" ca="1" si="125"/>
        <v>#VALUE!</v>
      </c>
      <c r="J933" s="9" t="e">
        <f t="shared" ca="1" si="126"/>
        <v>#VALUE!</v>
      </c>
      <c r="K933" s="30" t="e">
        <f t="shared" ca="1" si="127"/>
        <v>#VALUE!</v>
      </c>
      <c r="L933" s="63"/>
      <c r="M933" s="49" t="e">
        <f ca="1">VLOOKUP($K933,IPv4_region!$Q:$Q,1,1)</f>
        <v>#VALUE!</v>
      </c>
      <c r="N933" s="21" t="e">
        <f ca="1">VLOOKUP($K933,IPv4_region!$Q:$Y,COLUMNS(IPv4_region!Q:Y),1)</f>
        <v>#VALUE!</v>
      </c>
      <c r="O933" s="39" t="e">
        <f t="shared" ca="1" si="128"/>
        <v>#VALUE!</v>
      </c>
      <c r="P933" s="34" t="e">
        <f ca="1">IF(O933&gt;0,VLOOKUP($K933,IPv4_region!$P:$Z,COLUMNS(IPv4_region!$P:$Z),1),"")</f>
        <v>#VALUE!</v>
      </c>
    </row>
    <row r="934" spans="2:16" x14ac:dyDescent="0.15">
      <c r="B934" s="67">
        <v>930</v>
      </c>
      <c r="C934" s="53"/>
      <c r="D934" s="7" t="e">
        <f t="shared" ca="1" si="122"/>
        <v>#VALUE!</v>
      </c>
      <c r="E934" s="7" t="e">
        <f t="shared" ca="1" si="129"/>
        <v>#VALUE!</v>
      </c>
      <c r="F934" s="7" t="e">
        <f t="shared" ca="1" si="129"/>
        <v>#VALUE!</v>
      </c>
      <c r="G934" s="8" t="e">
        <f t="shared" ca="1" si="123"/>
        <v>#VALUE!</v>
      </c>
      <c r="H934" s="9" t="e">
        <f t="shared" ca="1" si="124"/>
        <v>#VALUE!</v>
      </c>
      <c r="I934" s="9" t="e">
        <f t="shared" ca="1" si="125"/>
        <v>#VALUE!</v>
      </c>
      <c r="J934" s="9" t="e">
        <f t="shared" ca="1" si="126"/>
        <v>#VALUE!</v>
      </c>
      <c r="K934" s="30" t="e">
        <f t="shared" ca="1" si="127"/>
        <v>#VALUE!</v>
      </c>
      <c r="L934" s="63"/>
      <c r="M934" s="49" t="e">
        <f ca="1">VLOOKUP($K934,IPv4_region!$Q:$Q,1,1)</f>
        <v>#VALUE!</v>
      </c>
      <c r="N934" s="21" t="e">
        <f ca="1">VLOOKUP($K934,IPv4_region!$Q:$Y,COLUMNS(IPv4_region!Q:Y),1)</f>
        <v>#VALUE!</v>
      </c>
      <c r="O934" s="39" t="e">
        <f t="shared" ca="1" si="128"/>
        <v>#VALUE!</v>
      </c>
      <c r="P934" s="34" t="e">
        <f ca="1">IF(O934&gt;0,VLOOKUP($K934,IPv4_region!$P:$Z,COLUMNS(IPv4_region!$P:$Z),1),"")</f>
        <v>#VALUE!</v>
      </c>
    </row>
    <row r="935" spans="2:16" x14ac:dyDescent="0.15">
      <c r="B935" s="67">
        <v>931</v>
      </c>
      <c r="C935" s="53"/>
      <c r="D935" s="7" t="e">
        <f t="shared" ca="1" si="122"/>
        <v>#VALUE!</v>
      </c>
      <c r="E935" s="7" t="e">
        <f t="shared" ca="1" si="129"/>
        <v>#VALUE!</v>
      </c>
      <c r="F935" s="7" t="e">
        <f t="shared" ca="1" si="129"/>
        <v>#VALUE!</v>
      </c>
      <c r="G935" s="8" t="e">
        <f t="shared" ca="1" si="123"/>
        <v>#VALUE!</v>
      </c>
      <c r="H935" s="9" t="e">
        <f t="shared" ca="1" si="124"/>
        <v>#VALUE!</v>
      </c>
      <c r="I935" s="9" t="e">
        <f t="shared" ca="1" si="125"/>
        <v>#VALUE!</v>
      </c>
      <c r="J935" s="9" t="e">
        <f t="shared" ca="1" si="126"/>
        <v>#VALUE!</v>
      </c>
      <c r="K935" s="30" t="e">
        <f t="shared" ca="1" si="127"/>
        <v>#VALUE!</v>
      </c>
      <c r="L935" s="63"/>
      <c r="M935" s="49" t="e">
        <f ca="1">VLOOKUP($K935,IPv4_region!$Q:$Q,1,1)</f>
        <v>#VALUE!</v>
      </c>
      <c r="N935" s="21" t="e">
        <f ca="1">VLOOKUP($K935,IPv4_region!$Q:$Y,COLUMNS(IPv4_region!Q:Y),1)</f>
        <v>#VALUE!</v>
      </c>
      <c r="O935" s="39" t="e">
        <f t="shared" ca="1" si="128"/>
        <v>#VALUE!</v>
      </c>
      <c r="P935" s="34" t="e">
        <f ca="1">IF(O935&gt;0,VLOOKUP($K935,IPv4_region!$P:$Z,COLUMNS(IPv4_region!$P:$Z),1),"")</f>
        <v>#VALUE!</v>
      </c>
    </row>
    <row r="936" spans="2:16" x14ac:dyDescent="0.15">
      <c r="B936" s="67">
        <v>932</v>
      </c>
      <c r="C936" s="53"/>
      <c r="D936" s="7" t="e">
        <f t="shared" ca="1" si="122"/>
        <v>#VALUE!</v>
      </c>
      <c r="E936" s="7" t="e">
        <f t="shared" ca="1" si="129"/>
        <v>#VALUE!</v>
      </c>
      <c r="F936" s="7" t="e">
        <f t="shared" ca="1" si="129"/>
        <v>#VALUE!</v>
      </c>
      <c r="G936" s="8" t="e">
        <f t="shared" ca="1" si="123"/>
        <v>#VALUE!</v>
      </c>
      <c r="H936" s="9" t="e">
        <f t="shared" ca="1" si="124"/>
        <v>#VALUE!</v>
      </c>
      <c r="I936" s="9" t="e">
        <f t="shared" ca="1" si="125"/>
        <v>#VALUE!</v>
      </c>
      <c r="J936" s="9" t="e">
        <f t="shared" ca="1" si="126"/>
        <v>#VALUE!</v>
      </c>
      <c r="K936" s="30" t="e">
        <f t="shared" ca="1" si="127"/>
        <v>#VALUE!</v>
      </c>
      <c r="L936" s="63"/>
      <c r="M936" s="49" t="e">
        <f ca="1">VLOOKUP($K936,IPv4_region!$Q:$Q,1,1)</f>
        <v>#VALUE!</v>
      </c>
      <c r="N936" s="21" t="e">
        <f ca="1">VLOOKUP($K936,IPv4_region!$Q:$Y,COLUMNS(IPv4_region!Q:Y),1)</f>
        <v>#VALUE!</v>
      </c>
      <c r="O936" s="39" t="e">
        <f t="shared" ca="1" si="128"/>
        <v>#VALUE!</v>
      </c>
      <c r="P936" s="34" t="e">
        <f ca="1">IF(O936&gt;0,VLOOKUP($K936,IPv4_region!$P:$Z,COLUMNS(IPv4_region!$P:$Z),1),"")</f>
        <v>#VALUE!</v>
      </c>
    </row>
    <row r="937" spans="2:16" x14ac:dyDescent="0.15">
      <c r="B937" s="67">
        <v>933</v>
      </c>
      <c r="C937" s="53"/>
      <c r="D937" s="7" t="e">
        <f t="shared" ca="1" si="122"/>
        <v>#VALUE!</v>
      </c>
      <c r="E937" s="7" t="e">
        <f t="shared" ca="1" si="129"/>
        <v>#VALUE!</v>
      </c>
      <c r="F937" s="7" t="e">
        <f t="shared" ca="1" si="129"/>
        <v>#VALUE!</v>
      </c>
      <c r="G937" s="8" t="e">
        <f t="shared" ca="1" si="123"/>
        <v>#VALUE!</v>
      </c>
      <c r="H937" s="9" t="e">
        <f t="shared" ca="1" si="124"/>
        <v>#VALUE!</v>
      </c>
      <c r="I937" s="9" t="e">
        <f t="shared" ca="1" si="125"/>
        <v>#VALUE!</v>
      </c>
      <c r="J937" s="9" t="e">
        <f t="shared" ca="1" si="126"/>
        <v>#VALUE!</v>
      </c>
      <c r="K937" s="30" t="e">
        <f t="shared" ca="1" si="127"/>
        <v>#VALUE!</v>
      </c>
      <c r="L937" s="63"/>
      <c r="M937" s="49" t="e">
        <f ca="1">VLOOKUP($K937,IPv4_region!$Q:$Q,1,1)</f>
        <v>#VALUE!</v>
      </c>
      <c r="N937" s="21" t="e">
        <f ca="1">VLOOKUP($K937,IPv4_region!$Q:$Y,COLUMNS(IPv4_region!Q:Y),1)</f>
        <v>#VALUE!</v>
      </c>
      <c r="O937" s="39" t="e">
        <f t="shared" ca="1" si="128"/>
        <v>#VALUE!</v>
      </c>
      <c r="P937" s="34" t="e">
        <f ca="1">IF(O937&gt;0,VLOOKUP($K937,IPv4_region!$P:$Z,COLUMNS(IPv4_region!$P:$Z),1),"")</f>
        <v>#VALUE!</v>
      </c>
    </row>
    <row r="938" spans="2:16" x14ac:dyDescent="0.15">
      <c r="B938" s="67">
        <v>934</v>
      </c>
      <c r="C938" s="53"/>
      <c r="D938" s="7" t="e">
        <f t="shared" ca="1" si="122"/>
        <v>#VALUE!</v>
      </c>
      <c r="E938" s="7" t="e">
        <f t="shared" ca="1" si="129"/>
        <v>#VALUE!</v>
      </c>
      <c r="F938" s="7" t="e">
        <f t="shared" ca="1" si="129"/>
        <v>#VALUE!</v>
      </c>
      <c r="G938" s="8" t="e">
        <f t="shared" ca="1" si="123"/>
        <v>#VALUE!</v>
      </c>
      <c r="H938" s="9" t="e">
        <f t="shared" ca="1" si="124"/>
        <v>#VALUE!</v>
      </c>
      <c r="I938" s="9" t="e">
        <f t="shared" ca="1" si="125"/>
        <v>#VALUE!</v>
      </c>
      <c r="J938" s="9" t="e">
        <f t="shared" ca="1" si="126"/>
        <v>#VALUE!</v>
      </c>
      <c r="K938" s="30" t="e">
        <f t="shared" ca="1" si="127"/>
        <v>#VALUE!</v>
      </c>
      <c r="L938" s="63"/>
      <c r="M938" s="49" t="e">
        <f ca="1">VLOOKUP($K938,IPv4_region!$Q:$Q,1,1)</f>
        <v>#VALUE!</v>
      </c>
      <c r="N938" s="21" t="e">
        <f ca="1">VLOOKUP($K938,IPv4_region!$Q:$Y,COLUMNS(IPv4_region!Q:Y),1)</f>
        <v>#VALUE!</v>
      </c>
      <c r="O938" s="39" t="e">
        <f t="shared" ca="1" si="128"/>
        <v>#VALUE!</v>
      </c>
      <c r="P938" s="34" t="e">
        <f ca="1">IF(O938&gt;0,VLOOKUP($K938,IPv4_region!$P:$Z,COLUMNS(IPv4_region!$P:$Z),1),"")</f>
        <v>#VALUE!</v>
      </c>
    </row>
    <row r="939" spans="2:16" x14ac:dyDescent="0.15">
      <c r="B939" s="67">
        <v>935</v>
      </c>
      <c r="C939" s="53"/>
      <c r="D939" s="7" t="e">
        <f t="shared" ca="1" si="122"/>
        <v>#VALUE!</v>
      </c>
      <c r="E939" s="7" t="e">
        <f t="shared" ca="1" si="129"/>
        <v>#VALUE!</v>
      </c>
      <c r="F939" s="7" t="e">
        <f t="shared" ca="1" si="129"/>
        <v>#VALUE!</v>
      </c>
      <c r="G939" s="8" t="e">
        <f t="shared" ca="1" si="123"/>
        <v>#VALUE!</v>
      </c>
      <c r="H939" s="9" t="e">
        <f t="shared" ca="1" si="124"/>
        <v>#VALUE!</v>
      </c>
      <c r="I939" s="9" t="e">
        <f t="shared" ca="1" si="125"/>
        <v>#VALUE!</v>
      </c>
      <c r="J939" s="9" t="e">
        <f t="shared" ca="1" si="126"/>
        <v>#VALUE!</v>
      </c>
      <c r="K939" s="30" t="e">
        <f t="shared" ca="1" si="127"/>
        <v>#VALUE!</v>
      </c>
      <c r="L939" s="63"/>
      <c r="M939" s="49" t="e">
        <f ca="1">VLOOKUP($K939,IPv4_region!$Q:$Q,1,1)</f>
        <v>#VALUE!</v>
      </c>
      <c r="N939" s="21" t="e">
        <f ca="1">VLOOKUP($K939,IPv4_region!$Q:$Y,COLUMNS(IPv4_region!Q:Y),1)</f>
        <v>#VALUE!</v>
      </c>
      <c r="O939" s="39" t="e">
        <f t="shared" ca="1" si="128"/>
        <v>#VALUE!</v>
      </c>
      <c r="P939" s="34" t="e">
        <f ca="1">IF(O939&gt;0,VLOOKUP($K939,IPv4_region!$P:$Z,COLUMNS(IPv4_region!$P:$Z),1),"")</f>
        <v>#VALUE!</v>
      </c>
    </row>
    <row r="940" spans="2:16" x14ac:dyDescent="0.15">
      <c r="B940" s="67">
        <v>936</v>
      </c>
      <c r="C940" s="53"/>
      <c r="D940" s="7" t="e">
        <f t="shared" ca="1" si="122"/>
        <v>#VALUE!</v>
      </c>
      <c r="E940" s="7" t="e">
        <f t="shared" ca="1" si="129"/>
        <v>#VALUE!</v>
      </c>
      <c r="F940" s="7" t="e">
        <f t="shared" ca="1" si="129"/>
        <v>#VALUE!</v>
      </c>
      <c r="G940" s="8" t="e">
        <f t="shared" ca="1" si="123"/>
        <v>#VALUE!</v>
      </c>
      <c r="H940" s="9" t="e">
        <f t="shared" ca="1" si="124"/>
        <v>#VALUE!</v>
      </c>
      <c r="I940" s="9" t="e">
        <f t="shared" ca="1" si="125"/>
        <v>#VALUE!</v>
      </c>
      <c r="J940" s="9" t="e">
        <f t="shared" ca="1" si="126"/>
        <v>#VALUE!</v>
      </c>
      <c r="K940" s="30" t="e">
        <f t="shared" ca="1" si="127"/>
        <v>#VALUE!</v>
      </c>
      <c r="L940" s="63"/>
      <c r="M940" s="49" t="e">
        <f ca="1">VLOOKUP($K940,IPv4_region!$Q:$Q,1,1)</f>
        <v>#VALUE!</v>
      </c>
      <c r="N940" s="21" t="e">
        <f ca="1">VLOOKUP($K940,IPv4_region!$Q:$Y,COLUMNS(IPv4_region!Q:Y),1)</f>
        <v>#VALUE!</v>
      </c>
      <c r="O940" s="39" t="e">
        <f t="shared" ca="1" si="128"/>
        <v>#VALUE!</v>
      </c>
      <c r="P940" s="34" t="e">
        <f ca="1">IF(O940&gt;0,VLOOKUP($K940,IPv4_region!$P:$Z,COLUMNS(IPv4_region!$P:$Z),1),"")</f>
        <v>#VALUE!</v>
      </c>
    </row>
    <row r="941" spans="2:16" x14ac:dyDescent="0.15">
      <c r="B941" s="67">
        <v>937</v>
      </c>
      <c r="C941" s="53"/>
      <c r="D941" s="7" t="e">
        <f t="shared" ca="1" si="122"/>
        <v>#VALUE!</v>
      </c>
      <c r="E941" s="7" t="e">
        <f t="shared" ca="1" si="129"/>
        <v>#VALUE!</v>
      </c>
      <c r="F941" s="7" t="e">
        <f t="shared" ca="1" si="129"/>
        <v>#VALUE!</v>
      </c>
      <c r="G941" s="8" t="e">
        <f t="shared" ca="1" si="123"/>
        <v>#VALUE!</v>
      </c>
      <c r="H941" s="9" t="e">
        <f t="shared" ca="1" si="124"/>
        <v>#VALUE!</v>
      </c>
      <c r="I941" s="9" t="e">
        <f t="shared" ca="1" si="125"/>
        <v>#VALUE!</v>
      </c>
      <c r="J941" s="9" t="e">
        <f t="shared" ca="1" si="126"/>
        <v>#VALUE!</v>
      </c>
      <c r="K941" s="30" t="e">
        <f t="shared" ca="1" si="127"/>
        <v>#VALUE!</v>
      </c>
      <c r="L941" s="63"/>
      <c r="M941" s="49" t="e">
        <f ca="1">VLOOKUP($K941,IPv4_region!$Q:$Q,1,1)</f>
        <v>#VALUE!</v>
      </c>
      <c r="N941" s="21" t="e">
        <f ca="1">VLOOKUP($K941,IPv4_region!$Q:$Y,COLUMNS(IPv4_region!Q:Y),1)</f>
        <v>#VALUE!</v>
      </c>
      <c r="O941" s="39" t="e">
        <f t="shared" ca="1" si="128"/>
        <v>#VALUE!</v>
      </c>
      <c r="P941" s="34" t="e">
        <f ca="1">IF(O941&gt;0,VLOOKUP($K941,IPv4_region!$P:$Z,COLUMNS(IPv4_region!$P:$Z),1),"")</f>
        <v>#VALUE!</v>
      </c>
    </row>
    <row r="942" spans="2:16" x14ac:dyDescent="0.15">
      <c r="B942" s="67">
        <v>938</v>
      </c>
      <c r="C942" s="53"/>
      <c r="D942" s="7" t="e">
        <f t="shared" ca="1" si="122"/>
        <v>#VALUE!</v>
      </c>
      <c r="E942" s="7" t="e">
        <f t="shared" ca="1" si="129"/>
        <v>#VALUE!</v>
      </c>
      <c r="F942" s="7" t="e">
        <f t="shared" ca="1" si="129"/>
        <v>#VALUE!</v>
      </c>
      <c r="G942" s="8" t="e">
        <f t="shared" ca="1" si="123"/>
        <v>#VALUE!</v>
      </c>
      <c r="H942" s="9" t="e">
        <f t="shared" ca="1" si="124"/>
        <v>#VALUE!</v>
      </c>
      <c r="I942" s="9" t="e">
        <f t="shared" ca="1" si="125"/>
        <v>#VALUE!</v>
      </c>
      <c r="J942" s="9" t="e">
        <f t="shared" ca="1" si="126"/>
        <v>#VALUE!</v>
      </c>
      <c r="K942" s="30" t="e">
        <f t="shared" ca="1" si="127"/>
        <v>#VALUE!</v>
      </c>
      <c r="L942" s="63"/>
      <c r="M942" s="49" t="e">
        <f ca="1">VLOOKUP($K942,IPv4_region!$Q:$Q,1,1)</f>
        <v>#VALUE!</v>
      </c>
      <c r="N942" s="21" t="e">
        <f ca="1">VLOOKUP($K942,IPv4_region!$Q:$Y,COLUMNS(IPv4_region!Q:Y),1)</f>
        <v>#VALUE!</v>
      </c>
      <c r="O942" s="39" t="e">
        <f t="shared" ca="1" si="128"/>
        <v>#VALUE!</v>
      </c>
      <c r="P942" s="34" t="e">
        <f ca="1">IF(O942&gt;0,VLOOKUP($K942,IPv4_region!$P:$Z,COLUMNS(IPv4_region!$P:$Z),1),"")</f>
        <v>#VALUE!</v>
      </c>
    </row>
    <row r="943" spans="2:16" x14ac:dyDescent="0.15">
      <c r="B943" s="67">
        <v>939</v>
      </c>
      <c r="C943" s="53"/>
      <c r="D943" s="7" t="e">
        <f t="shared" ca="1" si="122"/>
        <v>#VALUE!</v>
      </c>
      <c r="E943" s="7" t="e">
        <f t="shared" ca="1" si="129"/>
        <v>#VALUE!</v>
      </c>
      <c r="F943" s="7" t="e">
        <f t="shared" ca="1" si="129"/>
        <v>#VALUE!</v>
      </c>
      <c r="G943" s="8" t="e">
        <f t="shared" ca="1" si="123"/>
        <v>#VALUE!</v>
      </c>
      <c r="H943" s="9" t="e">
        <f t="shared" ca="1" si="124"/>
        <v>#VALUE!</v>
      </c>
      <c r="I943" s="9" t="e">
        <f t="shared" ca="1" si="125"/>
        <v>#VALUE!</v>
      </c>
      <c r="J943" s="9" t="e">
        <f t="shared" ca="1" si="126"/>
        <v>#VALUE!</v>
      </c>
      <c r="K943" s="30" t="e">
        <f t="shared" ca="1" si="127"/>
        <v>#VALUE!</v>
      </c>
      <c r="L943" s="63"/>
      <c r="M943" s="49" t="e">
        <f ca="1">VLOOKUP($K943,IPv4_region!$Q:$Q,1,1)</f>
        <v>#VALUE!</v>
      </c>
      <c r="N943" s="21" t="e">
        <f ca="1">VLOOKUP($K943,IPv4_region!$Q:$Y,COLUMNS(IPv4_region!Q:Y),1)</f>
        <v>#VALUE!</v>
      </c>
      <c r="O943" s="39" t="e">
        <f t="shared" ca="1" si="128"/>
        <v>#VALUE!</v>
      </c>
      <c r="P943" s="34" t="e">
        <f ca="1">IF(O943&gt;0,VLOOKUP($K943,IPv4_region!$P:$Z,COLUMNS(IPv4_region!$P:$Z),1),"")</f>
        <v>#VALUE!</v>
      </c>
    </row>
    <row r="944" spans="2:16" x14ac:dyDescent="0.15">
      <c r="B944" s="67">
        <v>940</v>
      </c>
      <c r="C944" s="53"/>
      <c r="D944" s="7" t="e">
        <f t="shared" ref="D944:D1007" ca="1" si="130">FIND(D$4,OFFSET(D944,0,1-OFFSET(D944,4-ROW(),4)))</f>
        <v>#VALUE!</v>
      </c>
      <c r="E944" s="7" t="e">
        <f t="shared" ca="1" si="129"/>
        <v>#VALUE!</v>
      </c>
      <c r="F944" s="7" t="e">
        <f t="shared" ca="1" si="129"/>
        <v>#VALUE!</v>
      </c>
      <c r="G944" s="8" t="e">
        <f t="shared" ca="1" si="123"/>
        <v>#VALUE!</v>
      </c>
      <c r="H944" s="9" t="e">
        <f t="shared" ca="1" si="124"/>
        <v>#VALUE!</v>
      </c>
      <c r="I944" s="9" t="e">
        <f t="shared" ca="1" si="125"/>
        <v>#VALUE!</v>
      </c>
      <c r="J944" s="9" t="e">
        <f t="shared" ca="1" si="126"/>
        <v>#VALUE!</v>
      </c>
      <c r="K944" s="30" t="e">
        <f t="shared" ca="1" si="127"/>
        <v>#VALUE!</v>
      </c>
      <c r="L944" s="63"/>
      <c r="M944" s="49" t="e">
        <f ca="1">VLOOKUP($K944,IPv4_region!$Q:$Q,1,1)</f>
        <v>#VALUE!</v>
      </c>
      <c r="N944" s="21" t="e">
        <f ca="1">VLOOKUP($K944,IPv4_region!$Q:$Y,COLUMNS(IPv4_region!Q:Y),1)</f>
        <v>#VALUE!</v>
      </c>
      <c r="O944" s="39" t="e">
        <f t="shared" ca="1" si="128"/>
        <v>#VALUE!</v>
      </c>
      <c r="P944" s="34" t="e">
        <f ca="1">IF(O944&gt;0,VLOOKUP($K944,IPv4_region!$P:$Z,COLUMNS(IPv4_region!$P:$Z),1),"")</f>
        <v>#VALUE!</v>
      </c>
    </row>
    <row r="945" spans="2:16" x14ac:dyDescent="0.15">
      <c r="B945" s="67">
        <v>941</v>
      </c>
      <c r="C945" s="53"/>
      <c r="D945" s="7" t="e">
        <f t="shared" ca="1" si="130"/>
        <v>#VALUE!</v>
      </c>
      <c r="E945" s="7" t="e">
        <f t="shared" ca="1" si="129"/>
        <v>#VALUE!</v>
      </c>
      <c r="F945" s="7" t="e">
        <f t="shared" ca="1" si="129"/>
        <v>#VALUE!</v>
      </c>
      <c r="G945" s="8" t="e">
        <f t="shared" ca="1" si="123"/>
        <v>#VALUE!</v>
      </c>
      <c r="H945" s="9" t="e">
        <f t="shared" ca="1" si="124"/>
        <v>#VALUE!</v>
      </c>
      <c r="I945" s="9" t="e">
        <f t="shared" ca="1" si="125"/>
        <v>#VALUE!</v>
      </c>
      <c r="J945" s="9" t="e">
        <f t="shared" ca="1" si="126"/>
        <v>#VALUE!</v>
      </c>
      <c r="K945" s="30" t="e">
        <f t="shared" ca="1" si="127"/>
        <v>#VALUE!</v>
      </c>
      <c r="L945" s="63"/>
      <c r="M945" s="49" t="e">
        <f ca="1">VLOOKUP($K945,IPv4_region!$Q:$Q,1,1)</f>
        <v>#VALUE!</v>
      </c>
      <c r="N945" s="21" t="e">
        <f ca="1">VLOOKUP($K945,IPv4_region!$Q:$Y,COLUMNS(IPv4_region!Q:Y),1)</f>
        <v>#VALUE!</v>
      </c>
      <c r="O945" s="39" t="e">
        <f t="shared" ca="1" si="128"/>
        <v>#VALUE!</v>
      </c>
      <c r="P945" s="34" t="e">
        <f ca="1">IF(O945&gt;0,VLOOKUP($K945,IPv4_region!$P:$Z,COLUMNS(IPv4_region!$P:$Z),1),"")</f>
        <v>#VALUE!</v>
      </c>
    </row>
    <row r="946" spans="2:16" x14ac:dyDescent="0.15">
      <c r="B946" s="67">
        <v>942</v>
      </c>
      <c r="C946" s="53"/>
      <c r="D946" s="7" t="e">
        <f t="shared" ca="1" si="130"/>
        <v>#VALUE!</v>
      </c>
      <c r="E946" s="7" t="e">
        <f t="shared" ca="1" si="129"/>
        <v>#VALUE!</v>
      </c>
      <c r="F946" s="7" t="e">
        <f t="shared" ca="1" si="129"/>
        <v>#VALUE!</v>
      </c>
      <c r="G946" s="8" t="e">
        <f t="shared" ca="1" si="123"/>
        <v>#VALUE!</v>
      </c>
      <c r="H946" s="9" t="e">
        <f t="shared" ca="1" si="124"/>
        <v>#VALUE!</v>
      </c>
      <c r="I946" s="9" t="e">
        <f t="shared" ca="1" si="125"/>
        <v>#VALUE!</v>
      </c>
      <c r="J946" s="9" t="e">
        <f t="shared" ca="1" si="126"/>
        <v>#VALUE!</v>
      </c>
      <c r="K946" s="30" t="e">
        <f t="shared" ca="1" si="127"/>
        <v>#VALUE!</v>
      </c>
      <c r="L946" s="63"/>
      <c r="M946" s="49" t="e">
        <f ca="1">VLOOKUP($K946,IPv4_region!$Q:$Q,1,1)</f>
        <v>#VALUE!</v>
      </c>
      <c r="N946" s="21" t="e">
        <f ca="1">VLOOKUP($K946,IPv4_region!$Q:$Y,COLUMNS(IPv4_region!Q:Y),1)</f>
        <v>#VALUE!</v>
      </c>
      <c r="O946" s="39" t="e">
        <f t="shared" ca="1" si="128"/>
        <v>#VALUE!</v>
      </c>
      <c r="P946" s="34" t="e">
        <f ca="1">IF(O946&gt;0,VLOOKUP($K946,IPv4_region!$P:$Z,COLUMNS(IPv4_region!$P:$Z),1),"")</f>
        <v>#VALUE!</v>
      </c>
    </row>
    <row r="947" spans="2:16" x14ac:dyDescent="0.15">
      <c r="B947" s="67">
        <v>943</v>
      </c>
      <c r="C947" s="53"/>
      <c r="D947" s="7" t="e">
        <f t="shared" ca="1" si="130"/>
        <v>#VALUE!</v>
      </c>
      <c r="E947" s="7" t="e">
        <f t="shared" ca="1" si="129"/>
        <v>#VALUE!</v>
      </c>
      <c r="F947" s="7" t="e">
        <f t="shared" ca="1" si="129"/>
        <v>#VALUE!</v>
      </c>
      <c r="G947" s="8" t="e">
        <f t="shared" ca="1" si="123"/>
        <v>#VALUE!</v>
      </c>
      <c r="H947" s="9" t="e">
        <f t="shared" ca="1" si="124"/>
        <v>#VALUE!</v>
      </c>
      <c r="I947" s="9" t="e">
        <f t="shared" ca="1" si="125"/>
        <v>#VALUE!</v>
      </c>
      <c r="J947" s="9" t="e">
        <f t="shared" ca="1" si="126"/>
        <v>#VALUE!</v>
      </c>
      <c r="K947" s="30" t="e">
        <f t="shared" ca="1" si="127"/>
        <v>#VALUE!</v>
      </c>
      <c r="L947" s="63"/>
      <c r="M947" s="49" t="e">
        <f ca="1">VLOOKUP($K947,IPv4_region!$Q:$Q,1,1)</f>
        <v>#VALUE!</v>
      </c>
      <c r="N947" s="21" t="e">
        <f ca="1">VLOOKUP($K947,IPv4_region!$Q:$Y,COLUMNS(IPv4_region!Q:Y),1)</f>
        <v>#VALUE!</v>
      </c>
      <c r="O947" s="39" t="e">
        <f t="shared" ca="1" si="128"/>
        <v>#VALUE!</v>
      </c>
      <c r="P947" s="34" t="e">
        <f ca="1">IF(O947&gt;0,VLOOKUP($K947,IPv4_region!$P:$Z,COLUMNS(IPv4_region!$P:$Z),1),"")</f>
        <v>#VALUE!</v>
      </c>
    </row>
    <row r="948" spans="2:16" x14ac:dyDescent="0.15">
      <c r="B948" s="67">
        <v>944</v>
      </c>
      <c r="C948" s="53"/>
      <c r="D948" s="7" t="e">
        <f t="shared" ca="1" si="130"/>
        <v>#VALUE!</v>
      </c>
      <c r="E948" s="7" t="e">
        <f t="shared" ca="1" si="129"/>
        <v>#VALUE!</v>
      </c>
      <c r="F948" s="7" t="e">
        <f t="shared" ca="1" si="129"/>
        <v>#VALUE!</v>
      </c>
      <c r="G948" s="8" t="e">
        <f t="shared" ca="1" si="123"/>
        <v>#VALUE!</v>
      </c>
      <c r="H948" s="9" t="e">
        <f t="shared" ca="1" si="124"/>
        <v>#VALUE!</v>
      </c>
      <c r="I948" s="9" t="e">
        <f t="shared" ca="1" si="125"/>
        <v>#VALUE!</v>
      </c>
      <c r="J948" s="9" t="e">
        <f t="shared" ca="1" si="126"/>
        <v>#VALUE!</v>
      </c>
      <c r="K948" s="30" t="e">
        <f t="shared" ca="1" si="127"/>
        <v>#VALUE!</v>
      </c>
      <c r="L948" s="63"/>
      <c r="M948" s="49" t="e">
        <f ca="1">VLOOKUP($K948,IPv4_region!$Q:$Q,1,1)</f>
        <v>#VALUE!</v>
      </c>
      <c r="N948" s="21" t="e">
        <f ca="1">VLOOKUP($K948,IPv4_region!$Q:$Y,COLUMNS(IPv4_region!Q:Y),1)</f>
        <v>#VALUE!</v>
      </c>
      <c r="O948" s="39" t="e">
        <f t="shared" ca="1" si="128"/>
        <v>#VALUE!</v>
      </c>
      <c r="P948" s="34" t="e">
        <f ca="1">IF(O948&gt;0,VLOOKUP($K948,IPv4_region!$P:$Z,COLUMNS(IPv4_region!$P:$Z),1),"")</f>
        <v>#VALUE!</v>
      </c>
    </row>
    <row r="949" spans="2:16" x14ac:dyDescent="0.15">
      <c r="B949" s="67">
        <v>945</v>
      </c>
      <c r="C949" s="53"/>
      <c r="D949" s="7" t="e">
        <f t="shared" ca="1" si="130"/>
        <v>#VALUE!</v>
      </c>
      <c r="E949" s="7" t="e">
        <f t="shared" ca="1" si="129"/>
        <v>#VALUE!</v>
      </c>
      <c r="F949" s="7" t="e">
        <f t="shared" ca="1" si="129"/>
        <v>#VALUE!</v>
      </c>
      <c r="G949" s="8" t="e">
        <f t="shared" ca="1" si="123"/>
        <v>#VALUE!</v>
      </c>
      <c r="H949" s="9" t="e">
        <f t="shared" ca="1" si="124"/>
        <v>#VALUE!</v>
      </c>
      <c r="I949" s="9" t="e">
        <f t="shared" ca="1" si="125"/>
        <v>#VALUE!</v>
      </c>
      <c r="J949" s="9" t="e">
        <f t="shared" ca="1" si="126"/>
        <v>#VALUE!</v>
      </c>
      <c r="K949" s="30" t="e">
        <f t="shared" ca="1" si="127"/>
        <v>#VALUE!</v>
      </c>
      <c r="L949" s="63"/>
      <c r="M949" s="49" t="e">
        <f ca="1">VLOOKUP($K949,IPv4_region!$Q:$Q,1,1)</f>
        <v>#VALUE!</v>
      </c>
      <c r="N949" s="21" t="e">
        <f ca="1">VLOOKUP($K949,IPv4_region!$Q:$Y,COLUMNS(IPv4_region!Q:Y),1)</f>
        <v>#VALUE!</v>
      </c>
      <c r="O949" s="39" t="e">
        <f t="shared" ca="1" si="128"/>
        <v>#VALUE!</v>
      </c>
      <c r="P949" s="34" t="e">
        <f ca="1">IF(O949&gt;0,VLOOKUP($K949,IPv4_region!$P:$Z,COLUMNS(IPv4_region!$P:$Z),1),"")</f>
        <v>#VALUE!</v>
      </c>
    </row>
    <row r="950" spans="2:16" x14ac:dyDescent="0.15">
      <c r="B950" s="67">
        <v>946</v>
      </c>
      <c r="C950" s="53"/>
      <c r="D950" s="7" t="e">
        <f t="shared" ca="1" si="130"/>
        <v>#VALUE!</v>
      </c>
      <c r="E950" s="7" t="e">
        <f t="shared" ca="1" si="129"/>
        <v>#VALUE!</v>
      </c>
      <c r="F950" s="7" t="e">
        <f t="shared" ca="1" si="129"/>
        <v>#VALUE!</v>
      </c>
      <c r="G950" s="8" t="e">
        <f t="shared" ca="1" si="123"/>
        <v>#VALUE!</v>
      </c>
      <c r="H950" s="9" t="e">
        <f t="shared" ca="1" si="124"/>
        <v>#VALUE!</v>
      </c>
      <c r="I950" s="9" t="e">
        <f t="shared" ca="1" si="125"/>
        <v>#VALUE!</v>
      </c>
      <c r="J950" s="9" t="e">
        <f t="shared" ca="1" si="126"/>
        <v>#VALUE!</v>
      </c>
      <c r="K950" s="30" t="e">
        <f t="shared" ca="1" si="127"/>
        <v>#VALUE!</v>
      </c>
      <c r="L950" s="63"/>
      <c r="M950" s="49" t="e">
        <f ca="1">VLOOKUP($K950,IPv4_region!$Q:$Q,1,1)</f>
        <v>#VALUE!</v>
      </c>
      <c r="N950" s="21" t="e">
        <f ca="1">VLOOKUP($K950,IPv4_region!$Q:$Y,COLUMNS(IPv4_region!Q:Y),1)</f>
        <v>#VALUE!</v>
      </c>
      <c r="O950" s="39" t="e">
        <f t="shared" ca="1" si="128"/>
        <v>#VALUE!</v>
      </c>
      <c r="P950" s="34" t="e">
        <f ca="1">IF(O950&gt;0,VLOOKUP($K950,IPv4_region!$P:$Z,COLUMNS(IPv4_region!$P:$Z),1),"")</f>
        <v>#VALUE!</v>
      </c>
    </row>
    <row r="951" spans="2:16" x14ac:dyDescent="0.15">
      <c r="B951" s="67">
        <v>947</v>
      </c>
      <c r="C951" s="53"/>
      <c r="D951" s="7" t="e">
        <f t="shared" ca="1" si="130"/>
        <v>#VALUE!</v>
      </c>
      <c r="E951" s="7" t="e">
        <f t="shared" ca="1" si="129"/>
        <v>#VALUE!</v>
      </c>
      <c r="F951" s="7" t="e">
        <f t="shared" ca="1" si="129"/>
        <v>#VALUE!</v>
      </c>
      <c r="G951" s="8" t="e">
        <f t="shared" ca="1" si="123"/>
        <v>#VALUE!</v>
      </c>
      <c r="H951" s="9" t="e">
        <f t="shared" ca="1" si="124"/>
        <v>#VALUE!</v>
      </c>
      <c r="I951" s="9" t="e">
        <f t="shared" ca="1" si="125"/>
        <v>#VALUE!</v>
      </c>
      <c r="J951" s="9" t="e">
        <f t="shared" ca="1" si="126"/>
        <v>#VALUE!</v>
      </c>
      <c r="K951" s="30" t="e">
        <f t="shared" ca="1" si="127"/>
        <v>#VALUE!</v>
      </c>
      <c r="L951" s="63"/>
      <c r="M951" s="49" t="e">
        <f ca="1">VLOOKUP($K951,IPv4_region!$Q:$Q,1,1)</f>
        <v>#VALUE!</v>
      </c>
      <c r="N951" s="21" t="e">
        <f ca="1">VLOOKUP($K951,IPv4_region!$Q:$Y,COLUMNS(IPv4_region!Q:Y),1)</f>
        <v>#VALUE!</v>
      </c>
      <c r="O951" s="39" t="e">
        <f t="shared" ca="1" si="128"/>
        <v>#VALUE!</v>
      </c>
      <c r="P951" s="34" t="e">
        <f ca="1">IF(O951&gt;0,VLOOKUP($K951,IPv4_region!$P:$Z,COLUMNS(IPv4_region!$P:$Z),1),"")</f>
        <v>#VALUE!</v>
      </c>
    </row>
    <row r="952" spans="2:16" x14ac:dyDescent="0.15">
      <c r="B952" s="67">
        <v>948</v>
      </c>
      <c r="C952" s="53"/>
      <c r="D952" s="7" t="e">
        <f t="shared" ca="1" si="130"/>
        <v>#VALUE!</v>
      </c>
      <c r="E952" s="7" t="e">
        <f t="shared" ca="1" si="129"/>
        <v>#VALUE!</v>
      </c>
      <c r="F952" s="7" t="e">
        <f t="shared" ca="1" si="129"/>
        <v>#VALUE!</v>
      </c>
      <c r="G952" s="8" t="e">
        <f t="shared" ca="1" si="123"/>
        <v>#VALUE!</v>
      </c>
      <c r="H952" s="9" t="e">
        <f t="shared" ca="1" si="124"/>
        <v>#VALUE!</v>
      </c>
      <c r="I952" s="9" t="e">
        <f t="shared" ca="1" si="125"/>
        <v>#VALUE!</v>
      </c>
      <c r="J952" s="9" t="e">
        <f t="shared" ca="1" si="126"/>
        <v>#VALUE!</v>
      </c>
      <c r="K952" s="30" t="e">
        <f t="shared" ca="1" si="127"/>
        <v>#VALUE!</v>
      </c>
      <c r="L952" s="63"/>
      <c r="M952" s="49" t="e">
        <f ca="1">VLOOKUP($K952,IPv4_region!$Q:$Q,1,1)</f>
        <v>#VALUE!</v>
      </c>
      <c r="N952" s="21" t="e">
        <f ca="1">VLOOKUP($K952,IPv4_region!$Q:$Y,COLUMNS(IPv4_region!Q:Y),1)</f>
        <v>#VALUE!</v>
      </c>
      <c r="O952" s="39" t="e">
        <f t="shared" ca="1" si="128"/>
        <v>#VALUE!</v>
      </c>
      <c r="P952" s="34" t="e">
        <f ca="1">IF(O952&gt;0,VLOOKUP($K952,IPv4_region!$P:$Z,COLUMNS(IPv4_region!$P:$Z),1),"")</f>
        <v>#VALUE!</v>
      </c>
    </row>
    <row r="953" spans="2:16" x14ac:dyDescent="0.15">
      <c r="B953" s="67">
        <v>949</v>
      </c>
      <c r="C953" s="53"/>
      <c r="D953" s="7" t="e">
        <f t="shared" ca="1" si="130"/>
        <v>#VALUE!</v>
      </c>
      <c r="E953" s="7" t="e">
        <f t="shared" ca="1" si="129"/>
        <v>#VALUE!</v>
      </c>
      <c r="F953" s="7" t="e">
        <f t="shared" ca="1" si="129"/>
        <v>#VALUE!</v>
      </c>
      <c r="G953" s="8" t="e">
        <f t="shared" ca="1" si="123"/>
        <v>#VALUE!</v>
      </c>
      <c r="H953" s="9" t="e">
        <f t="shared" ca="1" si="124"/>
        <v>#VALUE!</v>
      </c>
      <c r="I953" s="9" t="e">
        <f t="shared" ca="1" si="125"/>
        <v>#VALUE!</v>
      </c>
      <c r="J953" s="9" t="e">
        <f t="shared" ca="1" si="126"/>
        <v>#VALUE!</v>
      </c>
      <c r="K953" s="30" t="e">
        <f t="shared" ca="1" si="127"/>
        <v>#VALUE!</v>
      </c>
      <c r="L953" s="63"/>
      <c r="M953" s="49" t="e">
        <f ca="1">VLOOKUP($K953,IPv4_region!$Q:$Q,1,1)</f>
        <v>#VALUE!</v>
      </c>
      <c r="N953" s="21" t="e">
        <f ca="1">VLOOKUP($K953,IPv4_region!$Q:$Y,COLUMNS(IPv4_region!Q:Y),1)</f>
        <v>#VALUE!</v>
      </c>
      <c r="O953" s="39" t="e">
        <f t="shared" ca="1" si="128"/>
        <v>#VALUE!</v>
      </c>
      <c r="P953" s="34" t="e">
        <f ca="1">IF(O953&gt;0,VLOOKUP($K953,IPv4_region!$P:$Z,COLUMNS(IPv4_region!$P:$Z),1),"")</f>
        <v>#VALUE!</v>
      </c>
    </row>
    <row r="954" spans="2:16" x14ac:dyDescent="0.15">
      <c r="B954" s="67">
        <v>950</v>
      </c>
      <c r="C954" s="53"/>
      <c r="D954" s="7" t="e">
        <f t="shared" ca="1" si="130"/>
        <v>#VALUE!</v>
      </c>
      <c r="E954" s="7" t="e">
        <f t="shared" ca="1" si="129"/>
        <v>#VALUE!</v>
      </c>
      <c r="F954" s="7" t="e">
        <f t="shared" ca="1" si="129"/>
        <v>#VALUE!</v>
      </c>
      <c r="G954" s="8" t="e">
        <f t="shared" ca="1" si="123"/>
        <v>#VALUE!</v>
      </c>
      <c r="H954" s="9" t="e">
        <f t="shared" ca="1" si="124"/>
        <v>#VALUE!</v>
      </c>
      <c r="I954" s="9" t="e">
        <f t="shared" ca="1" si="125"/>
        <v>#VALUE!</v>
      </c>
      <c r="J954" s="9" t="e">
        <f t="shared" ca="1" si="126"/>
        <v>#VALUE!</v>
      </c>
      <c r="K954" s="30" t="e">
        <f t="shared" ca="1" si="127"/>
        <v>#VALUE!</v>
      </c>
      <c r="L954" s="63"/>
      <c r="M954" s="49" t="e">
        <f ca="1">VLOOKUP($K954,IPv4_region!$Q:$Q,1,1)</f>
        <v>#VALUE!</v>
      </c>
      <c r="N954" s="21" t="e">
        <f ca="1">VLOOKUP($K954,IPv4_region!$Q:$Y,COLUMNS(IPv4_region!Q:Y),1)</f>
        <v>#VALUE!</v>
      </c>
      <c r="O954" s="39" t="e">
        <f t="shared" ca="1" si="128"/>
        <v>#VALUE!</v>
      </c>
      <c r="P954" s="34" t="e">
        <f ca="1">IF(O954&gt;0,VLOOKUP($K954,IPv4_region!$P:$Z,COLUMNS(IPv4_region!$P:$Z),1),"")</f>
        <v>#VALUE!</v>
      </c>
    </row>
    <row r="955" spans="2:16" x14ac:dyDescent="0.15">
      <c r="B955" s="67">
        <v>951</v>
      </c>
      <c r="C955" s="53"/>
      <c r="D955" s="7" t="e">
        <f t="shared" ca="1" si="130"/>
        <v>#VALUE!</v>
      </c>
      <c r="E955" s="7" t="e">
        <f t="shared" ca="1" si="129"/>
        <v>#VALUE!</v>
      </c>
      <c r="F955" s="7" t="e">
        <f t="shared" ca="1" si="129"/>
        <v>#VALUE!</v>
      </c>
      <c r="G955" s="8" t="e">
        <f t="shared" ca="1" si="123"/>
        <v>#VALUE!</v>
      </c>
      <c r="H955" s="9" t="e">
        <f t="shared" ca="1" si="124"/>
        <v>#VALUE!</v>
      </c>
      <c r="I955" s="9" t="e">
        <f t="shared" ca="1" si="125"/>
        <v>#VALUE!</v>
      </c>
      <c r="J955" s="9" t="e">
        <f t="shared" ca="1" si="126"/>
        <v>#VALUE!</v>
      </c>
      <c r="K955" s="30" t="e">
        <f t="shared" ca="1" si="127"/>
        <v>#VALUE!</v>
      </c>
      <c r="L955" s="63"/>
      <c r="M955" s="49" t="e">
        <f ca="1">VLOOKUP($K955,IPv4_region!$Q:$Q,1,1)</f>
        <v>#VALUE!</v>
      </c>
      <c r="N955" s="21" t="e">
        <f ca="1">VLOOKUP($K955,IPv4_region!$Q:$Y,COLUMNS(IPv4_region!Q:Y),1)</f>
        <v>#VALUE!</v>
      </c>
      <c r="O955" s="39" t="e">
        <f t="shared" ca="1" si="128"/>
        <v>#VALUE!</v>
      </c>
      <c r="P955" s="34" t="e">
        <f ca="1">IF(O955&gt;0,VLOOKUP($K955,IPv4_region!$P:$Z,COLUMNS(IPv4_region!$P:$Z),1),"")</f>
        <v>#VALUE!</v>
      </c>
    </row>
    <row r="956" spans="2:16" x14ac:dyDescent="0.15">
      <c r="B956" s="67">
        <v>952</v>
      </c>
      <c r="C956" s="53"/>
      <c r="D956" s="7" t="e">
        <f t="shared" ca="1" si="130"/>
        <v>#VALUE!</v>
      </c>
      <c r="E956" s="7" t="e">
        <f t="shared" ca="1" si="129"/>
        <v>#VALUE!</v>
      </c>
      <c r="F956" s="7" t="e">
        <f t="shared" ca="1" si="129"/>
        <v>#VALUE!</v>
      </c>
      <c r="G956" s="8" t="e">
        <f t="shared" ca="1" si="123"/>
        <v>#VALUE!</v>
      </c>
      <c r="H956" s="9" t="e">
        <f t="shared" ca="1" si="124"/>
        <v>#VALUE!</v>
      </c>
      <c r="I956" s="9" t="e">
        <f t="shared" ca="1" si="125"/>
        <v>#VALUE!</v>
      </c>
      <c r="J956" s="9" t="e">
        <f t="shared" ca="1" si="126"/>
        <v>#VALUE!</v>
      </c>
      <c r="K956" s="30" t="e">
        <f t="shared" ca="1" si="127"/>
        <v>#VALUE!</v>
      </c>
      <c r="L956" s="63"/>
      <c r="M956" s="49" t="e">
        <f ca="1">VLOOKUP($K956,IPv4_region!$Q:$Q,1,1)</f>
        <v>#VALUE!</v>
      </c>
      <c r="N956" s="21" t="e">
        <f ca="1">VLOOKUP($K956,IPv4_region!$Q:$Y,COLUMNS(IPv4_region!Q:Y),1)</f>
        <v>#VALUE!</v>
      </c>
      <c r="O956" s="39" t="e">
        <f t="shared" ca="1" si="128"/>
        <v>#VALUE!</v>
      </c>
      <c r="P956" s="34" t="e">
        <f ca="1">IF(O956&gt;0,VLOOKUP($K956,IPv4_region!$P:$Z,COLUMNS(IPv4_region!$P:$Z),1),"")</f>
        <v>#VALUE!</v>
      </c>
    </row>
    <row r="957" spans="2:16" x14ac:dyDescent="0.15">
      <c r="B957" s="67">
        <v>953</v>
      </c>
      <c r="C957" s="53"/>
      <c r="D957" s="7" t="e">
        <f t="shared" ca="1" si="130"/>
        <v>#VALUE!</v>
      </c>
      <c r="E957" s="7" t="e">
        <f t="shared" ca="1" si="129"/>
        <v>#VALUE!</v>
      </c>
      <c r="F957" s="7" t="e">
        <f t="shared" ca="1" si="129"/>
        <v>#VALUE!</v>
      </c>
      <c r="G957" s="8" t="e">
        <f t="shared" ca="1" si="123"/>
        <v>#VALUE!</v>
      </c>
      <c r="H957" s="9" t="e">
        <f t="shared" ca="1" si="124"/>
        <v>#VALUE!</v>
      </c>
      <c r="I957" s="9" t="e">
        <f t="shared" ca="1" si="125"/>
        <v>#VALUE!</v>
      </c>
      <c r="J957" s="9" t="e">
        <f t="shared" ca="1" si="126"/>
        <v>#VALUE!</v>
      </c>
      <c r="K957" s="30" t="e">
        <f t="shared" ca="1" si="127"/>
        <v>#VALUE!</v>
      </c>
      <c r="L957" s="63"/>
      <c r="M957" s="49" t="e">
        <f ca="1">VLOOKUP($K957,IPv4_region!$Q:$Q,1,1)</f>
        <v>#VALUE!</v>
      </c>
      <c r="N957" s="21" t="e">
        <f ca="1">VLOOKUP($K957,IPv4_region!$Q:$Y,COLUMNS(IPv4_region!Q:Y),1)</f>
        <v>#VALUE!</v>
      </c>
      <c r="O957" s="39" t="e">
        <f t="shared" ca="1" si="128"/>
        <v>#VALUE!</v>
      </c>
      <c r="P957" s="34" t="e">
        <f ca="1">IF(O957&gt;0,VLOOKUP($K957,IPv4_region!$P:$Z,COLUMNS(IPv4_region!$P:$Z),1),"")</f>
        <v>#VALUE!</v>
      </c>
    </row>
    <row r="958" spans="2:16" x14ac:dyDescent="0.15">
      <c r="B958" s="67">
        <v>954</v>
      </c>
      <c r="C958" s="53"/>
      <c r="D958" s="7" t="e">
        <f t="shared" ca="1" si="130"/>
        <v>#VALUE!</v>
      </c>
      <c r="E958" s="7" t="e">
        <f t="shared" ca="1" si="129"/>
        <v>#VALUE!</v>
      </c>
      <c r="F958" s="7" t="e">
        <f t="shared" ca="1" si="129"/>
        <v>#VALUE!</v>
      </c>
      <c r="G958" s="8" t="e">
        <f t="shared" ca="1" si="123"/>
        <v>#VALUE!</v>
      </c>
      <c r="H958" s="9" t="e">
        <f t="shared" ca="1" si="124"/>
        <v>#VALUE!</v>
      </c>
      <c r="I958" s="9" t="e">
        <f t="shared" ca="1" si="125"/>
        <v>#VALUE!</v>
      </c>
      <c r="J958" s="9" t="e">
        <f t="shared" ca="1" si="126"/>
        <v>#VALUE!</v>
      </c>
      <c r="K958" s="30" t="e">
        <f t="shared" ca="1" si="127"/>
        <v>#VALUE!</v>
      </c>
      <c r="L958" s="63"/>
      <c r="M958" s="49" t="e">
        <f ca="1">VLOOKUP($K958,IPv4_region!$Q:$Q,1,1)</f>
        <v>#VALUE!</v>
      </c>
      <c r="N958" s="21" t="e">
        <f ca="1">VLOOKUP($K958,IPv4_region!$Q:$Y,COLUMNS(IPv4_region!Q:Y),1)</f>
        <v>#VALUE!</v>
      </c>
      <c r="O958" s="39" t="e">
        <f t="shared" ca="1" si="128"/>
        <v>#VALUE!</v>
      </c>
      <c r="P958" s="34" t="e">
        <f ca="1">IF(O958&gt;0,VLOOKUP($K958,IPv4_region!$P:$Z,COLUMNS(IPv4_region!$P:$Z),1),"")</f>
        <v>#VALUE!</v>
      </c>
    </row>
    <row r="959" spans="2:16" x14ac:dyDescent="0.15">
      <c r="B959" s="67">
        <v>955</v>
      </c>
      <c r="C959" s="53"/>
      <c r="D959" s="7" t="e">
        <f t="shared" ca="1" si="130"/>
        <v>#VALUE!</v>
      </c>
      <c r="E959" s="7" t="e">
        <f t="shared" ca="1" si="129"/>
        <v>#VALUE!</v>
      </c>
      <c r="F959" s="7" t="e">
        <f t="shared" ca="1" si="129"/>
        <v>#VALUE!</v>
      </c>
      <c r="G959" s="8" t="e">
        <f t="shared" ca="1" si="123"/>
        <v>#VALUE!</v>
      </c>
      <c r="H959" s="9" t="e">
        <f t="shared" ca="1" si="124"/>
        <v>#VALUE!</v>
      </c>
      <c r="I959" s="9" t="e">
        <f t="shared" ca="1" si="125"/>
        <v>#VALUE!</v>
      </c>
      <c r="J959" s="9" t="e">
        <f t="shared" ca="1" si="126"/>
        <v>#VALUE!</v>
      </c>
      <c r="K959" s="30" t="e">
        <f t="shared" ca="1" si="127"/>
        <v>#VALUE!</v>
      </c>
      <c r="L959" s="63"/>
      <c r="M959" s="49" t="e">
        <f ca="1">VLOOKUP($K959,IPv4_region!$Q:$Q,1,1)</f>
        <v>#VALUE!</v>
      </c>
      <c r="N959" s="21" t="e">
        <f ca="1">VLOOKUP($K959,IPv4_region!$Q:$Y,COLUMNS(IPv4_region!Q:Y),1)</f>
        <v>#VALUE!</v>
      </c>
      <c r="O959" s="39" t="e">
        <f t="shared" ca="1" si="128"/>
        <v>#VALUE!</v>
      </c>
      <c r="P959" s="34" t="e">
        <f ca="1">IF(O959&gt;0,VLOOKUP($K959,IPv4_region!$P:$Z,COLUMNS(IPv4_region!$P:$Z),1),"")</f>
        <v>#VALUE!</v>
      </c>
    </row>
    <row r="960" spans="2:16" x14ac:dyDescent="0.15">
      <c r="B960" s="67">
        <v>956</v>
      </c>
      <c r="C960" s="53"/>
      <c r="D960" s="7" t="e">
        <f t="shared" ca="1" si="130"/>
        <v>#VALUE!</v>
      </c>
      <c r="E960" s="7" t="e">
        <f t="shared" ca="1" si="129"/>
        <v>#VALUE!</v>
      </c>
      <c r="F960" s="7" t="e">
        <f t="shared" ca="1" si="129"/>
        <v>#VALUE!</v>
      </c>
      <c r="G960" s="8" t="e">
        <f t="shared" ca="1" si="123"/>
        <v>#VALUE!</v>
      </c>
      <c r="H960" s="9" t="e">
        <f t="shared" ca="1" si="124"/>
        <v>#VALUE!</v>
      </c>
      <c r="I960" s="9" t="e">
        <f t="shared" ca="1" si="125"/>
        <v>#VALUE!</v>
      </c>
      <c r="J960" s="9" t="e">
        <f t="shared" ca="1" si="126"/>
        <v>#VALUE!</v>
      </c>
      <c r="K960" s="30" t="e">
        <f t="shared" ca="1" si="127"/>
        <v>#VALUE!</v>
      </c>
      <c r="L960" s="63"/>
      <c r="M960" s="49" t="e">
        <f ca="1">VLOOKUP($K960,IPv4_region!$Q:$Q,1,1)</f>
        <v>#VALUE!</v>
      </c>
      <c r="N960" s="21" t="e">
        <f ca="1">VLOOKUP($K960,IPv4_region!$Q:$Y,COLUMNS(IPv4_region!Q:Y),1)</f>
        <v>#VALUE!</v>
      </c>
      <c r="O960" s="39" t="e">
        <f t="shared" ca="1" si="128"/>
        <v>#VALUE!</v>
      </c>
      <c r="P960" s="34" t="e">
        <f ca="1">IF(O960&gt;0,VLOOKUP($K960,IPv4_region!$P:$Z,COLUMNS(IPv4_region!$P:$Z),1),"")</f>
        <v>#VALUE!</v>
      </c>
    </row>
    <row r="961" spans="2:16" x14ac:dyDescent="0.15">
      <c r="B961" s="67">
        <v>957</v>
      </c>
      <c r="C961" s="53"/>
      <c r="D961" s="7" t="e">
        <f t="shared" ca="1" si="130"/>
        <v>#VALUE!</v>
      </c>
      <c r="E961" s="7" t="e">
        <f t="shared" ca="1" si="129"/>
        <v>#VALUE!</v>
      </c>
      <c r="F961" s="7" t="e">
        <f t="shared" ca="1" si="129"/>
        <v>#VALUE!</v>
      </c>
      <c r="G961" s="8" t="e">
        <f t="shared" ca="1" si="123"/>
        <v>#VALUE!</v>
      </c>
      <c r="H961" s="9" t="e">
        <f t="shared" ca="1" si="124"/>
        <v>#VALUE!</v>
      </c>
      <c r="I961" s="9" t="e">
        <f t="shared" ca="1" si="125"/>
        <v>#VALUE!</v>
      </c>
      <c r="J961" s="9" t="e">
        <f t="shared" ca="1" si="126"/>
        <v>#VALUE!</v>
      </c>
      <c r="K961" s="30" t="e">
        <f t="shared" ca="1" si="127"/>
        <v>#VALUE!</v>
      </c>
      <c r="L961" s="63"/>
      <c r="M961" s="49" t="e">
        <f ca="1">VLOOKUP($K961,IPv4_region!$Q:$Q,1,1)</f>
        <v>#VALUE!</v>
      </c>
      <c r="N961" s="21" t="e">
        <f ca="1">VLOOKUP($K961,IPv4_region!$Q:$Y,COLUMNS(IPv4_region!Q:Y),1)</f>
        <v>#VALUE!</v>
      </c>
      <c r="O961" s="39" t="e">
        <f t="shared" ca="1" si="128"/>
        <v>#VALUE!</v>
      </c>
      <c r="P961" s="34" t="e">
        <f ca="1">IF(O961&gt;0,VLOOKUP($K961,IPv4_region!$P:$Z,COLUMNS(IPv4_region!$P:$Z),1),"")</f>
        <v>#VALUE!</v>
      </c>
    </row>
    <row r="962" spans="2:16" x14ac:dyDescent="0.15">
      <c r="B962" s="67">
        <v>958</v>
      </c>
      <c r="C962" s="53"/>
      <c r="D962" s="7" t="e">
        <f t="shared" ca="1" si="130"/>
        <v>#VALUE!</v>
      </c>
      <c r="E962" s="7" t="e">
        <f t="shared" ca="1" si="129"/>
        <v>#VALUE!</v>
      </c>
      <c r="F962" s="7" t="e">
        <f t="shared" ca="1" si="129"/>
        <v>#VALUE!</v>
      </c>
      <c r="G962" s="8" t="e">
        <f t="shared" ca="1" si="123"/>
        <v>#VALUE!</v>
      </c>
      <c r="H962" s="9" t="e">
        <f t="shared" ca="1" si="124"/>
        <v>#VALUE!</v>
      </c>
      <c r="I962" s="9" t="e">
        <f t="shared" ca="1" si="125"/>
        <v>#VALUE!</v>
      </c>
      <c r="J962" s="9" t="e">
        <f t="shared" ca="1" si="126"/>
        <v>#VALUE!</v>
      </c>
      <c r="K962" s="30" t="e">
        <f t="shared" ca="1" si="127"/>
        <v>#VALUE!</v>
      </c>
      <c r="L962" s="63"/>
      <c r="M962" s="49" t="e">
        <f ca="1">VLOOKUP($K962,IPv4_region!$Q:$Q,1,1)</f>
        <v>#VALUE!</v>
      </c>
      <c r="N962" s="21" t="e">
        <f ca="1">VLOOKUP($K962,IPv4_region!$Q:$Y,COLUMNS(IPv4_region!Q:Y),1)</f>
        <v>#VALUE!</v>
      </c>
      <c r="O962" s="39" t="e">
        <f t="shared" ca="1" si="128"/>
        <v>#VALUE!</v>
      </c>
      <c r="P962" s="34" t="e">
        <f ca="1">IF(O962&gt;0,VLOOKUP($K962,IPv4_region!$P:$Z,COLUMNS(IPv4_region!$P:$Z),1),"")</f>
        <v>#VALUE!</v>
      </c>
    </row>
    <row r="963" spans="2:16" x14ac:dyDescent="0.15">
      <c r="B963" s="67">
        <v>959</v>
      </c>
      <c r="C963" s="53"/>
      <c r="D963" s="7" t="e">
        <f t="shared" ca="1" si="130"/>
        <v>#VALUE!</v>
      </c>
      <c r="E963" s="7" t="e">
        <f t="shared" ca="1" si="129"/>
        <v>#VALUE!</v>
      </c>
      <c r="F963" s="7" t="e">
        <f t="shared" ca="1" si="129"/>
        <v>#VALUE!</v>
      </c>
      <c r="G963" s="8" t="e">
        <f t="shared" ca="1" si="123"/>
        <v>#VALUE!</v>
      </c>
      <c r="H963" s="9" t="e">
        <f t="shared" ca="1" si="124"/>
        <v>#VALUE!</v>
      </c>
      <c r="I963" s="9" t="e">
        <f t="shared" ca="1" si="125"/>
        <v>#VALUE!</v>
      </c>
      <c r="J963" s="9" t="e">
        <f t="shared" ca="1" si="126"/>
        <v>#VALUE!</v>
      </c>
      <c r="K963" s="30" t="e">
        <f t="shared" ca="1" si="127"/>
        <v>#VALUE!</v>
      </c>
      <c r="L963" s="63"/>
      <c r="M963" s="49" t="e">
        <f ca="1">VLOOKUP($K963,IPv4_region!$Q:$Q,1,1)</f>
        <v>#VALUE!</v>
      </c>
      <c r="N963" s="21" t="e">
        <f ca="1">VLOOKUP($K963,IPv4_region!$Q:$Y,COLUMNS(IPv4_region!Q:Y),1)</f>
        <v>#VALUE!</v>
      </c>
      <c r="O963" s="39" t="e">
        <f t="shared" ca="1" si="128"/>
        <v>#VALUE!</v>
      </c>
      <c r="P963" s="34" t="e">
        <f ca="1">IF(O963&gt;0,VLOOKUP($K963,IPv4_region!$P:$Z,COLUMNS(IPv4_region!$P:$Z),1),"")</f>
        <v>#VALUE!</v>
      </c>
    </row>
    <row r="964" spans="2:16" x14ac:dyDescent="0.15">
      <c r="B964" s="67">
        <v>960</v>
      </c>
      <c r="C964" s="53"/>
      <c r="D964" s="7" t="e">
        <f t="shared" ca="1" si="130"/>
        <v>#VALUE!</v>
      </c>
      <c r="E964" s="7" t="e">
        <f t="shared" ca="1" si="129"/>
        <v>#VALUE!</v>
      </c>
      <c r="F964" s="7" t="e">
        <f t="shared" ca="1" si="129"/>
        <v>#VALUE!</v>
      </c>
      <c r="G964" s="8" t="e">
        <f t="shared" ca="1" si="123"/>
        <v>#VALUE!</v>
      </c>
      <c r="H964" s="9" t="e">
        <f t="shared" ca="1" si="124"/>
        <v>#VALUE!</v>
      </c>
      <c r="I964" s="9" t="e">
        <f t="shared" ca="1" si="125"/>
        <v>#VALUE!</v>
      </c>
      <c r="J964" s="9" t="e">
        <f t="shared" ca="1" si="126"/>
        <v>#VALUE!</v>
      </c>
      <c r="K964" s="30" t="e">
        <f t="shared" ca="1" si="127"/>
        <v>#VALUE!</v>
      </c>
      <c r="L964" s="63"/>
      <c r="M964" s="49" t="e">
        <f ca="1">VLOOKUP($K964,IPv4_region!$Q:$Q,1,1)</f>
        <v>#VALUE!</v>
      </c>
      <c r="N964" s="21" t="e">
        <f ca="1">VLOOKUP($K964,IPv4_region!$Q:$Y,COLUMNS(IPv4_region!Q:Y),1)</f>
        <v>#VALUE!</v>
      </c>
      <c r="O964" s="39" t="e">
        <f t="shared" ca="1" si="128"/>
        <v>#VALUE!</v>
      </c>
      <c r="P964" s="34" t="e">
        <f ca="1">IF(O964&gt;0,VLOOKUP($K964,IPv4_region!$P:$Z,COLUMNS(IPv4_region!$P:$Z),1),"")</f>
        <v>#VALUE!</v>
      </c>
    </row>
    <row r="965" spans="2:16" x14ac:dyDescent="0.15">
      <c r="B965" s="67">
        <v>961</v>
      </c>
      <c r="C965" s="53"/>
      <c r="D965" s="7" t="e">
        <f t="shared" ca="1" si="130"/>
        <v>#VALUE!</v>
      </c>
      <c r="E965" s="7" t="e">
        <f t="shared" ca="1" si="129"/>
        <v>#VALUE!</v>
      </c>
      <c r="F965" s="7" t="e">
        <f t="shared" ca="1" si="129"/>
        <v>#VALUE!</v>
      </c>
      <c r="G965" s="8" t="e">
        <f t="shared" ca="1" si="123"/>
        <v>#VALUE!</v>
      </c>
      <c r="H965" s="9" t="e">
        <f t="shared" ca="1" si="124"/>
        <v>#VALUE!</v>
      </c>
      <c r="I965" s="9" t="e">
        <f t="shared" ca="1" si="125"/>
        <v>#VALUE!</v>
      </c>
      <c r="J965" s="9" t="e">
        <f t="shared" ca="1" si="126"/>
        <v>#VALUE!</v>
      </c>
      <c r="K965" s="30" t="e">
        <f t="shared" ca="1" si="127"/>
        <v>#VALUE!</v>
      </c>
      <c r="L965" s="63"/>
      <c r="M965" s="49" t="e">
        <f ca="1">VLOOKUP($K965,IPv4_region!$Q:$Q,1,1)</f>
        <v>#VALUE!</v>
      </c>
      <c r="N965" s="21" t="e">
        <f ca="1">VLOOKUP($K965,IPv4_region!$Q:$Y,COLUMNS(IPv4_region!Q:Y),1)</f>
        <v>#VALUE!</v>
      </c>
      <c r="O965" s="39" t="e">
        <f t="shared" ca="1" si="128"/>
        <v>#VALUE!</v>
      </c>
      <c r="P965" s="34" t="e">
        <f ca="1">IF(O965&gt;0,VLOOKUP($K965,IPv4_region!$P:$Z,COLUMNS(IPv4_region!$P:$Z),1),"")</f>
        <v>#VALUE!</v>
      </c>
    </row>
    <row r="966" spans="2:16" x14ac:dyDescent="0.15">
      <c r="B966" s="67">
        <v>962</v>
      </c>
      <c r="C966" s="53"/>
      <c r="D966" s="7" t="e">
        <f t="shared" ca="1" si="130"/>
        <v>#VALUE!</v>
      </c>
      <c r="E966" s="7" t="e">
        <f t="shared" ca="1" si="129"/>
        <v>#VALUE!</v>
      </c>
      <c r="F966" s="7" t="e">
        <f t="shared" ca="1" si="129"/>
        <v>#VALUE!</v>
      </c>
      <c r="G966" s="8" t="e">
        <f t="shared" ca="1" si="123"/>
        <v>#VALUE!</v>
      </c>
      <c r="H966" s="9" t="e">
        <f t="shared" ca="1" si="124"/>
        <v>#VALUE!</v>
      </c>
      <c r="I966" s="9" t="e">
        <f t="shared" ca="1" si="125"/>
        <v>#VALUE!</v>
      </c>
      <c r="J966" s="9" t="e">
        <f t="shared" ca="1" si="126"/>
        <v>#VALUE!</v>
      </c>
      <c r="K966" s="30" t="e">
        <f t="shared" ca="1" si="127"/>
        <v>#VALUE!</v>
      </c>
      <c r="L966" s="63"/>
      <c r="M966" s="49" t="e">
        <f ca="1">VLOOKUP($K966,IPv4_region!$Q:$Q,1,1)</f>
        <v>#VALUE!</v>
      </c>
      <c r="N966" s="21" t="e">
        <f ca="1">VLOOKUP($K966,IPv4_region!$Q:$Y,COLUMNS(IPv4_region!Q:Y),1)</f>
        <v>#VALUE!</v>
      </c>
      <c r="O966" s="39" t="e">
        <f t="shared" ca="1" si="128"/>
        <v>#VALUE!</v>
      </c>
      <c r="P966" s="34" t="e">
        <f ca="1">IF(O966&gt;0,VLOOKUP($K966,IPv4_region!$P:$Z,COLUMNS(IPv4_region!$P:$Z),1),"")</f>
        <v>#VALUE!</v>
      </c>
    </row>
    <row r="967" spans="2:16" x14ac:dyDescent="0.15">
      <c r="B967" s="67">
        <v>963</v>
      </c>
      <c r="C967" s="53"/>
      <c r="D967" s="7" t="e">
        <f t="shared" ca="1" si="130"/>
        <v>#VALUE!</v>
      </c>
      <c r="E967" s="7" t="e">
        <f t="shared" ca="1" si="129"/>
        <v>#VALUE!</v>
      </c>
      <c r="F967" s="7" t="e">
        <f t="shared" ca="1" si="129"/>
        <v>#VALUE!</v>
      </c>
      <c r="G967" s="8" t="e">
        <f t="shared" ca="1" si="123"/>
        <v>#VALUE!</v>
      </c>
      <c r="H967" s="9" t="e">
        <f t="shared" ca="1" si="124"/>
        <v>#VALUE!</v>
      </c>
      <c r="I967" s="9" t="e">
        <f t="shared" ca="1" si="125"/>
        <v>#VALUE!</v>
      </c>
      <c r="J967" s="9" t="e">
        <f t="shared" ca="1" si="126"/>
        <v>#VALUE!</v>
      </c>
      <c r="K967" s="30" t="e">
        <f t="shared" ca="1" si="127"/>
        <v>#VALUE!</v>
      </c>
      <c r="L967" s="63"/>
      <c r="M967" s="49" t="e">
        <f ca="1">VLOOKUP($K967,IPv4_region!$Q:$Q,1,1)</f>
        <v>#VALUE!</v>
      </c>
      <c r="N967" s="21" t="e">
        <f ca="1">VLOOKUP($K967,IPv4_region!$Q:$Y,COLUMNS(IPv4_region!Q:Y),1)</f>
        <v>#VALUE!</v>
      </c>
      <c r="O967" s="39" t="e">
        <f t="shared" ca="1" si="128"/>
        <v>#VALUE!</v>
      </c>
      <c r="P967" s="34" t="e">
        <f ca="1">IF(O967&gt;0,VLOOKUP($K967,IPv4_region!$P:$Z,COLUMNS(IPv4_region!$P:$Z),1),"")</f>
        <v>#VALUE!</v>
      </c>
    </row>
    <row r="968" spans="2:16" x14ac:dyDescent="0.15">
      <c r="B968" s="67">
        <v>964</v>
      </c>
      <c r="C968" s="53"/>
      <c r="D968" s="7" t="e">
        <f t="shared" ca="1" si="130"/>
        <v>#VALUE!</v>
      </c>
      <c r="E968" s="7" t="e">
        <f t="shared" ca="1" si="129"/>
        <v>#VALUE!</v>
      </c>
      <c r="F968" s="7" t="e">
        <f t="shared" ca="1" si="129"/>
        <v>#VALUE!</v>
      </c>
      <c r="G968" s="8" t="e">
        <f t="shared" ca="1" si="123"/>
        <v>#VALUE!</v>
      </c>
      <c r="H968" s="9" t="e">
        <f t="shared" ca="1" si="124"/>
        <v>#VALUE!</v>
      </c>
      <c r="I968" s="9" t="e">
        <f t="shared" ca="1" si="125"/>
        <v>#VALUE!</v>
      </c>
      <c r="J968" s="9" t="e">
        <f t="shared" ca="1" si="126"/>
        <v>#VALUE!</v>
      </c>
      <c r="K968" s="30" t="e">
        <f t="shared" ca="1" si="127"/>
        <v>#VALUE!</v>
      </c>
      <c r="L968" s="63"/>
      <c r="M968" s="49" t="e">
        <f ca="1">VLOOKUP($K968,IPv4_region!$Q:$Q,1,1)</f>
        <v>#VALUE!</v>
      </c>
      <c r="N968" s="21" t="e">
        <f ca="1">VLOOKUP($K968,IPv4_region!$Q:$Y,COLUMNS(IPv4_region!Q:Y),1)</f>
        <v>#VALUE!</v>
      </c>
      <c r="O968" s="39" t="e">
        <f t="shared" ca="1" si="128"/>
        <v>#VALUE!</v>
      </c>
      <c r="P968" s="34" t="e">
        <f ca="1">IF(O968&gt;0,VLOOKUP($K968,IPv4_region!$P:$Z,COLUMNS(IPv4_region!$P:$Z),1),"")</f>
        <v>#VALUE!</v>
      </c>
    </row>
    <row r="969" spans="2:16" x14ac:dyDescent="0.15">
      <c r="B969" s="67">
        <v>965</v>
      </c>
      <c r="C969" s="53"/>
      <c r="D969" s="7" t="e">
        <f t="shared" ca="1" si="130"/>
        <v>#VALUE!</v>
      </c>
      <c r="E969" s="7" t="e">
        <f t="shared" ca="1" si="129"/>
        <v>#VALUE!</v>
      </c>
      <c r="F969" s="7" t="e">
        <f t="shared" ca="1" si="129"/>
        <v>#VALUE!</v>
      </c>
      <c r="G969" s="8" t="e">
        <f t="shared" ca="1" si="123"/>
        <v>#VALUE!</v>
      </c>
      <c r="H969" s="9" t="e">
        <f t="shared" ca="1" si="124"/>
        <v>#VALUE!</v>
      </c>
      <c r="I969" s="9" t="e">
        <f t="shared" ca="1" si="125"/>
        <v>#VALUE!</v>
      </c>
      <c r="J969" s="9" t="e">
        <f t="shared" ca="1" si="126"/>
        <v>#VALUE!</v>
      </c>
      <c r="K969" s="30" t="e">
        <f t="shared" ca="1" si="127"/>
        <v>#VALUE!</v>
      </c>
      <c r="L969" s="63"/>
      <c r="M969" s="49" t="e">
        <f ca="1">VLOOKUP($K969,IPv4_region!$Q:$Q,1,1)</f>
        <v>#VALUE!</v>
      </c>
      <c r="N969" s="21" t="e">
        <f ca="1">VLOOKUP($K969,IPv4_region!$Q:$Y,COLUMNS(IPv4_region!Q:Y),1)</f>
        <v>#VALUE!</v>
      </c>
      <c r="O969" s="39" t="e">
        <f t="shared" ca="1" si="128"/>
        <v>#VALUE!</v>
      </c>
      <c r="P969" s="34" t="e">
        <f ca="1">IF(O969&gt;0,VLOOKUP($K969,IPv4_region!$P:$Z,COLUMNS(IPv4_region!$P:$Z),1),"")</f>
        <v>#VALUE!</v>
      </c>
    </row>
    <row r="970" spans="2:16" x14ac:dyDescent="0.15">
      <c r="B970" s="67">
        <v>966</v>
      </c>
      <c r="C970" s="53"/>
      <c r="D970" s="7" t="e">
        <f t="shared" ca="1" si="130"/>
        <v>#VALUE!</v>
      </c>
      <c r="E970" s="7" t="e">
        <f t="shared" ca="1" si="129"/>
        <v>#VALUE!</v>
      </c>
      <c r="F970" s="7" t="e">
        <f t="shared" ca="1" si="129"/>
        <v>#VALUE!</v>
      </c>
      <c r="G970" s="8" t="e">
        <f t="shared" ca="1" si="123"/>
        <v>#VALUE!</v>
      </c>
      <c r="H970" s="9" t="e">
        <f t="shared" ca="1" si="124"/>
        <v>#VALUE!</v>
      </c>
      <c r="I970" s="9" t="e">
        <f t="shared" ca="1" si="125"/>
        <v>#VALUE!</v>
      </c>
      <c r="J970" s="9" t="e">
        <f t="shared" ca="1" si="126"/>
        <v>#VALUE!</v>
      </c>
      <c r="K970" s="30" t="e">
        <f t="shared" ca="1" si="127"/>
        <v>#VALUE!</v>
      </c>
      <c r="L970" s="63"/>
      <c r="M970" s="49" t="e">
        <f ca="1">VLOOKUP($K970,IPv4_region!$Q:$Q,1,1)</f>
        <v>#VALUE!</v>
      </c>
      <c r="N970" s="21" t="e">
        <f ca="1">VLOOKUP($K970,IPv4_region!$Q:$Y,COLUMNS(IPv4_region!Q:Y),1)</f>
        <v>#VALUE!</v>
      </c>
      <c r="O970" s="39" t="e">
        <f t="shared" ca="1" si="128"/>
        <v>#VALUE!</v>
      </c>
      <c r="P970" s="34" t="e">
        <f ca="1">IF(O970&gt;0,VLOOKUP($K970,IPv4_region!$P:$Z,COLUMNS(IPv4_region!$P:$Z),1),"")</f>
        <v>#VALUE!</v>
      </c>
    </row>
    <row r="971" spans="2:16" x14ac:dyDescent="0.15">
      <c r="B971" s="67">
        <v>967</v>
      </c>
      <c r="C971" s="53"/>
      <c r="D971" s="7" t="e">
        <f t="shared" ca="1" si="130"/>
        <v>#VALUE!</v>
      </c>
      <c r="E971" s="7" t="e">
        <f t="shared" ca="1" si="129"/>
        <v>#VALUE!</v>
      </c>
      <c r="F971" s="7" t="e">
        <f t="shared" ca="1" si="129"/>
        <v>#VALUE!</v>
      </c>
      <c r="G971" s="8" t="e">
        <f t="shared" ref="G971:G1034" ca="1" si="131">LEFT(OFFSET(G971,0,-3-OFFSET(G971,4-ROW(),0)),D971-1)</f>
        <v>#VALUE!</v>
      </c>
      <c r="H971" s="9" t="e">
        <f t="shared" ref="H971:H1034" ca="1" si="132">MID(OFFSET(H971,0,-3-OFFSET(H971,4-ROW(),0)),D971+1,E971-D971-1)</f>
        <v>#VALUE!</v>
      </c>
      <c r="I971" s="9" t="e">
        <f t="shared" ref="I971:I1034" ca="1" si="133">MID(OFFSET(I971,0,-3-OFFSET(I971,4-ROW(),0)),E971+1,F971-E971-1)</f>
        <v>#VALUE!</v>
      </c>
      <c r="J971" s="9" t="e">
        <f t="shared" ref="J971:J1034" ca="1" si="134">MID(OFFSET(J971,0,-3-OFFSET(J971,4-ROW(),0)),F971+1,3)</f>
        <v>#VALUE!</v>
      </c>
      <c r="K971" s="30" t="e">
        <f t="shared" ref="K971:K1034" ca="1" si="135">(($G971*2^8+$H971)*2^8+$I971)*2^8+$J971</f>
        <v>#VALUE!</v>
      </c>
      <c r="L971" s="63"/>
      <c r="M971" s="49" t="e">
        <f ca="1">VLOOKUP($K971,IPv4_region!$Q:$Q,1,1)</f>
        <v>#VALUE!</v>
      </c>
      <c r="N971" s="21" t="e">
        <f ca="1">VLOOKUP($K971,IPv4_region!$Q:$Y,COLUMNS(IPv4_region!Q:Y),1)</f>
        <v>#VALUE!</v>
      </c>
      <c r="O971" s="39" t="e">
        <f t="shared" ref="O971:O1034" ca="1" si="136">IF(N971&gt;K971,1,0)</f>
        <v>#VALUE!</v>
      </c>
      <c r="P971" s="34" t="e">
        <f ca="1">IF(O971&gt;0,VLOOKUP($K971,IPv4_region!$P:$Z,COLUMNS(IPv4_region!$P:$Z),1),"")</f>
        <v>#VALUE!</v>
      </c>
    </row>
    <row r="972" spans="2:16" x14ac:dyDescent="0.15">
      <c r="B972" s="67">
        <v>968</v>
      </c>
      <c r="C972" s="53"/>
      <c r="D972" s="7" t="e">
        <f t="shared" ca="1" si="130"/>
        <v>#VALUE!</v>
      </c>
      <c r="E972" s="7" t="e">
        <f t="shared" ca="1" si="129"/>
        <v>#VALUE!</v>
      </c>
      <c r="F972" s="7" t="e">
        <f t="shared" ca="1" si="129"/>
        <v>#VALUE!</v>
      </c>
      <c r="G972" s="8" t="e">
        <f t="shared" ca="1" si="131"/>
        <v>#VALUE!</v>
      </c>
      <c r="H972" s="9" t="e">
        <f t="shared" ca="1" si="132"/>
        <v>#VALUE!</v>
      </c>
      <c r="I972" s="9" t="e">
        <f t="shared" ca="1" si="133"/>
        <v>#VALUE!</v>
      </c>
      <c r="J972" s="9" t="e">
        <f t="shared" ca="1" si="134"/>
        <v>#VALUE!</v>
      </c>
      <c r="K972" s="30" t="e">
        <f t="shared" ca="1" si="135"/>
        <v>#VALUE!</v>
      </c>
      <c r="L972" s="63"/>
      <c r="M972" s="49" t="e">
        <f ca="1">VLOOKUP($K972,IPv4_region!$Q:$Q,1,1)</f>
        <v>#VALUE!</v>
      </c>
      <c r="N972" s="21" t="e">
        <f ca="1">VLOOKUP($K972,IPv4_region!$Q:$Y,COLUMNS(IPv4_region!Q:Y),1)</f>
        <v>#VALUE!</v>
      </c>
      <c r="O972" s="39" t="e">
        <f t="shared" ca="1" si="136"/>
        <v>#VALUE!</v>
      </c>
      <c r="P972" s="34" t="e">
        <f ca="1">IF(O972&gt;0,VLOOKUP($K972,IPv4_region!$P:$Z,COLUMNS(IPv4_region!$P:$Z),1),"")</f>
        <v>#VALUE!</v>
      </c>
    </row>
    <row r="973" spans="2:16" x14ac:dyDescent="0.15">
      <c r="B973" s="67">
        <v>969</v>
      </c>
      <c r="C973" s="53"/>
      <c r="D973" s="7" t="e">
        <f t="shared" ca="1" si="130"/>
        <v>#VALUE!</v>
      </c>
      <c r="E973" s="7" t="e">
        <f t="shared" ca="1" si="129"/>
        <v>#VALUE!</v>
      </c>
      <c r="F973" s="7" t="e">
        <f t="shared" ca="1" si="129"/>
        <v>#VALUE!</v>
      </c>
      <c r="G973" s="8" t="e">
        <f t="shared" ca="1" si="131"/>
        <v>#VALUE!</v>
      </c>
      <c r="H973" s="9" t="e">
        <f t="shared" ca="1" si="132"/>
        <v>#VALUE!</v>
      </c>
      <c r="I973" s="9" t="e">
        <f t="shared" ca="1" si="133"/>
        <v>#VALUE!</v>
      </c>
      <c r="J973" s="9" t="e">
        <f t="shared" ca="1" si="134"/>
        <v>#VALUE!</v>
      </c>
      <c r="K973" s="30" t="e">
        <f t="shared" ca="1" si="135"/>
        <v>#VALUE!</v>
      </c>
      <c r="L973" s="63"/>
      <c r="M973" s="49" t="e">
        <f ca="1">VLOOKUP($K973,IPv4_region!$Q:$Q,1,1)</f>
        <v>#VALUE!</v>
      </c>
      <c r="N973" s="21" t="e">
        <f ca="1">VLOOKUP($K973,IPv4_region!$Q:$Y,COLUMNS(IPv4_region!Q:Y),1)</f>
        <v>#VALUE!</v>
      </c>
      <c r="O973" s="39" t="e">
        <f t="shared" ca="1" si="136"/>
        <v>#VALUE!</v>
      </c>
      <c r="P973" s="34" t="e">
        <f ca="1">IF(O973&gt;0,VLOOKUP($K973,IPv4_region!$P:$Z,COLUMNS(IPv4_region!$P:$Z),1),"")</f>
        <v>#VALUE!</v>
      </c>
    </row>
    <row r="974" spans="2:16" x14ac:dyDescent="0.15">
      <c r="B974" s="67">
        <v>970</v>
      </c>
      <c r="C974" s="53"/>
      <c r="D974" s="7" t="e">
        <f t="shared" ca="1" si="130"/>
        <v>#VALUE!</v>
      </c>
      <c r="E974" s="7" t="e">
        <f t="shared" ref="E974:F1037" ca="1" si="137">FIND(E$4,OFFSET(E974,0,1-OFFSET(E974,4-ROW(),4)),OFFSET(E974,0,-1)+1)</f>
        <v>#VALUE!</v>
      </c>
      <c r="F974" s="7" t="e">
        <f t="shared" ca="1" si="137"/>
        <v>#VALUE!</v>
      </c>
      <c r="G974" s="8" t="e">
        <f t="shared" ca="1" si="131"/>
        <v>#VALUE!</v>
      </c>
      <c r="H974" s="9" t="e">
        <f t="shared" ca="1" si="132"/>
        <v>#VALUE!</v>
      </c>
      <c r="I974" s="9" t="e">
        <f t="shared" ca="1" si="133"/>
        <v>#VALUE!</v>
      </c>
      <c r="J974" s="9" t="e">
        <f t="shared" ca="1" si="134"/>
        <v>#VALUE!</v>
      </c>
      <c r="K974" s="30" t="e">
        <f t="shared" ca="1" si="135"/>
        <v>#VALUE!</v>
      </c>
      <c r="L974" s="63"/>
      <c r="M974" s="49" t="e">
        <f ca="1">VLOOKUP($K974,IPv4_region!$Q:$Q,1,1)</f>
        <v>#VALUE!</v>
      </c>
      <c r="N974" s="21" t="e">
        <f ca="1">VLOOKUP($K974,IPv4_region!$Q:$Y,COLUMNS(IPv4_region!Q:Y),1)</f>
        <v>#VALUE!</v>
      </c>
      <c r="O974" s="39" t="e">
        <f t="shared" ca="1" si="136"/>
        <v>#VALUE!</v>
      </c>
      <c r="P974" s="34" t="e">
        <f ca="1">IF(O974&gt;0,VLOOKUP($K974,IPv4_region!$P:$Z,COLUMNS(IPv4_region!$P:$Z),1),"")</f>
        <v>#VALUE!</v>
      </c>
    </row>
    <row r="975" spans="2:16" x14ac:dyDescent="0.15">
      <c r="B975" s="67">
        <v>971</v>
      </c>
      <c r="C975" s="53"/>
      <c r="D975" s="7" t="e">
        <f t="shared" ca="1" si="130"/>
        <v>#VALUE!</v>
      </c>
      <c r="E975" s="7" t="e">
        <f t="shared" ca="1" si="137"/>
        <v>#VALUE!</v>
      </c>
      <c r="F975" s="7" t="e">
        <f t="shared" ca="1" si="137"/>
        <v>#VALUE!</v>
      </c>
      <c r="G975" s="8" t="e">
        <f t="shared" ca="1" si="131"/>
        <v>#VALUE!</v>
      </c>
      <c r="H975" s="9" t="e">
        <f t="shared" ca="1" si="132"/>
        <v>#VALUE!</v>
      </c>
      <c r="I975" s="9" t="e">
        <f t="shared" ca="1" si="133"/>
        <v>#VALUE!</v>
      </c>
      <c r="J975" s="9" t="e">
        <f t="shared" ca="1" si="134"/>
        <v>#VALUE!</v>
      </c>
      <c r="K975" s="30" t="e">
        <f t="shared" ca="1" si="135"/>
        <v>#VALUE!</v>
      </c>
      <c r="L975" s="63"/>
      <c r="M975" s="49" t="e">
        <f ca="1">VLOOKUP($K975,IPv4_region!$Q:$Q,1,1)</f>
        <v>#VALUE!</v>
      </c>
      <c r="N975" s="21" t="e">
        <f ca="1">VLOOKUP($K975,IPv4_region!$Q:$Y,COLUMNS(IPv4_region!Q:Y),1)</f>
        <v>#VALUE!</v>
      </c>
      <c r="O975" s="39" t="e">
        <f t="shared" ca="1" si="136"/>
        <v>#VALUE!</v>
      </c>
      <c r="P975" s="34" t="e">
        <f ca="1">IF(O975&gt;0,VLOOKUP($K975,IPv4_region!$P:$Z,COLUMNS(IPv4_region!$P:$Z),1),"")</f>
        <v>#VALUE!</v>
      </c>
    </row>
    <row r="976" spans="2:16" x14ac:dyDescent="0.15">
      <c r="B976" s="67">
        <v>972</v>
      </c>
      <c r="C976" s="53"/>
      <c r="D976" s="7" t="e">
        <f t="shared" ca="1" si="130"/>
        <v>#VALUE!</v>
      </c>
      <c r="E976" s="7" t="e">
        <f t="shared" ca="1" si="137"/>
        <v>#VALUE!</v>
      </c>
      <c r="F976" s="7" t="e">
        <f t="shared" ca="1" si="137"/>
        <v>#VALUE!</v>
      </c>
      <c r="G976" s="8" t="e">
        <f t="shared" ca="1" si="131"/>
        <v>#VALUE!</v>
      </c>
      <c r="H976" s="9" t="e">
        <f t="shared" ca="1" si="132"/>
        <v>#VALUE!</v>
      </c>
      <c r="I976" s="9" t="e">
        <f t="shared" ca="1" si="133"/>
        <v>#VALUE!</v>
      </c>
      <c r="J976" s="9" t="e">
        <f t="shared" ca="1" si="134"/>
        <v>#VALUE!</v>
      </c>
      <c r="K976" s="30" t="e">
        <f t="shared" ca="1" si="135"/>
        <v>#VALUE!</v>
      </c>
      <c r="L976" s="63"/>
      <c r="M976" s="49" t="e">
        <f ca="1">VLOOKUP($K976,IPv4_region!$Q:$Q,1,1)</f>
        <v>#VALUE!</v>
      </c>
      <c r="N976" s="21" t="e">
        <f ca="1">VLOOKUP($K976,IPv4_region!$Q:$Y,COLUMNS(IPv4_region!Q:Y),1)</f>
        <v>#VALUE!</v>
      </c>
      <c r="O976" s="39" t="e">
        <f t="shared" ca="1" si="136"/>
        <v>#VALUE!</v>
      </c>
      <c r="P976" s="34" t="e">
        <f ca="1">IF(O976&gt;0,VLOOKUP($K976,IPv4_region!$P:$Z,COLUMNS(IPv4_region!$P:$Z),1),"")</f>
        <v>#VALUE!</v>
      </c>
    </row>
    <row r="977" spans="2:16" x14ac:dyDescent="0.15">
      <c r="B977" s="67">
        <v>973</v>
      </c>
      <c r="C977" s="53"/>
      <c r="D977" s="7" t="e">
        <f t="shared" ca="1" si="130"/>
        <v>#VALUE!</v>
      </c>
      <c r="E977" s="7" t="e">
        <f t="shared" ca="1" si="137"/>
        <v>#VALUE!</v>
      </c>
      <c r="F977" s="7" t="e">
        <f t="shared" ca="1" si="137"/>
        <v>#VALUE!</v>
      </c>
      <c r="G977" s="8" t="e">
        <f t="shared" ca="1" si="131"/>
        <v>#VALUE!</v>
      </c>
      <c r="H977" s="9" t="e">
        <f t="shared" ca="1" si="132"/>
        <v>#VALUE!</v>
      </c>
      <c r="I977" s="9" t="e">
        <f t="shared" ca="1" si="133"/>
        <v>#VALUE!</v>
      </c>
      <c r="J977" s="9" t="e">
        <f t="shared" ca="1" si="134"/>
        <v>#VALUE!</v>
      </c>
      <c r="K977" s="30" t="e">
        <f t="shared" ca="1" si="135"/>
        <v>#VALUE!</v>
      </c>
      <c r="L977" s="63"/>
      <c r="M977" s="49" t="e">
        <f ca="1">VLOOKUP($K977,IPv4_region!$Q:$Q,1,1)</f>
        <v>#VALUE!</v>
      </c>
      <c r="N977" s="21" t="e">
        <f ca="1">VLOOKUP($K977,IPv4_region!$Q:$Y,COLUMNS(IPv4_region!Q:Y),1)</f>
        <v>#VALUE!</v>
      </c>
      <c r="O977" s="39" t="e">
        <f t="shared" ca="1" si="136"/>
        <v>#VALUE!</v>
      </c>
      <c r="P977" s="34" t="e">
        <f ca="1">IF(O977&gt;0,VLOOKUP($K977,IPv4_region!$P:$Z,COLUMNS(IPv4_region!$P:$Z),1),"")</f>
        <v>#VALUE!</v>
      </c>
    </row>
    <row r="978" spans="2:16" x14ac:dyDescent="0.15">
      <c r="B978" s="67">
        <v>974</v>
      </c>
      <c r="C978" s="53"/>
      <c r="D978" s="7" t="e">
        <f t="shared" ca="1" si="130"/>
        <v>#VALUE!</v>
      </c>
      <c r="E978" s="7" t="e">
        <f t="shared" ca="1" si="137"/>
        <v>#VALUE!</v>
      </c>
      <c r="F978" s="7" t="e">
        <f t="shared" ca="1" si="137"/>
        <v>#VALUE!</v>
      </c>
      <c r="G978" s="8" t="e">
        <f t="shared" ca="1" si="131"/>
        <v>#VALUE!</v>
      </c>
      <c r="H978" s="9" t="e">
        <f t="shared" ca="1" si="132"/>
        <v>#VALUE!</v>
      </c>
      <c r="I978" s="9" t="e">
        <f t="shared" ca="1" si="133"/>
        <v>#VALUE!</v>
      </c>
      <c r="J978" s="9" t="e">
        <f t="shared" ca="1" si="134"/>
        <v>#VALUE!</v>
      </c>
      <c r="K978" s="30" t="e">
        <f t="shared" ca="1" si="135"/>
        <v>#VALUE!</v>
      </c>
      <c r="L978" s="63"/>
      <c r="M978" s="49" t="e">
        <f ca="1">VLOOKUP($K978,IPv4_region!$Q:$Q,1,1)</f>
        <v>#VALUE!</v>
      </c>
      <c r="N978" s="21" t="e">
        <f ca="1">VLOOKUP($K978,IPv4_region!$Q:$Y,COLUMNS(IPv4_region!Q:Y),1)</f>
        <v>#VALUE!</v>
      </c>
      <c r="O978" s="39" t="e">
        <f t="shared" ca="1" si="136"/>
        <v>#VALUE!</v>
      </c>
      <c r="P978" s="34" t="e">
        <f ca="1">IF(O978&gt;0,VLOOKUP($K978,IPv4_region!$P:$Z,COLUMNS(IPv4_region!$P:$Z),1),"")</f>
        <v>#VALUE!</v>
      </c>
    </row>
    <row r="979" spans="2:16" x14ac:dyDescent="0.15">
      <c r="B979" s="67">
        <v>975</v>
      </c>
      <c r="C979" s="53"/>
      <c r="D979" s="7" t="e">
        <f t="shared" ca="1" si="130"/>
        <v>#VALUE!</v>
      </c>
      <c r="E979" s="7" t="e">
        <f t="shared" ca="1" si="137"/>
        <v>#VALUE!</v>
      </c>
      <c r="F979" s="7" t="e">
        <f t="shared" ca="1" si="137"/>
        <v>#VALUE!</v>
      </c>
      <c r="G979" s="8" t="e">
        <f t="shared" ca="1" si="131"/>
        <v>#VALUE!</v>
      </c>
      <c r="H979" s="9" t="e">
        <f t="shared" ca="1" si="132"/>
        <v>#VALUE!</v>
      </c>
      <c r="I979" s="9" t="e">
        <f t="shared" ca="1" si="133"/>
        <v>#VALUE!</v>
      </c>
      <c r="J979" s="9" t="e">
        <f t="shared" ca="1" si="134"/>
        <v>#VALUE!</v>
      </c>
      <c r="K979" s="30" t="e">
        <f t="shared" ca="1" si="135"/>
        <v>#VALUE!</v>
      </c>
      <c r="L979" s="63"/>
      <c r="M979" s="49" t="e">
        <f ca="1">VLOOKUP($K979,IPv4_region!$Q:$Q,1,1)</f>
        <v>#VALUE!</v>
      </c>
      <c r="N979" s="21" t="e">
        <f ca="1">VLOOKUP($K979,IPv4_region!$Q:$Y,COLUMNS(IPv4_region!Q:Y),1)</f>
        <v>#VALUE!</v>
      </c>
      <c r="O979" s="39" t="e">
        <f t="shared" ca="1" si="136"/>
        <v>#VALUE!</v>
      </c>
      <c r="P979" s="34" t="e">
        <f ca="1">IF(O979&gt;0,VLOOKUP($K979,IPv4_region!$P:$Z,COLUMNS(IPv4_region!$P:$Z),1),"")</f>
        <v>#VALUE!</v>
      </c>
    </row>
    <row r="980" spans="2:16" x14ac:dyDescent="0.15">
      <c r="B980" s="67">
        <v>976</v>
      </c>
      <c r="C980" s="53"/>
      <c r="D980" s="7" t="e">
        <f t="shared" ca="1" si="130"/>
        <v>#VALUE!</v>
      </c>
      <c r="E980" s="7" t="e">
        <f t="shared" ca="1" si="137"/>
        <v>#VALUE!</v>
      </c>
      <c r="F980" s="7" t="e">
        <f t="shared" ca="1" si="137"/>
        <v>#VALUE!</v>
      </c>
      <c r="G980" s="8" t="e">
        <f t="shared" ca="1" si="131"/>
        <v>#VALUE!</v>
      </c>
      <c r="H980" s="9" t="e">
        <f t="shared" ca="1" si="132"/>
        <v>#VALUE!</v>
      </c>
      <c r="I980" s="9" t="e">
        <f t="shared" ca="1" si="133"/>
        <v>#VALUE!</v>
      </c>
      <c r="J980" s="9" t="e">
        <f t="shared" ca="1" si="134"/>
        <v>#VALUE!</v>
      </c>
      <c r="K980" s="30" t="e">
        <f t="shared" ca="1" si="135"/>
        <v>#VALUE!</v>
      </c>
      <c r="L980" s="63"/>
      <c r="M980" s="49" t="e">
        <f ca="1">VLOOKUP($K980,IPv4_region!$Q:$Q,1,1)</f>
        <v>#VALUE!</v>
      </c>
      <c r="N980" s="21" t="e">
        <f ca="1">VLOOKUP($K980,IPv4_region!$Q:$Y,COLUMNS(IPv4_region!Q:Y),1)</f>
        <v>#VALUE!</v>
      </c>
      <c r="O980" s="39" t="e">
        <f t="shared" ca="1" si="136"/>
        <v>#VALUE!</v>
      </c>
      <c r="P980" s="34" t="e">
        <f ca="1">IF(O980&gt;0,VLOOKUP($K980,IPv4_region!$P:$Z,COLUMNS(IPv4_region!$P:$Z),1),"")</f>
        <v>#VALUE!</v>
      </c>
    </row>
    <row r="981" spans="2:16" x14ac:dyDescent="0.15">
      <c r="B981" s="67">
        <v>977</v>
      </c>
      <c r="C981" s="53"/>
      <c r="D981" s="7" t="e">
        <f t="shared" ca="1" si="130"/>
        <v>#VALUE!</v>
      </c>
      <c r="E981" s="7" t="e">
        <f t="shared" ca="1" si="137"/>
        <v>#VALUE!</v>
      </c>
      <c r="F981" s="7" t="e">
        <f t="shared" ca="1" si="137"/>
        <v>#VALUE!</v>
      </c>
      <c r="G981" s="8" t="e">
        <f t="shared" ca="1" si="131"/>
        <v>#VALUE!</v>
      </c>
      <c r="H981" s="9" t="e">
        <f t="shared" ca="1" si="132"/>
        <v>#VALUE!</v>
      </c>
      <c r="I981" s="9" t="e">
        <f t="shared" ca="1" si="133"/>
        <v>#VALUE!</v>
      </c>
      <c r="J981" s="9" t="e">
        <f t="shared" ca="1" si="134"/>
        <v>#VALUE!</v>
      </c>
      <c r="K981" s="30" t="e">
        <f t="shared" ca="1" si="135"/>
        <v>#VALUE!</v>
      </c>
      <c r="L981" s="63"/>
      <c r="M981" s="49" t="e">
        <f ca="1">VLOOKUP($K981,IPv4_region!$Q:$Q,1,1)</f>
        <v>#VALUE!</v>
      </c>
      <c r="N981" s="21" t="e">
        <f ca="1">VLOOKUP($K981,IPv4_region!$Q:$Y,COLUMNS(IPv4_region!Q:Y),1)</f>
        <v>#VALUE!</v>
      </c>
      <c r="O981" s="39" t="e">
        <f t="shared" ca="1" si="136"/>
        <v>#VALUE!</v>
      </c>
      <c r="P981" s="34" t="e">
        <f ca="1">IF(O981&gt;0,VLOOKUP($K981,IPv4_region!$P:$Z,COLUMNS(IPv4_region!$P:$Z),1),"")</f>
        <v>#VALUE!</v>
      </c>
    </row>
    <row r="982" spans="2:16" x14ac:dyDescent="0.15">
      <c r="B982" s="67">
        <v>978</v>
      </c>
      <c r="C982" s="53"/>
      <c r="D982" s="7" t="e">
        <f t="shared" ca="1" si="130"/>
        <v>#VALUE!</v>
      </c>
      <c r="E982" s="7" t="e">
        <f t="shared" ca="1" si="137"/>
        <v>#VALUE!</v>
      </c>
      <c r="F982" s="7" t="e">
        <f t="shared" ca="1" si="137"/>
        <v>#VALUE!</v>
      </c>
      <c r="G982" s="8" t="e">
        <f t="shared" ca="1" si="131"/>
        <v>#VALUE!</v>
      </c>
      <c r="H982" s="9" t="e">
        <f t="shared" ca="1" si="132"/>
        <v>#VALUE!</v>
      </c>
      <c r="I982" s="9" t="e">
        <f t="shared" ca="1" si="133"/>
        <v>#VALUE!</v>
      </c>
      <c r="J982" s="9" t="e">
        <f t="shared" ca="1" si="134"/>
        <v>#VALUE!</v>
      </c>
      <c r="K982" s="30" t="e">
        <f t="shared" ca="1" si="135"/>
        <v>#VALUE!</v>
      </c>
      <c r="L982" s="63"/>
      <c r="M982" s="49" t="e">
        <f ca="1">VLOOKUP($K982,IPv4_region!$Q:$Q,1,1)</f>
        <v>#VALUE!</v>
      </c>
      <c r="N982" s="21" t="e">
        <f ca="1">VLOOKUP($K982,IPv4_region!$Q:$Y,COLUMNS(IPv4_region!Q:Y),1)</f>
        <v>#VALUE!</v>
      </c>
      <c r="O982" s="39" t="e">
        <f t="shared" ca="1" si="136"/>
        <v>#VALUE!</v>
      </c>
      <c r="P982" s="34" t="e">
        <f ca="1">IF(O982&gt;0,VLOOKUP($K982,IPv4_region!$P:$Z,COLUMNS(IPv4_region!$P:$Z),1),"")</f>
        <v>#VALUE!</v>
      </c>
    </row>
    <row r="983" spans="2:16" x14ac:dyDescent="0.15">
      <c r="B983" s="67">
        <v>979</v>
      </c>
      <c r="C983" s="53"/>
      <c r="D983" s="7" t="e">
        <f t="shared" ca="1" si="130"/>
        <v>#VALUE!</v>
      </c>
      <c r="E983" s="7" t="e">
        <f t="shared" ca="1" si="137"/>
        <v>#VALUE!</v>
      </c>
      <c r="F983" s="7" t="e">
        <f t="shared" ca="1" si="137"/>
        <v>#VALUE!</v>
      </c>
      <c r="G983" s="8" t="e">
        <f t="shared" ca="1" si="131"/>
        <v>#VALUE!</v>
      </c>
      <c r="H983" s="9" t="e">
        <f t="shared" ca="1" si="132"/>
        <v>#VALUE!</v>
      </c>
      <c r="I983" s="9" t="e">
        <f t="shared" ca="1" si="133"/>
        <v>#VALUE!</v>
      </c>
      <c r="J983" s="9" t="e">
        <f t="shared" ca="1" si="134"/>
        <v>#VALUE!</v>
      </c>
      <c r="K983" s="30" t="e">
        <f t="shared" ca="1" si="135"/>
        <v>#VALUE!</v>
      </c>
      <c r="L983" s="63"/>
      <c r="M983" s="49" t="e">
        <f ca="1">VLOOKUP($K983,IPv4_region!$Q:$Q,1,1)</f>
        <v>#VALUE!</v>
      </c>
      <c r="N983" s="21" t="e">
        <f ca="1">VLOOKUP($K983,IPv4_region!$Q:$Y,COLUMNS(IPv4_region!Q:Y),1)</f>
        <v>#VALUE!</v>
      </c>
      <c r="O983" s="39" t="e">
        <f t="shared" ca="1" si="136"/>
        <v>#VALUE!</v>
      </c>
      <c r="P983" s="34" t="e">
        <f ca="1">IF(O983&gt;0,VLOOKUP($K983,IPv4_region!$P:$Z,COLUMNS(IPv4_region!$P:$Z),1),"")</f>
        <v>#VALUE!</v>
      </c>
    </row>
    <row r="984" spans="2:16" x14ac:dyDescent="0.15">
      <c r="B984" s="67">
        <v>980</v>
      </c>
      <c r="C984" s="53"/>
      <c r="D984" s="7" t="e">
        <f t="shared" ca="1" si="130"/>
        <v>#VALUE!</v>
      </c>
      <c r="E984" s="7" t="e">
        <f t="shared" ca="1" si="137"/>
        <v>#VALUE!</v>
      </c>
      <c r="F984" s="7" t="e">
        <f t="shared" ca="1" si="137"/>
        <v>#VALUE!</v>
      </c>
      <c r="G984" s="8" t="e">
        <f t="shared" ca="1" si="131"/>
        <v>#VALUE!</v>
      </c>
      <c r="H984" s="9" t="e">
        <f t="shared" ca="1" si="132"/>
        <v>#VALUE!</v>
      </c>
      <c r="I984" s="9" t="e">
        <f t="shared" ca="1" si="133"/>
        <v>#VALUE!</v>
      </c>
      <c r="J984" s="9" t="e">
        <f t="shared" ca="1" si="134"/>
        <v>#VALUE!</v>
      </c>
      <c r="K984" s="30" t="e">
        <f t="shared" ca="1" si="135"/>
        <v>#VALUE!</v>
      </c>
      <c r="L984" s="63"/>
      <c r="M984" s="49" t="e">
        <f ca="1">VLOOKUP($K984,IPv4_region!$Q:$Q,1,1)</f>
        <v>#VALUE!</v>
      </c>
      <c r="N984" s="21" t="e">
        <f ca="1">VLOOKUP($K984,IPv4_region!$Q:$Y,COLUMNS(IPv4_region!Q:Y),1)</f>
        <v>#VALUE!</v>
      </c>
      <c r="O984" s="39" t="e">
        <f t="shared" ca="1" si="136"/>
        <v>#VALUE!</v>
      </c>
      <c r="P984" s="34" t="e">
        <f ca="1">IF(O984&gt;0,VLOOKUP($K984,IPv4_region!$P:$Z,COLUMNS(IPv4_region!$P:$Z),1),"")</f>
        <v>#VALUE!</v>
      </c>
    </row>
    <row r="985" spans="2:16" x14ac:dyDescent="0.15">
      <c r="B985" s="67">
        <v>981</v>
      </c>
      <c r="C985" s="53"/>
      <c r="D985" s="7" t="e">
        <f t="shared" ca="1" si="130"/>
        <v>#VALUE!</v>
      </c>
      <c r="E985" s="7" t="e">
        <f t="shared" ca="1" si="137"/>
        <v>#VALUE!</v>
      </c>
      <c r="F985" s="7" t="e">
        <f t="shared" ca="1" si="137"/>
        <v>#VALUE!</v>
      </c>
      <c r="G985" s="8" t="e">
        <f t="shared" ca="1" si="131"/>
        <v>#VALUE!</v>
      </c>
      <c r="H985" s="9" t="e">
        <f t="shared" ca="1" si="132"/>
        <v>#VALUE!</v>
      </c>
      <c r="I985" s="9" t="e">
        <f t="shared" ca="1" si="133"/>
        <v>#VALUE!</v>
      </c>
      <c r="J985" s="9" t="e">
        <f t="shared" ca="1" si="134"/>
        <v>#VALUE!</v>
      </c>
      <c r="K985" s="30" t="e">
        <f t="shared" ca="1" si="135"/>
        <v>#VALUE!</v>
      </c>
      <c r="L985" s="63"/>
      <c r="M985" s="49" t="e">
        <f ca="1">VLOOKUP($K985,IPv4_region!$Q:$Q,1,1)</f>
        <v>#VALUE!</v>
      </c>
      <c r="N985" s="21" t="e">
        <f ca="1">VLOOKUP($K985,IPv4_region!$Q:$Y,COLUMNS(IPv4_region!Q:Y),1)</f>
        <v>#VALUE!</v>
      </c>
      <c r="O985" s="39" t="e">
        <f t="shared" ca="1" si="136"/>
        <v>#VALUE!</v>
      </c>
      <c r="P985" s="34" t="e">
        <f ca="1">IF(O985&gt;0,VLOOKUP($K985,IPv4_region!$P:$Z,COLUMNS(IPv4_region!$P:$Z),1),"")</f>
        <v>#VALUE!</v>
      </c>
    </row>
    <row r="986" spans="2:16" x14ac:dyDescent="0.15">
      <c r="B986" s="67">
        <v>982</v>
      </c>
      <c r="C986" s="53"/>
      <c r="D986" s="7" t="e">
        <f t="shared" ca="1" si="130"/>
        <v>#VALUE!</v>
      </c>
      <c r="E986" s="7" t="e">
        <f t="shared" ca="1" si="137"/>
        <v>#VALUE!</v>
      </c>
      <c r="F986" s="7" t="e">
        <f t="shared" ca="1" si="137"/>
        <v>#VALUE!</v>
      </c>
      <c r="G986" s="8" t="e">
        <f t="shared" ca="1" si="131"/>
        <v>#VALUE!</v>
      </c>
      <c r="H986" s="9" t="e">
        <f t="shared" ca="1" si="132"/>
        <v>#VALUE!</v>
      </c>
      <c r="I986" s="9" t="e">
        <f t="shared" ca="1" si="133"/>
        <v>#VALUE!</v>
      </c>
      <c r="J986" s="9" t="e">
        <f t="shared" ca="1" si="134"/>
        <v>#VALUE!</v>
      </c>
      <c r="K986" s="30" t="e">
        <f t="shared" ca="1" si="135"/>
        <v>#VALUE!</v>
      </c>
      <c r="L986" s="63"/>
      <c r="M986" s="49" t="e">
        <f ca="1">VLOOKUP($K986,IPv4_region!$Q:$Q,1,1)</f>
        <v>#VALUE!</v>
      </c>
      <c r="N986" s="21" t="e">
        <f ca="1">VLOOKUP($K986,IPv4_region!$Q:$Y,COLUMNS(IPv4_region!Q:Y),1)</f>
        <v>#VALUE!</v>
      </c>
      <c r="O986" s="39" t="e">
        <f t="shared" ca="1" si="136"/>
        <v>#VALUE!</v>
      </c>
      <c r="P986" s="34" t="e">
        <f ca="1">IF(O986&gt;0,VLOOKUP($K986,IPv4_region!$P:$Z,COLUMNS(IPv4_region!$P:$Z),1),"")</f>
        <v>#VALUE!</v>
      </c>
    </row>
    <row r="987" spans="2:16" x14ac:dyDescent="0.15">
      <c r="B987" s="67">
        <v>983</v>
      </c>
      <c r="C987" s="53"/>
      <c r="D987" s="7" t="e">
        <f t="shared" ca="1" si="130"/>
        <v>#VALUE!</v>
      </c>
      <c r="E987" s="7" t="e">
        <f t="shared" ca="1" si="137"/>
        <v>#VALUE!</v>
      </c>
      <c r="F987" s="7" t="e">
        <f t="shared" ca="1" si="137"/>
        <v>#VALUE!</v>
      </c>
      <c r="G987" s="8" t="e">
        <f t="shared" ca="1" si="131"/>
        <v>#VALUE!</v>
      </c>
      <c r="H987" s="9" t="e">
        <f t="shared" ca="1" si="132"/>
        <v>#VALUE!</v>
      </c>
      <c r="I987" s="9" t="e">
        <f t="shared" ca="1" si="133"/>
        <v>#VALUE!</v>
      </c>
      <c r="J987" s="9" t="e">
        <f t="shared" ca="1" si="134"/>
        <v>#VALUE!</v>
      </c>
      <c r="K987" s="30" t="e">
        <f t="shared" ca="1" si="135"/>
        <v>#VALUE!</v>
      </c>
      <c r="L987" s="63"/>
      <c r="M987" s="49" t="e">
        <f ca="1">VLOOKUP($K987,IPv4_region!$Q:$Q,1,1)</f>
        <v>#VALUE!</v>
      </c>
      <c r="N987" s="21" t="e">
        <f ca="1">VLOOKUP($K987,IPv4_region!$Q:$Y,COLUMNS(IPv4_region!Q:Y),1)</f>
        <v>#VALUE!</v>
      </c>
      <c r="O987" s="39" t="e">
        <f t="shared" ca="1" si="136"/>
        <v>#VALUE!</v>
      </c>
      <c r="P987" s="34" t="e">
        <f ca="1">IF(O987&gt;0,VLOOKUP($K987,IPv4_region!$P:$Z,COLUMNS(IPv4_region!$P:$Z),1),"")</f>
        <v>#VALUE!</v>
      </c>
    </row>
    <row r="988" spans="2:16" x14ac:dyDescent="0.15">
      <c r="B988" s="67">
        <v>984</v>
      </c>
      <c r="C988" s="53"/>
      <c r="D988" s="7" t="e">
        <f t="shared" ca="1" si="130"/>
        <v>#VALUE!</v>
      </c>
      <c r="E988" s="7" t="e">
        <f t="shared" ca="1" si="137"/>
        <v>#VALUE!</v>
      </c>
      <c r="F988" s="7" t="e">
        <f t="shared" ca="1" si="137"/>
        <v>#VALUE!</v>
      </c>
      <c r="G988" s="8" t="e">
        <f t="shared" ca="1" si="131"/>
        <v>#VALUE!</v>
      </c>
      <c r="H988" s="9" t="e">
        <f t="shared" ca="1" si="132"/>
        <v>#VALUE!</v>
      </c>
      <c r="I988" s="9" t="e">
        <f t="shared" ca="1" si="133"/>
        <v>#VALUE!</v>
      </c>
      <c r="J988" s="9" t="e">
        <f t="shared" ca="1" si="134"/>
        <v>#VALUE!</v>
      </c>
      <c r="K988" s="30" t="e">
        <f t="shared" ca="1" si="135"/>
        <v>#VALUE!</v>
      </c>
      <c r="L988" s="63"/>
      <c r="M988" s="49" t="e">
        <f ca="1">VLOOKUP($K988,IPv4_region!$Q:$Q,1,1)</f>
        <v>#VALUE!</v>
      </c>
      <c r="N988" s="21" t="e">
        <f ca="1">VLOOKUP($K988,IPv4_region!$Q:$Y,COLUMNS(IPv4_region!Q:Y),1)</f>
        <v>#VALUE!</v>
      </c>
      <c r="O988" s="39" t="e">
        <f t="shared" ca="1" si="136"/>
        <v>#VALUE!</v>
      </c>
      <c r="P988" s="34" t="e">
        <f ca="1">IF(O988&gt;0,VLOOKUP($K988,IPv4_region!$P:$Z,COLUMNS(IPv4_region!$P:$Z),1),"")</f>
        <v>#VALUE!</v>
      </c>
    </row>
    <row r="989" spans="2:16" x14ac:dyDescent="0.15">
      <c r="B989" s="67">
        <v>985</v>
      </c>
      <c r="C989" s="53"/>
      <c r="D989" s="7" t="e">
        <f t="shared" ca="1" si="130"/>
        <v>#VALUE!</v>
      </c>
      <c r="E989" s="7" t="e">
        <f t="shared" ca="1" si="137"/>
        <v>#VALUE!</v>
      </c>
      <c r="F989" s="7" t="e">
        <f t="shared" ca="1" si="137"/>
        <v>#VALUE!</v>
      </c>
      <c r="G989" s="8" t="e">
        <f t="shared" ca="1" si="131"/>
        <v>#VALUE!</v>
      </c>
      <c r="H989" s="9" t="e">
        <f t="shared" ca="1" si="132"/>
        <v>#VALUE!</v>
      </c>
      <c r="I989" s="9" t="e">
        <f t="shared" ca="1" si="133"/>
        <v>#VALUE!</v>
      </c>
      <c r="J989" s="9" t="e">
        <f t="shared" ca="1" si="134"/>
        <v>#VALUE!</v>
      </c>
      <c r="K989" s="30" t="e">
        <f t="shared" ca="1" si="135"/>
        <v>#VALUE!</v>
      </c>
      <c r="L989" s="63"/>
      <c r="M989" s="49" t="e">
        <f ca="1">VLOOKUP($K989,IPv4_region!$Q:$Q,1,1)</f>
        <v>#VALUE!</v>
      </c>
      <c r="N989" s="21" t="e">
        <f ca="1">VLOOKUP($K989,IPv4_region!$Q:$Y,COLUMNS(IPv4_region!Q:Y),1)</f>
        <v>#VALUE!</v>
      </c>
      <c r="O989" s="39" t="e">
        <f t="shared" ca="1" si="136"/>
        <v>#VALUE!</v>
      </c>
      <c r="P989" s="34" t="e">
        <f ca="1">IF(O989&gt;0,VLOOKUP($K989,IPv4_region!$P:$Z,COLUMNS(IPv4_region!$P:$Z),1),"")</f>
        <v>#VALUE!</v>
      </c>
    </row>
    <row r="990" spans="2:16" x14ac:dyDescent="0.15">
      <c r="B990" s="67">
        <v>986</v>
      </c>
      <c r="C990" s="53"/>
      <c r="D990" s="7" t="e">
        <f t="shared" ca="1" si="130"/>
        <v>#VALUE!</v>
      </c>
      <c r="E990" s="7" t="e">
        <f t="shared" ca="1" si="137"/>
        <v>#VALUE!</v>
      </c>
      <c r="F990" s="7" t="e">
        <f t="shared" ca="1" si="137"/>
        <v>#VALUE!</v>
      </c>
      <c r="G990" s="8" t="e">
        <f t="shared" ca="1" si="131"/>
        <v>#VALUE!</v>
      </c>
      <c r="H990" s="9" t="e">
        <f t="shared" ca="1" si="132"/>
        <v>#VALUE!</v>
      </c>
      <c r="I990" s="9" t="e">
        <f t="shared" ca="1" si="133"/>
        <v>#VALUE!</v>
      </c>
      <c r="J990" s="9" t="e">
        <f t="shared" ca="1" si="134"/>
        <v>#VALUE!</v>
      </c>
      <c r="K990" s="30" t="e">
        <f t="shared" ca="1" si="135"/>
        <v>#VALUE!</v>
      </c>
      <c r="L990" s="63"/>
      <c r="M990" s="49" t="e">
        <f ca="1">VLOOKUP($K990,IPv4_region!$Q:$Q,1,1)</f>
        <v>#VALUE!</v>
      </c>
      <c r="N990" s="21" t="e">
        <f ca="1">VLOOKUP($K990,IPv4_region!$Q:$Y,COLUMNS(IPv4_region!Q:Y),1)</f>
        <v>#VALUE!</v>
      </c>
      <c r="O990" s="39" t="e">
        <f t="shared" ca="1" si="136"/>
        <v>#VALUE!</v>
      </c>
      <c r="P990" s="34" t="e">
        <f ca="1">IF(O990&gt;0,VLOOKUP($K990,IPv4_region!$P:$Z,COLUMNS(IPv4_region!$P:$Z),1),"")</f>
        <v>#VALUE!</v>
      </c>
    </row>
    <row r="991" spans="2:16" x14ac:dyDescent="0.15">
      <c r="B991" s="67">
        <v>987</v>
      </c>
      <c r="C991" s="53"/>
      <c r="D991" s="7" t="e">
        <f t="shared" ca="1" si="130"/>
        <v>#VALUE!</v>
      </c>
      <c r="E991" s="7" t="e">
        <f t="shared" ca="1" si="137"/>
        <v>#VALUE!</v>
      </c>
      <c r="F991" s="7" t="e">
        <f t="shared" ca="1" si="137"/>
        <v>#VALUE!</v>
      </c>
      <c r="G991" s="8" t="e">
        <f t="shared" ca="1" si="131"/>
        <v>#VALUE!</v>
      </c>
      <c r="H991" s="9" t="e">
        <f t="shared" ca="1" si="132"/>
        <v>#VALUE!</v>
      </c>
      <c r="I991" s="9" t="e">
        <f t="shared" ca="1" si="133"/>
        <v>#VALUE!</v>
      </c>
      <c r="J991" s="9" t="e">
        <f t="shared" ca="1" si="134"/>
        <v>#VALUE!</v>
      </c>
      <c r="K991" s="30" t="e">
        <f t="shared" ca="1" si="135"/>
        <v>#VALUE!</v>
      </c>
      <c r="L991" s="63"/>
      <c r="M991" s="49" t="e">
        <f ca="1">VLOOKUP($K991,IPv4_region!$Q:$Q,1,1)</f>
        <v>#VALUE!</v>
      </c>
      <c r="N991" s="21" t="e">
        <f ca="1">VLOOKUP($K991,IPv4_region!$Q:$Y,COLUMNS(IPv4_region!Q:Y),1)</f>
        <v>#VALUE!</v>
      </c>
      <c r="O991" s="39" t="e">
        <f t="shared" ca="1" si="136"/>
        <v>#VALUE!</v>
      </c>
      <c r="P991" s="34" t="e">
        <f ca="1">IF(O991&gt;0,VLOOKUP($K991,IPv4_region!$P:$Z,COLUMNS(IPv4_region!$P:$Z),1),"")</f>
        <v>#VALUE!</v>
      </c>
    </row>
    <row r="992" spans="2:16" x14ac:dyDescent="0.15">
      <c r="B992" s="67">
        <v>988</v>
      </c>
      <c r="C992" s="53"/>
      <c r="D992" s="7" t="e">
        <f t="shared" ca="1" si="130"/>
        <v>#VALUE!</v>
      </c>
      <c r="E992" s="7" t="e">
        <f t="shared" ca="1" si="137"/>
        <v>#VALUE!</v>
      </c>
      <c r="F992" s="7" t="e">
        <f t="shared" ca="1" si="137"/>
        <v>#VALUE!</v>
      </c>
      <c r="G992" s="8" t="e">
        <f t="shared" ca="1" si="131"/>
        <v>#VALUE!</v>
      </c>
      <c r="H992" s="9" t="e">
        <f t="shared" ca="1" si="132"/>
        <v>#VALUE!</v>
      </c>
      <c r="I992" s="9" t="e">
        <f t="shared" ca="1" si="133"/>
        <v>#VALUE!</v>
      </c>
      <c r="J992" s="9" t="e">
        <f t="shared" ca="1" si="134"/>
        <v>#VALUE!</v>
      </c>
      <c r="K992" s="30" t="e">
        <f t="shared" ca="1" si="135"/>
        <v>#VALUE!</v>
      </c>
      <c r="L992" s="63"/>
      <c r="M992" s="49" t="e">
        <f ca="1">VLOOKUP($K992,IPv4_region!$Q:$Q,1,1)</f>
        <v>#VALUE!</v>
      </c>
      <c r="N992" s="21" t="e">
        <f ca="1">VLOOKUP($K992,IPv4_region!$Q:$Y,COLUMNS(IPv4_region!Q:Y),1)</f>
        <v>#VALUE!</v>
      </c>
      <c r="O992" s="39" t="e">
        <f t="shared" ca="1" si="136"/>
        <v>#VALUE!</v>
      </c>
      <c r="P992" s="34" t="e">
        <f ca="1">IF(O992&gt;0,VLOOKUP($K992,IPv4_region!$P:$Z,COLUMNS(IPv4_region!$P:$Z),1),"")</f>
        <v>#VALUE!</v>
      </c>
    </row>
    <row r="993" spans="2:16" x14ac:dyDescent="0.15">
      <c r="B993" s="67">
        <v>989</v>
      </c>
      <c r="C993" s="53"/>
      <c r="D993" s="7" t="e">
        <f t="shared" ca="1" si="130"/>
        <v>#VALUE!</v>
      </c>
      <c r="E993" s="7" t="e">
        <f t="shared" ca="1" si="137"/>
        <v>#VALUE!</v>
      </c>
      <c r="F993" s="7" t="e">
        <f t="shared" ca="1" si="137"/>
        <v>#VALUE!</v>
      </c>
      <c r="G993" s="8" t="e">
        <f t="shared" ca="1" si="131"/>
        <v>#VALUE!</v>
      </c>
      <c r="H993" s="9" t="e">
        <f t="shared" ca="1" si="132"/>
        <v>#VALUE!</v>
      </c>
      <c r="I993" s="9" t="e">
        <f t="shared" ca="1" si="133"/>
        <v>#VALUE!</v>
      </c>
      <c r="J993" s="9" t="e">
        <f t="shared" ca="1" si="134"/>
        <v>#VALUE!</v>
      </c>
      <c r="K993" s="30" t="e">
        <f t="shared" ca="1" si="135"/>
        <v>#VALUE!</v>
      </c>
      <c r="L993" s="63"/>
      <c r="M993" s="49" t="e">
        <f ca="1">VLOOKUP($K993,IPv4_region!$Q:$Q,1,1)</f>
        <v>#VALUE!</v>
      </c>
      <c r="N993" s="21" t="e">
        <f ca="1">VLOOKUP($K993,IPv4_region!$Q:$Y,COLUMNS(IPv4_region!Q:Y),1)</f>
        <v>#VALUE!</v>
      </c>
      <c r="O993" s="39" t="e">
        <f t="shared" ca="1" si="136"/>
        <v>#VALUE!</v>
      </c>
      <c r="P993" s="34" t="e">
        <f ca="1">IF(O993&gt;0,VLOOKUP($K993,IPv4_region!$P:$Z,COLUMNS(IPv4_region!$P:$Z),1),"")</f>
        <v>#VALUE!</v>
      </c>
    </row>
    <row r="994" spans="2:16" x14ac:dyDescent="0.15">
      <c r="B994" s="67">
        <v>990</v>
      </c>
      <c r="C994" s="53"/>
      <c r="D994" s="7" t="e">
        <f t="shared" ca="1" si="130"/>
        <v>#VALUE!</v>
      </c>
      <c r="E994" s="7" t="e">
        <f t="shared" ca="1" si="137"/>
        <v>#VALUE!</v>
      </c>
      <c r="F994" s="7" t="e">
        <f t="shared" ca="1" si="137"/>
        <v>#VALUE!</v>
      </c>
      <c r="G994" s="8" t="e">
        <f t="shared" ca="1" si="131"/>
        <v>#VALUE!</v>
      </c>
      <c r="H994" s="9" t="e">
        <f t="shared" ca="1" si="132"/>
        <v>#VALUE!</v>
      </c>
      <c r="I994" s="9" t="e">
        <f t="shared" ca="1" si="133"/>
        <v>#VALUE!</v>
      </c>
      <c r="J994" s="9" t="e">
        <f t="shared" ca="1" si="134"/>
        <v>#VALUE!</v>
      </c>
      <c r="K994" s="30" t="e">
        <f t="shared" ca="1" si="135"/>
        <v>#VALUE!</v>
      </c>
      <c r="L994" s="63"/>
      <c r="M994" s="49" t="e">
        <f ca="1">VLOOKUP($K994,IPv4_region!$Q:$Q,1,1)</f>
        <v>#VALUE!</v>
      </c>
      <c r="N994" s="21" t="e">
        <f ca="1">VLOOKUP($K994,IPv4_region!$Q:$Y,COLUMNS(IPv4_region!Q:Y),1)</f>
        <v>#VALUE!</v>
      </c>
      <c r="O994" s="39" t="e">
        <f t="shared" ca="1" si="136"/>
        <v>#VALUE!</v>
      </c>
      <c r="P994" s="34" t="e">
        <f ca="1">IF(O994&gt;0,VLOOKUP($K994,IPv4_region!$P:$Z,COLUMNS(IPv4_region!$P:$Z),1),"")</f>
        <v>#VALUE!</v>
      </c>
    </row>
    <row r="995" spans="2:16" x14ac:dyDescent="0.15">
      <c r="B995" s="67">
        <v>991</v>
      </c>
      <c r="C995" s="53"/>
      <c r="D995" s="7" t="e">
        <f t="shared" ca="1" si="130"/>
        <v>#VALUE!</v>
      </c>
      <c r="E995" s="7" t="e">
        <f t="shared" ca="1" si="137"/>
        <v>#VALUE!</v>
      </c>
      <c r="F995" s="7" t="e">
        <f t="shared" ca="1" si="137"/>
        <v>#VALUE!</v>
      </c>
      <c r="G995" s="8" t="e">
        <f t="shared" ca="1" si="131"/>
        <v>#VALUE!</v>
      </c>
      <c r="H995" s="9" t="e">
        <f t="shared" ca="1" si="132"/>
        <v>#VALUE!</v>
      </c>
      <c r="I995" s="9" t="e">
        <f t="shared" ca="1" si="133"/>
        <v>#VALUE!</v>
      </c>
      <c r="J995" s="9" t="e">
        <f t="shared" ca="1" si="134"/>
        <v>#VALUE!</v>
      </c>
      <c r="K995" s="30" t="e">
        <f t="shared" ca="1" si="135"/>
        <v>#VALUE!</v>
      </c>
      <c r="L995" s="63"/>
      <c r="M995" s="49" t="e">
        <f ca="1">VLOOKUP($K995,IPv4_region!$Q:$Q,1,1)</f>
        <v>#VALUE!</v>
      </c>
      <c r="N995" s="21" t="e">
        <f ca="1">VLOOKUP($K995,IPv4_region!$Q:$Y,COLUMNS(IPv4_region!Q:Y),1)</f>
        <v>#VALUE!</v>
      </c>
      <c r="O995" s="39" t="e">
        <f t="shared" ca="1" si="136"/>
        <v>#VALUE!</v>
      </c>
      <c r="P995" s="34" t="e">
        <f ca="1">IF(O995&gt;0,VLOOKUP($K995,IPv4_region!$P:$Z,COLUMNS(IPv4_region!$P:$Z),1),"")</f>
        <v>#VALUE!</v>
      </c>
    </row>
    <row r="996" spans="2:16" x14ac:dyDescent="0.15">
      <c r="B996" s="67">
        <v>992</v>
      </c>
      <c r="C996" s="53"/>
      <c r="D996" s="7" t="e">
        <f t="shared" ca="1" si="130"/>
        <v>#VALUE!</v>
      </c>
      <c r="E996" s="7" t="e">
        <f t="shared" ca="1" si="137"/>
        <v>#VALUE!</v>
      </c>
      <c r="F996" s="7" t="e">
        <f t="shared" ca="1" si="137"/>
        <v>#VALUE!</v>
      </c>
      <c r="G996" s="8" t="e">
        <f t="shared" ca="1" si="131"/>
        <v>#VALUE!</v>
      </c>
      <c r="H996" s="9" t="e">
        <f t="shared" ca="1" si="132"/>
        <v>#VALUE!</v>
      </c>
      <c r="I996" s="9" t="e">
        <f t="shared" ca="1" si="133"/>
        <v>#VALUE!</v>
      </c>
      <c r="J996" s="9" t="e">
        <f t="shared" ca="1" si="134"/>
        <v>#VALUE!</v>
      </c>
      <c r="K996" s="30" t="e">
        <f t="shared" ca="1" si="135"/>
        <v>#VALUE!</v>
      </c>
      <c r="L996" s="63"/>
      <c r="M996" s="49" t="e">
        <f ca="1">VLOOKUP($K996,IPv4_region!$Q:$Q,1,1)</f>
        <v>#VALUE!</v>
      </c>
      <c r="N996" s="21" t="e">
        <f ca="1">VLOOKUP($K996,IPv4_region!$Q:$Y,COLUMNS(IPv4_region!Q:Y),1)</f>
        <v>#VALUE!</v>
      </c>
      <c r="O996" s="39" t="e">
        <f t="shared" ca="1" si="136"/>
        <v>#VALUE!</v>
      </c>
      <c r="P996" s="34" t="e">
        <f ca="1">IF(O996&gt;0,VLOOKUP($K996,IPv4_region!$P:$Z,COLUMNS(IPv4_region!$P:$Z),1),"")</f>
        <v>#VALUE!</v>
      </c>
    </row>
    <row r="997" spans="2:16" x14ac:dyDescent="0.15">
      <c r="B997" s="67">
        <v>993</v>
      </c>
      <c r="C997" s="53"/>
      <c r="D997" s="7" t="e">
        <f t="shared" ca="1" si="130"/>
        <v>#VALUE!</v>
      </c>
      <c r="E997" s="7" t="e">
        <f t="shared" ca="1" si="137"/>
        <v>#VALUE!</v>
      </c>
      <c r="F997" s="7" t="e">
        <f t="shared" ca="1" si="137"/>
        <v>#VALUE!</v>
      </c>
      <c r="G997" s="8" t="e">
        <f t="shared" ca="1" si="131"/>
        <v>#VALUE!</v>
      </c>
      <c r="H997" s="9" t="e">
        <f t="shared" ca="1" si="132"/>
        <v>#VALUE!</v>
      </c>
      <c r="I997" s="9" t="e">
        <f t="shared" ca="1" si="133"/>
        <v>#VALUE!</v>
      </c>
      <c r="J997" s="9" t="e">
        <f t="shared" ca="1" si="134"/>
        <v>#VALUE!</v>
      </c>
      <c r="K997" s="30" t="e">
        <f t="shared" ca="1" si="135"/>
        <v>#VALUE!</v>
      </c>
      <c r="L997" s="63"/>
      <c r="M997" s="49" t="e">
        <f ca="1">VLOOKUP($K997,IPv4_region!$Q:$Q,1,1)</f>
        <v>#VALUE!</v>
      </c>
      <c r="N997" s="21" t="e">
        <f ca="1">VLOOKUP($K997,IPv4_region!$Q:$Y,COLUMNS(IPv4_region!Q:Y),1)</f>
        <v>#VALUE!</v>
      </c>
      <c r="O997" s="39" t="e">
        <f t="shared" ca="1" si="136"/>
        <v>#VALUE!</v>
      </c>
      <c r="P997" s="34" t="e">
        <f ca="1">IF(O997&gt;0,VLOOKUP($K997,IPv4_region!$P:$Z,COLUMNS(IPv4_region!$P:$Z),1),"")</f>
        <v>#VALUE!</v>
      </c>
    </row>
    <row r="998" spans="2:16" x14ac:dyDescent="0.15">
      <c r="B998" s="67">
        <v>994</v>
      </c>
      <c r="C998" s="53"/>
      <c r="D998" s="7" t="e">
        <f t="shared" ca="1" si="130"/>
        <v>#VALUE!</v>
      </c>
      <c r="E998" s="7" t="e">
        <f t="shared" ca="1" si="137"/>
        <v>#VALUE!</v>
      </c>
      <c r="F998" s="7" t="e">
        <f t="shared" ca="1" si="137"/>
        <v>#VALUE!</v>
      </c>
      <c r="G998" s="8" t="e">
        <f t="shared" ca="1" si="131"/>
        <v>#VALUE!</v>
      </c>
      <c r="H998" s="9" t="e">
        <f t="shared" ca="1" si="132"/>
        <v>#VALUE!</v>
      </c>
      <c r="I998" s="9" t="e">
        <f t="shared" ca="1" si="133"/>
        <v>#VALUE!</v>
      </c>
      <c r="J998" s="9" t="e">
        <f t="shared" ca="1" si="134"/>
        <v>#VALUE!</v>
      </c>
      <c r="K998" s="30" t="e">
        <f t="shared" ca="1" si="135"/>
        <v>#VALUE!</v>
      </c>
      <c r="L998" s="63"/>
      <c r="M998" s="49" t="e">
        <f ca="1">VLOOKUP($K998,IPv4_region!$Q:$Q,1,1)</f>
        <v>#VALUE!</v>
      </c>
      <c r="N998" s="21" t="e">
        <f ca="1">VLOOKUP($K998,IPv4_region!$Q:$Y,COLUMNS(IPv4_region!Q:Y),1)</f>
        <v>#VALUE!</v>
      </c>
      <c r="O998" s="39" t="e">
        <f t="shared" ca="1" si="136"/>
        <v>#VALUE!</v>
      </c>
      <c r="P998" s="34" t="e">
        <f ca="1">IF(O998&gt;0,VLOOKUP($K998,IPv4_region!$P:$Z,COLUMNS(IPv4_region!$P:$Z),1),"")</f>
        <v>#VALUE!</v>
      </c>
    </row>
    <row r="999" spans="2:16" x14ac:dyDescent="0.15">
      <c r="B999" s="67">
        <v>995</v>
      </c>
      <c r="C999" s="53"/>
      <c r="D999" s="7" t="e">
        <f t="shared" ca="1" si="130"/>
        <v>#VALUE!</v>
      </c>
      <c r="E999" s="7" t="e">
        <f t="shared" ca="1" si="137"/>
        <v>#VALUE!</v>
      </c>
      <c r="F999" s="7" t="e">
        <f t="shared" ca="1" si="137"/>
        <v>#VALUE!</v>
      </c>
      <c r="G999" s="8" t="e">
        <f t="shared" ca="1" si="131"/>
        <v>#VALUE!</v>
      </c>
      <c r="H999" s="9" t="e">
        <f t="shared" ca="1" si="132"/>
        <v>#VALUE!</v>
      </c>
      <c r="I999" s="9" t="e">
        <f t="shared" ca="1" si="133"/>
        <v>#VALUE!</v>
      </c>
      <c r="J999" s="9" t="e">
        <f t="shared" ca="1" si="134"/>
        <v>#VALUE!</v>
      </c>
      <c r="K999" s="30" t="e">
        <f t="shared" ca="1" si="135"/>
        <v>#VALUE!</v>
      </c>
      <c r="L999" s="63"/>
      <c r="M999" s="49" t="e">
        <f ca="1">VLOOKUP($K999,IPv4_region!$Q:$Q,1,1)</f>
        <v>#VALUE!</v>
      </c>
      <c r="N999" s="21" t="e">
        <f ca="1">VLOOKUP($K999,IPv4_region!$Q:$Y,COLUMNS(IPv4_region!Q:Y),1)</f>
        <v>#VALUE!</v>
      </c>
      <c r="O999" s="39" t="e">
        <f t="shared" ca="1" si="136"/>
        <v>#VALUE!</v>
      </c>
      <c r="P999" s="34" t="e">
        <f ca="1">IF(O999&gt;0,VLOOKUP($K999,IPv4_region!$P:$Z,COLUMNS(IPv4_region!$P:$Z),1),"")</f>
        <v>#VALUE!</v>
      </c>
    </row>
    <row r="1000" spans="2:16" x14ac:dyDescent="0.15">
      <c r="B1000" s="67">
        <v>996</v>
      </c>
      <c r="C1000" s="53"/>
      <c r="D1000" s="7" t="e">
        <f t="shared" ca="1" si="130"/>
        <v>#VALUE!</v>
      </c>
      <c r="E1000" s="7" t="e">
        <f t="shared" ca="1" si="137"/>
        <v>#VALUE!</v>
      </c>
      <c r="F1000" s="7" t="e">
        <f t="shared" ca="1" si="137"/>
        <v>#VALUE!</v>
      </c>
      <c r="G1000" s="8" t="e">
        <f t="shared" ca="1" si="131"/>
        <v>#VALUE!</v>
      </c>
      <c r="H1000" s="9" t="e">
        <f t="shared" ca="1" si="132"/>
        <v>#VALUE!</v>
      </c>
      <c r="I1000" s="9" t="e">
        <f t="shared" ca="1" si="133"/>
        <v>#VALUE!</v>
      </c>
      <c r="J1000" s="9" t="e">
        <f t="shared" ca="1" si="134"/>
        <v>#VALUE!</v>
      </c>
      <c r="K1000" s="30" t="e">
        <f t="shared" ca="1" si="135"/>
        <v>#VALUE!</v>
      </c>
      <c r="L1000" s="63"/>
      <c r="M1000" s="49" t="e">
        <f ca="1">VLOOKUP($K1000,IPv4_region!$Q:$Q,1,1)</f>
        <v>#VALUE!</v>
      </c>
      <c r="N1000" s="21" t="e">
        <f ca="1">VLOOKUP($K1000,IPv4_region!$Q:$Y,COLUMNS(IPv4_region!Q:Y),1)</f>
        <v>#VALUE!</v>
      </c>
      <c r="O1000" s="39" t="e">
        <f t="shared" ca="1" si="136"/>
        <v>#VALUE!</v>
      </c>
      <c r="P1000" s="34" t="e">
        <f ca="1">IF(O1000&gt;0,VLOOKUP($K1000,IPv4_region!$P:$Z,COLUMNS(IPv4_region!$P:$Z),1),"")</f>
        <v>#VALUE!</v>
      </c>
    </row>
    <row r="1001" spans="2:16" x14ac:dyDescent="0.15">
      <c r="B1001" s="67">
        <v>997</v>
      </c>
      <c r="C1001" s="53"/>
      <c r="D1001" s="7" t="e">
        <f t="shared" ca="1" si="130"/>
        <v>#VALUE!</v>
      </c>
      <c r="E1001" s="7" t="e">
        <f t="shared" ca="1" si="137"/>
        <v>#VALUE!</v>
      </c>
      <c r="F1001" s="7" t="e">
        <f t="shared" ca="1" si="137"/>
        <v>#VALUE!</v>
      </c>
      <c r="G1001" s="8" t="e">
        <f t="shared" ca="1" si="131"/>
        <v>#VALUE!</v>
      </c>
      <c r="H1001" s="9" t="e">
        <f t="shared" ca="1" si="132"/>
        <v>#VALUE!</v>
      </c>
      <c r="I1001" s="9" t="e">
        <f t="shared" ca="1" si="133"/>
        <v>#VALUE!</v>
      </c>
      <c r="J1001" s="9" t="e">
        <f t="shared" ca="1" si="134"/>
        <v>#VALUE!</v>
      </c>
      <c r="K1001" s="30" t="e">
        <f t="shared" ca="1" si="135"/>
        <v>#VALUE!</v>
      </c>
      <c r="L1001" s="63"/>
      <c r="M1001" s="49" t="e">
        <f ca="1">VLOOKUP($K1001,IPv4_region!$Q:$Q,1,1)</f>
        <v>#VALUE!</v>
      </c>
      <c r="N1001" s="21" t="e">
        <f ca="1">VLOOKUP($K1001,IPv4_region!$Q:$Y,COLUMNS(IPv4_region!Q:Y),1)</f>
        <v>#VALUE!</v>
      </c>
      <c r="O1001" s="39" t="e">
        <f t="shared" ca="1" si="136"/>
        <v>#VALUE!</v>
      </c>
      <c r="P1001" s="34" t="e">
        <f ca="1">IF(O1001&gt;0,VLOOKUP($K1001,IPv4_region!$P:$Z,COLUMNS(IPv4_region!$P:$Z),1),"")</f>
        <v>#VALUE!</v>
      </c>
    </row>
    <row r="1002" spans="2:16" x14ac:dyDescent="0.15">
      <c r="B1002" s="67">
        <v>998</v>
      </c>
      <c r="C1002" s="53"/>
      <c r="D1002" s="7" t="e">
        <f t="shared" ca="1" si="130"/>
        <v>#VALUE!</v>
      </c>
      <c r="E1002" s="7" t="e">
        <f t="shared" ca="1" si="137"/>
        <v>#VALUE!</v>
      </c>
      <c r="F1002" s="7" t="e">
        <f t="shared" ca="1" si="137"/>
        <v>#VALUE!</v>
      </c>
      <c r="G1002" s="8" t="e">
        <f t="shared" ca="1" si="131"/>
        <v>#VALUE!</v>
      </c>
      <c r="H1002" s="9" t="e">
        <f t="shared" ca="1" si="132"/>
        <v>#VALUE!</v>
      </c>
      <c r="I1002" s="9" t="e">
        <f t="shared" ca="1" si="133"/>
        <v>#VALUE!</v>
      </c>
      <c r="J1002" s="9" t="e">
        <f t="shared" ca="1" si="134"/>
        <v>#VALUE!</v>
      </c>
      <c r="K1002" s="30" t="e">
        <f t="shared" ca="1" si="135"/>
        <v>#VALUE!</v>
      </c>
      <c r="L1002" s="63"/>
      <c r="M1002" s="49" t="e">
        <f ca="1">VLOOKUP($K1002,IPv4_region!$Q:$Q,1,1)</f>
        <v>#VALUE!</v>
      </c>
      <c r="N1002" s="21" t="e">
        <f ca="1">VLOOKUP($K1002,IPv4_region!$Q:$Y,COLUMNS(IPv4_region!Q:Y),1)</f>
        <v>#VALUE!</v>
      </c>
      <c r="O1002" s="39" t="e">
        <f t="shared" ca="1" si="136"/>
        <v>#VALUE!</v>
      </c>
      <c r="P1002" s="34" t="e">
        <f ca="1">IF(O1002&gt;0,VLOOKUP($K1002,IPv4_region!$P:$Z,COLUMNS(IPv4_region!$P:$Z),1),"")</f>
        <v>#VALUE!</v>
      </c>
    </row>
    <row r="1003" spans="2:16" x14ac:dyDescent="0.15">
      <c r="B1003" s="67">
        <v>999</v>
      </c>
      <c r="C1003" s="53"/>
      <c r="D1003" s="7" t="e">
        <f t="shared" ca="1" si="130"/>
        <v>#VALUE!</v>
      </c>
      <c r="E1003" s="7" t="e">
        <f t="shared" ca="1" si="137"/>
        <v>#VALUE!</v>
      </c>
      <c r="F1003" s="7" t="e">
        <f t="shared" ca="1" si="137"/>
        <v>#VALUE!</v>
      </c>
      <c r="G1003" s="8" t="e">
        <f t="shared" ca="1" si="131"/>
        <v>#VALUE!</v>
      </c>
      <c r="H1003" s="9" t="e">
        <f t="shared" ca="1" si="132"/>
        <v>#VALUE!</v>
      </c>
      <c r="I1003" s="9" t="e">
        <f t="shared" ca="1" si="133"/>
        <v>#VALUE!</v>
      </c>
      <c r="J1003" s="9" t="e">
        <f t="shared" ca="1" si="134"/>
        <v>#VALUE!</v>
      </c>
      <c r="K1003" s="30" t="e">
        <f t="shared" ca="1" si="135"/>
        <v>#VALUE!</v>
      </c>
      <c r="L1003" s="63"/>
      <c r="M1003" s="49" t="e">
        <f ca="1">VLOOKUP($K1003,IPv4_region!$Q:$Q,1,1)</f>
        <v>#VALUE!</v>
      </c>
      <c r="N1003" s="21" t="e">
        <f ca="1">VLOOKUP($K1003,IPv4_region!$Q:$Y,COLUMNS(IPv4_region!Q:Y),1)</f>
        <v>#VALUE!</v>
      </c>
      <c r="O1003" s="39" t="e">
        <f t="shared" ca="1" si="136"/>
        <v>#VALUE!</v>
      </c>
      <c r="P1003" s="34" t="e">
        <f ca="1">IF(O1003&gt;0,VLOOKUP($K1003,IPv4_region!$P:$Z,COLUMNS(IPv4_region!$P:$Z),1),"")</f>
        <v>#VALUE!</v>
      </c>
    </row>
    <row r="1004" spans="2:16" x14ac:dyDescent="0.15">
      <c r="B1004" s="67">
        <v>1000</v>
      </c>
      <c r="C1004" s="53"/>
      <c r="D1004" s="7" t="e">
        <f t="shared" ca="1" si="130"/>
        <v>#VALUE!</v>
      </c>
      <c r="E1004" s="7" t="e">
        <f t="shared" ca="1" si="137"/>
        <v>#VALUE!</v>
      </c>
      <c r="F1004" s="7" t="e">
        <f t="shared" ca="1" si="137"/>
        <v>#VALUE!</v>
      </c>
      <c r="G1004" s="8" t="e">
        <f t="shared" ca="1" si="131"/>
        <v>#VALUE!</v>
      </c>
      <c r="H1004" s="9" t="e">
        <f t="shared" ca="1" si="132"/>
        <v>#VALUE!</v>
      </c>
      <c r="I1004" s="9" t="e">
        <f t="shared" ca="1" si="133"/>
        <v>#VALUE!</v>
      </c>
      <c r="J1004" s="9" t="e">
        <f t="shared" ca="1" si="134"/>
        <v>#VALUE!</v>
      </c>
      <c r="K1004" s="30" t="e">
        <f t="shared" ca="1" si="135"/>
        <v>#VALUE!</v>
      </c>
      <c r="L1004" s="63"/>
      <c r="M1004" s="49" t="e">
        <f ca="1">VLOOKUP($K1004,IPv4_region!$Q:$Q,1,1)</f>
        <v>#VALUE!</v>
      </c>
      <c r="N1004" s="21" t="e">
        <f ca="1">VLOOKUP($K1004,IPv4_region!$Q:$Y,COLUMNS(IPv4_region!Q:Y),1)</f>
        <v>#VALUE!</v>
      </c>
      <c r="O1004" s="39" t="e">
        <f t="shared" ca="1" si="136"/>
        <v>#VALUE!</v>
      </c>
      <c r="P1004" s="34" t="e">
        <f ca="1">IF(O1004&gt;0,VLOOKUP($K1004,IPv4_region!$P:$Z,COLUMNS(IPv4_region!$P:$Z),1),"")</f>
        <v>#VALUE!</v>
      </c>
    </row>
    <row r="1005" spans="2:16" x14ac:dyDescent="0.15">
      <c r="B1005" s="67">
        <v>1001</v>
      </c>
      <c r="C1005" s="53"/>
      <c r="D1005" s="7" t="e">
        <f t="shared" ca="1" si="130"/>
        <v>#VALUE!</v>
      </c>
      <c r="E1005" s="7" t="e">
        <f t="shared" ca="1" si="137"/>
        <v>#VALUE!</v>
      </c>
      <c r="F1005" s="7" t="e">
        <f t="shared" ca="1" si="137"/>
        <v>#VALUE!</v>
      </c>
      <c r="G1005" s="8" t="e">
        <f t="shared" ca="1" si="131"/>
        <v>#VALUE!</v>
      </c>
      <c r="H1005" s="9" t="e">
        <f t="shared" ca="1" si="132"/>
        <v>#VALUE!</v>
      </c>
      <c r="I1005" s="9" t="e">
        <f t="shared" ca="1" si="133"/>
        <v>#VALUE!</v>
      </c>
      <c r="J1005" s="9" t="e">
        <f t="shared" ca="1" si="134"/>
        <v>#VALUE!</v>
      </c>
      <c r="K1005" s="30" t="e">
        <f t="shared" ca="1" si="135"/>
        <v>#VALUE!</v>
      </c>
      <c r="L1005" s="63"/>
      <c r="M1005" s="49" t="e">
        <f ca="1">VLOOKUP($K1005,IPv4_region!$Q:$Q,1,1)</f>
        <v>#VALUE!</v>
      </c>
      <c r="N1005" s="21" t="e">
        <f ca="1">VLOOKUP($K1005,IPv4_region!$Q:$Y,COLUMNS(IPv4_region!Q:Y),1)</f>
        <v>#VALUE!</v>
      </c>
      <c r="O1005" s="39" t="e">
        <f t="shared" ca="1" si="136"/>
        <v>#VALUE!</v>
      </c>
      <c r="P1005" s="34" t="e">
        <f ca="1">IF(O1005&gt;0,VLOOKUP($K1005,IPv4_region!$P:$Z,COLUMNS(IPv4_region!$P:$Z),1),"")</f>
        <v>#VALUE!</v>
      </c>
    </row>
    <row r="1006" spans="2:16" x14ac:dyDescent="0.15">
      <c r="B1006" s="67">
        <v>1002</v>
      </c>
      <c r="C1006" s="53"/>
      <c r="D1006" s="7" t="e">
        <f t="shared" ca="1" si="130"/>
        <v>#VALUE!</v>
      </c>
      <c r="E1006" s="7" t="e">
        <f t="shared" ca="1" si="137"/>
        <v>#VALUE!</v>
      </c>
      <c r="F1006" s="7" t="e">
        <f t="shared" ca="1" si="137"/>
        <v>#VALUE!</v>
      </c>
      <c r="G1006" s="8" t="e">
        <f t="shared" ca="1" si="131"/>
        <v>#VALUE!</v>
      </c>
      <c r="H1006" s="9" t="e">
        <f t="shared" ca="1" si="132"/>
        <v>#VALUE!</v>
      </c>
      <c r="I1006" s="9" t="e">
        <f t="shared" ca="1" si="133"/>
        <v>#VALUE!</v>
      </c>
      <c r="J1006" s="9" t="e">
        <f t="shared" ca="1" si="134"/>
        <v>#VALUE!</v>
      </c>
      <c r="K1006" s="30" t="e">
        <f t="shared" ca="1" si="135"/>
        <v>#VALUE!</v>
      </c>
      <c r="L1006" s="63"/>
      <c r="M1006" s="49" t="e">
        <f ca="1">VLOOKUP($K1006,IPv4_region!$Q:$Q,1,1)</f>
        <v>#VALUE!</v>
      </c>
      <c r="N1006" s="21" t="e">
        <f ca="1">VLOOKUP($K1006,IPv4_region!$Q:$Y,COLUMNS(IPv4_region!Q:Y),1)</f>
        <v>#VALUE!</v>
      </c>
      <c r="O1006" s="39" t="e">
        <f t="shared" ca="1" si="136"/>
        <v>#VALUE!</v>
      </c>
      <c r="P1006" s="34" t="e">
        <f ca="1">IF(O1006&gt;0,VLOOKUP($K1006,IPv4_region!$P:$Z,COLUMNS(IPv4_region!$P:$Z),1),"")</f>
        <v>#VALUE!</v>
      </c>
    </row>
    <row r="1007" spans="2:16" x14ac:dyDescent="0.15">
      <c r="B1007" s="67">
        <v>1003</v>
      </c>
      <c r="C1007" s="53"/>
      <c r="D1007" s="7" t="e">
        <f t="shared" ca="1" si="130"/>
        <v>#VALUE!</v>
      </c>
      <c r="E1007" s="7" t="e">
        <f t="shared" ca="1" si="137"/>
        <v>#VALUE!</v>
      </c>
      <c r="F1007" s="7" t="e">
        <f t="shared" ca="1" si="137"/>
        <v>#VALUE!</v>
      </c>
      <c r="G1007" s="8" t="e">
        <f t="shared" ca="1" si="131"/>
        <v>#VALUE!</v>
      </c>
      <c r="H1007" s="9" t="e">
        <f t="shared" ca="1" si="132"/>
        <v>#VALUE!</v>
      </c>
      <c r="I1007" s="9" t="e">
        <f t="shared" ca="1" si="133"/>
        <v>#VALUE!</v>
      </c>
      <c r="J1007" s="9" t="e">
        <f t="shared" ca="1" si="134"/>
        <v>#VALUE!</v>
      </c>
      <c r="K1007" s="30" t="e">
        <f t="shared" ca="1" si="135"/>
        <v>#VALUE!</v>
      </c>
      <c r="L1007" s="63"/>
      <c r="M1007" s="49" t="e">
        <f ca="1">VLOOKUP($K1007,IPv4_region!$Q:$Q,1,1)</f>
        <v>#VALUE!</v>
      </c>
      <c r="N1007" s="21" t="e">
        <f ca="1">VLOOKUP($K1007,IPv4_region!$Q:$Y,COLUMNS(IPv4_region!Q:Y),1)</f>
        <v>#VALUE!</v>
      </c>
      <c r="O1007" s="39" t="e">
        <f t="shared" ca="1" si="136"/>
        <v>#VALUE!</v>
      </c>
      <c r="P1007" s="34" t="e">
        <f ca="1">IF(O1007&gt;0,VLOOKUP($K1007,IPv4_region!$P:$Z,COLUMNS(IPv4_region!$P:$Z),1),"")</f>
        <v>#VALUE!</v>
      </c>
    </row>
    <row r="1008" spans="2:16" x14ac:dyDescent="0.15">
      <c r="B1008" s="67">
        <v>1004</v>
      </c>
      <c r="C1008" s="53"/>
      <c r="D1008" s="7" t="e">
        <f t="shared" ref="D1008:D1071" ca="1" si="138">FIND(D$4,OFFSET(D1008,0,1-OFFSET(D1008,4-ROW(),4)))</f>
        <v>#VALUE!</v>
      </c>
      <c r="E1008" s="7" t="e">
        <f t="shared" ca="1" si="137"/>
        <v>#VALUE!</v>
      </c>
      <c r="F1008" s="7" t="e">
        <f t="shared" ca="1" si="137"/>
        <v>#VALUE!</v>
      </c>
      <c r="G1008" s="8" t="e">
        <f t="shared" ca="1" si="131"/>
        <v>#VALUE!</v>
      </c>
      <c r="H1008" s="9" t="e">
        <f t="shared" ca="1" si="132"/>
        <v>#VALUE!</v>
      </c>
      <c r="I1008" s="9" t="e">
        <f t="shared" ca="1" si="133"/>
        <v>#VALUE!</v>
      </c>
      <c r="J1008" s="9" t="e">
        <f t="shared" ca="1" si="134"/>
        <v>#VALUE!</v>
      </c>
      <c r="K1008" s="30" t="e">
        <f t="shared" ca="1" si="135"/>
        <v>#VALUE!</v>
      </c>
      <c r="L1008" s="63"/>
      <c r="M1008" s="49" t="e">
        <f ca="1">VLOOKUP($K1008,IPv4_region!$Q:$Q,1,1)</f>
        <v>#VALUE!</v>
      </c>
      <c r="N1008" s="21" t="e">
        <f ca="1">VLOOKUP($K1008,IPv4_region!$Q:$Y,COLUMNS(IPv4_region!Q:Y),1)</f>
        <v>#VALUE!</v>
      </c>
      <c r="O1008" s="39" t="e">
        <f t="shared" ca="1" si="136"/>
        <v>#VALUE!</v>
      </c>
      <c r="P1008" s="34" t="e">
        <f ca="1">IF(O1008&gt;0,VLOOKUP($K1008,IPv4_region!$P:$Z,COLUMNS(IPv4_region!$P:$Z),1),"")</f>
        <v>#VALUE!</v>
      </c>
    </row>
    <row r="1009" spans="2:16" x14ac:dyDescent="0.15">
      <c r="B1009" s="67">
        <v>1005</v>
      </c>
      <c r="C1009" s="53"/>
      <c r="D1009" s="7" t="e">
        <f t="shared" ca="1" si="138"/>
        <v>#VALUE!</v>
      </c>
      <c r="E1009" s="7" t="e">
        <f t="shared" ca="1" si="137"/>
        <v>#VALUE!</v>
      </c>
      <c r="F1009" s="7" t="e">
        <f t="shared" ca="1" si="137"/>
        <v>#VALUE!</v>
      </c>
      <c r="G1009" s="8" t="e">
        <f t="shared" ca="1" si="131"/>
        <v>#VALUE!</v>
      </c>
      <c r="H1009" s="9" t="e">
        <f t="shared" ca="1" si="132"/>
        <v>#VALUE!</v>
      </c>
      <c r="I1009" s="9" t="e">
        <f t="shared" ca="1" si="133"/>
        <v>#VALUE!</v>
      </c>
      <c r="J1009" s="9" t="e">
        <f t="shared" ca="1" si="134"/>
        <v>#VALUE!</v>
      </c>
      <c r="K1009" s="30" t="e">
        <f t="shared" ca="1" si="135"/>
        <v>#VALUE!</v>
      </c>
      <c r="L1009" s="63"/>
      <c r="M1009" s="49" t="e">
        <f ca="1">VLOOKUP($K1009,IPv4_region!$Q:$Q,1,1)</f>
        <v>#VALUE!</v>
      </c>
      <c r="N1009" s="21" t="e">
        <f ca="1">VLOOKUP($K1009,IPv4_region!$Q:$Y,COLUMNS(IPv4_region!Q:Y),1)</f>
        <v>#VALUE!</v>
      </c>
      <c r="O1009" s="39" t="e">
        <f t="shared" ca="1" si="136"/>
        <v>#VALUE!</v>
      </c>
      <c r="P1009" s="34" t="e">
        <f ca="1">IF(O1009&gt;0,VLOOKUP($K1009,IPv4_region!$P:$Z,COLUMNS(IPv4_region!$P:$Z),1),"")</f>
        <v>#VALUE!</v>
      </c>
    </row>
    <row r="1010" spans="2:16" x14ac:dyDescent="0.15">
      <c r="B1010" s="67">
        <v>1006</v>
      </c>
      <c r="C1010" s="53"/>
      <c r="D1010" s="7" t="e">
        <f t="shared" ca="1" si="138"/>
        <v>#VALUE!</v>
      </c>
      <c r="E1010" s="7" t="e">
        <f t="shared" ca="1" si="137"/>
        <v>#VALUE!</v>
      </c>
      <c r="F1010" s="7" t="e">
        <f t="shared" ca="1" si="137"/>
        <v>#VALUE!</v>
      </c>
      <c r="G1010" s="8" t="e">
        <f t="shared" ca="1" si="131"/>
        <v>#VALUE!</v>
      </c>
      <c r="H1010" s="9" t="e">
        <f t="shared" ca="1" si="132"/>
        <v>#VALUE!</v>
      </c>
      <c r="I1010" s="9" t="e">
        <f t="shared" ca="1" si="133"/>
        <v>#VALUE!</v>
      </c>
      <c r="J1010" s="9" t="e">
        <f t="shared" ca="1" si="134"/>
        <v>#VALUE!</v>
      </c>
      <c r="K1010" s="30" t="e">
        <f t="shared" ca="1" si="135"/>
        <v>#VALUE!</v>
      </c>
      <c r="L1010" s="63"/>
      <c r="M1010" s="49" t="e">
        <f ca="1">VLOOKUP($K1010,IPv4_region!$Q:$Q,1,1)</f>
        <v>#VALUE!</v>
      </c>
      <c r="N1010" s="21" t="e">
        <f ca="1">VLOOKUP($K1010,IPv4_region!$Q:$Y,COLUMNS(IPv4_region!Q:Y),1)</f>
        <v>#VALUE!</v>
      </c>
      <c r="O1010" s="39" t="e">
        <f t="shared" ca="1" si="136"/>
        <v>#VALUE!</v>
      </c>
      <c r="P1010" s="34" t="e">
        <f ca="1">IF(O1010&gt;0,VLOOKUP($K1010,IPv4_region!$P:$Z,COLUMNS(IPv4_region!$P:$Z),1),"")</f>
        <v>#VALUE!</v>
      </c>
    </row>
    <row r="1011" spans="2:16" x14ac:dyDescent="0.15">
      <c r="B1011" s="67">
        <v>1007</v>
      </c>
      <c r="C1011" s="53"/>
      <c r="D1011" s="7" t="e">
        <f t="shared" ca="1" si="138"/>
        <v>#VALUE!</v>
      </c>
      <c r="E1011" s="7" t="e">
        <f t="shared" ca="1" si="137"/>
        <v>#VALUE!</v>
      </c>
      <c r="F1011" s="7" t="e">
        <f t="shared" ca="1" si="137"/>
        <v>#VALUE!</v>
      </c>
      <c r="G1011" s="8" t="e">
        <f t="shared" ca="1" si="131"/>
        <v>#VALUE!</v>
      </c>
      <c r="H1011" s="9" t="e">
        <f t="shared" ca="1" si="132"/>
        <v>#VALUE!</v>
      </c>
      <c r="I1011" s="9" t="e">
        <f t="shared" ca="1" si="133"/>
        <v>#VALUE!</v>
      </c>
      <c r="J1011" s="9" t="e">
        <f t="shared" ca="1" si="134"/>
        <v>#VALUE!</v>
      </c>
      <c r="K1011" s="30" t="e">
        <f t="shared" ca="1" si="135"/>
        <v>#VALUE!</v>
      </c>
      <c r="L1011" s="63"/>
      <c r="M1011" s="49" t="e">
        <f ca="1">VLOOKUP($K1011,IPv4_region!$Q:$Q,1,1)</f>
        <v>#VALUE!</v>
      </c>
      <c r="N1011" s="21" t="e">
        <f ca="1">VLOOKUP($K1011,IPv4_region!$Q:$Y,COLUMNS(IPv4_region!Q:Y),1)</f>
        <v>#VALUE!</v>
      </c>
      <c r="O1011" s="39" t="e">
        <f t="shared" ca="1" si="136"/>
        <v>#VALUE!</v>
      </c>
      <c r="P1011" s="34" t="e">
        <f ca="1">IF(O1011&gt;0,VLOOKUP($K1011,IPv4_region!$P:$Z,COLUMNS(IPv4_region!$P:$Z),1),"")</f>
        <v>#VALUE!</v>
      </c>
    </row>
    <row r="1012" spans="2:16" x14ac:dyDescent="0.15">
      <c r="B1012" s="67">
        <v>1008</v>
      </c>
      <c r="C1012" s="53"/>
      <c r="D1012" s="7" t="e">
        <f t="shared" ca="1" si="138"/>
        <v>#VALUE!</v>
      </c>
      <c r="E1012" s="7" t="e">
        <f t="shared" ca="1" si="137"/>
        <v>#VALUE!</v>
      </c>
      <c r="F1012" s="7" t="e">
        <f t="shared" ca="1" si="137"/>
        <v>#VALUE!</v>
      </c>
      <c r="G1012" s="8" t="e">
        <f t="shared" ca="1" si="131"/>
        <v>#VALUE!</v>
      </c>
      <c r="H1012" s="9" t="e">
        <f t="shared" ca="1" si="132"/>
        <v>#VALUE!</v>
      </c>
      <c r="I1012" s="9" t="e">
        <f t="shared" ca="1" si="133"/>
        <v>#VALUE!</v>
      </c>
      <c r="J1012" s="9" t="e">
        <f t="shared" ca="1" si="134"/>
        <v>#VALUE!</v>
      </c>
      <c r="K1012" s="30" t="e">
        <f t="shared" ca="1" si="135"/>
        <v>#VALUE!</v>
      </c>
      <c r="L1012" s="63"/>
      <c r="M1012" s="49" t="e">
        <f ca="1">VLOOKUP($K1012,IPv4_region!$Q:$Q,1,1)</f>
        <v>#VALUE!</v>
      </c>
      <c r="N1012" s="21" t="e">
        <f ca="1">VLOOKUP($K1012,IPv4_region!$Q:$Y,COLUMNS(IPv4_region!Q:Y),1)</f>
        <v>#VALUE!</v>
      </c>
      <c r="O1012" s="39" t="e">
        <f t="shared" ca="1" si="136"/>
        <v>#VALUE!</v>
      </c>
      <c r="P1012" s="34" t="e">
        <f ca="1">IF(O1012&gt;0,VLOOKUP($K1012,IPv4_region!$P:$Z,COLUMNS(IPv4_region!$P:$Z),1),"")</f>
        <v>#VALUE!</v>
      </c>
    </row>
    <row r="1013" spans="2:16" x14ac:dyDescent="0.15">
      <c r="B1013" s="67">
        <v>1009</v>
      </c>
      <c r="C1013" s="53"/>
      <c r="D1013" s="7" t="e">
        <f t="shared" ca="1" si="138"/>
        <v>#VALUE!</v>
      </c>
      <c r="E1013" s="7" t="e">
        <f t="shared" ca="1" si="137"/>
        <v>#VALUE!</v>
      </c>
      <c r="F1013" s="7" t="e">
        <f t="shared" ca="1" si="137"/>
        <v>#VALUE!</v>
      </c>
      <c r="G1013" s="8" t="e">
        <f t="shared" ca="1" si="131"/>
        <v>#VALUE!</v>
      </c>
      <c r="H1013" s="9" t="e">
        <f t="shared" ca="1" si="132"/>
        <v>#VALUE!</v>
      </c>
      <c r="I1013" s="9" t="e">
        <f t="shared" ca="1" si="133"/>
        <v>#VALUE!</v>
      </c>
      <c r="J1013" s="9" t="e">
        <f t="shared" ca="1" si="134"/>
        <v>#VALUE!</v>
      </c>
      <c r="K1013" s="30" t="e">
        <f t="shared" ca="1" si="135"/>
        <v>#VALUE!</v>
      </c>
      <c r="L1013" s="63"/>
      <c r="M1013" s="49" t="e">
        <f ca="1">VLOOKUP($K1013,IPv4_region!$Q:$Q,1,1)</f>
        <v>#VALUE!</v>
      </c>
      <c r="N1013" s="21" t="e">
        <f ca="1">VLOOKUP($K1013,IPv4_region!$Q:$Y,COLUMNS(IPv4_region!Q:Y),1)</f>
        <v>#VALUE!</v>
      </c>
      <c r="O1013" s="39" t="e">
        <f t="shared" ca="1" si="136"/>
        <v>#VALUE!</v>
      </c>
      <c r="P1013" s="34" t="e">
        <f ca="1">IF(O1013&gt;0,VLOOKUP($K1013,IPv4_region!$P:$Z,COLUMNS(IPv4_region!$P:$Z),1),"")</f>
        <v>#VALUE!</v>
      </c>
    </row>
    <row r="1014" spans="2:16" x14ac:dyDescent="0.15">
      <c r="B1014" s="67">
        <v>1010</v>
      </c>
      <c r="C1014" s="53"/>
      <c r="D1014" s="7" t="e">
        <f t="shared" ca="1" si="138"/>
        <v>#VALUE!</v>
      </c>
      <c r="E1014" s="7" t="e">
        <f t="shared" ca="1" si="137"/>
        <v>#VALUE!</v>
      </c>
      <c r="F1014" s="7" t="e">
        <f t="shared" ca="1" si="137"/>
        <v>#VALUE!</v>
      </c>
      <c r="G1014" s="8" t="e">
        <f t="shared" ca="1" si="131"/>
        <v>#VALUE!</v>
      </c>
      <c r="H1014" s="9" t="e">
        <f t="shared" ca="1" si="132"/>
        <v>#VALUE!</v>
      </c>
      <c r="I1014" s="9" t="e">
        <f t="shared" ca="1" si="133"/>
        <v>#VALUE!</v>
      </c>
      <c r="J1014" s="9" t="e">
        <f t="shared" ca="1" si="134"/>
        <v>#VALUE!</v>
      </c>
      <c r="K1014" s="30" t="e">
        <f t="shared" ca="1" si="135"/>
        <v>#VALUE!</v>
      </c>
      <c r="L1014" s="63"/>
      <c r="M1014" s="49" t="e">
        <f ca="1">VLOOKUP($K1014,IPv4_region!$Q:$Q,1,1)</f>
        <v>#VALUE!</v>
      </c>
      <c r="N1014" s="21" t="e">
        <f ca="1">VLOOKUP($K1014,IPv4_region!$Q:$Y,COLUMNS(IPv4_region!Q:Y),1)</f>
        <v>#VALUE!</v>
      </c>
      <c r="O1014" s="39" t="e">
        <f t="shared" ca="1" si="136"/>
        <v>#VALUE!</v>
      </c>
      <c r="P1014" s="34" t="e">
        <f ca="1">IF(O1014&gt;0,VLOOKUP($K1014,IPv4_region!$P:$Z,COLUMNS(IPv4_region!$P:$Z),1),"")</f>
        <v>#VALUE!</v>
      </c>
    </row>
    <row r="1015" spans="2:16" x14ac:dyDescent="0.15">
      <c r="B1015" s="67">
        <v>1011</v>
      </c>
      <c r="C1015" s="53"/>
      <c r="D1015" s="7" t="e">
        <f t="shared" ca="1" si="138"/>
        <v>#VALUE!</v>
      </c>
      <c r="E1015" s="7" t="e">
        <f t="shared" ca="1" si="137"/>
        <v>#VALUE!</v>
      </c>
      <c r="F1015" s="7" t="e">
        <f t="shared" ca="1" si="137"/>
        <v>#VALUE!</v>
      </c>
      <c r="G1015" s="8" t="e">
        <f t="shared" ca="1" si="131"/>
        <v>#VALUE!</v>
      </c>
      <c r="H1015" s="9" t="e">
        <f t="shared" ca="1" si="132"/>
        <v>#VALUE!</v>
      </c>
      <c r="I1015" s="9" t="e">
        <f t="shared" ca="1" si="133"/>
        <v>#VALUE!</v>
      </c>
      <c r="J1015" s="9" t="e">
        <f t="shared" ca="1" si="134"/>
        <v>#VALUE!</v>
      </c>
      <c r="K1015" s="30" t="e">
        <f t="shared" ca="1" si="135"/>
        <v>#VALUE!</v>
      </c>
      <c r="L1015" s="63"/>
      <c r="M1015" s="49" t="e">
        <f ca="1">VLOOKUP($K1015,IPv4_region!$Q:$Q,1,1)</f>
        <v>#VALUE!</v>
      </c>
      <c r="N1015" s="21" t="e">
        <f ca="1">VLOOKUP($K1015,IPv4_region!$Q:$Y,COLUMNS(IPv4_region!Q:Y),1)</f>
        <v>#VALUE!</v>
      </c>
      <c r="O1015" s="39" t="e">
        <f t="shared" ca="1" si="136"/>
        <v>#VALUE!</v>
      </c>
      <c r="P1015" s="34" t="e">
        <f ca="1">IF(O1015&gt;0,VLOOKUP($K1015,IPv4_region!$P:$Z,COLUMNS(IPv4_region!$P:$Z),1),"")</f>
        <v>#VALUE!</v>
      </c>
    </row>
    <row r="1016" spans="2:16" x14ac:dyDescent="0.15">
      <c r="B1016" s="67">
        <v>1012</v>
      </c>
      <c r="C1016" s="53"/>
      <c r="D1016" s="7" t="e">
        <f t="shared" ca="1" si="138"/>
        <v>#VALUE!</v>
      </c>
      <c r="E1016" s="7" t="e">
        <f t="shared" ca="1" si="137"/>
        <v>#VALUE!</v>
      </c>
      <c r="F1016" s="7" t="e">
        <f t="shared" ca="1" si="137"/>
        <v>#VALUE!</v>
      </c>
      <c r="G1016" s="8" t="e">
        <f t="shared" ca="1" si="131"/>
        <v>#VALUE!</v>
      </c>
      <c r="H1016" s="9" t="e">
        <f t="shared" ca="1" si="132"/>
        <v>#VALUE!</v>
      </c>
      <c r="I1016" s="9" t="e">
        <f t="shared" ca="1" si="133"/>
        <v>#VALUE!</v>
      </c>
      <c r="J1016" s="9" t="e">
        <f t="shared" ca="1" si="134"/>
        <v>#VALUE!</v>
      </c>
      <c r="K1016" s="30" t="e">
        <f t="shared" ca="1" si="135"/>
        <v>#VALUE!</v>
      </c>
      <c r="L1016" s="63"/>
      <c r="M1016" s="49" t="e">
        <f ca="1">VLOOKUP($K1016,IPv4_region!$Q:$Q,1,1)</f>
        <v>#VALUE!</v>
      </c>
      <c r="N1016" s="21" t="e">
        <f ca="1">VLOOKUP($K1016,IPv4_region!$Q:$Y,COLUMNS(IPv4_region!Q:Y),1)</f>
        <v>#VALUE!</v>
      </c>
      <c r="O1016" s="39" t="e">
        <f t="shared" ca="1" si="136"/>
        <v>#VALUE!</v>
      </c>
      <c r="P1016" s="34" t="e">
        <f ca="1">IF(O1016&gt;0,VLOOKUP($K1016,IPv4_region!$P:$Z,COLUMNS(IPv4_region!$P:$Z),1),"")</f>
        <v>#VALUE!</v>
      </c>
    </row>
    <row r="1017" spans="2:16" x14ac:dyDescent="0.15">
      <c r="B1017" s="67">
        <v>1013</v>
      </c>
      <c r="C1017" s="53"/>
      <c r="D1017" s="7" t="e">
        <f t="shared" ca="1" si="138"/>
        <v>#VALUE!</v>
      </c>
      <c r="E1017" s="7" t="e">
        <f t="shared" ca="1" si="137"/>
        <v>#VALUE!</v>
      </c>
      <c r="F1017" s="7" t="e">
        <f t="shared" ca="1" si="137"/>
        <v>#VALUE!</v>
      </c>
      <c r="G1017" s="8" t="e">
        <f t="shared" ca="1" si="131"/>
        <v>#VALUE!</v>
      </c>
      <c r="H1017" s="9" t="e">
        <f t="shared" ca="1" si="132"/>
        <v>#VALUE!</v>
      </c>
      <c r="I1017" s="9" t="e">
        <f t="shared" ca="1" si="133"/>
        <v>#VALUE!</v>
      </c>
      <c r="J1017" s="9" t="e">
        <f t="shared" ca="1" si="134"/>
        <v>#VALUE!</v>
      </c>
      <c r="K1017" s="30" t="e">
        <f t="shared" ca="1" si="135"/>
        <v>#VALUE!</v>
      </c>
      <c r="L1017" s="63"/>
      <c r="M1017" s="49" t="e">
        <f ca="1">VLOOKUP($K1017,IPv4_region!$Q:$Q,1,1)</f>
        <v>#VALUE!</v>
      </c>
      <c r="N1017" s="21" t="e">
        <f ca="1">VLOOKUP($K1017,IPv4_region!$Q:$Y,COLUMNS(IPv4_region!Q:Y),1)</f>
        <v>#VALUE!</v>
      </c>
      <c r="O1017" s="39" t="e">
        <f t="shared" ca="1" si="136"/>
        <v>#VALUE!</v>
      </c>
      <c r="P1017" s="34" t="e">
        <f ca="1">IF(O1017&gt;0,VLOOKUP($K1017,IPv4_region!$P:$Z,COLUMNS(IPv4_region!$P:$Z),1),"")</f>
        <v>#VALUE!</v>
      </c>
    </row>
    <row r="1018" spans="2:16" x14ac:dyDescent="0.15">
      <c r="B1018" s="67">
        <v>1014</v>
      </c>
      <c r="C1018" s="53"/>
      <c r="D1018" s="7" t="e">
        <f t="shared" ca="1" si="138"/>
        <v>#VALUE!</v>
      </c>
      <c r="E1018" s="7" t="e">
        <f t="shared" ca="1" si="137"/>
        <v>#VALUE!</v>
      </c>
      <c r="F1018" s="7" t="e">
        <f t="shared" ca="1" si="137"/>
        <v>#VALUE!</v>
      </c>
      <c r="G1018" s="8" t="e">
        <f t="shared" ca="1" si="131"/>
        <v>#VALUE!</v>
      </c>
      <c r="H1018" s="9" t="e">
        <f t="shared" ca="1" si="132"/>
        <v>#VALUE!</v>
      </c>
      <c r="I1018" s="9" t="e">
        <f t="shared" ca="1" si="133"/>
        <v>#VALUE!</v>
      </c>
      <c r="J1018" s="9" t="e">
        <f t="shared" ca="1" si="134"/>
        <v>#VALUE!</v>
      </c>
      <c r="K1018" s="30" t="e">
        <f t="shared" ca="1" si="135"/>
        <v>#VALUE!</v>
      </c>
      <c r="L1018" s="63"/>
      <c r="M1018" s="49" t="e">
        <f ca="1">VLOOKUP($K1018,IPv4_region!$Q:$Q,1,1)</f>
        <v>#VALUE!</v>
      </c>
      <c r="N1018" s="21" t="e">
        <f ca="1">VLOOKUP($K1018,IPv4_region!$Q:$Y,COLUMNS(IPv4_region!Q:Y),1)</f>
        <v>#VALUE!</v>
      </c>
      <c r="O1018" s="39" t="e">
        <f t="shared" ca="1" si="136"/>
        <v>#VALUE!</v>
      </c>
      <c r="P1018" s="34" t="e">
        <f ca="1">IF(O1018&gt;0,VLOOKUP($K1018,IPv4_region!$P:$Z,COLUMNS(IPv4_region!$P:$Z),1),"")</f>
        <v>#VALUE!</v>
      </c>
    </row>
    <row r="1019" spans="2:16" x14ac:dyDescent="0.15">
      <c r="B1019" s="67">
        <v>1015</v>
      </c>
      <c r="C1019" s="53"/>
      <c r="D1019" s="7" t="e">
        <f t="shared" ca="1" si="138"/>
        <v>#VALUE!</v>
      </c>
      <c r="E1019" s="7" t="e">
        <f t="shared" ca="1" si="137"/>
        <v>#VALUE!</v>
      </c>
      <c r="F1019" s="7" t="e">
        <f t="shared" ca="1" si="137"/>
        <v>#VALUE!</v>
      </c>
      <c r="G1019" s="8" t="e">
        <f t="shared" ca="1" si="131"/>
        <v>#VALUE!</v>
      </c>
      <c r="H1019" s="9" t="e">
        <f t="shared" ca="1" si="132"/>
        <v>#VALUE!</v>
      </c>
      <c r="I1019" s="9" t="e">
        <f t="shared" ca="1" si="133"/>
        <v>#VALUE!</v>
      </c>
      <c r="J1019" s="9" t="e">
        <f t="shared" ca="1" si="134"/>
        <v>#VALUE!</v>
      </c>
      <c r="K1019" s="30" t="e">
        <f t="shared" ca="1" si="135"/>
        <v>#VALUE!</v>
      </c>
      <c r="L1019" s="63"/>
      <c r="M1019" s="49" t="e">
        <f ca="1">VLOOKUP($K1019,IPv4_region!$Q:$Q,1,1)</f>
        <v>#VALUE!</v>
      </c>
      <c r="N1019" s="21" t="e">
        <f ca="1">VLOOKUP($K1019,IPv4_region!$Q:$Y,COLUMNS(IPv4_region!Q:Y),1)</f>
        <v>#VALUE!</v>
      </c>
      <c r="O1019" s="39" t="e">
        <f t="shared" ca="1" si="136"/>
        <v>#VALUE!</v>
      </c>
      <c r="P1019" s="34" t="e">
        <f ca="1">IF(O1019&gt;0,VLOOKUP($K1019,IPv4_region!$P:$Z,COLUMNS(IPv4_region!$P:$Z),1),"")</f>
        <v>#VALUE!</v>
      </c>
    </row>
    <row r="1020" spans="2:16" x14ac:dyDescent="0.15">
      <c r="B1020" s="67">
        <v>1016</v>
      </c>
      <c r="C1020" s="53"/>
      <c r="D1020" s="7" t="e">
        <f t="shared" ca="1" si="138"/>
        <v>#VALUE!</v>
      </c>
      <c r="E1020" s="7" t="e">
        <f t="shared" ca="1" si="137"/>
        <v>#VALUE!</v>
      </c>
      <c r="F1020" s="7" t="e">
        <f t="shared" ca="1" si="137"/>
        <v>#VALUE!</v>
      </c>
      <c r="G1020" s="8" t="e">
        <f t="shared" ca="1" si="131"/>
        <v>#VALUE!</v>
      </c>
      <c r="H1020" s="9" t="e">
        <f t="shared" ca="1" si="132"/>
        <v>#VALUE!</v>
      </c>
      <c r="I1020" s="9" t="e">
        <f t="shared" ca="1" si="133"/>
        <v>#VALUE!</v>
      </c>
      <c r="J1020" s="9" t="e">
        <f t="shared" ca="1" si="134"/>
        <v>#VALUE!</v>
      </c>
      <c r="K1020" s="30" t="e">
        <f t="shared" ca="1" si="135"/>
        <v>#VALUE!</v>
      </c>
      <c r="L1020" s="63"/>
      <c r="M1020" s="49" t="e">
        <f ca="1">VLOOKUP($K1020,IPv4_region!$Q:$Q,1,1)</f>
        <v>#VALUE!</v>
      </c>
      <c r="N1020" s="21" t="e">
        <f ca="1">VLOOKUP($K1020,IPv4_region!$Q:$Y,COLUMNS(IPv4_region!Q:Y),1)</f>
        <v>#VALUE!</v>
      </c>
      <c r="O1020" s="39" t="e">
        <f t="shared" ca="1" si="136"/>
        <v>#VALUE!</v>
      </c>
      <c r="P1020" s="34" t="e">
        <f ca="1">IF(O1020&gt;0,VLOOKUP($K1020,IPv4_region!$P:$Z,COLUMNS(IPv4_region!$P:$Z),1),"")</f>
        <v>#VALUE!</v>
      </c>
    </row>
    <row r="1021" spans="2:16" x14ac:dyDescent="0.15">
      <c r="B1021" s="67">
        <v>1017</v>
      </c>
      <c r="C1021" s="53"/>
      <c r="D1021" s="7" t="e">
        <f t="shared" ca="1" si="138"/>
        <v>#VALUE!</v>
      </c>
      <c r="E1021" s="7" t="e">
        <f t="shared" ca="1" si="137"/>
        <v>#VALUE!</v>
      </c>
      <c r="F1021" s="7" t="e">
        <f t="shared" ca="1" si="137"/>
        <v>#VALUE!</v>
      </c>
      <c r="G1021" s="8" t="e">
        <f t="shared" ca="1" si="131"/>
        <v>#VALUE!</v>
      </c>
      <c r="H1021" s="9" t="e">
        <f t="shared" ca="1" si="132"/>
        <v>#VALUE!</v>
      </c>
      <c r="I1021" s="9" t="e">
        <f t="shared" ca="1" si="133"/>
        <v>#VALUE!</v>
      </c>
      <c r="J1021" s="9" t="e">
        <f t="shared" ca="1" si="134"/>
        <v>#VALUE!</v>
      </c>
      <c r="K1021" s="30" t="e">
        <f t="shared" ca="1" si="135"/>
        <v>#VALUE!</v>
      </c>
      <c r="L1021" s="63"/>
      <c r="M1021" s="49" t="e">
        <f ca="1">VLOOKUP($K1021,IPv4_region!$Q:$Q,1,1)</f>
        <v>#VALUE!</v>
      </c>
      <c r="N1021" s="21" t="e">
        <f ca="1">VLOOKUP($K1021,IPv4_region!$Q:$Y,COLUMNS(IPv4_region!Q:Y),1)</f>
        <v>#VALUE!</v>
      </c>
      <c r="O1021" s="39" t="e">
        <f t="shared" ca="1" si="136"/>
        <v>#VALUE!</v>
      </c>
      <c r="P1021" s="34" t="e">
        <f ca="1">IF(O1021&gt;0,VLOOKUP($K1021,IPv4_region!$P:$Z,COLUMNS(IPv4_region!$P:$Z),1),"")</f>
        <v>#VALUE!</v>
      </c>
    </row>
    <row r="1022" spans="2:16" x14ac:dyDescent="0.15">
      <c r="B1022" s="67">
        <v>1018</v>
      </c>
      <c r="C1022" s="53"/>
      <c r="D1022" s="7" t="e">
        <f t="shared" ca="1" si="138"/>
        <v>#VALUE!</v>
      </c>
      <c r="E1022" s="7" t="e">
        <f t="shared" ca="1" si="137"/>
        <v>#VALUE!</v>
      </c>
      <c r="F1022" s="7" t="e">
        <f t="shared" ca="1" si="137"/>
        <v>#VALUE!</v>
      </c>
      <c r="G1022" s="8" t="e">
        <f t="shared" ca="1" si="131"/>
        <v>#VALUE!</v>
      </c>
      <c r="H1022" s="9" t="e">
        <f t="shared" ca="1" si="132"/>
        <v>#VALUE!</v>
      </c>
      <c r="I1022" s="9" t="e">
        <f t="shared" ca="1" si="133"/>
        <v>#VALUE!</v>
      </c>
      <c r="J1022" s="9" t="e">
        <f t="shared" ca="1" si="134"/>
        <v>#VALUE!</v>
      </c>
      <c r="K1022" s="30" t="e">
        <f t="shared" ca="1" si="135"/>
        <v>#VALUE!</v>
      </c>
      <c r="L1022" s="63"/>
      <c r="M1022" s="49" t="e">
        <f ca="1">VLOOKUP($K1022,IPv4_region!$Q:$Q,1,1)</f>
        <v>#VALUE!</v>
      </c>
      <c r="N1022" s="21" t="e">
        <f ca="1">VLOOKUP($K1022,IPv4_region!$Q:$Y,COLUMNS(IPv4_region!Q:Y),1)</f>
        <v>#VALUE!</v>
      </c>
      <c r="O1022" s="39" t="e">
        <f t="shared" ca="1" si="136"/>
        <v>#VALUE!</v>
      </c>
      <c r="P1022" s="34" t="e">
        <f ca="1">IF(O1022&gt;0,VLOOKUP($K1022,IPv4_region!$P:$Z,COLUMNS(IPv4_region!$P:$Z),1),"")</f>
        <v>#VALUE!</v>
      </c>
    </row>
    <row r="1023" spans="2:16" x14ac:dyDescent="0.15">
      <c r="B1023" s="67">
        <v>1019</v>
      </c>
      <c r="C1023" s="53"/>
      <c r="D1023" s="7" t="e">
        <f t="shared" ca="1" si="138"/>
        <v>#VALUE!</v>
      </c>
      <c r="E1023" s="7" t="e">
        <f t="shared" ca="1" si="137"/>
        <v>#VALUE!</v>
      </c>
      <c r="F1023" s="7" t="e">
        <f t="shared" ca="1" si="137"/>
        <v>#VALUE!</v>
      </c>
      <c r="G1023" s="8" t="e">
        <f t="shared" ca="1" si="131"/>
        <v>#VALUE!</v>
      </c>
      <c r="H1023" s="9" t="e">
        <f t="shared" ca="1" si="132"/>
        <v>#VALUE!</v>
      </c>
      <c r="I1023" s="9" t="e">
        <f t="shared" ca="1" si="133"/>
        <v>#VALUE!</v>
      </c>
      <c r="J1023" s="9" t="e">
        <f t="shared" ca="1" si="134"/>
        <v>#VALUE!</v>
      </c>
      <c r="K1023" s="30" t="e">
        <f t="shared" ca="1" si="135"/>
        <v>#VALUE!</v>
      </c>
      <c r="L1023" s="63"/>
      <c r="M1023" s="49" t="e">
        <f ca="1">VLOOKUP($K1023,IPv4_region!$Q:$Q,1,1)</f>
        <v>#VALUE!</v>
      </c>
      <c r="N1023" s="21" t="e">
        <f ca="1">VLOOKUP($K1023,IPv4_region!$Q:$Y,COLUMNS(IPv4_region!Q:Y),1)</f>
        <v>#VALUE!</v>
      </c>
      <c r="O1023" s="39" t="e">
        <f t="shared" ca="1" si="136"/>
        <v>#VALUE!</v>
      </c>
      <c r="P1023" s="34" t="e">
        <f ca="1">IF(O1023&gt;0,VLOOKUP($K1023,IPv4_region!$P:$Z,COLUMNS(IPv4_region!$P:$Z),1),"")</f>
        <v>#VALUE!</v>
      </c>
    </row>
    <row r="1024" spans="2:16" x14ac:dyDescent="0.15">
      <c r="B1024" s="67">
        <v>1020</v>
      </c>
      <c r="C1024" s="53"/>
      <c r="D1024" s="7" t="e">
        <f t="shared" ca="1" si="138"/>
        <v>#VALUE!</v>
      </c>
      <c r="E1024" s="7" t="e">
        <f t="shared" ca="1" si="137"/>
        <v>#VALUE!</v>
      </c>
      <c r="F1024" s="7" t="e">
        <f t="shared" ca="1" si="137"/>
        <v>#VALUE!</v>
      </c>
      <c r="G1024" s="8" t="e">
        <f t="shared" ca="1" si="131"/>
        <v>#VALUE!</v>
      </c>
      <c r="H1024" s="9" t="e">
        <f t="shared" ca="1" si="132"/>
        <v>#VALUE!</v>
      </c>
      <c r="I1024" s="9" t="e">
        <f t="shared" ca="1" si="133"/>
        <v>#VALUE!</v>
      </c>
      <c r="J1024" s="9" t="e">
        <f t="shared" ca="1" si="134"/>
        <v>#VALUE!</v>
      </c>
      <c r="K1024" s="30" t="e">
        <f t="shared" ca="1" si="135"/>
        <v>#VALUE!</v>
      </c>
      <c r="L1024" s="63"/>
      <c r="M1024" s="49" t="e">
        <f ca="1">VLOOKUP($K1024,IPv4_region!$Q:$Q,1,1)</f>
        <v>#VALUE!</v>
      </c>
      <c r="N1024" s="21" t="e">
        <f ca="1">VLOOKUP($K1024,IPv4_region!$Q:$Y,COLUMNS(IPv4_region!Q:Y),1)</f>
        <v>#VALUE!</v>
      </c>
      <c r="O1024" s="39" t="e">
        <f t="shared" ca="1" si="136"/>
        <v>#VALUE!</v>
      </c>
      <c r="P1024" s="34" t="e">
        <f ca="1">IF(O1024&gt;0,VLOOKUP($K1024,IPv4_region!$P:$Z,COLUMNS(IPv4_region!$P:$Z),1),"")</f>
        <v>#VALUE!</v>
      </c>
    </row>
    <row r="1025" spans="2:16" x14ac:dyDescent="0.15">
      <c r="B1025" s="67">
        <v>1021</v>
      </c>
      <c r="C1025" s="53"/>
      <c r="D1025" s="7" t="e">
        <f t="shared" ca="1" si="138"/>
        <v>#VALUE!</v>
      </c>
      <c r="E1025" s="7" t="e">
        <f t="shared" ca="1" si="137"/>
        <v>#VALUE!</v>
      </c>
      <c r="F1025" s="7" t="e">
        <f t="shared" ca="1" si="137"/>
        <v>#VALUE!</v>
      </c>
      <c r="G1025" s="8" t="e">
        <f t="shared" ca="1" si="131"/>
        <v>#VALUE!</v>
      </c>
      <c r="H1025" s="9" t="e">
        <f t="shared" ca="1" si="132"/>
        <v>#VALUE!</v>
      </c>
      <c r="I1025" s="9" t="e">
        <f t="shared" ca="1" si="133"/>
        <v>#VALUE!</v>
      </c>
      <c r="J1025" s="9" t="e">
        <f t="shared" ca="1" si="134"/>
        <v>#VALUE!</v>
      </c>
      <c r="K1025" s="30" t="e">
        <f t="shared" ca="1" si="135"/>
        <v>#VALUE!</v>
      </c>
      <c r="L1025" s="63"/>
      <c r="M1025" s="49" t="e">
        <f ca="1">VLOOKUP($K1025,IPv4_region!$Q:$Q,1,1)</f>
        <v>#VALUE!</v>
      </c>
      <c r="N1025" s="21" t="e">
        <f ca="1">VLOOKUP($K1025,IPv4_region!$Q:$Y,COLUMNS(IPv4_region!Q:Y),1)</f>
        <v>#VALUE!</v>
      </c>
      <c r="O1025" s="39" t="e">
        <f t="shared" ca="1" si="136"/>
        <v>#VALUE!</v>
      </c>
      <c r="P1025" s="34" t="e">
        <f ca="1">IF(O1025&gt;0,VLOOKUP($K1025,IPv4_region!$P:$Z,COLUMNS(IPv4_region!$P:$Z),1),"")</f>
        <v>#VALUE!</v>
      </c>
    </row>
    <row r="1026" spans="2:16" x14ac:dyDescent="0.15">
      <c r="B1026" s="67">
        <v>1022</v>
      </c>
      <c r="C1026" s="53"/>
      <c r="D1026" s="7" t="e">
        <f t="shared" ca="1" si="138"/>
        <v>#VALUE!</v>
      </c>
      <c r="E1026" s="7" t="e">
        <f t="shared" ca="1" si="137"/>
        <v>#VALUE!</v>
      </c>
      <c r="F1026" s="7" t="e">
        <f t="shared" ca="1" si="137"/>
        <v>#VALUE!</v>
      </c>
      <c r="G1026" s="8" t="e">
        <f t="shared" ca="1" si="131"/>
        <v>#VALUE!</v>
      </c>
      <c r="H1026" s="9" t="e">
        <f t="shared" ca="1" si="132"/>
        <v>#VALUE!</v>
      </c>
      <c r="I1026" s="9" t="e">
        <f t="shared" ca="1" si="133"/>
        <v>#VALUE!</v>
      </c>
      <c r="J1026" s="9" t="e">
        <f t="shared" ca="1" si="134"/>
        <v>#VALUE!</v>
      </c>
      <c r="K1026" s="30" t="e">
        <f t="shared" ca="1" si="135"/>
        <v>#VALUE!</v>
      </c>
      <c r="L1026" s="63"/>
      <c r="M1026" s="49" t="e">
        <f ca="1">VLOOKUP($K1026,IPv4_region!$Q:$Q,1,1)</f>
        <v>#VALUE!</v>
      </c>
      <c r="N1026" s="21" t="e">
        <f ca="1">VLOOKUP($K1026,IPv4_region!$Q:$Y,COLUMNS(IPv4_region!Q:Y),1)</f>
        <v>#VALUE!</v>
      </c>
      <c r="O1026" s="39" t="e">
        <f t="shared" ca="1" si="136"/>
        <v>#VALUE!</v>
      </c>
      <c r="P1026" s="34" t="e">
        <f ca="1">IF(O1026&gt;0,VLOOKUP($K1026,IPv4_region!$P:$Z,COLUMNS(IPv4_region!$P:$Z),1),"")</f>
        <v>#VALUE!</v>
      </c>
    </row>
    <row r="1027" spans="2:16" x14ac:dyDescent="0.15">
      <c r="B1027" s="67">
        <v>1023</v>
      </c>
      <c r="C1027" s="53"/>
      <c r="D1027" s="7" t="e">
        <f t="shared" ca="1" si="138"/>
        <v>#VALUE!</v>
      </c>
      <c r="E1027" s="7" t="e">
        <f t="shared" ca="1" si="137"/>
        <v>#VALUE!</v>
      </c>
      <c r="F1027" s="7" t="e">
        <f t="shared" ca="1" si="137"/>
        <v>#VALUE!</v>
      </c>
      <c r="G1027" s="8" t="e">
        <f t="shared" ca="1" si="131"/>
        <v>#VALUE!</v>
      </c>
      <c r="H1027" s="9" t="e">
        <f t="shared" ca="1" si="132"/>
        <v>#VALUE!</v>
      </c>
      <c r="I1027" s="9" t="e">
        <f t="shared" ca="1" si="133"/>
        <v>#VALUE!</v>
      </c>
      <c r="J1027" s="9" t="e">
        <f t="shared" ca="1" si="134"/>
        <v>#VALUE!</v>
      </c>
      <c r="K1027" s="30" t="e">
        <f t="shared" ca="1" si="135"/>
        <v>#VALUE!</v>
      </c>
      <c r="L1027" s="63"/>
      <c r="M1027" s="49" t="e">
        <f ca="1">VLOOKUP($K1027,IPv4_region!$Q:$Q,1,1)</f>
        <v>#VALUE!</v>
      </c>
      <c r="N1027" s="21" t="e">
        <f ca="1">VLOOKUP($K1027,IPv4_region!$Q:$Y,COLUMNS(IPv4_region!Q:Y),1)</f>
        <v>#VALUE!</v>
      </c>
      <c r="O1027" s="39" t="e">
        <f t="shared" ca="1" si="136"/>
        <v>#VALUE!</v>
      </c>
      <c r="P1027" s="34" t="e">
        <f ca="1">IF(O1027&gt;0,VLOOKUP($K1027,IPv4_region!$P:$Z,COLUMNS(IPv4_region!$P:$Z),1),"")</f>
        <v>#VALUE!</v>
      </c>
    </row>
    <row r="1028" spans="2:16" x14ac:dyDescent="0.15">
      <c r="B1028" s="67">
        <v>1024</v>
      </c>
      <c r="C1028" s="53"/>
      <c r="D1028" s="7" t="e">
        <f t="shared" ca="1" si="138"/>
        <v>#VALUE!</v>
      </c>
      <c r="E1028" s="7" t="e">
        <f t="shared" ca="1" si="137"/>
        <v>#VALUE!</v>
      </c>
      <c r="F1028" s="7" t="e">
        <f t="shared" ca="1" si="137"/>
        <v>#VALUE!</v>
      </c>
      <c r="G1028" s="8" t="e">
        <f t="shared" ca="1" si="131"/>
        <v>#VALUE!</v>
      </c>
      <c r="H1028" s="9" t="e">
        <f t="shared" ca="1" si="132"/>
        <v>#VALUE!</v>
      </c>
      <c r="I1028" s="9" t="e">
        <f t="shared" ca="1" si="133"/>
        <v>#VALUE!</v>
      </c>
      <c r="J1028" s="9" t="e">
        <f t="shared" ca="1" si="134"/>
        <v>#VALUE!</v>
      </c>
      <c r="K1028" s="30" t="e">
        <f t="shared" ca="1" si="135"/>
        <v>#VALUE!</v>
      </c>
      <c r="L1028" s="63"/>
      <c r="M1028" s="49" t="e">
        <f ca="1">VLOOKUP($K1028,IPv4_region!$Q:$Q,1,1)</f>
        <v>#VALUE!</v>
      </c>
      <c r="N1028" s="21" t="e">
        <f ca="1">VLOOKUP($K1028,IPv4_region!$Q:$Y,COLUMNS(IPv4_region!Q:Y),1)</f>
        <v>#VALUE!</v>
      </c>
      <c r="O1028" s="39" t="e">
        <f t="shared" ca="1" si="136"/>
        <v>#VALUE!</v>
      </c>
      <c r="P1028" s="34" t="e">
        <f ca="1">IF(O1028&gt;0,VLOOKUP($K1028,IPv4_region!$P:$Z,COLUMNS(IPv4_region!$P:$Z),1),"")</f>
        <v>#VALUE!</v>
      </c>
    </row>
    <row r="1029" spans="2:16" x14ac:dyDescent="0.15">
      <c r="B1029" s="67">
        <v>1025</v>
      </c>
      <c r="C1029" s="53"/>
      <c r="D1029" s="7" t="e">
        <f t="shared" ca="1" si="138"/>
        <v>#VALUE!</v>
      </c>
      <c r="E1029" s="7" t="e">
        <f t="shared" ca="1" si="137"/>
        <v>#VALUE!</v>
      </c>
      <c r="F1029" s="7" t="e">
        <f t="shared" ca="1" si="137"/>
        <v>#VALUE!</v>
      </c>
      <c r="G1029" s="8" t="e">
        <f t="shared" ca="1" si="131"/>
        <v>#VALUE!</v>
      </c>
      <c r="H1029" s="9" t="e">
        <f t="shared" ca="1" si="132"/>
        <v>#VALUE!</v>
      </c>
      <c r="I1029" s="9" t="e">
        <f t="shared" ca="1" si="133"/>
        <v>#VALUE!</v>
      </c>
      <c r="J1029" s="9" t="e">
        <f t="shared" ca="1" si="134"/>
        <v>#VALUE!</v>
      </c>
      <c r="K1029" s="30" t="e">
        <f t="shared" ca="1" si="135"/>
        <v>#VALUE!</v>
      </c>
      <c r="L1029" s="63"/>
      <c r="M1029" s="49" t="e">
        <f ca="1">VLOOKUP($K1029,IPv4_region!$Q:$Q,1,1)</f>
        <v>#VALUE!</v>
      </c>
      <c r="N1029" s="21" t="e">
        <f ca="1">VLOOKUP($K1029,IPv4_region!$Q:$Y,COLUMNS(IPv4_region!Q:Y),1)</f>
        <v>#VALUE!</v>
      </c>
      <c r="O1029" s="39" t="e">
        <f t="shared" ca="1" si="136"/>
        <v>#VALUE!</v>
      </c>
      <c r="P1029" s="34" t="e">
        <f ca="1">IF(O1029&gt;0,VLOOKUP($K1029,IPv4_region!$P:$Z,COLUMNS(IPv4_region!$P:$Z),1),"")</f>
        <v>#VALUE!</v>
      </c>
    </row>
    <row r="1030" spans="2:16" x14ac:dyDescent="0.15">
      <c r="B1030" s="67">
        <v>1026</v>
      </c>
      <c r="C1030" s="53"/>
      <c r="D1030" s="7" t="e">
        <f t="shared" ca="1" si="138"/>
        <v>#VALUE!</v>
      </c>
      <c r="E1030" s="7" t="e">
        <f t="shared" ca="1" si="137"/>
        <v>#VALUE!</v>
      </c>
      <c r="F1030" s="7" t="e">
        <f t="shared" ca="1" si="137"/>
        <v>#VALUE!</v>
      </c>
      <c r="G1030" s="8" t="e">
        <f t="shared" ca="1" si="131"/>
        <v>#VALUE!</v>
      </c>
      <c r="H1030" s="9" t="e">
        <f t="shared" ca="1" si="132"/>
        <v>#VALUE!</v>
      </c>
      <c r="I1030" s="9" t="e">
        <f t="shared" ca="1" si="133"/>
        <v>#VALUE!</v>
      </c>
      <c r="J1030" s="9" t="e">
        <f t="shared" ca="1" si="134"/>
        <v>#VALUE!</v>
      </c>
      <c r="K1030" s="30" t="e">
        <f t="shared" ca="1" si="135"/>
        <v>#VALUE!</v>
      </c>
      <c r="L1030" s="63"/>
      <c r="M1030" s="49" t="e">
        <f ca="1">VLOOKUP($K1030,IPv4_region!$Q:$Q,1,1)</f>
        <v>#VALUE!</v>
      </c>
      <c r="N1030" s="21" t="e">
        <f ca="1">VLOOKUP($K1030,IPv4_region!$Q:$Y,COLUMNS(IPv4_region!Q:Y),1)</f>
        <v>#VALUE!</v>
      </c>
      <c r="O1030" s="39" t="e">
        <f t="shared" ca="1" si="136"/>
        <v>#VALUE!</v>
      </c>
      <c r="P1030" s="34" t="e">
        <f ca="1">IF(O1030&gt;0,VLOOKUP($K1030,IPv4_region!$P:$Z,COLUMNS(IPv4_region!$P:$Z),1),"")</f>
        <v>#VALUE!</v>
      </c>
    </row>
    <row r="1031" spans="2:16" x14ac:dyDescent="0.15">
      <c r="B1031" s="67">
        <v>1027</v>
      </c>
      <c r="C1031" s="53"/>
      <c r="D1031" s="7" t="e">
        <f t="shared" ca="1" si="138"/>
        <v>#VALUE!</v>
      </c>
      <c r="E1031" s="7" t="e">
        <f t="shared" ca="1" si="137"/>
        <v>#VALUE!</v>
      </c>
      <c r="F1031" s="7" t="e">
        <f t="shared" ca="1" si="137"/>
        <v>#VALUE!</v>
      </c>
      <c r="G1031" s="8" t="e">
        <f t="shared" ca="1" si="131"/>
        <v>#VALUE!</v>
      </c>
      <c r="H1031" s="9" t="e">
        <f t="shared" ca="1" si="132"/>
        <v>#VALUE!</v>
      </c>
      <c r="I1031" s="9" t="e">
        <f t="shared" ca="1" si="133"/>
        <v>#VALUE!</v>
      </c>
      <c r="J1031" s="9" t="e">
        <f t="shared" ca="1" si="134"/>
        <v>#VALUE!</v>
      </c>
      <c r="K1031" s="30" t="e">
        <f t="shared" ca="1" si="135"/>
        <v>#VALUE!</v>
      </c>
      <c r="L1031" s="63"/>
      <c r="M1031" s="49" t="e">
        <f ca="1">VLOOKUP($K1031,IPv4_region!$Q:$Q,1,1)</f>
        <v>#VALUE!</v>
      </c>
      <c r="N1031" s="21" t="e">
        <f ca="1">VLOOKUP($K1031,IPv4_region!$Q:$Y,COLUMNS(IPv4_region!Q:Y),1)</f>
        <v>#VALUE!</v>
      </c>
      <c r="O1031" s="39" t="e">
        <f t="shared" ca="1" si="136"/>
        <v>#VALUE!</v>
      </c>
      <c r="P1031" s="34" t="e">
        <f ca="1">IF(O1031&gt;0,VLOOKUP($K1031,IPv4_region!$P:$Z,COLUMNS(IPv4_region!$P:$Z),1),"")</f>
        <v>#VALUE!</v>
      </c>
    </row>
    <row r="1032" spans="2:16" x14ac:dyDescent="0.15">
      <c r="B1032" s="67">
        <v>1028</v>
      </c>
      <c r="C1032" s="53"/>
      <c r="D1032" s="7" t="e">
        <f t="shared" ca="1" si="138"/>
        <v>#VALUE!</v>
      </c>
      <c r="E1032" s="7" t="e">
        <f t="shared" ca="1" si="137"/>
        <v>#VALUE!</v>
      </c>
      <c r="F1032" s="7" t="e">
        <f t="shared" ca="1" si="137"/>
        <v>#VALUE!</v>
      </c>
      <c r="G1032" s="8" t="e">
        <f t="shared" ca="1" si="131"/>
        <v>#VALUE!</v>
      </c>
      <c r="H1032" s="9" t="e">
        <f t="shared" ca="1" si="132"/>
        <v>#VALUE!</v>
      </c>
      <c r="I1032" s="9" t="e">
        <f t="shared" ca="1" si="133"/>
        <v>#VALUE!</v>
      </c>
      <c r="J1032" s="9" t="e">
        <f t="shared" ca="1" si="134"/>
        <v>#VALUE!</v>
      </c>
      <c r="K1032" s="30" t="e">
        <f t="shared" ca="1" si="135"/>
        <v>#VALUE!</v>
      </c>
      <c r="L1032" s="63"/>
      <c r="M1032" s="49" t="e">
        <f ca="1">VLOOKUP($K1032,IPv4_region!$Q:$Q,1,1)</f>
        <v>#VALUE!</v>
      </c>
      <c r="N1032" s="21" t="e">
        <f ca="1">VLOOKUP($K1032,IPv4_region!$Q:$Y,COLUMNS(IPv4_region!Q:Y),1)</f>
        <v>#VALUE!</v>
      </c>
      <c r="O1032" s="39" t="e">
        <f t="shared" ca="1" si="136"/>
        <v>#VALUE!</v>
      </c>
      <c r="P1032" s="34" t="e">
        <f ca="1">IF(O1032&gt;0,VLOOKUP($K1032,IPv4_region!$P:$Z,COLUMNS(IPv4_region!$P:$Z),1),"")</f>
        <v>#VALUE!</v>
      </c>
    </row>
    <row r="1033" spans="2:16" x14ac:dyDescent="0.15">
      <c r="B1033" s="67">
        <v>1029</v>
      </c>
      <c r="C1033" s="53"/>
      <c r="D1033" s="7" t="e">
        <f t="shared" ca="1" si="138"/>
        <v>#VALUE!</v>
      </c>
      <c r="E1033" s="7" t="e">
        <f t="shared" ca="1" si="137"/>
        <v>#VALUE!</v>
      </c>
      <c r="F1033" s="7" t="e">
        <f t="shared" ca="1" si="137"/>
        <v>#VALUE!</v>
      </c>
      <c r="G1033" s="8" t="e">
        <f t="shared" ca="1" si="131"/>
        <v>#VALUE!</v>
      </c>
      <c r="H1033" s="9" t="e">
        <f t="shared" ca="1" si="132"/>
        <v>#VALUE!</v>
      </c>
      <c r="I1033" s="9" t="e">
        <f t="shared" ca="1" si="133"/>
        <v>#VALUE!</v>
      </c>
      <c r="J1033" s="9" t="e">
        <f t="shared" ca="1" si="134"/>
        <v>#VALUE!</v>
      </c>
      <c r="K1033" s="30" t="e">
        <f t="shared" ca="1" si="135"/>
        <v>#VALUE!</v>
      </c>
      <c r="L1033" s="63"/>
      <c r="M1033" s="49" t="e">
        <f ca="1">VLOOKUP($K1033,IPv4_region!$Q:$Q,1,1)</f>
        <v>#VALUE!</v>
      </c>
      <c r="N1033" s="21" t="e">
        <f ca="1">VLOOKUP($K1033,IPv4_region!$Q:$Y,COLUMNS(IPv4_region!Q:Y),1)</f>
        <v>#VALUE!</v>
      </c>
      <c r="O1033" s="39" t="e">
        <f t="shared" ca="1" si="136"/>
        <v>#VALUE!</v>
      </c>
      <c r="P1033" s="34" t="e">
        <f ca="1">IF(O1033&gt;0,VLOOKUP($K1033,IPv4_region!$P:$Z,COLUMNS(IPv4_region!$P:$Z),1),"")</f>
        <v>#VALUE!</v>
      </c>
    </row>
    <row r="1034" spans="2:16" x14ac:dyDescent="0.15">
      <c r="B1034" s="67">
        <v>1030</v>
      </c>
      <c r="C1034" s="53"/>
      <c r="D1034" s="7" t="e">
        <f t="shared" ca="1" si="138"/>
        <v>#VALUE!</v>
      </c>
      <c r="E1034" s="7" t="e">
        <f t="shared" ca="1" si="137"/>
        <v>#VALUE!</v>
      </c>
      <c r="F1034" s="7" t="e">
        <f t="shared" ca="1" si="137"/>
        <v>#VALUE!</v>
      </c>
      <c r="G1034" s="8" t="e">
        <f t="shared" ca="1" si="131"/>
        <v>#VALUE!</v>
      </c>
      <c r="H1034" s="9" t="e">
        <f t="shared" ca="1" si="132"/>
        <v>#VALUE!</v>
      </c>
      <c r="I1034" s="9" t="e">
        <f t="shared" ca="1" si="133"/>
        <v>#VALUE!</v>
      </c>
      <c r="J1034" s="9" t="e">
        <f t="shared" ca="1" si="134"/>
        <v>#VALUE!</v>
      </c>
      <c r="K1034" s="30" t="e">
        <f t="shared" ca="1" si="135"/>
        <v>#VALUE!</v>
      </c>
      <c r="L1034" s="63"/>
      <c r="M1034" s="49" t="e">
        <f ca="1">VLOOKUP($K1034,IPv4_region!$Q:$Q,1,1)</f>
        <v>#VALUE!</v>
      </c>
      <c r="N1034" s="21" t="e">
        <f ca="1">VLOOKUP($K1034,IPv4_region!$Q:$Y,COLUMNS(IPv4_region!Q:Y),1)</f>
        <v>#VALUE!</v>
      </c>
      <c r="O1034" s="39" t="e">
        <f t="shared" ca="1" si="136"/>
        <v>#VALUE!</v>
      </c>
      <c r="P1034" s="34" t="e">
        <f ca="1">IF(O1034&gt;0,VLOOKUP($K1034,IPv4_region!$P:$Z,COLUMNS(IPv4_region!$P:$Z),1),"")</f>
        <v>#VALUE!</v>
      </c>
    </row>
    <row r="1035" spans="2:16" x14ac:dyDescent="0.15">
      <c r="B1035" s="67">
        <v>1031</v>
      </c>
      <c r="C1035" s="53"/>
      <c r="D1035" s="7" t="e">
        <f t="shared" ca="1" si="138"/>
        <v>#VALUE!</v>
      </c>
      <c r="E1035" s="7" t="e">
        <f t="shared" ca="1" si="137"/>
        <v>#VALUE!</v>
      </c>
      <c r="F1035" s="7" t="e">
        <f t="shared" ca="1" si="137"/>
        <v>#VALUE!</v>
      </c>
      <c r="G1035" s="8" t="e">
        <f t="shared" ref="G1035:G1098" ca="1" si="139">LEFT(OFFSET(G1035,0,-3-OFFSET(G1035,4-ROW(),0)),D1035-1)</f>
        <v>#VALUE!</v>
      </c>
      <c r="H1035" s="9" t="e">
        <f t="shared" ref="H1035:H1098" ca="1" si="140">MID(OFFSET(H1035,0,-3-OFFSET(H1035,4-ROW(),0)),D1035+1,E1035-D1035-1)</f>
        <v>#VALUE!</v>
      </c>
      <c r="I1035" s="9" t="e">
        <f t="shared" ref="I1035:I1098" ca="1" si="141">MID(OFFSET(I1035,0,-3-OFFSET(I1035,4-ROW(),0)),E1035+1,F1035-E1035-1)</f>
        <v>#VALUE!</v>
      </c>
      <c r="J1035" s="9" t="e">
        <f t="shared" ref="J1035:J1098" ca="1" si="142">MID(OFFSET(J1035,0,-3-OFFSET(J1035,4-ROW(),0)),F1035+1,3)</f>
        <v>#VALUE!</v>
      </c>
      <c r="K1035" s="30" t="e">
        <f t="shared" ref="K1035:K1098" ca="1" si="143">(($G1035*2^8+$H1035)*2^8+$I1035)*2^8+$J1035</f>
        <v>#VALUE!</v>
      </c>
      <c r="L1035" s="63"/>
      <c r="M1035" s="49" t="e">
        <f ca="1">VLOOKUP($K1035,IPv4_region!$Q:$Q,1,1)</f>
        <v>#VALUE!</v>
      </c>
      <c r="N1035" s="21" t="e">
        <f ca="1">VLOOKUP($K1035,IPv4_region!$Q:$Y,COLUMNS(IPv4_region!Q:Y),1)</f>
        <v>#VALUE!</v>
      </c>
      <c r="O1035" s="39" t="e">
        <f t="shared" ref="O1035:O1098" ca="1" si="144">IF(N1035&gt;K1035,1,0)</f>
        <v>#VALUE!</v>
      </c>
      <c r="P1035" s="34" t="e">
        <f ca="1">IF(O1035&gt;0,VLOOKUP($K1035,IPv4_region!$P:$Z,COLUMNS(IPv4_region!$P:$Z),1),"")</f>
        <v>#VALUE!</v>
      </c>
    </row>
    <row r="1036" spans="2:16" x14ac:dyDescent="0.15">
      <c r="B1036" s="67">
        <v>1032</v>
      </c>
      <c r="C1036" s="53"/>
      <c r="D1036" s="7" t="e">
        <f t="shared" ca="1" si="138"/>
        <v>#VALUE!</v>
      </c>
      <c r="E1036" s="7" t="e">
        <f t="shared" ca="1" si="137"/>
        <v>#VALUE!</v>
      </c>
      <c r="F1036" s="7" t="e">
        <f t="shared" ca="1" si="137"/>
        <v>#VALUE!</v>
      </c>
      <c r="G1036" s="8" t="e">
        <f t="shared" ca="1" si="139"/>
        <v>#VALUE!</v>
      </c>
      <c r="H1036" s="9" t="e">
        <f t="shared" ca="1" si="140"/>
        <v>#VALUE!</v>
      </c>
      <c r="I1036" s="9" t="e">
        <f t="shared" ca="1" si="141"/>
        <v>#VALUE!</v>
      </c>
      <c r="J1036" s="9" t="e">
        <f t="shared" ca="1" si="142"/>
        <v>#VALUE!</v>
      </c>
      <c r="K1036" s="30" t="e">
        <f t="shared" ca="1" si="143"/>
        <v>#VALUE!</v>
      </c>
      <c r="L1036" s="63"/>
      <c r="M1036" s="49" t="e">
        <f ca="1">VLOOKUP($K1036,IPv4_region!$Q:$Q,1,1)</f>
        <v>#VALUE!</v>
      </c>
      <c r="N1036" s="21" t="e">
        <f ca="1">VLOOKUP($K1036,IPv4_region!$Q:$Y,COLUMNS(IPv4_region!Q:Y),1)</f>
        <v>#VALUE!</v>
      </c>
      <c r="O1036" s="39" t="e">
        <f t="shared" ca="1" si="144"/>
        <v>#VALUE!</v>
      </c>
      <c r="P1036" s="34" t="e">
        <f ca="1">IF(O1036&gt;0,VLOOKUP($K1036,IPv4_region!$P:$Z,COLUMNS(IPv4_region!$P:$Z),1),"")</f>
        <v>#VALUE!</v>
      </c>
    </row>
    <row r="1037" spans="2:16" x14ac:dyDescent="0.15">
      <c r="B1037" s="67">
        <v>1033</v>
      </c>
      <c r="C1037" s="53"/>
      <c r="D1037" s="7" t="e">
        <f t="shared" ca="1" si="138"/>
        <v>#VALUE!</v>
      </c>
      <c r="E1037" s="7" t="e">
        <f t="shared" ca="1" si="137"/>
        <v>#VALUE!</v>
      </c>
      <c r="F1037" s="7" t="e">
        <f t="shared" ca="1" si="137"/>
        <v>#VALUE!</v>
      </c>
      <c r="G1037" s="8" t="e">
        <f t="shared" ca="1" si="139"/>
        <v>#VALUE!</v>
      </c>
      <c r="H1037" s="9" t="e">
        <f t="shared" ca="1" si="140"/>
        <v>#VALUE!</v>
      </c>
      <c r="I1037" s="9" t="e">
        <f t="shared" ca="1" si="141"/>
        <v>#VALUE!</v>
      </c>
      <c r="J1037" s="9" t="e">
        <f t="shared" ca="1" si="142"/>
        <v>#VALUE!</v>
      </c>
      <c r="K1037" s="30" t="e">
        <f t="shared" ca="1" si="143"/>
        <v>#VALUE!</v>
      </c>
      <c r="L1037" s="63"/>
      <c r="M1037" s="49" t="e">
        <f ca="1">VLOOKUP($K1037,IPv4_region!$Q:$Q,1,1)</f>
        <v>#VALUE!</v>
      </c>
      <c r="N1037" s="21" t="e">
        <f ca="1">VLOOKUP($K1037,IPv4_region!$Q:$Y,COLUMNS(IPv4_region!Q:Y),1)</f>
        <v>#VALUE!</v>
      </c>
      <c r="O1037" s="39" t="e">
        <f t="shared" ca="1" si="144"/>
        <v>#VALUE!</v>
      </c>
      <c r="P1037" s="34" t="e">
        <f ca="1">IF(O1037&gt;0,VLOOKUP($K1037,IPv4_region!$P:$Z,COLUMNS(IPv4_region!$P:$Z),1),"")</f>
        <v>#VALUE!</v>
      </c>
    </row>
    <row r="1038" spans="2:16" x14ac:dyDescent="0.15">
      <c r="B1038" s="67">
        <v>1034</v>
      </c>
      <c r="C1038" s="53"/>
      <c r="D1038" s="7" t="e">
        <f t="shared" ca="1" si="138"/>
        <v>#VALUE!</v>
      </c>
      <c r="E1038" s="7" t="e">
        <f t="shared" ref="E1038:F1101" ca="1" si="145">FIND(E$4,OFFSET(E1038,0,1-OFFSET(E1038,4-ROW(),4)),OFFSET(E1038,0,-1)+1)</f>
        <v>#VALUE!</v>
      </c>
      <c r="F1038" s="7" t="e">
        <f t="shared" ca="1" si="145"/>
        <v>#VALUE!</v>
      </c>
      <c r="G1038" s="8" t="e">
        <f t="shared" ca="1" si="139"/>
        <v>#VALUE!</v>
      </c>
      <c r="H1038" s="9" t="e">
        <f t="shared" ca="1" si="140"/>
        <v>#VALUE!</v>
      </c>
      <c r="I1038" s="9" t="e">
        <f t="shared" ca="1" si="141"/>
        <v>#VALUE!</v>
      </c>
      <c r="J1038" s="9" t="e">
        <f t="shared" ca="1" si="142"/>
        <v>#VALUE!</v>
      </c>
      <c r="K1038" s="30" t="e">
        <f t="shared" ca="1" si="143"/>
        <v>#VALUE!</v>
      </c>
      <c r="L1038" s="63"/>
      <c r="M1038" s="49" t="e">
        <f ca="1">VLOOKUP($K1038,IPv4_region!$Q:$Q,1,1)</f>
        <v>#VALUE!</v>
      </c>
      <c r="N1038" s="21" t="e">
        <f ca="1">VLOOKUP($K1038,IPv4_region!$Q:$Y,COLUMNS(IPv4_region!Q:Y),1)</f>
        <v>#VALUE!</v>
      </c>
      <c r="O1038" s="39" t="e">
        <f t="shared" ca="1" si="144"/>
        <v>#VALUE!</v>
      </c>
      <c r="P1038" s="34" t="e">
        <f ca="1">IF(O1038&gt;0,VLOOKUP($K1038,IPv4_region!$P:$Z,COLUMNS(IPv4_region!$P:$Z),1),"")</f>
        <v>#VALUE!</v>
      </c>
    </row>
    <row r="1039" spans="2:16" x14ac:dyDescent="0.15">
      <c r="B1039" s="67">
        <v>1035</v>
      </c>
      <c r="C1039" s="53"/>
      <c r="D1039" s="7" t="e">
        <f t="shared" ca="1" si="138"/>
        <v>#VALUE!</v>
      </c>
      <c r="E1039" s="7" t="e">
        <f t="shared" ca="1" si="145"/>
        <v>#VALUE!</v>
      </c>
      <c r="F1039" s="7" t="e">
        <f t="shared" ca="1" si="145"/>
        <v>#VALUE!</v>
      </c>
      <c r="G1039" s="8" t="e">
        <f t="shared" ca="1" si="139"/>
        <v>#VALUE!</v>
      </c>
      <c r="H1039" s="9" t="e">
        <f t="shared" ca="1" si="140"/>
        <v>#VALUE!</v>
      </c>
      <c r="I1039" s="9" t="e">
        <f t="shared" ca="1" si="141"/>
        <v>#VALUE!</v>
      </c>
      <c r="J1039" s="9" t="e">
        <f t="shared" ca="1" si="142"/>
        <v>#VALUE!</v>
      </c>
      <c r="K1039" s="30" t="e">
        <f t="shared" ca="1" si="143"/>
        <v>#VALUE!</v>
      </c>
      <c r="L1039" s="63"/>
      <c r="M1039" s="49" t="e">
        <f ca="1">VLOOKUP($K1039,IPv4_region!$Q:$Q,1,1)</f>
        <v>#VALUE!</v>
      </c>
      <c r="N1039" s="21" t="e">
        <f ca="1">VLOOKUP($K1039,IPv4_region!$Q:$Y,COLUMNS(IPv4_region!Q:Y),1)</f>
        <v>#VALUE!</v>
      </c>
      <c r="O1039" s="39" t="e">
        <f t="shared" ca="1" si="144"/>
        <v>#VALUE!</v>
      </c>
      <c r="P1039" s="34" t="e">
        <f ca="1">IF(O1039&gt;0,VLOOKUP($K1039,IPv4_region!$P:$Z,COLUMNS(IPv4_region!$P:$Z),1),"")</f>
        <v>#VALUE!</v>
      </c>
    </row>
    <row r="1040" spans="2:16" x14ac:dyDescent="0.15">
      <c r="B1040" s="67">
        <v>1036</v>
      </c>
      <c r="C1040" s="53"/>
      <c r="D1040" s="7" t="e">
        <f t="shared" ca="1" si="138"/>
        <v>#VALUE!</v>
      </c>
      <c r="E1040" s="7" t="e">
        <f t="shared" ca="1" si="145"/>
        <v>#VALUE!</v>
      </c>
      <c r="F1040" s="7" t="e">
        <f t="shared" ca="1" si="145"/>
        <v>#VALUE!</v>
      </c>
      <c r="G1040" s="8" t="e">
        <f t="shared" ca="1" si="139"/>
        <v>#VALUE!</v>
      </c>
      <c r="H1040" s="9" t="e">
        <f t="shared" ca="1" si="140"/>
        <v>#VALUE!</v>
      </c>
      <c r="I1040" s="9" t="e">
        <f t="shared" ca="1" si="141"/>
        <v>#VALUE!</v>
      </c>
      <c r="J1040" s="9" t="e">
        <f t="shared" ca="1" si="142"/>
        <v>#VALUE!</v>
      </c>
      <c r="K1040" s="30" t="e">
        <f t="shared" ca="1" si="143"/>
        <v>#VALUE!</v>
      </c>
      <c r="L1040" s="63"/>
      <c r="M1040" s="49" t="e">
        <f ca="1">VLOOKUP($K1040,IPv4_region!$Q:$Q,1,1)</f>
        <v>#VALUE!</v>
      </c>
      <c r="N1040" s="21" t="e">
        <f ca="1">VLOOKUP($K1040,IPv4_region!$Q:$Y,COLUMNS(IPv4_region!Q:Y),1)</f>
        <v>#VALUE!</v>
      </c>
      <c r="O1040" s="39" t="e">
        <f t="shared" ca="1" si="144"/>
        <v>#VALUE!</v>
      </c>
      <c r="P1040" s="34" t="e">
        <f ca="1">IF(O1040&gt;0,VLOOKUP($K1040,IPv4_region!$P:$Z,COLUMNS(IPv4_region!$P:$Z),1),"")</f>
        <v>#VALUE!</v>
      </c>
    </row>
    <row r="1041" spans="2:16" x14ac:dyDescent="0.15">
      <c r="B1041" s="67">
        <v>1037</v>
      </c>
      <c r="C1041" s="53"/>
      <c r="D1041" s="7" t="e">
        <f t="shared" ca="1" si="138"/>
        <v>#VALUE!</v>
      </c>
      <c r="E1041" s="7" t="e">
        <f t="shared" ca="1" si="145"/>
        <v>#VALUE!</v>
      </c>
      <c r="F1041" s="7" t="e">
        <f t="shared" ca="1" si="145"/>
        <v>#VALUE!</v>
      </c>
      <c r="G1041" s="8" t="e">
        <f t="shared" ca="1" si="139"/>
        <v>#VALUE!</v>
      </c>
      <c r="H1041" s="9" t="e">
        <f t="shared" ca="1" si="140"/>
        <v>#VALUE!</v>
      </c>
      <c r="I1041" s="9" t="e">
        <f t="shared" ca="1" si="141"/>
        <v>#VALUE!</v>
      </c>
      <c r="J1041" s="9" t="e">
        <f t="shared" ca="1" si="142"/>
        <v>#VALUE!</v>
      </c>
      <c r="K1041" s="30" t="e">
        <f t="shared" ca="1" si="143"/>
        <v>#VALUE!</v>
      </c>
      <c r="L1041" s="63"/>
      <c r="M1041" s="49" t="e">
        <f ca="1">VLOOKUP($K1041,IPv4_region!$Q:$Q,1,1)</f>
        <v>#VALUE!</v>
      </c>
      <c r="N1041" s="21" t="e">
        <f ca="1">VLOOKUP($K1041,IPv4_region!$Q:$Y,COLUMNS(IPv4_region!Q:Y),1)</f>
        <v>#VALUE!</v>
      </c>
      <c r="O1041" s="39" t="e">
        <f t="shared" ca="1" si="144"/>
        <v>#VALUE!</v>
      </c>
      <c r="P1041" s="34" t="e">
        <f ca="1">IF(O1041&gt;0,VLOOKUP($K1041,IPv4_region!$P:$Z,COLUMNS(IPv4_region!$P:$Z),1),"")</f>
        <v>#VALUE!</v>
      </c>
    </row>
    <row r="1042" spans="2:16" x14ac:dyDescent="0.15">
      <c r="B1042" s="67">
        <v>1038</v>
      </c>
      <c r="C1042" s="53"/>
      <c r="D1042" s="7" t="e">
        <f t="shared" ca="1" si="138"/>
        <v>#VALUE!</v>
      </c>
      <c r="E1042" s="7" t="e">
        <f t="shared" ca="1" si="145"/>
        <v>#VALUE!</v>
      </c>
      <c r="F1042" s="7" t="e">
        <f t="shared" ca="1" si="145"/>
        <v>#VALUE!</v>
      </c>
      <c r="G1042" s="8" t="e">
        <f t="shared" ca="1" si="139"/>
        <v>#VALUE!</v>
      </c>
      <c r="H1042" s="9" t="e">
        <f t="shared" ca="1" si="140"/>
        <v>#VALUE!</v>
      </c>
      <c r="I1042" s="9" t="e">
        <f t="shared" ca="1" si="141"/>
        <v>#VALUE!</v>
      </c>
      <c r="J1042" s="9" t="e">
        <f t="shared" ca="1" si="142"/>
        <v>#VALUE!</v>
      </c>
      <c r="K1042" s="30" t="e">
        <f t="shared" ca="1" si="143"/>
        <v>#VALUE!</v>
      </c>
      <c r="L1042" s="63"/>
      <c r="M1042" s="49" t="e">
        <f ca="1">VLOOKUP($K1042,IPv4_region!$Q:$Q,1,1)</f>
        <v>#VALUE!</v>
      </c>
      <c r="N1042" s="21" t="e">
        <f ca="1">VLOOKUP($K1042,IPv4_region!$Q:$Y,COLUMNS(IPv4_region!Q:Y),1)</f>
        <v>#VALUE!</v>
      </c>
      <c r="O1042" s="39" t="e">
        <f t="shared" ca="1" si="144"/>
        <v>#VALUE!</v>
      </c>
      <c r="P1042" s="34" t="e">
        <f ca="1">IF(O1042&gt;0,VLOOKUP($K1042,IPv4_region!$P:$Z,COLUMNS(IPv4_region!$P:$Z),1),"")</f>
        <v>#VALUE!</v>
      </c>
    </row>
    <row r="1043" spans="2:16" x14ac:dyDescent="0.15">
      <c r="B1043" s="67">
        <v>1039</v>
      </c>
      <c r="C1043" s="53"/>
      <c r="D1043" s="7" t="e">
        <f t="shared" ca="1" si="138"/>
        <v>#VALUE!</v>
      </c>
      <c r="E1043" s="7" t="e">
        <f t="shared" ca="1" si="145"/>
        <v>#VALUE!</v>
      </c>
      <c r="F1043" s="7" t="e">
        <f t="shared" ca="1" si="145"/>
        <v>#VALUE!</v>
      </c>
      <c r="G1043" s="8" t="e">
        <f t="shared" ca="1" si="139"/>
        <v>#VALUE!</v>
      </c>
      <c r="H1043" s="9" t="e">
        <f t="shared" ca="1" si="140"/>
        <v>#VALUE!</v>
      </c>
      <c r="I1043" s="9" t="e">
        <f t="shared" ca="1" si="141"/>
        <v>#VALUE!</v>
      </c>
      <c r="J1043" s="9" t="e">
        <f t="shared" ca="1" si="142"/>
        <v>#VALUE!</v>
      </c>
      <c r="K1043" s="30" t="e">
        <f t="shared" ca="1" si="143"/>
        <v>#VALUE!</v>
      </c>
      <c r="L1043" s="63"/>
      <c r="M1043" s="49" t="e">
        <f ca="1">VLOOKUP($K1043,IPv4_region!$Q:$Q,1,1)</f>
        <v>#VALUE!</v>
      </c>
      <c r="N1043" s="21" t="e">
        <f ca="1">VLOOKUP($K1043,IPv4_region!$Q:$Y,COLUMNS(IPv4_region!Q:Y),1)</f>
        <v>#VALUE!</v>
      </c>
      <c r="O1043" s="39" t="e">
        <f t="shared" ca="1" si="144"/>
        <v>#VALUE!</v>
      </c>
      <c r="P1043" s="34" t="e">
        <f ca="1">IF(O1043&gt;0,VLOOKUP($K1043,IPv4_region!$P:$Z,COLUMNS(IPv4_region!$P:$Z),1),"")</f>
        <v>#VALUE!</v>
      </c>
    </row>
    <row r="1044" spans="2:16" x14ac:dyDescent="0.15">
      <c r="B1044" s="67">
        <v>1040</v>
      </c>
      <c r="C1044" s="53"/>
      <c r="D1044" s="7" t="e">
        <f t="shared" ca="1" si="138"/>
        <v>#VALUE!</v>
      </c>
      <c r="E1044" s="7" t="e">
        <f t="shared" ca="1" si="145"/>
        <v>#VALUE!</v>
      </c>
      <c r="F1044" s="7" t="e">
        <f t="shared" ca="1" si="145"/>
        <v>#VALUE!</v>
      </c>
      <c r="G1044" s="8" t="e">
        <f t="shared" ca="1" si="139"/>
        <v>#VALUE!</v>
      </c>
      <c r="H1044" s="9" t="e">
        <f t="shared" ca="1" si="140"/>
        <v>#VALUE!</v>
      </c>
      <c r="I1044" s="9" t="e">
        <f t="shared" ca="1" si="141"/>
        <v>#VALUE!</v>
      </c>
      <c r="J1044" s="9" t="e">
        <f t="shared" ca="1" si="142"/>
        <v>#VALUE!</v>
      </c>
      <c r="K1044" s="30" t="e">
        <f t="shared" ca="1" si="143"/>
        <v>#VALUE!</v>
      </c>
      <c r="L1044" s="63"/>
      <c r="M1044" s="49" t="e">
        <f ca="1">VLOOKUP($K1044,IPv4_region!$Q:$Q,1,1)</f>
        <v>#VALUE!</v>
      </c>
      <c r="N1044" s="21" t="e">
        <f ca="1">VLOOKUP($K1044,IPv4_region!$Q:$Y,COLUMNS(IPv4_region!Q:Y),1)</f>
        <v>#VALUE!</v>
      </c>
      <c r="O1044" s="39" t="e">
        <f t="shared" ca="1" si="144"/>
        <v>#VALUE!</v>
      </c>
      <c r="P1044" s="34" t="e">
        <f ca="1">IF(O1044&gt;0,VLOOKUP($K1044,IPv4_region!$P:$Z,COLUMNS(IPv4_region!$P:$Z),1),"")</f>
        <v>#VALUE!</v>
      </c>
    </row>
    <row r="1045" spans="2:16" x14ac:dyDescent="0.15">
      <c r="B1045" s="67">
        <v>1041</v>
      </c>
      <c r="C1045" s="53"/>
      <c r="D1045" s="7" t="e">
        <f t="shared" ca="1" si="138"/>
        <v>#VALUE!</v>
      </c>
      <c r="E1045" s="7" t="e">
        <f t="shared" ca="1" si="145"/>
        <v>#VALUE!</v>
      </c>
      <c r="F1045" s="7" t="e">
        <f t="shared" ca="1" si="145"/>
        <v>#VALUE!</v>
      </c>
      <c r="G1045" s="8" t="e">
        <f t="shared" ca="1" si="139"/>
        <v>#VALUE!</v>
      </c>
      <c r="H1045" s="9" t="e">
        <f t="shared" ca="1" si="140"/>
        <v>#VALUE!</v>
      </c>
      <c r="I1045" s="9" t="e">
        <f t="shared" ca="1" si="141"/>
        <v>#VALUE!</v>
      </c>
      <c r="J1045" s="9" t="e">
        <f t="shared" ca="1" si="142"/>
        <v>#VALUE!</v>
      </c>
      <c r="K1045" s="30" t="e">
        <f t="shared" ca="1" si="143"/>
        <v>#VALUE!</v>
      </c>
      <c r="L1045" s="63"/>
      <c r="M1045" s="49" t="e">
        <f ca="1">VLOOKUP($K1045,IPv4_region!$Q:$Q,1,1)</f>
        <v>#VALUE!</v>
      </c>
      <c r="N1045" s="21" t="e">
        <f ca="1">VLOOKUP($K1045,IPv4_region!$Q:$Y,COLUMNS(IPv4_region!Q:Y),1)</f>
        <v>#VALUE!</v>
      </c>
      <c r="O1045" s="39" t="e">
        <f t="shared" ca="1" si="144"/>
        <v>#VALUE!</v>
      </c>
      <c r="P1045" s="34" t="e">
        <f ca="1">IF(O1045&gt;0,VLOOKUP($K1045,IPv4_region!$P:$Z,COLUMNS(IPv4_region!$P:$Z),1),"")</f>
        <v>#VALUE!</v>
      </c>
    </row>
    <row r="1046" spans="2:16" x14ac:dyDescent="0.15">
      <c r="B1046" s="67">
        <v>1042</v>
      </c>
      <c r="C1046" s="53"/>
      <c r="D1046" s="7" t="e">
        <f t="shared" ca="1" si="138"/>
        <v>#VALUE!</v>
      </c>
      <c r="E1046" s="7" t="e">
        <f t="shared" ca="1" si="145"/>
        <v>#VALUE!</v>
      </c>
      <c r="F1046" s="7" t="e">
        <f t="shared" ca="1" si="145"/>
        <v>#VALUE!</v>
      </c>
      <c r="G1046" s="8" t="e">
        <f t="shared" ca="1" si="139"/>
        <v>#VALUE!</v>
      </c>
      <c r="H1046" s="9" t="e">
        <f t="shared" ca="1" si="140"/>
        <v>#VALUE!</v>
      </c>
      <c r="I1046" s="9" t="e">
        <f t="shared" ca="1" si="141"/>
        <v>#VALUE!</v>
      </c>
      <c r="J1046" s="9" t="e">
        <f t="shared" ca="1" si="142"/>
        <v>#VALUE!</v>
      </c>
      <c r="K1046" s="30" t="e">
        <f t="shared" ca="1" si="143"/>
        <v>#VALUE!</v>
      </c>
      <c r="L1046" s="63"/>
      <c r="M1046" s="49" t="e">
        <f ca="1">VLOOKUP($K1046,IPv4_region!$Q:$Q,1,1)</f>
        <v>#VALUE!</v>
      </c>
      <c r="N1046" s="21" t="e">
        <f ca="1">VLOOKUP($K1046,IPv4_region!$Q:$Y,COLUMNS(IPv4_region!Q:Y),1)</f>
        <v>#VALUE!</v>
      </c>
      <c r="O1046" s="39" t="e">
        <f t="shared" ca="1" si="144"/>
        <v>#VALUE!</v>
      </c>
      <c r="P1046" s="34" t="e">
        <f ca="1">IF(O1046&gt;0,VLOOKUP($K1046,IPv4_region!$P:$Z,COLUMNS(IPv4_region!$P:$Z),1),"")</f>
        <v>#VALUE!</v>
      </c>
    </row>
    <row r="1047" spans="2:16" x14ac:dyDescent="0.15">
      <c r="B1047" s="67">
        <v>1043</v>
      </c>
      <c r="C1047" s="53"/>
      <c r="D1047" s="7" t="e">
        <f t="shared" ca="1" si="138"/>
        <v>#VALUE!</v>
      </c>
      <c r="E1047" s="7" t="e">
        <f t="shared" ca="1" si="145"/>
        <v>#VALUE!</v>
      </c>
      <c r="F1047" s="7" t="e">
        <f t="shared" ca="1" si="145"/>
        <v>#VALUE!</v>
      </c>
      <c r="G1047" s="8" t="e">
        <f t="shared" ca="1" si="139"/>
        <v>#VALUE!</v>
      </c>
      <c r="H1047" s="9" t="e">
        <f t="shared" ca="1" si="140"/>
        <v>#VALUE!</v>
      </c>
      <c r="I1047" s="9" t="e">
        <f t="shared" ca="1" si="141"/>
        <v>#VALUE!</v>
      </c>
      <c r="J1047" s="9" t="e">
        <f t="shared" ca="1" si="142"/>
        <v>#VALUE!</v>
      </c>
      <c r="K1047" s="30" t="e">
        <f t="shared" ca="1" si="143"/>
        <v>#VALUE!</v>
      </c>
      <c r="L1047" s="63"/>
      <c r="M1047" s="49" t="e">
        <f ca="1">VLOOKUP($K1047,IPv4_region!$Q:$Q,1,1)</f>
        <v>#VALUE!</v>
      </c>
      <c r="N1047" s="21" t="e">
        <f ca="1">VLOOKUP($K1047,IPv4_region!$Q:$Y,COLUMNS(IPv4_region!Q:Y),1)</f>
        <v>#VALUE!</v>
      </c>
      <c r="O1047" s="39" t="e">
        <f t="shared" ca="1" si="144"/>
        <v>#VALUE!</v>
      </c>
      <c r="P1047" s="34" t="e">
        <f ca="1">IF(O1047&gt;0,VLOOKUP($K1047,IPv4_region!$P:$Z,COLUMNS(IPv4_region!$P:$Z),1),"")</f>
        <v>#VALUE!</v>
      </c>
    </row>
    <row r="1048" spans="2:16" x14ac:dyDescent="0.15">
      <c r="B1048" s="67">
        <v>1044</v>
      </c>
      <c r="C1048" s="53"/>
      <c r="D1048" s="7" t="e">
        <f t="shared" ca="1" si="138"/>
        <v>#VALUE!</v>
      </c>
      <c r="E1048" s="7" t="e">
        <f t="shared" ca="1" si="145"/>
        <v>#VALUE!</v>
      </c>
      <c r="F1048" s="7" t="e">
        <f t="shared" ca="1" si="145"/>
        <v>#VALUE!</v>
      </c>
      <c r="G1048" s="8" t="e">
        <f t="shared" ca="1" si="139"/>
        <v>#VALUE!</v>
      </c>
      <c r="H1048" s="9" t="e">
        <f t="shared" ca="1" si="140"/>
        <v>#VALUE!</v>
      </c>
      <c r="I1048" s="9" t="e">
        <f t="shared" ca="1" si="141"/>
        <v>#VALUE!</v>
      </c>
      <c r="J1048" s="9" t="e">
        <f t="shared" ca="1" si="142"/>
        <v>#VALUE!</v>
      </c>
      <c r="K1048" s="30" t="e">
        <f t="shared" ca="1" si="143"/>
        <v>#VALUE!</v>
      </c>
      <c r="L1048" s="63"/>
      <c r="M1048" s="49" t="e">
        <f ca="1">VLOOKUP($K1048,IPv4_region!$Q:$Q,1,1)</f>
        <v>#VALUE!</v>
      </c>
      <c r="N1048" s="21" t="e">
        <f ca="1">VLOOKUP($K1048,IPv4_region!$Q:$Y,COLUMNS(IPv4_region!Q:Y),1)</f>
        <v>#VALUE!</v>
      </c>
      <c r="O1048" s="39" t="e">
        <f t="shared" ca="1" si="144"/>
        <v>#VALUE!</v>
      </c>
      <c r="P1048" s="34" t="e">
        <f ca="1">IF(O1048&gt;0,VLOOKUP($K1048,IPv4_region!$P:$Z,COLUMNS(IPv4_region!$P:$Z),1),"")</f>
        <v>#VALUE!</v>
      </c>
    </row>
    <row r="1049" spans="2:16" x14ac:dyDescent="0.15">
      <c r="B1049" s="67">
        <v>1045</v>
      </c>
      <c r="C1049" s="53"/>
      <c r="D1049" s="7" t="e">
        <f t="shared" ca="1" si="138"/>
        <v>#VALUE!</v>
      </c>
      <c r="E1049" s="7" t="e">
        <f t="shared" ca="1" si="145"/>
        <v>#VALUE!</v>
      </c>
      <c r="F1049" s="7" t="e">
        <f t="shared" ca="1" si="145"/>
        <v>#VALUE!</v>
      </c>
      <c r="G1049" s="8" t="e">
        <f t="shared" ca="1" si="139"/>
        <v>#VALUE!</v>
      </c>
      <c r="H1049" s="9" t="e">
        <f t="shared" ca="1" si="140"/>
        <v>#VALUE!</v>
      </c>
      <c r="I1049" s="9" t="e">
        <f t="shared" ca="1" si="141"/>
        <v>#VALUE!</v>
      </c>
      <c r="J1049" s="9" t="e">
        <f t="shared" ca="1" si="142"/>
        <v>#VALUE!</v>
      </c>
      <c r="K1049" s="30" t="e">
        <f t="shared" ca="1" si="143"/>
        <v>#VALUE!</v>
      </c>
      <c r="L1049" s="63"/>
      <c r="M1049" s="49" t="e">
        <f ca="1">VLOOKUP($K1049,IPv4_region!$Q:$Q,1,1)</f>
        <v>#VALUE!</v>
      </c>
      <c r="N1049" s="21" t="e">
        <f ca="1">VLOOKUP($K1049,IPv4_region!$Q:$Y,COLUMNS(IPv4_region!Q:Y),1)</f>
        <v>#VALUE!</v>
      </c>
      <c r="O1049" s="39" t="e">
        <f t="shared" ca="1" si="144"/>
        <v>#VALUE!</v>
      </c>
      <c r="P1049" s="34" t="e">
        <f ca="1">IF(O1049&gt;0,VLOOKUP($K1049,IPv4_region!$P:$Z,COLUMNS(IPv4_region!$P:$Z),1),"")</f>
        <v>#VALUE!</v>
      </c>
    </row>
    <row r="1050" spans="2:16" x14ac:dyDescent="0.15">
      <c r="B1050" s="67">
        <v>1046</v>
      </c>
      <c r="C1050" s="53"/>
      <c r="D1050" s="7" t="e">
        <f t="shared" ca="1" si="138"/>
        <v>#VALUE!</v>
      </c>
      <c r="E1050" s="7" t="e">
        <f t="shared" ca="1" si="145"/>
        <v>#VALUE!</v>
      </c>
      <c r="F1050" s="7" t="e">
        <f t="shared" ca="1" si="145"/>
        <v>#VALUE!</v>
      </c>
      <c r="G1050" s="8" t="e">
        <f t="shared" ca="1" si="139"/>
        <v>#VALUE!</v>
      </c>
      <c r="H1050" s="9" t="e">
        <f t="shared" ca="1" si="140"/>
        <v>#VALUE!</v>
      </c>
      <c r="I1050" s="9" t="e">
        <f t="shared" ca="1" si="141"/>
        <v>#VALUE!</v>
      </c>
      <c r="J1050" s="9" t="e">
        <f t="shared" ca="1" si="142"/>
        <v>#VALUE!</v>
      </c>
      <c r="K1050" s="30" t="e">
        <f t="shared" ca="1" si="143"/>
        <v>#VALUE!</v>
      </c>
      <c r="L1050" s="63"/>
      <c r="M1050" s="49" t="e">
        <f ca="1">VLOOKUP($K1050,IPv4_region!$Q:$Q,1,1)</f>
        <v>#VALUE!</v>
      </c>
      <c r="N1050" s="21" t="e">
        <f ca="1">VLOOKUP($K1050,IPv4_region!$Q:$Y,COLUMNS(IPv4_region!Q:Y),1)</f>
        <v>#VALUE!</v>
      </c>
      <c r="O1050" s="39" t="e">
        <f t="shared" ca="1" si="144"/>
        <v>#VALUE!</v>
      </c>
      <c r="P1050" s="34" t="e">
        <f ca="1">IF(O1050&gt;0,VLOOKUP($K1050,IPv4_region!$P:$Z,COLUMNS(IPv4_region!$P:$Z),1),"")</f>
        <v>#VALUE!</v>
      </c>
    </row>
    <row r="1051" spans="2:16" x14ac:dyDescent="0.15">
      <c r="B1051" s="67">
        <v>1047</v>
      </c>
      <c r="C1051" s="53"/>
      <c r="D1051" s="7" t="e">
        <f t="shared" ca="1" si="138"/>
        <v>#VALUE!</v>
      </c>
      <c r="E1051" s="7" t="e">
        <f t="shared" ca="1" si="145"/>
        <v>#VALUE!</v>
      </c>
      <c r="F1051" s="7" t="e">
        <f t="shared" ca="1" si="145"/>
        <v>#VALUE!</v>
      </c>
      <c r="G1051" s="8" t="e">
        <f t="shared" ca="1" si="139"/>
        <v>#VALUE!</v>
      </c>
      <c r="H1051" s="9" t="e">
        <f t="shared" ca="1" si="140"/>
        <v>#VALUE!</v>
      </c>
      <c r="I1051" s="9" t="e">
        <f t="shared" ca="1" si="141"/>
        <v>#VALUE!</v>
      </c>
      <c r="J1051" s="9" t="e">
        <f t="shared" ca="1" si="142"/>
        <v>#VALUE!</v>
      </c>
      <c r="K1051" s="30" t="e">
        <f t="shared" ca="1" si="143"/>
        <v>#VALUE!</v>
      </c>
      <c r="L1051" s="63"/>
      <c r="M1051" s="49" t="e">
        <f ca="1">VLOOKUP($K1051,IPv4_region!$Q:$Q,1,1)</f>
        <v>#VALUE!</v>
      </c>
      <c r="N1051" s="21" t="e">
        <f ca="1">VLOOKUP($K1051,IPv4_region!$Q:$Y,COLUMNS(IPv4_region!Q:Y),1)</f>
        <v>#VALUE!</v>
      </c>
      <c r="O1051" s="39" t="e">
        <f t="shared" ca="1" si="144"/>
        <v>#VALUE!</v>
      </c>
      <c r="P1051" s="34" t="e">
        <f ca="1">IF(O1051&gt;0,VLOOKUP($K1051,IPv4_region!$P:$Z,COLUMNS(IPv4_region!$P:$Z),1),"")</f>
        <v>#VALUE!</v>
      </c>
    </row>
    <row r="1052" spans="2:16" x14ac:dyDescent="0.15">
      <c r="B1052" s="67">
        <v>1048</v>
      </c>
      <c r="C1052" s="53"/>
      <c r="D1052" s="7" t="e">
        <f t="shared" ca="1" si="138"/>
        <v>#VALUE!</v>
      </c>
      <c r="E1052" s="7" t="e">
        <f t="shared" ca="1" si="145"/>
        <v>#VALUE!</v>
      </c>
      <c r="F1052" s="7" t="e">
        <f t="shared" ca="1" si="145"/>
        <v>#VALUE!</v>
      </c>
      <c r="G1052" s="8" t="e">
        <f t="shared" ca="1" si="139"/>
        <v>#VALUE!</v>
      </c>
      <c r="H1052" s="9" t="e">
        <f t="shared" ca="1" si="140"/>
        <v>#VALUE!</v>
      </c>
      <c r="I1052" s="9" t="e">
        <f t="shared" ca="1" si="141"/>
        <v>#VALUE!</v>
      </c>
      <c r="J1052" s="9" t="e">
        <f t="shared" ca="1" si="142"/>
        <v>#VALUE!</v>
      </c>
      <c r="K1052" s="30" t="e">
        <f t="shared" ca="1" si="143"/>
        <v>#VALUE!</v>
      </c>
      <c r="L1052" s="63"/>
      <c r="M1052" s="49" t="e">
        <f ca="1">VLOOKUP($K1052,IPv4_region!$Q:$Q,1,1)</f>
        <v>#VALUE!</v>
      </c>
      <c r="N1052" s="21" t="e">
        <f ca="1">VLOOKUP($K1052,IPv4_region!$Q:$Y,COLUMNS(IPv4_region!Q:Y),1)</f>
        <v>#VALUE!</v>
      </c>
      <c r="O1052" s="39" t="e">
        <f t="shared" ca="1" si="144"/>
        <v>#VALUE!</v>
      </c>
      <c r="P1052" s="34" t="e">
        <f ca="1">IF(O1052&gt;0,VLOOKUP($K1052,IPv4_region!$P:$Z,COLUMNS(IPv4_region!$P:$Z),1),"")</f>
        <v>#VALUE!</v>
      </c>
    </row>
    <row r="1053" spans="2:16" x14ac:dyDescent="0.15">
      <c r="B1053" s="67">
        <v>1049</v>
      </c>
      <c r="C1053" s="53"/>
      <c r="D1053" s="7" t="e">
        <f t="shared" ca="1" si="138"/>
        <v>#VALUE!</v>
      </c>
      <c r="E1053" s="7" t="e">
        <f t="shared" ca="1" si="145"/>
        <v>#VALUE!</v>
      </c>
      <c r="F1053" s="7" t="e">
        <f t="shared" ca="1" si="145"/>
        <v>#VALUE!</v>
      </c>
      <c r="G1053" s="8" t="e">
        <f t="shared" ca="1" si="139"/>
        <v>#VALUE!</v>
      </c>
      <c r="H1053" s="9" t="e">
        <f t="shared" ca="1" si="140"/>
        <v>#VALUE!</v>
      </c>
      <c r="I1053" s="9" t="e">
        <f t="shared" ca="1" si="141"/>
        <v>#VALUE!</v>
      </c>
      <c r="J1053" s="9" t="e">
        <f t="shared" ca="1" si="142"/>
        <v>#VALUE!</v>
      </c>
      <c r="K1053" s="30" t="e">
        <f t="shared" ca="1" si="143"/>
        <v>#VALUE!</v>
      </c>
      <c r="L1053" s="63"/>
      <c r="M1053" s="49" t="e">
        <f ca="1">VLOOKUP($K1053,IPv4_region!$Q:$Q,1,1)</f>
        <v>#VALUE!</v>
      </c>
      <c r="N1053" s="21" t="e">
        <f ca="1">VLOOKUP($K1053,IPv4_region!$Q:$Y,COLUMNS(IPv4_region!Q:Y),1)</f>
        <v>#VALUE!</v>
      </c>
      <c r="O1053" s="39" t="e">
        <f t="shared" ca="1" si="144"/>
        <v>#VALUE!</v>
      </c>
      <c r="P1053" s="34" t="e">
        <f ca="1">IF(O1053&gt;0,VLOOKUP($K1053,IPv4_region!$P:$Z,COLUMNS(IPv4_region!$P:$Z),1),"")</f>
        <v>#VALUE!</v>
      </c>
    </row>
    <row r="1054" spans="2:16" x14ac:dyDescent="0.15">
      <c r="B1054" s="67">
        <v>1050</v>
      </c>
      <c r="C1054" s="53"/>
      <c r="D1054" s="7" t="e">
        <f t="shared" ca="1" si="138"/>
        <v>#VALUE!</v>
      </c>
      <c r="E1054" s="7" t="e">
        <f t="shared" ca="1" si="145"/>
        <v>#VALUE!</v>
      </c>
      <c r="F1054" s="7" t="e">
        <f t="shared" ca="1" si="145"/>
        <v>#VALUE!</v>
      </c>
      <c r="G1054" s="8" t="e">
        <f t="shared" ca="1" si="139"/>
        <v>#VALUE!</v>
      </c>
      <c r="H1054" s="9" t="e">
        <f t="shared" ca="1" si="140"/>
        <v>#VALUE!</v>
      </c>
      <c r="I1054" s="9" t="e">
        <f t="shared" ca="1" si="141"/>
        <v>#VALUE!</v>
      </c>
      <c r="J1054" s="9" t="e">
        <f t="shared" ca="1" si="142"/>
        <v>#VALUE!</v>
      </c>
      <c r="K1054" s="30" t="e">
        <f t="shared" ca="1" si="143"/>
        <v>#VALUE!</v>
      </c>
      <c r="L1054" s="63"/>
      <c r="M1054" s="49" t="e">
        <f ca="1">VLOOKUP($K1054,IPv4_region!$Q:$Q,1,1)</f>
        <v>#VALUE!</v>
      </c>
      <c r="N1054" s="21" t="e">
        <f ca="1">VLOOKUP($K1054,IPv4_region!$Q:$Y,COLUMNS(IPv4_region!Q:Y),1)</f>
        <v>#VALUE!</v>
      </c>
      <c r="O1054" s="39" t="e">
        <f t="shared" ca="1" si="144"/>
        <v>#VALUE!</v>
      </c>
      <c r="P1054" s="34" t="e">
        <f ca="1">IF(O1054&gt;0,VLOOKUP($K1054,IPv4_region!$P:$Z,COLUMNS(IPv4_region!$P:$Z),1),"")</f>
        <v>#VALUE!</v>
      </c>
    </row>
    <row r="1055" spans="2:16" x14ac:dyDescent="0.15">
      <c r="B1055" s="67">
        <v>1051</v>
      </c>
      <c r="C1055" s="53"/>
      <c r="D1055" s="7" t="e">
        <f t="shared" ca="1" si="138"/>
        <v>#VALUE!</v>
      </c>
      <c r="E1055" s="7" t="e">
        <f t="shared" ca="1" si="145"/>
        <v>#VALUE!</v>
      </c>
      <c r="F1055" s="7" t="e">
        <f t="shared" ca="1" si="145"/>
        <v>#VALUE!</v>
      </c>
      <c r="G1055" s="8" t="e">
        <f t="shared" ca="1" si="139"/>
        <v>#VALUE!</v>
      </c>
      <c r="H1055" s="9" t="e">
        <f t="shared" ca="1" si="140"/>
        <v>#VALUE!</v>
      </c>
      <c r="I1055" s="9" t="e">
        <f t="shared" ca="1" si="141"/>
        <v>#VALUE!</v>
      </c>
      <c r="J1055" s="9" t="e">
        <f t="shared" ca="1" si="142"/>
        <v>#VALUE!</v>
      </c>
      <c r="K1055" s="30" t="e">
        <f t="shared" ca="1" si="143"/>
        <v>#VALUE!</v>
      </c>
      <c r="L1055" s="63"/>
      <c r="M1055" s="49" t="e">
        <f ca="1">VLOOKUP($K1055,IPv4_region!$Q:$Q,1,1)</f>
        <v>#VALUE!</v>
      </c>
      <c r="N1055" s="21" t="e">
        <f ca="1">VLOOKUP($K1055,IPv4_region!$Q:$Y,COLUMNS(IPv4_region!Q:Y),1)</f>
        <v>#VALUE!</v>
      </c>
      <c r="O1055" s="39" t="e">
        <f t="shared" ca="1" si="144"/>
        <v>#VALUE!</v>
      </c>
      <c r="P1055" s="34" t="e">
        <f ca="1">IF(O1055&gt;0,VLOOKUP($K1055,IPv4_region!$P:$Z,COLUMNS(IPv4_region!$P:$Z),1),"")</f>
        <v>#VALUE!</v>
      </c>
    </row>
    <row r="1056" spans="2:16" x14ac:dyDescent="0.15">
      <c r="B1056" s="67">
        <v>1052</v>
      </c>
      <c r="C1056" s="53"/>
      <c r="D1056" s="7" t="e">
        <f t="shared" ca="1" si="138"/>
        <v>#VALUE!</v>
      </c>
      <c r="E1056" s="7" t="e">
        <f t="shared" ca="1" si="145"/>
        <v>#VALUE!</v>
      </c>
      <c r="F1056" s="7" t="e">
        <f t="shared" ca="1" si="145"/>
        <v>#VALUE!</v>
      </c>
      <c r="G1056" s="8" t="e">
        <f t="shared" ca="1" si="139"/>
        <v>#VALUE!</v>
      </c>
      <c r="H1056" s="9" t="e">
        <f t="shared" ca="1" si="140"/>
        <v>#VALUE!</v>
      </c>
      <c r="I1056" s="9" t="e">
        <f t="shared" ca="1" si="141"/>
        <v>#VALUE!</v>
      </c>
      <c r="J1056" s="9" t="e">
        <f t="shared" ca="1" si="142"/>
        <v>#VALUE!</v>
      </c>
      <c r="K1056" s="30" t="e">
        <f t="shared" ca="1" si="143"/>
        <v>#VALUE!</v>
      </c>
      <c r="L1056" s="63"/>
      <c r="M1056" s="49" t="e">
        <f ca="1">VLOOKUP($K1056,IPv4_region!$Q:$Q,1,1)</f>
        <v>#VALUE!</v>
      </c>
      <c r="N1056" s="21" t="e">
        <f ca="1">VLOOKUP($K1056,IPv4_region!$Q:$Y,COLUMNS(IPv4_region!Q:Y),1)</f>
        <v>#VALUE!</v>
      </c>
      <c r="O1056" s="39" t="e">
        <f t="shared" ca="1" si="144"/>
        <v>#VALUE!</v>
      </c>
      <c r="P1056" s="34" t="e">
        <f ca="1">IF(O1056&gt;0,VLOOKUP($K1056,IPv4_region!$P:$Z,COLUMNS(IPv4_region!$P:$Z),1),"")</f>
        <v>#VALUE!</v>
      </c>
    </row>
    <row r="1057" spans="2:16" x14ac:dyDescent="0.15">
      <c r="B1057" s="67">
        <v>1053</v>
      </c>
      <c r="C1057" s="53"/>
      <c r="D1057" s="7" t="e">
        <f t="shared" ca="1" si="138"/>
        <v>#VALUE!</v>
      </c>
      <c r="E1057" s="7" t="e">
        <f t="shared" ca="1" si="145"/>
        <v>#VALUE!</v>
      </c>
      <c r="F1057" s="7" t="e">
        <f t="shared" ca="1" si="145"/>
        <v>#VALUE!</v>
      </c>
      <c r="G1057" s="8" t="e">
        <f t="shared" ca="1" si="139"/>
        <v>#VALUE!</v>
      </c>
      <c r="H1057" s="9" t="e">
        <f t="shared" ca="1" si="140"/>
        <v>#VALUE!</v>
      </c>
      <c r="I1057" s="9" t="e">
        <f t="shared" ca="1" si="141"/>
        <v>#VALUE!</v>
      </c>
      <c r="J1057" s="9" t="e">
        <f t="shared" ca="1" si="142"/>
        <v>#VALUE!</v>
      </c>
      <c r="K1057" s="30" t="e">
        <f t="shared" ca="1" si="143"/>
        <v>#VALUE!</v>
      </c>
      <c r="L1057" s="63"/>
      <c r="M1057" s="49" t="e">
        <f ca="1">VLOOKUP($K1057,IPv4_region!$Q:$Q,1,1)</f>
        <v>#VALUE!</v>
      </c>
      <c r="N1057" s="21" t="e">
        <f ca="1">VLOOKUP($K1057,IPv4_region!$Q:$Y,COLUMNS(IPv4_region!Q:Y),1)</f>
        <v>#VALUE!</v>
      </c>
      <c r="O1057" s="39" t="e">
        <f t="shared" ca="1" si="144"/>
        <v>#VALUE!</v>
      </c>
      <c r="P1057" s="34" t="e">
        <f ca="1">IF(O1057&gt;0,VLOOKUP($K1057,IPv4_region!$P:$Z,COLUMNS(IPv4_region!$P:$Z),1),"")</f>
        <v>#VALUE!</v>
      </c>
    </row>
    <row r="1058" spans="2:16" x14ac:dyDescent="0.15">
      <c r="B1058" s="67">
        <v>1054</v>
      </c>
      <c r="C1058" s="53"/>
      <c r="D1058" s="7" t="e">
        <f t="shared" ca="1" si="138"/>
        <v>#VALUE!</v>
      </c>
      <c r="E1058" s="7" t="e">
        <f t="shared" ca="1" si="145"/>
        <v>#VALUE!</v>
      </c>
      <c r="F1058" s="7" t="e">
        <f t="shared" ca="1" si="145"/>
        <v>#VALUE!</v>
      </c>
      <c r="G1058" s="8" t="e">
        <f t="shared" ca="1" si="139"/>
        <v>#VALUE!</v>
      </c>
      <c r="H1058" s="9" t="e">
        <f t="shared" ca="1" si="140"/>
        <v>#VALUE!</v>
      </c>
      <c r="I1058" s="9" t="e">
        <f t="shared" ca="1" si="141"/>
        <v>#VALUE!</v>
      </c>
      <c r="J1058" s="9" t="e">
        <f t="shared" ca="1" si="142"/>
        <v>#VALUE!</v>
      </c>
      <c r="K1058" s="30" t="e">
        <f t="shared" ca="1" si="143"/>
        <v>#VALUE!</v>
      </c>
      <c r="L1058" s="63"/>
      <c r="M1058" s="49" t="e">
        <f ca="1">VLOOKUP($K1058,IPv4_region!$Q:$Q,1,1)</f>
        <v>#VALUE!</v>
      </c>
      <c r="N1058" s="21" t="e">
        <f ca="1">VLOOKUP($K1058,IPv4_region!$Q:$Y,COLUMNS(IPv4_region!Q:Y),1)</f>
        <v>#VALUE!</v>
      </c>
      <c r="O1058" s="39" t="e">
        <f t="shared" ca="1" si="144"/>
        <v>#VALUE!</v>
      </c>
      <c r="P1058" s="34" t="e">
        <f ca="1">IF(O1058&gt;0,VLOOKUP($K1058,IPv4_region!$P:$Z,COLUMNS(IPv4_region!$P:$Z),1),"")</f>
        <v>#VALUE!</v>
      </c>
    </row>
    <row r="1059" spans="2:16" x14ac:dyDescent="0.15">
      <c r="B1059" s="67">
        <v>1055</v>
      </c>
      <c r="C1059" s="53"/>
      <c r="D1059" s="7" t="e">
        <f t="shared" ca="1" si="138"/>
        <v>#VALUE!</v>
      </c>
      <c r="E1059" s="7" t="e">
        <f t="shared" ca="1" si="145"/>
        <v>#VALUE!</v>
      </c>
      <c r="F1059" s="7" t="e">
        <f t="shared" ca="1" si="145"/>
        <v>#VALUE!</v>
      </c>
      <c r="G1059" s="8" t="e">
        <f t="shared" ca="1" si="139"/>
        <v>#VALUE!</v>
      </c>
      <c r="H1059" s="9" t="e">
        <f t="shared" ca="1" si="140"/>
        <v>#VALUE!</v>
      </c>
      <c r="I1059" s="9" t="e">
        <f t="shared" ca="1" si="141"/>
        <v>#VALUE!</v>
      </c>
      <c r="J1059" s="9" t="e">
        <f t="shared" ca="1" si="142"/>
        <v>#VALUE!</v>
      </c>
      <c r="K1059" s="30" t="e">
        <f t="shared" ca="1" si="143"/>
        <v>#VALUE!</v>
      </c>
      <c r="L1059" s="63"/>
      <c r="M1059" s="49" t="e">
        <f ca="1">VLOOKUP($K1059,IPv4_region!$Q:$Q,1,1)</f>
        <v>#VALUE!</v>
      </c>
      <c r="N1059" s="21" t="e">
        <f ca="1">VLOOKUP($K1059,IPv4_region!$Q:$Y,COLUMNS(IPv4_region!Q:Y),1)</f>
        <v>#VALUE!</v>
      </c>
      <c r="O1059" s="39" t="e">
        <f t="shared" ca="1" si="144"/>
        <v>#VALUE!</v>
      </c>
      <c r="P1059" s="34" t="e">
        <f ca="1">IF(O1059&gt;0,VLOOKUP($K1059,IPv4_region!$P:$Z,COLUMNS(IPv4_region!$P:$Z),1),"")</f>
        <v>#VALUE!</v>
      </c>
    </row>
    <row r="1060" spans="2:16" x14ac:dyDescent="0.15">
      <c r="B1060" s="67">
        <v>1056</v>
      </c>
      <c r="C1060" s="53"/>
      <c r="D1060" s="7" t="e">
        <f t="shared" ca="1" si="138"/>
        <v>#VALUE!</v>
      </c>
      <c r="E1060" s="7" t="e">
        <f t="shared" ca="1" si="145"/>
        <v>#VALUE!</v>
      </c>
      <c r="F1060" s="7" t="e">
        <f t="shared" ca="1" si="145"/>
        <v>#VALUE!</v>
      </c>
      <c r="G1060" s="8" t="e">
        <f t="shared" ca="1" si="139"/>
        <v>#VALUE!</v>
      </c>
      <c r="H1060" s="9" t="e">
        <f t="shared" ca="1" si="140"/>
        <v>#VALUE!</v>
      </c>
      <c r="I1060" s="9" t="e">
        <f t="shared" ca="1" si="141"/>
        <v>#VALUE!</v>
      </c>
      <c r="J1060" s="9" t="e">
        <f t="shared" ca="1" si="142"/>
        <v>#VALUE!</v>
      </c>
      <c r="K1060" s="30" t="e">
        <f t="shared" ca="1" si="143"/>
        <v>#VALUE!</v>
      </c>
      <c r="L1060" s="63"/>
      <c r="M1060" s="49" t="e">
        <f ca="1">VLOOKUP($K1060,IPv4_region!$Q:$Q,1,1)</f>
        <v>#VALUE!</v>
      </c>
      <c r="N1060" s="21" t="e">
        <f ca="1">VLOOKUP($K1060,IPv4_region!$Q:$Y,COLUMNS(IPv4_region!Q:Y),1)</f>
        <v>#VALUE!</v>
      </c>
      <c r="O1060" s="39" t="e">
        <f t="shared" ca="1" si="144"/>
        <v>#VALUE!</v>
      </c>
      <c r="P1060" s="34" t="e">
        <f ca="1">IF(O1060&gt;0,VLOOKUP($K1060,IPv4_region!$P:$Z,COLUMNS(IPv4_region!$P:$Z),1),"")</f>
        <v>#VALUE!</v>
      </c>
    </row>
    <row r="1061" spans="2:16" x14ac:dyDescent="0.15">
      <c r="B1061" s="67">
        <v>1057</v>
      </c>
      <c r="C1061" s="53"/>
      <c r="D1061" s="7" t="e">
        <f t="shared" ca="1" si="138"/>
        <v>#VALUE!</v>
      </c>
      <c r="E1061" s="7" t="e">
        <f t="shared" ca="1" si="145"/>
        <v>#VALUE!</v>
      </c>
      <c r="F1061" s="7" t="e">
        <f t="shared" ca="1" si="145"/>
        <v>#VALUE!</v>
      </c>
      <c r="G1061" s="8" t="e">
        <f t="shared" ca="1" si="139"/>
        <v>#VALUE!</v>
      </c>
      <c r="H1061" s="9" t="e">
        <f t="shared" ca="1" si="140"/>
        <v>#VALUE!</v>
      </c>
      <c r="I1061" s="9" t="e">
        <f t="shared" ca="1" si="141"/>
        <v>#VALUE!</v>
      </c>
      <c r="J1061" s="9" t="e">
        <f t="shared" ca="1" si="142"/>
        <v>#VALUE!</v>
      </c>
      <c r="K1061" s="30" t="e">
        <f t="shared" ca="1" si="143"/>
        <v>#VALUE!</v>
      </c>
      <c r="L1061" s="63"/>
      <c r="M1061" s="49" t="e">
        <f ca="1">VLOOKUP($K1061,IPv4_region!$Q:$Q,1,1)</f>
        <v>#VALUE!</v>
      </c>
      <c r="N1061" s="21" t="e">
        <f ca="1">VLOOKUP($K1061,IPv4_region!$Q:$Y,COLUMNS(IPv4_region!Q:Y),1)</f>
        <v>#VALUE!</v>
      </c>
      <c r="O1061" s="39" t="e">
        <f t="shared" ca="1" si="144"/>
        <v>#VALUE!</v>
      </c>
      <c r="P1061" s="34" t="e">
        <f ca="1">IF(O1061&gt;0,VLOOKUP($K1061,IPv4_region!$P:$Z,COLUMNS(IPv4_region!$P:$Z),1),"")</f>
        <v>#VALUE!</v>
      </c>
    </row>
    <row r="1062" spans="2:16" x14ac:dyDescent="0.15">
      <c r="B1062" s="67">
        <v>1058</v>
      </c>
      <c r="C1062" s="53"/>
      <c r="D1062" s="7" t="e">
        <f t="shared" ca="1" si="138"/>
        <v>#VALUE!</v>
      </c>
      <c r="E1062" s="7" t="e">
        <f t="shared" ca="1" si="145"/>
        <v>#VALUE!</v>
      </c>
      <c r="F1062" s="7" t="e">
        <f t="shared" ca="1" si="145"/>
        <v>#VALUE!</v>
      </c>
      <c r="G1062" s="8" t="e">
        <f t="shared" ca="1" si="139"/>
        <v>#VALUE!</v>
      </c>
      <c r="H1062" s="9" t="e">
        <f t="shared" ca="1" si="140"/>
        <v>#VALUE!</v>
      </c>
      <c r="I1062" s="9" t="e">
        <f t="shared" ca="1" si="141"/>
        <v>#VALUE!</v>
      </c>
      <c r="J1062" s="9" t="e">
        <f t="shared" ca="1" si="142"/>
        <v>#VALUE!</v>
      </c>
      <c r="K1062" s="30" t="e">
        <f t="shared" ca="1" si="143"/>
        <v>#VALUE!</v>
      </c>
      <c r="L1062" s="63"/>
      <c r="M1062" s="49" t="e">
        <f ca="1">VLOOKUP($K1062,IPv4_region!$Q:$Q,1,1)</f>
        <v>#VALUE!</v>
      </c>
      <c r="N1062" s="21" t="e">
        <f ca="1">VLOOKUP($K1062,IPv4_region!$Q:$Y,COLUMNS(IPv4_region!Q:Y),1)</f>
        <v>#VALUE!</v>
      </c>
      <c r="O1062" s="39" t="e">
        <f t="shared" ca="1" si="144"/>
        <v>#VALUE!</v>
      </c>
      <c r="P1062" s="34" t="e">
        <f ca="1">IF(O1062&gt;0,VLOOKUP($K1062,IPv4_region!$P:$Z,COLUMNS(IPv4_region!$P:$Z),1),"")</f>
        <v>#VALUE!</v>
      </c>
    </row>
    <row r="1063" spans="2:16" x14ac:dyDescent="0.15">
      <c r="B1063" s="67">
        <v>1059</v>
      </c>
      <c r="C1063" s="53"/>
      <c r="D1063" s="7" t="e">
        <f t="shared" ca="1" si="138"/>
        <v>#VALUE!</v>
      </c>
      <c r="E1063" s="7" t="e">
        <f t="shared" ca="1" si="145"/>
        <v>#VALUE!</v>
      </c>
      <c r="F1063" s="7" t="e">
        <f t="shared" ca="1" si="145"/>
        <v>#VALUE!</v>
      </c>
      <c r="G1063" s="8" t="e">
        <f t="shared" ca="1" si="139"/>
        <v>#VALUE!</v>
      </c>
      <c r="H1063" s="9" t="e">
        <f t="shared" ca="1" si="140"/>
        <v>#VALUE!</v>
      </c>
      <c r="I1063" s="9" t="e">
        <f t="shared" ca="1" si="141"/>
        <v>#VALUE!</v>
      </c>
      <c r="J1063" s="9" t="e">
        <f t="shared" ca="1" si="142"/>
        <v>#VALUE!</v>
      </c>
      <c r="K1063" s="30" t="e">
        <f t="shared" ca="1" si="143"/>
        <v>#VALUE!</v>
      </c>
      <c r="L1063" s="63"/>
      <c r="M1063" s="49" t="e">
        <f ca="1">VLOOKUP($K1063,IPv4_region!$Q:$Q,1,1)</f>
        <v>#VALUE!</v>
      </c>
      <c r="N1063" s="21" t="e">
        <f ca="1">VLOOKUP($K1063,IPv4_region!$Q:$Y,COLUMNS(IPv4_region!Q:Y),1)</f>
        <v>#VALUE!</v>
      </c>
      <c r="O1063" s="39" t="e">
        <f t="shared" ca="1" si="144"/>
        <v>#VALUE!</v>
      </c>
      <c r="P1063" s="34" t="e">
        <f ca="1">IF(O1063&gt;0,VLOOKUP($K1063,IPv4_region!$P:$Z,COLUMNS(IPv4_region!$P:$Z),1),"")</f>
        <v>#VALUE!</v>
      </c>
    </row>
    <row r="1064" spans="2:16" x14ac:dyDescent="0.15">
      <c r="B1064" s="67">
        <v>1060</v>
      </c>
      <c r="C1064" s="53"/>
      <c r="D1064" s="7" t="e">
        <f t="shared" ca="1" si="138"/>
        <v>#VALUE!</v>
      </c>
      <c r="E1064" s="7" t="e">
        <f t="shared" ca="1" si="145"/>
        <v>#VALUE!</v>
      </c>
      <c r="F1064" s="7" t="e">
        <f t="shared" ca="1" si="145"/>
        <v>#VALUE!</v>
      </c>
      <c r="G1064" s="8" t="e">
        <f t="shared" ca="1" si="139"/>
        <v>#VALUE!</v>
      </c>
      <c r="H1064" s="9" t="e">
        <f t="shared" ca="1" si="140"/>
        <v>#VALUE!</v>
      </c>
      <c r="I1064" s="9" t="e">
        <f t="shared" ca="1" si="141"/>
        <v>#VALUE!</v>
      </c>
      <c r="J1064" s="9" t="e">
        <f t="shared" ca="1" si="142"/>
        <v>#VALUE!</v>
      </c>
      <c r="K1064" s="30" t="e">
        <f t="shared" ca="1" si="143"/>
        <v>#VALUE!</v>
      </c>
      <c r="L1064" s="63"/>
      <c r="M1064" s="49" t="e">
        <f ca="1">VLOOKUP($K1064,IPv4_region!$Q:$Q,1,1)</f>
        <v>#VALUE!</v>
      </c>
      <c r="N1064" s="21" t="e">
        <f ca="1">VLOOKUP($K1064,IPv4_region!$Q:$Y,COLUMNS(IPv4_region!Q:Y),1)</f>
        <v>#VALUE!</v>
      </c>
      <c r="O1064" s="39" t="e">
        <f t="shared" ca="1" si="144"/>
        <v>#VALUE!</v>
      </c>
      <c r="P1064" s="34" t="e">
        <f ca="1">IF(O1064&gt;0,VLOOKUP($K1064,IPv4_region!$P:$Z,COLUMNS(IPv4_region!$P:$Z),1),"")</f>
        <v>#VALUE!</v>
      </c>
    </row>
    <row r="1065" spans="2:16" x14ac:dyDescent="0.15">
      <c r="B1065" s="67">
        <v>1061</v>
      </c>
      <c r="C1065" s="53"/>
      <c r="D1065" s="7" t="e">
        <f t="shared" ca="1" si="138"/>
        <v>#VALUE!</v>
      </c>
      <c r="E1065" s="7" t="e">
        <f t="shared" ca="1" si="145"/>
        <v>#VALUE!</v>
      </c>
      <c r="F1065" s="7" t="e">
        <f t="shared" ca="1" si="145"/>
        <v>#VALUE!</v>
      </c>
      <c r="G1065" s="8" t="e">
        <f t="shared" ca="1" si="139"/>
        <v>#VALUE!</v>
      </c>
      <c r="H1065" s="9" t="e">
        <f t="shared" ca="1" si="140"/>
        <v>#VALUE!</v>
      </c>
      <c r="I1065" s="9" t="e">
        <f t="shared" ca="1" si="141"/>
        <v>#VALUE!</v>
      </c>
      <c r="J1065" s="9" t="e">
        <f t="shared" ca="1" si="142"/>
        <v>#VALUE!</v>
      </c>
      <c r="K1065" s="30" t="e">
        <f t="shared" ca="1" si="143"/>
        <v>#VALUE!</v>
      </c>
      <c r="L1065" s="63"/>
      <c r="M1065" s="49" t="e">
        <f ca="1">VLOOKUP($K1065,IPv4_region!$Q:$Q,1,1)</f>
        <v>#VALUE!</v>
      </c>
      <c r="N1065" s="21" t="e">
        <f ca="1">VLOOKUP($K1065,IPv4_region!$Q:$Y,COLUMNS(IPv4_region!Q:Y),1)</f>
        <v>#VALUE!</v>
      </c>
      <c r="O1065" s="39" t="e">
        <f t="shared" ca="1" si="144"/>
        <v>#VALUE!</v>
      </c>
      <c r="P1065" s="34" t="e">
        <f ca="1">IF(O1065&gt;0,VLOOKUP($K1065,IPv4_region!$P:$Z,COLUMNS(IPv4_region!$P:$Z),1),"")</f>
        <v>#VALUE!</v>
      </c>
    </row>
    <row r="1066" spans="2:16" x14ac:dyDescent="0.15">
      <c r="B1066" s="67">
        <v>1062</v>
      </c>
      <c r="C1066" s="53"/>
      <c r="D1066" s="7" t="e">
        <f t="shared" ca="1" si="138"/>
        <v>#VALUE!</v>
      </c>
      <c r="E1066" s="7" t="e">
        <f t="shared" ca="1" si="145"/>
        <v>#VALUE!</v>
      </c>
      <c r="F1066" s="7" t="e">
        <f t="shared" ca="1" si="145"/>
        <v>#VALUE!</v>
      </c>
      <c r="G1066" s="8" t="e">
        <f t="shared" ca="1" si="139"/>
        <v>#VALUE!</v>
      </c>
      <c r="H1066" s="9" t="e">
        <f t="shared" ca="1" si="140"/>
        <v>#VALUE!</v>
      </c>
      <c r="I1066" s="9" t="e">
        <f t="shared" ca="1" si="141"/>
        <v>#VALUE!</v>
      </c>
      <c r="J1066" s="9" t="e">
        <f t="shared" ca="1" si="142"/>
        <v>#VALUE!</v>
      </c>
      <c r="K1066" s="30" t="e">
        <f t="shared" ca="1" si="143"/>
        <v>#VALUE!</v>
      </c>
      <c r="L1066" s="63"/>
      <c r="M1066" s="49" t="e">
        <f ca="1">VLOOKUP($K1066,IPv4_region!$Q:$Q,1,1)</f>
        <v>#VALUE!</v>
      </c>
      <c r="N1066" s="21" t="e">
        <f ca="1">VLOOKUP($K1066,IPv4_region!$Q:$Y,COLUMNS(IPv4_region!Q:Y),1)</f>
        <v>#VALUE!</v>
      </c>
      <c r="O1066" s="39" t="e">
        <f t="shared" ca="1" si="144"/>
        <v>#VALUE!</v>
      </c>
      <c r="P1066" s="34" t="e">
        <f ca="1">IF(O1066&gt;0,VLOOKUP($K1066,IPv4_region!$P:$Z,COLUMNS(IPv4_region!$P:$Z),1),"")</f>
        <v>#VALUE!</v>
      </c>
    </row>
    <row r="1067" spans="2:16" x14ac:dyDescent="0.15">
      <c r="B1067" s="67">
        <v>1063</v>
      </c>
      <c r="C1067" s="53"/>
      <c r="D1067" s="7" t="e">
        <f t="shared" ca="1" si="138"/>
        <v>#VALUE!</v>
      </c>
      <c r="E1067" s="7" t="e">
        <f t="shared" ca="1" si="145"/>
        <v>#VALUE!</v>
      </c>
      <c r="F1067" s="7" t="e">
        <f t="shared" ca="1" si="145"/>
        <v>#VALUE!</v>
      </c>
      <c r="G1067" s="8" t="e">
        <f t="shared" ca="1" si="139"/>
        <v>#VALUE!</v>
      </c>
      <c r="H1067" s="9" t="e">
        <f t="shared" ca="1" si="140"/>
        <v>#VALUE!</v>
      </c>
      <c r="I1067" s="9" t="e">
        <f t="shared" ca="1" si="141"/>
        <v>#VALUE!</v>
      </c>
      <c r="J1067" s="9" t="e">
        <f t="shared" ca="1" si="142"/>
        <v>#VALUE!</v>
      </c>
      <c r="K1067" s="30" t="e">
        <f t="shared" ca="1" si="143"/>
        <v>#VALUE!</v>
      </c>
      <c r="L1067" s="63"/>
      <c r="M1067" s="49" t="e">
        <f ca="1">VLOOKUP($K1067,IPv4_region!$Q:$Q,1,1)</f>
        <v>#VALUE!</v>
      </c>
      <c r="N1067" s="21" t="e">
        <f ca="1">VLOOKUP($K1067,IPv4_region!$Q:$Y,COLUMNS(IPv4_region!Q:Y),1)</f>
        <v>#VALUE!</v>
      </c>
      <c r="O1067" s="39" t="e">
        <f t="shared" ca="1" si="144"/>
        <v>#VALUE!</v>
      </c>
      <c r="P1067" s="34" t="e">
        <f ca="1">IF(O1067&gt;0,VLOOKUP($K1067,IPv4_region!$P:$Z,COLUMNS(IPv4_region!$P:$Z),1),"")</f>
        <v>#VALUE!</v>
      </c>
    </row>
    <row r="1068" spans="2:16" x14ac:dyDescent="0.15">
      <c r="B1068" s="67">
        <v>1064</v>
      </c>
      <c r="C1068" s="53"/>
      <c r="D1068" s="7" t="e">
        <f t="shared" ca="1" si="138"/>
        <v>#VALUE!</v>
      </c>
      <c r="E1068" s="7" t="e">
        <f t="shared" ca="1" si="145"/>
        <v>#VALUE!</v>
      </c>
      <c r="F1068" s="7" t="e">
        <f t="shared" ca="1" si="145"/>
        <v>#VALUE!</v>
      </c>
      <c r="G1068" s="8" t="e">
        <f t="shared" ca="1" si="139"/>
        <v>#VALUE!</v>
      </c>
      <c r="H1068" s="9" t="e">
        <f t="shared" ca="1" si="140"/>
        <v>#VALUE!</v>
      </c>
      <c r="I1068" s="9" t="e">
        <f t="shared" ca="1" si="141"/>
        <v>#VALUE!</v>
      </c>
      <c r="J1068" s="9" t="e">
        <f t="shared" ca="1" si="142"/>
        <v>#VALUE!</v>
      </c>
      <c r="K1068" s="30" t="e">
        <f t="shared" ca="1" si="143"/>
        <v>#VALUE!</v>
      </c>
      <c r="L1068" s="63"/>
      <c r="M1068" s="49" t="e">
        <f ca="1">VLOOKUP($K1068,IPv4_region!$Q:$Q,1,1)</f>
        <v>#VALUE!</v>
      </c>
      <c r="N1068" s="21" t="e">
        <f ca="1">VLOOKUP($K1068,IPv4_region!$Q:$Y,COLUMNS(IPv4_region!Q:Y),1)</f>
        <v>#VALUE!</v>
      </c>
      <c r="O1068" s="39" t="e">
        <f t="shared" ca="1" si="144"/>
        <v>#VALUE!</v>
      </c>
      <c r="P1068" s="34" t="e">
        <f ca="1">IF(O1068&gt;0,VLOOKUP($K1068,IPv4_region!$P:$Z,COLUMNS(IPv4_region!$P:$Z),1),"")</f>
        <v>#VALUE!</v>
      </c>
    </row>
    <row r="1069" spans="2:16" x14ac:dyDescent="0.15">
      <c r="B1069" s="67">
        <v>1065</v>
      </c>
      <c r="C1069" s="53"/>
      <c r="D1069" s="7" t="e">
        <f t="shared" ca="1" si="138"/>
        <v>#VALUE!</v>
      </c>
      <c r="E1069" s="7" t="e">
        <f t="shared" ca="1" si="145"/>
        <v>#VALUE!</v>
      </c>
      <c r="F1069" s="7" t="e">
        <f t="shared" ca="1" si="145"/>
        <v>#VALUE!</v>
      </c>
      <c r="G1069" s="8" t="e">
        <f t="shared" ca="1" si="139"/>
        <v>#VALUE!</v>
      </c>
      <c r="H1069" s="9" t="e">
        <f t="shared" ca="1" si="140"/>
        <v>#VALUE!</v>
      </c>
      <c r="I1069" s="9" t="e">
        <f t="shared" ca="1" si="141"/>
        <v>#VALUE!</v>
      </c>
      <c r="J1069" s="9" t="e">
        <f t="shared" ca="1" si="142"/>
        <v>#VALUE!</v>
      </c>
      <c r="K1069" s="30" t="e">
        <f t="shared" ca="1" si="143"/>
        <v>#VALUE!</v>
      </c>
      <c r="L1069" s="63"/>
      <c r="M1069" s="49" t="e">
        <f ca="1">VLOOKUP($K1069,IPv4_region!$Q:$Q,1,1)</f>
        <v>#VALUE!</v>
      </c>
      <c r="N1069" s="21" t="e">
        <f ca="1">VLOOKUP($K1069,IPv4_region!$Q:$Y,COLUMNS(IPv4_region!Q:Y),1)</f>
        <v>#VALUE!</v>
      </c>
      <c r="O1069" s="39" t="e">
        <f t="shared" ca="1" si="144"/>
        <v>#VALUE!</v>
      </c>
      <c r="P1069" s="34" t="e">
        <f ca="1">IF(O1069&gt;0,VLOOKUP($K1069,IPv4_region!$P:$Z,COLUMNS(IPv4_region!$P:$Z),1),"")</f>
        <v>#VALUE!</v>
      </c>
    </row>
    <row r="1070" spans="2:16" x14ac:dyDescent="0.15">
      <c r="B1070" s="67">
        <v>1066</v>
      </c>
      <c r="C1070" s="53"/>
      <c r="D1070" s="7" t="e">
        <f t="shared" ca="1" si="138"/>
        <v>#VALUE!</v>
      </c>
      <c r="E1070" s="7" t="e">
        <f t="shared" ca="1" si="145"/>
        <v>#VALUE!</v>
      </c>
      <c r="F1070" s="7" t="e">
        <f t="shared" ca="1" si="145"/>
        <v>#VALUE!</v>
      </c>
      <c r="G1070" s="8" t="e">
        <f t="shared" ca="1" si="139"/>
        <v>#VALUE!</v>
      </c>
      <c r="H1070" s="9" t="e">
        <f t="shared" ca="1" si="140"/>
        <v>#VALUE!</v>
      </c>
      <c r="I1070" s="9" t="e">
        <f t="shared" ca="1" si="141"/>
        <v>#VALUE!</v>
      </c>
      <c r="J1070" s="9" t="e">
        <f t="shared" ca="1" si="142"/>
        <v>#VALUE!</v>
      </c>
      <c r="K1070" s="30" t="e">
        <f t="shared" ca="1" si="143"/>
        <v>#VALUE!</v>
      </c>
      <c r="L1070" s="63"/>
      <c r="M1070" s="49" t="e">
        <f ca="1">VLOOKUP($K1070,IPv4_region!$Q:$Q,1,1)</f>
        <v>#VALUE!</v>
      </c>
      <c r="N1070" s="21" t="e">
        <f ca="1">VLOOKUP($K1070,IPv4_region!$Q:$Y,COLUMNS(IPv4_region!Q:Y),1)</f>
        <v>#VALUE!</v>
      </c>
      <c r="O1070" s="39" t="e">
        <f t="shared" ca="1" si="144"/>
        <v>#VALUE!</v>
      </c>
      <c r="P1070" s="34" t="e">
        <f ca="1">IF(O1070&gt;0,VLOOKUP($K1070,IPv4_region!$P:$Z,COLUMNS(IPv4_region!$P:$Z),1),"")</f>
        <v>#VALUE!</v>
      </c>
    </row>
    <row r="1071" spans="2:16" x14ac:dyDescent="0.15">
      <c r="B1071" s="67">
        <v>1067</v>
      </c>
      <c r="C1071" s="53"/>
      <c r="D1071" s="7" t="e">
        <f t="shared" ca="1" si="138"/>
        <v>#VALUE!</v>
      </c>
      <c r="E1071" s="7" t="e">
        <f t="shared" ca="1" si="145"/>
        <v>#VALUE!</v>
      </c>
      <c r="F1071" s="7" t="e">
        <f t="shared" ca="1" si="145"/>
        <v>#VALUE!</v>
      </c>
      <c r="G1071" s="8" t="e">
        <f t="shared" ca="1" si="139"/>
        <v>#VALUE!</v>
      </c>
      <c r="H1071" s="9" t="e">
        <f t="shared" ca="1" si="140"/>
        <v>#VALUE!</v>
      </c>
      <c r="I1071" s="9" t="e">
        <f t="shared" ca="1" si="141"/>
        <v>#VALUE!</v>
      </c>
      <c r="J1071" s="9" t="e">
        <f t="shared" ca="1" si="142"/>
        <v>#VALUE!</v>
      </c>
      <c r="K1071" s="30" t="e">
        <f t="shared" ca="1" si="143"/>
        <v>#VALUE!</v>
      </c>
      <c r="L1071" s="63"/>
      <c r="M1071" s="49" t="e">
        <f ca="1">VLOOKUP($K1071,IPv4_region!$Q:$Q,1,1)</f>
        <v>#VALUE!</v>
      </c>
      <c r="N1071" s="21" t="e">
        <f ca="1">VLOOKUP($K1071,IPv4_region!$Q:$Y,COLUMNS(IPv4_region!Q:Y),1)</f>
        <v>#VALUE!</v>
      </c>
      <c r="O1071" s="39" t="e">
        <f t="shared" ca="1" si="144"/>
        <v>#VALUE!</v>
      </c>
      <c r="P1071" s="34" t="e">
        <f ca="1">IF(O1071&gt;0,VLOOKUP($K1071,IPv4_region!$P:$Z,COLUMNS(IPv4_region!$P:$Z),1),"")</f>
        <v>#VALUE!</v>
      </c>
    </row>
    <row r="1072" spans="2:16" x14ac:dyDescent="0.15">
      <c r="B1072" s="67">
        <v>1068</v>
      </c>
      <c r="C1072" s="53"/>
      <c r="D1072" s="7" t="e">
        <f t="shared" ref="D1072:D1135" ca="1" si="146">FIND(D$4,OFFSET(D1072,0,1-OFFSET(D1072,4-ROW(),4)))</f>
        <v>#VALUE!</v>
      </c>
      <c r="E1072" s="7" t="e">
        <f t="shared" ca="1" si="145"/>
        <v>#VALUE!</v>
      </c>
      <c r="F1072" s="7" t="e">
        <f t="shared" ca="1" si="145"/>
        <v>#VALUE!</v>
      </c>
      <c r="G1072" s="8" t="e">
        <f t="shared" ca="1" si="139"/>
        <v>#VALUE!</v>
      </c>
      <c r="H1072" s="9" t="e">
        <f t="shared" ca="1" si="140"/>
        <v>#VALUE!</v>
      </c>
      <c r="I1072" s="9" t="e">
        <f t="shared" ca="1" si="141"/>
        <v>#VALUE!</v>
      </c>
      <c r="J1072" s="9" t="e">
        <f t="shared" ca="1" si="142"/>
        <v>#VALUE!</v>
      </c>
      <c r="K1072" s="30" t="e">
        <f t="shared" ca="1" si="143"/>
        <v>#VALUE!</v>
      </c>
      <c r="L1072" s="63"/>
      <c r="M1072" s="49" t="e">
        <f ca="1">VLOOKUP($K1072,IPv4_region!$Q:$Q,1,1)</f>
        <v>#VALUE!</v>
      </c>
      <c r="N1072" s="21" t="e">
        <f ca="1">VLOOKUP($K1072,IPv4_region!$Q:$Y,COLUMNS(IPv4_region!Q:Y),1)</f>
        <v>#VALUE!</v>
      </c>
      <c r="O1072" s="39" t="e">
        <f t="shared" ca="1" si="144"/>
        <v>#VALUE!</v>
      </c>
      <c r="P1072" s="34" t="e">
        <f ca="1">IF(O1072&gt;0,VLOOKUP($K1072,IPv4_region!$P:$Z,COLUMNS(IPv4_region!$P:$Z),1),"")</f>
        <v>#VALUE!</v>
      </c>
    </row>
    <row r="1073" spans="2:16" x14ac:dyDescent="0.15">
      <c r="B1073" s="67">
        <v>1069</v>
      </c>
      <c r="C1073" s="53"/>
      <c r="D1073" s="7" t="e">
        <f t="shared" ca="1" si="146"/>
        <v>#VALUE!</v>
      </c>
      <c r="E1073" s="7" t="e">
        <f t="shared" ca="1" si="145"/>
        <v>#VALUE!</v>
      </c>
      <c r="F1073" s="7" t="e">
        <f t="shared" ca="1" si="145"/>
        <v>#VALUE!</v>
      </c>
      <c r="G1073" s="8" t="e">
        <f t="shared" ca="1" si="139"/>
        <v>#VALUE!</v>
      </c>
      <c r="H1073" s="9" t="e">
        <f t="shared" ca="1" si="140"/>
        <v>#VALUE!</v>
      </c>
      <c r="I1073" s="9" t="e">
        <f t="shared" ca="1" si="141"/>
        <v>#VALUE!</v>
      </c>
      <c r="J1073" s="9" t="e">
        <f t="shared" ca="1" si="142"/>
        <v>#VALUE!</v>
      </c>
      <c r="K1073" s="30" t="e">
        <f t="shared" ca="1" si="143"/>
        <v>#VALUE!</v>
      </c>
      <c r="L1073" s="63"/>
      <c r="M1073" s="49" t="e">
        <f ca="1">VLOOKUP($K1073,IPv4_region!$Q:$Q,1,1)</f>
        <v>#VALUE!</v>
      </c>
      <c r="N1073" s="21" t="e">
        <f ca="1">VLOOKUP($K1073,IPv4_region!$Q:$Y,COLUMNS(IPv4_region!Q:Y),1)</f>
        <v>#VALUE!</v>
      </c>
      <c r="O1073" s="39" t="e">
        <f t="shared" ca="1" si="144"/>
        <v>#VALUE!</v>
      </c>
      <c r="P1073" s="34" t="e">
        <f ca="1">IF(O1073&gt;0,VLOOKUP($K1073,IPv4_region!$P:$Z,COLUMNS(IPv4_region!$P:$Z),1),"")</f>
        <v>#VALUE!</v>
      </c>
    </row>
    <row r="1074" spans="2:16" x14ac:dyDescent="0.15">
      <c r="B1074" s="67">
        <v>1070</v>
      </c>
      <c r="C1074" s="53"/>
      <c r="D1074" s="7" t="e">
        <f t="shared" ca="1" si="146"/>
        <v>#VALUE!</v>
      </c>
      <c r="E1074" s="7" t="e">
        <f t="shared" ca="1" si="145"/>
        <v>#VALUE!</v>
      </c>
      <c r="F1074" s="7" t="e">
        <f t="shared" ca="1" si="145"/>
        <v>#VALUE!</v>
      </c>
      <c r="G1074" s="8" t="e">
        <f t="shared" ca="1" si="139"/>
        <v>#VALUE!</v>
      </c>
      <c r="H1074" s="9" t="e">
        <f t="shared" ca="1" si="140"/>
        <v>#VALUE!</v>
      </c>
      <c r="I1074" s="9" t="e">
        <f t="shared" ca="1" si="141"/>
        <v>#VALUE!</v>
      </c>
      <c r="J1074" s="9" t="e">
        <f t="shared" ca="1" si="142"/>
        <v>#VALUE!</v>
      </c>
      <c r="K1074" s="30" t="e">
        <f t="shared" ca="1" si="143"/>
        <v>#VALUE!</v>
      </c>
      <c r="L1074" s="63"/>
      <c r="M1074" s="49" t="e">
        <f ca="1">VLOOKUP($K1074,IPv4_region!$Q:$Q,1,1)</f>
        <v>#VALUE!</v>
      </c>
      <c r="N1074" s="21" t="e">
        <f ca="1">VLOOKUP($K1074,IPv4_region!$Q:$Y,COLUMNS(IPv4_region!Q:Y),1)</f>
        <v>#VALUE!</v>
      </c>
      <c r="O1074" s="39" t="e">
        <f t="shared" ca="1" si="144"/>
        <v>#VALUE!</v>
      </c>
      <c r="P1074" s="34" t="e">
        <f ca="1">IF(O1074&gt;0,VLOOKUP($K1074,IPv4_region!$P:$Z,COLUMNS(IPv4_region!$P:$Z),1),"")</f>
        <v>#VALUE!</v>
      </c>
    </row>
    <row r="1075" spans="2:16" x14ac:dyDescent="0.15">
      <c r="B1075" s="67">
        <v>1071</v>
      </c>
      <c r="C1075" s="53"/>
      <c r="D1075" s="7" t="e">
        <f t="shared" ca="1" si="146"/>
        <v>#VALUE!</v>
      </c>
      <c r="E1075" s="7" t="e">
        <f t="shared" ca="1" si="145"/>
        <v>#VALUE!</v>
      </c>
      <c r="F1075" s="7" t="e">
        <f t="shared" ca="1" si="145"/>
        <v>#VALUE!</v>
      </c>
      <c r="G1075" s="8" t="e">
        <f t="shared" ca="1" si="139"/>
        <v>#VALUE!</v>
      </c>
      <c r="H1075" s="9" t="e">
        <f t="shared" ca="1" si="140"/>
        <v>#VALUE!</v>
      </c>
      <c r="I1075" s="9" t="e">
        <f t="shared" ca="1" si="141"/>
        <v>#VALUE!</v>
      </c>
      <c r="J1075" s="9" t="e">
        <f t="shared" ca="1" si="142"/>
        <v>#VALUE!</v>
      </c>
      <c r="K1075" s="30" t="e">
        <f t="shared" ca="1" si="143"/>
        <v>#VALUE!</v>
      </c>
      <c r="L1075" s="63"/>
      <c r="M1075" s="49" t="e">
        <f ca="1">VLOOKUP($K1075,IPv4_region!$Q:$Q,1,1)</f>
        <v>#VALUE!</v>
      </c>
      <c r="N1075" s="21" t="e">
        <f ca="1">VLOOKUP($K1075,IPv4_region!$Q:$Y,COLUMNS(IPv4_region!Q:Y),1)</f>
        <v>#VALUE!</v>
      </c>
      <c r="O1075" s="39" t="e">
        <f t="shared" ca="1" si="144"/>
        <v>#VALUE!</v>
      </c>
      <c r="P1075" s="34" t="e">
        <f ca="1">IF(O1075&gt;0,VLOOKUP($K1075,IPv4_region!$P:$Z,COLUMNS(IPv4_region!$P:$Z),1),"")</f>
        <v>#VALUE!</v>
      </c>
    </row>
    <row r="1076" spans="2:16" x14ac:dyDescent="0.15">
      <c r="B1076" s="67">
        <v>1072</v>
      </c>
      <c r="C1076" s="53"/>
      <c r="D1076" s="7" t="e">
        <f t="shared" ca="1" si="146"/>
        <v>#VALUE!</v>
      </c>
      <c r="E1076" s="7" t="e">
        <f t="shared" ca="1" si="145"/>
        <v>#VALUE!</v>
      </c>
      <c r="F1076" s="7" t="e">
        <f t="shared" ca="1" si="145"/>
        <v>#VALUE!</v>
      </c>
      <c r="G1076" s="8" t="e">
        <f t="shared" ca="1" si="139"/>
        <v>#VALUE!</v>
      </c>
      <c r="H1076" s="9" t="e">
        <f t="shared" ca="1" si="140"/>
        <v>#VALUE!</v>
      </c>
      <c r="I1076" s="9" t="e">
        <f t="shared" ca="1" si="141"/>
        <v>#VALUE!</v>
      </c>
      <c r="J1076" s="9" t="e">
        <f t="shared" ca="1" si="142"/>
        <v>#VALUE!</v>
      </c>
      <c r="K1076" s="30" t="e">
        <f t="shared" ca="1" si="143"/>
        <v>#VALUE!</v>
      </c>
      <c r="L1076" s="63"/>
      <c r="M1076" s="49" t="e">
        <f ca="1">VLOOKUP($K1076,IPv4_region!$Q:$Q,1,1)</f>
        <v>#VALUE!</v>
      </c>
      <c r="N1076" s="21" t="e">
        <f ca="1">VLOOKUP($K1076,IPv4_region!$Q:$Y,COLUMNS(IPv4_region!Q:Y),1)</f>
        <v>#VALUE!</v>
      </c>
      <c r="O1076" s="39" t="e">
        <f t="shared" ca="1" si="144"/>
        <v>#VALUE!</v>
      </c>
      <c r="P1076" s="34" t="e">
        <f ca="1">IF(O1076&gt;0,VLOOKUP($K1076,IPv4_region!$P:$Z,COLUMNS(IPv4_region!$P:$Z),1),"")</f>
        <v>#VALUE!</v>
      </c>
    </row>
    <row r="1077" spans="2:16" x14ac:dyDescent="0.15">
      <c r="B1077" s="67">
        <v>1073</v>
      </c>
      <c r="C1077" s="53"/>
      <c r="D1077" s="7" t="e">
        <f t="shared" ca="1" si="146"/>
        <v>#VALUE!</v>
      </c>
      <c r="E1077" s="7" t="e">
        <f t="shared" ca="1" si="145"/>
        <v>#VALUE!</v>
      </c>
      <c r="F1077" s="7" t="e">
        <f t="shared" ca="1" si="145"/>
        <v>#VALUE!</v>
      </c>
      <c r="G1077" s="8" t="e">
        <f t="shared" ca="1" si="139"/>
        <v>#VALUE!</v>
      </c>
      <c r="H1077" s="9" t="e">
        <f t="shared" ca="1" si="140"/>
        <v>#VALUE!</v>
      </c>
      <c r="I1077" s="9" t="e">
        <f t="shared" ca="1" si="141"/>
        <v>#VALUE!</v>
      </c>
      <c r="J1077" s="9" t="e">
        <f t="shared" ca="1" si="142"/>
        <v>#VALUE!</v>
      </c>
      <c r="K1077" s="30" t="e">
        <f t="shared" ca="1" si="143"/>
        <v>#VALUE!</v>
      </c>
      <c r="L1077" s="63"/>
      <c r="M1077" s="49" t="e">
        <f ca="1">VLOOKUP($K1077,IPv4_region!$Q:$Q,1,1)</f>
        <v>#VALUE!</v>
      </c>
      <c r="N1077" s="21" t="e">
        <f ca="1">VLOOKUP($K1077,IPv4_region!$Q:$Y,COLUMNS(IPv4_region!Q:Y),1)</f>
        <v>#VALUE!</v>
      </c>
      <c r="O1077" s="39" t="e">
        <f t="shared" ca="1" si="144"/>
        <v>#VALUE!</v>
      </c>
      <c r="P1077" s="34" t="e">
        <f ca="1">IF(O1077&gt;0,VLOOKUP($K1077,IPv4_region!$P:$Z,COLUMNS(IPv4_region!$P:$Z),1),"")</f>
        <v>#VALUE!</v>
      </c>
    </row>
    <row r="1078" spans="2:16" x14ac:dyDescent="0.15">
      <c r="B1078" s="67">
        <v>1074</v>
      </c>
      <c r="C1078" s="53"/>
      <c r="D1078" s="7" t="e">
        <f t="shared" ca="1" si="146"/>
        <v>#VALUE!</v>
      </c>
      <c r="E1078" s="7" t="e">
        <f t="shared" ca="1" si="145"/>
        <v>#VALUE!</v>
      </c>
      <c r="F1078" s="7" t="e">
        <f t="shared" ca="1" si="145"/>
        <v>#VALUE!</v>
      </c>
      <c r="G1078" s="8" t="e">
        <f t="shared" ca="1" si="139"/>
        <v>#VALUE!</v>
      </c>
      <c r="H1078" s="9" t="e">
        <f t="shared" ca="1" si="140"/>
        <v>#VALUE!</v>
      </c>
      <c r="I1078" s="9" t="e">
        <f t="shared" ca="1" si="141"/>
        <v>#VALUE!</v>
      </c>
      <c r="J1078" s="9" t="e">
        <f t="shared" ca="1" si="142"/>
        <v>#VALUE!</v>
      </c>
      <c r="K1078" s="30" t="e">
        <f t="shared" ca="1" si="143"/>
        <v>#VALUE!</v>
      </c>
      <c r="L1078" s="63"/>
      <c r="M1078" s="49" t="e">
        <f ca="1">VLOOKUP($K1078,IPv4_region!$Q:$Q,1,1)</f>
        <v>#VALUE!</v>
      </c>
      <c r="N1078" s="21" t="e">
        <f ca="1">VLOOKUP($K1078,IPv4_region!$Q:$Y,COLUMNS(IPv4_region!Q:Y),1)</f>
        <v>#VALUE!</v>
      </c>
      <c r="O1078" s="39" t="e">
        <f t="shared" ca="1" si="144"/>
        <v>#VALUE!</v>
      </c>
      <c r="P1078" s="34" t="e">
        <f ca="1">IF(O1078&gt;0,VLOOKUP($K1078,IPv4_region!$P:$Z,COLUMNS(IPv4_region!$P:$Z),1),"")</f>
        <v>#VALUE!</v>
      </c>
    </row>
    <row r="1079" spans="2:16" x14ac:dyDescent="0.15">
      <c r="B1079" s="67">
        <v>1075</v>
      </c>
      <c r="C1079" s="53"/>
      <c r="D1079" s="7" t="e">
        <f t="shared" ca="1" si="146"/>
        <v>#VALUE!</v>
      </c>
      <c r="E1079" s="7" t="e">
        <f t="shared" ca="1" si="145"/>
        <v>#VALUE!</v>
      </c>
      <c r="F1079" s="7" t="e">
        <f t="shared" ca="1" si="145"/>
        <v>#VALUE!</v>
      </c>
      <c r="G1079" s="8" t="e">
        <f t="shared" ca="1" si="139"/>
        <v>#VALUE!</v>
      </c>
      <c r="H1079" s="9" t="e">
        <f t="shared" ca="1" si="140"/>
        <v>#VALUE!</v>
      </c>
      <c r="I1079" s="9" t="e">
        <f t="shared" ca="1" si="141"/>
        <v>#VALUE!</v>
      </c>
      <c r="J1079" s="9" t="e">
        <f t="shared" ca="1" si="142"/>
        <v>#VALUE!</v>
      </c>
      <c r="K1079" s="30" t="e">
        <f t="shared" ca="1" si="143"/>
        <v>#VALUE!</v>
      </c>
      <c r="L1079" s="63"/>
      <c r="M1079" s="49" t="e">
        <f ca="1">VLOOKUP($K1079,IPv4_region!$Q:$Q,1,1)</f>
        <v>#VALUE!</v>
      </c>
      <c r="N1079" s="21" t="e">
        <f ca="1">VLOOKUP($K1079,IPv4_region!$Q:$Y,COLUMNS(IPv4_region!Q:Y),1)</f>
        <v>#VALUE!</v>
      </c>
      <c r="O1079" s="39" t="e">
        <f t="shared" ca="1" si="144"/>
        <v>#VALUE!</v>
      </c>
      <c r="P1079" s="34" t="e">
        <f ca="1">IF(O1079&gt;0,VLOOKUP($K1079,IPv4_region!$P:$Z,COLUMNS(IPv4_region!$P:$Z),1),"")</f>
        <v>#VALUE!</v>
      </c>
    </row>
    <row r="1080" spans="2:16" x14ac:dyDescent="0.15">
      <c r="B1080" s="67">
        <v>1076</v>
      </c>
      <c r="C1080" s="53"/>
      <c r="D1080" s="7" t="e">
        <f t="shared" ca="1" si="146"/>
        <v>#VALUE!</v>
      </c>
      <c r="E1080" s="7" t="e">
        <f t="shared" ca="1" si="145"/>
        <v>#VALUE!</v>
      </c>
      <c r="F1080" s="7" t="e">
        <f t="shared" ca="1" si="145"/>
        <v>#VALUE!</v>
      </c>
      <c r="G1080" s="8" t="e">
        <f t="shared" ca="1" si="139"/>
        <v>#VALUE!</v>
      </c>
      <c r="H1080" s="9" t="e">
        <f t="shared" ca="1" si="140"/>
        <v>#VALUE!</v>
      </c>
      <c r="I1080" s="9" t="e">
        <f t="shared" ca="1" si="141"/>
        <v>#VALUE!</v>
      </c>
      <c r="J1080" s="9" t="e">
        <f t="shared" ca="1" si="142"/>
        <v>#VALUE!</v>
      </c>
      <c r="K1080" s="30" t="e">
        <f t="shared" ca="1" si="143"/>
        <v>#VALUE!</v>
      </c>
      <c r="L1080" s="63"/>
      <c r="M1080" s="49" t="e">
        <f ca="1">VLOOKUP($K1080,IPv4_region!$Q:$Q,1,1)</f>
        <v>#VALUE!</v>
      </c>
      <c r="N1080" s="21" t="e">
        <f ca="1">VLOOKUP($K1080,IPv4_region!$Q:$Y,COLUMNS(IPv4_region!Q:Y),1)</f>
        <v>#VALUE!</v>
      </c>
      <c r="O1080" s="39" t="e">
        <f t="shared" ca="1" si="144"/>
        <v>#VALUE!</v>
      </c>
      <c r="P1080" s="34" t="e">
        <f ca="1">IF(O1080&gt;0,VLOOKUP($K1080,IPv4_region!$P:$Z,COLUMNS(IPv4_region!$P:$Z),1),"")</f>
        <v>#VALUE!</v>
      </c>
    </row>
    <row r="1081" spans="2:16" x14ac:dyDescent="0.15">
      <c r="B1081" s="67">
        <v>1077</v>
      </c>
      <c r="C1081" s="53"/>
      <c r="D1081" s="7" t="e">
        <f t="shared" ca="1" si="146"/>
        <v>#VALUE!</v>
      </c>
      <c r="E1081" s="7" t="e">
        <f t="shared" ca="1" si="145"/>
        <v>#VALUE!</v>
      </c>
      <c r="F1081" s="7" t="e">
        <f t="shared" ca="1" si="145"/>
        <v>#VALUE!</v>
      </c>
      <c r="G1081" s="8" t="e">
        <f t="shared" ca="1" si="139"/>
        <v>#VALUE!</v>
      </c>
      <c r="H1081" s="9" t="e">
        <f t="shared" ca="1" si="140"/>
        <v>#VALUE!</v>
      </c>
      <c r="I1081" s="9" t="e">
        <f t="shared" ca="1" si="141"/>
        <v>#VALUE!</v>
      </c>
      <c r="J1081" s="9" t="e">
        <f t="shared" ca="1" si="142"/>
        <v>#VALUE!</v>
      </c>
      <c r="K1081" s="30" t="e">
        <f t="shared" ca="1" si="143"/>
        <v>#VALUE!</v>
      </c>
      <c r="L1081" s="63"/>
      <c r="M1081" s="49" t="e">
        <f ca="1">VLOOKUP($K1081,IPv4_region!$Q:$Q,1,1)</f>
        <v>#VALUE!</v>
      </c>
      <c r="N1081" s="21" t="e">
        <f ca="1">VLOOKUP($K1081,IPv4_region!$Q:$Y,COLUMNS(IPv4_region!Q:Y),1)</f>
        <v>#VALUE!</v>
      </c>
      <c r="O1081" s="39" t="e">
        <f t="shared" ca="1" si="144"/>
        <v>#VALUE!</v>
      </c>
      <c r="P1081" s="34" t="e">
        <f ca="1">IF(O1081&gt;0,VLOOKUP($K1081,IPv4_region!$P:$Z,COLUMNS(IPv4_region!$P:$Z),1),"")</f>
        <v>#VALUE!</v>
      </c>
    </row>
    <row r="1082" spans="2:16" x14ac:dyDescent="0.15">
      <c r="B1082" s="67">
        <v>1078</v>
      </c>
      <c r="C1082" s="53"/>
      <c r="D1082" s="7" t="e">
        <f t="shared" ca="1" si="146"/>
        <v>#VALUE!</v>
      </c>
      <c r="E1082" s="7" t="e">
        <f t="shared" ca="1" si="145"/>
        <v>#VALUE!</v>
      </c>
      <c r="F1082" s="7" t="e">
        <f t="shared" ca="1" si="145"/>
        <v>#VALUE!</v>
      </c>
      <c r="G1082" s="8" t="e">
        <f t="shared" ca="1" si="139"/>
        <v>#VALUE!</v>
      </c>
      <c r="H1082" s="9" t="e">
        <f t="shared" ca="1" si="140"/>
        <v>#VALUE!</v>
      </c>
      <c r="I1082" s="9" t="e">
        <f t="shared" ca="1" si="141"/>
        <v>#VALUE!</v>
      </c>
      <c r="J1082" s="9" t="e">
        <f t="shared" ca="1" si="142"/>
        <v>#VALUE!</v>
      </c>
      <c r="K1082" s="30" t="e">
        <f t="shared" ca="1" si="143"/>
        <v>#VALUE!</v>
      </c>
      <c r="L1082" s="63"/>
      <c r="M1082" s="49" t="e">
        <f ca="1">VLOOKUP($K1082,IPv4_region!$Q:$Q,1,1)</f>
        <v>#VALUE!</v>
      </c>
      <c r="N1082" s="21" t="e">
        <f ca="1">VLOOKUP($K1082,IPv4_region!$Q:$Y,COLUMNS(IPv4_region!Q:Y),1)</f>
        <v>#VALUE!</v>
      </c>
      <c r="O1082" s="39" t="e">
        <f t="shared" ca="1" si="144"/>
        <v>#VALUE!</v>
      </c>
      <c r="P1082" s="34" t="e">
        <f ca="1">IF(O1082&gt;0,VLOOKUP($K1082,IPv4_region!$P:$Z,COLUMNS(IPv4_region!$P:$Z),1),"")</f>
        <v>#VALUE!</v>
      </c>
    </row>
    <row r="1083" spans="2:16" x14ac:dyDescent="0.15">
      <c r="B1083" s="67">
        <v>1079</v>
      </c>
      <c r="C1083" s="53"/>
      <c r="D1083" s="7" t="e">
        <f t="shared" ca="1" si="146"/>
        <v>#VALUE!</v>
      </c>
      <c r="E1083" s="7" t="e">
        <f t="shared" ca="1" si="145"/>
        <v>#VALUE!</v>
      </c>
      <c r="F1083" s="7" t="e">
        <f t="shared" ca="1" si="145"/>
        <v>#VALUE!</v>
      </c>
      <c r="G1083" s="8" t="e">
        <f t="shared" ca="1" si="139"/>
        <v>#VALUE!</v>
      </c>
      <c r="H1083" s="9" t="e">
        <f t="shared" ca="1" si="140"/>
        <v>#VALUE!</v>
      </c>
      <c r="I1083" s="9" t="e">
        <f t="shared" ca="1" si="141"/>
        <v>#VALUE!</v>
      </c>
      <c r="J1083" s="9" t="e">
        <f t="shared" ca="1" si="142"/>
        <v>#VALUE!</v>
      </c>
      <c r="K1083" s="30" t="e">
        <f t="shared" ca="1" si="143"/>
        <v>#VALUE!</v>
      </c>
      <c r="L1083" s="63"/>
      <c r="M1083" s="49" t="e">
        <f ca="1">VLOOKUP($K1083,IPv4_region!$Q:$Q,1,1)</f>
        <v>#VALUE!</v>
      </c>
      <c r="N1083" s="21" t="e">
        <f ca="1">VLOOKUP($K1083,IPv4_region!$Q:$Y,COLUMNS(IPv4_region!Q:Y),1)</f>
        <v>#VALUE!</v>
      </c>
      <c r="O1083" s="39" t="e">
        <f t="shared" ca="1" si="144"/>
        <v>#VALUE!</v>
      </c>
      <c r="P1083" s="34" t="e">
        <f ca="1">IF(O1083&gt;0,VLOOKUP($K1083,IPv4_region!$P:$Z,COLUMNS(IPv4_region!$P:$Z),1),"")</f>
        <v>#VALUE!</v>
      </c>
    </row>
    <row r="1084" spans="2:16" x14ac:dyDescent="0.15">
      <c r="B1084" s="67">
        <v>1080</v>
      </c>
      <c r="C1084" s="53"/>
      <c r="D1084" s="7" t="e">
        <f t="shared" ca="1" si="146"/>
        <v>#VALUE!</v>
      </c>
      <c r="E1084" s="7" t="e">
        <f t="shared" ca="1" si="145"/>
        <v>#VALUE!</v>
      </c>
      <c r="F1084" s="7" t="e">
        <f t="shared" ca="1" si="145"/>
        <v>#VALUE!</v>
      </c>
      <c r="G1084" s="8" t="e">
        <f t="shared" ca="1" si="139"/>
        <v>#VALUE!</v>
      </c>
      <c r="H1084" s="9" t="e">
        <f t="shared" ca="1" si="140"/>
        <v>#VALUE!</v>
      </c>
      <c r="I1084" s="9" t="e">
        <f t="shared" ca="1" si="141"/>
        <v>#VALUE!</v>
      </c>
      <c r="J1084" s="9" t="e">
        <f t="shared" ca="1" si="142"/>
        <v>#VALUE!</v>
      </c>
      <c r="K1084" s="30" t="e">
        <f t="shared" ca="1" si="143"/>
        <v>#VALUE!</v>
      </c>
      <c r="L1084" s="63"/>
      <c r="M1084" s="49" t="e">
        <f ca="1">VLOOKUP($K1084,IPv4_region!$Q:$Q,1,1)</f>
        <v>#VALUE!</v>
      </c>
      <c r="N1084" s="21" t="e">
        <f ca="1">VLOOKUP($K1084,IPv4_region!$Q:$Y,COLUMNS(IPv4_region!Q:Y),1)</f>
        <v>#VALUE!</v>
      </c>
      <c r="O1084" s="39" t="e">
        <f t="shared" ca="1" si="144"/>
        <v>#VALUE!</v>
      </c>
      <c r="P1084" s="34" t="e">
        <f ca="1">IF(O1084&gt;0,VLOOKUP($K1084,IPv4_region!$P:$Z,COLUMNS(IPv4_region!$P:$Z),1),"")</f>
        <v>#VALUE!</v>
      </c>
    </row>
    <row r="1085" spans="2:16" x14ac:dyDescent="0.15">
      <c r="B1085" s="67">
        <v>1081</v>
      </c>
      <c r="C1085" s="53"/>
      <c r="D1085" s="7" t="e">
        <f t="shared" ca="1" si="146"/>
        <v>#VALUE!</v>
      </c>
      <c r="E1085" s="7" t="e">
        <f t="shared" ca="1" si="145"/>
        <v>#VALUE!</v>
      </c>
      <c r="F1085" s="7" t="e">
        <f t="shared" ca="1" si="145"/>
        <v>#VALUE!</v>
      </c>
      <c r="G1085" s="8" t="e">
        <f t="shared" ca="1" si="139"/>
        <v>#VALUE!</v>
      </c>
      <c r="H1085" s="9" t="e">
        <f t="shared" ca="1" si="140"/>
        <v>#VALUE!</v>
      </c>
      <c r="I1085" s="9" t="e">
        <f t="shared" ca="1" si="141"/>
        <v>#VALUE!</v>
      </c>
      <c r="J1085" s="9" t="e">
        <f t="shared" ca="1" si="142"/>
        <v>#VALUE!</v>
      </c>
      <c r="K1085" s="30" t="e">
        <f t="shared" ca="1" si="143"/>
        <v>#VALUE!</v>
      </c>
      <c r="L1085" s="63"/>
      <c r="M1085" s="49" t="e">
        <f ca="1">VLOOKUP($K1085,IPv4_region!$Q:$Q,1,1)</f>
        <v>#VALUE!</v>
      </c>
      <c r="N1085" s="21" t="e">
        <f ca="1">VLOOKUP($K1085,IPv4_region!$Q:$Y,COLUMNS(IPv4_region!Q:Y),1)</f>
        <v>#VALUE!</v>
      </c>
      <c r="O1085" s="39" t="e">
        <f t="shared" ca="1" si="144"/>
        <v>#VALUE!</v>
      </c>
      <c r="P1085" s="34" t="e">
        <f ca="1">IF(O1085&gt;0,VLOOKUP($K1085,IPv4_region!$P:$Z,COLUMNS(IPv4_region!$P:$Z),1),"")</f>
        <v>#VALUE!</v>
      </c>
    </row>
    <row r="1086" spans="2:16" x14ac:dyDescent="0.15">
      <c r="B1086" s="67">
        <v>1082</v>
      </c>
      <c r="C1086" s="53"/>
      <c r="D1086" s="7" t="e">
        <f t="shared" ca="1" si="146"/>
        <v>#VALUE!</v>
      </c>
      <c r="E1086" s="7" t="e">
        <f t="shared" ca="1" si="145"/>
        <v>#VALUE!</v>
      </c>
      <c r="F1086" s="7" t="e">
        <f t="shared" ca="1" si="145"/>
        <v>#VALUE!</v>
      </c>
      <c r="G1086" s="8" t="e">
        <f t="shared" ca="1" si="139"/>
        <v>#VALUE!</v>
      </c>
      <c r="H1086" s="9" t="e">
        <f t="shared" ca="1" si="140"/>
        <v>#VALUE!</v>
      </c>
      <c r="I1086" s="9" t="e">
        <f t="shared" ca="1" si="141"/>
        <v>#VALUE!</v>
      </c>
      <c r="J1086" s="9" t="e">
        <f t="shared" ca="1" si="142"/>
        <v>#VALUE!</v>
      </c>
      <c r="K1086" s="30" t="e">
        <f t="shared" ca="1" si="143"/>
        <v>#VALUE!</v>
      </c>
      <c r="L1086" s="63"/>
      <c r="M1086" s="49" t="e">
        <f ca="1">VLOOKUP($K1086,IPv4_region!$Q:$Q,1,1)</f>
        <v>#VALUE!</v>
      </c>
      <c r="N1086" s="21" t="e">
        <f ca="1">VLOOKUP($K1086,IPv4_region!$Q:$Y,COLUMNS(IPv4_region!Q:Y),1)</f>
        <v>#VALUE!</v>
      </c>
      <c r="O1086" s="39" t="e">
        <f t="shared" ca="1" si="144"/>
        <v>#VALUE!</v>
      </c>
      <c r="P1086" s="34" t="e">
        <f ca="1">IF(O1086&gt;0,VLOOKUP($K1086,IPv4_region!$P:$Z,COLUMNS(IPv4_region!$P:$Z),1),"")</f>
        <v>#VALUE!</v>
      </c>
    </row>
    <row r="1087" spans="2:16" x14ac:dyDescent="0.15">
      <c r="B1087" s="67">
        <v>1083</v>
      </c>
      <c r="C1087" s="53"/>
      <c r="D1087" s="7" t="e">
        <f t="shared" ca="1" si="146"/>
        <v>#VALUE!</v>
      </c>
      <c r="E1087" s="7" t="e">
        <f t="shared" ca="1" si="145"/>
        <v>#VALUE!</v>
      </c>
      <c r="F1087" s="7" t="e">
        <f t="shared" ca="1" si="145"/>
        <v>#VALUE!</v>
      </c>
      <c r="G1087" s="8" t="e">
        <f t="shared" ca="1" si="139"/>
        <v>#VALUE!</v>
      </c>
      <c r="H1087" s="9" t="e">
        <f t="shared" ca="1" si="140"/>
        <v>#VALUE!</v>
      </c>
      <c r="I1087" s="9" t="e">
        <f t="shared" ca="1" si="141"/>
        <v>#VALUE!</v>
      </c>
      <c r="J1087" s="9" t="e">
        <f t="shared" ca="1" si="142"/>
        <v>#VALUE!</v>
      </c>
      <c r="K1087" s="30" t="e">
        <f t="shared" ca="1" si="143"/>
        <v>#VALUE!</v>
      </c>
      <c r="L1087" s="63"/>
      <c r="M1087" s="49" t="e">
        <f ca="1">VLOOKUP($K1087,IPv4_region!$Q:$Q,1,1)</f>
        <v>#VALUE!</v>
      </c>
      <c r="N1087" s="21" t="e">
        <f ca="1">VLOOKUP($K1087,IPv4_region!$Q:$Y,COLUMNS(IPv4_region!Q:Y),1)</f>
        <v>#VALUE!</v>
      </c>
      <c r="O1087" s="39" t="e">
        <f t="shared" ca="1" si="144"/>
        <v>#VALUE!</v>
      </c>
      <c r="P1087" s="34" t="e">
        <f ca="1">IF(O1087&gt;0,VLOOKUP($K1087,IPv4_region!$P:$Z,COLUMNS(IPv4_region!$P:$Z),1),"")</f>
        <v>#VALUE!</v>
      </c>
    </row>
    <row r="1088" spans="2:16" x14ac:dyDescent="0.15">
      <c r="B1088" s="67">
        <v>1084</v>
      </c>
      <c r="C1088" s="53"/>
      <c r="D1088" s="7" t="e">
        <f t="shared" ca="1" si="146"/>
        <v>#VALUE!</v>
      </c>
      <c r="E1088" s="7" t="e">
        <f t="shared" ca="1" si="145"/>
        <v>#VALUE!</v>
      </c>
      <c r="F1088" s="7" t="e">
        <f t="shared" ca="1" si="145"/>
        <v>#VALUE!</v>
      </c>
      <c r="G1088" s="8" t="e">
        <f t="shared" ca="1" si="139"/>
        <v>#VALUE!</v>
      </c>
      <c r="H1088" s="9" t="e">
        <f t="shared" ca="1" si="140"/>
        <v>#VALUE!</v>
      </c>
      <c r="I1088" s="9" t="e">
        <f t="shared" ca="1" si="141"/>
        <v>#VALUE!</v>
      </c>
      <c r="J1088" s="9" t="e">
        <f t="shared" ca="1" si="142"/>
        <v>#VALUE!</v>
      </c>
      <c r="K1088" s="30" t="e">
        <f t="shared" ca="1" si="143"/>
        <v>#VALUE!</v>
      </c>
      <c r="L1088" s="63"/>
      <c r="M1088" s="49" t="e">
        <f ca="1">VLOOKUP($K1088,IPv4_region!$Q:$Q,1,1)</f>
        <v>#VALUE!</v>
      </c>
      <c r="N1088" s="21" t="e">
        <f ca="1">VLOOKUP($K1088,IPv4_region!$Q:$Y,COLUMNS(IPv4_region!Q:Y),1)</f>
        <v>#VALUE!</v>
      </c>
      <c r="O1088" s="39" t="e">
        <f t="shared" ca="1" si="144"/>
        <v>#VALUE!</v>
      </c>
      <c r="P1088" s="34" t="e">
        <f ca="1">IF(O1088&gt;0,VLOOKUP($K1088,IPv4_region!$P:$Z,COLUMNS(IPv4_region!$P:$Z),1),"")</f>
        <v>#VALUE!</v>
      </c>
    </row>
    <row r="1089" spans="2:16" x14ac:dyDescent="0.15">
      <c r="B1089" s="67">
        <v>1085</v>
      </c>
      <c r="C1089" s="53"/>
      <c r="D1089" s="7" t="e">
        <f t="shared" ca="1" si="146"/>
        <v>#VALUE!</v>
      </c>
      <c r="E1089" s="7" t="e">
        <f t="shared" ca="1" si="145"/>
        <v>#VALUE!</v>
      </c>
      <c r="F1089" s="7" t="e">
        <f t="shared" ca="1" si="145"/>
        <v>#VALUE!</v>
      </c>
      <c r="G1089" s="8" t="e">
        <f t="shared" ca="1" si="139"/>
        <v>#VALUE!</v>
      </c>
      <c r="H1089" s="9" t="e">
        <f t="shared" ca="1" si="140"/>
        <v>#VALUE!</v>
      </c>
      <c r="I1089" s="9" t="e">
        <f t="shared" ca="1" si="141"/>
        <v>#VALUE!</v>
      </c>
      <c r="J1089" s="9" t="e">
        <f t="shared" ca="1" si="142"/>
        <v>#VALUE!</v>
      </c>
      <c r="K1089" s="30" t="e">
        <f t="shared" ca="1" si="143"/>
        <v>#VALUE!</v>
      </c>
      <c r="L1089" s="63"/>
      <c r="M1089" s="49" t="e">
        <f ca="1">VLOOKUP($K1089,IPv4_region!$Q:$Q,1,1)</f>
        <v>#VALUE!</v>
      </c>
      <c r="N1089" s="21" t="e">
        <f ca="1">VLOOKUP($K1089,IPv4_region!$Q:$Y,COLUMNS(IPv4_region!Q:Y),1)</f>
        <v>#VALUE!</v>
      </c>
      <c r="O1089" s="39" t="e">
        <f t="shared" ca="1" si="144"/>
        <v>#VALUE!</v>
      </c>
      <c r="P1089" s="34" t="e">
        <f ca="1">IF(O1089&gt;0,VLOOKUP($K1089,IPv4_region!$P:$Z,COLUMNS(IPv4_region!$P:$Z),1),"")</f>
        <v>#VALUE!</v>
      </c>
    </row>
    <row r="1090" spans="2:16" x14ac:dyDescent="0.15">
      <c r="B1090" s="67">
        <v>1086</v>
      </c>
      <c r="C1090" s="53"/>
      <c r="D1090" s="7" t="e">
        <f t="shared" ca="1" si="146"/>
        <v>#VALUE!</v>
      </c>
      <c r="E1090" s="7" t="e">
        <f t="shared" ca="1" si="145"/>
        <v>#VALUE!</v>
      </c>
      <c r="F1090" s="7" t="e">
        <f t="shared" ca="1" si="145"/>
        <v>#VALUE!</v>
      </c>
      <c r="G1090" s="8" t="e">
        <f t="shared" ca="1" si="139"/>
        <v>#VALUE!</v>
      </c>
      <c r="H1090" s="9" t="e">
        <f t="shared" ca="1" si="140"/>
        <v>#VALUE!</v>
      </c>
      <c r="I1090" s="9" t="e">
        <f t="shared" ca="1" si="141"/>
        <v>#VALUE!</v>
      </c>
      <c r="J1090" s="9" t="e">
        <f t="shared" ca="1" si="142"/>
        <v>#VALUE!</v>
      </c>
      <c r="K1090" s="30" t="e">
        <f t="shared" ca="1" si="143"/>
        <v>#VALUE!</v>
      </c>
      <c r="L1090" s="63"/>
      <c r="M1090" s="49" t="e">
        <f ca="1">VLOOKUP($K1090,IPv4_region!$Q:$Q,1,1)</f>
        <v>#VALUE!</v>
      </c>
      <c r="N1090" s="21" t="e">
        <f ca="1">VLOOKUP($K1090,IPv4_region!$Q:$Y,COLUMNS(IPv4_region!Q:Y),1)</f>
        <v>#VALUE!</v>
      </c>
      <c r="O1090" s="39" t="e">
        <f t="shared" ca="1" si="144"/>
        <v>#VALUE!</v>
      </c>
      <c r="P1090" s="34" t="e">
        <f ca="1">IF(O1090&gt;0,VLOOKUP($K1090,IPv4_region!$P:$Z,COLUMNS(IPv4_region!$P:$Z),1),"")</f>
        <v>#VALUE!</v>
      </c>
    </row>
    <row r="1091" spans="2:16" x14ac:dyDescent="0.15">
      <c r="B1091" s="67">
        <v>1087</v>
      </c>
      <c r="C1091" s="53"/>
      <c r="D1091" s="7" t="e">
        <f t="shared" ca="1" si="146"/>
        <v>#VALUE!</v>
      </c>
      <c r="E1091" s="7" t="e">
        <f t="shared" ca="1" si="145"/>
        <v>#VALUE!</v>
      </c>
      <c r="F1091" s="7" t="e">
        <f t="shared" ca="1" si="145"/>
        <v>#VALUE!</v>
      </c>
      <c r="G1091" s="8" t="e">
        <f t="shared" ca="1" si="139"/>
        <v>#VALUE!</v>
      </c>
      <c r="H1091" s="9" t="e">
        <f t="shared" ca="1" si="140"/>
        <v>#VALUE!</v>
      </c>
      <c r="I1091" s="9" t="e">
        <f t="shared" ca="1" si="141"/>
        <v>#VALUE!</v>
      </c>
      <c r="J1091" s="9" t="e">
        <f t="shared" ca="1" si="142"/>
        <v>#VALUE!</v>
      </c>
      <c r="K1091" s="30" t="e">
        <f t="shared" ca="1" si="143"/>
        <v>#VALUE!</v>
      </c>
      <c r="L1091" s="63"/>
      <c r="M1091" s="49" t="e">
        <f ca="1">VLOOKUP($K1091,IPv4_region!$Q:$Q,1,1)</f>
        <v>#VALUE!</v>
      </c>
      <c r="N1091" s="21" t="e">
        <f ca="1">VLOOKUP($K1091,IPv4_region!$Q:$Y,COLUMNS(IPv4_region!Q:Y),1)</f>
        <v>#VALUE!</v>
      </c>
      <c r="O1091" s="39" t="e">
        <f t="shared" ca="1" si="144"/>
        <v>#VALUE!</v>
      </c>
      <c r="P1091" s="34" t="e">
        <f ca="1">IF(O1091&gt;0,VLOOKUP($K1091,IPv4_region!$P:$Z,COLUMNS(IPv4_region!$P:$Z),1),"")</f>
        <v>#VALUE!</v>
      </c>
    </row>
    <row r="1092" spans="2:16" x14ac:dyDescent="0.15">
      <c r="B1092" s="67">
        <v>1088</v>
      </c>
      <c r="C1092" s="53"/>
      <c r="D1092" s="7" t="e">
        <f t="shared" ca="1" si="146"/>
        <v>#VALUE!</v>
      </c>
      <c r="E1092" s="7" t="e">
        <f t="shared" ca="1" si="145"/>
        <v>#VALUE!</v>
      </c>
      <c r="F1092" s="7" t="e">
        <f t="shared" ca="1" si="145"/>
        <v>#VALUE!</v>
      </c>
      <c r="G1092" s="8" t="e">
        <f t="shared" ca="1" si="139"/>
        <v>#VALUE!</v>
      </c>
      <c r="H1092" s="9" t="e">
        <f t="shared" ca="1" si="140"/>
        <v>#VALUE!</v>
      </c>
      <c r="I1092" s="9" t="e">
        <f t="shared" ca="1" si="141"/>
        <v>#VALUE!</v>
      </c>
      <c r="J1092" s="9" t="e">
        <f t="shared" ca="1" si="142"/>
        <v>#VALUE!</v>
      </c>
      <c r="K1092" s="30" t="e">
        <f t="shared" ca="1" si="143"/>
        <v>#VALUE!</v>
      </c>
      <c r="L1092" s="63"/>
      <c r="M1092" s="49" t="e">
        <f ca="1">VLOOKUP($K1092,IPv4_region!$Q:$Q,1,1)</f>
        <v>#VALUE!</v>
      </c>
      <c r="N1092" s="21" t="e">
        <f ca="1">VLOOKUP($K1092,IPv4_region!$Q:$Y,COLUMNS(IPv4_region!Q:Y),1)</f>
        <v>#VALUE!</v>
      </c>
      <c r="O1092" s="39" t="e">
        <f t="shared" ca="1" si="144"/>
        <v>#VALUE!</v>
      </c>
      <c r="P1092" s="34" t="e">
        <f ca="1">IF(O1092&gt;0,VLOOKUP($K1092,IPv4_region!$P:$Z,COLUMNS(IPv4_region!$P:$Z),1),"")</f>
        <v>#VALUE!</v>
      </c>
    </row>
    <row r="1093" spans="2:16" x14ac:dyDescent="0.15">
      <c r="B1093" s="67">
        <v>1089</v>
      </c>
      <c r="C1093" s="53"/>
      <c r="D1093" s="7" t="e">
        <f t="shared" ca="1" si="146"/>
        <v>#VALUE!</v>
      </c>
      <c r="E1093" s="7" t="e">
        <f t="shared" ca="1" si="145"/>
        <v>#VALUE!</v>
      </c>
      <c r="F1093" s="7" t="e">
        <f t="shared" ca="1" si="145"/>
        <v>#VALUE!</v>
      </c>
      <c r="G1093" s="8" t="e">
        <f t="shared" ca="1" si="139"/>
        <v>#VALUE!</v>
      </c>
      <c r="H1093" s="9" t="e">
        <f t="shared" ca="1" si="140"/>
        <v>#VALUE!</v>
      </c>
      <c r="I1093" s="9" t="e">
        <f t="shared" ca="1" si="141"/>
        <v>#VALUE!</v>
      </c>
      <c r="J1093" s="9" t="e">
        <f t="shared" ca="1" si="142"/>
        <v>#VALUE!</v>
      </c>
      <c r="K1093" s="30" t="e">
        <f t="shared" ca="1" si="143"/>
        <v>#VALUE!</v>
      </c>
      <c r="L1093" s="63"/>
      <c r="M1093" s="49" t="e">
        <f ca="1">VLOOKUP($K1093,IPv4_region!$Q:$Q,1,1)</f>
        <v>#VALUE!</v>
      </c>
      <c r="N1093" s="21" t="e">
        <f ca="1">VLOOKUP($K1093,IPv4_region!$Q:$Y,COLUMNS(IPv4_region!Q:Y),1)</f>
        <v>#VALUE!</v>
      </c>
      <c r="O1093" s="39" t="e">
        <f t="shared" ca="1" si="144"/>
        <v>#VALUE!</v>
      </c>
      <c r="P1093" s="34" t="e">
        <f ca="1">IF(O1093&gt;0,VLOOKUP($K1093,IPv4_region!$P:$Z,COLUMNS(IPv4_region!$P:$Z),1),"")</f>
        <v>#VALUE!</v>
      </c>
    </row>
    <row r="1094" spans="2:16" x14ac:dyDescent="0.15">
      <c r="B1094" s="67">
        <v>1090</v>
      </c>
      <c r="C1094" s="53"/>
      <c r="D1094" s="7" t="e">
        <f t="shared" ca="1" si="146"/>
        <v>#VALUE!</v>
      </c>
      <c r="E1094" s="7" t="e">
        <f t="shared" ca="1" si="145"/>
        <v>#VALUE!</v>
      </c>
      <c r="F1094" s="7" t="e">
        <f t="shared" ca="1" si="145"/>
        <v>#VALUE!</v>
      </c>
      <c r="G1094" s="8" t="e">
        <f t="shared" ca="1" si="139"/>
        <v>#VALUE!</v>
      </c>
      <c r="H1094" s="9" t="e">
        <f t="shared" ca="1" si="140"/>
        <v>#VALUE!</v>
      </c>
      <c r="I1094" s="9" t="e">
        <f t="shared" ca="1" si="141"/>
        <v>#VALUE!</v>
      </c>
      <c r="J1094" s="9" t="e">
        <f t="shared" ca="1" si="142"/>
        <v>#VALUE!</v>
      </c>
      <c r="K1094" s="30" t="e">
        <f t="shared" ca="1" si="143"/>
        <v>#VALUE!</v>
      </c>
      <c r="L1094" s="63"/>
      <c r="M1094" s="49" t="e">
        <f ca="1">VLOOKUP($K1094,IPv4_region!$Q:$Q,1,1)</f>
        <v>#VALUE!</v>
      </c>
      <c r="N1094" s="21" t="e">
        <f ca="1">VLOOKUP($K1094,IPv4_region!$Q:$Y,COLUMNS(IPv4_region!Q:Y),1)</f>
        <v>#VALUE!</v>
      </c>
      <c r="O1094" s="39" t="e">
        <f t="shared" ca="1" si="144"/>
        <v>#VALUE!</v>
      </c>
      <c r="P1094" s="34" t="e">
        <f ca="1">IF(O1094&gt;0,VLOOKUP($K1094,IPv4_region!$P:$Z,COLUMNS(IPv4_region!$P:$Z),1),"")</f>
        <v>#VALUE!</v>
      </c>
    </row>
    <row r="1095" spans="2:16" x14ac:dyDescent="0.15">
      <c r="B1095" s="67">
        <v>1091</v>
      </c>
      <c r="C1095" s="53"/>
      <c r="D1095" s="7" t="e">
        <f t="shared" ca="1" si="146"/>
        <v>#VALUE!</v>
      </c>
      <c r="E1095" s="7" t="e">
        <f t="shared" ca="1" si="145"/>
        <v>#VALUE!</v>
      </c>
      <c r="F1095" s="7" t="e">
        <f t="shared" ca="1" si="145"/>
        <v>#VALUE!</v>
      </c>
      <c r="G1095" s="8" t="e">
        <f t="shared" ca="1" si="139"/>
        <v>#VALUE!</v>
      </c>
      <c r="H1095" s="9" t="e">
        <f t="shared" ca="1" si="140"/>
        <v>#VALUE!</v>
      </c>
      <c r="I1095" s="9" t="e">
        <f t="shared" ca="1" si="141"/>
        <v>#VALUE!</v>
      </c>
      <c r="J1095" s="9" t="e">
        <f t="shared" ca="1" si="142"/>
        <v>#VALUE!</v>
      </c>
      <c r="K1095" s="30" t="e">
        <f t="shared" ca="1" si="143"/>
        <v>#VALUE!</v>
      </c>
      <c r="L1095" s="63"/>
      <c r="M1095" s="49" t="e">
        <f ca="1">VLOOKUP($K1095,IPv4_region!$Q:$Q,1,1)</f>
        <v>#VALUE!</v>
      </c>
      <c r="N1095" s="21" t="e">
        <f ca="1">VLOOKUP($K1095,IPv4_region!$Q:$Y,COLUMNS(IPv4_region!Q:Y),1)</f>
        <v>#VALUE!</v>
      </c>
      <c r="O1095" s="39" t="e">
        <f t="shared" ca="1" si="144"/>
        <v>#VALUE!</v>
      </c>
      <c r="P1095" s="34" t="e">
        <f ca="1">IF(O1095&gt;0,VLOOKUP($K1095,IPv4_region!$P:$Z,COLUMNS(IPv4_region!$P:$Z),1),"")</f>
        <v>#VALUE!</v>
      </c>
    </row>
    <row r="1096" spans="2:16" x14ac:dyDescent="0.15">
      <c r="B1096" s="67">
        <v>1092</v>
      </c>
      <c r="C1096" s="53"/>
      <c r="D1096" s="7" t="e">
        <f t="shared" ca="1" si="146"/>
        <v>#VALUE!</v>
      </c>
      <c r="E1096" s="7" t="e">
        <f t="shared" ca="1" si="145"/>
        <v>#VALUE!</v>
      </c>
      <c r="F1096" s="7" t="e">
        <f t="shared" ca="1" si="145"/>
        <v>#VALUE!</v>
      </c>
      <c r="G1096" s="8" t="e">
        <f t="shared" ca="1" si="139"/>
        <v>#VALUE!</v>
      </c>
      <c r="H1096" s="9" t="e">
        <f t="shared" ca="1" si="140"/>
        <v>#VALUE!</v>
      </c>
      <c r="I1096" s="9" t="e">
        <f t="shared" ca="1" si="141"/>
        <v>#VALUE!</v>
      </c>
      <c r="J1096" s="9" t="e">
        <f t="shared" ca="1" si="142"/>
        <v>#VALUE!</v>
      </c>
      <c r="K1096" s="30" t="e">
        <f t="shared" ca="1" si="143"/>
        <v>#VALUE!</v>
      </c>
      <c r="L1096" s="63"/>
      <c r="M1096" s="49" t="e">
        <f ca="1">VLOOKUP($K1096,IPv4_region!$Q:$Q,1,1)</f>
        <v>#VALUE!</v>
      </c>
      <c r="N1096" s="21" t="e">
        <f ca="1">VLOOKUP($K1096,IPv4_region!$Q:$Y,COLUMNS(IPv4_region!Q:Y),1)</f>
        <v>#VALUE!</v>
      </c>
      <c r="O1096" s="39" t="e">
        <f t="shared" ca="1" si="144"/>
        <v>#VALUE!</v>
      </c>
      <c r="P1096" s="34" t="e">
        <f ca="1">IF(O1096&gt;0,VLOOKUP($K1096,IPv4_region!$P:$Z,COLUMNS(IPv4_region!$P:$Z),1),"")</f>
        <v>#VALUE!</v>
      </c>
    </row>
    <row r="1097" spans="2:16" x14ac:dyDescent="0.15">
      <c r="B1097" s="67">
        <v>1093</v>
      </c>
      <c r="C1097" s="53"/>
      <c r="D1097" s="7" t="e">
        <f t="shared" ca="1" si="146"/>
        <v>#VALUE!</v>
      </c>
      <c r="E1097" s="7" t="e">
        <f t="shared" ca="1" si="145"/>
        <v>#VALUE!</v>
      </c>
      <c r="F1097" s="7" t="e">
        <f t="shared" ca="1" si="145"/>
        <v>#VALUE!</v>
      </c>
      <c r="G1097" s="8" t="e">
        <f t="shared" ca="1" si="139"/>
        <v>#VALUE!</v>
      </c>
      <c r="H1097" s="9" t="e">
        <f t="shared" ca="1" si="140"/>
        <v>#VALUE!</v>
      </c>
      <c r="I1097" s="9" t="e">
        <f t="shared" ca="1" si="141"/>
        <v>#VALUE!</v>
      </c>
      <c r="J1097" s="9" t="e">
        <f t="shared" ca="1" si="142"/>
        <v>#VALUE!</v>
      </c>
      <c r="K1097" s="30" t="e">
        <f t="shared" ca="1" si="143"/>
        <v>#VALUE!</v>
      </c>
      <c r="L1097" s="63"/>
      <c r="M1097" s="49" t="e">
        <f ca="1">VLOOKUP($K1097,IPv4_region!$Q:$Q,1,1)</f>
        <v>#VALUE!</v>
      </c>
      <c r="N1097" s="21" t="e">
        <f ca="1">VLOOKUP($K1097,IPv4_region!$Q:$Y,COLUMNS(IPv4_region!Q:Y),1)</f>
        <v>#VALUE!</v>
      </c>
      <c r="O1097" s="39" t="e">
        <f t="shared" ca="1" si="144"/>
        <v>#VALUE!</v>
      </c>
      <c r="P1097" s="34" t="e">
        <f ca="1">IF(O1097&gt;0,VLOOKUP($K1097,IPv4_region!$P:$Z,COLUMNS(IPv4_region!$P:$Z),1),"")</f>
        <v>#VALUE!</v>
      </c>
    </row>
    <row r="1098" spans="2:16" x14ac:dyDescent="0.15">
      <c r="B1098" s="67">
        <v>1094</v>
      </c>
      <c r="C1098" s="53"/>
      <c r="D1098" s="7" t="e">
        <f t="shared" ca="1" si="146"/>
        <v>#VALUE!</v>
      </c>
      <c r="E1098" s="7" t="e">
        <f t="shared" ca="1" si="145"/>
        <v>#VALUE!</v>
      </c>
      <c r="F1098" s="7" t="e">
        <f t="shared" ca="1" si="145"/>
        <v>#VALUE!</v>
      </c>
      <c r="G1098" s="8" t="e">
        <f t="shared" ca="1" si="139"/>
        <v>#VALUE!</v>
      </c>
      <c r="H1098" s="9" t="e">
        <f t="shared" ca="1" si="140"/>
        <v>#VALUE!</v>
      </c>
      <c r="I1098" s="9" t="e">
        <f t="shared" ca="1" si="141"/>
        <v>#VALUE!</v>
      </c>
      <c r="J1098" s="9" t="e">
        <f t="shared" ca="1" si="142"/>
        <v>#VALUE!</v>
      </c>
      <c r="K1098" s="30" t="e">
        <f t="shared" ca="1" si="143"/>
        <v>#VALUE!</v>
      </c>
      <c r="L1098" s="63"/>
      <c r="M1098" s="49" t="e">
        <f ca="1">VLOOKUP($K1098,IPv4_region!$Q:$Q,1,1)</f>
        <v>#VALUE!</v>
      </c>
      <c r="N1098" s="21" t="e">
        <f ca="1">VLOOKUP($K1098,IPv4_region!$Q:$Y,COLUMNS(IPv4_region!Q:Y),1)</f>
        <v>#VALUE!</v>
      </c>
      <c r="O1098" s="39" t="e">
        <f t="shared" ca="1" si="144"/>
        <v>#VALUE!</v>
      </c>
      <c r="P1098" s="34" t="e">
        <f ca="1">IF(O1098&gt;0,VLOOKUP($K1098,IPv4_region!$P:$Z,COLUMNS(IPv4_region!$P:$Z),1),"")</f>
        <v>#VALUE!</v>
      </c>
    </row>
    <row r="1099" spans="2:16" x14ac:dyDescent="0.15">
      <c r="B1099" s="67">
        <v>1095</v>
      </c>
      <c r="C1099" s="53"/>
      <c r="D1099" s="7" t="e">
        <f t="shared" ca="1" si="146"/>
        <v>#VALUE!</v>
      </c>
      <c r="E1099" s="7" t="e">
        <f t="shared" ca="1" si="145"/>
        <v>#VALUE!</v>
      </c>
      <c r="F1099" s="7" t="e">
        <f t="shared" ca="1" si="145"/>
        <v>#VALUE!</v>
      </c>
      <c r="G1099" s="8" t="e">
        <f t="shared" ref="G1099:G1162" ca="1" si="147">LEFT(OFFSET(G1099,0,-3-OFFSET(G1099,4-ROW(),0)),D1099-1)</f>
        <v>#VALUE!</v>
      </c>
      <c r="H1099" s="9" t="e">
        <f t="shared" ref="H1099:H1162" ca="1" si="148">MID(OFFSET(H1099,0,-3-OFFSET(H1099,4-ROW(),0)),D1099+1,E1099-D1099-1)</f>
        <v>#VALUE!</v>
      </c>
      <c r="I1099" s="9" t="e">
        <f t="shared" ref="I1099:I1162" ca="1" si="149">MID(OFFSET(I1099,0,-3-OFFSET(I1099,4-ROW(),0)),E1099+1,F1099-E1099-1)</f>
        <v>#VALUE!</v>
      </c>
      <c r="J1099" s="9" t="e">
        <f t="shared" ref="J1099:J1162" ca="1" si="150">MID(OFFSET(J1099,0,-3-OFFSET(J1099,4-ROW(),0)),F1099+1,3)</f>
        <v>#VALUE!</v>
      </c>
      <c r="K1099" s="30" t="e">
        <f t="shared" ref="K1099:K1162" ca="1" si="151">(($G1099*2^8+$H1099)*2^8+$I1099)*2^8+$J1099</f>
        <v>#VALUE!</v>
      </c>
      <c r="L1099" s="63"/>
      <c r="M1099" s="49" t="e">
        <f ca="1">VLOOKUP($K1099,IPv4_region!$Q:$Q,1,1)</f>
        <v>#VALUE!</v>
      </c>
      <c r="N1099" s="21" t="e">
        <f ca="1">VLOOKUP($K1099,IPv4_region!$Q:$Y,COLUMNS(IPv4_region!Q:Y),1)</f>
        <v>#VALUE!</v>
      </c>
      <c r="O1099" s="39" t="e">
        <f t="shared" ref="O1099:O1162" ca="1" si="152">IF(N1099&gt;K1099,1,0)</f>
        <v>#VALUE!</v>
      </c>
      <c r="P1099" s="34" t="e">
        <f ca="1">IF(O1099&gt;0,VLOOKUP($K1099,IPv4_region!$P:$Z,COLUMNS(IPv4_region!$P:$Z),1),"")</f>
        <v>#VALUE!</v>
      </c>
    </row>
    <row r="1100" spans="2:16" x14ac:dyDescent="0.15">
      <c r="B1100" s="67">
        <v>1096</v>
      </c>
      <c r="C1100" s="53"/>
      <c r="D1100" s="7" t="e">
        <f t="shared" ca="1" si="146"/>
        <v>#VALUE!</v>
      </c>
      <c r="E1100" s="7" t="e">
        <f t="shared" ca="1" si="145"/>
        <v>#VALUE!</v>
      </c>
      <c r="F1100" s="7" t="e">
        <f t="shared" ca="1" si="145"/>
        <v>#VALUE!</v>
      </c>
      <c r="G1100" s="8" t="e">
        <f t="shared" ca="1" si="147"/>
        <v>#VALUE!</v>
      </c>
      <c r="H1100" s="9" t="e">
        <f t="shared" ca="1" si="148"/>
        <v>#VALUE!</v>
      </c>
      <c r="I1100" s="9" t="e">
        <f t="shared" ca="1" si="149"/>
        <v>#VALUE!</v>
      </c>
      <c r="J1100" s="9" t="e">
        <f t="shared" ca="1" si="150"/>
        <v>#VALUE!</v>
      </c>
      <c r="K1100" s="30" t="e">
        <f t="shared" ca="1" si="151"/>
        <v>#VALUE!</v>
      </c>
      <c r="L1100" s="63"/>
      <c r="M1100" s="49" t="e">
        <f ca="1">VLOOKUP($K1100,IPv4_region!$Q:$Q,1,1)</f>
        <v>#VALUE!</v>
      </c>
      <c r="N1100" s="21" t="e">
        <f ca="1">VLOOKUP($K1100,IPv4_region!$Q:$Y,COLUMNS(IPv4_region!Q:Y),1)</f>
        <v>#VALUE!</v>
      </c>
      <c r="O1100" s="39" t="e">
        <f t="shared" ca="1" si="152"/>
        <v>#VALUE!</v>
      </c>
      <c r="P1100" s="34" t="e">
        <f ca="1">IF(O1100&gt;0,VLOOKUP($K1100,IPv4_region!$P:$Z,COLUMNS(IPv4_region!$P:$Z),1),"")</f>
        <v>#VALUE!</v>
      </c>
    </row>
    <row r="1101" spans="2:16" x14ac:dyDescent="0.15">
      <c r="B1101" s="67">
        <v>1097</v>
      </c>
      <c r="C1101" s="53"/>
      <c r="D1101" s="7" t="e">
        <f t="shared" ca="1" si="146"/>
        <v>#VALUE!</v>
      </c>
      <c r="E1101" s="7" t="e">
        <f t="shared" ca="1" si="145"/>
        <v>#VALUE!</v>
      </c>
      <c r="F1101" s="7" t="e">
        <f t="shared" ca="1" si="145"/>
        <v>#VALUE!</v>
      </c>
      <c r="G1101" s="8" t="e">
        <f t="shared" ca="1" si="147"/>
        <v>#VALUE!</v>
      </c>
      <c r="H1101" s="9" t="e">
        <f t="shared" ca="1" si="148"/>
        <v>#VALUE!</v>
      </c>
      <c r="I1101" s="9" t="e">
        <f t="shared" ca="1" si="149"/>
        <v>#VALUE!</v>
      </c>
      <c r="J1101" s="9" t="e">
        <f t="shared" ca="1" si="150"/>
        <v>#VALUE!</v>
      </c>
      <c r="K1101" s="30" t="e">
        <f t="shared" ca="1" si="151"/>
        <v>#VALUE!</v>
      </c>
      <c r="L1101" s="63"/>
      <c r="M1101" s="49" t="e">
        <f ca="1">VLOOKUP($K1101,IPv4_region!$Q:$Q,1,1)</f>
        <v>#VALUE!</v>
      </c>
      <c r="N1101" s="21" t="e">
        <f ca="1">VLOOKUP($K1101,IPv4_region!$Q:$Y,COLUMNS(IPv4_region!Q:Y),1)</f>
        <v>#VALUE!</v>
      </c>
      <c r="O1101" s="39" t="e">
        <f t="shared" ca="1" si="152"/>
        <v>#VALUE!</v>
      </c>
      <c r="P1101" s="34" t="e">
        <f ca="1">IF(O1101&gt;0,VLOOKUP($K1101,IPv4_region!$P:$Z,COLUMNS(IPv4_region!$P:$Z),1),"")</f>
        <v>#VALUE!</v>
      </c>
    </row>
    <row r="1102" spans="2:16" x14ac:dyDescent="0.15">
      <c r="B1102" s="67">
        <v>1098</v>
      </c>
      <c r="C1102" s="53"/>
      <c r="D1102" s="7" t="e">
        <f t="shared" ca="1" si="146"/>
        <v>#VALUE!</v>
      </c>
      <c r="E1102" s="7" t="e">
        <f t="shared" ref="E1102:F1165" ca="1" si="153">FIND(E$4,OFFSET(E1102,0,1-OFFSET(E1102,4-ROW(),4)),OFFSET(E1102,0,-1)+1)</f>
        <v>#VALUE!</v>
      </c>
      <c r="F1102" s="7" t="e">
        <f t="shared" ca="1" si="153"/>
        <v>#VALUE!</v>
      </c>
      <c r="G1102" s="8" t="e">
        <f t="shared" ca="1" si="147"/>
        <v>#VALUE!</v>
      </c>
      <c r="H1102" s="9" t="e">
        <f t="shared" ca="1" si="148"/>
        <v>#VALUE!</v>
      </c>
      <c r="I1102" s="9" t="e">
        <f t="shared" ca="1" si="149"/>
        <v>#VALUE!</v>
      </c>
      <c r="J1102" s="9" t="e">
        <f t="shared" ca="1" si="150"/>
        <v>#VALUE!</v>
      </c>
      <c r="K1102" s="30" t="e">
        <f t="shared" ca="1" si="151"/>
        <v>#VALUE!</v>
      </c>
      <c r="L1102" s="63"/>
      <c r="M1102" s="49" t="e">
        <f ca="1">VLOOKUP($K1102,IPv4_region!$Q:$Q,1,1)</f>
        <v>#VALUE!</v>
      </c>
      <c r="N1102" s="21" t="e">
        <f ca="1">VLOOKUP($K1102,IPv4_region!$Q:$Y,COLUMNS(IPv4_region!Q:Y),1)</f>
        <v>#VALUE!</v>
      </c>
      <c r="O1102" s="39" t="e">
        <f t="shared" ca="1" si="152"/>
        <v>#VALUE!</v>
      </c>
      <c r="P1102" s="34" t="e">
        <f ca="1">IF(O1102&gt;0,VLOOKUP($K1102,IPv4_region!$P:$Z,COLUMNS(IPv4_region!$P:$Z),1),"")</f>
        <v>#VALUE!</v>
      </c>
    </row>
    <row r="1103" spans="2:16" x14ac:dyDescent="0.15">
      <c r="B1103" s="67">
        <v>1099</v>
      </c>
      <c r="C1103" s="53"/>
      <c r="D1103" s="7" t="e">
        <f t="shared" ca="1" si="146"/>
        <v>#VALUE!</v>
      </c>
      <c r="E1103" s="7" t="e">
        <f t="shared" ca="1" si="153"/>
        <v>#VALUE!</v>
      </c>
      <c r="F1103" s="7" t="e">
        <f t="shared" ca="1" si="153"/>
        <v>#VALUE!</v>
      </c>
      <c r="G1103" s="8" t="e">
        <f t="shared" ca="1" si="147"/>
        <v>#VALUE!</v>
      </c>
      <c r="H1103" s="9" t="e">
        <f t="shared" ca="1" si="148"/>
        <v>#VALUE!</v>
      </c>
      <c r="I1103" s="9" t="e">
        <f t="shared" ca="1" si="149"/>
        <v>#VALUE!</v>
      </c>
      <c r="J1103" s="9" t="e">
        <f t="shared" ca="1" si="150"/>
        <v>#VALUE!</v>
      </c>
      <c r="K1103" s="30" t="e">
        <f t="shared" ca="1" si="151"/>
        <v>#VALUE!</v>
      </c>
      <c r="L1103" s="63"/>
      <c r="M1103" s="49" t="e">
        <f ca="1">VLOOKUP($K1103,IPv4_region!$Q:$Q,1,1)</f>
        <v>#VALUE!</v>
      </c>
      <c r="N1103" s="21" t="e">
        <f ca="1">VLOOKUP($K1103,IPv4_region!$Q:$Y,COLUMNS(IPv4_region!Q:Y),1)</f>
        <v>#VALUE!</v>
      </c>
      <c r="O1103" s="39" t="e">
        <f t="shared" ca="1" si="152"/>
        <v>#VALUE!</v>
      </c>
      <c r="P1103" s="34" t="e">
        <f ca="1">IF(O1103&gt;0,VLOOKUP($K1103,IPv4_region!$P:$Z,COLUMNS(IPv4_region!$P:$Z),1),"")</f>
        <v>#VALUE!</v>
      </c>
    </row>
    <row r="1104" spans="2:16" x14ac:dyDescent="0.15">
      <c r="B1104" s="67">
        <v>1100</v>
      </c>
      <c r="C1104" s="53"/>
      <c r="D1104" s="7" t="e">
        <f t="shared" ca="1" si="146"/>
        <v>#VALUE!</v>
      </c>
      <c r="E1104" s="7" t="e">
        <f t="shared" ca="1" si="153"/>
        <v>#VALUE!</v>
      </c>
      <c r="F1104" s="7" t="e">
        <f t="shared" ca="1" si="153"/>
        <v>#VALUE!</v>
      </c>
      <c r="G1104" s="8" t="e">
        <f t="shared" ca="1" si="147"/>
        <v>#VALUE!</v>
      </c>
      <c r="H1104" s="9" t="e">
        <f t="shared" ca="1" si="148"/>
        <v>#VALUE!</v>
      </c>
      <c r="I1104" s="9" t="e">
        <f t="shared" ca="1" si="149"/>
        <v>#VALUE!</v>
      </c>
      <c r="J1104" s="9" t="e">
        <f t="shared" ca="1" si="150"/>
        <v>#VALUE!</v>
      </c>
      <c r="K1104" s="30" t="e">
        <f t="shared" ca="1" si="151"/>
        <v>#VALUE!</v>
      </c>
      <c r="L1104" s="63"/>
      <c r="M1104" s="49" t="e">
        <f ca="1">VLOOKUP($K1104,IPv4_region!$Q:$Q,1,1)</f>
        <v>#VALUE!</v>
      </c>
      <c r="N1104" s="21" t="e">
        <f ca="1">VLOOKUP($K1104,IPv4_region!$Q:$Y,COLUMNS(IPv4_region!Q:Y),1)</f>
        <v>#VALUE!</v>
      </c>
      <c r="O1104" s="39" t="e">
        <f t="shared" ca="1" si="152"/>
        <v>#VALUE!</v>
      </c>
      <c r="P1104" s="34" t="e">
        <f ca="1">IF(O1104&gt;0,VLOOKUP($K1104,IPv4_region!$P:$Z,COLUMNS(IPv4_region!$P:$Z),1),"")</f>
        <v>#VALUE!</v>
      </c>
    </row>
    <row r="1105" spans="2:16" x14ac:dyDescent="0.15">
      <c r="B1105" s="67">
        <v>1101</v>
      </c>
      <c r="C1105" s="53"/>
      <c r="D1105" s="7" t="e">
        <f t="shared" ca="1" si="146"/>
        <v>#VALUE!</v>
      </c>
      <c r="E1105" s="7" t="e">
        <f t="shared" ca="1" si="153"/>
        <v>#VALUE!</v>
      </c>
      <c r="F1105" s="7" t="e">
        <f t="shared" ca="1" si="153"/>
        <v>#VALUE!</v>
      </c>
      <c r="G1105" s="8" t="e">
        <f t="shared" ca="1" si="147"/>
        <v>#VALUE!</v>
      </c>
      <c r="H1105" s="9" t="e">
        <f t="shared" ca="1" si="148"/>
        <v>#VALUE!</v>
      </c>
      <c r="I1105" s="9" t="e">
        <f t="shared" ca="1" si="149"/>
        <v>#VALUE!</v>
      </c>
      <c r="J1105" s="9" t="e">
        <f t="shared" ca="1" si="150"/>
        <v>#VALUE!</v>
      </c>
      <c r="K1105" s="30" t="e">
        <f t="shared" ca="1" si="151"/>
        <v>#VALUE!</v>
      </c>
      <c r="L1105" s="63"/>
      <c r="M1105" s="49" t="e">
        <f ca="1">VLOOKUP($K1105,IPv4_region!$Q:$Q,1,1)</f>
        <v>#VALUE!</v>
      </c>
      <c r="N1105" s="21" t="e">
        <f ca="1">VLOOKUP($K1105,IPv4_region!$Q:$Y,COLUMNS(IPv4_region!Q:Y),1)</f>
        <v>#VALUE!</v>
      </c>
      <c r="O1105" s="39" t="e">
        <f t="shared" ca="1" si="152"/>
        <v>#VALUE!</v>
      </c>
      <c r="P1105" s="34" t="e">
        <f ca="1">IF(O1105&gt;0,VLOOKUP($K1105,IPv4_region!$P:$Z,COLUMNS(IPv4_region!$P:$Z),1),"")</f>
        <v>#VALUE!</v>
      </c>
    </row>
    <row r="1106" spans="2:16" x14ac:dyDescent="0.15">
      <c r="B1106" s="67">
        <v>1102</v>
      </c>
      <c r="C1106" s="53"/>
      <c r="D1106" s="7" t="e">
        <f t="shared" ca="1" si="146"/>
        <v>#VALUE!</v>
      </c>
      <c r="E1106" s="7" t="e">
        <f t="shared" ca="1" si="153"/>
        <v>#VALUE!</v>
      </c>
      <c r="F1106" s="7" t="e">
        <f t="shared" ca="1" si="153"/>
        <v>#VALUE!</v>
      </c>
      <c r="G1106" s="8" t="e">
        <f t="shared" ca="1" si="147"/>
        <v>#VALUE!</v>
      </c>
      <c r="H1106" s="9" t="e">
        <f t="shared" ca="1" si="148"/>
        <v>#VALUE!</v>
      </c>
      <c r="I1106" s="9" t="e">
        <f t="shared" ca="1" si="149"/>
        <v>#VALUE!</v>
      </c>
      <c r="J1106" s="9" t="e">
        <f t="shared" ca="1" si="150"/>
        <v>#VALUE!</v>
      </c>
      <c r="K1106" s="30" t="e">
        <f t="shared" ca="1" si="151"/>
        <v>#VALUE!</v>
      </c>
      <c r="L1106" s="63"/>
      <c r="M1106" s="49" t="e">
        <f ca="1">VLOOKUP($K1106,IPv4_region!$Q:$Q,1,1)</f>
        <v>#VALUE!</v>
      </c>
      <c r="N1106" s="21" t="e">
        <f ca="1">VLOOKUP($K1106,IPv4_region!$Q:$Y,COLUMNS(IPv4_region!Q:Y),1)</f>
        <v>#VALUE!</v>
      </c>
      <c r="O1106" s="39" t="e">
        <f t="shared" ca="1" si="152"/>
        <v>#VALUE!</v>
      </c>
      <c r="P1106" s="34" t="e">
        <f ca="1">IF(O1106&gt;0,VLOOKUP($K1106,IPv4_region!$P:$Z,COLUMNS(IPv4_region!$P:$Z),1),"")</f>
        <v>#VALUE!</v>
      </c>
    </row>
    <row r="1107" spans="2:16" x14ac:dyDescent="0.15">
      <c r="B1107" s="67">
        <v>1103</v>
      </c>
      <c r="C1107" s="53"/>
      <c r="D1107" s="7" t="e">
        <f t="shared" ca="1" si="146"/>
        <v>#VALUE!</v>
      </c>
      <c r="E1107" s="7" t="e">
        <f t="shared" ca="1" si="153"/>
        <v>#VALUE!</v>
      </c>
      <c r="F1107" s="7" t="e">
        <f t="shared" ca="1" si="153"/>
        <v>#VALUE!</v>
      </c>
      <c r="G1107" s="8" t="e">
        <f t="shared" ca="1" si="147"/>
        <v>#VALUE!</v>
      </c>
      <c r="H1107" s="9" t="e">
        <f t="shared" ca="1" si="148"/>
        <v>#VALUE!</v>
      </c>
      <c r="I1107" s="9" t="e">
        <f t="shared" ca="1" si="149"/>
        <v>#VALUE!</v>
      </c>
      <c r="J1107" s="9" t="e">
        <f t="shared" ca="1" si="150"/>
        <v>#VALUE!</v>
      </c>
      <c r="K1107" s="30" t="e">
        <f t="shared" ca="1" si="151"/>
        <v>#VALUE!</v>
      </c>
      <c r="L1107" s="63"/>
      <c r="M1107" s="49" t="e">
        <f ca="1">VLOOKUP($K1107,IPv4_region!$Q:$Q,1,1)</f>
        <v>#VALUE!</v>
      </c>
      <c r="N1107" s="21" t="e">
        <f ca="1">VLOOKUP($K1107,IPv4_region!$Q:$Y,COLUMNS(IPv4_region!Q:Y),1)</f>
        <v>#VALUE!</v>
      </c>
      <c r="O1107" s="39" t="e">
        <f t="shared" ca="1" si="152"/>
        <v>#VALUE!</v>
      </c>
      <c r="P1107" s="34" t="e">
        <f ca="1">IF(O1107&gt;0,VLOOKUP($K1107,IPv4_region!$P:$Z,COLUMNS(IPv4_region!$P:$Z),1),"")</f>
        <v>#VALUE!</v>
      </c>
    </row>
    <row r="1108" spans="2:16" x14ac:dyDescent="0.15">
      <c r="B1108" s="67">
        <v>1104</v>
      </c>
      <c r="C1108" s="53"/>
      <c r="D1108" s="7" t="e">
        <f t="shared" ca="1" si="146"/>
        <v>#VALUE!</v>
      </c>
      <c r="E1108" s="7" t="e">
        <f t="shared" ca="1" si="153"/>
        <v>#VALUE!</v>
      </c>
      <c r="F1108" s="7" t="e">
        <f t="shared" ca="1" si="153"/>
        <v>#VALUE!</v>
      </c>
      <c r="G1108" s="8" t="e">
        <f t="shared" ca="1" si="147"/>
        <v>#VALUE!</v>
      </c>
      <c r="H1108" s="9" t="e">
        <f t="shared" ca="1" si="148"/>
        <v>#VALUE!</v>
      </c>
      <c r="I1108" s="9" t="e">
        <f t="shared" ca="1" si="149"/>
        <v>#VALUE!</v>
      </c>
      <c r="J1108" s="9" t="e">
        <f t="shared" ca="1" si="150"/>
        <v>#VALUE!</v>
      </c>
      <c r="K1108" s="30" t="e">
        <f t="shared" ca="1" si="151"/>
        <v>#VALUE!</v>
      </c>
      <c r="L1108" s="63"/>
      <c r="M1108" s="49" t="e">
        <f ca="1">VLOOKUP($K1108,IPv4_region!$Q:$Q,1,1)</f>
        <v>#VALUE!</v>
      </c>
      <c r="N1108" s="21" t="e">
        <f ca="1">VLOOKUP($K1108,IPv4_region!$Q:$Y,COLUMNS(IPv4_region!Q:Y),1)</f>
        <v>#VALUE!</v>
      </c>
      <c r="O1108" s="39" t="e">
        <f t="shared" ca="1" si="152"/>
        <v>#VALUE!</v>
      </c>
      <c r="P1108" s="34" t="e">
        <f ca="1">IF(O1108&gt;0,VLOOKUP($K1108,IPv4_region!$P:$Z,COLUMNS(IPv4_region!$P:$Z),1),"")</f>
        <v>#VALUE!</v>
      </c>
    </row>
    <row r="1109" spans="2:16" x14ac:dyDescent="0.15">
      <c r="B1109" s="67">
        <v>1105</v>
      </c>
      <c r="C1109" s="53"/>
      <c r="D1109" s="7" t="e">
        <f t="shared" ca="1" si="146"/>
        <v>#VALUE!</v>
      </c>
      <c r="E1109" s="7" t="e">
        <f t="shared" ca="1" si="153"/>
        <v>#VALUE!</v>
      </c>
      <c r="F1109" s="7" t="e">
        <f t="shared" ca="1" si="153"/>
        <v>#VALUE!</v>
      </c>
      <c r="G1109" s="8" t="e">
        <f t="shared" ca="1" si="147"/>
        <v>#VALUE!</v>
      </c>
      <c r="H1109" s="9" t="e">
        <f t="shared" ca="1" si="148"/>
        <v>#VALUE!</v>
      </c>
      <c r="I1109" s="9" t="e">
        <f t="shared" ca="1" si="149"/>
        <v>#VALUE!</v>
      </c>
      <c r="J1109" s="9" t="e">
        <f t="shared" ca="1" si="150"/>
        <v>#VALUE!</v>
      </c>
      <c r="K1109" s="30" t="e">
        <f t="shared" ca="1" si="151"/>
        <v>#VALUE!</v>
      </c>
      <c r="L1109" s="63"/>
      <c r="M1109" s="49" t="e">
        <f ca="1">VLOOKUP($K1109,IPv4_region!$Q:$Q,1,1)</f>
        <v>#VALUE!</v>
      </c>
      <c r="N1109" s="21" t="e">
        <f ca="1">VLOOKUP($K1109,IPv4_region!$Q:$Y,COLUMNS(IPv4_region!Q:Y),1)</f>
        <v>#VALUE!</v>
      </c>
      <c r="O1109" s="39" t="e">
        <f t="shared" ca="1" si="152"/>
        <v>#VALUE!</v>
      </c>
      <c r="P1109" s="34" t="e">
        <f ca="1">IF(O1109&gt;0,VLOOKUP($K1109,IPv4_region!$P:$Z,COLUMNS(IPv4_region!$P:$Z),1),"")</f>
        <v>#VALUE!</v>
      </c>
    </row>
    <row r="1110" spans="2:16" x14ac:dyDescent="0.15">
      <c r="B1110" s="67">
        <v>1106</v>
      </c>
      <c r="C1110" s="53"/>
      <c r="D1110" s="7" t="e">
        <f t="shared" ca="1" si="146"/>
        <v>#VALUE!</v>
      </c>
      <c r="E1110" s="7" t="e">
        <f t="shared" ca="1" si="153"/>
        <v>#VALUE!</v>
      </c>
      <c r="F1110" s="7" t="e">
        <f t="shared" ca="1" si="153"/>
        <v>#VALUE!</v>
      </c>
      <c r="G1110" s="8" t="e">
        <f t="shared" ca="1" si="147"/>
        <v>#VALUE!</v>
      </c>
      <c r="H1110" s="9" t="e">
        <f t="shared" ca="1" si="148"/>
        <v>#VALUE!</v>
      </c>
      <c r="I1110" s="9" t="e">
        <f t="shared" ca="1" si="149"/>
        <v>#VALUE!</v>
      </c>
      <c r="J1110" s="9" t="e">
        <f t="shared" ca="1" si="150"/>
        <v>#VALUE!</v>
      </c>
      <c r="K1110" s="30" t="e">
        <f t="shared" ca="1" si="151"/>
        <v>#VALUE!</v>
      </c>
      <c r="L1110" s="63"/>
      <c r="M1110" s="49" t="e">
        <f ca="1">VLOOKUP($K1110,IPv4_region!$Q:$Q,1,1)</f>
        <v>#VALUE!</v>
      </c>
      <c r="N1110" s="21" t="e">
        <f ca="1">VLOOKUP($K1110,IPv4_region!$Q:$Y,COLUMNS(IPv4_region!Q:Y),1)</f>
        <v>#VALUE!</v>
      </c>
      <c r="O1110" s="39" t="e">
        <f t="shared" ca="1" si="152"/>
        <v>#VALUE!</v>
      </c>
      <c r="P1110" s="34" t="e">
        <f ca="1">IF(O1110&gt;0,VLOOKUP($K1110,IPv4_region!$P:$Z,COLUMNS(IPv4_region!$P:$Z),1),"")</f>
        <v>#VALUE!</v>
      </c>
    </row>
    <row r="1111" spans="2:16" x14ac:dyDescent="0.15">
      <c r="B1111" s="67">
        <v>1107</v>
      </c>
      <c r="C1111" s="53"/>
      <c r="D1111" s="7" t="e">
        <f t="shared" ca="1" si="146"/>
        <v>#VALUE!</v>
      </c>
      <c r="E1111" s="7" t="e">
        <f t="shared" ca="1" si="153"/>
        <v>#VALUE!</v>
      </c>
      <c r="F1111" s="7" t="e">
        <f t="shared" ca="1" si="153"/>
        <v>#VALUE!</v>
      </c>
      <c r="G1111" s="8" t="e">
        <f t="shared" ca="1" si="147"/>
        <v>#VALUE!</v>
      </c>
      <c r="H1111" s="9" t="e">
        <f t="shared" ca="1" si="148"/>
        <v>#VALUE!</v>
      </c>
      <c r="I1111" s="9" t="e">
        <f t="shared" ca="1" si="149"/>
        <v>#VALUE!</v>
      </c>
      <c r="J1111" s="9" t="e">
        <f t="shared" ca="1" si="150"/>
        <v>#VALUE!</v>
      </c>
      <c r="K1111" s="30" t="e">
        <f t="shared" ca="1" si="151"/>
        <v>#VALUE!</v>
      </c>
      <c r="L1111" s="63"/>
      <c r="M1111" s="49" t="e">
        <f ca="1">VLOOKUP($K1111,IPv4_region!$Q:$Q,1,1)</f>
        <v>#VALUE!</v>
      </c>
      <c r="N1111" s="21" t="e">
        <f ca="1">VLOOKUP($K1111,IPv4_region!$Q:$Y,COLUMNS(IPv4_region!Q:Y),1)</f>
        <v>#VALUE!</v>
      </c>
      <c r="O1111" s="39" t="e">
        <f t="shared" ca="1" si="152"/>
        <v>#VALUE!</v>
      </c>
      <c r="P1111" s="34" t="e">
        <f ca="1">IF(O1111&gt;0,VLOOKUP($K1111,IPv4_region!$P:$Z,COLUMNS(IPv4_region!$P:$Z),1),"")</f>
        <v>#VALUE!</v>
      </c>
    </row>
    <row r="1112" spans="2:16" x14ac:dyDescent="0.15">
      <c r="B1112" s="67">
        <v>1108</v>
      </c>
      <c r="C1112" s="53"/>
      <c r="D1112" s="7" t="e">
        <f t="shared" ca="1" si="146"/>
        <v>#VALUE!</v>
      </c>
      <c r="E1112" s="7" t="e">
        <f t="shared" ca="1" si="153"/>
        <v>#VALUE!</v>
      </c>
      <c r="F1112" s="7" t="e">
        <f t="shared" ca="1" si="153"/>
        <v>#VALUE!</v>
      </c>
      <c r="G1112" s="8" t="e">
        <f t="shared" ca="1" si="147"/>
        <v>#VALUE!</v>
      </c>
      <c r="H1112" s="9" t="e">
        <f t="shared" ca="1" si="148"/>
        <v>#VALUE!</v>
      </c>
      <c r="I1112" s="9" t="e">
        <f t="shared" ca="1" si="149"/>
        <v>#VALUE!</v>
      </c>
      <c r="J1112" s="9" t="e">
        <f t="shared" ca="1" si="150"/>
        <v>#VALUE!</v>
      </c>
      <c r="K1112" s="30" t="e">
        <f t="shared" ca="1" si="151"/>
        <v>#VALUE!</v>
      </c>
      <c r="L1112" s="63"/>
      <c r="M1112" s="49" t="e">
        <f ca="1">VLOOKUP($K1112,IPv4_region!$Q:$Q,1,1)</f>
        <v>#VALUE!</v>
      </c>
      <c r="N1112" s="21" t="e">
        <f ca="1">VLOOKUP($K1112,IPv4_region!$Q:$Y,COLUMNS(IPv4_region!Q:Y),1)</f>
        <v>#VALUE!</v>
      </c>
      <c r="O1112" s="39" t="e">
        <f t="shared" ca="1" si="152"/>
        <v>#VALUE!</v>
      </c>
      <c r="P1112" s="34" t="e">
        <f ca="1">IF(O1112&gt;0,VLOOKUP($K1112,IPv4_region!$P:$Z,COLUMNS(IPv4_region!$P:$Z),1),"")</f>
        <v>#VALUE!</v>
      </c>
    </row>
    <row r="1113" spans="2:16" x14ac:dyDescent="0.15">
      <c r="B1113" s="67">
        <v>1109</v>
      </c>
      <c r="C1113" s="53"/>
      <c r="D1113" s="7" t="e">
        <f t="shared" ca="1" si="146"/>
        <v>#VALUE!</v>
      </c>
      <c r="E1113" s="7" t="e">
        <f t="shared" ca="1" si="153"/>
        <v>#VALUE!</v>
      </c>
      <c r="F1113" s="7" t="e">
        <f t="shared" ca="1" si="153"/>
        <v>#VALUE!</v>
      </c>
      <c r="G1113" s="8" t="e">
        <f t="shared" ca="1" si="147"/>
        <v>#VALUE!</v>
      </c>
      <c r="H1113" s="9" t="e">
        <f t="shared" ca="1" si="148"/>
        <v>#VALUE!</v>
      </c>
      <c r="I1113" s="9" t="e">
        <f t="shared" ca="1" si="149"/>
        <v>#VALUE!</v>
      </c>
      <c r="J1113" s="9" t="e">
        <f t="shared" ca="1" si="150"/>
        <v>#VALUE!</v>
      </c>
      <c r="K1113" s="30" t="e">
        <f t="shared" ca="1" si="151"/>
        <v>#VALUE!</v>
      </c>
      <c r="L1113" s="63"/>
      <c r="M1113" s="49" t="e">
        <f ca="1">VLOOKUP($K1113,IPv4_region!$Q:$Q,1,1)</f>
        <v>#VALUE!</v>
      </c>
      <c r="N1113" s="21" t="e">
        <f ca="1">VLOOKUP($K1113,IPv4_region!$Q:$Y,COLUMNS(IPv4_region!Q:Y),1)</f>
        <v>#VALUE!</v>
      </c>
      <c r="O1113" s="39" t="e">
        <f t="shared" ca="1" si="152"/>
        <v>#VALUE!</v>
      </c>
      <c r="P1113" s="34" t="e">
        <f ca="1">IF(O1113&gt;0,VLOOKUP($K1113,IPv4_region!$P:$Z,COLUMNS(IPv4_region!$P:$Z),1),"")</f>
        <v>#VALUE!</v>
      </c>
    </row>
    <row r="1114" spans="2:16" x14ac:dyDescent="0.15">
      <c r="B1114" s="67">
        <v>1110</v>
      </c>
      <c r="C1114" s="53"/>
      <c r="D1114" s="7" t="e">
        <f t="shared" ca="1" si="146"/>
        <v>#VALUE!</v>
      </c>
      <c r="E1114" s="7" t="e">
        <f t="shared" ca="1" si="153"/>
        <v>#VALUE!</v>
      </c>
      <c r="F1114" s="7" t="e">
        <f t="shared" ca="1" si="153"/>
        <v>#VALUE!</v>
      </c>
      <c r="G1114" s="8" t="e">
        <f t="shared" ca="1" si="147"/>
        <v>#VALUE!</v>
      </c>
      <c r="H1114" s="9" t="e">
        <f t="shared" ca="1" si="148"/>
        <v>#VALUE!</v>
      </c>
      <c r="I1114" s="9" t="e">
        <f t="shared" ca="1" si="149"/>
        <v>#VALUE!</v>
      </c>
      <c r="J1114" s="9" t="e">
        <f t="shared" ca="1" si="150"/>
        <v>#VALUE!</v>
      </c>
      <c r="K1114" s="30" t="e">
        <f t="shared" ca="1" si="151"/>
        <v>#VALUE!</v>
      </c>
      <c r="L1114" s="63"/>
      <c r="M1114" s="49" t="e">
        <f ca="1">VLOOKUP($K1114,IPv4_region!$Q:$Q,1,1)</f>
        <v>#VALUE!</v>
      </c>
      <c r="N1114" s="21" t="e">
        <f ca="1">VLOOKUP($K1114,IPv4_region!$Q:$Y,COLUMNS(IPv4_region!Q:Y),1)</f>
        <v>#VALUE!</v>
      </c>
      <c r="O1114" s="39" t="e">
        <f t="shared" ca="1" si="152"/>
        <v>#VALUE!</v>
      </c>
      <c r="P1114" s="34" t="e">
        <f ca="1">IF(O1114&gt;0,VLOOKUP($K1114,IPv4_region!$P:$Z,COLUMNS(IPv4_region!$P:$Z),1),"")</f>
        <v>#VALUE!</v>
      </c>
    </row>
    <row r="1115" spans="2:16" x14ac:dyDescent="0.15">
      <c r="B1115" s="67">
        <v>1111</v>
      </c>
      <c r="C1115" s="53"/>
      <c r="D1115" s="7" t="e">
        <f t="shared" ca="1" si="146"/>
        <v>#VALUE!</v>
      </c>
      <c r="E1115" s="7" t="e">
        <f t="shared" ca="1" si="153"/>
        <v>#VALUE!</v>
      </c>
      <c r="F1115" s="7" t="e">
        <f t="shared" ca="1" si="153"/>
        <v>#VALUE!</v>
      </c>
      <c r="G1115" s="8" t="e">
        <f t="shared" ca="1" si="147"/>
        <v>#VALUE!</v>
      </c>
      <c r="H1115" s="9" t="e">
        <f t="shared" ca="1" si="148"/>
        <v>#VALUE!</v>
      </c>
      <c r="I1115" s="9" t="e">
        <f t="shared" ca="1" si="149"/>
        <v>#VALUE!</v>
      </c>
      <c r="J1115" s="9" t="e">
        <f t="shared" ca="1" si="150"/>
        <v>#VALUE!</v>
      </c>
      <c r="K1115" s="30" t="e">
        <f t="shared" ca="1" si="151"/>
        <v>#VALUE!</v>
      </c>
      <c r="L1115" s="63"/>
      <c r="M1115" s="49" t="e">
        <f ca="1">VLOOKUP($K1115,IPv4_region!$Q:$Q,1,1)</f>
        <v>#VALUE!</v>
      </c>
      <c r="N1115" s="21" t="e">
        <f ca="1">VLOOKUP($K1115,IPv4_region!$Q:$Y,COLUMNS(IPv4_region!Q:Y),1)</f>
        <v>#VALUE!</v>
      </c>
      <c r="O1115" s="39" t="e">
        <f t="shared" ca="1" si="152"/>
        <v>#VALUE!</v>
      </c>
      <c r="P1115" s="34" t="e">
        <f ca="1">IF(O1115&gt;0,VLOOKUP($K1115,IPv4_region!$P:$Z,COLUMNS(IPv4_region!$P:$Z),1),"")</f>
        <v>#VALUE!</v>
      </c>
    </row>
    <row r="1116" spans="2:16" x14ac:dyDescent="0.15">
      <c r="B1116" s="67">
        <v>1112</v>
      </c>
      <c r="C1116" s="53"/>
      <c r="D1116" s="7" t="e">
        <f t="shared" ca="1" si="146"/>
        <v>#VALUE!</v>
      </c>
      <c r="E1116" s="7" t="e">
        <f t="shared" ca="1" si="153"/>
        <v>#VALUE!</v>
      </c>
      <c r="F1116" s="7" t="e">
        <f t="shared" ca="1" si="153"/>
        <v>#VALUE!</v>
      </c>
      <c r="G1116" s="8" t="e">
        <f t="shared" ca="1" si="147"/>
        <v>#VALUE!</v>
      </c>
      <c r="H1116" s="9" t="e">
        <f t="shared" ca="1" si="148"/>
        <v>#VALUE!</v>
      </c>
      <c r="I1116" s="9" t="e">
        <f t="shared" ca="1" si="149"/>
        <v>#VALUE!</v>
      </c>
      <c r="J1116" s="9" t="e">
        <f t="shared" ca="1" si="150"/>
        <v>#VALUE!</v>
      </c>
      <c r="K1116" s="30" t="e">
        <f t="shared" ca="1" si="151"/>
        <v>#VALUE!</v>
      </c>
      <c r="L1116" s="63"/>
      <c r="M1116" s="49" t="e">
        <f ca="1">VLOOKUP($K1116,IPv4_region!$Q:$Q,1,1)</f>
        <v>#VALUE!</v>
      </c>
      <c r="N1116" s="21" t="e">
        <f ca="1">VLOOKUP($K1116,IPv4_region!$Q:$Y,COLUMNS(IPv4_region!Q:Y),1)</f>
        <v>#VALUE!</v>
      </c>
      <c r="O1116" s="39" t="e">
        <f t="shared" ca="1" si="152"/>
        <v>#VALUE!</v>
      </c>
      <c r="P1116" s="34" t="e">
        <f ca="1">IF(O1116&gt;0,VLOOKUP($K1116,IPv4_region!$P:$Z,COLUMNS(IPv4_region!$P:$Z),1),"")</f>
        <v>#VALUE!</v>
      </c>
    </row>
    <row r="1117" spans="2:16" x14ac:dyDescent="0.15">
      <c r="B1117" s="67">
        <v>1113</v>
      </c>
      <c r="C1117" s="53"/>
      <c r="D1117" s="7" t="e">
        <f t="shared" ca="1" si="146"/>
        <v>#VALUE!</v>
      </c>
      <c r="E1117" s="7" t="e">
        <f t="shared" ca="1" si="153"/>
        <v>#VALUE!</v>
      </c>
      <c r="F1117" s="7" t="e">
        <f t="shared" ca="1" si="153"/>
        <v>#VALUE!</v>
      </c>
      <c r="G1117" s="8" t="e">
        <f t="shared" ca="1" si="147"/>
        <v>#VALUE!</v>
      </c>
      <c r="H1117" s="9" t="e">
        <f t="shared" ca="1" si="148"/>
        <v>#VALUE!</v>
      </c>
      <c r="I1117" s="9" t="e">
        <f t="shared" ca="1" si="149"/>
        <v>#VALUE!</v>
      </c>
      <c r="J1117" s="9" t="e">
        <f t="shared" ca="1" si="150"/>
        <v>#VALUE!</v>
      </c>
      <c r="K1117" s="30" t="e">
        <f t="shared" ca="1" si="151"/>
        <v>#VALUE!</v>
      </c>
      <c r="L1117" s="63"/>
      <c r="M1117" s="49" t="e">
        <f ca="1">VLOOKUP($K1117,IPv4_region!$Q:$Q,1,1)</f>
        <v>#VALUE!</v>
      </c>
      <c r="N1117" s="21" t="e">
        <f ca="1">VLOOKUP($K1117,IPv4_region!$Q:$Y,COLUMNS(IPv4_region!Q:Y),1)</f>
        <v>#VALUE!</v>
      </c>
      <c r="O1117" s="39" t="e">
        <f t="shared" ca="1" si="152"/>
        <v>#VALUE!</v>
      </c>
      <c r="P1117" s="34" t="e">
        <f ca="1">IF(O1117&gt;0,VLOOKUP($K1117,IPv4_region!$P:$Z,COLUMNS(IPv4_region!$P:$Z),1),"")</f>
        <v>#VALUE!</v>
      </c>
    </row>
    <row r="1118" spans="2:16" x14ac:dyDescent="0.15">
      <c r="B1118" s="67">
        <v>1114</v>
      </c>
      <c r="C1118" s="53"/>
      <c r="D1118" s="7" t="e">
        <f t="shared" ca="1" si="146"/>
        <v>#VALUE!</v>
      </c>
      <c r="E1118" s="7" t="e">
        <f t="shared" ca="1" si="153"/>
        <v>#VALUE!</v>
      </c>
      <c r="F1118" s="7" t="e">
        <f t="shared" ca="1" si="153"/>
        <v>#VALUE!</v>
      </c>
      <c r="G1118" s="8" t="e">
        <f t="shared" ca="1" si="147"/>
        <v>#VALUE!</v>
      </c>
      <c r="H1118" s="9" t="e">
        <f t="shared" ca="1" si="148"/>
        <v>#VALUE!</v>
      </c>
      <c r="I1118" s="9" t="e">
        <f t="shared" ca="1" si="149"/>
        <v>#VALUE!</v>
      </c>
      <c r="J1118" s="9" t="e">
        <f t="shared" ca="1" si="150"/>
        <v>#VALUE!</v>
      </c>
      <c r="K1118" s="30" t="e">
        <f t="shared" ca="1" si="151"/>
        <v>#VALUE!</v>
      </c>
      <c r="L1118" s="63"/>
      <c r="M1118" s="49" t="e">
        <f ca="1">VLOOKUP($K1118,IPv4_region!$Q:$Q,1,1)</f>
        <v>#VALUE!</v>
      </c>
      <c r="N1118" s="21" t="e">
        <f ca="1">VLOOKUP($K1118,IPv4_region!$Q:$Y,COLUMNS(IPv4_region!Q:Y),1)</f>
        <v>#VALUE!</v>
      </c>
      <c r="O1118" s="39" t="e">
        <f t="shared" ca="1" si="152"/>
        <v>#VALUE!</v>
      </c>
      <c r="P1118" s="34" t="e">
        <f ca="1">IF(O1118&gt;0,VLOOKUP($K1118,IPv4_region!$P:$Z,COLUMNS(IPv4_region!$P:$Z),1),"")</f>
        <v>#VALUE!</v>
      </c>
    </row>
    <row r="1119" spans="2:16" x14ac:dyDescent="0.15">
      <c r="B1119" s="67">
        <v>1115</v>
      </c>
      <c r="C1119" s="53"/>
      <c r="D1119" s="7" t="e">
        <f t="shared" ca="1" si="146"/>
        <v>#VALUE!</v>
      </c>
      <c r="E1119" s="7" t="e">
        <f t="shared" ca="1" si="153"/>
        <v>#VALUE!</v>
      </c>
      <c r="F1119" s="7" t="e">
        <f t="shared" ca="1" si="153"/>
        <v>#VALUE!</v>
      </c>
      <c r="G1119" s="8" t="e">
        <f t="shared" ca="1" si="147"/>
        <v>#VALUE!</v>
      </c>
      <c r="H1119" s="9" t="e">
        <f t="shared" ca="1" si="148"/>
        <v>#VALUE!</v>
      </c>
      <c r="I1119" s="9" t="e">
        <f t="shared" ca="1" si="149"/>
        <v>#VALUE!</v>
      </c>
      <c r="J1119" s="9" t="e">
        <f t="shared" ca="1" si="150"/>
        <v>#VALUE!</v>
      </c>
      <c r="K1119" s="30" t="e">
        <f t="shared" ca="1" si="151"/>
        <v>#VALUE!</v>
      </c>
      <c r="L1119" s="63"/>
      <c r="M1119" s="49" t="e">
        <f ca="1">VLOOKUP($K1119,IPv4_region!$Q:$Q,1,1)</f>
        <v>#VALUE!</v>
      </c>
      <c r="N1119" s="21" t="e">
        <f ca="1">VLOOKUP($K1119,IPv4_region!$Q:$Y,COLUMNS(IPv4_region!Q:Y),1)</f>
        <v>#VALUE!</v>
      </c>
      <c r="O1119" s="39" t="e">
        <f t="shared" ca="1" si="152"/>
        <v>#VALUE!</v>
      </c>
      <c r="P1119" s="34" t="e">
        <f ca="1">IF(O1119&gt;0,VLOOKUP($K1119,IPv4_region!$P:$Z,COLUMNS(IPv4_region!$P:$Z),1),"")</f>
        <v>#VALUE!</v>
      </c>
    </row>
    <row r="1120" spans="2:16" x14ac:dyDescent="0.15">
      <c r="B1120" s="67">
        <v>1116</v>
      </c>
      <c r="C1120" s="53"/>
      <c r="D1120" s="7" t="e">
        <f t="shared" ca="1" si="146"/>
        <v>#VALUE!</v>
      </c>
      <c r="E1120" s="7" t="e">
        <f t="shared" ca="1" si="153"/>
        <v>#VALUE!</v>
      </c>
      <c r="F1120" s="7" t="e">
        <f t="shared" ca="1" si="153"/>
        <v>#VALUE!</v>
      </c>
      <c r="G1120" s="8" t="e">
        <f t="shared" ca="1" si="147"/>
        <v>#VALUE!</v>
      </c>
      <c r="H1120" s="9" t="e">
        <f t="shared" ca="1" si="148"/>
        <v>#VALUE!</v>
      </c>
      <c r="I1120" s="9" t="e">
        <f t="shared" ca="1" si="149"/>
        <v>#VALUE!</v>
      </c>
      <c r="J1120" s="9" t="e">
        <f t="shared" ca="1" si="150"/>
        <v>#VALUE!</v>
      </c>
      <c r="K1120" s="30" t="e">
        <f t="shared" ca="1" si="151"/>
        <v>#VALUE!</v>
      </c>
      <c r="L1120" s="63"/>
      <c r="M1120" s="49" t="e">
        <f ca="1">VLOOKUP($K1120,IPv4_region!$Q:$Q,1,1)</f>
        <v>#VALUE!</v>
      </c>
      <c r="N1120" s="21" t="e">
        <f ca="1">VLOOKUP($K1120,IPv4_region!$Q:$Y,COLUMNS(IPv4_region!Q:Y),1)</f>
        <v>#VALUE!</v>
      </c>
      <c r="O1120" s="39" t="e">
        <f t="shared" ca="1" si="152"/>
        <v>#VALUE!</v>
      </c>
      <c r="P1120" s="34" t="e">
        <f ca="1">IF(O1120&gt;0,VLOOKUP($K1120,IPv4_region!$P:$Z,COLUMNS(IPv4_region!$P:$Z),1),"")</f>
        <v>#VALUE!</v>
      </c>
    </row>
    <row r="1121" spans="2:16" x14ac:dyDescent="0.15">
      <c r="B1121" s="67">
        <v>1117</v>
      </c>
      <c r="C1121" s="53"/>
      <c r="D1121" s="7" t="e">
        <f t="shared" ca="1" si="146"/>
        <v>#VALUE!</v>
      </c>
      <c r="E1121" s="7" t="e">
        <f t="shared" ca="1" si="153"/>
        <v>#VALUE!</v>
      </c>
      <c r="F1121" s="7" t="e">
        <f t="shared" ca="1" si="153"/>
        <v>#VALUE!</v>
      </c>
      <c r="G1121" s="8" t="e">
        <f t="shared" ca="1" si="147"/>
        <v>#VALUE!</v>
      </c>
      <c r="H1121" s="9" t="e">
        <f t="shared" ca="1" si="148"/>
        <v>#VALUE!</v>
      </c>
      <c r="I1121" s="9" t="e">
        <f t="shared" ca="1" si="149"/>
        <v>#VALUE!</v>
      </c>
      <c r="J1121" s="9" t="e">
        <f t="shared" ca="1" si="150"/>
        <v>#VALUE!</v>
      </c>
      <c r="K1121" s="30" t="e">
        <f t="shared" ca="1" si="151"/>
        <v>#VALUE!</v>
      </c>
      <c r="L1121" s="63"/>
      <c r="M1121" s="49" t="e">
        <f ca="1">VLOOKUP($K1121,IPv4_region!$Q:$Q,1,1)</f>
        <v>#VALUE!</v>
      </c>
      <c r="N1121" s="21" t="e">
        <f ca="1">VLOOKUP($K1121,IPv4_region!$Q:$Y,COLUMNS(IPv4_region!Q:Y),1)</f>
        <v>#VALUE!</v>
      </c>
      <c r="O1121" s="39" t="e">
        <f t="shared" ca="1" si="152"/>
        <v>#VALUE!</v>
      </c>
      <c r="P1121" s="34" t="e">
        <f ca="1">IF(O1121&gt;0,VLOOKUP($K1121,IPv4_region!$P:$Z,COLUMNS(IPv4_region!$P:$Z),1),"")</f>
        <v>#VALUE!</v>
      </c>
    </row>
    <row r="1122" spans="2:16" x14ac:dyDescent="0.15">
      <c r="B1122" s="67">
        <v>1118</v>
      </c>
      <c r="C1122" s="53"/>
      <c r="D1122" s="7" t="e">
        <f t="shared" ca="1" si="146"/>
        <v>#VALUE!</v>
      </c>
      <c r="E1122" s="7" t="e">
        <f t="shared" ca="1" si="153"/>
        <v>#VALUE!</v>
      </c>
      <c r="F1122" s="7" t="e">
        <f t="shared" ca="1" si="153"/>
        <v>#VALUE!</v>
      </c>
      <c r="G1122" s="8" t="e">
        <f t="shared" ca="1" si="147"/>
        <v>#VALUE!</v>
      </c>
      <c r="H1122" s="9" t="e">
        <f t="shared" ca="1" si="148"/>
        <v>#VALUE!</v>
      </c>
      <c r="I1122" s="9" t="e">
        <f t="shared" ca="1" si="149"/>
        <v>#VALUE!</v>
      </c>
      <c r="J1122" s="9" t="e">
        <f t="shared" ca="1" si="150"/>
        <v>#VALUE!</v>
      </c>
      <c r="K1122" s="30" t="e">
        <f t="shared" ca="1" si="151"/>
        <v>#VALUE!</v>
      </c>
      <c r="L1122" s="63"/>
      <c r="M1122" s="49" t="e">
        <f ca="1">VLOOKUP($K1122,IPv4_region!$Q:$Q,1,1)</f>
        <v>#VALUE!</v>
      </c>
      <c r="N1122" s="21" t="e">
        <f ca="1">VLOOKUP($K1122,IPv4_region!$Q:$Y,COLUMNS(IPv4_region!Q:Y),1)</f>
        <v>#VALUE!</v>
      </c>
      <c r="O1122" s="39" t="e">
        <f t="shared" ca="1" si="152"/>
        <v>#VALUE!</v>
      </c>
      <c r="P1122" s="34" t="e">
        <f ca="1">IF(O1122&gt;0,VLOOKUP($K1122,IPv4_region!$P:$Z,COLUMNS(IPv4_region!$P:$Z),1),"")</f>
        <v>#VALUE!</v>
      </c>
    </row>
    <row r="1123" spans="2:16" x14ac:dyDescent="0.15">
      <c r="B1123" s="67">
        <v>1119</v>
      </c>
      <c r="C1123" s="53"/>
      <c r="D1123" s="7" t="e">
        <f t="shared" ca="1" si="146"/>
        <v>#VALUE!</v>
      </c>
      <c r="E1123" s="7" t="e">
        <f t="shared" ca="1" si="153"/>
        <v>#VALUE!</v>
      </c>
      <c r="F1123" s="7" t="e">
        <f t="shared" ca="1" si="153"/>
        <v>#VALUE!</v>
      </c>
      <c r="G1123" s="8" t="e">
        <f t="shared" ca="1" si="147"/>
        <v>#VALUE!</v>
      </c>
      <c r="H1123" s="9" t="e">
        <f t="shared" ca="1" si="148"/>
        <v>#VALUE!</v>
      </c>
      <c r="I1123" s="9" t="e">
        <f t="shared" ca="1" si="149"/>
        <v>#VALUE!</v>
      </c>
      <c r="J1123" s="9" t="e">
        <f t="shared" ca="1" si="150"/>
        <v>#VALUE!</v>
      </c>
      <c r="K1123" s="30" t="e">
        <f t="shared" ca="1" si="151"/>
        <v>#VALUE!</v>
      </c>
      <c r="L1123" s="63"/>
      <c r="M1123" s="49" t="e">
        <f ca="1">VLOOKUP($K1123,IPv4_region!$Q:$Q,1,1)</f>
        <v>#VALUE!</v>
      </c>
      <c r="N1123" s="21" t="e">
        <f ca="1">VLOOKUP($K1123,IPv4_region!$Q:$Y,COLUMNS(IPv4_region!Q:Y),1)</f>
        <v>#VALUE!</v>
      </c>
      <c r="O1123" s="39" t="e">
        <f t="shared" ca="1" si="152"/>
        <v>#VALUE!</v>
      </c>
      <c r="P1123" s="34" t="e">
        <f ca="1">IF(O1123&gt;0,VLOOKUP($K1123,IPv4_region!$P:$Z,COLUMNS(IPv4_region!$P:$Z),1),"")</f>
        <v>#VALUE!</v>
      </c>
    </row>
    <row r="1124" spans="2:16" x14ac:dyDescent="0.15">
      <c r="B1124" s="67">
        <v>1120</v>
      </c>
      <c r="C1124" s="53"/>
      <c r="D1124" s="7" t="e">
        <f t="shared" ca="1" si="146"/>
        <v>#VALUE!</v>
      </c>
      <c r="E1124" s="7" t="e">
        <f t="shared" ca="1" si="153"/>
        <v>#VALUE!</v>
      </c>
      <c r="F1124" s="7" t="e">
        <f t="shared" ca="1" si="153"/>
        <v>#VALUE!</v>
      </c>
      <c r="G1124" s="8" t="e">
        <f t="shared" ca="1" si="147"/>
        <v>#VALUE!</v>
      </c>
      <c r="H1124" s="9" t="e">
        <f t="shared" ca="1" si="148"/>
        <v>#VALUE!</v>
      </c>
      <c r="I1124" s="9" t="e">
        <f t="shared" ca="1" si="149"/>
        <v>#VALUE!</v>
      </c>
      <c r="J1124" s="9" t="e">
        <f t="shared" ca="1" si="150"/>
        <v>#VALUE!</v>
      </c>
      <c r="K1124" s="30" t="e">
        <f t="shared" ca="1" si="151"/>
        <v>#VALUE!</v>
      </c>
      <c r="L1124" s="63"/>
      <c r="M1124" s="49" t="e">
        <f ca="1">VLOOKUP($K1124,IPv4_region!$Q:$Q,1,1)</f>
        <v>#VALUE!</v>
      </c>
      <c r="N1124" s="21" t="e">
        <f ca="1">VLOOKUP($K1124,IPv4_region!$Q:$Y,COLUMNS(IPv4_region!Q:Y),1)</f>
        <v>#VALUE!</v>
      </c>
      <c r="O1124" s="39" t="e">
        <f t="shared" ca="1" si="152"/>
        <v>#VALUE!</v>
      </c>
      <c r="P1124" s="34" t="e">
        <f ca="1">IF(O1124&gt;0,VLOOKUP($K1124,IPv4_region!$P:$Z,COLUMNS(IPv4_region!$P:$Z),1),"")</f>
        <v>#VALUE!</v>
      </c>
    </row>
    <row r="1125" spans="2:16" x14ac:dyDescent="0.15">
      <c r="B1125" s="67">
        <v>1121</v>
      </c>
      <c r="C1125" s="53"/>
      <c r="D1125" s="7" t="e">
        <f t="shared" ca="1" si="146"/>
        <v>#VALUE!</v>
      </c>
      <c r="E1125" s="7" t="e">
        <f t="shared" ca="1" si="153"/>
        <v>#VALUE!</v>
      </c>
      <c r="F1125" s="7" t="e">
        <f t="shared" ca="1" si="153"/>
        <v>#VALUE!</v>
      </c>
      <c r="G1125" s="8" t="e">
        <f t="shared" ca="1" si="147"/>
        <v>#VALUE!</v>
      </c>
      <c r="H1125" s="9" t="e">
        <f t="shared" ca="1" si="148"/>
        <v>#VALUE!</v>
      </c>
      <c r="I1125" s="9" t="e">
        <f t="shared" ca="1" si="149"/>
        <v>#VALUE!</v>
      </c>
      <c r="J1125" s="9" t="e">
        <f t="shared" ca="1" si="150"/>
        <v>#VALUE!</v>
      </c>
      <c r="K1125" s="30" t="e">
        <f t="shared" ca="1" si="151"/>
        <v>#VALUE!</v>
      </c>
      <c r="L1125" s="63"/>
      <c r="M1125" s="49" t="e">
        <f ca="1">VLOOKUP($K1125,IPv4_region!$Q:$Q,1,1)</f>
        <v>#VALUE!</v>
      </c>
      <c r="N1125" s="21" t="e">
        <f ca="1">VLOOKUP($K1125,IPv4_region!$Q:$Y,COLUMNS(IPv4_region!Q:Y),1)</f>
        <v>#VALUE!</v>
      </c>
      <c r="O1125" s="39" t="e">
        <f t="shared" ca="1" si="152"/>
        <v>#VALUE!</v>
      </c>
      <c r="P1125" s="34" t="e">
        <f ca="1">IF(O1125&gt;0,VLOOKUP($K1125,IPv4_region!$P:$Z,COLUMNS(IPv4_region!$P:$Z),1),"")</f>
        <v>#VALUE!</v>
      </c>
    </row>
    <row r="1126" spans="2:16" x14ac:dyDescent="0.15">
      <c r="B1126" s="67">
        <v>1122</v>
      </c>
      <c r="C1126" s="53"/>
      <c r="D1126" s="7" t="e">
        <f t="shared" ca="1" si="146"/>
        <v>#VALUE!</v>
      </c>
      <c r="E1126" s="7" t="e">
        <f t="shared" ca="1" si="153"/>
        <v>#VALUE!</v>
      </c>
      <c r="F1126" s="7" t="e">
        <f t="shared" ca="1" si="153"/>
        <v>#VALUE!</v>
      </c>
      <c r="G1126" s="8" t="e">
        <f t="shared" ca="1" si="147"/>
        <v>#VALUE!</v>
      </c>
      <c r="H1126" s="9" t="e">
        <f t="shared" ca="1" si="148"/>
        <v>#VALUE!</v>
      </c>
      <c r="I1126" s="9" t="e">
        <f t="shared" ca="1" si="149"/>
        <v>#VALUE!</v>
      </c>
      <c r="J1126" s="9" t="e">
        <f t="shared" ca="1" si="150"/>
        <v>#VALUE!</v>
      </c>
      <c r="K1126" s="30" t="e">
        <f t="shared" ca="1" si="151"/>
        <v>#VALUE!</v>
      </c>
      <c r="L1126" s="63"/>
      <c r="M1126" s="49" t="e">
        <f ca="1">VLOOKUP($K1126,IPv4_region!$Q:$Q,1,1)</f>
        <v>#VALUE!</v>
      </c>
      <c r="N1126" s="21" t="e">
        <f ca="1">VLOOKUP($K1126,IPv4_region!$Q:$Y,COLUMNS(IPv4_region!Q:Y),1)</f>
        <v>#VALUE!</v>
      </c>
      <c r="O1126" s="39" t="e">
        <f t="shared" ca="1" si="152"/>
        <v>#VALUE!</v>
      </c>
      <c r="P1126" s="34" t="e">
        <f ca="1">IF(O1126&gt;0,VLOOKUP($K1126,IPv4_region!$P:$Z,COLUMNS(IPv4_region!$P:$Z),1),"")</f>
        <v>#VALUE!</v>
      </c>
    </row>
    <row r="1127" spans="2:16" x14ac:dyDescent="0.15">
      <c r="B1127" s="67">
        <v>1123</v>
      </c>
      <c r="C1127" s="53"/>
      <c r="D1127" s="7" t="e">
        <f t="shared" ca="1" si="146"/>
        <v>#VALUE!</v>
      </c>
      <c r="E1127" s="7" t="e">
        <f t="shared" ca="1" si="153"/>
        <v>#VALUE!</v>
      </c>
      <c r="F1127" s="7" t="e">
        <f t="shared" ca="1" si="153"/>
        <v>#VALUE!</v>
      </c>
      <c r="G1127" s="8" t="e">
        <f t="shared" ca="1" si="147"/>
        <v>#VALUE!</v>
      </c>
      <c r="H1127" s="9" t="e">
        <f t="shared" ca="1" si="148"/>
        <v>#VALUE!</v>
      </c>
      <c r="I1127" s="9" t="e">
        <f t="shared" ca="1" si="149"/>
        <v>#VALUE!</v>
      </c>
      <c r="J1127" s="9" t="e">
        <f t="shared" ca="1" si="150"/>
        <v>#VALUE!</v>
      </c>
      <c r="K1127" s="30" t="e">
        <f t="shared" ca="1" si="151"/>
        <v>#VALUE!</v>
      </c>
      <c r="L1127" s="63"/>
      <c r="M1127" s="49" t="e">
        <f ca="1">VLOOKUP($K1127,IPv4_region!$Q:$Q,1,1)</f>
        <v>#VALUE!</v>
      </c>
      <c r="N1127" s="21" t="e">
        <f ca="1">VLOOKUP($K1127,IPv4_region!$Q:$Y,COLUMNS(IPv4_region!Q:Y),1)</f>
        <v>#VALUE!</v>
      </c>
      <c r="O1127" s="39" t="e">
        <f t="shared" ca="1" si="152"/>
        <v>#VALUE!</v>
      </c>
      <c r="P1127" s="34" t="e">
        <f ca="1">IF(O1127&gt;0,VLOOKUP($K1127,IPv4_region!$P:$Z,COLUMNS(IPv4_region!$P:$Z),1),"")</f>
        <v>#VALUE!</v>
      </c>
    </row>
    <row r="1128" spans="2:16" x14ac:dyDescent="0.15">
      <c r="B1128" s="67">
        <v>1124</v>
      </c>
      <c r="C1128" s="53"/>
      <c r="D1128" s="7" t="e">
        <f t="shared" ca="1" si="146"/>
        <v>#VALUE!</v>
      </c>
      <c r="E1128" s="7" t="e">
        <f t="shared" ca="1" si="153"/>
        <v>#VALUE!</v>
      </c>
      <c r="F1128" s="7" t="e">
        <f t="shared" ca="1" si="153"/>
        <v>#VALUE!</v>
      </c>
      <c r="G1128" s="8" t="e">
        <f t="shared" ca="1" si="147"/>
        <v>#VALUE!</v>
      </c>
      <c r="H1128" s="9" t="e">
        <f t="shared" ca="1" si="148"/>
        <v>#VALUE!</v>
      </c>
      <c r="I1128" s="9" t="e">
        <f t="shared" ca="1" si="149"/>
        <v>#VALUE!</v>
      </c>
      <c r="J1128" s="9" t="e">
        <f t="shared" ca="1" si="150"/>
        <v>#VALUE!</v>
      </c>
      <c r="K1128" s="30" t="e">
        <f t="shared" ca="1" si="151"/>
        <v>#VALUE!</v>
      </c>
      <c r="L1128" s="63"/>
      <c r="M1128" s="49" t="e">
        <f ca="1">VLOOKUP($K1128,IPv4_region!$Q:$Q,1,1)</f>
        <v>#VALUE!</v>
      </c>
      <c r="N1128" s="21" t="e">
        <f ca="1">VLOOKUP($K1128,IPv4_region!$Q:$Y,COLUMNS(IPv4_region!Q:Y),1)</f>
        <v>#VALUE!</v>
      </c>
      <c r="O1128" s="39" t="e">
        <f t="shared" ca="1" si="152"/>
        <v>#VALUE!</v>
      </c>
      <c r="P1128" s="34" t="e">
        <f ca="1">IF(O1128&gt;0,VLOOKUP($K1128,IPv4_region!$P:$Z,COLUMNS(IPv4_region!$P:$Z),1),"")</f>
        <v>#VALUE!</v>
      </c>
    </row>
    <row r="1129" spans="2:16" x14ac:dyDescent="0.15">
      <c r="B1129" s="67">
        <v>1125</v>
      </c>
      <c r="C1129" s="53"/>
      <c r="D1129" s="7" t="e">
        <f t="shared" ca="1" si="146"/>
        <v>#VALUE!</v>
      </c>
      <c r="E1129" s="7" t="e">
        <f t="shared" ca="1" si="153"/>
        <v>#VALUE!</v>
      </c>
      <c r="F1129" s="7" t="e">
        <f t="shared" ca="1" si="153"/>
        <v>#VALUE!</v>
      </c>
      <c r="G1129" s="8" t="e">
        <f t="shared" ca="1" si="147"/>
        <v>#VALUE!</v>
      </c>
      <c r="H1129" s="9" t="e">
        <f t="shared" ca="1" si="148"/>
        <v>#VALUE!</v>
      </c>
      <c r="I1129" s="9" t="e">
        <f t="shared" ca="1" si="149"/>
        <v>#VALUE!</v>
      </c>
      <c r="J1129" s="9" t="e">
        <f t="shared" ca="1" si="150"/>
        <v>#VALUE!</v>
      </c>
      <c r="K1129" s="30" t="e">
        <f t="shared" ca="1" si="151"/>
        <v>#VALUE!</v>
      </c>
      <c r="L1129" s="63"/>
      <c r="M1129" s="49" t="e">
        <f ca="1">VLOOKUP($K1129,IPv4_region!$Q:$Q,1,1)</f>
        <v>#VALUE!</v>
      </c>
      <c r="N1129" s="21" t="e">
        <f ca="1">VLOOKUP($K1129,IPv4_region!$Q:$Y,COLUMNS(IPv4_region!Q:Y),1)</f>
        <v>#VALUE!</v>
      </c>
      <c r="O1129" s="39" t="e">
        <f t="shared" ca="1" si="152"/>
        <v>#VALUE!</v>
      </c>
      <c r="P1129" s="34" t="e">
        <f ca="1">IF(O1129&gt;0,VLOOKUP($K1129,IPv4_region!$P:$Z,COLUMNS(IPv4_region!$P:$Z),1),"")</f>
        <v>#VALUE!</v>
      </c>
    </row>
    <row r="1130" spans="2:16" x14ac:dyDescent="0.15">
      <c r="B1130" s="67">
        <v>1126</v>
      </c>
      <c r="C1130" s="53"/>
      <c r="D1130" s="7" t="e">
        <f t="shared" ca="1" si="146"/>
        <v>#VALUE!</v>
      </c>
      <c r="E1130" s="7" t="e">
        <f t="shared" ca="1" si="153"/>
        <v>#VALUE!</v>
      </c>
      <c r="F1130" s="7" t="e">
        <f t="shared" ca="1" si="153"/>
        <v>#VALUE!</v>
      </c>
      <c r="G1130" s="8" t="e">
        <f t="shared" ca="1" si="147"/>
        <v>#VALUE!</v>
      </c>
      <c r="H1130" s="9" t="e">
        <f t="shared" ca="1" si="148"/>
        <v>#VALUE!</v>
      </c>
      <c r="I1130" s="9" t="e">
        <f t="shared" ca="1" si="149"/>
        <v>#VALUE!</v>
      </c>
      <c r="J1130" s="9" t="e">
        <f t="shared" ca="1" si="150"/>
        <v>#VALUE!</v>
      </c>
      <c r="K1130" s="30" t="e">
        <f t="shared" ca="1" si="151"/>
        <v>#VALUE!</v>
      </c>
      <c r="L1130" s="63"/>
      <c r="M1130" s="49" t="e">
        <f ca="1">VLOOKUP($K1130,IPv4_region!$Q:$Q,1,1)</f>
        <v>#VALUE!</v>
      </c>
      <c r="N1130" s="21" t="e">
        <f ca="1">VLOOKUP($K1130,IPv4_region!$Q:$Y,COLUMNS(IPv4_region!Q:Y),1)</f>
        <v>#VALUE!</v>
      </c>
      <c r="O1130" s="39" t="e">
        <f t="shared" ca="1" si="152"/>
        <v>#VALUE!</v>
      </c>
      <c r="P1130" s="34" t="e">
        <f ca="1">IF(O1130&gt;0,VLOOKUP($K1130,IPv4_region!$P:$Z,COLUMNS(IPv4_region!$P:$Z),1),"")</f>
        <v>#VALUE!</v>
      </c>
    </row>
    <row r="1131" spans="2:16" x14ac:dyDescent="0.15">
      <c r="B1131" s="67">
        <v>1127</v>
      </c>
      <c r="C1131" s="53"/>
      <c r="D1131" s="7" t="e">
        <f t="shared" ca="1" si="146"/>
        <v>#VALUE!</v>
      </c>
      <c r="E1131" s="7" t="e">
        <f t="shared" ca="1" si="153"/>
        <v>#VALUE!</v>
      </c>
      <c r="F1131" s="7" t="e">
        <f t="shared" ca="1" si="153"/>
        <v>#VALUE!</v>
      </c>
      <c r="G1131" s="8" t="e">
        <f t="shared" ca="1" si="147"/>
        <v>#VALUE!</v>
      </c>
      <c r="H1131" s="9" t="e">
        <f t="shared" ca="1" si="148"/>
        <v>#VALUE!</v>
      </c>
      <c r="I1131" s="9" t="e">
        <f t="shared" ca="1" si="149"/>
        <v>#VALUE!</v>
      </c>
      <c r="J1131" s="9" t="e">
        <f t="shared" ca="1" si="150"/>
        <v>#VALUE!</v>
      </c>
      <c r="K1131" s="30" t="e">
        <f t="shared" ca="1" si="151"/>
        <v>#VALUE!</v>
      </c>
      <c r="L1131" s="63"/>
      <c r="M1131" s="49" t="e">
        <f ca="1">VLOOKUP($K1131,IPv4_region!$Q:$Q,1,1)</f>
        <v>#VALUE!</v>
      </c>
      <c r="N1131" s="21" t="e">
        <f ca="1">VLOOKUP($K1131,IPv4_region!$Q:$Y,COLUMNS(IPv4_region!Q:Y),1)</f>
        <v>#VALUE!</v>
      </c>
      <c r="O1131" s="39" t="e">
        <f t="shared" ca="1" si="152"/>
        <v>#VALUE!</v>
      </c>
      <c r="P1131" s="34" t="e">
        <f ca="1">IF(O1131&gt;0,VLOOKUP($K1131,IPv4_region!$P:$Z,COLUMNS(IPv4_region!$P:$Z),1),"")</f>
        <v>#VALUE!</v>
      </c>
    </row>
    <row r="1132" spans="2:16" x14ac:dyDescent="0.15">
      <c r="B1132" s="67">
        <v>1128</v>
      </c>
      <c r="C1132" s="53"/>
      <c r="D1132" s="7" t="e">
        <f t="shared" ca="1" si="146"/>
        <v>#VALUE!</v>
      </c>
      <c r="E1132" s="7" t="e">
        <f t="shared" ca="1" si="153"/>
        <v>#VALUE!</v>
      </c>
      <c r="F1132" s="7" t="e">
        <f t="shared" ca="1" si="153"/>
        <v>#VALUE!</v>
      </c>
      <c r="G1132" s="8" t="e">
        <f t="shared" ca="1" si="147"/>
        <v>#VALUE!</v>
      </c>
      <c r="H1132" s="9" t="e">
        <f t="shared" ca="1" si="148"/>
        <v>#VALUE!</v>
      </c>
      <c r="I1132" s="9" t="e">
        <f t="shared" ca="1" si="149"/>
        <v>#VALUE!</v>
      </c>
      <c r="J1132" s="9" t="e">
        <f t="shared" ca="1" si="150"/>
        <v>#VALUE!</v>
      </c>
      <c r="K1132" s="30" t="e">
        <f t="shared" ca="1" si="151"/>
        <v>#VALUE!</v>
      </c>
      <c r="L1132" s="63"/>
      <c r="M1132" s="49" t="e">
        <f ca="1">VLOOKUP($K1132,IPv4_region!$Q:$Q,1,1)</f>
        <v>#VALUE!</v>
      </c>
      <c r="N1132" s="21" t="e">
        <f ca="1">VLOOKUP($K1132,IPv4_region!$Q:$Y,COLUMNS(IPv4_region!Q:Y),1)</f>
        <v>#VALUE!</v>
      </c>
      <c r="O1132" s="39" t="e">
        <f t="shared" ca="1" si="152"/>
        <v>#VALUE!</v>
      </c>
      <c r="P1132" s="34" t="e">
        <f ca="1">IF(O1132&gt;0,VLOOKUP($K1132,IPv4_region!$P:$Z,COLUMNS(IPv4_region!$P:$Z),1),"")</f>
        <v>#VALUE!</v>
      </c>
    </row>
    <row r="1133" spans="2:16" x14ac:dyDescent="0.15">
      <c r="B1133" s="67">
        <v>1129</v>
      </c>
      <c r="C1133" s="53"/>
      <c r="D1133" s="7" t="e">
        <f t="shared" ca="1" si="146"/>
        <v>#VALUE!</v>
      </c>
      <c r="E1133" s="7" t="e">
        <f t="shared" ca="1" si="153"/>
        <v>#VALUE!</v>
      </c>
      <c r="F1133" s="7" t="e">
        <f t="shared" ca="1" si="153"/>
        <v>#VALUE!</v>
      </c>
      <c r="G1133" s="8" t="e">
        <f t="shared" ca="1" si="147"/>
        <v>#VALUE!</v>
      </c>
      <c r="H1133" s="9" t="e">
        <f t="shared" ca="1" si="148"/>
        <v>#VALUE!</v>
      </c>
      <c r="I1133" s="9" t="e">
        <f t="shared" ca="1" si="149"/>
        <v>#VALUE!</v>
      </c>
      <c r="J1133" s="9" t="e">
        <f t="shared" ca="1" si="150"/>
        <v>#VALUE!</v>
      </c>
      <c r="K1133" s="30" t="e">
        <f t="shared" ca="1" si="151"/>
        <v>#VALUE!</v>
      </c>
      <c r="L1133" s="63"/>
      <c r="M1133" s="49" t="e">
        <f ca="1">VLOOKUP($K1133,IPv4_region!$Q:$Q,1,1)</f>
        <v>#VALUE!</v>
      </c>
      <c r="N1133" s="21" t="e">
        <f ca="1">VLOOKUP($K1133,IPv4_region!$Q:$Y,COLUMNS(IPv4_region!Q:Y),1)</f>
        <v>#VALUE!</v>
      </c>
      <c r="O1133" s="39" t="e">
        <f t="shared" ca="1" si="152"/>
        <v>#VALUE!</v>
      </c>
      <c r="P1133" s="34" t="e">
        <f ca="1">IF(O1133&gt;0,VLOOKUP($K1133,IPv4_region!$P:$Z,COLUMNS(IPv4_region!$P:$Z),1),"")</f>
        <v>#VALUE!</v>
      </c>
    </row>
    <row r="1134" spans="2:16" x14ac:dyDescent="0.15">
      <c r="B1134" s="67">
        <v>1130</v>
      </c>
      <c r="C1134" s="53"/>
      <c r="D1134" s="7" t="e">
        <f t="shared" ca="1" si="146"/>
        <v>#VALUE!</v>
      </c>
      <c r="E1134" s="7" t="e">
        <f t="shared" ca="1" si="153"/>
        <v>#VALUE!</v>
      </c>
      <c r="F1134" s="7" t="e">
        <f t="shared" ca="1" si="153"/>
        <v>#VALUE!</v>
      </c>
      <c r="G1134" s="8" t="e">
        <f t="shared" ca="1" si="147"/>
        <v>#VALUE!</v>
      </c>
      <c r="H1134" s="9" t="e">
        <f t="shared" ca="1" si="148"/>
        <v>#VALUE!</v>
      </c>
      <c r="I1134" s="9" t="e">
        <f t="shared" ca="1" si="149"/>
        <v>#VALUE!</v>
      </c>
      <c r="J1134" s="9" t="e">
        <f t="shared" ca="1" si="150"/>
        <v>#VALUE!</v>
      </c>
      <c r="K1134" s="30" t="e">
        <f t="shared" ca="1" si="151"/>
        <v>#VALUE!</v>
      </c>
      <c r="L1134" s="63"/>
      <c r="M1134" s="49" t="e">
        <f ca="1">VLOOKUP($K1134,IPv4_region!$Q:$Q,1,1)</f>
        <v>#VALUE!</v>
      </c>
      <c r="N1134" s="21" t="e">
        <f ca="1">VLOOKUP($K1134,IPv4_region!$Q:$Y,COLUMNS(IPv4_region!Q:Y),1)</f>
        <v>#VALUE!</v>
      </c>
      <c r="O1134" s="39" t="e">
        <f t="shared" ca="1" si="152"/>
        <v>#VALUE!</v>
      </c>
      <c r="P1134" s="34" t="e">
        <f ca="1">IF(O1134&gt;0,VLOOKUP($K1134,IPv4_region!$P:$Z,COLUMNS(IPv4_region!$P:$Z),1),"")</f>
        <v>#VALUE!</v>
      </c>
    </row>
    <row r="1135" spans="2:16" x14ac:dyDescent="0.15">
      <c r="B1135" s="67">
        <v>1131</v>
      </c>
      <c r="C1135" s="53"/>
      <c r="D1135" s="7" t="e">
        <f t="shared" ca="1" si="146"/>
        <v>#VALUE!</v>
      </c>
      <c r="E1135" s="7" t="e">
        <f t="shared" ca="1" si="153"/>
        <v>#VALUE!</v>
      </c>
      <c r="F1135" s="7" t="e">
        <f t="shared" ca="1" si="153"/>
        <v>#VALUE!</v>
      </c>
      <c r="G1135" s="8" t="e">
        <f t="shared" ca="1" si="147"/>
        <v>#VALUE!</v>
      </c>
      <c r="H1135" s="9" t="e">
        <f t="shared" ca="1" si="148"/>
        <v>#VALUE!</v>
      </c>
      <c r="I1135" s="9" t="e">
        <f t="shared" ca="1" si="149"/>
        <v>#VALUE!</v>
      </c>
      <c r="J1135" s="9" t="e">
        <f t="shared" ca="1" si="150"/>
        <v>#VALUE!</v>
      </c>
      <c r="K1135" s="30" t="e">
        <f t="shared" ca="1" si="151"/>
        <v>#VALUE!</v>
      </c>
      <c r="L1135" s="63"/>
      <c r="M1135" s="49" t="e">
        <f ca="1">VLOOKUP($K1135,IPv4_region!$Q:$Q,1,1)</f>
        <v>#VALUE!</v>
      </c>
      <c r="N1135" s="21" t="e">
        <f ca="1">VLOOKUP($K1135,IPv4_region!$Q:$Y,COLUMNS(IPv4_region!Q:Y),1)</f>
        <v>#VALUE!</v>
      </c>
      <c r="O1135" s="39" t="e">
        <f t="shared" ca="1" si="152"/>
        <v>#VALUE!</v>
      </c>
      <c r="P1135" s="34" t="e">
        <f ca="1">IF(O1135&gt;0,VLOOKUP($K1135,IPv4_region!$P:$Z,COLUMNS(IPv4_region!$P:$Z),1),"")</f>
        <v>#VALUE!</v>
      </c>
    </row>
    <row r="1136" spans="2:16" x14ac:dyDescent="0.15">
      <c r="B1136" s="67">
        <v>1132</v>
      </c>
      <c r="C1136" s="53"/>
      <c r="D1136" s="7" t="e">
        <f t="shared" ref="D1136:D1199" ca="1" si="154">FIND(D$4,OFFSET(D1136,0,1-OFFSET(D1136,4-ROW(),4)))</f>
        <v>#VALUE!</v>
      </c>
      <c r="E1136" s="7" t="e">
        <f t="shared" ca="1" si="153"/>
        <v>#VALUE!</v>
      </c>
      <c r="F1136" s="7" t="e">
        <f t="shared" ca="1" si="153"/>
        <v>#VALUE!</v>
      </c>
      <c r="G1136" s="8" t="e">
        <f t="shared" ca="1" si="147"/>
        <v>#VALUE!</v>
      </c>
      <c r="H1136" s="9" t="e">
        <f t="shared" ca="1" si="148"/>
        <v>#VALUE!</v>
      </c>
      <c r="I1136" s="9" t="e">
        <f t="shared" ca="1" si="149"/>
        <v>#VALUE!</v>
      </c>
      <c r="J1136" s="9" t="e">
        <f t="shared" ca="1" si="150"/>
        <v>#VALUE!</v>
      </c>
      <c r="K1136" s="30" t="e">
        <f t="shared" ca="1" si="151"/>
        <v>#VALUE!</v>
      </c>
      <c r="L1136" s="63"/>
      <c r="M1136" s="49" t="e">
        <f ca="1">VLOOKUP($K1136,IPv4_region!$Q:$Q,1,1)</f>
        <v>#VALUE!</v>
      </c>
      <c r="N1136" s="21" t="e">
        <f ca="1">VLOOKUP($K1136,IPv4_region!$Q:$Y,COLUMNS(IPv4_region!Q:Y),1)</f>
        <v>#VALUE!</v>
      </c>
      <c r="O1136" s="39" t="e">
        <f t="shared" ca="1" si="152"/>
        <v>#VALUE!</v>
      </c>
      <c r="P1136" s="34" t="e">
        <f ca="1">IF(O1136&gt;0,VLOOKUP($K1136,IPv4_region!$P:$Z,COLUMNS(IPv4_region!$P:$Z),1),"")</f>
        <v>#VALUE!</v>
      </c>
    </row>
    <row r="1137" spans="2:16" x14ac:dyDescent="0.15">
      <c r="B1137" s="67">
        <v>1133</v>
      </c>
      <c r="C1137" s="53"/>
      <c r="D1137" s="7" t="e">
        <f t="shared" ca="1" si="154"/>
        <v>#VALUE!</v>
      </c>
      <c r="E1137" s="7" t="e">
        <f t="shared" ca="1" si="153"/>
        <v>#VALUE!</v>
      </c>
      <c r="F1137" s="7" t="e">
        <f t="shared" ca="1" si="153"/>
        <v>#VALUE!</v>
      </c>
      <c r="G1137" s="8" t="e">
        <f t="shared" ca="1" si="147"/>
        <v>#VALUE!</v>
      </c>
      <c r="H1137" s="9" t="e">
        <f t="shared" ca="1" si="148"/>
        <v>#VALUE!</v>
      </c>
      <c r="I1137" s="9" t="e">
        <f t="shared" ca="1" si="149"/>
        <v>#VALUE!</v>
      </c>
      <c r="J1137" s="9" t="e">
        <f t="shared" ca="1" si="150"/>
        <v>#VALUE!</v>
      </c>
      <c r="K1137" s="30" t="e">
        <f t="shared" ca="1" si="151"/>
        <v>#VALUE!</v>
      </c>
      <c r="L1137" s="63"/>
      <c r="M1137" s="49" t="e">
        <f ca="1">VLOOKUP($K1137,IPv4_region!$Q:$Q,1,1)</f>
        <v>#VALUE!</v>
      </c>
      <c r="N1137" s="21" t="e">
        <f ca="1">VLOOKUP($K1137,IPv4_region!$Q:$Y,COLUMNS(IPv4_region!Q:Y),1)</f>
        <v>#VALUE!</v>
      </c>
      <c r="O1137" s="39" t="e">
        <f t="shared" ca="1" si="152"/>
        <v>#VALUE!</v>
      </c>
      <c r="P1137" s="34" t="e">
        <f ca="1">IF(O1137&gt;0,VLOOKUP($K1137,IPv4_region!$P:$Z,COLUMNS(IPv4_region!$P:$Z),1),"")</f>
        <v>#VALUE!</v>
      </c>
    </row>
    <row r="1138" spans="2:16" x14ac:dyDescent="0.15">
      <c r="B1138" s="67">
        <v>1134</v>
      </c>
      <c r="C1138" s="53"/>
      <c r="D1138" s="7" t="e">
        <f t="shared" ca="1" si="154"/>
        <v>#VALUE!</v>
      </c>
      <c r="E1138" s="7" t="e">
        <f t="shared" ca="1" si="153"/>
        <v>#VALUE!</v>
      </c>
      <c r="F1138" s="7" t="e">
        <f t="shared" ca="1" si="153"/>
        <v>#VALUE!</v>
      </c>
      <c r="G1138" s="8" t="e">
        <f t="shared" ca="1" si="147"/>
        <v>#VALUE!</v>
      </c>
      <c r="H1138" s="9" t="e">
        <f t="shared" ca="1" si="148"/>
        <v>#VALUE!</v>
      </c>
      <c r="I1138" s="9" t="e">
        <f t="shared" ca="1" si="149"/>
        <v>#VALUE!</v>
      </c>
      <c r="J1138" s="9" t="e">
        <f t="shared" ca="1" si="150"/>
        <v>#VALUE!</v>
      </c>
      <c r="K1138" s="30" t="e">
        <f t="shared" ca="1" si="151"/>
        <v>#VALUE!</v>
      </c>
      <c r="L1138" s="63"/>
      <c r="M1138" s="49" t="e">
        <f ca="1">VLOOKUP($K1138,IPv4_region!$Q:$Q,1,1)</f>
        <v>#VALUE!</v>
      </c>
      <c r="N1138" s="21" t="e">
        <f ca="1">VLOOKUP($K1138,IPv4_region!$Q:$Y,COLUMNS(IPv4_region!Q:Y),1)</f>
        <v>#VALUE!</v>
      </c>
      <c r="O1138" s="39" t="e">
        <f t="shared" ca="1" si="152"/>
        <v>#VALUE!</v>
      </c>
      <c r="P1138" s="34" t="e">
        <f ca="1">IF(O1138&gt;0,VLOOKUP($K1138,IPv4_region!$P:$Z,COLUMNS(IPv4_region!$P:$Z),1),"")</f>
        <v>#VALUE!</v>
      </c>
    </row>
    <row r="1139" spans="2:16" x14ac:dyDescent="0.15">
      <c r="B1139" s="67">
        <v>1135</v>
      </c>
      <c r="C1139" s="53"/>
      <c r="D1139" s="7" t="e">
        <f t="shared" ca="1" si="154"/>
        <v>#VALUE!</v>
      </c>
      <c r="E1139" s="7" t="e">
        <f t="shared" ca="1" si="153"/>
        <v>#VALUE!</v>
      </c>
      <c r="F1139" s="7" t="e">
        <f t="shared" ca="1" si="153"/>
        <v>#VALUE!</v>
      </c>
      <c r="G1139" s="8" t="e">
        <f t="shared" ca="1" si="147"/>
        <v>#VALUE!</v>
      </c>
      <c r="H1139" s="9" t="e">
        <f t="shared" ca="1" si="148"/>
        <v>#VALUE!</v>
      </c>
      <c r="I1139" s="9" t="e">
        <f t="shared" ca="1" si="149"/>
        <v>#VALUE!</v>
      </c>
      <c r="J1139" s="9" t="e">
        <f t="shared" ca="1" si="150"/>
        <v>#VALUE!</v>
      </c>
      <c r="K1139" s="30" t="e">
        <f t="shared" ca="1" si="151"/>
        <v>#VALUE!</v>
      </c>
      <c r="L1139" s="63"/>
      <c r="M1139" s="49" t="e">
        <f ca="1">VLOOKUP($K1139,IPv4_region!$Q:$Q,1,1)</f>
        <v>#VALUE!</v>
      </c>
      <c r="N1139" s="21" t="e">
        <f ca="1">VLOOKUP($K1139,IPv4_region!$Q:$Y,COLUMNS(IPv4_region!Q:Y),1)</f>
        <v>#VALUE!</v>
      </c>
      <c r="O1139" s="39" t="e">
        <f t="shared" ca="1" si="152"/>
        <v>#VALUE!</v>
      </c>
      <c r="P1139" s="34" t="e">
        <f ca="1">IF(O1139&gt;0,VLOOKUP($K1139,IPv4_region!$P:$Z,COLUMNS(IPv4_region!$P:$Z),1),"")</f>
        <v>#VALUE!</v>
      </c>
    </row>
    <row r="1140" spans="2:16" x14ac:dyDescent="0.15">
      <c r="B1140" s="67">
        <v>1136</v>
      </c>
      <c r="C1140" s="53"/>
      <c r="D1140" s="7" t="e">
        <f t="shared" ca="1" si="154"/>
        <v>#VALUE!</v>
      </c>
      <c r="E1140" s="7" t="e">
        <f t="shared" ca="1" si="153"/>
        <v>#VALUE!</v>
      </c>
      <c r="F1140" s="7" t="e">
        <f t="shared" ca="1" si="153"/>
        <v>#VALUE!</v>
      </c>
      <c r="G1140" s="8" t="e">
        <f t="shared" ca="1" si="147"/>
        <v>#VALUE!</v>
      </c>
      <c r="H1140" s="9" t="e">
        <f t="shared" ca="1" si="148"/>
        <v>#VALUE!</v>
      </c>
      <c r="I1140" s="9" t="e">
        <f t="shared" ca="1" si="149"/>
        <v>#VALUE!</v>
      </c>
      <c r="J1140" s="9" t="e">
        <f t="shared" ca="1" si="150"/>
        <v>#VALUE!</v>
      </c>
      <c r="K1140" s="30" t="e">
        <f t="shared" ca="1" si="151"/>
        <v>#VALUE!</v>
      </c>
      <c r="L1140" s="63"/>
      <c r="M1140" s="49" t="e">
        <f ca="1">VLOOKUP($K1140,IPv4_region!$Q:$Q,1,1)</f>
        <v>#VALUE!</v>
      </c>
      <c r="N1140" s="21" t="e">
        <f ca="1">VLOOKUP($K1140,IPv4_region!$Q:$Y,COLUMNS(IPv4_region!Q:Y),1)</f>
        <v>#VALUE!</v>
      </c>
      <c r="O1140" s="39" t="e">
        <f t="shared" ca="1" si="152"/>
        <v>#VALUE!</v>
      </c>
      <c r="P1140" s="34" t="e">
        <f ca="1">IF(O1140&gt;0,VLOOKUP($K1140,IPv4_region!$P:$Z,COLUMNS(IPv4_region!$P:$Z),1),"")</f>
        <v>#VALUE!</v>
      </c>
    </row>
    <row r="1141" spans="2:16" x14ac:dyDescent="0.15">
      <c r="B1141" s="67">
        <v>1137</v>
      </c>
      <c r="C1141" s="53"/>
      <c r="D1141" s="7" t="e">
        <f t="shared" ca="1" si="154"/>
        <v>#VALUE!</v>
      </c>
      <c r="E1141" s="7" t="e">
        <f t="shared" ca="1" si="153"/>
        <v>#VALUE!</v>
      </c>
      <c r="F1141" s="7" t="e">
        <f t="shared" ca="1" si="153"/>
        <v>#VALUE!</v>
      </c>
      <c r="G1141" s="8" t="e">
        <f t="shared" ca="1" si="147"/>
        <v>#VALUE!</v>
      </c>
      <c r="H1141" s="9" t="e">
        <f t="shared" ca="1" si="148"/>
        <v>#VALUE!</v>
      </c>
      <c r="I1141" s="9" t="e">
        <f t="shared" ca="1" si="149"/>
        <v>#VALUE!</v>
      </c>
      <c r="J1141" s="9" t="e">
        <f t="shared" ca="1" si="150"/>
        <v>#VALUE!</v>
      </c>
      <c r="K1141" s="30" t="e">
        <f t="shared" ca="1" si="151"/>
        <v>#VALUE!</v>
      </c>
      <c r="L1141" s="63"/>
      <c r="M1141" s="49" t="e">
        <f ca="1">VLOOKUP($K1141,IPv4_region!$Q:$Q,1,1)</f>
        <v>#VALUE!</v>
      </c>
      <c r="N1141" s="21" t="e">
        <f ca="1">VLOOKUP($K1141,IPv4_region!$Q:$Y,COLUMNS(IPv4_region!Q:Y),1)</f>
        <v>#VALUE!</v>
      </c>
      <c r="O1141" s="39" t="e">
        <f t="shared" ca="1" si="152"/>
        <v>#VALUE!</v>
      </c>
      <c r="P1141" s="34" t="e">
        <f ca="1">IF(O1141&gt;0,VLOOKUP($K1141,IPv4_region!$P:$Z,COLUMNS(IPv4_region!$P:$Z),1),"")</f>
        <v>#VALUE!</v>
      </c>
    </row>
    <row r="1142" spans="2:16" x14ac:dyDescent="0.15">
      <c r="B1142" s="67">
        <v>1138</v>
      </c>
      <c r="C1142" s="53"/>
      <c r="D1142" s="7" t="e">
        <f t="shared" ca="1" si="154"/>
        <v>#VALUE!</v>
      </c>
      <c r="E1142" s="7" t="e">
        <f t="shared" ca="1" si="153"/>
        <v>#VALUE!</v>
      </c>
      <c r="F1142" s="7" t="e">
        <f t="shared" ca="1" si="153"/>
        <v>#VALUE!</v>
      </c>
      <c r="G1142" s="8" t="e">
        <f t="shared" ca="1" si="147"/>
        <v>#VALUE!</v>
      </c>
      <c r="H1142" s="9" t="e">
        <f t="shared" ca="1" si="148"/>
        <v>#VALUE!</v>
      </c>
      <c r="I1142" s="9" t="e">
        <f t="shared" ca="1" si="149"/>
        <v>#VALUE!</v>
      </c>
      <c r="J1142" s="9" t="e">
        <f t="shared" ca="1" si="150"/>
        <v>#VALUE!</v>
      </c>
      <c r="K1142" s="30" t="e">
        <f t="shared" ca="1" si="151"/>
        <v>#VALUE!</v>
      </c>
      <c r="L1142" s="63"/>
      <c r="M1142" s="49" t="e">
        <f ca="1">VLOOKUP($K1142,IPv4_region!$Q:$Q,1,1)</f>
        <v>#VALUE!</v>
      </c>
      <c r="N1142" s="21" t="e">
        <f ca="1">VLOOKUP($K1142,IPv4_region!$Q:$Y,COLUMNS(IPv4_region!Q:Y),1)</f>
        <v>#VALUE!</v>
      </c>
      <c r="O1142" s="39" t="e">
        <f t="shared" ca="1" si="152"/>
        <v>#VALUE!</v>
      </c>
      <c r="P1142" s="34" t="e">
        <f ca="1">IF(O1142&gt;0,VLOOKUP($K1142,IPv4_region!$P:$Z,COLUMNS(IPv4_region!$P:$Z),1),"")</f>
        <v>#VALUE!</v>
      </c>
    </row>
    <row r="1143" spans="2:16" x14ac:dyDescent="0.15">
      <c r="B1143" s="67">
        <v>1139</v>
      </c>
      <c r="C1143" s="53"/>
      <c r="D1143" s="7" t="e">
        <f t="shared" ca="1" si="154"/>
        <v>#VALUE!</v>
      </c>
      <c r="E1143" s="7" t="e">
        <f t="shared" ca="1" si="153"/>
        <v>#VALUE!</v>
      </c>
      <c r="F1143" s="7" t="e">
        <f t="shared" ca="1" si="153"/>
        <v>#VALUE!</v>
      </c>
      <c r="G1143" s="8" t="e">
        <f t="shared" ca="1" si="147"/>
        <v>#VALUE!</v>
      </c>
      <c r="H1143" s="9" t="e">
        <f t="shared" ca="1" si="148"/>
        <v>#VALUE!</v>
      </c>
      <c r="I1143" s="9" t="e">
        <f t="shared" ca="1" si="149"/>
        <v>#VALUE!</v>
      </c>
      <c r="J1143" s="9" t="e">
        <f t="shared" ca="1" si="150"/>
        <v>#VALUE!</v>
      </c>
      <c r="K1143" s="30" t="e">
        <f t="shared" ca="1" si="151"/>
        <v>#VALUE!</v>
      </c>
      <c r="L1143" s="63"/>
      <c r="M1143" s="49" t="e">
        <f ca="1">VLOOKUP($K1143,IPv4_region!$Q:$Q,1,1)</f>
        <v>#VALUE!</v>
      </c>
      <c r="N1143" s="21" t="e">
        <f ca="1">VLOOKUP($K1143,IPv4_region!$Q:$Y,COLUMNS(IPv4_region!Q:Y),1)</f>
        <v>#VALUE!</v>
      </c>
      <c r="O1143" s="39" t="e">
        <f t="shared" ca="1" si="152"/>
        <v>#VALUE!</v>
      </c>
      <c r="P1143" s="34" t="e">
        <f ca="1">IF(O1143&gt;0,VLOOKUP($K1143,IPv4_region!$P:$Z,COLUMNS(IPv4_region!$P:$Z),1),"")</f>
        <v>#VALUE!</v>
      </c>
    </row>
    <row r="1144" spans="2:16" x14ac:dyDescent="0.15">
      <c r="B1144" s="67">
        <v>1140</v>
      </c>
      <c r="C1144" s="53"/>
      <c r="D1144" s="7" t="e">
        <f t="shared" ca="1" si="154"/>
        <v>#VALUE!</v>
      </c>
      <c r="E1144" s="7" t="e">
        <f t="shared" ca="1" si="153"/>
        <v>#VALUE!</v>
      </c>
      <c r="F1144" s="7" t="e">
        <f t="shared" ca="1" si="153"/>
        <v>#VALUE!</v>
      </c>
      <c r="G1144" s="8" t="e">
        <f t="shared" ca="1" si="147"/>
        <v>#VALUE!</v>
      </c>
      <c r="H1144" s="9" t="e">
        <f t="shared" ca="1" si="148"/>
        <v>#VALUE!</v>
      </c>
      <c r="I1144" s="9" t="e">
        <f t="shared" ca="1" si="149"/>
        <v>#VALUE!</v>
      </c>
      <c r="J1144" s="9" t="e">
        <f t="shared" ca="1" si="150"/>
        <v>#VALUE!</v>
      </c>
      <c r="K1144" s="30" t="e">
        <f t="shared" ca="1" si="151"/>
        <v>#VALUE!</v>
      </c>
      <c r="L1144" s="63"/>
      <c r="M1144" s="49" t="e">
        <f ca="1">VLOOKUP($K1144,IPv4_region!$Q:$Q,1,1)</f>
        <v>#VALUE!</v>
      </c>
      <c r="N1144" s="21" t="e">
        <f ca="1">VLOOKUP($K1144,IPv4_region!$Q:$Y,COLUMNS(IPv4_region!Q:Y),1)</f>
        <v>#VALUE!</v>
      </c>
      <c r="O1144" s="39" t="e">
        <f t="shared" ca="1" si="152"/>
        <v>#VALUE!</v>
      </c>
      <c r="P1144" s="34" t="e">
        <f ca="1">IF(O1144&gt;0,VLOOKUP($K1144,IPv4_region!$P:$Z,COLUMNS(IPv4_region!$P:$Z),1),"")</f>
        <v>#VALUE!</v>
      </c>
    </row>
    <row r="1145" spans="2:16" x14ac:dyDescent="0.15">
      <c r="B1145" s="67">
        <v>1141</v>
      </c>
      <c r="C1145" s="53"/>
      <c r="D1145" s="7" t="e">
        <f t="shared" ca="1" si="154"/>
        <v>#VALUE!</v>
      </c>
      <c r="E1145" s="7" t="e">
        <f t="shared" ca="1" si="153"/>
        <v>#VALUE!</v>
      </c>
      <c r="F1145" s="7" t="e">
        <f t="shared" ca="1" si="153"/>
        <v>#VALUE!</v>
      </c>
      <c r="G1145" s="8" t="e">
        <f t="shared" ca="1" si="147"/>
        <v>#VALUE!</v>
      </c>
      <c r="H1145" s="9" t="e">
        <f t="shared" ca="1" si="148"/>
        <v>#VALUE!</v>
      </c>
      <c r="I1145" s="9" t="e">
        <f t="shared" ca="1" si="149"/>
        <v>#VALUE!</v>
      </c>
      <c r="J1145" s="9" t="e">
        <f t="shared" ca="1" si="150"/>
        <v>#VALUE!</v>
      </c>
      <c r="K1145" s="30" t="e">
        <f t="shared" ca="1" si="151"/>
        <v>#VALUE!</v>
      </c>
      <c r="L1145" s="63"/>
      <c r="M1145" s="49" t="e">
        <f ca="1">VLOOKUP($K1145,IPv4_region!$Q:$Q,1,1)</f>
        <v>#VALUE!</v>
      </c>
      <c r="N1145" s="21" t="e">
        <f ca="1">VLOOKUP($K1145,IPv4_region!$Q:$Y,COLUMNS(IPv4_region!Q:Y),1)</f>
        <v>#VALUE!</v>
      </c>
      <c r="O1145" s="39" t="e">
        <f t="shared" ca="1" si="152"/>
        <v>#VALUE!</v>
      </c>
      <c r="P1145" s="34" t="e">
        <f ca="1">IF(O1145&gt;0,VLOOKUP($K1145,IPv4_region!$P:$Z,COLUMNS(IPv4_region!$P:$Z),1),"")</f>
        <v>#VALUE!</v>
      </c>
    </row>
    <row r="1146" spans="2:16" x14ac:dyDescent="0.15">
      <c r="B1146" s="67">
        <v>1142</v>
      </c>
      <c r="C1146" s="53"/>
      <c r="D1146" s="7" t="e">
        <f t="shared" ca="1" si="154"/>
        <v>#VALUE!</v>
      </c>
      <c r="E1146" s="7" t="e">
        <f t="shared" ca="1" si="153"/>
        <v>#VALUE!</v>
      </c>
      <c r="F1146" s="7" t="e">
        <f t="shared" ca="1" si="153"/>
        <v>#VALUE!</v>
      </c>
      <c r="G1146" s="8" t="e">
        <f t="shared" ca="1" si="147"/>
        <v>#VALUE!</v>
      </c>
      <c r="H1146" s="9" t="e">
        <f t="shared" ca="1" si="148"/>
        <v>#VALUE!</v>
      </c>
      <c r="I1146" s="9" t="e">
        <f t="shared" ca="1" si="149"/>
        <v>#VALUE!</v>
      </c>
      <c r="J1146" s="9" t="e">
        <f t="shared" ca="1" si="150"/>
        <v>#VALUE!</v>
      </c>
      <c r="K1146" s="30" t="e">
        <f t="shared" ca="1" si="151"/>
        <v>#VALUE!</v>
      </c>
      <c r="L1146" s="63"/>
      <c r="M1146" s="49" t="e">
        <f ca="1">VLOOKUP($K1146,IPv4_region!$Q:$Q,1,1)</f>
        <v>#VALUE!</v>
      </c>
      <c r="N1146" s="21" t="e">
        <f ca="1">VLOOKUP($K1146,IPv4_region!$Q:$Y,COLUMNS(IPv4_region!Q:Y),1)</f>
        <v>#VALUE!</v>
      </c>
      <c r="O1146" s="39" t="e">
        <f t="shared" ca="1" si="152"/>
        <v>#VALUE!</v>
      </c>
      <c r="P1146" s="34" t="e">
        <f ca="1">IF(O1146&gt;0,VLOOKUP($K1146,IPv4_region!$P:$Z,COLUMNS(IPv4_region!$P:$Z),1),"")</f>
        <v>#VALUE!</v>
      </c>
    </row>
    <row r="1147" spans="2:16" x14ac:dyDescent="0.15">
      <c r="B1147" s="67">
        <v>1143</v>
      </c>
      <c r="C1147" s="53"/>
      <c r="D1147" s="7" t="e">
        <f t="shared" ca="1" si="154"/>
        <v>#VALUE!</v>
      </c>
      <c r="E1147" s="7" t="e">
        <f t="shared" ca="1" si="153"/>
        <v>#VALUE!</v>
      </c>
      <c r="F1147" s="7" t="e">
        <f t="shared" ca="1" si="153"/>
        <v>#VALUE!</v>
      </c>
      <c r="G1147" s="8" t="e">
        <f t="shared" ca="1" si="147"/>
        <v>#VALUE!</v>
      </c>
      <c r="H1147" s="9" t="e">
        <f t="shared" ca="1" si="148"/>
        <v>#VALUE!</v>
      </c>
      <c r="I1147" s="9" t="e">
        <f t="shared" ca="1" si="149"/>
        <v>#VALUE!</v>
      </c>
      <c r="J1147" s="9" t="e">
        <f t="shared" ca="1" si="150"/>
        <v>#VALUE!</v>
      </c>
      <c r="K1147" s="30" t="e">
        <f t="shared" ca="1" si="151"/>
        <v>#VALUE!</v>
      </c>
      <c r="L1147" s="63"/>
      <c r="M1147" s="49" t="e">
        <f ca="1">VLOOKUP($K1147,IPv4_region!$Q:$Q,1,1)</f>
        <v>#VALUE!</v>
      </c>
      <c r="N1147" s="21" t="e">
        <f ca="1">VLOOKUP($K1147,IPv4_region!$Q:$Y,COLUMNS(IPv4_region!Q:Y),1)</f>
        <v>#VALUE!</v>
      </c>
      <c r="O1147" s="39" t="e">
        <f t="shared" ca="1" si="152"/>
        <v>#VALUE!</v>
      </c>
      <c r="P1147" s="34" t="e">
        <f ca="1">IF(O1147&gt;0,VLOOKUP($K1147,IPv4_region!$P:$Z,COLUMNS(IPv4_region!$P:$Z),1),"")</f>
        <v>#VALUE!</v>
      </c>
    </row>
    <row r="1148" spans="2:16" x14ac:dyDescent="0.15">
      <c r="B1148" s="67">
        <v>1144</v>
      </c>
      <c r="C1148" s="53"/>
      <c r="D1148" s="7" t="e">
        <f t="shared" ca="1" si="154"/>
        <v>#VALUE!</v>
      </c>
      <c r="E1148" s="7" t="e">
        <f t="shared" ca="1" si="153"/>
        <v>#VALUE!</v>
      </c>
      <c r="F1148" s="7" t="e">
        <f t="shared" ca="1" si="153"/>
        <v>#VALUE!</v>
      </c>
      <c r="G1148" s="8" t="e">
        <f t="shared" ca="1" si="147"/>
        <v>#VALUE!</v>
      </c>
      <c r="H1148" s="9" t="e">
        <f t="shared" ca="1" si="148"/>
        <v>#VALUE!</v>
      </c>
      <c r="I1148" s="9" t="e">
        <f t="shared" ca="1" si="149"/>
        <v>#VALUE!</v>
      </c>
      <c r="J1148" s="9" t="e">
        <f t="shared" ca="1" si="150"/>
        <v>#VALUE!</v>
      </c>
      <c r="K1148" s="30" t="e">
        <f t="shared" ca="1" si="151"/>
        <v>#VALUE!</v>
      </c>
      <c r="L1148" s="63"/>
      <c r="M1148" s="49" t="e">
        <f ca="1">VLOOKUP($K1148,IPv4_region!$Q:$Q,1,1)</f>
        <v>#VALUE!</v>
      </c>
      <c r="N1148" s="21" t="e">
        <f ca="1">VLOOKUP($K1148,IPv4_region!$Q:$Y,COLUMNS(IPv4_region!Q:Y),1)</f>
        <v>#VALUE!</v>
      </c>
      <c r="O1148" s="39" t="e">
        <f t="shared" ca="1" si="152"/>
        <v>#VALUE!</v>
      </c>
      <c r="P1148" s="34" t="e">
        <f ca="1">IF(O1148&gt;0,VLOOKUP($K1148,IPv4_region!$P:$Z,COLUMNS(IPv4_region!$P:$Z),1),"")</f>
        <v>#VALUE!</v>
      </c>
    </row>
    <row r="1149" spans="2:16" x14ac:dyDescent="0.15">
      <c r="B1149" s="67">
        <v>1145</v>
      </c>
      <c r="C1149" s="53"/>
      <c r="D1149" s="7" t="e">
        <f t="shared" ca="1" si="154"/>
        <v>#VALUE!</v>
      </c>
      <c r="E1149" s="7" t="e">
        <f t="shared" ca="1" si="153"/>
        <v>#VALUE!</v>
      </c>
      <c r="F1149" s="7" t="e">
        <f t="shared" ca="1" si="153"/>
        <v>#VALUE!</v>
      </c>
      <c r="G1149" s="8" t="e">
        <f t="shared" ca="1" si="147"/>
        <v>#VALUE!</v>
      </c>
      <c r="H1149" s="9" t="e">
        <f t="shared" ca="1" si="148"/>
        <v>#VALUE!</v>
      </c>
      <c r="I1149" s="9" t="e">
        <f t="shared" ca="1" si="149"/>
        <v>#VALUE!</v>
      </c>
      <c r="J1149" s="9" t="e">
        <f t="shared" ca="1" si="150"/>
        <v>#VALUE!</v>
      </c>
      <c r="K1149" s="30" t="e">
        <f t="shared" ca="1" si="151"/>
        <v>#VALUE!</v>
      </c>
      <c r="L1149" s="63"/>
      <c r="M1149" s="49" t="e">
        <f ca="1">VLOOKUP($K1149,IPv4_region!$Q:$Q,1,1)</f>
        <v>#VALUE!</v>
      </c>
      <c r="N1149" s="21" t="e">
        <f ca="1">VLOOKUP($K1149,IPv4_region!$Q:$Y,COLUMNS(IPv4_region!Q:Y),1)</f>
        <v>#VALUE!</v>
      </c>
      <c r="O1149" s="39" t="e">
        <f t="shared" ca="1" si="152"/>
        <v>#VALUE!</v>
      </c>
      <c r="P1149" s="34" t="e">
        <f ca="1">IF(O1149&gt;0,VLOOKUP($K1149,IPv4_region!$P:$Z,COLUMNS(IPv4_region!$P:$Z),1),"")</f>
        <v>#VALUE!</v>
      </c>
    </row>
    <row r="1150" spans="2:16" x14ac:dyDescent="0.15">
      <c r="B1150" s="67">
        <v>1146</v>
      </c>
      <c r="C1150" s="53"/>
      <c r="D1150" s="7" t="e">
        <f t="shared" ca="1" si="154"/>
        <v>#VALUE!</v>
      </c>
      <c r="E1150" s="7" t="e">
        <f t="shared" ca="1" si="153"/>
        <v>#VALUE!</v>
      </c>
      <c r="F1150" s="7" t="e">
        <f t="shared" ca="1" si="153"/>
        <v>#VALUE!</v>
      </c>
      <c r="G1150" s="8" t="e">
        <f t="shared" ca="1" si="147"/>
        <v>#VALUE!</v>
      </c>
      <c r="H1150" s="9" t="e">
        <f t="shared" ca="1" si="148"/>
        <v>#VALUE!</v>
      </c>
      <c r="I1150" s="9" t="e">
        <f t="shared" ca="1" si="149"/>
        <v>#VALUE!</v>
      </c>
      <c r="J1150" s="9" t="e">
        <f t="shared" ca="1" si="150"/>
        <v>#VALUE!</v>
      </c>
      <c r="K1150" s="30" t="e">
        <f t="shared" ca="1" si="151"/>
        <v>#VALUE!</v>
      </c>
      <c r="L1150" s="63"/>
      <c r="M1150" s="49" t="e">
        <f ca="1">VLOOKUP($K1150,IPv4_region!$Q:$Q,1,1)</f>
        <v>#VALUE!</v>
      </c>
      <c r="N1150" s="21" t="e">
        <f ca="1">VLOOKUP($K1150,IPv4_region!$Q:$Y,COLUMNS(IPv4_region!Q:Y),1)</f>
        <v>#VALUE!</v>
      </c>
      <c r="O1150" s="39" t="e">
        <f t="shared" ca="1" si="152"/>
        <v>#VALUE!</v>
      </c>
      <c r="P1150" s="34" t="e">
        <f ca="1">IF(O1150&gt;0,VLOOKUP($K1150,IPv4_region!$P:$Z,COLUMNS(IPv4_region!$P:$Z),1),"")</f>
        <v>#VALUE!</v>
      </c>
    </row>
    <row r="1151" spans="2:16" x14ac:dyDescent="0.15">
      <c r="B1151" s="67">
        <v>1147</v>
      </c>
      <c r="C1151" s="53"/>
      <c r="D1151" s="7" t="e">
        <f t="shared" ca="1" si="154"/>
        <v>#VALUE!</v>
      </c>
      <c r="E1151" s="7" t="e">
        <f t="shared" ca="1" si="153"/>
        <v>#VALUE!</v>
      </c>
      <c r="F1151" s="7" t="e">
        <f t="shared" ca="1" si="153"/>
        <v>#VALUE!</v>
      </c>
      <c r="G1151" s="8" t="e">
        <f t="shared" ca="1" si="147"/>
        <v>#VALUE!</v>
      </c>
      <c r="H1151" s="9" t="e">
        <f t="shared" ca="1" si="148"/>
        <v>#VALUE!</v>
      </c>
      <c r="I1151" s="9" t="e">
        <f t="shared" ca="1" si="149"/>
        <v>#VALUE!</v>
      </c>
      <c r="J1151" s="9" t="e">
        <f t="shared" ca="1" si="150"/>
        <v>#VALUE!</v>
      </c>
      <c r="K1151" s="30" t="e">
        <f t="shared" ca="1" si="151"/>
        <v>#VALUE!</v>
      </c>
      <c r="L1151" s="63"/>
      <c r="M1151" s="49" t="e">
        <f ca="1">VLOOKUP($K1151,IPv4_region!$Q:$Q,1,1)</f>
        <v>#VALUE!</v>
      </c>
      <c r="N1151" s="21" t="e">
        <f ca="1">VLOOKUP($K1151,IPv4_region!$Q:$Y,COLUMNS(IPv4_region!Q:Y),1)</f>
        <v>#VALUE!</v>
      </c>
      <c r="O1151" s="39" t="e">
        <f t="shared" ca="1" si="152"/>
        <v>#VALUE!</v>
      </c>
      <c r="P1151" s="34" t="e">
        <f ca="1">IF(O1151&gt;0,VLOOKUP($K1151,IPv4_region!$P:$Z,COLUMNS(IPv4_region!$P:$Z),1),"")</f>
        <v>#VALUE!</v>
      </c>
    </row>
    <row r="1152" spans="2:16" x14ac:dyDescent="0.15">
      <c r="B1152" s="67">
        <v>1148</v>
      </c>
      <c r="C1152" s="53"/>
      <c r="D1152" s="7" t="e">
        <f t="shared" ca="1" si="154"/>
        <v>#VALUE!</v>
      </c>
      <c r="E1152" s="7" t="e">
        <f t="shared" ca="1" si="153"/>
        <v>#VALUE!</v>
      </c>
      <c r="F1152" s="7" t="e">
        <f t="shared" ca="1" si="153"/>
        <v>#VALUE!</v>
      </c>
      <c r="G1152" s="8" t="e">
        <f t="shared" ca="1" si="147"/>
        <v>#VALUE!</v>
      </c>
      <c r="H1152" s="9" t="e">
        <f t="shared" ca="1" si="148"/>
        <v>#VALUE!</v>
      </c>
      <c r="I1152" s="9" t="e">
        <f t="shared" ca="1" si="149"/>
        <v>#VALUE!</v>
      </c>
      <c r="J1152" s="9" t="e">
        <f t="shared" ca="1" si="150"/>
        <v>#VALUE!</v>
      </c>
      <c r="K1152" s="30" t="e">
        <f t="shared" ca="1" si="151"/>
        <v>#VALUE!</v>
      </c>
      <c r="L1152" s="63"/>
      <c r="M1152" s="49" t="e">
        <f ca="1">VLOOKUP($K1152,IPv4_region!$Q:$Q,1,1)</f>
        <v>#VALUE!</v>
      </c>
      <c r="N1152" s="21" t="e">
        <f ca="1">VLOOKUP($K1152,IPv4_region!$Q:$Y,COLUMNS(IPv4_region!Q:Y),1)</f>
        <v>#VALUE!</v>
      </c>
      <c r="O1152" s="39" t="e">
        <f t="shared" ca="1" si="152"/>
        <v>#VALUE!</v>
      </c>
      <c r="P1152" s="34" t="e">
        <f ca="1">IF(O1152&gt;0,VLOOKUP($K1152,IPv4_region!$P:$Z,COLUMNS(IPv4_region!$P:$Z),1),"")</f>
        <v>#VALUE!</v>
      </c>
    </row>
    <row r="1153" spans="2:16" x14ac:dyDescent="0.15">
      <c r="B1153" s="67">
        <v>1149</v>
      </c>
      <c r="C1153" s="53"/>
      <c r="D1153" s="7" t="e">
        <f t="shared" ca="1" si="154"/>
        <v>#VALUE!</v>
      </c>
      <c r="E1153" s="7" t="e">
        <f t="shared" ca="1" si="153"/>
        <v>#VALUE!</v>
      </c>
      <c r="F1153" s="7" t="e">
        <f t="shared" ca="1" si="153"/>
        <v>#VALUE!</v>
      </c>
      <c r="G1153" s="8" t="e">
        <f t="shared" ca="1" si="147"/>
        <v>#VALUE!</v>
      </c>
      <c r="H1153" s="9" t="e">
        <f t="shared" ca="1" si="148"/>
        <v>#VALUE!</v>
      </c>
      <c r="I1153" s="9" t="e">
        <f t="shared" ca="1" si="149"/>
        <v>#VALUE!</v>
      </c>
      <c r="J1153" s="9" t="e">
        <f t="shared" ca="1" si="150"/>
        <v>#VALUE!</v>
      </c>
      <c r="K1153" s="30" t="e">
        <f t="shared" ca="1" si="151"/>
        <v>#VALUE!</v>
      </c>
      <c r="L1153" s="63"/>
      <c r="M1153" s="49" t="e">
        <f ca="1">VLOOKUP($K1153,IPv4_region!$Q:$Q,1,1)</f>
        <v>#VALUE!</v>
      </c>
      <c r="N1153" s="21" t="e">
        <f ca="1">VLOOKUP($K1153,IPv4_region!$Q:$Y,COLUMNS(IPv4_region!Q:Y),1)</f>
        <v>#VALUE!</v>
      </c>
      <c r="O1153" s="39" t="e">
        <f t="shared" ca="1" si="152"/>
        <v>#VALUE!</v>
      </c>
      <c r="P1153" s="34" t="e">
        <f ca="1">IF(O1153&gt;0,VLOOKUP($K1153,IPv4_region!$P:$Z,COLUMNS(IPv4_region!$P:$Z),1),"")</f>
        <v>#VALUE!</v>
      </c>
    </row>
    <row r="1154" spans="2:16" x14ac:dyDescent="0.15">
      <c r="B1154" s="67">
        <v>1150</v>
      </c>
      <c r="C1154" s="53"/>
      <c r="D1154" s="7" t="e">
        <f t="shared" ca="1" si="154"/>
        <v>#VALUE!</v>
      </c>
      <c r="E1154" s="7" t="e">
        <f t="shared" ca="1" si="153"/>
        <v>#VALUE!</v>
      </c>
      <c r="F1154" s="7" t="e">
        <f t="shared" ca="1" si="153"/>
        <v>#VALUE!</v>
      </c>
      <c r="G1154" s="8" t="e">
        <f t="shared" ca="1" si="147"/>
        <v>#VALUE!</v>
      </c>
      <c r="H1154" s="9" t="e">
        <f t="shared" ca="1" si="148"/>
        <v>#VALUE!</v>
      </c>
      <c r="I1154" s="9" t="e">
        <f t="shared" ca="1" si="149"/>
        <v>#VALUE!</v>
      </c>
      <c r="J1154" s="9" t="e">
        <f t="shared" ca="1" si="150"/>
        <v>#VALUE!</v>
      </c>
      <c r="K1154" s="30" t="e">
        <f t="shared" ca="1" si="151"/>
        <v>#VALUE!</v>
      </c>
      <c r="L1154" s="63"/>
      <c r="M1154" s="49" t="e">
        <f ca="1">VLOOKUP($K1154,IPv4_region!$Q:$Q,1,1)</f>
        <v>#VALUE!</v>
      </c>
      <c r="N1154" s="21" t="e">
        <f ca="1">VLOOKUP($K1154,IPv4_region!$Q:$Y,COLUMNS(IPv4_region!Q:Y),1)</f>
        <v>#VALUE!</v>
      </c>
      <c r="O1154" s="39" t="e">
        <f t="shared" ca="1" si="152"/>
        <v>#VALUE!</v>
      </c>
      <c r="P1154" s="34" t="e">
        <f ca="1">IF(O1154&gt;0,VLOOKUP($K1154,IPv4_region!$P:$Z,COLUMNS(IPv4_region!$P:$Z),1),"")</f>
        <v>#VALUE!</v>
      </c>
    </row>
    <row r="1155" spans="2:16" x14ac:dyDescent="0.15">
      <c r="B1155" s="67">
        <v>1151</v>
      </c>
      <c r="C1155" s="53"/>
      <c r="D1155" s="7" t="e">
        <f t="shared" ca="1" si="154"/>
        <v>#VALUE!</v>
      </c>
      <c r="E1155" s="7" t="e">
        <f t="shared" ca="1" si="153"/>
        <v>#VALUE!</v>
      </c>
      <c r="F1155" s="7" t="e">
        <f t="shared" ca="1" si="153"/>
        <v>#VALUE!</v>
      </c>
      <c r="G1155" s="8" t="e">
        <f t="shared" ca="1" si="147"/>
        <v>#VALUE!</v>
      </c>
      <c r="H1155" s="9" t="e">
        <f t="shared" ca="1" si="148"/>
        <v>#VALUE!</v>
      </c>
      <c r="I1155" s="9" t="e">
        <f t="shared" ca="1" si="149"/>
        <v>#VALUE!</v>
      </c>
      <c r="J1155" s="9" t="e">
        <f t="shared" ca="1" si="150"/>
        <v>#VALUE!</v>
      </c>
      <c r="K1155" s="30" t="e">
        <f t="shared" ca="1" si="151"/>
        <v>#VALUE!</v>
      </c>
      <c r="L1155" s="63"/>
      <c r="M1155" s="49" t="e">
        <f ca="1">VLOOKUP($K1155,IPv4_region!$Q:$Q,1,1)</f>
        <v>#VALUE!</v>
      </c>
      <c r="N1155" s="21" t="e">
        <f ca="1">VLOOKUP($K1155,IPv4_region!$Q:$Y,COLUMNS(IPv4_region!Q:Y),1)</f>
        <v>#VALUE!</v>
      </c>
      <c r="O1155" s="39" t="e">
        <f t="shared" ca="1" si="152"/>
        <v>#VALUE!</v>
      </c>
      <c r="P1155" s="34" t="e">
        <f ca="1">IF(O1155&gt;0,VLOOKUP($K1155,IPv4_region!$P:$Z,COLUMNS(IPv4_region!$P:$Z),1),"")</f>
        <v>#VALUE!</v>
      </c>
    </row>
    <row r="1156" spans="2:16" x14ac:dyDescent="0.15">
      <c r="B1156" s="67">
        <v>1152</v>
      </c>
      <c r="C1156" s="53"/>
      <c r="D1156" s="7" t="e">
        <f t="shared" ca="1" si="154"/>
        <v>#VALUE!</v>
      </c>
      <c r="E1156" s="7" t="e">
        <f t="shared" ca="1" si="153"/>
        <v>#VALUE!</v>
      </c>
      <c r="F1156" s="7" t="e">
        <f t="shared" ca="1" si="153"/>
        <v>#VALUE!</v>
      </c>
      <c r="G1156" s="8" t="e">
        <f t="shared" ca="1" si="147"/>
        <v>#VALUE!</v>
      </c>
      <c r="H1156" s="9" t="e">
        <f t="shared" ca="1" si="148"/>
        <v>#VALUE!</v>
      </c>
      <c r="I1156" s="9" t="e">
        <f t="shared" ca="1" si="149"/>
        <v>#VALUE!</v>
      </c>
      <c r="J1156" s="9" t="e">
        <f t="shared" ca="1" si="150"/>
        <v>#VALUE!</v>
      </c>
      <c r="K1156" s="30" t="e">
        <f t="shared" ca="1" si="151"/>
        <v>#VALUE!</v>
      </c>
      <c r="L1156" s="63"/>
      <c r="M1156" s="49" t="e">
        <f ca="1">VLOOKUP($K1156,IPv4_region!$Q:$Q,1,1)</f>
        <v>#VALUE!</v>
      </c>
      <c r="N1156" s="21" t="e">
        <f ca="1">VLOOKUP($K1156,IPv4_region!$Q:$Y,COLUMNS(IPv4_region!Q:Y),1)</f>
        <v>#VALUE!</v>
      </c>
      <c r="O1156" s="39" t="e">
        <f t="shared" ca="1" si="152"/>
        <v>#VALUE!</v>
      </c>
      <c r="P1156" s="34" t="e">
        <f ca="1">IF(O1156&gt;0,VLOOKUP($K1156,IPv4_region!$P:$Z,COLUMNS(IPv4_region!$P:$Z),1),"")</f>
        <v>#VALUE!</v>
      </c>
    </row>
    <row r="1157" spans="2:16" x14ac:dyDescent="0.15">
      <c r="B1157" s="67">
        <v>1153</v>
      </c>
      <c r="C1157" s="53"/>
      <c r="D1157" s="7" t="e">
        <f t="shared" ca="1" si="154"/>
        <v>#VALUE!</v>
      </c>
      <c r="E1157" s="7" t="e">
        <f t="shared" ca="1" si="153"/>
        <v>#VALUE!</v>
      </c>
      <c r="F1157" s="7" t="e">
        <f t="shared" ca="1" si="153"/>
        <v>#VALUE!</v>
      </c>
      <c r="G1157" s="8" t="e">
        <f t="shared" ca="1" si="147"/>
        <v>#VALUE!</v>
      </c>
      <c r="H1157" s="9" t="e">
        <f t="shared" ca="1" si="148"/>
        <v>#VALUE!</v>
      </c>
      <c r="I1157" s="9" t="e">
        <f t="shared" ca="1" si="149"/>
        <v>#VALUE!</v>
      </c>
      <c r="J1157" s="9" t="e">
        <f t="shared" ca="1" si="150"/>
        <v>#VALUE!</v>
      </c>
      <c r="K1157" s="30" t="e">
        <f t="shared" ca="1" si="151"/>
        <v>#VALUE!</v>
      </c>
      <c r="L1157" s="63"/>
      <c r="M1157" s="49" t="e">
        <f ca="1">VLOOKUP($K1157,IPv4_region!$Q:$Q,1,1)</f>
        <v>#VALUE!</v>
      </c>
      <c r="N1157" s="21" t="e">
        <f ca="1">VLOOKUP($K1157,IPv4_region!$Q:$Y,COLUMNS(IPv4_region!Q:Y),1)</f>
        <v>#VALUE!</v>
      </c>
      <c r="O1157" s="39" t="e">
        <f t="shared" ca="1" si="152"/>
        <v>#VALUE!</v>
      </c>
      <c r="P1157" s="34" t="e">
        <f ca="1">IF(O1157&gt;0,VLOOKUP($K1157,IPv4_region!$P:$Z,COLUMNS(IPv4_region!$P:$Z),1),"")</f>
        <v>#VALUE!</v>
      </c>
    </row>
    <row r="1158" spans="2:16" x14ac:dyDescent="0.15">
      <c r="B1158" s="67">
        <v>1154</v>
      </c>
      <c r="C1158" s="53"/>
      <c r="D1158" s="7" t="e">
        <f t="shared" ca="1" si="154"/>
        <v>#VALUE!</v>
      </c>
      <c r="E1158" s="7" t="e">
        <f t="shared" ca="1" si="153"/>
        <v>#VALUE!</v>
      </c>
      <c r="F1158" s="7" t="e">
        <f t="shared" ca="1" si="153"/>
        <v>#VALUE!</v>
      </c>
      <c r="G1158" s="8" t="e">
        <f t="shared" ca="1" si="147"/>
        <v>#VALUE!</v>
      </c>
      <c r="H1158" s="9" t="e">
        <f t="shared" ca="1" si="148"/>
        <v>#VALUE!</v>
      </c>
      <c r="I1158" s="9" t="e">
        <f t="shared" ca="1" si="149"/>
        <v>#VALUE!</v>
      </c>
      <c r="J1158" s="9" t="e">
        <f t="shared" ca="1" si="150"/>
        <v>#VALUE!</v>
      </c>
      <c r="K1158" s="30" t="e">
        <f t="shared" ca="1" si="151"/>
        <v>#VALUE!</v>
      </c>
      <c r="L1158" s="63"/>
      <c r="M1158" s="49" t="e">
        <f ca="1">VLOOKUP($K1158,IPv4_region!$Q:$Q,1,1)</f>
        <v>#VALUE!</v>
      </c>
      <c r="N1158" s="21" t="e">
        <f ca="1">VLOOKUP($K1158,IPv4_region!$Q:$Y,COLUMNS(IPv4_region!Q:Y),1)</f>
        <v>#VALUE!</v>
      </c>
      <c r="O1158" s="39" t="e">
        <f t="shared" ca="1" si="152"/>
        <v>#VALUE!</v>
      </c>
      <c r="P1158" s="34" t="e">
        <f ca="1">IF(O1158&gt;0,VLOOKUP($K1158,IPv4_region!$P:$Z,COLUMNS(IPv4_region!$P:$Z),1),"")</f>
        <v>#VALUE!</v>
      </c>
    </row>
    <row r="1159" spans="2:16" x14ac:dyDescent="0.15">
      <c r="B1159" s="67">
        <v>1155</v>
      </c>
      <c r="C1159" s="53"/>
      <c r="D1159" s="7" t="e">
        <f t="shared" ca="1" si="154"/>
        <v>#VALUE!</v>
      </c>
      <c r="E1159" s="7" t="e">
        <f t="shared" ca="1" si="153"/>
        <v>#VALUE!</v>
      </c>
      <c r="F1159" s="7" t="e">
        <f t="shared" ca="1" si="153"/>
        <v>#VALUE!</v>
      </c>
      <c r="G1159" s="8" t="e">
        <f t="shared" ca="1" si="147"/>
        <v>#VALUE!</v>
      </c>
      <c r="H1159" s="9" t="e">
        <f t="shared" ca="1" si="148"/>
        <v>#VALUE!</v>
      </c>
      <c r="I1159" s="9" t="e">
        <f t="shared" ca="1" si="149"/>
        <v>#VALUE!</v>
      </c>
      <c r="J1159" s="9" t="e">
        <f t="shared" ca="1" si="150"/>
        <v>#VALUE!</v>
      </c>
      <c r="K1159" s="30" t="e">
        <f t="shared" ca="1" si="151"/>
        <v>#VALUE!</v>
      </c>
      <c r="L1159" s="63"/>
      <c r="M1159" s="49" t="e">
        <f ca="1">VLOOKUP($K1159,IPv4_region!$Q:$Q,1,1)</f>
        <v>#VALUE!</v>
      </c>
      <c r="N1159" s="21" t="e">
        <f ca="1">VLOOKUP($K1159,IPv4_region!$Q:$Y,COLUMNS(IPv4_region!Q:Y),1)</f>
        <v>#VALUE!</v>
      </c>
      <c r="O1159" s="39" t="e">
        <f t="shared" ca="1" si="152"/>
        <v>#VALUE!</v>
      </c>
      <c r="P1159" s="34" t="e">
        <f ca="1">IF(O1159&gt;0,VLOOKUP($K1159,IPv4_region!$P:$Z,COLUMNS(IPv4_region!$P:$Z),1),"")</f>
        <v>#VALUE!</v>
      </c>
    </row>
    <row r="1160" spans="2:16" x14ac:dyDescent="0.15">
      <c r="B1160" s="67">
        <v>1156</v>
      </c>
      <c r="C1160" s="53"/>
      <c r="D1160" s="7" t="e">
        <f t="shared" ca="1" si="154"/>
        <v>#VALUE!</v>
      </c>
      <c r="E1160" s="7" t="e">
        <f t="shared" ca="1" si="153"/>
        <v>#VALUE!</v>
      </c>
      <c r="F1160" s="7" t="e">
        <f t="shared" ca="1" si="153"/>
        <v>#VALUE!</v>
      </c>
      <c r="G1160" s="8" t="e">
        <f t="shared" ca="1" si="147"/>
        <v>#VALUE!</v>
      </c>
      <c r="H1160" s="9" t="e">
        <f t="shared" ca="1" si="148"/>
        <v>#VALUE!</v>
      </c>
      <c r="I1160" s="9" t="e">
        <f t="shared" ca="1" si="149"/>
        <v>#VALUE!</v>
      </c>
      <c r="J1160" s="9" t="e">
        <f t="shared" ca="1" si="150"/>
        <v>#VALUE!</v>
      </c>
      <c r="K1160" s="30" t="e">
        <f t="shared" ca="1" si="151"/>
        <v>#VALUE!</v>
      </c>
      <c r="L1160" s="63"/>
      <c r="M1160" s="49" t="e">
        <f ca="1">VLOOKUP($K1160,IPv4_region!$Q:$Q,1,1)</f>
        <v>#VALUE!</v>
      </c>
      <c r="N1160" s="21" t="e">
        <f ca="1">VLOOKUP($K1160,IPv4_region!$Q:$Y,COLUMNS(IPv4_region!Q:Y),1)</f>
        <v>#VALUE!</v>
      </c>
      <c r="O1160" s="39" t="e">
        <f t="shared" ca="1" si="152"/>
        <v>#VALUE!</v>
      </c>
      <c r="P1160" s="34" t="e">
        <f ca="1">IF(O1160&gt;0,VLOOKUP($K1160,IPv4_region!$P:$Z,COLUMNS(IPv4_region!$P:$Z),1),"")</f>
        <v>#VALUE!</v>
      </c>
    </row>
    <row r="1161" spans="2:16" x14ac:dyDescent="0.15">
      <c r="B1161" s="67">
        <v>1157</v>
      </c>
      <c r="C1161" s="53"/>
      <c r="D1161" s="7" t="e">
        <f t="shared" ca="1" si="154"/>
        <v>#VALUE!</v>
      </c>
      <c r="E1161" s="7" t="e">
        <f t="shared" ca="1" si="153"/>
        <v>#VALUE!</v>
      </c>
      <c r="F1161" s="7" t="e">
        <f t="shared" ca="1" si="153"/>
        <v>#VALUE!</v>
      </c>
      <c r="G1161" s="8" t="e">
        <f t="shared" ca="1" si="147"/>
        <v>#VALUE!</v>
      </c>
      <c r="H1161" s="9" t="e">
        <f t="shared" ca="1" si="148"/>
        <v>#VALUE!</v>
      </c>
      <c r="I1161" s="9" t="e">
        <f t="shared" ca="1" si="149"/>
        <v>#VALUE!</v>
      </c>
      <c r="J1161" s="9" t="e">
        <f t="shared" ca="1" si="150"/>
        <v>#VALUE!</v>
      </c>
      <c r="K1161" s="30" t="e">
        <f t="shared" ca="1" si="151"/>
        <v>#VALUE!</v>
      </c>
      <c r="L1161" s="63"/>
      <c r="M1161" s="49" t="e">
        <f ca="1">VLOOKUP($K1161,IPv4_region!$Q:$Q,1,1)</f>
        <v>#VALUE!</v>
      </c>
      <c r="N1161" s="21" t="e">
        <f ca="1">VLOOKUP($K1161,IPv4_region!$Q:$Y,COLUMNS(IPv4_region!Q:Y),1)</f>
        <v>#VALUE!</v>
      </c>
      <c r="O1161" s="39" t="e">
        <f t="shared" ca="1" si="152"/>
        <v>#VALUE!</v>
      </c>
      <c r="P1161" s="34" t="e">
        <f ca="1">IF(O1161&gt;0,VLOOKUP($K1161,IPv4_region!$P:$Z,COLUMNS(IPv4_region!$P:$Z),1),"")</f>
        <v>#VALUE!</v>
      </c>
    </row>
    <row r="1162" spans="2:16" x14ac:dyDescent="0.15">
      <c r="B1162" s="67">
        <v>1158</v>
      </c>
      <c r="C1162" s="53"/>
      <c r="D1162" s="7" t="e">
        <f t="shared" ca="1" si="154"/>
        <v>#VALUE!</v>
      </c>
      <c r="E1162" s="7" t="e">
        <f t="shared" ca="1" si="153"/>
        <v>#VALUE!</v>
      </c>
      <c r="F1162" s="7" t="e">
        <f t="shared" ca="1" si="153"/>
        <v>#VALUE!</v>
      </c>
      <c r="G1162" s="8" t="e">
        <f t="shared" ca="1" si="147"/>
        <v>#VALUE!</v>
      </c>
      <c r="H1162" s="9" t="e">
        <f t="shared" ca="1" si="148"/>
        <v>#VALUE!</v>
      </c>
      <c r="I1162" s="9" t="e">
        <f t="shared" ca="1" si="149"/>
        <v>#VALUE!</v>
      </c>
      <c r="J1162" s="9" t="e">
        <f t="shared" ca="1" si="150"/>
        <v>#VALUE!</v>
      </c>
      <c r="K1162" s="30" t="e">
        <f t="shared" ca="1" si="151"/>
        <v>#VALUE!</v>
      </c>
      <c r="L1162" s="63"/>
      <c r="M1162" s="49" t="e">
        <f ca="1">VLOOKUP($K1162,IPv4_region!$Q:$Q,1,1)</f>
        <v>#VALUE!</v>
      </c>
      <c r="N1162" s="21" t="e">
        <f ca="1">VLOOKUP($K1162,IPv4_region!$Q:$Y,COLUMNS(IPv4_region!Q:Y),1)</f>
        <v>#VALUE!</v>
      </c>
      <c r="O1162" s="39" t="e">
        <f t="shared" ca="1" si="152"/>
        <v>#VALUE!</v>
      </c>
      <c r="P1162" s="34" t="e">
        <f ca="1">IF(O1162&gt;0,VLOOKUP($K1162,IPv4_region!$P:$Z,COLUMNS(IPv4_region!$P:$Z),1),"")</f>
        <v>#VALUE!</v>
      </c>
    </row>
    <row r="1163" spans="2:16" x14ac:dyDescent="0.15">
      <c r="B1163" s="67">
        <v>1159</v>
      </c>
      <c r="C1163" s="53"/>
      <c r="D1163" s="7" t="e">
        <f t="shared" ca="1" si="154"/>
        <v>#VALUE!</v>
      </c>
      <c r="E1163" s="7" t="e">
        <f t="shared" ca="1" si="153"/>
        <v>#VALUE!</v>
      </c>
      <c r="F1163" s="7" t="e">
        <f t="shared" ca="1" si="153"/>
        <v>#VALUE!</v>
      </c>
      <c r="G1163" s="8" t="e">
        <f t="shared" ref="G1163:G1226" ca="1" si="155">LEFT(OFFSET(G1163,0,-3-OFFSET(G1163,4-ROW(),0)),D1163-1)</f>
        <v>#VALUE!</v>
      </c>
      <c r="H1163" s="9" t="e">
        <f t="shared" ref="H1163:H1226" ca="1" si="156">MID(OFFSET(H1163,0,-3-OFFSET(H1163,4-ROW(),0)),D1163+1,E1163-D1163-1)</f>
        <v>#VALUE!</v>
      </c>
      <c r="I1163" s="9" t="e">
        <f t="shared" ref="I1163:I1226" ca="1" si="157">MID(OFFSET(I1163,0,-3-OFFSET(I1163,4-ROW(),0)),E1163+1,F1163-E1163-1)</f>
        <v>#VALUE!</v>
      </c>
      <c r="J1163" s="9" t="e">
        <f t="shared" ref="J1163:J1226" ca="1" si="158">MID(OFFSET(J1163,0,-3-OFFSET(J1163,4-ROW(),0)),F1163+1,3)</f>
        <v>#VALUE!</v>
      </c>
      <c r="K1163" s="30" t="e">
        <f t="shared" ref="K1163:K1226" ca="1" si="159">(($G1163*2^8+$H1163)*2^8+$I1163)*2^8+$J1163</f>
        <v>#VALUE!</v>
      </c>
      <c r="L1163" s="63"/>
      <c r="M1163" s="49" t="e">
        <f ca="1">VLOOKUP($K1163,IPv4_region!$Q:$Q,1,1)</f>
        <v>#VALUE!</v>
      </c>
      <c r="N1163" s="21" t="e">
        <f ca="1">VLOOKUP($K1163,IPv4_region!$Q:$Y,COLUMNS(IPv4_region!Q:Y),1)</f>
        <v>#VALUE!</v>
      </c>
      <c r="O1163" s="39" t="e">
        <f t="shared" ref="O1163:O1226" ca="1" si="160">IF(N1163&gt;K1163,1,0)</f>
        <v>#VALUE!</v>
      </c>
      <c r="P1163" s="34" t="e">
        <f ca="1">IF(O1163&gt;0,VLOOKUP($K1163,IPv4_region!$P:$Z,COLUMNS(IPv4_region!$P:$Z),1),"")</f>
        <v>#VALUE!</v>
      </c>
    </row>
    <row r="1164" spans="2:16" x14ac:dyDescent="0.15">
      <c r="B1164" s="67">
        <v>1160</v>
      </c>
      <c r="C1164" s="53"/>
      <c r="D1164" s="7" t="e">
        <f t="shared" ca="1" si="154"/>
        <v>#VALUE!</v>
      </c>
      <c r="E1164" s="7" t="e">
        <f t="shared" ca="1" si="153"/>
        <v>#VALUE!</v>
      </c>
      <c r="F1164" s="7" t="e">
        <f t="shared" ca="1" si="153"/>
        <v>#VALUE!</v>
      </c>
      <c r="G1164" s="8" t="e">
        <f t="shared" ca="1" si="155"/>
        <v>#VALUE!</v>
      </c>
      <c r="H1164" s="9" t="e">
        <f t="shared" ca="1" si="156"/>
        <v>#VALUE!</v>
      </c>
      <c r="I1164" s="9" t="e">
        <f t="shared" ca="1" si="157"/>
        <v>#VALUE!</v>
      </c>
      <c r="J1164" s="9" t="e">
        <f t="shared" ca="1" si="158"/>
        <v>#VALUE!</v>
      </c>
      <c r="K1164" s="30" t="e">
        <f t="shared" ca="1" si="159"/>
        <v>#VALUE!</v>
      </c>
      <c r="L1164" s="63"/>
      <c r="M1164" s="49" t="e">
        <f ca="1">VLOOKUP($K1164,IPv4_region!$Q:$Q,1,1)</f>
        <v>#VALUE!</v>
      </c>
      <c r="N1164" s="21" t="e">
        <f ca="1">VLOOKUP($K1164,IPv4_region!$Q:$Y,COLUMNS(IPv4_region!Q:Y),1)</f>
        <v>#VALUE!</v>
      </c>
      <c r="O1164" s="39" t="e">
        <f t="shared" ca="1" si="160"/>
        <v>#VALUE!</v>
      </c>
      <c r="P1164" s="34" t="e">
        <f ca="1">IF(O1164&gt;0,VLOOKUP($K1164,IPv4_region!$P:$Z,COLUMNS(IPv4_region!$P:$Z),1),"")</f>
        <v>#VALUE!</v>
      </c>
    </row>
    <row r="1165" spans="2:16" x14ac:dyDescent="0.15">
      <c r="B1165" s="67">
        <v>1161</v>
      </c>
      <c r="C1165" s="53"/>
      <c r="D1165" s="7" t="e">
        <f t="shared" ca="1" si="154"/>
        <v>#VALUE!</v>
      </c>
      <c r="E1165" s="7" t="e">
        <f t="shared" ca="1" si="153"/>
        <v>#VALUE!</v>
      </c>
      <c r="F1165" s="7" t="e">
        <f t="shared" ca="1" si="153"/>
        <v>#VALUE!</v>
      </c>
      <c r="G1165" s="8" t="e">
        <f t="shared" ca="1" si="155"/>
        <v>#VALUE!</v>
      </c>
      <c r="H1165" s="9" t="e">
        <f t="shared" ca="1" si="156"/>
        <v>#VALUE!</v>
      </c>
      <c r="I1165" s="9" t="e">
        <f t="shared" ca="1" si="157"/>
        <v>#VALUE!</v>
      </c>
      <c r="J1165" s="9" t="e">
        <f t="shared" ca="1" si="158"/>
        <v>#VALUE!</v>
      </c>
      <c r="K1165" s="30" t="e">
        <f t="shared" ca="1" si="159"/>
        <v>#VALUE!</v>
      </c>
      <c r="L1165" s="63"/>
      <c r="M1165" s="49" t="e">
        <f ca="1">VLOOKUP($K1165,IPv4_region!$Q:$Q,1,1)</f>
        <v>#VALUE!</v>
      </c>
      <c r="N1165" s="21" t="e">
        <f ca="1">VLOOKUP($K1165,IPv4_region!$Q:$Y,COLUMNS(IPv4_region!Q:Y),1)</f>
        <v>#VALUE!</v>
      </c>
      <c r="O1165" s="39" t="e">
        <f t="shared" ca="1" si="160"/>
        <v>#VALUE!</v>
      </c>
      <c r="P1165" s="34" t="e">
        <f ca="1">IF(O1165&gt;0,VLOOKUP($K1165,IPv4_region!$P:$Z,COLUMNS(IPv4_region!$P:$Z),1),"")</f>
        <v>#VALUE!</v>
      </c>
    </row>
    <row r="1166" spans="2:16" x14ac:dyDescent="0.15">
      <c r="B1166" s="67">
        <v>1162</v>
      </c>
      <c r="C1166" s="53"/>
      <c r="D1166" s="7" t="e">
        <f t="shared" ca="1" si="154"/>
        <v>#VALUE!</v>
      </c>
      <c r="E1166" s="7" t="e">
        <f t="shared" ref="E1166:F1229" ca="1" si="161">FIND(E$4,OFFSET(E1166,0,1-OFFSET(E1166,4-ROW(),4)),OFFSET(E1166,0,-1)+1)</f>
        <v>#VALUE!</v>
      </c>
      <c r="F1166" s="7" t="e">
        <f t="shared" ca="1" si="161"/>
        <v>#VALUE!</v>
      </c>
      <c r="G1166" s="8" t="e">
        <f t="shared" ca="1" si="155"/>
        <v>#VALUE!</v>
      </c>
      <c r="H1166" s="9" t="e">
        <f t="shared" ca="1" si="156"/>
        <v>#VALUE!</v>
      </c>
      <c r="I1166" s="9" t="e">
        <f t="shared" ca="1" si="157"/>
        <v>#VALUE!</v>
      </c>
      <c r="J1166" s="9" t="e">
        <f t="shared" ca="1" si="158"/>
        <v>#VALUE!</v>
      </c>
      <c r="K1166" s="30" t="e">
        <f t="shared" ca="1" si="159"/>
        <v>#VALUE!</v>
      </c>
      <c r="L1166" s="63"/>
      <c r="M1166" s="49" t="e">
        <f ca="1">VLOOKUP($K1166,IPv4_region!$Q:$Q,1,1)</f>
        <v>#VALUE!</v>
      </c>
      <c r="N1166" s="21" t="e">
        <f ca="1">VLOOKUP($K1166,IPv4_region!$Q:$Y,COLUMNS(IPv4_region!Q:Y),1)</f>
        <v>#VALUE!</v>
      </c>
      <c r="O1166" s="39" t="e">
        <f t="shared" ca="1" si="160"/>
        <v>#VALUE!</v>
      </c>
      <c r="P1166" s="34" t="e">
        <f ca="1">IF(O1166&gt;0,VLOOKUP($K1166,IPv4_region!$P:$Z,COLUMNS(IPv4_region!$P:$Z),1),"")</f>
        <v>#VALUE!</v>
      </c>
    </row>
    <row r="1167" spans="2:16" x14ac:dyDescent="0.15">
      <c r="B1167" s="67">
        <v>1163</v>
      </c>
      <c r="C1167" s="53"/>
      <c r="D1167" s="7" t="e">
        <f t="shared" ca="1" si="154"/>
        <v>#VALUE!</v>
      </c>
      <c r="E1167" s="7" t="e">
        <f t="shared" ca="1" si="161"/>
        <v>#VALUE!</v>
      </c>
      <c r="F1167" s="7" t="e">
        <f t="shared" ca="1" si="161"/>
        <v>#VALUE!</v>
      </c>
      <c r="G1167" s="8" t="e">
        <f t="shared" ca="1" si="155"/>
        <v>#VALUE!</v>
      </c>
      <c r="H1167" s="9" t="e">
        <f t="shared" ca="1" si="156"/>
        <v>#VALUE!</v>
      </c>
      <c r="I1167" s="9" t="e">
        <f t="shared" ca="1" si="157"/>
        <v>#VALUE!</v>
      </c>
      <c r="J1167" s="9" t="e">
        <f t="shared" ca="1" si="158"/>
        <v>#VALUE!</v>
      </c>
      <c r="K1167" s="30" t="e">
        <f t="shared" ca="1" si="159"/>
        <v>#VALUE!</v>
      </c>
      <c r="L1167" s="63"/>
      <c r="M1167" s="49" t="e">
        <f ca="1">VLOOKUP($K1167,IPv4_region!$Q:$Q,1,1)</f>
        <v>#VALUE!</v>
      </c>
      <c r="N1167" s="21" t="e">
        <f ca="1">VLOOKUP($K1167,IPv4_region!$Q:$Y,COLUMNS(IPv4_region!Q:Y),1)</f>
        <v>#VALUE!</v>
      </c>
      <c r="O1167" s="39" t="e">
        <f t="shared" ca="1" si="160"/>
        <v>#VALUE!</v>
      </c>
      <c r="P1167" s="34" t="e">
        <f ca="1">IF(O1167&gt;0,VLOOKUP($K1167,IPv4_region!$P:$Z,COLUMNS(IPv4_region!$P:$Z),1),"")</f>
        <v>#VALUE!</v>
      </c>
    </row>
    <row r="1168" spans="2:16" x14ac:dyDescent="0.15">
      <c r="B1168" s="67">
        <v>1164</v>
      </c>
      <c r="C1168" s="53"/>
      <c r="D1168" s="7" t="e">
        <f t="shared" ca="1" si="154"/>
        <v>#VALUE!</v>
      </c>
      <c r="E1168" s="7" t="e">
        <f t="shared" ca="1" si="161"/>
        <v>#VALUE!</v>
      </c>
      <c r="F1168" s="7" t="e">
        <f t="shared" ca="1" si="161"/>
        <v>#VALUE!</v>
      </c>
      <c r="G1168" s="8" t="e">
        <f t="shared" ca="1" si="155"/>
        <v>#VALUE!</v>
      </c>
      <c r="H1168" s="9" t="e">
        <f t="shared" ca="1" si="156"/>
        <v>#VALUE!</v>
      </c>
      <c r="I1168" s="9" t="e">
        <f t="shared" ca="1" si="157"/>
        <v>#VALUE!</v>
      </c>
      <c r="J1168" s="9" t="e">
        <f t="shared" ca="1" si="158"/>
        <v>#VALUE!</v>
      </c>
      <c r="K1168" s="30" t="e">
        <f t="shared" ca="1" si="159"/>
        <v>#VALUE!</v>
      </c>
      <c r="L1168" s="63"/>
      <c r="M1168" s="49" t="e">
        <f ca="1">VLOOKUP($K1168,IPv4_region!$Q:$Q,1,1)</f>
        <v>#VALUE!</v>
      </c>
      <c r="N1168" s="21" t="e">
        <f ca="1">VLOOKUP($K1168,IPv4_region!$Q:$Y,COLUMNS(IPv4_region!Q:Y),1)</f>
        <v>#VALUE!</v>
      </c>
      <c r="O1168" s="39" t="e">
        <f t="shared" ca="1" si="160"/>
        <v>#VALUE!</v>
      </c>
      <c r="P1168" s="34" t="e">
        <f ca="1">IF(O1168&gt;0,VLOOKUP($K1168,IPv4_region!$P:$Z,COLUMNS(IPv4_region!$P:$Z),1),"")</f>
        <v>#VALUE!</v>
      </c>
    </row>
    <row r="1169" spans="2:16" x14ac:dyDescent="0.15">
      <c r="B1169" s="67">
        <v>1165</v>
      </c>
      <c r="C1169" s="53"/>
      <c r="D1169" s="7" t="e">
        <f t="shared" ca="1" si="154"/>
        <v>#VALUE!</v>
      </c>
      <c r="E1169" s="7" t="e">
        <f t="shared" ca="1" si="161"/>
        <v>#VALUE!</v>
      </c>
      <c r="F1169" s="7" t="e">
        <f t="shared" ca="1" si="161"/>
        <v>#VALUE!</v>
      </c>
      <c r="G1169" s="8" t="e">
        <f t="shared" ca="1" si="155"/>
        <v>#VALUE!</v>
      </c>
      <c r="H1169" s="9" t="e">
        <f t="shared" ca="1" si="156"/>
        <v>#VALUE!</v>
      </c>
      <c r="I1169" s="9" t="e">
        <f t="shared" ca="1" si="157"/>
        <v>#VALUE!</v>
      </c>
      <c r="J1169" s="9" t="e">
        <f t="shared" ca="1" si="158"/>
        <v>#VALUE!</v>
      </c>
      <c r="K1169" s="30" t="e">
        <f t="shared" ca="1" si="159"/>
        <v>#VALUE!</v>
      </c>
      <c r="L1169" s="63"/>
      <c r="M1169" s="49" t="e">
        <f ca="1">VLOOKUP($K1169,IPv4_region!$Q:$Q,1,1)</f>
        <v>#VALUE!</v>
      </c>
      <c r="N1169" s="21" t="e">
        <f ca="1">VLOOKUP($K1169,IPv4_region!$Q:$Y,COLUMNS(IPv4_region!Q:Y),1)</f>
        <v>#VALUE!</v>
      </c>
      <c r="O1169" s="39" t="e">
        <f t="shared" ca="1" si="160"/>
        <v>#VALUE!</v>
      </c>
      <c r="P1169" s="34" t="e">
        <f ca="1">IF(O1169&gt;0,VLOOKUP($K1169,IPv4_region!$P:$Z,COLUMNS(IPv4_region!$P:$Z),1),"")</f>
        <v>#VALUE!</v>
      </c>
    </row>
    <row r="1170" spans="2:16" x14ac:dyDescent="0.15">
      <c r="B1170" s="67">
        <v>1166</v>
      </c>
      <c r="C1170" s="53"/>
      <c r="D1170" s="7" t="e">
        <f t="shared" ca="1" si="154"/>
        <v>#VALUE!</v>
      </c>
      <c r="E1170" s="7" t="e">
        <f t="shared" ca="1" si="161"/>
        <v>#VALUE!</v>
      </c>
      <c r="F1170" s="7" t="e">
        <f t="shared" ca="1" si="161"/>
        <v>#VALUE!</v>
      </c>
      <c r="G1170" s="8" t="e">
        <f t="shared" ca="1" si="155"/>
        <v>#VALUE!</v>
      </c>
      <c r="H1170" s="9" t="e">
        <f t="shared" ca="1" si="156"/>
        <v>#VALUE!</v>
      </c>
      <c r="I1170" s="9" t="e">
        <f t="shared" ca="1" si="157"/>
        <v>#VALUE!</v>
      </c>
      <c r="J1170" s="9" t="e">
        <f t="shared" ca="1" si="158"/>
        <v>#VALUE!</v>
      </c>
      <c r="K1170" s="30" t="e">
        <f t="shared" ca="1" si="159"/>
        <v>#VALUE!</v>
      </c>
      <c r="L1170" s="63"/>
      <c r="M1170" s="49" t="e">
        <f ca="1">VLOOKUP($K1170,IPv4_region!$Q:$Q,1,1)</f>
        <v>#VALUE!</v>
      </c>
      <c r="N1170" s="21" t="e">
        <f ca="1">VLOOKUP($K1170,IPv4_region!$Q:$Y,COLUMNS(IPv4_region!Q:Y),1)</f>
        <v>#VALUE!</v>
      </c>
      <c r="O1170" s="39" t="e">
        <f t="shared" ca="1" si="160"/>
        <v>#VALUE!</v>
      </c>
      <c r="P1170" s="34" t="e">
        <f ca="1">IF(O1170&gt;0,VLOOKUP($K1170,IPv4_region!$P:$Z,COLUMNS(IPv4_region!$P:$Z),1),"")</f>
        <v>#VALUE!</v>
      </c>
    </row>
    <row r="1171" spans="2:16" x14ac:dyDescent="0.15">
      <c r="B1171" s="67">
        <v>1167</v>
      </c>
      <c r="C1171" s="53"/>
      <c r="D1171" s="7" t="e">
        <f t="shared" ca="1" si="154"/>
        <v>#VALUE!</v>
      </c>
      <c r="E1171" s="7" t="e">
        <f t="shared" ca="1" si="161"/>
        <v>#VALUE!</v>
      </c>
      <c r="F1171" s="7" t="e">
        <f t="shared" ca="1" si="161"/>
        <v>#VALUE!</v>
      </c>
      <c r="G1171" s="8" t="e">
        <f t="shared" ca="1" si="155"/>
        <v>#VALUE!</v>
      </c>
      <c r="H1171" s="9" t="e">
        <f t="shared" ca="1" si="156"/>
        <v>#VALUE!</v>
      </c>
      <c r="I1171" s="9" t="e">
        <f t="shared" ca="1" si="157"/>
        <v>#VALUE!</v>
      </c>
      <c r="J1171" s="9" t="e">
        <f t="shared" ca="1" si="158"/>
        <v>#VALUE!</v>
      </c>
      <c r="K1171" s="30" t="e">
        <f t="shared" ca="1" si="159"/>
        <v>#VALUE!</v>
      </c>
      <c r="L1171" s="63"/>
      <c r="M1171" s="49" t="e">
        <f ca="1">VLOOKUP($K1171,IPv4_region!$Q:$Q,1,1)</f>
        <v>#VALUE!</v>
      </c>
      <c r="N1171" s="21" t="e">
        <f ca="1">VLOOKUP($K1171,IPv4_region!$Q:$Y,COLUMNS(IPv4_region!Q:Y),1)</f>
        <v>#VALUE!</v>
      </c>
      <c r="O1171" s="39" t="e">
        <f t="shared" ca="1" si="160"/>
        <v>#VALUE!</v>
      </c>
      <c r="P1171" s="34" t="e">
        <f ca="1">IF(O1171&gt;0,VLOOKUP($K1171,IPv4_region!$P:$Z,COLUMNS(IPv4_region!$P:$Z),1),"")</f>
        <v>#VALUE!</v>
      </c>
    </row>
    <row r="1172" spans="2:16" x14ac:dyDescent="0.15">
      <c r="B1172" s="67">
        <v>1168</v>
      </c>
      <c r="C1172" s="53"/>
      <c r="D1172" s="7" t="e">
        <f t="shared" ca="1" si="154"/>
        <v>#VALUE!</v>
      </c>
      <c r="E1172" s="7" t="e">
        <f t="shared" ca="1" si="161"/>
        <v>#VALUE!</v>
      </c>
      <c r="F1172" s="7" t="e">
        <f t="shared" ca="1" si="161"/>
        <v>#VALUE!</v>
      </c>
      <c r="G1172" s="8" t="e">
        <f t="shared" ca="1" si="155"/>
        <v>#VALUE!</v>
      </c>
      <c r="H1172" s="9" t="e">
        <f t="shared" ca="1" si="156"/>
        <v>#VALUE!</v>
      </c>
      <c r="I1172" s="9" t="e">
        <f t="shared" ca="1" si="157"/>
        <v>#VALUE!</v>
      </c>
      <c r="J1172" s="9" t="e">
        <f t="shared" ca="1" si="158"/>
        <v>#VALUE!</v>
      </c>
      <c r="K1172" s="30" t="e">
        <f t="shared" ca="1" si="159"/>
        <v>#VALUE!</v>
      </c>
      <c r="L1172" s="63"/>
      <c r="M1172" s="49" t="e">
        <f ca="1">VLOOKUP($K1172,IPv4_region!$Q:$Q,1,1)</f>
        <v>#VALUE!</v>
      </c>
      <c r="N1172" s="21" t="e">
        <f ca="1">VLOOKUP($K1172,IPv4_region!$Q:$Y,COLUMNS(IPv4_region!Q:Y),1)</f>
        <v>#VALUE!</v>
      </c>
      <c r="O1172" s="39" t="e">
        <f t="shared" ca="1" si="160"/>
        <v>#VALUE!</v>
      </c>
      <c r="P1172" s="34" t="e">
        <f ca="1">IF(O1172&gt;0,VLOOKUP($K1172,IPv4_region!$P:$Z,COLUMNS(IPv4_region!$P:$Z),1),"")</f>
        <v>#VALUE!</v>
      </c>
    </row>
    <row r="1173" spans="2:16" x14ac:dyDescent="0.15">
      <c r="B1173" s="67">
        <v>1169</v>
      </c>
      <c r="C1173" s="53"/>
      <c r="D1173" s="7" t="e">
        <f t="shared" ca="1" si="154"/>
        <v>#VALUE!</v>
      </c>
      <c r="E1173" s="7" t="e">
        <f t="shared" ca="1" si="161"/>
        <v>#VALUE!</v>
      </c>
      <c r="F1173" s="7" t="e">
        <f t="shared" ca="1" si="161"/>
        <v>#VALUE!</v>
      </c>
      <c r="G1173" s="8" t="e">
        <f t="shared" ca="1" si="155"/>
        <v>#VALUE!</v>
      </c>
      <c r="H1173" s="9" t="e">
        <f t="shared" ca="1" si="156"/>
        <v>#VALUE!</v>
      </c>
      <c r="I1173" s="9" t="e">
        <f t="shared" ca="1" si="157"/>
        <v>#VALUE!</v>
      </c>
      <c r="J1173" s="9" t="e">
        <f t="shared" ca="1" si="158"/>
        <v>#VALUE!</v>
      </c>
      <c r="K1173" s="30" t="e">
        <f t="shared" ca="1" si="159"/>
        <v>#VALUE!</v>
      </c>
      <c r="L1173" s="63"/>
      <c r="M1173" s="49" t="e">
        <f ca="1">VLOOKUP($K1173,IPv4_region!$Q:$Q,1,1)</f>
        <v>#VALUE!</v>
      </c>
      <c r="N1173" s="21" t="e">
        <f ca="1">VLOOKUP($K1173,IPv4_region!$Q:$Y,COLUMNS(IPv4_region!Q:Y),1)</f>
        <v>#VALUE!</v>
      </c>
      <c r="O1173" s="39" t="e">
        <f t="shared" ca="1" si="160"/>
        <v>#VALUE!</v>
      </c>
      <c r="P1173" s="34" t="e">
        <f ca="1">IF(O1173&gt;0,VLOOKUP($K1173,IPv4_region!$P:$Z,COLUMNS(IPv4_region!$P:$Z),1),"")</f>
        <v>#VALUE!</v>
      </c>
    </row>
    <row r="1174" spans="2:16" x14ac:dyDescent="0.15">
      <c r="B1174" s="67">
        <v>1170</v>
      </c>
      <c r="C1174" s="53"/>
      <c r="D1174" s="7" t="e">
        <f t="shared" ca="1" si="154"/>
        <v>#VALUE!</v>
      </c>
      <c r="E1174" s="7" t="e">
        <f t="shared" ca="1" si="161"/>
        <v>#VALUE!</v>
      </c>
      <c r="F1174" s="7" t="e">
        <f t="shared" ca="1" si="161"/>
        <v>#VALUE!</v>
      </c>
      <c r="G1174" s="8" t="e">
        <f t="shared" ca="1" si="155"/>
        <v>#VALUE!</v>
      </c>
      <c r="H1174" s="9" t="e">
        <f t="shared" ca="1" si="156"/>
        <v>#VALUE!</v>
      </c>
      <c r="I1174" s="9" t="e">
        <f t="shared" ca="1" si="157"/>
        <v>#VALUE!</v>
      </c>
      <c r="J1174" s="9" t="e">
        <f t="shared" ca="1" si="158"/>
        <v>#VALUE!</v>
      </c>
      <c r="K1174" s="30" t="e">
        <f t="shared" ca="1" si="159"/>
        <v>#VALUE!</v>
      </c>
      <c r="L1174" s="63"/>
      <c r="M1174" s="49" t="e">
        <f ca="1">VLOOKUP($K1174,IPv4_region!$Q:$Q,1,1)</f>
        <v>#VALUE!</v>
      </c>
      <c r="N1174" s="21" t="e">
        <f ca="1">VLOOKUP($K1174,IPv4_region!$Q:$Y,COLUMNS(IPv4_region!Q:Y),1)</f>
        <v>#VALUE!</v>
      </c>
      <c r="O1174" s="39" t="e">
        <f t="shared" ca="1" si="160"/>
        <v>#VALUE!</v>
      </c>
      <c r="P1174" s="34" t="e">
        <f ca="1">IF(O1174&gt;0,VLOOKUP($K1174,IPv4_region!$P:$Z,COLUMNS(IPv4_region!$P:$Z),1),"")</f>
        <v>#VALUE!</v>
      </c>
    </row>
    <row r="1175" spans="2:16" x14ac:dyDescent="0.15">
      <c r="B1175" s="67">
        <v>1171</v>
      </c>
      <c r="C1175" s="53"/>
      <c r="D1175" s="7" t="e">
        <f t="shared" ca="1" si="154"/>
        <v>#VALUE!</v>
      </c>
      <c r="E1175" s="7" t="e">
        <f t="shared" ca="1" si="161"/>
        <v>#VALUE!</v>
      </c>
      <c r="F1175" s="7" t="e">
        <f t="shared" ca="1" si="161"/>
        <v>#VALUE!</v>
      </c>
      <c r="G1175" s="8" t="e">
        <f t="shared" ca="1" si="155"/>
        <v>#VALUE!</v>
      </c>
      <c r="H1175" s="9" t="e">
        <f t="shared" ca="1" si="156"/>
        <v>#VALUE!</v>
      </c>
      <c r="I1175" s="9" t="e">
        <f t="shared" ca="1" si="157"/>
        <v>#VALUE!</v>
      </c>
      <c r="J1175" s="9" t="e">
        <f t="shared" ca="1" si="158"/>
        <v>#VALUE!</v>
      </c>
      <c r="K1175" s="30" t="e">
        <f t="shared" ca="1" si="159"/>
        <v>#VALUE!</v>
      </c>
      <c r="L1175" s="63"/>
      <c r="M1175" s="49" t="e">
        <f ca="1">VLOOKUP($K1175,IPv4_region!$Q:$Q,1,1)</f>
        <v>#VALUE!</v>
      </c>
      <c r="N1175" s="21" t="e">
        <f ca="1">VLOOKUP($K1175,IPv4_region!$Q:$Y,COLUMNS(IPv4_region!Q:Y),1)</f>
        <v>#VALUE!</v>
      </c>
      <c r="O1175" s="39" t="e">
        <f t="shared" ca="1" si="160"/>
        <v>#VALUE!</v>
      </c>
      <c r="P1175" s="34" t="e">
        <f ca="1">IF(O1175&gt;0,VLOOKUP($K1175,IPv4_region!$P:$Z,COLUMNS(IPv4_region!$P:$Z),1),"")</f>
        <v>#VALUE!</v>
      </c>
    </row>
    <row r="1176" spans="2:16" x14ac:dyDescent="0.15">
      <c r="B1176" s="67">
        <v>1172</v>
      </c>
      <c r="C1176" s="53"/>
      <c r="D1176" s="7" t="e">
        <f t="shared" ca="1" si="154"/>
        <v>#VALUE!</v>
      </c>
      <c r="E1176" s="7" t="e">
        <f t="shared" ca="1" si="161"/>
        <v>#VALUE!</v>
      </c>
      <c r="F1176" s="7" t="e">
        <f t="shared" ca="1" si="161"/>
        <v>#VALUE!</v>
      </c>
      <c r="G1176" s="8" t="e">
        <f t="shared" ca="1" si="155"/>
        <v>#VALUE!</v>
      </c>
      <c r="H1176" s="9" t="e">
        <f t="shared" ca="1" si="156"/>
        <v>#VALUE!</v>
      </c>
      <c r="I1176" s="9" t="e">
        <f t="shared" ca="1" si="157"/>
        <v>#VALUE!</v>
      </c>
      <c r="J1176" s="9" t="e">
        <f t="shared" ca="1" si="158"/>
        <v>#VALUE!</v>
      </c>
      <c r="K1176" s="30" t="e">
        <f t="shared" ca="1" si="159"/>
        <v>#VALUE!</v>
      </c>
      <c r="L1176" s="63"/>
      <c r="M1176" s="49" t="e">
        <f ca="1">VLOOKUP($K1176,IPv4_region!$Q:$Q,1,1)</f>
        <v>#VALUE!</v>
      </c>
      <c r="N1176" s="21" t="e">
        <f ca="1">VLOOKUP($K1176,IPv4_region!$Q:$Y,COLUMNS(IPv4_region!Q:Y),1)</f>
        <v>#VALUE!</v>
      </c>
      <c r="O1176" s="39" t="e">
        <f t="shared" ca="1" si="160"/>
        <v>#VALUE!</v>
      </c>
      <c r="P1176" s="34" t="e">
        <f ca="1">IF(O1176&gt;0,VLOOKUP($K1176,IPv4_region!$P:$Z,COLUMNS(IPv4_region!$P:$Z),1),"")</f>
        <v>#VALUE!</v>
      </c>
    </row>
    <row r="1177" spans="2:16" x14ac:dyDescent="0.15">
      <c r="B1177" s="67">
        <v>1173</v>
      </c>
      <c r="C1177" s="53"/>
      <c r="D1177" s="7" t="e">
        <f t="shared" ca="1" si="154"/>
        <v>#VALUE!</v>
      </c>
      <c r="E1177" s="7" t="e">
        <f t="shared" ca="1" si="161"/>
        <v>#VALUE!</v>
      </c>
      <c r="F1177" s="7" t="e">
        <f t="shared" ca="1" si="161"/>
        <v>#VALUE!</v>
      </c>
      <c r="G1177" s="8" t="e">
        <f t="shared" ca="1" si="155"/>
        <v>#VALUE!</v>
      </c>
      <c r="H1177" s="9" t="e">
        <f t="shared" ca="1" si="156"/>
        <v>#VALUE!</v>
      </c>
      <c r="I1177" s="9" t="e">
        <f t="shared" ca="1" si="157"/>
        <v>#VALUE!</v>
      </c>
      <c r="J1177" s="9" t="e">
        <f t="shared" ca="1" si="158"/>
        <v>#VALUE!</v>
      </c>
      <c r="K1177" s="30" t="e">
        <f t="shared" ca="1" si="159"/>
        <v>#VALUE!</v>
      </c>
      <c r="L1177" s="63"/>
      <c r="M1177" s="49" t="e">
        <f ca="1">VLOOKUP($K1177,IPv4_region!$Q:$Q,1,1)</f>
        <v>#VALUE!</v>
      </c>
      <c r="N1177" s="21" t="e">
        <f ca="1">VLOOKUP($K1177,IPv4_region!$Q:$Y,COLUMNS(IPv4_region!Q:Y),1)</f>
        <v>#VALUE!</v>
      </c>
      <c r="O1177" s="39" t="e">
        <f t="shared" ca="1" si="160"/>
        <v>#VALUE!</v>
      </c>
      <c r="P1177" s="34" t="e">
        <f ca="1">IF(O1177&gt;0,VLOOKUP($K1177,IPv4_region!$P:$Z,COLUMNS(IPv4_region!$P:$Z),1),"")</f>
        <v>#VALUE!</v>
      </c>
    </row>
    <row r="1178" spans="2:16" x14ac:dyDescent="0.15">
      <c r="B1178" s="67">
        <v>1174</v>
      </c>
      <c r="C1178" s="53"/>
      <c r="D1178" s="7" t="e">
        <f t="shared" ca="1" si="154"/>
        <v>#VALUE!</v>
      </c>
      <c r="E1178" s="7" t="e">
        <f t="shared" ca="1" si="161"/>
        <v>#VALUE!</v>
      </c>
      <c r="F1178" s="7" t="e">
        <f t="shared" ca="1" si="161"/>
        <v>#VALUE!</v>
      </c>
      <c r="G1178" s="8" t="e">
        <f t="shared" ca="1" si="155"/>
        <v>#VALUE!</v>
      </c>
      <c r="H1178" s="9" t="e">
        <f t="shared" ca="1" si="156"/>
        <v>#VALUE!</v>
      </c>
      <c r="I1178" s="9" t="e">
        <f t="shared" ca="1" si="157"/>
        <v>#VALUE!</v>
      </c>
      <c r="J1178" s="9" t="e">
        <f t="shared" ca="1" si="158"/>
        <v>#VALUE!</v>
      </c>
      <c r="K1178" s="30" t="e">
        <f t="shared" ca="1" si="159"/>
        <v>#VALUE!</v>
      </c>
      <c r="L1178" s="63"/>
      <c r="M1178" s="49" t="e">
        <f ca="1">VLOOKUP($K1178,IPv4_region!$Q:$Q,1,1)</f>
        <v>#VALUE!</v>
      </c>
      <c r="N1178" s="21" t="e">
        <f ca="1">VLOOKUP($K1178,IPv4_region!$Q:$Y,COLUMNS(IPv4_region!Q:Y),1)</f>
        <v>#VALUE!</v>
      </c>
      <c r="O1178" s="39" t="e">
        <f t="shared" ca="1" si="160"/>
        <v>#VALUE!</v>
      </c>
      <c r="P1178" s="34" t="e">
        <f ca="1">IF(O1178&gt;0,VLOOKUP($K1178,IPv4_region!$P:$Z,COLUMNS(IPv4_region!$P:$Z),1),"")</f>
        <v>#VALUE!</v>
      </c>
    </row>
    <row r="1179" spans="2:16" x14ac:dyDescent="0.15">
      <c r="B1179" s="67">
        <v>1175</v>
      </c>
      <c r="C1179" s="53"/>
      <c r="D1179" s="7" t="e">
        <f t="shared" ca="1" si="154"/>
        <v>#VALUE!</v>
      </c>
      <c r="E1179" s="7" t="e">
        <f t="shared" ca="1" si="161"/>
        <v>#VALUE!</v>
      </c>
      <c r="F1179" s="7" t="e">
        <f t="shared" ca="1" si="161"/>
        <v>#VALUE!</v>
      </c>
      <c r="G1179" s="8" t="e">
        <f t="shared" ca="1" si="155"/>
        <v>#VALUE!</v>
      </c>
      <c r="H1179" s="9" t="e">
        <f t="shared" ca="1" si="156"/>
        <v>#VALUE!</v>
      </c>
      <c r="I1179" s="9" t="e">
        <f t="shared" ca="1" si="157"/>
        <v>#VALUE!</v>
      </c>
      <c r="J1179" s="9" t="e">
        <f t="shared" ca="1" si="158"/>
        <v>#VALUE!</v>
      </c>
      <c r="K1179" s="30" t="e">
        <f t="shared" ca="1" si="159"/>
        <v>#VALUE!</v>
      </c>
      <c r="L1179" s="63"/>
      <c r="M1179" s="49" t="e">
        <f ca="1">VLOOKUP($K1179,IPv4_region!$Q:$Q,1,1)</f>
        <v>#VALUE!</v>
      </c>
      <c r="N1179" s="21" t="e">
        <f ca="1">VLOOKUP($K1179,IPv4_region!$Q:$Y,COLUMNS(IPv4_region!Q:Y),1)</f>
        <v>#VALUE!</v>
      </c>
      <c r="O1179" s="39" t="e">
        <f t="shared" ca="1" si="160"/>
        <v>#VALUE!</v>
      </c>
      <c r="P1179" s="34" t="e">
        <f ca="1">IF(O1179&gt;0,VLOOKUP($K1179,IPv4_region!$P:$Z,COLUMNS(IPv4_region!$P:$Z),1),"")</f>
        <v>#VALUE!</v>
      </c>
    </row>
    <row r="1180" spans="2:16" x14ac:dyDescent="0.15">
      <c r="B1180" s="67">
        <v>1176</v>
      </c>
      <c r="C1180" s="53"/>
      <c r="D1180" s="7" t="e">
        <f t="shared" ca="1" si="154"/>
        <v>#VALUE!</v>
      </c>
      <c r="E1180" s="7" t="e">
        <f t="shared" ca="1" si="161"/>
        <v>#VALUE!</v>
      </c>
      <c r="F1180" s="7" t="e">
        <f t="shared" ca="1" si="161"/>
        <v>#VALUE!</v>
      </c>
      <c r="G1180" s="8" t="e">
        <f t="shared" ca="1" si="155"/>
        <v>#VALUE!</v>
      </c>
      <c r="H1180" s="9" t="e">
        <f t="shared" ca="1" si="156"/>
        <v>#VALUE!</v>
      </c>
      <c r="I1180" s="9" t="e">
        <f t="shared" ca="1" si="157"/>
        <v>#VALUE!</v>
      </c>
      <c r="J1180" s="9" t="e">
        <f t="shared" ca="1" si="158"/>
        <v>#VALUE!</v>
      </c>
      <c r="K1180" s="30" t="e">
        <f t="shared" ca="1" si="159"/>
        <v>#VALUE!</v>
      </c>
      <c r="L1180" s="63"/>
      <c r="M1180" s="49" t="e">
        <f ca="1">VLOOKUP($K1180,IPv4_region!$Q:$Q,1,1)</f>
        <v>#VALUE!</v>
      </c>
      <c r="N1180" s="21" t="e">
        <f ca="1">VLOOKUP($K1180,IPv4_region!$Q:$Y,COLUMNS(IPv4_region!Q:Y),1)</f>
        <v>#VALUE!</v>
      </c>
      <c r="O1180" s="39" t="e">
        <f t="shared" ca="1" si="160"/>
        <v>#VALUE!</v>
      </c>
      <c r="P1180" s="34" t="e">
        <f ca="1">IF(O1180&gt;0,VLOOKUP($K1180,IPv4_region!$P:$Z,COLUMNS(IPv4_region!$P:$Z),1),"")</f>
        <v>#VALUE!</v>
      </c>
    </row>
    <row r="1181" spans="2:16" x14ac:dyDescent="0.15">
      <c r="B1181" s="67">
        <v>1177</v>
      </c>
      <c r="C1181" s="53"/>
      <c r="D1181" s="7" t="e">
        <f t="shared" ca="1" si="154"/>
        <v>#VALUE!</v>
      </c>
      <c r="E1181" s="7" t="e">
        <f t="shared" ca="1" si="161"/>
        <v>#VALUE!</v>
      </c>
      <c r="F1181" s="7" t="e">
        <f t="shared" ca="1" si="161"/>
        <v>#VALUE!</v>
      </c>
      <c r="G1181" s="8" t="e">
        <f t="shared" ca="1" si="155"/>
        <v>#VALUE!</v>
      </c>
      <c r="H1181" s="9" t="e">
        <f t="shared" ca="1" si="156"/>
        <v>#VALUE!</v>
      </c>
      <c r="I1181" s="9" t="e">
        <f t="shared" ca="1" si="157"/>
        <v>#VALUE!</v>
      </c>
      <c r="J1181" s="9" t="e">
        <f t="shared" ca="1" si="158"/>
        <v>#VALUE!</v>
      </c>
      <c r="K1181" s="30" t="e">
        <f t="shared" ca="1" si="159"/>
        <v>#VALUE!</v>
      </c>
      <c r="L1181" s="63"/>
      <c r="M1181" s="49" t="e">
        <f ca="1">VLOOKUP($K1181,IPv4_region!$Q:$Q,1,1)</f>
        <v>#VALUE!</v>
      </c>
      <c r="N1181" s="21" t="e">
        <f ca="1">VLOOKUP($K1181,IPv4_region!$Q:$Y,COLUMNS(IPv4_region!Q:Y),1)</f>
        <v>#VALUE!</v>
      </c>
      <c r="O1181" s="39" t="e">
        <f t="shared" ca="1" si="160"/>
        <v>#VALUE!</v>
      </c>
      <c r="P1181" s="34" t="e">
        <f ca="1">IF(O1181&gt;0,VLOOKUP($K1181,IPv4_region!$P:$Z,COLUMNS(IPv4_region!$P:$Z),1),"")</f>
        <v>#VALUE!</v>
      </c>
    </row>
    <row r="1182" spans="2:16" x14ac:dyDescent="0.15">
      <c r="B1182" s="67">
        <v>1178</v>
      </c>
      <c r="C1182" s="53"/>
      <c r="D1182" s="7" t="e">
        <f t="shared" ca="1" si="154"/>
        <v>#VALUE!</v>
      </c>
      <c r="E1182" s="7" t="e">
        <f t="shared" ca="1" si="161"/>
        <v>#VALUE!</v>
      </c>
      <c r="F1182" s="7" t="e">
        <f t="shared" ca="1" si="161"/>
        <v>#VALUE!</v>
      </c>
      <c r="G1182" s="8" t="e">
        <f t="shared" ca="1" si="155"/>
        <v>#VALUE!</v>
      </c>
      <c r="H1182" s="9" t="e">
        <f t="shared" ca="1" si="156"/>
        <v>#VALUE!</v>
      </c>
      <c r="I1182" s="9" t="e">
        <f t="shared" ca="1" si="157"/>
        <v>#VALUE!</v>
      </c>
      <c r="J1182" s="9" t="e">
        <f t="shared" ca="1" si="158"/>
        <v>#VALUE!</v>
      </c>
      <c r="K1182" s="30" t="e">
        <f t="shared" ca="1" si="159"/>
        <v>#VALUE!</v>
      </c>
      <c r="L1182" s="63"/>
      <c r="M1182" s="49" t="e">
        <f ca="1">VLOOKUP($K1182,IPv4_region!$Q:$Q,1,1)</f>
        <v>#VALUE!</v>
      </c>
      <c r="N1182" s="21" t="e">
        <f ca="1">VLOOKUP($K1182,IPv4_region!$Q:$Y,COLUMNS(IPv4_region!Q:Y),1)</f>
        <v>#VALUE!</v>
      </c>
      <c r="O1182" s="39" t="e">
        <f t="shared" ca="1" si="160"/>
        <v>#VALUE!</v>
      </c>
      <c r="P1182" s="34" t="e">
        <f ca="1">IF(O1182&gt;0,VLOOKUP($K1182,IPv4_region!$P:$Z,COLUMNS(IPv4_region!$P:$Z),1),"")</f>
        <v>#VALUE!</v>
      </c>
    </row>
    <row r="1183" spans="2:16" x14ac:dyDescent="0.15">
      <c r="B1183" s="67">
        <v>1179</v>
      </c>
      <c r="C1183" s="53"/>
      <c r="D1183" s="7" t="e">
        <f t="shared" ca="1" si="154"/>
        <v>#VALUE!</v>
      </c>
      <c r="E1183" s="7" t="e">
        <f t="shared" ca="1" si="161"/>
        <v>#VALUE!</v>
      </c>
      <c r="F1183" s="7" t="e">
        <f t="shared" ca="1" si="161"/>
        <v>#VALUE!</v>
      </c>
      <c r="G1183" s="8" t="e">
        <f t="shared" ca="1" si="155"/>
        <v>#VALUE!</v>
      </c>
      <c r="H1183" s="9" t="e">
        <f t="shared" ca="1" si="156"/>
        <v>#VALUE!</v>
      </c>
      <c r="I1183" s="9" t="e">
        <f t="shared" ca="1" si="157"/>
        <v>#VALUE!</v>
      </c>
      <c r="J1183" s="9" t="e">
        <f t="shared" ca="1" si="158"/>
        <v>#VALUE!</v>
      </c>
      <c r="K1183" s="30" t="e">
        <f t="shared" ca="1" si="159"/>
        <v>#VALUE!</v>
      </c>
      <c r="L1183" s="63"/>
      <c r="M1183" s="49" t="e">
        <f ca="1">VLOOKUP($K1183,IPv4_region!$Q:$Q,1,1)</f>
        <v>#VALUE!</v>
      </c>
      <c r="N1183" s="21" t="e">
        <f ca="1">VLOOKUP($K1183,IPv4_region!$Q:$Y,COLUMNS(IPv4_region!Q:Y),1)</f>
        <v>#VALUE!</v>
      </c>
      <c r="O1183" s="39" t="e">
        <f t="shared" ca="1" si="160"/>
        <v>#VALUE!</v>
      </c>
      <c r="P1183" s="34" t="e">
        <f ca="1">IF(O1183&gt;0,VLOOKUP($K1183,IPv4_region!$P:$Z,COLUMNS(IPv4_region!$P:$Z),1),"")</f>
        <v>#VALUE!</v>
      </c>
    </row>
    <row r="1184" spans="2:16" x14ac:dyDescent="0.15">
      <c r="B1184" s="67">
        <v>1180</v>
      </c>
      <c r="C1184" s="53"/>
      <c r="D1184" s="7" t="e">
        <f t="shared" ca="1" si="154"/>
        <v>#VALUE!</v>
      </c>
      <c r="E1184" s="7" t="e">
        <f t="shared" ca="1" si="161"/>
        <v>#VALUE!</v>
      </c>
      <c r="F1184" s="7" t="e">
        <f t="shared" ca="1" si="161"/>
        <v>#VALUE!</v>
      </c>
      <c r="G1184" s="8" t="e">
        <f t="shared" ca="1" si="155"/>
        <v>#VALUE!</v>
      </c>
      <c r="H1184" s="9" t="e">
        <f t="shared" ca="1" si="156"/>
        <v>#VALUE!</v>
      </c>
      <c r="I1184" s="9" t="e">
        <f t="shared" ca="1" si="157"/>
        <v>#VALUE!</v>
      </c>
      <c r="J1184" s="9" t="e">
        <f t="shared" ca="1" si="158"/>
        <v>#VALUE!</v>
      </c>
      <c r="K1184" s="30" t="e">
        <f t="shared" ca="1" si="159"/>
        <v>#VALUE!</v>
      </c>
      <c r="L1184" s="63"/>
      <c r="M1184" s="49" t="e">
        <f ca="1">VLOOKUP($K1184,IPv4_region!$Q:$Q,1,1)</f>
        <v>#VALUE!</v>
      </c>
      <c r="N1184" s="21" t="e">
        <f ca="1">VLOOKUP($K1184,IPv4_region!$Q:$Y,COLUMNS(IPv4_region!Q:Y),1)</f>
        <v>#VALUE!</v>
      </c>
      <c r="O1184" s="39" t="e">
        <f t="shared" ca="1" si="160"/>
        <v>#VALUE!</v>
      </c>
      <c r="P1184" s="34" t="e">
        <f ca="1">IF(O1184&gt;0,VLOOKUP($K1184,IPv4_region!$P:$Z,COLUMNS(IPv4_region!$P:$Z),1),"")</f>
        <v>#VALUE!</v>
      </c>
    </row>
    <row r="1185" spans="2:16" x14ac:dyDescent="0.15">
      <c r="B1185" s="67">
        <v>1181</v>
      </c>
      <c r="C1185" s="53"/>
      <c r="D1185" s="7" t="e">
        <f t="shared" ca="1" si="154"/>
        <v>#VALUE!</v>
      </c>
      <c r="E1185" s="7" t="e">
        <f t="shared" ca="1" si="161"/>
        <v>#VALUE!</v>
      </c>
      <c r="F1185" s="7" t="e">
        <f t="shared" ca="1" si="161"/>
        <v>#VALUE!</v>
      </c>
      <c r="G1185" s="8" t="e">
        <f t="shared" ca="1" si="155"/>
        <v>#VALUE!</v>
      </c>
      <c r="H1185" s="9" t="e">
        <f t="shared" ca="1" si="156"/>
        <v>#VALUE!</v>
      </c>
      <c r="I1185" s="9" t="e">
        <f t="shared" ca="1" si="157"/>
        <v>#VALUE!</v>
      </c>
      <c r="J1185" s="9" t="e">
        <f t="shared" ca="1" si="158"/>
        <v>#VALUE!</v>
      </c>
      <c r="K1185" s="30" t="e">
        <f t="shared" ca="1" si="159"/>
        <v>#VALUE!</v>
      </c>
      <c r="L1185" s="63"/>
      <c r="M1185" s="49" t="e">
        <f ca="1">VLOOKUP($K1185,IPv4_region!$Q:$Q,1,1)</f>
        <v>#VALUE!</v>
      </c>
      <c r="N1185" s="21" t="e">
        <f ca="1">VLOOKUP($K1185,IPv4_region!$Q:$Y,COLUMNS(IPv4_region!Q:Y),1)</f>
        <v>#VALUE!</v>
      </c>
      <c r="O1185" s="39" t="e">
        <f t="shared" ca="1" si="160"/>
        <v>#VALUE!</v>
      </c>
      <c r="P1185" s="34" t="e">
        <f ca="1">IF(O1185&gt;0,VLOOKUP($K1185,IPv4_region!$P:$Z,COLUMNS(IPv4_region!$P:$Z),1),"")</f>
        <v>#VALUE!</v>
      </c>
    </row>
    <row r="1186" spans="2:16" x14ac:dyDescent="0.15">
      <c r="B1186" s="67">
        <v>1182</v>
      </c>
      <c r="C1186" s="53"/>
      <c r="D1186" s="7" t="e">
        <f t="shared" ca="1" si="154"/>
        <v>#VALUE!</v>
      </c>
      <c r="E1186" s="7" t="e">
        <f t="shared" ca="1" si="161"/>
        <v>#VALUE!</v>
      </c>
      <c r="F1186" s="7" t="e">
        <f t="shared" ca="1" si="161"/>
        <v>#VALUE!</v>
      </c>
      <c r="G1186" s="8" t="e">
        <f t="shared" ca="1" si="155"/>
        <v>#VALUE!</v>
      </c>
      <c r="H1186" s="9" t="e">
        <f t="shared" ca="1" si="156"/>
        <v>#VALUE!</v>
      </c>
      <c r="I1186" s="9" t="e">
        <f t="shared" ca="1" si="157"/>
        <v>#VALUE!</v>
      </c>
      <c r="J1186" s="9" t="e">
        <f t="shared" ca="1" si="158"/>
        <v>#VALUE!</v>
      </c>
      <c r="K1186" s="30" t="e">
        <f t="shared" ca="1" si="159"/>
        <v>#VALUE!</v>
      </c>
      <c r="L1186" s="63"/>
      <c r="M1186" s="49" t="e">
        <f ca="1">VLOOKUP($K1186,IPv4_region!$Q:$Q,1,1)</f>
        <v>#VALUE!</v>
      </c>
      <c r="N1186" s="21" t="e">
        <f ca="1">VLOOKUP($K1186,IPv4_region!$Q:$Y,COLUMNS(IPv4_region!Q:Y),1)</f>
        <v>#VALUE!</v>
      </c>
      <c r="O1186" s="39" t="e">
        <f t="shared" ca="1" si="160"/>
        <v>#VALUE!</v>
      </c>
      <c r="P1186" s="34" t="e">
        <f ca="1">IF(O1186&gt;0,VLOOKUP($K1186,IPv4_region!$P:$Z,COLUMNS(IPv4_region!$P:$Z),1),"")</f>
        <v>#VALUE!</v>
      </c>
    </row>
    <row r="1187" spans="2:16" x14ac:dyDescent="0.15">
      <c r="B1187" s="67">
        <v>1183</v>
      </c>
      <c r="C1187" s="53"/>
      <c r="D1187" s="7" t="e">
        <f t="shared" ca="1" si="154"/>
        <v>#VALUE!</v>
      </c>
      <c r="E1187" s="7" t="e">
        <f t="shared" ca="1" si="161"/>
        <v>#VALUE!</v>
      </c>
      <c r="F1187" s="7" t="e">
        <f t="shared" ca="1" si="161"/>
        <v>#VALUE!</v>
      </c>
      <c r="G1187" s="8" t="e">
        <f t="shared" ca="1" si="155"/>
        <v>#VALUE!</v>
      </c>
      <c r="H1187" s="9" t="e">
        <f t="shared" ca="1" si="156"/>
        <v>#VALUE!</v>
      </c>
      <c r="I1187" s="9" t="e">
        <f t="shared" ca="1" si="157"/>
        <v>#VALUE!</v>
      </c>
      <c r="J1187" s="9" t="e">
        <f t="shared" ca="1" si="158"/>
        <v>#VALUE!</v>
      </c>
      <c r="K1187" s="30" t="e">
        <f t="shared" ca="1" si="159"/>
        <v>#VALUE!</v>
      </c>
      <c r="L1187" s="63"/>
      <c r="M1187" s="49" t="e">
        <f ca="1">VLOOKUP($K1187,IPv4_region!$Q:$Q,1,1)</f>
        <v>#VALUE!</v>
      </c>
      <c r="N1187" s="21" t="e">
        <f ca="1">VLOOKUP($K1187,IPv4_region!$Q:$Y,COLUMNS(IPv4_region!Q:Y),1)</f>
        <v>#VALUE!</v>
      </c>
      <c r="O1187" s="39" t="e">
        <f t="shared" ca="1" si="160"/>
        <v>#VALUE!</v>
      </c>
      <c r="P1187" s="34" t="e">
        <f ca="1">IF(O1187&gt;0,VLOOKUP($K1187,IPv4_region!$P:$Z,COLUMNS(IPv4_region!$P:$Z),1),"")</f>
        <v>#VALUE!</v>
      </c>
    </row>
    <row r="1188" spans="2:16" x14ac:dyDescent="0.15">
      <c r="B1188" s="67">
        <v>1184</v>
      </c>
      <c r="C1188" s="53"/>
      <c r="D1188" s="7" t="e">
        <f t="shared" ca="1" si="154"/>
        <v>#VALUE!</v>
      </c>
      <c r="E1188" s="7" t="e">
        <f t="shared" ca="1" si="161"/>
        <v>#VALUE!</v>
      </c>
      <c r="F1188" s="7" t="e">
        <f t="shared" ca="1" si="161"/>
        <v>#VALUE!</v>
      </c>
      <c r="G1188" s="8" t="e">
        <f t="shared" ca="1" si="155"/>
        <v>#VALUE!</v>
      </c>
      <c r="H1188" s="9" t="e">
        <f t="shared" ca="1" si="156"/>
        <v>#VALUE!</v>
      </c>
      <c r="I1188" s="9" t="e">
        <f t="shared" ca="1" si="157"/>
        <v>#VALUE!</v>
      </c>
      <c r="J1188" s="9" t="e">
        <f t="shared" ca="1" si="158"/>
        <v>#VALUE!</v>
      </c>
      <c r="K1188" s="30" t="e">
        <f t="shared" ca="1" si="159"/>
        <v>#VALUE!</v>
      </c>
      <c r="L1188" s="63"/>
      <c r="M1188" s="49" t="e">
        <f ca="1">VLOOKUP($K1188,IPv4_region!$Q:$Q,1,1)</f>
        <v>#VALUE!</v>
      </c>
      <c r="N1188" s="21" t="e">
        <f ca="1">VLOOKUP($K1188,IPv4_region!$Q:$Y,COLUMNS(IPv4_region!Q:Y),1)</f>
        <v>#VALUE!</v>
      </c>
      <c r="O1188" s="39" t="e">
        <f t="shared" ca="1" si="160"/>
        <v>#VALUE!</v>
      </c>
      <c r="P1188" s="34" t="e">
        <f ca="1">IF(O1188&gt;0,VLOOKUP($K1188,IPv4_region!$P:$Z,COLUMNS(IPv4_region!$P:$Z),1),"")</f>
        <v>#VALUE!</v>
      </c>
    </row>
    <row r="1189" spans="2:16" x14ac:dyDescent="0.15">
      <c r="B1189" s="67">
        <v>1185</v>
      </c>
      <c r="C1189" s="53"/>
      <c r="D1189" s="7" t="e">
        <f t="shared" ca="1" si="154"/>
        <v>#VALUE!</v>
      </c>
      <c r="E1189" s="7" t="e">
        <f t="shared" ca="1" si="161"/>
        <v>#VALUE!</v>
      </c>
      <c r="F1189" s="7" t="e">
        <f t="shared" ca="1" si="161"/>
        <v>#VALUE!</v>
      </c>
      <c r="G1189" s="8" t="e">
        <f t="shared" ca="1" si="155"/>
        <v>#VALUE!</v>
      </c>
      <c r="H1189" s="9" t="e">
        <f t="shared" ca="1" si="156"/>
        <v>#VALUE!</v>
      </c>
      <c r="I1189" s="9" t="e">
        <f t="shared" ca="1" si="157"/>
        <v>#VALUE!</v>
      </c>
      <c r="J1189" s="9" t="e">
        <f t="shared" ca="1" si="158"/>
        <v>#VALUE!</v>
      </c>
      <c r="K1189" s="30" t="e">
        <f t="shared" ca="1" si="159"/>
        <v>#VALUE!</v>
      </c>
      <c r="L1189" s="63"/>
      <c r="M1189" s="49" t="e">
        <f ca="1">VLOOKUP($K1189,IPv4_region!$Q:$Q,1,1)</f>
        <v>#VALUE!</v>
      </c>
      <c r="N1189" s="21" t="e">
        <f ca="1">VLOOKUP($K1189,IPv4_region!$Q:$Y,COLUMNS(IPv4_region!Q:Y),1)</f>
        <v>#VALUE!</v>
      </c>
      <c r="O1189" s="39" t="e">
        <f t="shared" ca="1" si="160"/>
        <v>#VALUE!</v>
      </c>
      <c r="P1189" s="34" t="e">
        <f ca="1">IF(O1189&gt;0,VLOOKUP($K1189,IPv4_region!$P:$Z,COLUMNS(IPv4_region!$P:$Z),1),"")</f>
        <v>#VALUE!</v>
      </c>
    </row>
    <row r="1190" spans="2:16" x14ac:dyDescent="0.15">
      <c r="B1190" s="67">
        <v>1186</v>
      </c>
      <c r="C1190" s="53"/>
      <c r="D1190" s="7" t="e">
        <f t="shared" ca="1" si="154"/>
        <v>#VALUE!</v>
      </c>
      <c r="E1190" s="7" t="e">
        <f t="shared" ca="1" si="161"/>
        <v>#VALUE!</v>
      </c>
      <c r="F1190" s="7" t="e">
        <f t="shared" ca="1" si="161"/>
        <v>#VALUE!</v>
      </c>
      <c r="G1190" s="8" t="e">
        <f t="shared" ca="1" si="155"/>
        <v>#VALUE!</v>
      </c>
      <c r="H1190" s="9" t="e">
        <f t="shared" ca="1" si="156"/>
        <v>#VALUE!</v>
      </c>
      <c r="I1190" s="9" t="e">
        <f t="shared" ca="1" si="157"/>
        <v>#VALUE!</v>
      </c>
      <c r="J1190" s="9" t="e">
        <f t="shared" ca="1" si="158"/>
        <v>#VALUE!</v>
      </c>
      <c r="K1190" s="30" t="e">
        <f t="shared" ca="1" si="159"/>
        <v>#VALUE!</v>
      </c>
      <c r="L1190" s="63"/>
      <c r="M1190" s="49" t="e">
        <f ca="1">VLOOKUP($K1190,IPv4_region!$Q:$Q,1,1)</f>
        <v>#VALUE!</v>
      </c>
      <c r="N1190" s="21" t="e">
        <f ca="1">VLOOKUP($K1190,IPv4_region!$Q:$Y,COLUMNS(IPv4_region!Q:Y),1)</f>
        <v>#VALUE!</v>
      </c>
      <c r="O1190" s="39" t="e">
        <f t="shared" ca="1" si="160"/>
        <v>#VALUE!</v>
      </c>
      <c r="P1190" s="34" t="e">
        <f ca="1">IF(O1190&gt;0,VLOOKUP($K1190,IPv4_region!$P:$Z,COLUMNS(IPv4_region!$P:$Z),1),"")</f>
        <v>#VALUE!</v>
      </c>
    </row>
    <row r="1191" spans="2:16" x14ac:dyDescent="0.15">
      <c r="B1191" s="67">
        <v>1187</v>
      </c>
      <c r="C1191" s="53"/>
      <c r="D1191" s="7" t="e">
        <f t="shared" ca="1" si="154"/>
        <v>#VALUE!</v>
      </c>
      <c r="E1191" s="7" t="e">
        <f t="shared" ca="1" si="161"/>
        <v>#VALUE!</v>
      </c>
      <c r="F1191" s="7" t="e">
        <f t="shared" ca="1" si="161"/>
        <v>#VALUE!</v>
      </c>
      <c r="G1191" s="8" t="e">
        <f t="shared" ca="1" si="155"/>
        <v>#VALUE!</v>
      </c>
      <c r="H1191" s="9" t="e">
        <f t="shared" ca="1" si="156"/>
        <v>#VALUE!</v>
      </c>
      <c r="I1191" s="9" t="e">
        <f t="shared" ca="1" si="157"/>
        <v>#VALUE!</v>
      </c>
      <c r="J1191" s="9" t="e">
        <f t="shared" ca="1" si="158"/>
        <v>#VALUE!</v>
      </c>
      <c r="K1191" s="30" t="e">
        <f t="shared" ca="1" si="159"/>
        <v>#VALUE!</v>
      </c>
      <c r="L1191" s="63"/>
      <c r="M1191" s="49" t="e">
        <f ca="1">VLOOKUP($K1191,IPv4_region!$Q:$Q,1,1)</f>
        <v>#VALUE!</v>
      </c>
      <c r="N1191" s="21" t="e">
        <f ca="1">VLOOKUP($K1191,IPv4_region!$Q:$Y,COLUMNS(IPv4_region!Q:Y),1)</f>
        <v>#VALUE!</v>
      </c>
      <c r="O1191" s="39" t="e">
        <f t="shared" ca="1" si="160"/>
        <v>#VALUE!</v>
      </c>
      <c r="P1191" s="34" t="e">
        <f ca="1">IF(O1191&gt;0,VLOOKUP($K1191,IPv4_region!$P:$Z,COLUMNS(IPv4_region!$P:$Z),1),"")</f>
        <v>#VALUE!</v>
      </c>
    </row>
    <row r="1192" spans="2:16" x14ac:dyDescent="0.15">
      <c r="B1192" s="67">
        <v>1188</v>
      </c>
      <c r="C1192" s="53"/>
      <c r="D1192" s="7" t="e">
        <f t="shared" ca="1" si="154"/>
        <v>#VALUE!</v>
      </c>
      <c r="E1192" s="7" t="e">
        <f t="shared" ca="1" si="161"/>
        <v>#VALUE!</v>
      </c>
      <c r="F1192" s="7" t="e">
        <f t="shared" ca="1" si="161"/>
        <v>#VALUE!</v>
      </c>
      <c r="G1192" s="8" t="e">
        <f t="shared" ca="1" si="155"/>
        <v>#VALUE!</v>
      </c>
      <c r="H1192" s="9" t="e">
        <f t="shared" ca="1" si="156"/>
        <v>#VALUE!</v>
      </c>
      <c r="I1192" s="9" t="e">
        <f t="shared" ca="1" si="157"/>
        <v>#VALUE!</v>
      </c>
      <c r="J1192" s="9" t="e">
        <f t="shared" ca="1" si="158"/>
        <v>#VALUE!</v>
      </c>
      <c r="K1192" s="30" t="e">
        <f t="shared" ca="1" si="159"/>
        <v>#VALUE!</v>
      </c>
      <c r="L1192" s="63"/>
      <c r="M1192" s="49" t="e">
        <f ca="1">VLOOKUP($K1192,IPv4_region!$Q:$Q,1,1)</f>
        <v>#VALUE!</v>
      </c>
      <c r="N1192" s="21" t="e">
        <f ca="1">VLOOKUP($K1192,IPv4_region!$Q:$Y,COLUMNS(IPv4_region!Q:Y),1)</f>
        <v>#VALUE!</v>
      </c>
      <c r="O1192" s="39" t="e">
        <f t="shared" ca="1" si="160"/>
        <v>#VALUE!</v>
      </c>
      <c r="P1192" s="34" t="e">
        <f ca="1">IF(O1192&gt;0,VLOOKUP($K1192,IPv4_region!$P:$Z,COLUMNS(IPv4_region!$P:$Z),1),"")</f>
        <v>#VALUE!</v>
      </c>
    </row>
    <row r="1193" spans="2:16" x14ac:dyDescent="0.15">
      <c r="B1193" s="67">
        <v>1189</v>
      </c>
      <c r="C1193" s="53"/>
      <c r="D1193" s="7" t="e">
        <f t="shared" ca="1" si="154"/>
        <v>#VALUE!</v>
      </c>
      <c r="E1193" s="7" t="e">
        <f t="shared" ca="1" si="161"/>
        <v>#VALUE!</v>
      </c>
      <c r="F1193" s="7" t="e">
        <f t="shared" ca="1" si="161"/>
        <v>#VALUE!</v>
      </c>
      <c r="G1193" s="8" t="e">
        <f t="shared" ca="1" si="155"/>
        <v>#VALUE!</v>
      </c>
      <c r="H1193" s="9" t="e">
        <f t="shared" ca="1" si="156"/>
        <v>#VALUE!</v>
      </c>
      <c r="I1193" s="9" t="e">
        <f t="shared" ca="1" si="157"/>
        <v>#VALUE!</v>
      </c>
      <c r="J1193" s="9" t="e">
        <f t="shared" ca="1" si="158"/>
        <v>#VALUE!</v>
      </c>
      <c r="K1193" s="30" t="e">
        <f t="shared" ca="1" si="159"/>
        <v>#VALUE!</v>
      </c>
      <c r="L1193" s="63"/>
      <c r="M1193" s="49" t="e">
        <f ca="1">VLOOKUP($K1193,IPv4_region!$Q:$Q,1,1)</f>
        <v>#VALUE!</v>
      </c>
      <c r="N1193" s="21" t="e">
        <f ca="1">VLOOKUP($K1193,IPv4_region!$Q:$Y,COLUMNS(IPv4_region!Q:Y),1)</f>
        <v>#VALUE!</v>
      </c>
      <c r="O1193" s="39" t="e">
        <f t="shared" ca="1" si="160"/>
        <v>#VALUE!</v>
      </c>
      <c r="P1193" s="34" t="e">
        <f ca="1">IF(O1193&gt;0,VLOOKUP($K1193,IPv4_region!$P:$Z,COLUMNS(IPv4_region!$P:$Z),1),"")</f>
        <v>#VALUE!</v>
      </c>
    </row>
    <row r="1194" spans="2:16" x14ac:dyDescent="0.15">
      <c r="B1194" s="67">
        <v>1190</v>
      </c>
      <c r="C1194" s="53"/>
      <c r="D1194" s="7" t="e">
        <f t="shared" ca="1" si="154"/>
        <v>#VALUE!</v>
      </c>
      <c r="E1194" s="7" t="e">
        <f t="shared" ca="1" si="161"/>
        <v>#VALUE!</v>
      </c>
      <c r="F1194" s="7" t="e">
        <f t="shared" ca="1" si="161"/>
        <v>#VALUE!</v>
      </c>
      <c r="G1194" s="8" t="e">
        <f t="shared" ca="1" si="155"/>
        <v>#VALUE!</v>
      </c>
      <c r="H1194" s="9" t="e">
        <f t="shared" ca="1" si="156"/>
        <v>#VALUE!</v>
      </c>
      <c r="I1194" s="9" t="e">
        <f t="shared" ca="1" si="157"/>
        <v>#VALUE!</v>
      </c>
      <c r="J1194" s="9" t="e">
        <f t="shared" ca="1" si="158"/>
        <v>#VALUE!</v>
      </c>
      <c r="K1194" s="30" t="e">
        <f t="shared" ca="1" si="159"/>
        <v>#VALUE!</v>
      </c>
      <c r="L1194" s="63"/>
      <c r="M1194" s="49" t="e">
        <f ca="1">VLOOKUP($K1194,IPv4_region!$Q:$Q,1,1)</f>
        <v>#VALUE!</v>
      </c>
      <c r="N1194" s="21" t="e">
        <f ca="1">VLOOKUP($K1194,IPv4_region!$Q:$Y,COLUMNS(IPv4_region!Q:Y),1)</f>
        <v>#VALUE!</v>
      </c>
      <c r="O1194" s="39" t="e">
        <f t="shared" ca="1" si="160"/>
        <v>#VALUE!</v>
      </c>
      <c r="P1194" s="34" t="e">
        <f ca="1">IF(O1194&gt;0,VLOOKUP($K1194,IPv4_region!$P:$Z,COLUMNS(IPv4_region!$P:$Z),1),"")</f>
        <v>#VALUE!</v>
      </c>
    </row>
    <row r="1195" spans="2:16" x14ac:dyDescent="0.15">
      <c r="B1195" s="67">
        <v>1191</v>
      </c>
      <c r="C1195" s="53"/>
      <c r="D1195" s="7" t="e">
        <f t="shared" ca="1" si="154"/>
        <v>#VALUE!</v>
      </c>
      <c r="E1195" s="7" t="e">
        <f t="shared" ca="1" si="161"/>
        <v>#VALUE!</v>
      </c>
      <c r="F1195" s="7" t="e">
        <f t="shared" ca="1" si="161"/>
        <v>#VALUE!</v>
      </c>
      <c r="G1195" s="8" t="e">
        <f t="shared" ca="1" si="155"/>
        <v>#VALUE!</v>
      </c>
      <c r="H1195" s="9" t="e">
        <f t="shared" ca="1" si="156"/>
        <v>#VALUE!</v>
      </c>
      <c r="I1195" s="9" t="e">
        <f t="shared" ca="1" si="157"/>
        <v>#VALUE!</v>
      </c>
      <c r="J1195" s="9" t="e">
        <f t="shared" ca="1" si="158"/>
        <v>#VALUE!</v>
      </c>
      <c r="K1195" s="30" t="e">
        <f t="shared" ca="1" si="159"/>
        <v>#VALUE!</v>
      </c>
      <c r="L1195" s="63"/>
      <c r="M1195" s="49" t="e">
        <f ca="1">VLOOKUP($K1195,IPv4_region!$Q:$Q,1,1)</f>
        <v>#VALUE!</v>
      </c>
      <c r="N1195" s="21" t="e">
        <f ca="1">VLOOKUP($K1195,IPv4_region!$Q:$Y,COLUMNS(IPv4_region!Q:Y),1)</f>
        <v>#VALUE!</v>
      </c>
      <c r="O1195" s="39" t="e">
        <f t="shared" ca="1" si="160"/>
        <v>#VALUE!</v>
      </c>
      <c r="P1195" s="34" t="e">
        <f ca="1">IF(O1195&gt;0,VLOOKUP($K1195,IPv4_region!$P:$Z,COLUMNS(IPv4_region!$P:$Z),1),"")</f>
        <v>#VALUE!</v>
      </c>
    </row>
    <row r="1196" spans="2:16" x14ac:dyDescent="0.15">
      <c r="B1196" s="67">
        <v>1192</v>
      </c>
      <c r="C1196" s="53"/>
      <c r="D1196" s="7" t="e">
        <f t="shared" ca="1" si="154"/>
        <v>#VALUE!</v>
      </c>
      <c r="E1196" s="7" t="e">
        <f t="shared" ca="1" si="161"/>
        <v>#VALUE!</v>
      </c>
      <c r="F1196" s="7" t="e">
        <f t="shared" ca="1" si="161"/>
        <v>#VALUE!</v>
      </c>
      <c r="G1196" s="8" t="e">
        <f t="shared" ca="1" si="155"/>
        <v>#VALUE!</v>
      </c>
      <c r="H1196" s="9" t="e">
        <f t="shared" ca="1" si="156"/>
        <v>#VALUE!</v>
      </c>
      <c r="I1196" s="9" t="e">
        <f t="shared" ca="1" si="157"/>
        <v>#VALUE!</v>
      </c>
      <c r="J1196" s="9" t="e">
        <f t="shared" ca="1" si="158"/>
        <v>#VALUE!</v>
      </c>
      <c r="K1196" s="30" t="e">
        <f t="shared" ca="1" si="159"/>
        <v>#VALUE!</v>
      </c>
      <c r="L1196" s="63"/>
      <c r="M1196" s="49" t="e">
        <f ca="1">VLOOKUP($K1196,IPv4_region!$Q:$Q,1,1)</f>
        <v>#VALUE!</v>
      </c>
      <c r="N1196" s="21" t="e">
        <f ca="1">VLOOKUP($K1196,IPv4_region!$Q:$Y,COLUMNS(IPv4_region!Q:Y),1)</f>
        <v>#VALUE!</v>
      </c>
      <c r="O1196" s="39" t="e">
        <f t="shared" ca="1" si="160"/>
        <v>#VALUE!</v>
      </c>
      <c r="P1196" s="34" t="e">
        <f ca="1">IF(O1196&gt;0,VLOOKUP($K1196,IPv4_region!$P:$Z,COLUMNS(IPv4_region!$P:$Z),1),"")</f>
        <v>#VALUE!</v>
      </c>
    </row>
    <row r="1197" spans="2:16" x14ac:dyDescent="0.15">
      <c r="B1197" s="67">
        <v>1193</v>
      </c>
      <c r="C1197" s="53"/>
      <c r="D1197" s="7" t="e">
        <f t="shared" ca="1" si="154"/>
        <v>#VALUE!</v>
      </c>
      <c r="E1197" s="7" t="e">
        <f t="shared" ca="1" si="161"/>
        <v>#VALUE!</v>
      </c>
      <c r="F1197" s="7" t="e">
        <f t="shared" ca="1" si="161"/>
        <v>#VALUE!</v>
      </c>
      <c r="G1197" s="8" t="e">
        <f t="shared" ca="1" si="155"/>
        <v>#VALUE!</v>
      </c>
      <c r="H1197" s="9" t="e">
        <f t="shared" ca="1" si="156"/>
        <v>#VALUE!</v>
      </c>
      <c r="I1197" s="9" t="e">
        <f t="shared" ca="1" si="157"/>
        <v>#VALUE!</v>
      </c>
      <c r="J1197" s="9" t="e">
        <f t="shared" ca="1" si="158"/>
        <v>#VALUE!</v>
      </c>
      <c r="K1197" s="30" t="e">
        <f t="shared" ca="1" si="159"/>
        <v>#VALUE!</v>
      </c>
      <c r="L1197" s="63"/>
      <c r="M1197" s="49" t="e">
        <f ca="1">VLOOKUP($K1197,IPv4_region!$Q:$Q,1,1)</f>
        <v>#VALUE!</v>
      </c>
      <c r="N1197" s="21" t="e">
        <f ca="1">VLOOKUP($K1197,IPv4_region!$Q:$Y,COLUMNS(IPv4_region!Q:Y),1)</f>
        <v>#VALUE!</v>
      </c>
      <c r="O1197" s="39" t="e">
        <f t="shared" ca="1" si="160"/>
        <v>#VALUE!</v>
      </c>
      <c r="P1197" s="34" t="e">
        <f ca="1">IF(O1197&gt;0,VLOOKUP($K1197,IPv4_region!$P:$Z,COLUMNS(IPv4_region!$P:$Z),1),"")</f>
        <v>#VALUE!</v>
      </c>
    </row>
    <row r="1198" spans="2:16" x14ac:dyDescent="0.15">
      <c r="B1198" s="67">
        <v>1194</v>
      </c>
      <c r="C1198" s="53"/>
      <c r="D1198" s="7" t="e">
        <f t="shared" ca="1" si="154"/>
        <v>#VALUE!</v>
      </c>
      <c r="E1198" s="7" t="e">
        <f t="shared" ca="1" si="161"/>
        <v>#VALUE!</v>
      </c>
      <c r="F1198" s="7" t="e">
        <f t="shared" ca="1" si="161"/>
        <v>#VALUE!</v>
      </c>
      <c r="G1198" s="8" t="e">
        <f t="shared" ca="1" si="155"/>
        <v>#VALUE!</v>
      </c>
      <c r="H1198" s="9" t="e">
        <f t="shared" ca="1" si="156"/>
        <v>#VALUE!</v>
      </c>
      <c r="I1198" s="9" t="e">
        <f t="shared" ca="1" si="157"/>
        <v>#VALUE!</v>
      </c>
      <c r="J1198" s="9" t="e">
        <f t="shared" ca="1" si="158"/>
        <v>#VALUE!</v>
      </c>
      <c r="K1198" s="30" t="e">
        <f t="shared" ca="1" si="159"/>
        <v>#VALUE!</v>
      </c>
      <c r="L1198" s="63"/>
      <c r="M1198" s="49" t="e">
        <f ca="1">VLOOKUP($K1198,IPv4_region!$Q:$Q,1,1)</f>
        <v>#VALUE!</v>
      </c>
      <c r="N1198" s="21" t="e">
        <f ca="1">VLOOKUP($K1198,IPv4_region!$Q:$Y,COLUMNS(IPv4_region!Q:Y),1)</f>
        <v>#VALUE!</v>
      </c>
      <c r="O1198" s="39" t="e">
        <f t="shared" ca="1" si="160"/>
        <v>#VALUE!</v>
      </c>
      <c r="P1198" s="34" t="e">
        <f ca="1">IF(O1198&gt;0,VLOOKUP($K1198,IPv4_region!$P:$Z,COLUMNS(IPv4_region!$P:$Z),1),"")</f>
        <v>#VALUE!</v>
      </c>
    </row>
    <row r="1199" spans="2:16" x14ac:dyDescent="0.15">
      <c r="B1199" s="67">
        <v>1195</v>
      </c>
      <c r="C1199" s="53"/>
      <c r="D1199" s="7" t="e">
        <f t="shared" ca="1" si="154"/>
        <v>#VALUE!</v>
      </c>
      <c r="E1199" s="7" t="e">
        <f t="shared" ca="1" si="161"/>
        <v>#VALUE!</v>
      </c>
      <c r="F1199" s="7" t="e">
        <f t="shared" ca="1" si="161"/>
        <v>#VALUE!</v>
      </c>
      <c r="G1199" s="8" t="e">
        <f t="shared" ca="1" si="155"/>
        <v>#VALUE!</v>
      </c>
      <c r="H1199" s="9" t="e">
        <f t="shared" ca="1" si="156"/>
        <v>#VALUE!</v>
      </c>
      <c r="I1199" s="9" t="e">
        <f t="shared" ca="1" si="157"/>
        <v>#VALUE!</v>
      </c>
      <c r="J1199" s="9" t="e">
        <f t="shared" ca="1" si="158"/>
        <v>#VALUE!</v>
      </c>
      <c r="K1199" s="30" t="e">
        <f t="shared" ca="1" si="159"/>
        <v>#VALUE!</v>
      </c>
      <c r="L1199" s="63"/>
      <c r="M1199" s="49" t="e">
        <f ca="1">VLOOKUP($K1199,IPv4_region!$Q:$Q,1,1)</f>
        <v>#VALUE!</v>
      </c>
      <c r="N1199" s="21" t="e">
        <f ca="1">VLOOKUP($K1199,IPv4_region!$Q:$Y,COLUMNS(IPv4_region!Q:Y),1)</f>
        <v>#VALUE!</v>
      </c>
      <c r="O1199" s="39" t="e">
        <f t="shared" ca="1" si="160"/>
        <v>#VALUE!</v>
      </c>
      <c r="P1199" s="34" t="e">
        <f ca="1">IF(O1199&gt;0,VLOOKUP($K1199,IPv4_region!$P:$Z,COLUMNS(IPv4_region!$P:$Z),1),"")</f>
        <v>#VALUE!</v>
      </c>
    </row>
    <row r="1200" spans="2:16" x14ac:dyDescent="0.15">
      <c r="B1200" s="67">
        <v>1196</v>
      </c>
      <c r="C1200" s="53"/>
      <c r="D1200" s="7" t="e">
        <f t="shared" ref="D1200:D1263" ca="1" si="162">FIND(D$4,OFFSET(D1200,0,1-OFFSET(D1200,4-ROW(),4)))</f>
        <v>#VALUE!</v>
      </c>
      <c r="E1200" s="7" t="e">
        <f t="shared" ca="1" si="161"/>
        <v>#VALUE!</v>
      </c>
      <c r="F1200" s="7" t="e">
        <f t="shared" ca="1" si="161"/>
        <v>#VALUE!</v>
      </c>
      <c r="G1200" s="8" t="e">
        <f t="shared" ca="1" si="155"/>
        <v>#VALUE!</v>
      </c>
      <c r="H1200" s="9" t="e">
        <f t="shared" ca="1" si="156"/>
        <v>#VALUE!</v>
      </c>
      <c r="I1200" s="9" t="e">
        <f t="shared" ca="1" si="157"/>
        <v>#VALUE!</v>
      </c>
      <c r="J1200" s="9" t="e">
        <f t="shared" ca="1" si="158"/>
        <v>#VALUE!</v>
      </c>
      <c r="K1200" s="30" t="e">
        <f t="shared" ca="1" si="159"/>
        <v>#VALUE!</v>
      </c>
      <c r="L1200" s="63"/>
      <c r="M1200" s="49" t="e">
        <f ca="1">VLOOKUP($K1200,IPv4_region!$Q:$Q,1,1)</f>
        <v>#VALUE!</v>
      </c>
      <c r="N1200" s="21" t="e">
        <f ca="1">VLOOKUP($K1200,IPv4_region!$Q:$Y,COLUMNS(IPv4_region!Q:Y),1)</f>
        <v>#VALUE!</v>
      </c>
      <c r="O1200" s="39" t="e">
        <f t="shared" ca="1" si="160"/>
        <v>#VALUE!</v>
      </c>
      <c r="P1200" s="34" t="e">
        <f ca="1">IF(O1200&gt;0,VLOOKUP($K1200,IPv4_region!$P:$Z,COLUMNS(IPv4_region!$P:$Z),1),"")</f>
        <v>#VALUE!</v>
      </c>
    </row>
    <row r="1201" spans="2:16" x14ac:dyDescent="0.15">
      <c r="B1201" s="67">
        <v>1197</v>
      </c>
      <c r="C1201" s="53"/>
      <c r="D1201" s="7" t="e">
        <f t="shared" ca="1" si="162"/>
        <v>#VALUE!</v>
      </c>
      <c r="E1201" s="7" t="e">
        <f t="shared" ca="1" si="161"/>
        <v>#VALUE!</v>
      </c>
      <c r="F1201" s="7" t="e">
        <f t="shared" ca="1" si="161"/>
        <v>#VALUE!</v>
      </c>
      <c r="G1201" s="8" t="e">
        <f t="shared" ca="1" si="155"/>
        <v>#VALUE!</v>
      </c>
      <c r="H1201" s="9" t="e">
        <f t="shared" ca="1" si="156"/>
        <v>#VALUE!</v>
      </c>
      <c r="I1201" s="9" t="e">
        <f t="shared" ca="1" si="157"/>
        <v>#VALUE!</v>
      </c>
      <c r="J1201" s="9" t="e">
        <f t="shared" ca="1" si="158"/>
        <v>#VALUE!</v>
      </c>
      <c r="K1201" s="30" t="e">
        <f t="shared" ca="1" si="159"/>
        <v>#VALUE!</v>
      </c>
      <c r="L1201" s="63"/>
      <c r="M1201" s="49" t="e">
        <f ca="1">VLOOKUP($K1201,IPv4_region!$Q:$Q,1,1)</f>
        <v>#VALUE!</v>
      </c>
      <c r="N1201" s="21" t="e">
        <f ca="1">VLOOKUP($K1201,IPv4_region!$Q:$Y,COLUMNS(IPv4_region!Q:Y),1)</f>
        <v>#VALUE!</v>
      </c>
      <c r="O1201" s="39" t="e">
        <f t="shared" ca="1" si="160"/>
        <v>#VALUE!</v>
      </c>
      <c r="P1201" s="34" t="e">
        <f ca="1">IF(O1201&gt;0,VLOOKUP($K1201,IPv4_region!$P:$Z,COLUMNS(IPv4_region!$P:$Z),1),"")</f>
        <v>#VALUE!</v>
      </c>
    </row>
    <row r="1202" spans="2:16" x14ac:dyDescent="0.15">
      <c r="B1202" s="67">
        <v>1198</v>
      </c>
      <c r="C1202" s="53"/>
      <c r="D1202" s="7" t="e">
        <f t="shared" ca="1" si="162"/>
        <v>#VALUE!</v>
      </c>
      <c r="E1202" s="7" t="e">
        <f t="shared" ca="1" si="161"/>
        <v>#VALUE!</v>
      </c>
      <c r="F1202" s="7" t="e">
        <f t="shared" ca="1" si="161"/>
        <v>#VALUE!</v>
      </c>
      <c r="G1202" s="8" t="e">
        <f t="shared" ca="1" si="155"/>
        <v>#VALUE!</v>
      </c>
      <c r="H1202" s="9" t="e">
        <f t="shared" ca="1" si="156"/>
        <v>#VALUE!</v>
      </c>
      <c r="I1202" s="9" t="e">
        <f t="shared" ca="1" si="157"/>
        <v>#VALUE!</v>
      </c>
      <c r="J1202" s="9" t="e">
        <f t="shared" ca="1" si="158"/>
        <v>#VALUE!</v>
      </c>
      <c r="K1202" s="30" t="e">
        <f t="shared" ca="1" si="159"/>
        <v>#VALUE!</v>
      </c>
      <c r="L1202" s="63"/>
      <c r="M1202" s="49" t="e">
        <f ca="1">VLOOKUP($K1202,IPv4_region!$Q:$Q,1,1)</f>
        <v>#VALUE!</v>
      </c>
      <c r="N1202" s="21" t="e">
        <f ca="1">VLOOKUP($K1202,IPv4_region!$Q:$Y,COLUMNS(IPv4_region!Q:Y),1)</f>
        <v>#VALUE!</v>
      </c>
      <c r="O1202" s="39" t="e">
        <f t="shared" ca="1" si="160"/>
        <v>#VALUE!</v>
      </c>
      <c r="P1202" s="34" t="e">
        <f ca="1">IF(O1202&gt;0,VLOOKUP($K1202,IPv4_region!$P:$Z,COLUMNS(IPv4_region!$P:$Z),1),"")</f>
        <v>#VALUE!</v>
      </c>
    </row>
    <row r="1203" spans="2:16" x14ac:dyDescent="0.15">
      <c r="B1203" s="67">
        <v>1199</v>
      </c>
      <c r="C1203" s="53"/>
      <c r="D1203" s="7" t="e">
        <f t="shared" ca="1" si="162"/>
        <v>#VALUE!</v>
      </c>
      <c r="E1203" s="7" t="e">
        <f t="shared" ca="1" si="161"/>
        <v>#VALUE!</v>
      </c>
      <c r="F1203" s="7" t="e">
        <f t="shared" ca="1" si="161"/>
        <v>#VALUE!</v>
      </c>
      <c r="G1203" s="8" t="e">
        <f t="shared" ca="1" si="155"/>
        <v>#VALUE!</v>
      </c>
      <c r="H1203" s="9" t="e">
        <f t="shared" ca="1" si="156"/>
        <v>#VALUE!</v>
      </c>
      <c r="I1203" s="9" t="e">
        <f t="shared" ca="1" si="157"/>
        <v>#VALUE!</v>
      </c>
      <c r="J1203" s="9" t="e">
        <f t="shared" ca="1" si="158"/>
        <v>#VALUE!</v>
      </c>
      <c r="K1203" s="30" t="e">
        <f t="shared" ca="1" si="159"/>
        <v>#VALUE!</v>
      </c>
      <c r="L1203" s="63"/>
      <c r="M1203" s="49" t="e">
        <f ca="1">VLOOKUP($K1203,IPv4_region!$Q:$Q,1,1)</f>
        <v>#VALUE!</v>
      </c>
      <c r="N1203" s="21" t="e">
        <f ca="1">VLOOKUP($K1203,IPv4_region!$Q:$Y,COLUMNS(IPv4_region!Q:Y),1)</f>
        <v>#VALUE!</v>
      </c>
      <c r="O1203" s="39" t="e">
        <f t="shared" ca="1" si="160"/>
        <v>#VALUE!</v>
      </c>
      <c r="P1203" s="34" t="e">
        <f ca="1">IF(O1203&gt;0,VLOOKUP($K1203,IPv4_region!$P:$Z,COLUMNS(IPv4_region!$P:$Z),1),"")</f>
        <v>#VALUE!</v>
      </c>
    </row>
    <row r="1204" spans="2:16" x14ac:dyDescent="0.15">
      <c r="B1204" s="67">
        <v>1200</v>
      </c>
      <c r="C1204" s="53"/>
      <c r="D1204" s="7" t="e">
        <f t="shared" ca="1" si="162"/>
        <v>#VALUE!</v>
      </c>
      <c r="E1204" s="7" t="e">
        <f t="shared" ca="1" si="161"/>
        <v>#VALUE!</v>
      </c>
      <c r="F1204" s="7" t="e">
        <f t="shared" ca="1" si="161"/>
        <v>#VALUE!</v>
      </c>
      <c r="G1204" s="8" t="e">
        <f t="shared" ca="1" si="155"/>
        <v>#VALUE!</v>
      </c>
      <c r="H1204" s="9" t="e">
        <f t="shared" ca="1" si="156"/>
        <v>#VALUE!</v>
      </c>
      <c r="I1204" s="9" t="e">
        <f t="shared" ca="1" si="157"/>
        <v>#VALUE!</v>
      </c>
      <c r="J1204" s="9" t="e">
        <f t="shared" ca="1" si="158"/>
        <v>#VALUE!</v>
      </c>
      <c r="K1204" s="30" t="e">
        <f t="shared" ca="1" si="159"/>
        <v>#VALUE!</v>
      </c>
      <c r="L1204" s="63"/>
      <c r="M1204" s="49" t="e">
        <f ca="1">VLOOKUP($K1204,IPv4_region!$Q:$Q,1,1)</f>
        <v>#VALUE!</v>
      </c>
      <c r="N1204" s="21" t="e">
        <f ca="1">VLOOKUP($K1204,IPv4_region!$Q:$Y,COLUMNS(IPv4_region!Q:Y),1)</f>
        <v>#VALUE!</v>
      </c>
      <c r="O1204" s="39" t="e">
        <f t="shared" ca="1" si="160"/>
        <v>#VALUE!</v>
      </c>
      <c r="P1204" s="34" t="e">
        <f ca="1">IF(O1204&gt;0,VLOOKUP($K1204,IPv4_region!$P:$Z,COLUMNS(IPv4_region!$P:$Z),1),"")</f>
        <v>#VALUE!</v>
      </c>
    </row>
    <row r="1205" spans="2:16" x14ac:dyDescent="0.15">
      <c r="B1205" s="67">
        <v>1201</v>
      </c>
      <c r="C1205" s="53"/>
      <c r="D1205" s="7" t="e">
        <f t="shared" ca="1" si="162"/>
        <v>#VALUE!</v>
      </c>
      <c r="E1205" s="7" t="e">
        <f t="shared" ca="1" si="161"/>
        <v>#VALUE!</v>
      </c>
      <c r="F1205" s="7" t="e">
        <f t="shared" ca="1" si="161"/>
        <v>#VALUE!</v>
      </c>
      <c r="G1205" s="8" t="e">
        <f t="shared" ca="1" si="155"/>
        <v>#VALUE!</v>
      </c>
      <c r="H1205" s="9" t="e">
        <f t="shared" ca="1" si="156"/>
        <v>#VALUE!</v>
      </c>
      <c r="I1205" s="9" t="e">
        <f t="shared" ca="1" si="157"/>
        <v>#VALUE!</v>
      </c>
      <c r="J1205" s="9" t="e">
        <f t="shared" ca="1" si="158"/>
        <v>#VALUE!</v>
      </c>
      <c r="K1205" s="30" t="e">
        <f t="shared" ca="1" si="159"/>
        <v>#VALUE!</v>
      </c>
      <c r="L1205" s="63"/>
      <c r="M1205" s="49" t="e">
        <f ca="1">VLOOKUP($K1205,IPv4_region!$Q:$Q,1,1)</f>
        <v>#VALUE!</v>
      </c>
      <c r="N1205" s="21" t="e">
        <f ca="1">VLOOKUP($K1205,IPv4_region!$Q:$Y,COLUMNS(IPv4_region!Q:Y),1)</f>
        <v>#VALUE!</v>
      </c>
      <c r="O1205" s="39" t="e">
        <f t="shared" ca="1" si="160"/>
        <v>#VALUE!</v>
      </c>
      <c r="P1205" s="34" t="e">
        <f ca="1">IF(O1205&gt;0,VLOOKUP($K1205,IPv4_region!$P:$Z,COLUMNS(IPv4_region!$P:$Z),1),"")</f>
        <v>#VALUE!</v>
      </c>
    </row>
    <row r="1206" spans="2:16" x14ac:dyDescent="0.15">
      <c r="B1206" s="67">
        <v>1202</v>
      </c>
      <c r="C1206" s="53"/>
      <c r="D1206" s="7" t="e">
        <f t="shared" ca="1" si="162"/>
        <v>#VALUE!</v>
      </c>
      <c r="E1206" s="7" t="e">
        <f t="shared" ca="1" si="161"/>
        <v>#VALUE!</v>
      </c>
      <c r="F1206" s="7" t="e">
        <f t="shared" ca="1" si="161"/>
        <v>#VALUE!</v>
      </c>
      <c r="G1206" s="8" t="e">
        <f t="shared" ca="1" si="155"/>
        <v>#VALUE!</v>
      </c>
      <c r="H1206" s="9" t="e">
        <f t="shared" ca="1" si="156"/>
        <v>#VALUE!</v>
      </c>
      <c r="I1206" s="9" t="e">
        <f t="shared" ca="1" si="157"/>
        <v>#VALUE!</v>
      </c>
      <c r="J1206" s="9" t="e">
        <f t="shared" ca="1" si="158"/>
        <v>#VALUE!</v>
      </c>
      <c r="K1206" s="30" t="e">
        <f t="shared" ca="1" si="159"/>
        <v>#VALUE!</v>
      </c>
      <c r="L1206" s="63"/>
      <c r="M1206" s="49" t="e">
        <f ca="1">VLOOKUP($K1206,IPv4_region!$Q:$Q,1,1)</f>
        <v>#VALUE!</v>
      </c>
      <c r="N1206" s="21" t="e">
        <f ca="1">VLOOKUP($K1206,IPv4_region!$Q:$Y,COLUMNS(IPv4_region!Q:Y),1)</f>
        <v>#VALUE!</v>
      </c>
      <c r="O1206" s="39" t="e">
        <f t="shared" ca="1" si="160"/>
        <v>#VALUE!</v>
      </c>
      <c r="P1206" s="34" t="e">
        <f ca="1">IF(O1206&gt;0,VLOOKUP($K1206,IPv4_region!$P:$Z,COLUMNS(IPv4_region!$P:$Z),1),"")</f>
        <v>#VALUE!</v>
      </c>
    </row>
    <row r="1207" spans="2:16" x14ac:dyDescent="0.15">
      <c r="B1207" s="67">
        <v>1203</v>
      </c>
      <c r="C1207" s="53"/>
      <c r="D1207" s="7" t="e">
        <f t="shared" ca="1" si="162"/>
        <v>#VALUE!</v>
      </c>
      <c r="E1207" s="7" t="e">
        <f t="shared" ca="1" si="161"/>
        <v>#VALUE!</v>
      </c>
      <c r="F1207" s="7" t="e">
        <f t="shared" ca="1" si="161"/>
        <v>#VALUE!</v>
      </c>
      <c r="G1207" s="8" t="e">
        <f t="shared" ca="1" si="155"/>
        <v>#VALUE!</v>
      </c>
      <c r="H1207" s="9" t="e">
        <f t="shared" ca="1" si="156"/>
        <v>#VALUE!</v>
      </c>
      <c r="I1207" s="9" t="e">
        <f t="shared" ca="1" si="157"/>
        <v>#VALUE!</v>
      </c>
      <c r="J1207" s="9" t="e">
        <f t="shared" ca="1" si="158"/>
        <v>#VALUE!</v>
      </c>
      <c r="K1207" s="30" t="e">
        <f t="shared" ca="1" si="159"/>
        <v>#VALUE!</v>
      </c>
      <c r="L1207" s="63"/>
      <c r="M1207" s="49" t="e">
        <f ca="1">VLOOKUP($K1207,IPv4_region!$Q:$Q,1,1)</f>
        <v>#VALUE!</v>
      </c>
      <c r="N1207" s="21" t="e">
        <f ca="1">VLOOKUP($K1207,IPv4_region!$Q:$Y,COLUMNS(IPv4_region!Q:Y),1)</f>
        <v>#VALUE!</v>
      </c>
      <c r="O1207" s="39" t="e">
        <f t="shared" ca="1" si="160"/>
        <v>#VALUE!</v>
      </c>
      <c r="P1207" s="34" t="e">
        <f ca="1">IF(O1207&gt;0,VLOOKUP($K1207,IPv4_region!$P:$Z,COLUMNS(IPv4_region!$P:$Z),1),"")</f>
        <v>#VALUE!</v>
      </c>
    </row>
    <row r="1208" spans="2:16" x14ac:dyDescent="0.15">
      <c r="B1208" s="67">
        <v>1204</v>
      </c>
      <c r="C1208" s="53"/>
      <c r="D1208" s="7" t="e">
        <f t="shared" ca="1" si="162"/>
        <v>#VALUE!</v>
      </c>
      <c r="E1208" s="7" t="e">
        <f t="shared" ca="1" si="161"/>
        <v>#VALUE!</v>
      </c>
      <c r="F1208" s="7" t="e">
        <f t="shared" ca="1" si="161"/>
        <v>#VALUE!</v>
      </c>
      <c r="G1208" s="8" t="e">
        <f t="shared" ca="1" si="155"/>
        <v>#VALUE!</v>
      </c>
      <c r="H1208" s="9" t="e">
        <f t="shared" ca="1" si="156"/>
        <v>#VALUE!</v>
      </c>
      <c r="I1208" s="9" t="e">
        <f t="shared" ca="1" si="157"/>
        <v>#VALUE!</v>
      </c>
      <c r="J1208" s="9" t="e">
        <f t="shared" ca="1" si="158"/>
        <v>#VALUE!</v>
      </c>
      <c r="K1208" s="30" t="e">
        <f t="shared" ca="1" si="159"/>
        <v>#VALUE!</v>
      </c>
      <c r="L1208" s="63"/>
      <c r="M1208" s="49" t="e">
        <f ca="1">VLOOKUP($K1208,IPv4_region!$Q:$Q,1,1)</f>
        <v>#VALUE!</v>
      </c>
      <c r="N1208" s="21" t="e">
        <f ca="1">VLOOKUP($K1208,IPv4_region!$Q:$Y,COLUMNS(IPv4_region!Q:Y),1)</f>
        <v>#VALUE!</v>
      </c>
      <c r="O1208" s="39" t="e">
        <f t="shared" ca="1" si="160"/>
        <v>#VALUE!</v>
      </c>
      <c r="P1208" s="34" t="e">
        <f ca="1">IF(O1208&gt;0,VLOOKUP($K1208,IPv4_region!$P:$Z,COLUMNS(IPv4_region!$P:$Z),1),"")</f>
        <v>#VALUE!</v>
      </c>
    </row>
    <row r="1209" spans="2:16" x14ac:dyDescent="0.15">
      <c r="B1209" s="67">
        <v>1205</v>
      </c>
      <c r="C1209" s="53"/>
      <c r="D1209" s="7" t="e">
        <f t="shared" ca="1" si="162"/>
        <v>#VALUE!</v>
      </c>
      <c r="E1209" s="7" t="e">
        <f t="shared" ca="1" si="161"/>
        <v>#VALUE!</v>
      </c>
      <c r="F1209" s="7" t="e">
        <f t="shared" ca="1" si="161"/>
        <v>#VALUE!</v>
      </c>
      <c r="G1209" s="8" t="e">
        <f t="shared" ca="1" si="155"/>
        <v>#VALUE!</v>
      </c>
      <c r="H1209" s="9" t="e">
        <f t="shared" ca="1" si="156"/>
        <v>#VALUE!</v>
      </c>
      <c r="I1209" s="9" t="e">
        <f t="shared" ca="1" si="157"/>
        <v>#VALUE!</v>
      </c>
      <c r="J1209" s="9" t="e">
        <f t="shared" ca="1" si="158"/>
        <v>#VALUE!</v>
      </c>
      <c r="K1209" s="30" t="e">
        <f t="shared" ca="1" si="159"/>
        <v>#VALUE!</v>
      </c>
      <c r="L1209" s="63"/>
      <c r="M1209" s="49" t="e">
        <f ca="1">VLOOKUP($K1209,IPv4_region!$Q:$Q,1,1)</f>
        <v>#VALUE!</v>
      </c>
      <c r="N1209" s="21" t="e">
        <f ca="1">VLOOKUP($K1209,IPv4_region!$Q:$Y,COLUMNS(IPv4_region!Q:Y),1)</f>
        <v>#VALUE!</v>
      </c>
      <c r="O1209" s="39" t="e">
        <f t="shared" ca="1" si="160"/>
        <v>#VALUE!</v>
      </c>
      <c r="P1209" s="34" t="e">
        <f ca="1">IF(O1209&gt;0,VLOOKUP($K1209,IPv4_region!$P:$Z,COLUMNS(IPv4_region!$P:$Z),1),"")</f>
        <v>#VALUE!</v>
      </c>
    </row>
    <row r="1210" spans="2:16" x14ac:dyDescent="0.15">
      <c r="B1210" s="67">
        <v>1206</v>
      </c>
      <c r="C1210" s="53"/>
      <c r="D1210" s="7" t="e">
        <f t="shared" ca="1" si="162"/>
        <v>#VALUE!</v>
      </c>
      <c r="E1210" s="7" t="e">
        <f t="shared" ca="1" si="161"/>
        <v>#VALUE!</v>
      </c>
      <c r="F1210" s="7" t="e">
        <f t="shared" ca="1" si="161"/>
        <v>#VALUE!</v>
      </c>
      <c r="G1210" s="8" t="e">
        <f t="shared" ca="1" si="155"/>
        <v>#VALUE!</v>
      </c>
      <c r="H1210" s="9" t="e">
        <f t="shared" ca="1" si="156"/>
        <v>#VALUE!</v>
      </c>
      <c r="I1210" s="9" t="e">
        <f t="shared" ca="1" si="157"/>
        <v>#VALUE!</v>
      </c>
      <c r="J1210" s="9" t="e">
        <f t="shared" ca="1" si="158"/>
        <v>#VALUE!</v>
      </c>
      <c r="K1210" s="30" t="e">
        <f t="shared" ca="1" si="159"/>
        <v>#VALUE!</v>
      </c>
      <c r="L1210" s="63"/>
      <c r="M1210" s="49" t="e">
        <f ca="1">VLOOKUP($K1210,IPv4_region!$Q:$Q,1,1)</f>
        <v>#VALUE!</v>
      </c>
      <c r="N1210" s="21" t="e">
        <f ca="1">VLOOKUP($K1210,IPv4_region!$Q:$Y,COLUMNS(IPv4_region!Q:Y),1)</f>
        <v>#VALUE!</v>
      </c>
      <c r="O1210" s="39" t="e">
        <f t="shared" ca="1" si="160"/>
        <v>#VALUE!</v>
      </c>
      <c r="P1210" s="34" t="e">
        <f ca="1">IF(O1210&gt;0,VLOOKUP($K1210,IPv4_region!$P:$Z,COLUMNS(IPv4_region!$P:$Z),1),"")</f>
        <v>#VALUE!</v>
      </c>
    </row>
    <row r="1211" spans="2:16" x14ac:dyDescent="0.15">
      <c r="B1211" s="67">
        <v>1207</v>
      </c>
      <c r="C1211" s="53"/>
      <c r="D1211" s="7" t="e">
        <f t="shared" ca="1" si="162"/>
        <v>#VALUE!</v>
      </c>
      <c r="E1211" s="7" t="e">
        <f t="shared" ca="1" si="161"/>
        <v>#VALUE!</v>
      </c>
      <c r="F1211" s="7" t="e">
        <f t="shared" ca="1" si="161"/>
        <v>#VALUE!</v>
      </c>
      <c r="G1211" s="8" t="e">
        <f t="shared" ca="1" si="155"/>
        <v>#VALUE!</v>
      </c>
      <c r="H1211" s="9" t="e">
        <f t="shared" ca="1" si="156"/>
        <v>#VALUE!</v>
      </c>
      <c r="I1211" s="9" t="e">
        <f t="shared" ca="1" si="157"/>
        <v>#VALUE!</v>
      </c>
      <c r="J1211" s="9" t="e">
        <f t="shared" ca="1" si="158"/>
        <v>#VALUE!</v>
      </c>
      <c r="K1211" s="30" t="e">
        <f t="shared" ca="1" si="159"/>
        <v>#VALUE!</v>
      </c>
      <c r="L1211" s="63"/>
      <c r="M1211" s="49" t="e">
        <f ca="1">VLOOKUP($K1211,IPv4_region!$Q:$Q,1,1)</f>
        <v>#VALUE!</v>
      </c>
      <c r="N1211" s="21" t="e">
        <f ca="1">VLOOKUP($K1211,IPv4_region!$Q:$Y,COLUMNS(IPv4_region!Q:Y),1)</f>
        <v>#VALUE!</v>
      </c>
      <c r="O1211" s="39" t="e">
        <f t="shared" ca="1" si="160"/>
        <v>#VALUE!</v>
      </c>
      <c r="P1211" s="34" t="e">
        <f ca="1">IF(O1211&gt;0,VLOOKUP($K1211,IPv4_region!$P:$Z,COLUMNS(IPv4_region!$P:$Z),1),"")</f>
        <v>#VALUE!</v>
      </c>
    </row>
    <row r="1212" spans="2:16" x14ac:dyDescent="0.15">
      <c r="B1212" s="67">
        <v>1208</v>
      </c>
      <c r="C1212" s="53"/>
      <c r="D1212" s="7" t="e">
        <f t="shared" ca="1" si="162"/>
        <v>#VALUE!</v>
      </c>
      <c r="E1212" s="7" t="e">
        <f t="shared" ca="1" si="161"/>
        <v>#VALUE!</v>
      </c>
      <c r="F1212" s="7" t="e">
        <f t="shared" ca="1" si="161"/>
        <v>#VALUE!</v>
      </c>
      <c r="G1212" s="8" t="e">
        <f t="shared" ca="1" si="155"/>
        <v>#VALUE!</v>
      </c>
      <c r="H1212" s="9" t="e">
        <f t="shared" ca="1" si="156"/>
        <v>#VALUE!</v>
      </c>
      <c r="I1212" s="9" t="e">
        <f t="shared" ca="1" si="157"/>
        <v>#VALUE!</v>
      </c>
      <c r="J1212" s="9" t="e">
        <f t="shared" ca="1" si="158"/>
        <v>#VALUE!</v>
      </c>
      <c r="K1212" s="30" t="e">
        <f t="shared" ca="1" si="159"/>
        <v>#VALUE!</v>
      </c>
      <c r="L1212" s="63"/>
      <c r="M1212" s="49" t="e">
        <f ca="1">VLOOKUP($K1212,IPv4_region!$Q:$Q,1,1)</f>
        <v>#VALUE!</v>
      </c>
      <c r="N1212" s="21" t="e">
        <f ca="1">VLOOKUP($K1212,IPv4_region!$Q:$Y,COLUMNS(IPv4_region!Q:Y),1)</f>
        <v>#VALUE!</v>
      </c>
      <c r="O1212" s="39" t="e">
        <f t="shared" ca="1" si="160"/>
        <v>#VALUE!</v>
      </c>
      <c r="P1212" s="34" t="e">
        <f ca="1">IF(O1212&gt;0,VLOOKUP($K1212,IPv4_region!$P:$Z,COLUMNS(IPv4_region!$P:$Z),1),"")</f>
        <v>#VALUE!</v>
      </c>
    </row>
    <row r="1213" spans="2:16" x14ac:dyDescent="0.15">
      <c r="B1213" s="67">
        <v>1209</v>
      </c>
      <c r="C1213" s="53"/>
      <c r="D1213" s="7" t="e">
        <f t="shared" ca="1" si="162"/>
        <v>#VALUE!</v>
      </c>
      <c r="E1213" s="7" t="e">
        <f t="shared" ca="1" si="161"/>
        <v>#VALUE!</v>
      </c>
      <c r="F1213" s="7" t="e">
        <f t="shared" ca="1" si="161"/>
        <v>#VALUE!</v>
      </c>
      <c r="G1213" s="8" t="e">
        <f t="shared" ca="1" si="155"/>
        <v>#VALUE!</v>
      </c>
      <c r="H1213" s="9" t="e">
        <f t="shared" ca="1" si="156"/>
        <v>#VALUE!</v>
      </c>
      <c r="I1213" s="9" t="e">
        <f t="shared" ca="1" si="157"/>
        <v>#VALUE!</v>
      </c>
      <c r="J1213" s="9" t="e">
        <f t="shared" ca="1" si="158"/>
        <v>#VALUE!</v>
      </c>
      <c r="K1213" s="30" t="e">
        <f t="shared" ca="1" si="159"/>
        <v>#VALUE!</v>
      </c>
      <c r="L1213" s="63"/>
      <c r="M1213" s="49" t="e">
        <f ca="1">VLOOKUP($K1213,IPv4_region!$Q:$Q,1,1)</f>
        <v>#VALUE!</v>
      </c>
      <c r="N1213" s="21" t="e">
        <f ca="1">VLOOKUP($K1213,IPv4_region!$Q:$Y,COLUMNS(IPv4_region!Q:Y),1)</f>
        <v>#VALUE!</v>
      </c>
      <c r="O1213" s="39" t="e">
        <f t="shared" ca="1" si="160"/>
        <v>#VALUE!</v>
      </c>
      <c r="P1213" s="34" t="e">
        <f ca="1">IF(O1213&gt;0,VLOOKUP($K1213,IPv4_region!$P:$Z,COLUMNS(IPv4_region!$P:$Z),1),"")</f>
        <v>#VALUE!</v>
      </c>
    </row>
    <row r="1214" spans="2:16" x14ac:dyDescent="0.15">
      <c r="B1214" s="67">
        <v>1210</v>
      </c>
      <c r="C1214" s="53"/>
      <c r="D1214" s="7" t="e">
        <f t="shared" ca="1" si="162"/>
        <v>#VALUE!</v>
      </c>
      <c r="E1214" s="7" t="e">
        <f t="shared" ca="1" si="161"/>
        <v>#VALUE!</v>
      </c>
      <c r="F1214" s="7" t="e">
        <f t="shared" ca="1" si="161"/>
        <v>#VALUE!</v>
      </c>
      <c r="G1214" s="8" t="e">
        <f t="shared" ca="1" si="155"/>
        <v>#VALUE!</v>
      </c>
      <c r="H1214" s="9" t="e">
        <f t="shared" ca="1" si="156"/>
        <v>#VALUE!</v>
      </c>
      <c r="I1214" s="9" t="e">
        <f t="shared" ca="1" si="157"/>
        <v>#VALUE!</v>
      </c>
      <c r="J1214" s="9" t="e">
        <f t="shared" ca="1" si="158"/>
        <v>#VALUE!</v>
      </c>
      <c r="K1214" s="30" t="e">
        <f t="shared" ca="1" si="159"/>
        <v>#VALUE!</v>
      </c>
      <c r="L1214" s="63"/>
      <c r="M1214" s="49" t="e">
        <f ca="1">VLOOKUP($K1214,IPv4_region!$Q:$Q,1,1)</f>
        <v>#VALUE!</v>
      </c>
      <c r="N1214" s="21" t="e">
        <f ca="1">VLOOKUP($K1214,IPv4_region!$Q:$Y,COLUMNS(IPv4_region!Q:Y),1)</f>
        <v>#VALUE!</v>
      </c>
      <c r="O1214" s="39" t="e">
        <f t="shared" ca="1" si="160"/>
        <v>#VALUE!</v>
      </c>
      <c r="P1214" s="34" t="e">
        <f ca="1">IF(O1214&gt;0,VLOOKUP($K1214,IPv4_region!$P:$Z,COLUMNS(IPv4_region!$P:$Z),1),"")</f>
        <v>#VALUE!</v>
      </c>
    </row>
    <row r="1215" spans="2:16" x14ac:dyDescent="0.15">
      <c r="B1215" s="67">
        <v>1211</v>
      </c>
      <c r="C1215" s="53"/>
      <c r="D1215" s="7" t="e">
        <f t="shared" ca="1" si="162"/>
        <v>#VALUE!</v>
      </c>
      <c r="E1215" s="7" t="e">
        <f t="shared" ca="1" si="161"/>
        <v>#VALUE!</v>
      </c>
      <c r="F1215" s="7" t="e">
        <f t="shared" ca="1" si="161"/>
        <v>#VALUE!</v>
      </c>
      <c r="G1215" s="8" t="e">
        <f t="shared" ca="1" si="155"/>
        <v>#VALUE!</v>
      </c>
      <c r="H1215" s="9" t="e">
        <f t="shared" ca="1" si="156"/>
        <v>#VALUE!</v>
      </c>
      <c r="I1215" s="9" t="e">
        <f t="shared" ca="1" si="157"/>
        <v>#VALUE!</v>
      </c>
      <c r="J1215" s="9" t="e">
        <f t="shared" ca="1" si="158"/>
        <v>#VALUE!</v>
      </c>
      <c r="K1215" s="30" t="e">
        <f t="shared" ca="1" si="159"/>
        <v>#VALUE!</v>
      </c>
      <c r="L1215" s="63"/>
      <c r="M1215" s="49" t="e">
        <f ca="1">VLOOKUP($K1215,IPv4_region!$Q:$Q,1,1)</f>
        <v>#VALUE!</v>
      </c>
      <c r="N1215" s="21" t="e">
        <f ca="1">VLOOKUP($K1215,IPv4_region!$Q:$Y,COLUMNS(IPv4_region!Q:Y),1)</f>
        <v>#VALUE!</v>
      </c>
      <c r="O1215" s="39" t="e">
        <f t="shared" ca="1" si="160"/>
        <v>#VALUE!</v>
      </c>
      <c r="P1215" s="34" t="e">
        <f ca="1">IF(O1215&gt;0,VLOOKUP($K1215,IPv4_region!$P:$Z,COLUMNS(IPv4_region!$P:$Z),1),"")</f>
        <v>#VALUE!</v>
      </c>
    </row>
    <row r="1216" spans="2:16" x14ac:dyDescent="0.15">
      <c r="B1216" s="67">
        <v>1212</v>
      </c>
      <c r="C1216" s="53"/>
      <c r="D1216" s="7" t="e">
        <f t="shared" ca="1" si="162"/>
        <v>#VALUE!</v>
      </c>
      <c r="E1216" s="7" t="e">
        <f t="shared" ca="1" si="161"/>
        <v>#VALUE!</v>
      </c>
      <c r="F1216" s="7" t="e">
        <f t="shared" ca="1" si="161"/>
        <v>#VALUE!</v>
      </c>
      <c r="G1216" s="8" t="e">
        <f t="shared" ca="1" si="155"/>
        <v>#VALUE!</v>
      </c>
      <c r="H1216" s="9" t="e">
        <f t="shared" ca="1" si="156"/>
        <v>#VALUE!</v>
      </c>
      <c r="I1216" s="9" t="e">
        <f t="shared" ca="1" si="157"/>
        <v>#VALUE!</v>
      </c>
      <c r="J1216" s="9" t="e">
        <f t="shared" ca="1" si="158"/>
        <v>#VALUE!</v>
      </c>
      <c r="K1216" s="30" t="e">
        <f t="shared" ca="1" si="159"/>
        <v>#VALUE!</v>
      </c>
      <c r="L1216" s="63"/>
      <c r="M1216" s="49" t="e">
        <f ca="1">VLOOKUP($K1216,IPv4_region!$Q:$Q,1,1)</f>
        <v>#VALUE!</v>
      </c>
      <c r="N1216" s="21" t="e">
        <f ca="1">VLOOKUP($K1216,IPv4_region!$Q:$Y,COLUMNS(IPv4_region!Q:Y),1)</f>
        <v>#VALUE!</v>
      </c>
      <c r="O1216" s="39" t="e">
        <f t="shared" ca="1" si="160"/>
        <v>#VALUE!</v>
      </c>
      <c r="P1216" s="34" t="e">
        <f ca="1">IF(O1216&gt;0,VLOOKUP($K1216,IPv4_region!$P:$Z,COLUMNS(IPv4_region!$P:$Z),1),"")</f>
        <v>#VALUE!</v>
      </c>
    </row>
    <row r="1217" spans="2:16" x14ac:dyDescent="0.15">
      <c r="B1217" s="67">
        <v>1213</v>
      </c>
      <c r="C1217" s="53"/>
      <c r="D1217" s="7" t="e">
        <f t="shared" ca="1" si="162"/>
        <v>#VALUE!</v>
      </c>
      <c r="E1217" s="7" t="e">
        <f t="shared" ca="1" si="161"/>
        <v>#VALUE!</v>
      </c>
      <c r="F1217" s="7" t="e">
        <f t="shared" ca="1" si="161"/>
        <v>#VALUE!</v>
      </c>
      <c r="G1217" s="8" t="e">
        <f t="shared" ca="1" si="155"/>
        <v>#VALUE!</v>
      </c>
      <c r="H1217" s="9" t="e">
        <f t="shared" ca="1" si="156"/>
        <v>#VALUE!</v>
      </c>
      <c r="I1217" s="9" t="e">
        <f t="shared" ca="1" si="157"/>
        <v>#VALUE!</v>
      </c>
      <c r="J1217" s="9" t="e">
        <f t="shared" ca="1" si="158"/>
        <v>#VALUE!</v>
      </c>
      <c r="K1217" s="30" t="e">
        <f t="shared" ca="1" si="159"/>
        <v>#VALUE!</v>
      </c>
      <c r="L1217" s="63"/>
      <c r="M1217" s="49" t="e">
        <f ca="1">VLOOKUP($K1217,IPv4_region!$Q:$Q,1,1)</f>
        <v>#VALUE!</v>
      </c>
      <c r="N1217" s="21" t="e">
        <f ca="1">VLOOKUP($K1217,IPv4_region!$Q:$Y,COLUMNS(IPv4_region!Q:Y),1)</f>
        <v>#VALUE!</v>
      </c>
      <c r="O1217" s="39" t="e">
        <f t="shared" ca="1" si="160"/>
        <v>#VALUE!</v>
      </c>
      <c r="P1217" s="34" t="e">
        <f ca="1">IF(O1217&gt;0,VLOOKUP($K1217,IPv4_region!$P:$Z,COLUMNS(IPv4_region!$P:$Z),1),"")</f>
        <v>#VALUE!</v>
      </c>
    </row>
    <row r="1218" spans="2:16" x14ac:dyDescent="0.15">
      <c r="B1218" s="67">
        <v>1214</v>
      </c>
      <c r="C1218" s="53"/>
      <c r="D1218" s="7" t="e">
        <f t="shared" ca="1" si="162"/>
        <v>#VALUE!</v>
      </c>
      <c r="E1218" s="7" t="e">
        <f t="shared" ca="1" si="161"/>
        <v>#VALUE!</v>
      </c>
      <c r="F1218" s="7" t="e">
        <f t="shared" ca="1" si="161"/>
        <v>#VALUE!</v>
      </c>
      <c r="G1218" s="8" t="e">
        <f t="shared" ca="1" si="155"/>
        <v>#VALUE!</v>
      </c>
      <c r="H1218" s="9" t="e">
        <f t="shared" ca="1" si="156"/>
        <v>#VALUE!</v>
      </c>
      <c r="I1218" s="9" t="e">
        <f t="shared" ca="1" si="157"/>
        <v>#VALUE!</v>
      </c>
      <c r="J1218" s="9" t="e">
        <f t="shared" ca="1" si="158"/>
        <v>#VALUE!</v>
      </c>
      <c r="K1218" s="30" t="e">
        <f t="shared" ca="1" si="159"/>
        <v>#VALUE!</v>
      </c>
      <c r="L1218" s="63"/>
      <c r="M1218" s="49" t="e">
        <f ca="1">VLOOKUP($K1218,IPv4_region!$Q:$Q,1,1)</f>
        <v>#VALUE!</v>
      </c>
      <c r="N1218" s="21" t="e">
        <f ca="1">VLOOKUP($K1218,IPv4_region!$Q:$Y,COLUMNS(IPv4_region!Q:Y),1)</f>
        <v>#VALUE!</v>
      </c>
      <c r="O1218" s="39" t="e">
        <f t="shared" ca="1" si="160"/>
        <v>#VALUE!</v>
      </c>
      <c r="P1218" s="34" t="e">
        <f ca="1">IF(O1218&gt;0,VLOOKUP($K1218,IPv4_region!$P:$Z,COLUMNS(IPv4_region!$P:$Z),1),"")</f>
        <v>#VALUE!</v>
      </c>
    </row>
    <row r="1219" spans="2:16" x14ac:dyDescent="0.15">
      <c r="B1219" s="67">
        <v>1215</v>
      </c>
      <c r="C1219" s="53"/>
      <c r="D1219" s="7" t="e">
        <f t="shared" ca="1" si="162"/>
        <v>#VALUE!</v>
      </c>
      <c r="E1219" s="7" t="e">
        <f t="shared" ca="1" si="161"/>
        <v>#VALUE!</v>
      </c>
      <c r="F1219" s="7" t="e">
        <f t="shared" ca="1" si="161"/>
        <v>#VALUE!</v>
      </c>
      <c r="G1219" s="8" t="e">
        <f t="shared" ca="1" si="155"/>
        <v>#VALUE!</v>
      </c>
      <c r="H1219" s="9" t="e">
        <f t="shared" ca="1" si="156"/>
        <v>#VALUE!</v>
      </c>
      <c r="I1219" s="9" t="e">
        <f t="shared" ca="1" si="157"/>
        <v>#VALUE!</v>
      </c>
      <c r="J1219" s="9" t="e">
        <f t="shared" ca="1" si="158"/>
        <v>#VALUE!</v>
      </c>
      <c r="K1219" s="30" t="e">
        <f t="shared" ca="1" si="159"/>
        <v>#VALUE!</v>
      </c>
      <c r="L1219" s="63"/>
      <c r="M1219" s="49" t="e">
        <f ca="1">VLOOKUP($K1219,IPv4_region!$Q:$Q,1,1)</f>
        <v>#VALUE!</v>
      </c>
      <c r="N1219" s="21" t="e">
        <f ca="1">VLOOKUP($K1219,IPv4_region!$Q:$Y,COLUMNS(IPv4_region!Q:Y),1)</f>
        <v>#VALUE!</v>
      </c>
      <c r="O1219" s="39" t="e">
        <f t="shared" ca="1" si="160"/>
        <v>#VALUE!</v>
      </c>
      <c r="P1219" s="34" t="e">
        <f ca="1">IF(O1219&gt;0,VLOOKUP($K1219,IPv4_region!$P:$Z,COLUMNS(IPv4_region!$P:$Z),1),"")</f>
        <v>#VALUE!</v>
      </c>
    </row>
    <row r="1220" spans="2:16" x14ac:dyDescent="0.15">
      <c r="B1220" s="67">
        <v>1216</v>
      </c>
      <c r="C1220" s="53"/>
      <c r="D1220" s="7" t="e">
        <f t="shared" ca="1" si="162"/>
        <v>#VALUE!</v>
      </c>
      <c r="E1220" s="7" t="e">
        <f t="shared" ca="1" si="161"/>
        <v>#VALUE!</v>
      </c>
      <c r="F1220" s="7" t="e">
        <f t="shared" ca="1" si="161"/>
        <v>#VALUE!</v>
      </c>
      <c r="G1220" s="8" t="e">
        <f t="shared" ca="1" si="155"/>
        <v>#VALUE!</v>
      </c>
      <c r="H1220" s="9" t="e">
        <f t="shared" ca="1" si="156"/>
        <v>#VALUE!</v>
      </c>
      <c r="I1220" s="9" t="e">
        <f t="shared" ca="1" si="157"/>
        <v>#VALUE!</v>
      </c>
      <c r="J1220" s="9" t="e">
        <f t="shared" ca="1" si="158"/>
        <v>#VALUE!</v>
      </c>
      <c r="K1220" s="30" t="e">
        <f t="shared" ca="1" si="159"/>
        <v>#VALUE!</v>
      </c>
      <c r="L1220" s="63"/>
      <c r="M1220" s="49" t="e">
        <f ca="1">VLOOKUP($K1220,IPv4_region!$Q:$Q,1,1)</f>
        <v>#VALUE!</v>
      </c>
      <c r="N1220" s="21" t="e">
        <f ca="1">VLOOKUP($K1220,IPv4_region!$Q:$Y,COLUMNS(IPv4_region!Q:Y),1)</f>
        <v>#VALUE!</v>
      </c>
      <c r="O1220" s="39" t="e">
        <f t="shared" ca="1" si="160"/>
        <v>#VALUE!</v>
      </c>
      <c r="P1220" s="34" t="e">
        <f ca="1">IF(O1220&gt;0,VLOOKUP($K1220,IPv4_region!$P:$Z,COLUMNS(IPv4_region!$P:$Z),1),"")</f>
        <v>#VALUE!</v>
      </c>
    </row>
    <row r="1221" spans="2:16" x14ac:dyDescent="0.15">
      <c r="B1221" s="67">
        <v>1217</v>
      </c>
      <c r="C1221" s="53"/>
      <c r="D1221" s="7" t="e">
        <f t="shared" ca="1" si="162"/>
        <v>#VALUE!</v>
      </c>
      <c r="E1221" s="7" t="e">
        <f t="shared" ca="1" si="161"/>
        <v>#VALUE!</v>
      </c>
      <c r="F1221" s="7" t="e">
        <f t="shared" ca="1" si="161"/>
        <v>#VALUE!</v>
      </c>
      <c r="G1221" s="8" t="e">
        <f t="shared" ca="1" si="155"/>
        <v>#VALUE!</v>
      </c>
      <c r="H1221" s="9" t="e">
        <f t="shared" ca="1" si="156"/>
        <v>#VALUE!</v>
      </c>
      <c r="I1221" s="9" t="e">
        <f t="shared" ca="1" si="157"/>
        <v>#VALUE!</v>
      </c>
      <c r="J1221" s="9" t="e">
        <f t="shared" ca="1" si="158"/>
        <v>#VALUE!</v>
      </c>
      <c r="K1221" s="30" t="e">
        <f t="shared" ca="1" si="159"/>
        <v>#VALUE!</v>
      </c>
      <c r="L1221" s="63"/>
      <c r="M1221" s="49" t="e">
        <f ca="1">VLOOKUP($K1221,IPv4_region!$Q:$Q,1,1)</f>
        <v>#VALUE!</v>
      </c>
      <c r="N1221" s="21" t="e">
        <f ca="1">VLOOKUP($K1221,IPv4_region!$Q:$Y,COLUMNS(IPv4_region!Q:Y),1)</f>
        <v>#VALUE!</v>
      </c>
      <c r="O1221" s="39" t="e">
        <f t="shared" ca="1" si="160"/>
        <v>#VALUE!</v>
      </c>
      <c r="P1221" s="34" t="e">
        <f ca="1">IF(O1221&gt;0,VLOOKUP($K1221,IPv4_region!$P:$Z,COLUMNS(IPv4_region!$P:$Z),1),"")</f>
        <v>#VALUE!</v>
      </c>
    </row>
    <row r="1222" spans="2:16" x14ac:dyDescent="0.15">
      <c r="B1222" s="67">
        <v>1218</v>
      </c>
      <c r="C1222" s="53"/>
      <c r="D1222" s="7" t="e">
        <f t="shared" ca="1" si="162"/>
        <v>#VALUE!</v>
      </c>
      <c r="E1222" s="7" t="e">
        <f t="shared" ca="1" si="161"/>
        <v>#VALUE!</v>
      </c>
      <c r="F1222" s="7" t="e">
        <f t="shared" ca="1" si="161"/>
        <v>#VALUE!</v>
      </c>
      <c r="G1222" s="8" t="e">
        <f t="shared" ca="1" si="155"/>
        <v>#VALUE!</v>
      </c>
      <c r="H1222" s="9" t="e">
        <f t="shared" ca="1" si="156"/>
        <v>#VALUE!</v>
      </c>
      <c r="I1222" s="9" t="e">
        <f t="shared" ca="1" si="157"/>
        <v>#VALUE!</v>
      </c>
      <c r="J1222" s="9" t="e">
        <f t="shared" ca="1" si="158"/>
        <v>#VALUE!</v>
      </c>
      <c r="K1222" s="30" t="e">
        <f t="shared" ca="1" si="159"/>
        <v>#VALUE!</v>
      </c>
      <c r="L1222" s="63"/>
      <c r="M1222" s="49" t="e">
        <f ca="1">VLOOKUP($K1222,IPv4_region!$Q:$Q,1,1)</f>
        <v>#VALUE!</v>
      </c>
      <c r="N1222" s="21" t="e">
        <f ca="1">VLOOKUP($K1222,IPv4_region!$Q:$Y,COLUMNS(IPv4_region!Q:Y),1)</f>
        <v>#VALUE!</v>
      </c>
      <c r="O1222" s="39" t="e">
        <f t="shared" ca="1" si="160"/>
        <v>#VALUE!</v>
      </c>
      <c r="P1222" s="34" t="e">
        <f ca="1">IF(O1222&gt;0,VLOOKUP($K1222,IPv4_region!$P:$Z,COLUMNS(IPv4_region!$P:$Z),1),"")</f>
        <v>#VALUE!</v>
      </c>
    </row>
    <row r="1223" spans="2:16" x14ac:dyDescent="0.15">
      <c r="B1223" s="67">
        <v>1219</v>
      </c>
      <c r="C1223" s="53"/>
      <c r="D1223" s="7" t="e">
        <f t="shared" ca="1" si="162"/>
        <v>#VALUE!</v>
      </c>
      <c r="E1223" s="7" t="e">
        <f t="shared" ca="1" si="161"/>
        <v>#VALUE!</v>
      </c>
      <c r="F1223" s="7" t="e">
        <f t="shared" ca="1" si="161"/>
        <v>#VALUE!</v>
      </c>
      <c r="G1223" s="8" t="e">
        <f t="shared" ca="1" si="155"/>
        <v>#VALUE!</v>
      </c>
      <c r="H1223" s="9" t="e">
        <f t="shared" ca="1" si="156"/>
        <v>#VALUE!</v>
      </c>
      <c r="I1223" s="9" t="e">
        <f t="shared" ca="1" si="157"/>
        <v>#VALUE!</v>
      </c>
      <c r="J1223" s="9" t="e">
        <f t="shared" ca="1" si="158"/>
        <v>#VALUE!</v>
      </c>
      <c r="K1223" s="30" t="e">
        <f t="shared" ca="1" si="159"/>
        <v>#VALUE!</v>
      </c>
      <c r="L1223" s="63"/>
      <c r="M1223" s="49" t="e">
        <f ca="1">VLOOKUP($K1223,IPv4_region!$Q:$Q,1,1)</f>
        <v>#VALUE!</v>
      </c>
      <c r="N1223" s="21" t="e">
        <f ca="1">VLOOKUP($K1223,IPv4_region!$Q:$Y,COLUMNS(IPv4_region!Q:Y),1)</f>
        <v>#VALUE!</v>
      </c>
      <c r="O1223" s="39" t="e">
        <f t="shared" ca="1" si="160"/>
        <v>#VALUE!</v>
      </c>
      <c r="P1223" s="34" t="e">
        <f ca="1">IF(O1223&gt;0,VLOOKUP($K1223,IPv4_region!$P:$Z,COLUMNS(IPv4_region!$P:$Z),1),"")</f>
        <v>#VALUE!</v>
      </c>
    </row>
    <row r="1224" spans="2:16" x14ac:dyDescent="0.15">
      <c r="B1224" s="67">
        <v>1220</v>
      </c>
      <c r="C1224" s="53"/>
      <c r="D1224" s="7" t="e">
        <f t="shared" ca="1" si="162"/>
        <v>#VALUE!</v>
      </c>
      <c r="E1224" s="7" t="e">
        <f t="shared" ca="1" si="161"/>
        <v>#VALUE!</v>
      </c>
      <c r="F1224" s="7" t="e">
        <f t="shared" ca="1" si="161"/>
        <v>#VALUE!</v>
      </c>
      <c r="G1224" s="8" t="e">
        <f t="shared" ca="1" si="155"/>
        <v>#VALUE!</v>
      </c>
      <c r="H1224" s="9" t="e">
        <f t="shared" ca="1" si="156"/>
        <v>#VALUE!</v>
      </c>
      <c r="I1224" s="9" t="e">
        <f t="shared" ca="1" si="157"/>
        <v>#VALUE!</v>
      </c>
      <c r="J1224" s="9" t="e">
        <f t="shared" ca="1" si="158"/>
        <v>#VALUE!</v>
      </c>
      <c r="K1224" s="30" t="e">
        <f t="shared" ca="1" si="159"/>
        <v>#VALUE!</v>
      </c>
      <c r="L1224" s="63"/>
      <c r="M1224" s="49" t="e">
        <f ca="1">VLOOKUP($K1224,IPv4_region!$Q:$Q,1,1)</f>
        <v>#VALUE!</v>
      </c>
      <c r="N1224" s="21" t="e">
        <f ca="1">VLOOKUP($K1224,IPv4_region!$Q:$Y,COLUMNS(IPv4_region!Q:Y),1)</f>
        <v>#VALUE!</v>
      </c>
      <c r="O1224" s="39" t="e">
        <f t="shared" ca="1" si="160"/>
        <v>#VALUE!</v>
      </c>
      <c r="P1224" s="34" t="e">
        <f ca="1">IF(O1224&gt;0,VLOOKUP($K1224,IPv4_region!$P:$Z,COLUMNS(IPv4_region!$P:$Z),1),"")</f>
        <v>#VALUE!</v>
      </c>
    </row>
    <row r="1225" spans="2:16" x14ac:dyDescent="0.15">
      <c r="B1225" s="67">
        <v>1221</v>
      </c>
      <c r="C1225" s="53"/>
      <c r="D1225" s="7" t="e">
        <f t="shared" ca="1" si="162"/>
        <v>#VALUE!</v>
      </c>
      <c r="E1225" s="7" t="e">
        <f t="shared" ca="1" si="161"/>
        <v>#VALUE!</v>
      </c>
      <c r="F1225" s="7" t="e">
        <f t="shared" ca="1" si="161"/>
        <v>#VALUE!</v>
      </c>
      <c r="G1225" s="8" t="e">
        <f t="shared" ca="1" si="155"/>
        <v>#VALUE!</v>
      </c>
      <c r="H1225" s="9" t="e">
        <f t="shared" ca="1" si="156"/>
        <v>#VALUE!</v>
      </c>
      <c r="I1225" s="9" t="e">
        <f t="shared" ca="1" si="157"/>
        <v>#VALUE!</v>
      </c>
      <c r="J1225" s="9" t="e">
        <f t="shared" ca="1" si="158"/>
        <v>#VALUE!</v>
      </c>
      <c r="K1225" s="30" t="e">
        <f t="shared" ca="1" si="159"/>
        <v>#VALUE!</v>
      </c>
      <c r="L1225" s="63"/>
      <c r="M1225" s="49" t="e">
        <f ca="1">VLOOKUP($K1225,IPv4_region!$Q:$Q,1,1)</f>
        <v>#VALUE!</v>
      </c>
      <c r="N1225" s="21" t="e">
        <f ca="1">VLOOKUP($K1225,IPv4_region!$Q:$Y,COLUMNS(IPv4_region!Q:Y),1)</f>
        <v>#VALUE!</v>
      </c>
      <c r="O1225" s="39" t="e">
        <f t="shared" ca="1" si="160"/>
        <v>#VALUE!</v>
      </c>
      <c r="P1225" s="34" t="e">
        <f ca="1">IF(O1225&gt;0,VLOOKUP($K1225,IPv4_region!$P:$Z,COLUMNS(IPv4_region!$P:$Z),1),"")</f>
        <v>#VALUE!</v>
      </c>
    </row>
    <row r="1226" spans="2:16" x14ac:dyDescent="0.15">
      <c r="B1226" s="67">
        <v>1222</v>
      </c>
      <c r="C1226" s="53"/>
      <c r="D1226" s="7" t="e">
        <f t="shared" ca="1" si="162"/>
        <v>#VALUE!</v>
      </c>
      <c r="E1226" s="7" t="e">
        <f t="shared" ca="1" si="161"/>
        <v>#VALUE!</v>
      </c>
      <c r="F1226" s="7" t="e">
        <f t="shared" ca="1" si="161"/>
        <v>#VALUE!</v>
      </c>
      <c r="G1226" s="8" t="e">
        <f t="shared" ca="1" si="155"/>
        <v>#VALUE!</v>
      </c>
      <c r="H1226" s="9" t="e">
        <f t="shared" ca="1" si="156"/>
        <v>#VALUE!</v>
      </c>
      <c r="I1226" s="9" t="e">
        <f t="shared" ca="1" si="157"/>
        <v>#VALUE!</v>
      </c>
      <c r="J1226" s="9" t="e">
        <f t="shared" ca="1" si="158"/>
        <v>#VALUE!</v>
      </c>
      <c r="K1226" s="30" t="e">
        <f t="shared" ca="1" si="159"/>
        <v>#VALUE!</v>
      </c>
      <c r="L1226" s="63"/>
      <c r="M1226" s="49" t="e">
        <f ca="1">VLOOKUP($K1226,IPv4_region!$Q:$Q,1,1)</f>
        <v>#VALUE!</v>
      </c>
      <c r="N1226" s="21" t="e">
        <f ca="1">VLOOKUP($K1226,IPv4_region!$Q:$Y,COLUMNS(IPv4_region!Q:Y),1)</f>
        <v>#VALUE!</v>
      </c>
      <c r="O1226" s="39" t="e">
        <f t="shared" ca="1" si="160"/>
        <v>#VALUE!</v>
      </c>
      <c r="P1226" s="34" t="e">
        <f ca="1">IF(O1226&gt;0,VLOOKUP($K1226,IPv4_region!$P:$Z,COLUMNS(IPv4_region!$P:$Z),1),"")</f>
        <v>#VALUE!</v>
      </c>
    </row>
    <row r="1227" spans="2:16" x14ac:dyDescent="0.15">
      <c r="B1227" s="67">
        <v>1223</v>
      </c>
      <c r="C1227" s="53"/>
      <c r="D1227" s="7" t="e">
        <f t="shared" ca="1" si="162"/>
        <v>#VALUE!</v>
      </c>
      <c r="E1227" s="7" t="e">
        <f t="shared" ca="1" si="161"/>
        <v>#VALUE!</v>
      </c>
      <c r="F1227" s="7" t="e">
        <f t="shared" ca="1" si="161"/>
        <v>#VALUE!</v>
      </c>
      <c r="G1227" s="8" t="e">
        <f t="shared" ref="G1227:G1290" ca="1" si="163">LEFT(OFFSET(G1227,0,-3-OFFSET(G1227,4-ROW(),0)),D1227-1)</f>
        <v>#VALUE!</v>
      </c>
      <c r="H1227" s="9" t="e">
        <f t="shared" ref="H1227:H1290" ca="1" si="164">MID(OFFSET(H1227,0,-3-OFFSET(H1227,4-ROW(),0)),D1227+1,E1227-D1227-1)</f>
        <v>#VALUE!</v>
      </c>
      <c r="I1227" s="9" t="e">
        <f t="shared" ref="I1227:I1290" ca="1" si="165">MID(OFFSET(I1227,0,-3-OFFSET(I1227,4-ROW(),0)),E1227+1,F1227-E1227-1)</f>
        <v>#VALUE!</v>
      </c>
      <c r="J1227" s="9" t="e">
        <f t="shared" ref="J1227:J1290" ca="1" si="166">MID(OFFSET(J1227,0,-3-OFFSET(J1227,4-ROW(),0)),F1227+1,3)</f>
        <v>#VALUE!</v>
      </c>
      <c r="K1227" s="30" t="e">
        <f t="shared" ref="K1227:K1290" ca="1" si="167">(($G1227*2^8+$H1227)*2^8+$I1227)*2^8+$J1227</f>
        <v>#VALUE!</v>
      </c>
      <c r="L1227" s="63"/>
      <c r="M1227" s="49" t="e">
        <f ca="1">VLOOKUP($K1227,IPv4_region!$Q:$Q,1,1)</f>
        <v>#VALUE!</v>
      </c>
      <c r="N1227" s="21" t="e">
        <f ca="1">VLOOKUP($K1227,IPv4_region!$Q:$Y,COLUMNS(IPv4_region!Q:Y),1)</f>
        <v>#VALUE!</v>
      </c>
      <c r="O1227" s="39" t="e">
        <f t="shared" ref="O1227:O1290" ca="1" si="168">IF(N1227&gt;K1227,1,0)</f>
        <v>#VALUE!</v>
      </c>
      <c r="P1227" s="34" t="e">
        <f ca="1">IF(O1227&gt;0,VLOOKUP($K1227,IPv4_region!$P:$Z,COLUMNS(IPv4_region!$P:$Z),1),"")</f>
        <v>#VALUE!</v>
      </c>
    </row>
    <row r="1228" spans="2:16" x14ac:dyDescent="0.15">
      <c r="B1228" s="67">
        <v>1224</v>
      </c>
      <c r="C1228" s="53"/>
      <c r="D1228" s="7" t="e">
        <f t="shared" ca="1" si="162"/>
        <v>#VALUE!</v>
      </c>
      <c r="E1228" s="7" t="e">
        <f t="shared" ca="1" si="161"/>
        <v>#VALUE!</v>
      </c>
      <c r="F1228" s="7" t="e">
        <f t="shared" ca="1" si="161"/>
        <v>#VALUE!</v>
      </c>
      <c r="G1228" s="8" t="e">
        <f t="shared" ca="1" si="163"/>
        <v>#VALUE!</v>
      </c>
      <c r="H1228" s="9" t="e">
        <f t="shared" ca="1" si="164"/>
        <v>#VALUE!</v>
      </c>
      <c r="I1228" s="9" t="e">
        <f t="shared" ca="1" si="165"/>
        <v>#VALUE!</v>
      </c>
      <c r="J1228" s="9" t="e">
        <f t="shared" ca="1" si="166"/>
        <v>#VALUE!</v>
      </c>
      <c r="K1228" s="30" t="e">
        <f t="shared" ca="1" si="167"/>
        <v>#VALUE!</v>
      </c>
      <c r="L1228" s="63"/>
      <c r="M1228" s="49" t="e">
        <f ca="1">VLOOKUP($K1228,IPv4_region!$Q:$Q,1,1)</f>
        <v>#VALUE!</v>
      </c>
      <c r="N1228" s="21" t="e">
        <f ca="1">VLOOKUP($K1228,IPv4_region!$Q:$Y,COLUMNS(IPv4_region!Q:Y),1)</f>
        <v>#VALUE!</v>
      </c>
      <c r="O1228" s="39" t="e">
        <f t="shared" ca="1" si="168"/>
        <v>#VALUE!</v>
      </c>
      <c r="P1228" s="34" t="e">
        <f ca="1">IF(O1228&gt;0,VLOOKUP($K1228,IPv4_region!$P:$Z,COLUMNS(IPv4_region!$P:$Z),1),"")</f>
        <v>#VALUE!</v>
      </c>
    </row>
    <row r="1229" spans="2:16" x14ac:dyDescent="0.15">
      <c r="B1229" s="67">
        <v>1225</v>
      </c>
      <c r="C1229" s="53"/>
      <c r="D1229" s="7" t="e">
        <f t="shared" ca="1" si="162"/>
        <v>#VALUE!</v>
      </c>
      <c r="E1229" s="7" t="e">
        <f t="shared" ca="1" si="161"/>
        <v>#VALUE!</v>
      </c>
      <c r="F1229" s="7" t="e">
        <f t="shared" ca="1" si="161"/>
        <v>#VALUE!</v>
      </c>
      <c r="G1229" s="8" t="e">
        <f t="shared" ca="1" si="163"/>
        <v>#VALUE!</v>
      </c>
      <c r="H1229" s="9" t="e">
        <f t="shared" ca="1" si="164"/>
        <v>#VALUE!</v>
      </c>
      <c r="I1229" s="9" t="e">
        <f t="shared" ca="1" si="165"/>
        <v>#VALUE!</v>
      </c>
      <c r="J1229" s="9" t="e">
        <f t="shared" ca="1" si="166"/>
        <v>#VALUE!</v>
      </c>
      <c r="K1229" s="30" t="e">
        <f t="shared" ca="1" si="167"/>
        <v>#VALUE!</v>
      </c>
      <c r="L1229" s="63"/>
      <c r="M1229" s="49" t="e">
        <f ca="1">VLOOKUP($K1229,IPv4_region!$Q:$Q,1,1)</f>
        <v>#VALUE!</v>
      </c>
      <c r="N1229" s="21" t="e">
        <f ca="1">VLOOKUP($K1229,IPv4_region!$Q:$Y,COLUMNS(IPv4_region!Q:Y),1)</f>
        <v>#VALUE!</v>
      </c>
      <c r="O1229" s="39" t="e">
        <f t="shared" ca="1" si="168"/>
        <v>#VALUE!</v>
      </c>
      <c r="P1229" s="34" t="e">
        <f ca="1">IF(O1229&gt;0,VLOOKUP($K1229,IPv4_region!$P:$Z,COLUMNS(IPv4_region!$P:$Z),1),"")</f>
        <v>#VALUE!</v>
      </c>
    </row>
    <row r="1230" spans="2:16" x14ac:dyDescent="0.15">
      <c r="B1230" s="67">
        <v>1226</v>
      </c>
      <c r="C1230" s="53"/>
      <c r="D1230" s="7" t="e">
        <f t="shared" ca="1" si="162"/>
        <v>#VALUE!</v>
      </c>
      <c r="E1230" s="7" t="e">
        <f t="shared" ref="E1230:F1293" ca="1" si="169">FIND(E$4,OFFSET(E1230,0,1-OFFSET(E1230,4-ROW(),4)),OFFSET(E1230,0,-1)+1)</f>
        <v>#VALUE!</v>
      </c>
      <c r="F1230" s="7" t="e">
        <f t="shared" ca="1" si="169"/>
        <v>#VALUE!</v>
      </c>
      <c r="G1230" s="8" t="e">
        <f t="shared" ca="1" si="163"/>
        <v>#VALUE!</v>
      </c>
      <c r="H1230" s="9" t="e">
        <f t="shared" ca="1" si="164"/>
        <v>#VALUE!</v>
      </c>
      <c r="I1230" s="9" t="e">
        <f t="shared" ca="1" si="165"/>
        <v>#VALUE!</v>
      </c>
      <c r="J1230" s="9" t="e">
        <f t="shared" ca="1" si="166"/>
        <v>#VALUE!</v>
      </c>
      <c r="K1230" s="30" t="e">
        <f t="shared" ca="1" si="167"/>
        <v>#VALUE!</v>
      </c>
      <c r="L1230" s="63"/>
      <c r="M1230" s="49" t="e">
        <f ca="1">VLOOKUP($K1230,IPv4_region!$Q:$Q,1,1)</f>
        <v>#VALUE!</v>
      </c>
      <c r="N1230" s="21" t="e">
        <f ca="1">VLOOKUP($K1230,IPv4_region!$Q:$Y,COLUMNS(IPv4_region!Q:Y),1)</f>
        <v>#VALUE!</v>
      </c>
      <c r="O1230" s="39" t="e">
        <f t="shared" ca="1" si="168"/>
        <v>#VALUE!</v>
      </c>
      <c r="P1230" s="34" t="e">
        <f ca="1">IF(O1230&gt;0,VLOOKUP($K1230,IPv4_region!$P:$Z,COLUMNS(IPv4_region!$P:$Z),1),"")</f>
        <v>#VALUE!</v>
      </c>
    </row>
    <row r="1231" spans="2:16" x14ac:dyDescent="0.15">
      <c r="B1231" s="67">
        <v>1227</v>
      </c>
      <c r="C1231" s="53"/>
      <c r="D1231" s="7" t="e">
        <f t="shared" ca="1" si="162"/>
        <v>#VALUE!</v>
      </c>
      <c r="E1231" s="7" t="e">
        <f t="shared" ca="1" si="169"/>
        <v>#VALUE!</v>
      </c>
      <c r="F1231" s="7" t="e">
        <f t="shared" ca="1" si="169"/>
        <v>#VALUE!</v>
      </c>
      <c r="G1231" s="8" t="e">
        <f t="shared" ca="1" si="163"/>
        <v>#VALUE!</v>
      </c>
      <c r="H1231" s="9" t="e">
        <f t="shared" ca="1" si="164"/>
        <v>#VALUE!</v>
      </c>
      <c r="I1231" s="9" t="e">
        <f t="shared" ca="1" si="165"/>
        <v>#VALUE!</v>
      </c>
      <c r="J1231" s="9" t="e">
        <f t="shared" ca="1" si="166"/>
        <v>#VALUE!</v>
      </c>
      <c r="K1231" s="30" t="e">
        <f t="shared" ca="1" si="167"/>
        <v>#VALUE!</v>
      </c>
      <c r="L1231" s="63"/>
      <c r="M1231" s="49" t="e">
        <f ca="1">VLOOKUP($K1231,IPv4_region!$Q:$Q,1,1)</f>
        <v>#VALUE!</v>
      </c>
      <c r="N1231" s="21" t="e">
        <f ca="1">VLOOKUP($K1231,IPv4_region!$Q:$Y,COLUMNS(IPv4_region!Q:Y),1)</f>
        <v>#VALUE!</v>
      </c>
      <c r="O1231" s="39" t="e">
        <f t="shared" ca="1" si="168"/>
        <v>#VALUE!</v>
      </c>
      <c r="P1231" s="34" t="e">
        <f ca="1">IF(O1231&gt;0,VLOOKUP($K1231,IPv4_region!$P:$Z,COLUMNS(IPv4_region!$P:$Z),1),"")</f>
        <v>#VALUE!</v>
      </c>
    </row>
    <row r="1232" spans="2:16" x14ac:dyDescent="0.15">
      <c r="B1232" s="67">
        <v>1228</v>
      </c>
      <c r="C1232" s="53"/>
      <c r="D1232" s="7" t="e">
        <f t="shared" ca="1" si="162"/>
        <v>#VALUE!</v>
      </c>
      <c r="E1232" s="7" t="e">
        <f t="shared" ca="1" si="169"/>
        <v>#VALUE!</v>
      </c>
      <c r="F1232" s="7" t="e">
        <f t="shared" ca="1" si="169"/>
        <v>#VALUE!</v>
      </c>
      <c r="G1232" s="8" t="e">
        <f t="shared" ca="1" si="163"/>
        <v>#VALUE!</v>
      </c>
      <c r="H1232" s="9" t="e">
        <f t="shared" ca="1" si="164"/>
        <v>#VALUE!</v>
      </c>
      <c r="I1232" s="9" t="e">
        <f t="shared" ca="1" si="165"/>
        <v>#VALUE!</v>
      </c>
      <c r="J1232" s="9" t="e">
        <f t="shared" ca="1" si="166"/>
        <v>#VALUE!</v>
      </c>
      <c r="K1232" s="30" t="e">
        <f t="shared" ca="1" si="167"/>
        <v>#VALUE!</v>
      </c>
      <c r="L1232" s="63"/>
      <c r="M1232" s="49" t="e">
        <f ca="1">VLOOKUP($K1232,IPv4_region!$Q:$Q,1,1)</f>
        <v>#VALUE!</v>
      </c>
      <c r="N1232" s="21" t="e">
        <f ca="1">VLOOKUP($K1232,IPv4_region!$Q:$Y,COLUMNS(IPv4_region!Q:Y),1)</f>
        <v>#VALUE!</v>
      </c>
      <c r="O1232" s="39" t="e">
        <f t="shared" ca="1" si="168"/>
        <v>#VALUE!</v>
      </c>
      <c r="P1232" s="34" t="e">
        <f ca="1">IF(O1232&gt;0,VLOOKUP($K1232,IPv4_region!$P:$Z,COLUMNS(IPv4_region!$P:$Z),1),"")</f>
        <v>#VALUE!</v>
      </c>
    </row>
    <row r="1233" spans="2:16" x14ac:dyDescent="0.15">
      <c r="B1233" s="67">
        <v>1229</v>
      </c>
      <c r="C1233" s="53"/>
      <c r="D1233" s="7" t="e">
        <f t="shared" ca="1" si="162"/>
        <v>#VALUE!</v>
      </c>
      <c r="E1233" s="7" t="e">
        <f t="shared" ca="1" si="169"/>
        <v>#VALUE!</v>
      </c>
      <c r="F1233" s="7" t="e">
        <f t="shared" ca="1" si="169"/>
        <v>#VALUE!</v>
      </c>
      <c r="G1233" s="8" t="e">
        <f t="shared" ca="1" si="163"/>
        <v>#VALUE!</v>
      </c>
      <c r="H1233" s="9" t="e">
        <f t="shared" ca="1" si="164"/>
        <v>#VALUE!</v>
      </c>
      <c r="I1233" s="9" t="e">
        <f t="shared" ca="1" si="165"/>
        <v>#VALUE!</v>
      </c>
      <c r="J1233" s="9" t="e">
        <f t="shared" ca="1" si="166"/>
        <v>#VALUE!</v>
      </c>
      <c r="K1233" s="30" t="e">
        <f t="shared" ca="1" si="167"/>
        <v>#VALUE!</v>
      </c>
      <c r="L1233" s="63"/>
      <c r="M1233" s="49" t="e">
        <f ca="1">VLOOKUP($K1233,IPv4_region!$Q:$Q,1,1)</f>
        <v>#VALUE!</v>
      </c>
      <c r="N1233" s="21" t="e">
        <f ca="1">VLOOKUP($K1233,IPv4_region!$Q:$Y,COLUMNS(IPv4_region!Q:Y),1)</f>
        <v>#VALUE!</v>
      </c>
      <c r="O1233" s="39" t="e">
        <f t="shared" ca="1" si="168"/>
        <v>#VALUE!</v>
      </c>
      <c r="P1233" s="34" t="e">
        <f ca="1">IF(O1233&gt;0,VLOOKUP($K1233,IPv4_region!$P:$Z,COLUMNS(IPv4_region!$P:$Z),1),"")</f>
        <v>#VALUE!</v>
      </c>
    </row>
    <row r="1234" spans="2:16" x14ac:dyDescent="0.15">
      <c r="B1234" s="67">
        <v>1230</v>
      </c>
      <c r="C1234" s="53"/>
      <c r="D1234" s="7" t="e">
        <f t="shared" ca="1" si="162"/>
        <v>#VALUE!</v>
      </c>
      <c r="E1234" s="7" t="e">
        <f t="shared" ca="1" si="169"/>
        <v>#VALUE!</v>
      </c>
      <c r="F1234" s="7" t="e">
        <f t="shared" ca="1" si="169"/>
        <v>#VALUE!</v>
      </c>
      <c r="G1234" s="8" t="e">
        <f t="shared" ca="1" si="163"/>
        <v>#VALUE!</v>
      </c>
      <c r="H1234" s="9" t="e">
        <f t="shared" ca="1" si="164"/>
        <v>#VALUE!</v>
      </c>
      <c r="I1234" s="9" t="e">
        <f t="shared" ca="1" si="165"/>
        <v>#VALUE!</v>
      </c>
      <c r="J1234" s="9" t="e">
        <f t="shared" ca="1" si="166"/>
        <v>#VALUE!</v>
      </c>
      <c r="K1234" s="30" t="e">
        <f t="shared" ca="1" si="167"/>
        <v>#VALUE!</v>
      </c>
      <c r="L1234" s="63"/>
      <c r="M1234" s="49" t="e">
        <f ca="1">VLOOKUP($K1234,IPv4_region!$Q:$Q,1,1)</f>
        <v>#VALUE!</v>
      </c>
      <c r="N1234" s="21" t="e">
        <f ca="1">VLOOKUP($K1234,IPv4_region!$Q:$Y,COLUMNS(IPv4_region!Q:Y),1)</f>
        <v>#VALUE!</v>
      </c>
      <c r="O1234" s="39" t="e">
        <f t="shared" ca="1" si="168"/>
        <v>#VALUE!</v>
      </c>
      <c r="P1234" s="34" t="e">
        <f ca="1">IF(O1234&gt;0,VLOOKUP($K1234,IPv4_region!$P:$Z,COLUMNS(IPv4_region!$P:$Z),1),"")</f>
        <v>#VALUE!</v>
      </c>
    </row>
    <row r="1235" spans="2:16" x14ac:dyDescent="0.15">
      <c r="B1235" s="67">
        <v>1231</v>
      </c>
      <c r="C1235" s="53"/>
      <c r="D1235" s="7" t="e">
        <f t="shared" ca="1" si="162"/>
        <v>#VALUE!</v>
      </c>
      <c r="E1235" s="7" t="e">
        <f t="shared" ca="1" si="169"/>
        <v>#VALUE!</v>
      </c>
      <c r="F1235" s="7" t="e">
        <f t="shared" ca="1" si="169"/>
        <v>#VALUE!</v>
      </c>
      <c r="G1235" s="8" t="e">
        <f t="shared" ca="1" si="163"/>
        <v>#VALUE!</v>
      </c>
      <c r="H1235" s="9" t="e">
        <f t="shared" ca="1" si="164"/>
        <v>#VALUE!</v>
      </c>
      <c r="I1235" s="9" t="e">
        <f t="shared" ca="1" si="165"/>
        <v>#VALUE!</v>
      </c>
      <c r="J1235" s="9" t="e">
        <f t="shared" ca="1" si="166"/>
        <v>#VALUE!</v>
      </c>
      <c r="K1235" s="30" t="e">
        <f t="shared" ca="1" si="167"/>
        <v>#VALUE!</v>
      </c>
      <c r="L1235" s="63"/>
      <c r="M1235" s="49" t="e">
        <f ca="1">VLOOKUP($K1235,IPv4_region!$Q:$Q,1,1)</f>
        <v>#VALUE!</v>
      </c>
      <c r="N1235" s="21" t="e">
        <f ca="1">VLOOKUP($K1235,IPv4_region!$Q:$Y,COLUMNS(IPv4_region!Q:Y),1)</f>
        <v>#VALUE!</v>
      </c>
      <c r="O1235" s="39" t="e">
        <f t="shared" ca="1" si="168"/>
        <v>#VALUE!</v>
      </c>
      <c r="P1235" s="34" t="e">
        <f ca="1">IF(O1235&gt;0,VLOOKUP($K1235,IPv4_region!$P:$Z,COLUMNS(IPv4_region!$P:$Z),1),"")</f>
        <v>#VALUE!</v>
      </c>
    </row>
    <row r="1236" spans="2:16" x14ac:dyDescent="0.15">
      <c r="B1236" s="67">
        <v>1232</v>
      </c>
      <c r="C1236" s="53"/>
      <c r="D1236" s="7" t="e">
        <f t="shared" ca="1" si="162"/>
        <v>#VALUE!</v>
      </c>
      <c r="E1236" s="7" t="e">
        <f t="shared" ca="1" si="169"/>
        <v>#VALUE!</v>
      </c>
      <c r="F1236" s="7" t="e">
        <f t="shared" ca="1" si="169"/>
        <v>#VALUE!</v>
      </c>
      <c r="G1236" s="8" t="e">
        <f t="shared" ca="1" si="163"/>
        <v>#VALUE!</v>
      </c>
      <c r="H1236" s="9" t="e">
        <f t="shared" ca="1" si="164"/>
        <v>#VALUE!</v>
      </c>
      <c r="I1236" s="9" t="e">
        <f t="shared" ca="1" si="165"/>
        <v>#VALUE!</v>
      </c>
      <c r="J1236" s="9" t="e">
        <f t="shared" ca="1" si="166"/>
        <v>#VALUE!</v>
      </c>
      <c r="K1236" s="30" t="e">
        <f t="shared" ca="1" si="167"/>
        <v>#VALUE!</v>
      </c>
      <c r="L1236" s="63"/>
      <c r="M1236" s="49" t="e">
        <f ca="1">VLOOKUP($K1236,IPv4_region!$Q:$Q,1,1)</f>
        <v>#VALUE!</v>
      </c>
      <c r="N1236" s="21" t="e">
        <f ca="1">VLOOKUP($K1236,IPv4_region!$Q:$Y,COLUMNS(IPv4_region!Q:Y),1)</f>
        <v>#VALUE!</v>
      </c>
      <c r="O1236" s="39" t="e">
        <f t="shared" ca="1" si="168"/>
        <v>#VALUE!</v>
      </c>
      <c r="P1236" s="34" t="e">
        <f ca="1">IF(O1236&gt;0,VLOOKUP($K1236,IPv4_region!$P:$Z,COLUMNS(IPv4_region!$P:$Z),1),"")</f>
        <v>#VALUE!</v>
      </c>
    </row>
    <row r="1237" spans="2:16" x14ac:dyDescent="0.15">
      <c r="B1237" s="67">
        <v>1233</v>
      </c>
      <c r="C1237" s="53"/>
      <c r="D1237" s="7" t="e">
        <f t="shared" ca="1" si="162"/>
        <v>#VALUE!</v>
      </c>
      <c r="E1237" s="7" t="e">
        <f t="shared" ca="1" si="169"/>
        <v>#VALUE!</v>
      </c>
      <c r="F1237" s="7" t="e">
        <f t="shared" ca="1" si="169"/>
        <v>#VALUE!</v>
      </c>
      <c r="G1237" s="8" t="e">
        <f t="shared" ca="1" si="163"/>
        <v>#VALUE!</v>
      </c>
      <c r="H1237" s="9" t="e">
        <f t="shared" ca="1" si="164"/>
        <v>#VALUE!</v>
      </c>
      <c r="I1237" s="9" t="e">
        <f t="shared" ca="1" si="165"/>
        <v>#VALUE!</v>
      </c>
      <c r="J1237" s="9" t="e">
        <f t="shared" ca="1" si="166"/>
        <v>#VALUE!</v>
      </c>
      <c r="K1237" s="30" t="e">
        <f t="shared" ca="1" si="167"/>
        <v>#VALUE!</v>
      </c>
      <c r="L1237" s="63"/>
      <c r="M1237" s="49" t="e">
        <f ca="1">VLOOKUP($K1237,IPv4_region!$Q:$Q,1,1)</f>
        <v>#VALUE!</v>
      </c>
      <c r="N1237" s="21" t="e">
        <f ca="1">VLOOKUP($K1237,IPv4_region!$Q:$Y,COLUMNS(IPv4_region!Q:Y),1)</f>
        <v>#VALUE!</v>
      </c>
      <c r="O1237" s="39" t="e">
        <f t="shared" ca="1" si="168"/>
        <v>#VALUE!</v>
      </c>
      <c r="P1237" s="34" t="e">
        <f ca="1">IF(O1237&gt;0,VLOOKUP($K1237,IPv4_region!$P:$Z,COLUMNS(IPv4_region!$P:$Z),1),"")</f>
        <v>#VALUE!</v>
      </c>
    </row>
    <row r="1238" spans="2:16" x14ac:dyDescent="0.15">
      <c r="B1238" s="67">
        <v>1234</v>
      </c>
      <c r="C1238" s="53"/>
      <c r="D1238" s="7" t="e">
        <f t="shared" ca="1" si="162"/>
        <v>#VALUE!</v>
      </c>
      <c r="E1238" s="7" t="e">
        <f t="shared" ca="1" si="169"/>
        <v>#VALUE!</v>
      </c>
      <c r="F1238" s="7" t="e">
        <f t="shared" ca="1" si="169"/>
        <v>#VALUE!</v>
      </c>
      <c r="G1238" s="8" t="e">
        <f t="shared" ca="1" si="163"/>
        <v>#VALUE!</v>
      </c>
      <c r="H1238" s="9" t="e">
        <f t="shared" ca="1" si="164"/>
        <v>#VALUE!</v>
      </c>
      <c r="I1238" s="9" t="e">
        <f t="shared" ca="1" si="165"/>
        <v>#VALUE!</v>
      </c>
      <c r="J1238" s="9" t="e">
        <f t="shared" ca="1" si="166"/>
        <v>#VALUE!</v>
      </c>
      <c r="K1238" s="30" t="e">
        <f t="shared" ca="1" si="167"/>
        <v>#VALUE!</v>
      </c>
      <c r="L1238" s="63"/>
      <c r="M1238" s="49" t="e">
        <f ca="1">VLOOKUP($K1238,IPv4_region!$Q:$Q,1,1)</f>
        <v>#VALUE!</v>
      </c>
      <c r="N1238" s="21" t="e">
        <f ca="1">VLOOKUP($K1238,IPv4_region!$Q:$Y,COLUMNS(IPv4_region!Q:Y),1)</f>
        <v>#VALUE!</v>
      </c>
      <c r="O1238" s="39" t="e">
        <f t="shared" ca="1" si="168"/>
        <v>#VALUE!</v>
      </c>
      <c r="P1238" s="34" t="e">
        <f ca="1">IF(O1238&gt;0,VLOOKUP($K1238,IPv4_region!$P:$Z,COLUMNS(IPv4_region!$P:$Z),1),"")</f>
        <v>#VALUE!</v>
      </c>
    </row>
    <row r="1239" spans="2:16" x14ac:dyDescent="0.15">
      <c r="B1239" s="67">
        <v>1235</v>
      </c>
      <c r="C1239" s="53"/>
      <c r="D1239" s="7" t="e">
        <f t="shared" ca="1" si="162"/>
        <v>#VALUE!</v>
      </c>
      <c r="E1239" s="7" t="e">
        <f t="shared" ca="1" si="169"/>
        <v>#VALUE!</v>
      </c>
      <c r="F1239" s="7" t="e">
        <f t="shared" ca="1" si="169"/>
        <v>#VALUE!</v>
      </c>
      <c r="G1239" s="8" t="e">
        <f t="shared" ca="1" si="163"/>
        <v>#VALUE!</v>
      </c>
      <c r="H1239" s="9" t="e">
        <f t="shared" ca="1" si="164"/>
        <v>#VALUE!</v>
      </c>
      <c r="I1239" s="9" t="e">
        <f t="shared" ca="1" si="165"/>
        <v>#VALUE!</v>
      </c>
      <c r="J1239" s="9" t="e">
        <f t="shared" ca="1" si="166"/>
        <v>#VALUE!</v>
      </c>
      <c r="K1239" s="30" t="e">
        <f t="shared" ca="1" si="167"/>
        <v>#VALUE!</v>
      </c>
      <c r="L1239" s="63"/>
      <c r="M1239" s="49" t="e">
        <f ca="1">VLOOKUP($K1239,IPv4_region!$Q:$Q,1,1)</f>
        <v>#VALUE!</v>
      </c>
      <c r="N1239" s="21" t="e">
        <f ca="1">VLOOKUP($K1239,IPv4_region!$Q:$Y,COLUMNS(IPv4_region!Q:Y),1)</f>
        <v>#VALUE!</v>
      </c>
      <c r="O1239" s="39" t="e">
        <f t="shared" ca="1" si="168"/>
        <v>#VALUE!</v>
      </c>
      <c r="P1239" s="34" t="e">
        <f ca="1">IF(O1239&gt;0,VLOOKUP($K1239,IPv4_region!$P:$Z,COLUMNS(IPv4_region!$P:$Z),1),"")</f>
        <v>#VALUE!</v>
      </c>
    </row>
    <row r="1240" spans="2:16" x14ac:dyDescent="0.15">
      <c r="B1240" s="67">
        <v>1236</v>
      </c>
      <c r="C1240" s="53"/>
      <c r="D1240" s="7" t="e">
        <f t="shared" ca="1" si="162"/>
        <v>#VALUE!</v>
      </c>
      <c r="E1240" s="7" t="e">
        <f t="shared" ca="1" si="169"/>
        <v>#VALUE!</v>
      </c>
      <c r="F1240" s="7" t="e">
        <f t="shared" ca="1" si="169"/>
        <v>#VALUE!</v>
      </c>
      <c r="G1240" s="8" t="e">
        <f t="shared" ca="1" si="163"/>
        <v>#VALUE!</v>
      </c>
      <c r="H1240" s="9" t="e">
        <f t="shared" ca="1" si="164"/>
        <v>#VALUE!</v>
      </c>
      <c r="I1240" s="9" t="e">
        <f t="shared" ca="1" si="165"/>
        <v>#VALUE!</v>
      </c>
      <c r="J1240" s="9" t="e">
        <f t="shared" ca="1" si="166"/>
        <v>#VALUE!</v>
      </c>
      <c r="K1240" s="30" t="e">
        <f t="shared" ca="1" si="167"/>
        <v>#VALUE!</v>
      </c>
      <c r="L1240" s="63"/>
      <c r="M1240" s="49" t="e">
        <f ca="1">VLOOKUP($K1240,IPv4_region!$Q:$Q,1,1)</f>
        <v>#VALUE!</v>
      </c>
      <c r="N1240" s="21" t="e">
        <f ca="1">VLOOKUP($K1240,IPv4_region!$Q:$Y,COLUMNS(IPv4_region!Q:Y),1)</f>
        <v>#VALUE!</v>
      </c>
      <c r="O1240" s="39" t="e">
        <f t="shared" ca="1" si="168"/>
        <v>#VALUE!</v>
      </c>
      <c r="P1240" s="34" t="e">
        <f ca="1">IF(O1240&gt;0,VLOOKUP($K1240,IPv4_region!$P:$Z,COLUMNS(IPv4_region!$P:$Z),1),"")</f>
        <v>#VALUE!</v>
      </c>
    </row>
    <row r="1241" spans="2:16" x14ac:dyDescent="0.15">
      <c r="B1241" s="67">
        <v>1237</v>
      </c>
      <c r="C1241" s="53"/>
      <c r="D1241" s="7" t="e">
        <f t="shared" ca="1" si="162"/>
        <v>#VALUE!</v>
      </c>
      <c r="E1241" s="7" t="e">
        <f t="shared" ca="1" si="169"/>
        <v>#VALUE!</v>
      </c>
      <c r="F1241" s="7" t="e">
        <f t="shared" ca="1" si="169"/>
        <v>#VALUE!</v>
      </c>
      <c r="G1241" s="8" t="e">
        <f t="shared" ca="1" si="163"/>
        <v>#VALUE!</v>
      </c>
      <c r="H1241" s="9" t="e">
        <f t="shared" ca="1" si="164"/>
        <v>#VALUE!</v>
      </c>
      <c r="I1241" s="9" t="e">
        <f t="shared" ca="1" si="165"/>
        <v>#VALUE!</v>
      </c>
      <c r="J1241" s="9" t="e">
        <f t="shared" ca="1" si="166"/>
        <v>#VALUE!</v>
      </c>
      <c r="K1241" s="30" t="e">
        <f t="shared" ca="1" si="167"/>
        <v>#VALUE!</v>
      </c>
      <c r="L1241" s="63"/>
      <c r="M1241" s="49" t="e">
        <f ca="1">VLOOKUP($K1241,IPv4_region!$Q:$Q,1,1)</f>
        <v>#VALUE!</v>
      </c>
      <c r="N1241" s="21" t="e">
        <f ca="1">VLOOKUP($K1241,IPv4_region!$Q:$Y,COLUMNS(IPv4_region!Q:Y),1)</f>
        <v>#VALUE!</v>
      </c>
      <c r="O1241" s="39" t="e">
        <f t="shared" ca="1" si="168"/>
        <v>#VALUE!</v>
      </c>
      <c r="P1241" s="34" t="e">
        <f ca="1">IF(O1241&gt;0,VLOOKUP($K1241,IPv4_region!$P:$Z,COLUMNS(IPv4_region!$P:$Z),1),"")</f>
        <v>#VALUE!</v>
      </c>
    </row>
    <row r="1242" spans="2:16" x14ac:dyDescent="0.15">
      <c r="B1242" s="67">
        <v>1238</v>
      </c>
      <c r="C1242" s="53"/>
      <c r="D1242" s="7" t="e">
        <f t="shared" ca="1" si="162"/>
        <v>#VALUE!</v>
      </c>
      <c r="E1242" s="7" t="e">
        <f t="shared" ca="1" si="169"/>
        <v>#VALUE!</v>
      </c>
      <c r="F1242" s="7" t="e">
        <f t="shared" ca="1" si="169"/>
        <v>#VALUE!</v>
      </c>
      <c r="G1242" s="8" t="e">
        <f t="shared" ca="1" si="163"/>
        <v>#VALUE!</v>
      </c>
      <c r="H1242" s="9" t="e">
        <f t="shared" ca="1" si="164"/>
        <v>#VALUE!</v>
      </c>
      <c r="I1242" s="9" t="e">
        <f t="shared" ca="1" si="165"/>
        <v>#VALUE!</v>
      </c>
      <c r="J1242" s="9" t="e">
        <f t="shared" ca="1" si="166"/>
        <v>#VALUE!</v>
      </c>
      <c r="K1242" s="30" t="e">
        <f t="shared" ca="1" si="167"/>
        <v>#VALUE!</v>
      </c>
      <c r="L1242" s="63"/>
      <c r="M1242" s="49" t="e">
        <f ca="1">VLOOKUP($K1242,IPv4_region!$Q:$Q,1,1)</f>
        <v>#VALUE!</v>
      </c>
      <c r="N1242" s="21" t="e">
        <f ca="1">VLOOKUP($K1242,IPv4_region!$Q:$Y,COLUMNS(IPv4_region!Q:Y),1)</f>
        <v>#VALUE!</v>
      </c>
      <c r="O1242" s="39" t="e">
        <f t="shared" ca="1" si="168"/>
        <v>#VALUE!</v>
      </c>
      <c r="P1242" s="34" t="e">
        <f ca="1">IF(O1242&gt;0,VLOOKUP($K1242,IPv4_region!$P:$Z,COLUMNS(IPv4_region!$P:$Z),1),"")</f>
        <v>#VALUE!</v>
      </c>
    </row>
    <row r="1243" spans="2:16" x14ac:dyDescent="0.15">
      <c r="B1243" s="67">
        <v>1239</v>
      </c>
      <c r="C1243" s="53"/>
      <c r="D1243" s="7" t="e">
        <f t="shared" ca="1" si="162"/>
        <v>#VALUE!</v>
      </c>
      <c r="E1243" s="7" t="e">
        <f t="shared" ca="1" si="169"/>
        <v>#VALUE!</v>
      </c>
      <c r="F1243" s="7" t="e">
        <f t="shared" ca="1" si="169"/>
        <v>#VALUE!</v>
      </c>
      <c r="G1243" s="8" t="e">
        <f t="shared" ca="1" si="163"/>
        <v>#VALUE!</v>
      </c>
      <c r="H1243" s="9" t="e">
        <f t="shared" ca="1" si="164"/>
        <v>#VALUE!</v>
      </c>
      <c r="I1243" s="9" t="e">
        <f t="shared" ca="1" si="165"/>
        <v>#VALUE!</v>
      </c>
      <c r="J1243" s="9" t="e">
        <f t="shared" ca="1" si="166"/>
        <v>#VALUE!</v>
      </c>
      <c r="K1243" s="30" t="e">
        <f t="shared" ca="1" si="167"/>
        <v>#VALUE!</v>
      </c>
      <c r="L1243" s="63"/>
      <c r="M1243" s="49" t="e">
        <f ca="1">VLOOKUP($K1243,IPv4_region!$Q:$Q,1,1)</f>
        <v>#VALUE!</v>
      </c>
      <c r="N1243" s="21" t="e">
        <f ca="1">VLOOKUP($K1243,IPv4_region!$Q:$Y,COLUMNS(IPv4_region!Q:Y),1)</f>
        <v>#VALUE!</v>
      </c>
      <c r="O1243" s="39" t="e">
        <f t="shared" ca="1" si="168"/>
        <v>#VALUE!</v>
      </c>
      <c r="P1243" s="34" t="e">
        <f ca="1">IF(O1243&gt;0,VLOOKUP($K1243,IPv4_region!$P:$Z,COLUMNS(IPv4_region!$P:$Z),1),"")</f>
        <v>#VALUE!</v>
      </c>
    </row>
    <row r="1244" spans="2:16" x14ac:dyDescent="0.15">
      <c r="B1244" s="67">
        <v>1240</v>
      </c>
      <c r="C1244" s="53"/>
      <c r="D1244" s="7" t="e">
        <f t="shared" ca="1" si="162"/>
        <v>#VALUE!</v>
      </c>
      <c r="E1244" s="7" t="e">
        <f t="shared" ca="1" si="169"/>
        <v>#VALUE!</v>
      </c>
      <c r="F1244" s="7" t="e">
        <f t="shared" ca="1" si="169"/>
        <v>#VALUE!</v>
      </c>
      <c r="G1244" s="8" t="e">
        <f t="shared" ca="1" si="163"/>
        <v>#VALUE!</v>
      </c>
      <c r="H1244" s="9" t="e">
        <f t="shared" ca="1" si="164"/>
        <v>#VALUE!</v>
      </c>
      <c r="I1244" s="9" t="e">
        <f t="shared" ca="1" si="165"/>
        <v>#VALUE!</v>
      </c>
      <c r="J1244" s="9" t="e">
        <f t="shared" ca="1" si="166"/>
        <v>#VALUE!</v>
      </c>
      <c r="K1244" s="30" t="e">
        <f t="shared" ca="1" si="167"/>
        <v>#VALUE!</v>
      </c>
      <c r="L1244" s="63"/>
      <c r="M1244" s="49" t="e">
        <f ca="1">VLOOKUP($K1244,IPv4_region!$Q:$Q,1,1)</f>
        <v>#VALUE!</v>
      </c>
      <c r="N1244" s="21" t="e">
        <f ca="1">VLOOKUP($K1244,IPv4_region!$Q:$Y,COLUMNS(IPv4_region!Q:Y),1)</f>
        <v>#VALUE!</v>
      </c>
      <c r="O1244" s="39" t="e">
        <f t="shared" ca="1" si="168"/>
        <v>#VALUE!</v>
      </c>
      <c r="P1244" s="34" t="e">
        <f ca="1">IF(O1244&gt;0,VLOOKUP($K1244,IPv4_region!$P:$Z,COLUMNS(IPv4_region!$P:$Z),1),"")</f>
        <v>#VALUE!</v>
      </c>
    </row>
    <row r="1245" spans="2:16" x14ac:dyDescent="0.15">
      <c r="B1245" s="67">
        <v>1241</v>
      </c>
      <c r="C1245" s="53"/>
      <c r="D1245" s="7" t="e">
        <f t="shared" ca="1" si="162"/>
        <v>#VALUE!</v>
      </c>
      <c r="E1245" s="7" t="e">
        <f t="shared" ca="1" si="169"/>
        <v>#VALUE!</v>
      </c>
      <c r="F1245" s="7" t="e">
        <f t="shared" ca="1" si="169"/>
        <v>#VALUE!</v>
      </c>
      <c r="G1245" s="8" t="e">
        <f t="shared" ca="1" si="163"/>
        <v>#VALUE!</v>
      </c>
      <c r="H1245" s="9" t="e">
        <f t="shared" ca="1" si="164"/>
        <v>#VALUE!</v>
      </c>
      <c r="I1245" s="9" t="e">
        <f t="shared" ca="1" si="165"/>
        <v>#VALUE!</v>
      </c>
      <c r="J1245" s="9" t="e">
        <f t="shared" ca="1" si="166"/>
        <v>#VALUE!</v>
      </c>
      <c r="K1245" s="30" t="e">
        <f t="shared" ca="1" si="167"/>
        <v>#VALUE!</v>
      </c>
      <c r="L1245" s="63"/>
      <c r="M1245" s="49" t="e">
        <f ca="1">VLOOKUP($K1245,IPv4_region!$Q:$Q,1,1)</f>
        <v>#VALUE!</v>
      </c>
      <c r="N1245" s="21" t="e">
        <f ca="1">VLOOKUP($K1245,IPv4_region!$Q:$Y,COLUMNS(IPv4_region!Q:Y),1)</f>
        <v>#VALUE!</v>
      </c>
      <c r="O1245" s="39" t="e">
        <f t="shared" ca="1" si="168"/>
        <v>#VALUE!</v>
      </c>
      <c r="P1245" s="34" t="e">
        <f ca="1">IF(O1245&gt;0,VLOOKUP($K1245,IPv4_region!$P:$Z,COLUMNS(IPv4_region!$P:$Z),1),"")</f>
        <v>#VALUE!</v>
      </c>
    </row>
    <row r="1246" spans="2:16" x14ac:dyDescent="0.15">
      <c r="B1246" s="67">
        <v>1242</v>
      </c>
      <c r="C1246" s="53"/>
      <c r="D1246" s="7" t="e">
        <f t="shared" ca="1" si="162"/>
        <v>#VALUE!</v>
      </c>
      <c r="E1246" s="7" t="e">
        <f t="shared" ca="1" si="169"/>
        <v>#VALUE!</v>
      </c>
      <c r="F1246" s="7" t="e">
        <f t="shared" ca="1" si="169"/>
        <v>#VALUE!</v>
      </c>
      <c r="G1246" s="8" t="e">
        <f t="shared" ca="1" si="163"/>
        <v>#VALUE!</v>
      </c>
      <c r="H1246" s="9" t="e">
        <f t="shared" ca="1" si="164"/>
        <v>#VALUE!</v>
      </c>
      <c r="I1246" s="9" t="e">
        <f t="shared" ca="1" si="165"/>
        <v>#VALUE!</v>
      </c>
      <c r="J1246" s="9" t="e">
        <f t="shared" ca="1" si="166"/>
        <v>#VALUE!</v>
      </c>
      <c r="K1246" s="30" t="e">
        <f t="shared" ca="1" si="167"/>
        <v>#VALUE!</v>
      </c>
      <c r="L1246" s="63"/>
      <c r="M1246" s="49" t="e">
        <f ca="1">VLOOKUP($K1246,IPv4_region!$Q:$Q,1,1)</f>
        <v>#VALUE!</v>
      </c>
      <c r="N1246" s="21" t="e">
        <f ca="1">VLOOKUP($K1246,IPv4_region!$Q:$Y,COLUMNS(IPv4_region!Q:Y),1)</f>
        <v>#VALUE!</v>
      </c>
      <c r="O1246" s="39" t="e">
        <f t="shared" ca="1" si="168"/>
        <v>#VALUE!</v>
      </c>
      <c r="P1246" s="34" t="e">
        <f ca="1">IF(O1246&gt;0,VLOOKUP($K1246,IPv4_region!$P:$Z,COLUMNS(IPv4_region!$P:$Z),1),"")</f>
        <v>#VALUE!</v>
      </c>
    </row>
    <row r="1247" spans="2:16" x14ac:dyDescent="0.15">
      <c r="B1247" s="67">
        <v>1243</v>
      </c>
      <c r="C1247" s="53"/>
      <c r="D1247" s="7" t="e">
        <f t="shared" ca="1" si="162"/>
        <v>#VALUE!</v>
      </c>
      <c r="E1247" s="7" t="e">
        <f t="shared" ca="1" si="169"/>
        <v>#VALUE!</v>
      </c>
      <c r="F1247" s="7" t="e">
        <f t="shared" ca="1" si="169"/>
        <v>#VALUE!</v>
      </c>
      <c r="G1247" s="8" t="e">
        <f t="shared" ca="1" si="163"/>
        <v>#VALUE!</v>
      </c>
      <c r="H1247" s="9" t="e">
        <f t="shared" ca="1" si="164"/>
        <v>#VALUE!</v>
      </c>
      <c r="I1247" s="9" t="e">
        <f t="shared" ca="1" si="165"/>
        <v>#VALUE!</v>
      </c>
      <c r="J1247" s="9" t="e">
        <f t="shared" ca="1" si="166"/>
        <v>#VALUE!</v>
      </c>
      <c r="K1247" s="30" t="e">
        <f t="shared" ca="1" si="167"/>
        <v>#VALUE!</v>
      </c>
      <c r="L1247" s="63"/>
      <c r="M1247" s="49" t="e">
        <f ca="1">VLOOKUP($K1247,IPv4_region!$Q:$Q,1,1)</f>
        <v>#VALUE!</v>
      </c>
      <c r="N1247" s="21" t="e">
        <f ca="1">VLOOKUP($K1247,IPv4_region!$Q:$Y,COLUMNS(IPv4_region!Q:Y),1)</f>
        <v>#VALUE!</v>
      </c>
      <c r="O1247" s="39" t="e">
        <f t="shared" ca="1" si="168"/>
        <v>#VALUE!</v>
      </c>
      <c r="P1247" s="34" t="e">
        <f ca="1">IF(O1247&gt;0,VLOOKUP($K1247,IPv4_region!$P:$Z,COLUMNS(IPv4_region!$P:$Z),1),"")</f>
        <v>#VALUE!</v>
      </c>
    </row>
    <row r="1248" spans="2:16" x14ac:dyDescent="0.15">
      <c r="B1248" s="67">
        <v>1244</v>
      </c>
      <c r="C1248" s="53"/>
      <c r="D1248" s="7" t="e">
        <f t="shared" ca="1" si="162"/>
        <v>#VALUE!</v>
      </c>
      <c r="E1248" s="7" t="e">
        <f t="shared" ca="1" si="169"/>
        <v>#VALUE!</v>
      </c>
      <c r="F1248" s="7" t="e">
        <f t="shared" ca="1" si="169"/>
        <v>#VALUE!</v>
      </c>
      <c r="G1248" s="8" t="e">
        <f t="shared" ca="1" si="163"/>
        <v>#VALUE!</v>
      </c>
      <c r="H1248" s="9" t="e">
        <f t="shared" ca="1" si="164"/>
        <v>#VALUE!</v>
      </c>
      <c r="I1248" s="9" t="e">
        <f t="shared" ca="1" si="165"/>
        <v>#VALUE!</v>
      </c>
      <c r="J1248" s="9" t="e">
        <f t="shared" ca="1" si="166"/>
        <v>#VALUE!</v>
      </c>
      <c r="K1248" s="30" t="e">
        <f t="shared" ca="1" si="167"/>
        <v>#VALUE!</v>
      </c>
      <c r="L1248" s="63"/>
      <c r="M1248" s="49" t="e">
        <f ca="1">VLOOKUP($K1248,IPv4_region!$Q:$Q,1,1)</f>
        <v>#VALUE!</v>
      </c>
      <c r="N1248" s="21" t="e">
        <f ca="1">VLOOKUP($K1248,IPv4_region!$Q:$Y,COLUMNS(IPv4_region!Q:Y),1)</f>
        <v>#VALUE!</v>
      </c>
      <c r="O1248" s="39" t="e">
        <f t="shared" ca="1" si="168"/>
        <v>#VALUE!</v>
      </c>
      <c r="P1248" s="34" t="e">
        <f ca="1">IF(O1248&gt;0,VLOOKUP($K1248,IPv4_region!$P:$Z,COLUMNS(IPv4_region!$P:$Z),1),"")</f>
        <v>#VALUE!</v>
      </c>
    </row>
    <row r="1249" spans="2:16" x14ac:dyDescent="0.15">
      <c r="B1249" s="67">
        <v>1245</v>
      </c>
      <c r="C1249" s="53"/>
      <c r="D1249" s="7" t="e">
        <f t="shared" ca="1" si="162"/>
        <v>#VALUE!</v>
      </c>
      <c r="E1249" s="7" t="e">
        <f t="shared" ca="1" si="169"/>
        <v>#VALUE!</v>
      </c>
      <c r="F1249" s="7" t="e">
        <f t="shared" ca="1" si="169"/>
        <v>#VALUE!</v>
      </c>
      <c r="G1249" s="8" t="e">
        <f t="shared" ca="1" si="163"/>
        <v>#VALUE!</v>
      </c>
      <c r="H1249" s="9" t="e">
        <f t="shared" ca="1" si="164"/>
        <v>#VALUE!</v>
      </c>
      <c r="I1249" s="9" t="e">
        <f t="shared" ca="1" si="165"/>
        <v>#VALUE!</v>
      </c>
      <c r="J1249" s="9" t="e">
        <f t="shared" ca="1" si="166"/>
        <v>#VALUE!</v>
      </c>
      <c r="K1249" s="30" t="e">
        <f t="shared" ca="1" si="167"/>
        <v>#VALUE!</v>
      </c>
      <c r="L1249" s="63"/>
      <c r="M1249" s="49" t="e">
        <f ca="1">VLOOKUP($K1249,IPv4_region!$Q:$Q,1,1)</f>
        <v>#VALUE!</v>
      </c>
      <c r="N1249" s="21" t="e">
        <f ca="1">VLOOKUP($K1249,IPv4_region!$Q:$Y,COLUMNS(IPv4_region!Q:Y),1)</f>
        <v>#VALUE!</v>
      </c>
      <c r="O1249" s="39" t="e">
        <f t="shared" ca="1" si="168"/>
        <v>#VALUE!</v>
      </c>
      <c r="P1249" s="34" t="e">
        <f ca="1">IF(O1249&gt;0,VLOOKUP($K1249,IPv4_region!$P:$Z,COLUMNS(IPv4_region!$P:$Z),1),"")</f>
        <v>#VALUE!</v>
      </c>
    </row>
    <row r="1250" spans="2:16" x14ac:dyDescent="0.15">
      <c r="B1250" s="67">
        <v>1246</v>
      </c>
      <c r="C1250" s="53"/>
      <c r="D1250" s="7" t="e">
        <f t="shared" ca="1" si="162"/>
        <v>#VALUE!</v>
      </c>
      <c r="E1250" s="7" t="e">
        <f t="shared" ca="1" si="169"/>
        <v>#VALUE!</v>
      </c>
      <c r="F1250" s="7" t="e">
        <f t="shared" ca="1" si="169"/>
        <v>#VALUE!</v>
      </c>
      <c r="G1250" s="8" t="e">
        <f t="shared" ca="1" si="163"/>
        <v>#VALUE!</v>
      </c>
      <c r="H1250" s="9" t="e">
        <f t="shared" ca="1" si="164"/>
        <v>#VALUE!</v>
      </c>
      <c r="I1250" s="9" t="e">
        <f t="shared" ca="1" si="165"/>
        <v>#VALUE!</v>
      </c>
      <c r="J1250" s="9" t="e">
        <f t="shared" ca="1" si="166"/>
        <v>#VALUE!</v>
      </c>
      <c r="K1250" s="30" t="e">
        <f t="shared" ca="1" si="167"/>
        <v>#VALUE!</v>
      </c>
      <c r="L1250" s="63"/>
      <c r="M1250" s="49" t="e">
        <f ca="1">VLOOKUP($K1250,IPv4_region!$Q:$Q,1,1)</f>
        <v>#VALUE!</v>
      </c>
      <c r="N1250" s="21" t="e">
        <f ca="1">VLOOKUP($K1250,IPv4_region!$Q:$Y,COLUMNS(IPv4_region!Q:Y),1)</f>
        <v>#VALUE!</v>
      </c>
      <c r="O1250" s="39" t="e">
        <f t="shared" ca="1" si="168"/>
        <v>#VALUE!</v>
      </c>
      <c r="P1250" s="34" t="e">
        <f ca="1">IF(O1250&gt;0,VLOOKUP($K1250,IPv4_region!$P:$Z,COLUMNS(IPv4_region!$P:$Z),1),"")</f>
        <v>#VALUE!</v>
      </c>
    </row>
    <row r="1251" spans="2:16" x14ac:dyDescent="0.15">
      <c r="B1251" s="67">
        <v>1247</v>
      </c>
      <c r="C1251" s="53"/>
      <c r="D1251" s="7" t="e">
        <f t="shared" ca="1" si="162"/>
        <v>#VALUE!</v>
      </c>
      <c r="E1251" s="7" t="e">
        <f t="shared" ca="1" si="169"/>
        <v>#VALUE!</v>
      </c>
      <c r="F1251" s="7" t="e">
        <f t="shared" ca="1" si="169"/>
        <v>#VALUE!</v>
      </c>
      <c r="G1251" s="8" t="e">
        <f t="shared" ca="1" si="163"/>
        <v>#VALUE!</v>
      </c>
      <c r="H1251" s="9" t="e">
        <f t="shared" ca="1" si="164"/>
        <v>#VALUE!</v>
      </c>
      <c r="I1251" s="9" t="e">
        <f t="shared" ca="1" si="165"/>
        <v>#VALUE!</v>
      </c>
      <c r="J1251" s="9" t="e">
        <f t="shared" ca="1" si="166"/>
        <v>#VALUE!</v>
      </c>
      <c r="K1251" s="30" t="e">
        <f t="shared" ca="1" si="167"/>
        <v>#VALUE!</v>
      </c>
      <c r="L1251" s="63"/>
      <c r="M1251" s="49" t="e">
        <f ca="1">VLOOKUP($K1251,IPv4_region!$Q:$Q,1,1)</f>
        <v>#VALUE!</v>
      </c>
      <c r="N1251" s="21" t="e">
        <f ca="1">VLOOKUP($K1251,IPv4_region!$Q:$Y,COLUMNS(IPv4_region!Q:Y),1)</f>
        <v>#VALUE!</v>
      </c>
      <c r="O1251" s="39" t="e">
        <f t="shared" ca="1" si="168"/>
        <v>#VALUE!</v>
      </c>
      <c r="P1251" s="34" t="e">
        <f ca="1">IF(O1251&gt;0,VLOOKUP($K1251,IPv4_region!$P:$Z,COLUMNS(IPv4_region!$P:$Z),1),"")</f>
        <v>#VALUE!</v>
      </c>
    </row>
    <row r="1252" spans="2:16" x14ac:dyDescent="0.15">
      <c r="B1252" s="67">
        <v>1248</v>
      </c>
      <c r="C1252" s="53"/>
      <c r="D1252" s="7" t="e">
        <f t="shared" ca="1" si="162"/>
        <v>#VALUE!</v>
      </c>
      <c r="E1252" s="7" t="e">
        <f t="shared" ca="1" si="169"/>
        <v>#VALUE!</v>
      </c>
      <c r="F1252" s="7" t="e">
        <f t="shared" ca="1" si="169"/>
        <v>#VALUE!</v>
      </c>
      <c r="G1252" s="8" t="e">
        <f t="shared" ca="1" si="163"/>
        <v>#VALUE!</v>
      </c>
      <c r="H1252" s="9" t="e">
        <f t="shared" ca="1" si="164"/>
        <v>#VALUE!</v>
      </c>
      <c r="I1252" s="9" t="e">
        <f t="shared" ca="1" si="165"/>
        <v>#VALUE!</v>
      </c>
      <c r="J1252" s="9" t="e">
        <f t="shared" ca="1" si="166"/>
        <v>#VALUE!</v>
      </c>
      <c r="K1252" s="30" t="e">
        <f t="shared" ca="1" si="167"/>
        <v>#VALUE!</v>
      </c>
      <c r="L1252" s="63"/>
      <c r="M1252" s="49" t="e">
        <f ca="1">VLOOKUP($K1252,IPv4_region!$Q:$Q,1,1)</f>
        <v>#VALUE!</v>
      </c>
      <c r="N1252" s="21" t="e">
        <f ca="1">VLOOKUP($K1252,IPv4_region!$Q:$Y,COLUMNS(IPv4_region!Q:Y),1)</f>
        <v>#VALUE!</v>
      </c>
      <c r="O1252" s="39" t="e">
        <f t="shared" ca="1" si="168"/>
        <v>#VALUE!</v>
      </c>
      <c r="P1252" s="34" t="e">
        <f ca="1">IF(O1252&gt;0,VLOOKUP($K1252,IPv4_region!$P:$Z,COLUMNS(IPv4_region!$P:$Z),1),"")</f>
        <v>#VALUE!</v>
      </c>
    </row>
    <row r="1253" spans="2:16" x14ac:dyDescent="0.15">
      <c r="B1253" s="67">
        <v>1249</v>
      </c>
      <c r="C1253" s="53"/>
      <c r="D1253" s="7" t="e">
        <f t="shared" ca="1" si="162"/>
        <v>#VALUE!</v>
      </c>
      <c r="E1253" s="7" t="e">
        <f t="shared" ca="1" si="169"/>
        <v>#VALUE!</v>
      </c>
      <c r="F1253" s="7" t="e">
        <f t="shared" ca="1" si="169"/>
        <v>#VALUE!</v>
      </c>
      <c r="G1253" s="8" t="e">
        <f t="shared" ca="1" si="163"/>
        <v>#VALUE!</v>
      </c>
      <c r="H1253" s="9" t="e">
        <f t="shared" ca="1" si="164"/>
        <v>#VALUE!</v>
      </c>
      <c r="I1253" s="9" t="e">
        <f t="shared" ca="1" si="165"/>
        <v>#VALUE!</v>
      </c>
      <c r="J1253" s="9" t="e">
        <f t="shared" ca="1" si="166"/>
        <v>#VALUE!</v>
      </c>
      <c r="K1253" s="30" t="e">
        <f t="shared" ca="1" si="167"/>
        <v>#VALUE!</v>
      </c>
      <c r="L1253" s="63"/>
      <c r="M1253" s="49" t="e">
        <f ca="1">VLOOKUP($K1253,IPv4_region!$Q:$Q,1,1)</f>
        <v>#VALUE!</v>
      </c>
      <c r="N1253" s="21" t="e">
        <f ca="1">VLOOKUP($K1253,IPv4_region!$Q:$Y,COLUMNS(IPv4_region!Q:Y),1)</f>
        <v>#VALUE!</v>
      </c>
      <c r="O1253" s="39" t="e">
        <f t="shared" ca="1" si="168"/>
        <v>#VALUE!</v>
      </c>
      <c r="P1253" s="34" t="e">
        <f ca="1">IF(O1253&gt;0,VLOOKUP($K1253,IPv4_region!$P:$Z,COLUMNS(IPv4_region!$P:$Z),1),"")</f>
        <v>#VALUE!</v>
      </c>
    </row>
    <row r="1254" spans="2:16" x14ac:dyDescent="0.15">
      <c r="B1254" s="67">
        <v>1250</v>
      </c>
      <c r="C1254" s="53"/>
      <c r="D1254" s="7" t="e">
        <f t="shared" ca="1" si="162"/>
        <v>#VALUE!</v>
      </c>
      <c r="E1254" s="7" t="e">
        <f t="shared" ca="1" si="169"/>
        <v>#VALUE!</v>
      </c>
      <c r="F1254" s="7" t="e">
        <f t="shared" ca="1" si="169"/>
        <v>#VALUE!</v>
      </c>
      <c r="G1254" s="8" t="e">
        <f t="shared" ca="1" si="163"/>
        <v>#VALUE!</v>
      </c>
      <c r="H1254" s="9" t="e">
        <f t="shared" ca="1" si="164"/>
        <v>#VALUE!</v>
      </c>
      <c r="I1254" s="9" t="e">
        <f t="shared" ca="1" si="165"/>
        <v>#VALUE!</v>
      </c>
      <c r="J1254" s="9" t="e">
        <f t="shared" ca="1" si="166"/>
        <v>#VALUE!</v>
      </c>
      <c r="K1254" s="30" t="e">
        <f t="shared" ca="1" si="167"/>
        <v>#VALUE!</v>
      </c>
      <c r="L1254" s="63"/>
      <c r="M1254" s="49" t="e">
        <f ca="1">VLOOKUP($K1254,IPv4_region!$Q:$Q,1,1)</f>
        <v>#VALUE!</v>
      </c>
      <c r="N1254" s="21" t="e">
        <f ca="1">VLOOKUP($K1254,IPv4_region!$Q:$Y,COLUMNS(IPv4_region!Q:Y),1)</f>
        <v>#VALUE!</v>
      </c>
      <c r="O1254" s="39" t="e">
        <f t="shared" ca="1" si="168"/>
        <v>#VALUE!</v>
      </c>
      <c r="P1254" s="34" t="e">
        <f ca="1">IF(O1254&gt;0,VLOOKUP($K1254,IPv4_region!$P:$Z,COLUMNS(IPv4_region!$P:$Z),1),"")</f>
        <v>#VALUE!</v>
      </c>
    </row>
    <row r="1255" spans="2:16" x14ac:dyDescent="0.15">
      <c r="B1255" s="67">
        <v>1251</v>
      </c>
      <c r="C1255" s="53"/>
      <c r="D1255" s="7" t="e">
        <f t="shared" ca="1" si="162"/>
        <v>#VALUE!</v>
      </c>
      <c r="E1255" s="7" t="e">
        <f t="shared" ca="1" si="169"/>
        <v>#VALUE!</v>
      </c>
      <c r="F1255" s="7" t="e">
        <f t="shared" ca="1" si="169"/>
        <v>#VALUE!</v>
      </c>
      <c r="G1255" s="8" t="e">
        <f t="shared" ca="1" si="163"/>
        <v>#VALUE!</v>
      </c>
      <c r="H1255" s="9" t="e">
        <f t="shared" ca="1" si="164"/>
        <v>#VALUE!</v>
      </c>
      <c r="I1255" s="9" t="e">
        <f t="shared" ca="1" si="165"/>
        <v>#VALUE!</v>
      </c>
      <c r="J1255" s="9" t="e">
        <f t="shared" ca="1" si="166"/>
        <v>#VALUE!</v>
      </c>
      <c r="K1255" s="30" t="e">
        <f t="shared" ca="1" si="167"/>
        <v>#VALUE!</v>
      </c>
      <c r="L1255" s="63"/>
      <c r="M1255" s="49" t="e">
        <f ca="1">VLOOKUP($K1255,IPv4_region!$Q:$Q,1,1)</f>
        <v>#VALUE!</v>
      </c>
      <c r="N1255" s="21" t="e">
        <f ca="1">VLOOKUP($K1255,IPv4_region!$Q:$Y,COLUMNS(IPv4_region!Q:Y),1)</f>
        <v>#VALUE!</v>
      </c>
      <c r="O1255" s="39" t="e">
        <f t="shared" ca="1" si="168"/>
        <v>#VALUE!</v>
      </c>
      <c r="P1255" s="34" t="e">
        <f ca="1">IF(O1255&gt;0,VLOOKUP($K1255,IPv4_region!$P:$Z,COLUMNS(IPv4_region!$P:$Z),1),"")</f>
        <v>#VALUE!</v>
      </c>
    </row>
    <row r="1256" spans="2:16" x14ac:dyDescent="0.15">
      <c r="B1256" s="67">
        <v>1252</v>
      </c>
      <c r="C1256" s="53"/>
      <c r="D1256" s="7" t="e">
        <f t="shared" ca="1" si="162"/>
        <v>#VALUE!</v>
      </c>
      <c r="E1256" s="7" t="e">
        <f t="shared" ca="1" si="169"/>
        <v>#VALUE!</v>
      </c>
      <c r="F1256" s="7" t="e">
        <f t="shared" ca="1" si="169"/>
        <v>#VALUE!</v>
      </c>
      <c r="G1256" s="8" t="e">
        <f t="shared" ca="1" si="163"/>
        <v>#VALUE!</v>
      </c>
      <c r="H1256" s="9" t="e">
        <f t="shared" ca="1" si="164"/>
        <v>#VALUE!</v>
      </c>
      <c r="I1256" s="9" t="e">
        <f t="shared" ca="1" si="165"/>
        <v>#VALUE!</v>
      </c>
      <c r="J1256" s="9" t="e">
        <f t="shared" ca="1" si="166"/>
        <v>#VALUE!</v>
      </c>
      <c r="K1256" s="30" t="e">
        <f t="shared" ca="1" si="167"/>
        <v>#VALUE!</v>
      </c>
      <c r="L1256" s="63"/>
      <c r="M1256" s="49" t="e">
        <f ca="1">VLOOKUP($K1256,IPv4_region!$Q:$Q,1,1)</f>
        <v>#VALUE!</v>
      </c>
      <c r="N1256" s="21" t="e">
        <f ca="1">VLOOKUP($K1256,IPv4_region!$Q:$Y,COLUMNS(IPv4_region!Q:Y),1)</f>
        <v>#VALUE!</v>
      </c>
      <c r="O1256" s="39" t="e">
        <f t="shared" ca="1" si="168"/>
        <v>#VALUE!</v>
      </c>
      <c r="P1256" s="34" t="e">
        <f ca="1">IF(O1256&gt;0,VLOOKUP($K1256,IPv4_region!$P:$Z,COLUMNS(IPv4_region!$P:$Z),1),"")</f>
        <v>#VALUE!</v>
      </c>
    </row>
    <row r="1257" spans="2:16" x14ac:dyDescent="0.15">
      <c r="B1257" s="67">
        <v>1253</v>
      </c>
      <c r="C1257" s="53"/>
      <c r="D1257" s="7" t="e">
        <f t="shared" ca="1" si="162"/>
        <v>#VALUE!</v>
      </c>
      <c r="E1257" s="7" t="e">
        <f t="shared" ca="1" si="169"/>
        <v>#VALUE!</v>
      </c>
      <c r="F1257" s="7" t="e">
        <f t="shared" ca="1" si="169"/>
        <v>#VALUE!</v>
      </c>
      <c r="G1257" s="8" t="e">
        <f t="shared" ca="1" si="163"/>
        <v>#VALUE!</v>
      </c>
      <c r="H1257" s="9" t="e">
        <f t="shared" ca="1" si="164"/>
        <v>#VALUE!</v>
      </c>
      <c r="I1257" s="9" t="e">
        <f t="shared" ca="1" si="165"/>
        <v>#VALUE!</v>
      </c>
      <c r="J1257" s="9" t="e">
        <f t="shared" ca="1" si="166"/>
        <v>#VALUE!</v>
      </c>
      <c r="K1257" s="30" t="e">
        <f t="shared" ca="1" si="167"/>
        <v>#VALUE!</v>
      </c>
      <c r="L1257" s="63"/>
      <c r="M1257" s="49" t="e">
        <f ca="1">VLOOKUP($K1257,IPv4_region!$Q:$Q,1,1)</f>
        <v>#VALUE!</v>
      </c>
      <c r="N1257" s="21" t="e">
        <f ca="1">VLOOKUP($K1257,IPv4_region!$Q:$Y,COLUMNS(IPv4_region!Q:Y),1)</f>
        <v>#VALUE!</v>
      </c>
      <c r="O1257" s="39" t="e">
        <f t="shared" ca="1" si="168"/>
        <v>#VALUE!</v>
      </c>
      <c r="P1257" s="34" t="e">
        <f ca="1">IF(O1257&gt;0,VLOOKUP($K1257,IPv4_region!$P:$Z,COLUMNS(IPv4_region!$P:$Z),1),"")</f>
        <v>#VALUE!</v>
      </c>
    </row>
    <row r="1258" spans="2:16" x14ac:dyDescent="0.15">
      <c r="B1258" s="67">
        <v>1254</v>
      </c>
      <c r="C1258" s="53"/>
      <c r="D1258" s="7" t="e">
        <f t="shared" ca="1" si="162"/>
        <v>#VALUE!</v>
      </c>
      <c r="E1258" s="7" t="e">
        <f t="shared" ca="1" si="169"/>
        <v>#VALUE!</v>
      </c>
      <c r="F1258" s="7" t="e">
        <f t="shared" ca="1" si="169"/>
        <v>#VALUE!</v>
      </c>
      <c r="G1258" s="8" t="e">
        <f t="shared" ca="1" si="163"/>
        <v>#VALUE!</v>
      </c>
      <c r="H1258" s="9" t="e">
        <f t="shared" ca="1" si="164"/>
        <v>#VALUE!</v>
      </c>
      <c r="I1258" s="9" t="e">
        <f t="shared" ca="1" si="165"/>
        <v>#VALUE!</v>
      </c>
      <c r="J1258" s="9" t="e">
        <f t="shared" ca="1" si="166"/>
        <v>#VALUE!</v>
      </c>
      <c r="K1258" s="30" t="e">
        <f t="shared" ca="1" si="167"/>
        <v>#VALUE!</v>
      </c>
      <c r="L1258" s="63"/>
      <c r="M1258" s="49" t="e">
        <f ca="1">VLOOKUP($K1258,IPv4_region!$Q:$Q,1,1)</f>
        <v>#VALUE!</v>
      </c>
      <c r="N1258" s="21" t="e">
        <f ca="1">VLOOKUP($K1258,IPv4_region!$Q:$Y,COLUMNS(IPv4_region!Q:Y),1)</f>
        <v>#VALUE!</v>
      </c>
      <c r="O1258" s="39" t="e">
        <f t="shared" ca="1" si="168"/>
        <v>#VALUE!</v>
      </c>
      <c r="P1258" s="34" t="e">
        <f ca="1">IF(O1258&gt;0,VLOOKUP($K1258,IPv4_region!$P:$Z,COLUMNS(IPv4_region!$P:$Z),1),"")</f>
        <v>#VALUE!</v>
      </c>
    </row>
    <row r="1259" spans="2:16" x14ac:dyDescent="0.15">
      <c r="B1259" s="67">
        <v>1255</v>
      </c>
      <c r="C1259" s="53"/>
      <c r="D1259" s="7" t="e">
        <f t="shared" ca="1" si="162"/>
        <v>#VALUE!</v>
      </c>
      <c r="E1259" s="7" t="e">
        <f t="shared" ca="1" si="169"/>
        <v>#VALUE!</v>
      </c>
      <c r="F1259" s="7" t="e">
        <f t="shared" ca="1" si="169"/>
        <v>#VALUE!</v>
      </c>
      <c r="G1259" s="8" t="e">
        <f t="shared" ca="1" si="163"/>
        <v>#VALUE!</v>
      </c>
      <c r="H1259" s="9" t="e">
        <f t="shared" ca="1" si="164"/>
        <v>#VALUE!</v>
      </c>
      <c r="I1259" s="9" t="e">
        <f t="shared" ca="1" si="165"/>
        <v>#VALUE!</v>
      </c>
      <c r="J1259" s="9" t="e">
        <f t="shared" ca="1" si="166"/>
        <v>#VALUE!</v>
      </c>
      <c r="K1259" s="30" t="e">
        <f t="shared" ca="1" si="167"/>
        <v>#VALUE!</v>
      </c>
      <c r="L1259" s="63"/>
      <c r="M1259" s="49" t="e">
        <f ca="1">VLOOKUP($K1259,IPv4_region!$Q:$Q,1,1)</f>
        <v>#VALUE!</v>
      </c>
      <c r="N1259" s="21" t="e">
        <f ca="1">VLOOKUP($K1259,IPv4_region!$Q:$Y,COLUMNS(IPv4_region!Q:Y),1)</f>
        <v>#VALUE!</v>
      </c>
      <c r="O1259" s="39" t="e">
        <f t="shared" ca="1" si="168"/>
        <v>#VALUE!</v>
      </c>
      <c r="P1259" s="34" t="e">
        <f ca="1">IF(O1259&gt;0,VLOOKUP($K1259,IPv4_region!$P:$Z,COLUMNS(IPv4_region!$P:$Z),1),"")</f>
        <v>#VALUE!</v>
      </c>
    </row>
    <row r="1260" spans="2:16" x14ac:dyDescent="0.15">
      <c r="B1260" s="67">
        <v>1256</v>
      </c>
      <c r="C1260" s="53"/>
      <c r="D1260" s="7" t="e">
        <f t="shared" ca="1" si="162"/>
        <v>#VALUE!</v>
      </c>
      <c r="E1260" s="7" t="e">
        <f t="shared" ca="1" si="169"/>
        <v>#VALUE!</v>
      </c>
      <c r="F1260" s="7" t="e">
        <f t="shared" ca="1" si="169"/>
        <v>#VALUE!</v>
      </c>
      <c r="G1260" s="8" t="e">
        <f t="shared" ca="1" si="163"/>
        <v>#VALUE!</v>
      </c>
      <c r="H1260" s="9" t="e">
        <f t="shared" ca="1" si="164"/>
        <v>#VALUE!</v>
      </c>
      <c r="I1260" s="9" t="e">
        <f t="shared" ca="1" si="165"/>
        <v>#VALUE!</v>
      </c>
      <c r="J1260" s="9" t="e">
        <f t="shared" ca="1" si="166"/>
        <v>#VALUE!</v>
      </c>
      <c r="K1260" s="30" t="e">
        <f t="shared" ca="1" si="167"/>
        <v>#VALUE!</v>
      </c>
      <c r="L1260" s="63"/>
      <c r="M1260" s="49" t="e">
        <f ca="1">VLOOKUP($K1260,IPv4_region!$Q:$Q,1,1)</f>
        <v>#VALUE!</v>
      </c>
      <c r="N1260" s="21" t="e">
        <f ca="1">VLOOKUP($K1260,IPv4_region!$Q:$Y,COLUMNS(IPv4_region!Q:Y),1)</f>
        <v>#VALUE!</v>
      </c>
      <c r="O1260" s="39" t="e">
        <f t="shared" ca="1" si="168"/>
        <v>#VALUE!</v>
      </c>
      <c r="P1260" s="34" t="e">
        <f ca="1">IF(O1260&gt;0,VLOOKUP($K1260,IPv4_region!$P:$Z,COLUMNS(IPv4_region!$P:$Z),1),"")</f>
        <v>#VALUE!</v>
      </c>
    </row>
    <row r="1261" spans="2:16" x14ac:dyDescent="0.15">
      <c r="B1261" s="67">
        <v>1257</v>
      </c>
      <c r="C1261" s="53"/>
      <c r="D1261" s="7" t="e">
        <f t="shared" ca="1" si="162"/>
        <v>#VALUE!</v>
      </c>
      <c r="E1261" s="7" t="e">
        <f t="shared" ca="1" si="169"/>
        <v>#VALUE!</v>
      </c>
      <c r="F1261" s="7" t="e">
        <f t="shared" ca="1" si="169"/>
        <v>#VALUE!</v>
      </c>
      <c r="G1261" s="8" t="e">
        <f t="shared" ca="1" si="163"/>
        <v>#VALUE!</v>
      </c>
      <c r="H1261" s="9" t="e">
        <f t="shared" ca="1" si="164"/>
        <v>#VALUE!</v>
      </c>
      <c r="I1261" s="9" t="e">
        <f t="shared" ca="1" si="165"/>
        <v>#VALUE!</v>
      </c>
      <c r="J1261" s="9" t="e">
        <f t="shared" ca="1" si="166"/>
        <v>#VALUE!</v>
      </c>
      <c r="K1261" s="30" t="e">
        <f t="shared" ca="1" si="167"/>
        <v>#VALUE!</v>
      </c>
      <c r="L1261" s="63"/>
      <c r="M1261" s="49" t="e">
        <f ca="1">VLOOKUP($K1261,IPv4_region!$Q:$Q,1,1)</f>
        <v>#VALUE!</v>
      </c>
      <c r="N1261" s="21" t="e">
        <f ca="1">VLOOKUP($K1261,IPv4_region!$Q:$Y,COLUMNS(IPv4_region!Q:Y),1)</f>
        <v>#VALUE!</v>
      </c>
      <c r="O1261" s="39" t="e">
        <f t="shared" ca="1" si="168"/>
        <v>#VALUE!</v>
      </c>
      <c r="P1261" s="34" t="e">
        <f ca="1">IF(O1261&gt;0,VLOOKUP($K1261,IPv4_region!$P:$Z,COLUMNS(IPv4_region!$P:$Z),1),"")</f>
        <v>#VALUE!</v>
      </c>
    </row>
    <row r="1262" spans="2:16" x14ac:dyDescent="0.15">
      <c r="B1262" s="67">
        <v>1258</v>
      </c>
      <c r="C1262" s="53"/>
      <c r="D1262" s="7" t="e">
        <f t="shared" ca="1" si="162"/>
        <v>#VALUE!</v>
      </c>
      <c r="E1262" s="7" t="e">
        <f t="shared" ca="1" si="169"/>
        <v>#VALUE!</v>
      </c>
      <c r="F1262" s="7" t="e">
        <f t="shared" ca="1" si="169"/>
        <v>#VALUE!</v>
      </c>
      <c r="G1262" s="8" t="e">
        <f t="shared" ca="1" si="163"/>
        <v>#VALUE!</v>
      </c>
      <c r="H1262" s="9" t="e">
        <f t="shared" ca="1" si="164"/>
        <v>#VALUE!</v>
      </c>
      <c r="I1262" s="9" t="e">
        <f t="shared" ca="1" si="165"/>
        <v>#VALUE!</v>
      </c>
      <c r="J1262" s="9" t="e">
        <f t="shared" ca="1" si="166"/>
        <v>#VALUE!</v>
      </c>
      <c r="K1262" s="30" t="e">
        <f t="shared" ca="1" si="167"/>
        <v>#VALUE!</v>
      </c>
      <c r="L1262" s="63"/>
      <c r="M1262" s="49" t="e">
        <f ca="1">VLOOKUP($K1262,IPv4_region!$Q:$Q,1,1)</f>
        <v>#VALUE!</v>
      </c>
      <c r="N1262" s="21" t="e">
        <f ca="1">VLOOKUP($K1262,IPv4_region!$Q:$Y,COLUMNS(IPv4_region!Q:Y),1)</f>
        <v>#VALUE!</v>
      </c>
      <c r="O1262" s="39" t="e">
        <f t="shared" ca="1" si="168"/>
        <v>#VALUE!</v>
      </c>
      <c r="P1262" s="34" t="e">
        <f ca="1">IF(O1262&gt;0,VLOOKUP($K1262,IPv4_region!$P:$Z,COLUMNS(IPv4_region!$P:$Z),1),"")</f>
        <v>#VALUE!</v>
      </c>
    </row>
    <row r="1263" spans="2:16" x14ac:dyDescent="0.15">
      <c r="B1263" s="67">
        <v>1259</v>
      </c>
      <c r="C1263" s="53"/>
      <c r="D1263" s="7" t="e">
        <f t="shared" ca="1" si="162"/>
        <v>#VALUE!</v>
      </c>
      <c r="E1263" s="7" t="e">
        <f t="shared" ca="1" si="169"/>
        <v>#VALUE!</v>
      </c>
      <c r="F1263" s="7" t="e">
        <f t="shared" ca="1" si="169"/>
        <v>#VALUE!</v>
      </c>
      <c r="G1263" s="8" t="e">
        <f t="shared" ca="1" si="163"/>
        <v>#VALUE!</v>
      </c>
      <c r="H1263" s="9" t="e">
        <f t="shared" ca="1" si="164"/>
        <v>#VALUE!</v>
      </c>
      <c r="I1263" s="9" t="e">
        <f t="shared" ca="1" si="165"/>
        <v>#VALUE!</v>
      </c>
      <c r="J1263" s="9" t="e">
        <f t="shared" ca="1" si="166"/>
        <v>#VALUE!</v>
      </c>
      <c r="K1263" s="30" t="e">
        <f t="shared" ca="1" si="167"/>
        <v>#VALUE!</v>
      </c>
      <c r="L1263" s="63"/>
      <c r="M1263" s="49" t="e">
        <f ca="1">VLOOKUP($K1263,IPv4_region!$Q:$Q,1,1)</f>
        <v>#VALUE!</v>
      </c>
      <c r="N1263" s="21" t="e">
        <f ca="1">VLOOKUP($K1263,IPv4_region!$Q:$Y,COLUMNS(IPv4_region!Q:Y),1)</f>
        <v>#VALUE!</v>
      </c>
      <c r="O1263" s="39" t="e">
        <f t="shared" ca="1" si="168"/>
        <v>#VALUE!</v>
      </c>
      <c r="P1263" s="34" t="e">
        <f ca="1">IF(O1263&gt;0,VLOOKUP($K1263,IPv4_region!$P:$Z,COLUMNS(IPv4_region!$P:$Z),1),"")</f>
        <v>#VALUE!</v>
      </c>
    </row>
    <row r="1264" spans="2:16" x14ac:dyDescent="0.15">
      <c r="B1264" s="67">
        <v>1260</v>
      </c>
      <c r="C1264" s="53"/>
      <c r="D1264" s="7" t="e">
        <f t="shared" ref="D1264:D1327" ca="1" si="170">FIND(D$4,OFFSET(D1264,0,1-OFFSET(D1264,4-ROW(),4)))</f>
        <v>#VALUE!</v>
      </c>
      <c r="E1264" s="7" t="e">
        <f t="shared" ca="1" si="169"/>
        <v>#VALUE!</v>
      </c>
      <c r="F1264" s="7" t="e">
        <f t="shared" ca="1" si="169"/>
        <v>#VALUE!</v>
      </c>
      <c r="G1264" s="8" t="e">
        <f t="shared" ca="1" si="163"/>
        <v>#VALUE!</v>
      </c>
      <c r="H1264" s="9" t="e">
        <f t="shared" ca="1" si="164"/>
        <v>#VALUE!</v>
      </c>
      <c r="I1264" s="9" t="e">
        <f t="shared" ca="1" si="165"/>
        <v>#VALUE!</v>
      </c>
      <c r="J1264" s="9" t="e">
        <f t="shared" ca="1" si="166"/>
        <v>#VALUE!</v>
      </c>
      <c r="K1264" s="30" t="e">
        <f t="shared" ca="1" si="167"/>
        <v>#VALUE!</v>
      </c>
      <c r="L1264" s="63"/>
      <c r="M1264" s="49" t="e">
        <f ca="1">VLOOKUP($K1264,IPv4_region!$Q:$Q,1,1)</f>
        <v>#VALUE!</v>
      </c>
      <c r="N1264" s="21" t="e">
        <f ca="1">VLOOKUP($K1264,IPv4_region!$Q:$Y,COLUMNS(IPv4_region!Q:Y),1)</f>
        <v>#VALUE!</v>
      </c>
      <c r="O1264" s="39" t="e">
        <f t="shared" ca="1" si="168"/>
        <v>#VALUE!</v>
      </c>
      <c r="P1264" s="34" t="e">
        <f ca="1">IF(O1264&gt;0,VLOOKUP($K1264,IPv4_region!$P:$Z,COLUMNS(IPv4_region!$P:$Z),1),"")</f>
        <v>#VALUE!</v>
      </c>
    </row>
    <row r="1265" spans="2:16" x14ac:dyDescent="0.15">
      <c r="B1265" s="67">
        <v>1261</v>
      </c>
      <c r="C1265" s="53"/>
      <c r="D1265" s="7" t="e">
        <f t="shared" ca="1" si="170"/>
        <v>#VALUE!</v>
      </c>
      <c r="E1265" s="7" t="e">
        <f t="shared" ca="1" si="169"/>
        <v>#VALUE!</v>
      </c>
      <c r="F1265" s="7" t="e">
        <f t="shared" ca="1" si="169"/>
        <v>#VALUE!</v>
      </c>
      <c r="G1265" s="8" t="e">
        <f t="shared" ca="1" si="163"/>
        <v>#VALUE!</v>
      </c>
      <c r="H1265" s="9" t="e">
        <f t="shared" ca="1" si="164"/>
        <v>#VALUE!</v>
      </c>
      <c r="I1265" s="9" t="e">
        <f t="shared" ca="1" si="165"/>
        <v>#VALUE!</v>
      </c>
      <c r="J1265" s="9" t="e">
        <f t="shared" ca="1" si="166"/>
        <v>#VALUE!</v>
      </c>
      <c r="K1265" s="30" t="e">
        <f t="shared" ca="1" si="167"/>
        <v>#VALUE!</v>
      </c>
      <c r="L1265" s="63"/>
      <c r="M1265" s="49" t="e">
        <f ca="1">VLOOKUP($K1265,IPv4_region!$Q:$Q,1,1)</f>
        <v>#VALUE!</v>
      </c>
      <c r="N1265" s="21" t="e">
        <f ca="1">VLOOKUP($K1265,IPv4_region!$Q:$Y,COLUMNS(IPv4_region!Q:Y),1)</f>
        <v>#VALUE!</v>
      </c>
      <c r="O1265" s="39" t="e">
        <f t="shared" ca="1" si="168"/>
        <v>#VALUE!</v>
      </c>
      <c r="P1265" s="34" t="e">
        <f ca="1">IF(O1265&gt;0,VLOOKUP($K1265,IPv4_region!$P:$Z,COLUMNS(IPv4_region!$P:$Z),1),"")</f>
        <v>#VALUE!</v>
      </c>
    </row>
    <row r="1266" spans="2:16" x14ac:dyDescent="0.15">
      <c r="B1266" s="67">
        <v>1262</v>
      </c>
      <c r="C1266" s="53"/>
      <c r="D1266" s="7" t="e">
        <f t="shared" ca="1" si="170"/>
        <v>#VALUE!</v>
      </c>
      <c r="E1266" s="7" t="e">
        <f t="shared" ca="1" si="169"/>
        <v>#VALUE!</v>
      </c>
      <c r="F1266" s="7" t="e">
        <f t="shared" ca="1" si="169"/>
        <v>#VALUE!</v>
      </c>
      <c r="G1266" s="8" t="e">
        <f t="shared" ca="1" si="163"/>
        <v>#VALUE!</v>
      </c>
      <c r="H1266" s="9" t="e">
        <f t="shared" ca="1" si="164"/>
        <v>#VALUE!</v>
      </c>
      <c r="I1266" s="9" t="e">
        <f t="shared" ca="1" si="165"/>
        <v>#VALUE!</v>
      </c>
      <c r="J1266" s="9" t="e">
        <f t="shared" ca="1" si="166"/>
        <v>#VALUE!</v>
      </c>
      <c r="K1266" s="30" t="e">
        <f t="shared" ca="1" si="167"/>
        <v>#VALUE!</v>
      </c>
      <c r="L1266" s="63"/>
      <c r="M1266" s="49" t="e">
        <f ca="1">VLOOKUP($K1266,IPv4_region!$Q:$Q,1,1)</f>
        <v>#VALUE!</v>
      </c>
      <c r="N1266" s="21" t="e">
        <f ca="1">VLOOKUP($K1266,IPv4_region!$Q:$Y,COLUMNS(IPv4_region!Q:Y),1)</f>
        <v>#VALUE!</v>
      </c>
      <c r="O1266" s="39" t="e">
        <f t="shared" ca="1" si="168"/>
        <v>#VALUE!</v>
      </c>
      <c r="P1266" s="34" t="e">
        <f ca="1">IF(O1266&gt;0,VLOOKUP($K1266,IPv4_region!$P:$Z,COLUMNS(IPv4_region!$P:$Z),1),"")</f>
        <v>#VALUE!</v>
      </c>
    </row>
    <row r="1267" spans="2:16" x14ac:dyDescent="0.15">
      <c r="B1267" s="67">
        <v>1263</v>
      </c>
      <c r="C1267" s="53"/>
      <c r="D1267" s="7" t="e">
        <f t="shared" ca="1" si="170"/>
        <v>#VALUE!</v>
      </c>
      <c r="E1267" s="7" t="e">
        <f t="shared" ca="1" si="169"/>
        <v>#VALUE!</v>
      </c>
      <c r="F1267" s="7" t="e">
        <f t="shared" ca="1" si="169"/>
        <v>#VALUE!</v>
      </c>
      <c r="G1267" s="8" t="e">
        <f t="shared" ca="1" si="163"/>
        <v>#VALUE!</v>
      </c>
      <c r="H1267" s="9" t="e">
        <f t="shared" ca="1" si="164"/>
        <v>#VALUE!</v>
      </c>
      <c r="I1267" s="9" t="e">
        <f t="shared" ca="1" si="165"/>
        <v>#VALUE!</v>
      </c>
      <c r="J1267" s="9" t="e">
        <f t="shared" ca="1" si="166"/>
        <v>#VALUE!</v>
      </c>
      <c r="K1267" s="30" t="e">
        <f t="shared" ca="1" si="167"/>
        <v>#VALUE!</v>
      </c>
      <c r="L1267" s="63"/>
      <c r="M1267" s="49" t="e">
        <f ca="1">VLOOKUP($K1267,IPv4_region!$Q:$Q,1,1)</f>
        <v>#VALUE!</v>
      </c>
      <c r="N1267" s="21" t="e">
        <f ca="1">VLOOKUP($K1267,IPv4_region!$Q:$Y,COLUMNS(IPv4_region!Q:Y),1)</f>
        <v>#VALUE!</v>
      </c>
      <c r="O1267" s="39" t="e">
        <f t="shared" ca="1" si="168"/>
        <v>#VALUE!</v>
      </c>
      <c r="P1267" s="34" t="e">
        <f ca="1">IF(O1267&gt;0,VLOOKUP($K1267,IPv4_region!$P:$Z,COLUMNS(IPv4_region!$P:$Z),1),"")</f>
        <v>#VALUE!</v>
      </c>
    </row>
    <row r="1268" spans="2:16" x14ac:dyDescent="0.15">
      <c r="B1268" s="67">
        <v>1264</v>
      </c>
      <c r="C1268" s="53"/>
      <c r="D1268" s="7" t="e">
        <f t="shared" ca="1" si="170"/>
        <v>#VALUE!</v>
      </c>
      <c r="E1268" s="7" t="e">
        <f t="shared" ca="1" si="169"/>
        <v>#VALUE!</v>
      </c>
      <c r="F1268" s="7" t="e">
        <f t="shared" ca="1" si="169"/>
        <v>#VALUE!</v>
      </c>
      <c r="G1268" s="8" t="e">
        <f t="shared" ca="1" si="163"/>
        <v>#VALUE!</v>
      </c>
      <c r="H1268" s="9" t="e">
        <f t="shared" ca="1" si="164"/>
        <v>#VALUE!</v>
      </c>
      <c r="I1268" s="9" t="e">
        <f t="shared" ca="1" si="165"/>
        <v>#VALUE!</v>
      </c>
      <c r="J1268" s="9" t="e">
        <f t="shared" ca="1" si="166"/>
        <v>#VALUE!</v>
      </c>
      <c r="K1268" s="30" t="e">
        <f t="shared" ca="1" si="167"/>
        <v>#VALUE!</v>
      </c>
      <c r="L1268" s="63"/>
      <c r="M1268" s="49" t="e">
        <f ca="1">VLOOKUP($K1268,IPv4_region!$Q:$Q,1,1)</f>
        <v>#VALUE!</v>
      </c>
      <c r="N1268" s="21" t="e">
        <f ca="1">VLOOKUP($K1268,IPv4_region!$Q:$Y,COLUMNS(IPv4_region!Q:Y),1)</f>
        <v>#VALUE!</v>
      </c>
      <c r="O1268" s="39" t="e">
        <f t="shared" ca="1" si="168"/>
        <v>#VALUE!</v>
      </c>
      <c r="P1268" s="34" t="e">
        <f ca="1">IF(O1268&gt;0,VLOOKUP($K1268,IPv4_region!$P:$Z,COLUMNS(IPv4_region!$P:$Z),1),"")</f>
        <v>#VALUE!</v>
      </c>
    </row>
    <row r="1269" spans="2:16" x14ac:dyDescent="0.15">
      <c r="B1269" s="67">
        <v>1265</v>
      </c>
      <c r="C1269" s="53"/>
      <c r="D1269" s="7" t="e">
        <f t="shared" ca="1" si="170"/>
        <v>#VALUE!</v>
      </c>
      <c r="E1269" s="7" t="e">
        <f t="shared" ca="1" si="169"/>
        <v>#VALUE!</v>
      </c>
      <c r="F1269" s="7" t="e">
        <f t="shared" ca="1" si="169"/>
        <v>#VALUE!</v>
      </c>
      <c r="G1269" s="8" t="e">
        <f t="shared" ca="1" si="163"/>
        <v>#VALUE!</v>
      </c>
      <c r="H1269" s="9" t="e">
        <f t="shared" ca="1" si="164"/>
        <v>#VALUE!</v>
      </c>
      <c r="I1269" s="9" t="e">
        <f t="shared" ca="1" si="165"/>
        <v>#VALUE!</v>
      </c>
      <c r="J1269" s="9" t="e">
        <f t="shared" ca="1" si="166"/>
        <v>#VALUE!</v>
      </c>
      <c r="K1269" s="30" t="e">
        <f t="shared" ca="1" si="167"/>
        <v>#VALUE!</v>
      </c>
      <c r="L1269" s="63"/>
      <c r="M1269" s="49" t="e">
        <f ca="1">VLOOKUP($K1269,IPv4_region!$Q:$Q,1,1)</f>
        <v>#VALUE!</v>
      </c>
      <c r="N1269" s="21" t="e">
        <f ca="1">VLOOKUP($K1269,IPv4_region!$Q:$Y,COLUMNS(IPv4_region!Q:Y),1)</f>
        <v>#VALUE!</v>
      </c>
      <c r="O1269" s="39" t="e">
        <f t="shared" ca="1" si="168"/>
        <v>#VALUE!</v>
      </c>
      <c r="P1269" s="34" t="e">
        <f ca="1">IF(O1269&gt;0,VLOOKUP($K1269,IPv4_region!$P:$Z,COLUMNS(IPv4_region!$P:$Z),1),"")</f>
        <v>#VALUE!</v>
      </c>
    </row>
    <row r="1270" spans="2:16" x14ac:dyDescent="0.15">
      <c r="B1270" s="67">
        <v>1266</v>
      </c>
      <c r="C1270" s="53"/>
      <c r="D1270" s="7" t="e">
        <f t="shared" ca="1" si="170"/>
        <v>#VALUE!</v>
      </c>
      <c r="E1270" s="7" t="e">
        <f t="shared" ca="1" si="169"/>
        <v>#VALUE!</v>
      </c>
      <c r="F1270" s="7" t="e">
        <f t="shared" ca="1" si="169"/>
        <v>#VALUE!</v>
      </c>
      <c r="G1270" s="8" t="e">
        <f t="shared" ca="1" si="163"/>
        <v>#VALUE!</v>
      </c>
      <c r="H1270" s="9" t="e">
        <f t="shared" ca="1" si="164"/>
        <v>#VALUE!</v>
      </c>
      <c r="I1270" s="9" t="e">
        <f t="shared" ca="1" si="165"/>
        <v>#VALUE!</v>
      </c>
      <c r="J1270" s="9" t="e">
        <f t="shared" ca="1" si="166"/>
        <v>#VALUE!</v>
      </c>
      <c r="K1270" s="30" t="e">
        <f t="shared" ca="1" si="167"/>
        <v>#VALUE!</v>
      </c>
      <c r="L1270" s="63"/>
      <c r="M1270" s="49" t="e">
        <f ca="1">VLOOKUP($K1270,IPv4_region!$Q:$Q,1,1)</f>
        <v>#VALUE!</v>
      </c>
      <c r="N1270" s="21" t="e">
        <f ca="1">VLOOKUP($K1270,IPv4_region!$Q:$Y,COLUMNS(IPv4_region!Q:Y),1)</f>
        <v>#VALUE!</v>
      </c>
      <c r="O1270" s="39" t="e">
        <f t="shared" ca="1" si="168"/>
        <v>#VALUE!</v>
      </c>
      <c r="P1270" s="34" t="e">
        <f ca="1">IF(O1270&gt;0,VLOOKUP($K1270,IPv4_region!$P:$Z,COLUMNS(IPv4_region!$P:$Z),1),"")</f>
        <v>#VALUE!</v>
      </c>
    </row>
    <row r="1271" spans="2:16" x14ac:dyDescent="0.15">
      <c r="B1271" s="67">
        <v>1267</v>
      </c>
      <c r="C1271" s="53"/>
      <c r="D1271" s="7" t="e">
        <f t="shared" ca="1" si="170"/>
        <v>#VALUE!</v>
      </c>
      <c r="E1271" s="7" t="e">
        <f t="shared" ca="1" si="169"/>
        <v>#VALUE!</v>
      </c>
      <c r="F1271" s="7" t="e">
        <f t="shared" ca="1" si="169"/>
        <v>#VALUE!</v>
      </c>
      <c r="G1271" s="8" t="e">
        <f t="shared" ca="1" si="163"/>
        <v>#VALUE!</v>
      </c>
      <c r="H1271" s="9" t="e">
        <f t="shared" ca="1" si="164"/>
        <v>#VALUE!</v>
      </c>
      <c r="I1271" s="9" t="e">
        <f t="shared" ca="1" si="165"/>
        <v>#VALUE!</v>
      </c>
      <c r="J1271" s="9" t="e">
        <f t="shared" ca="1" si="166"/>
        <v>#VALUE!</v>
      </c>
      <c r="K1271" s="30" t="e">
        <f t="shared" ca="1" si="167"/>
        <v>#VALUE!</v>
      </c>
      <c r="L1271" s="63"/>
      <c r="M1271" s="49" t="e">
        <f ca="1">VLOOKUP($K1271,IPv4_region!$Q:$Q,1,1)</f>
        <v>#VALUE!</v>
      </c>
      <c r="N1271" s="21" t="e">
        <f ca="1">VLOOKUP($K1271,IPv4_region!$Q:$Y,COLUMNS(IPv4_region!Q:Y),1)</f>
        <v>#VALUE!</v>
      </c>
      <c r="O1271" s="39" t="e">
        <f t="shared" ca="1" si="168"/>
        <v>#VALUE!</v>
      </c>
      <c r="P1271" s="34" t="e">
        <f ca="1">IF(O1271&gt;0,VLOOKUP($K1271,IPv4_region!$P:$Z,COLUMNS(IPv4_region!$P:$Z),1),"")</f>
        <v>#VALUE!</v>
      </c>
    </row>
    <row r="1272" spans="2:16" x14ac:dyDescent="0.15">
      <c r="B1272" s="67">
        <v>1268</v>
      </c>
      <c r="C1272" s="53"/>
      <c r="D1272" s="7" t="e">
        <f t="shared" ca="1" si="170"/>
        <v>#VALUE!</v>
      </c>
      <c r="E1272" s="7" t="e">
        <f t="shared" ca="1" si="169"/>
        <v>#VALUE!</v>
      </c>
      <c r="F1272" s="7" t="e">
        <f t="shared" ca="1" si="169"/>
        <v>#VALUE!</v>
      </c>
      <c r="G1272" s="8" t="e">
        <f t="shared" ca="1" si="163"/>
        <v>#VALUE!</v>
      </c>
      <c r="H1272" s="9" t="e">
        <f t="shared" ca="1" si="164"/>
        <v>#VALUE!</v>
      </c>
      <c r="I1272" s="9" t="e">
        <f t="shared" ca="1" si="165"/>
        <v>#VALUE!</v>
      </c>
      <c r="J1272" s="9" t="e">
        <f t="shared" ca="1" si="166"/>
        <v>#VALUE!</v>
      </c>
      <c r="K1272" s="30" t="e">
        <f t="shared" ca="1" si="167"/>
        <v>#VALUE!</v>
      </c>
      <c r="L1272" s="63"/>
      <c r="M1272" s="49" t="e">
        <f ca="1">VLOOKUP($K1272,IPv4_region!$Q:$Q,1,1)</f>
        <v>#VALUE!</v>
      </c>
      <c r="N1272" s="21" t="e">
        <f ca="1">VLOOKUP($K1272,IPv4_region!$Q:$Y,COLUMNS(IPv4_region!Q:Y),1)</f>
        <v>#VALUE!</v>
      </c>
      <c r="O1272" s="39" t="e">
        <f t="shared" ca="1" si="168"/>
        <v>#VALUE!</v>
      </c>
      <c r="P1272" s="34" t="e">
        <f ca="1">IF(O1272&gt;0,VLOOKUP($K1272,IPv4_region!$P:$Z,COLUMNS(IPv4_region!$P:$Z),1),"")</f>
        <v>#VALUE!</v>
      </c>
    </row>
    <row r="1273" spans="2:16" x14ac:dyDescent="0.15">
      <c r="B1273" s="67">
        <v>1269</v>
      </c>
      <c r="C1273" s="53"/>
      <c r="D1273" s="7" t="e">
        <f t="shared" ca="1" si="170"/>
        <v>#VALUE!</v>
      </c>
      <c r="E1273" s="7" t="e">
        <f t="shared" ca="1" si="169"/>
        <v>#VALUE!</v>
      </c>
      <c r="F1273" s="7" t="e">
        <f t="shared" ca="1" si="169"/>
        <v>#VALUE!</v>
      </c>
      <c r="G1273" s="8" t="e">
        <f t="shared" ca="1" si="163"/>
        <v>#VALUE!</v>
      </c>
      <c r="H1273" s="9" t="e">
        <f t="shared" ca="1" si="164"/>
        <v>#VALUE!</v>
      </c>
      <c r="I1273" s="9" t="e">
        <f t="shared" ca="1" si="165"/>
        <v>#VALUE!</v>
      </c>
      <c r="J1273" s="9" t="e">
        <f t="shared" ca="1" si="166"/>
        <v>#VALUE!</v>
      </c>
      <c r="K1273" s="30" t="e">
        <f t="shared" ca="1" si="167"/>
        <v>#VALUE!</v>
      </c>
      <c r="L1273" s="63"/>
      <c r="M1273" s="49" t="e">
        <f ca="1">VLOOKUP($K1273,IPv4_region!$Q:$Q,1,1)</f>
        <v>#VALUE!</v>
      </c>
      <c r="N1273" s="21" t="e">
        <f ca="1">VLOOKUP($K1273,IPv4_region!$Q:$Y,COLUMNS(IPv4_region!Q:Y),1)</f>
        <v>#VALUE!</v>
      </c>
      <c r="O1273" s="39" t="e">
        <f t="shared" ca="1" si="168"/>
        <v>#VALUE!</v>
      </c>
      <c r="P1273" s="34" t="e">
        <f ca="1">IF(O1273&gt;0,VLOOKUP($K1273,IPv4_region!$P:$Z,COLUMNS(IPv4_region!$P:$Z),1),"")</f>
        <v>#VALUE!</v>
      </c>
    </row>
    <row r="1274" spans="2:16" x14ac:dyDescent="0.15">
      <c r="B1274" s="67">
        <v>1270</v>
      </c>
      <c r="C1274" s="53"/>
      <c r="D1274" s="7" t="e">
        <f t="shared" ca="1" si="170"/>
        <v>#VALUE!</v>
      </c>
      <c r="E1274" s="7" t="e">
        <f t="shared" ca="1" si="169"/>
        <v>#VALUE!</v>
      </c>
      <c r="F1274" s="7" t="e">
        <f t="shared" ca="1" si="169"/>
        <v>#VALUE!</v>
      </c>
      <c r="G1274" s="8" t="e">
        <f t="shared" ca="1" si="163"/>
        <v>#VALUE!</v>
      </c>
      <c r="H1274" s="9" t="e">
        <f t="shared" ca="1" si="164"/>
        <v>#VALUE!</v>
      </c>
      <c r="I1274" s="9" t="e">
        <f t="shared" ca="1" si="165"/>
        <v>#VALUE!</v>
      </c>
      <c r="J1274" s="9" t="e">
        <f t="shared" ca="1" si="166"/>
        <v>#VALUE!</v>
      </c>
      <c r="K1274" s="30" t="e">
        <f t="shared" ca="1" si="167"/>
        <v>#VALUE!</v>
      </c>
      <c r="L1274" s="63"/>
      <c r="M1274" s="49" t="e">
        <f ca="1">VLOOKUP($K1274,IPv4_region!$Q:$Q,1,1)</f>
        <v>#VALUE!</v>
      </c>
      <c r="N1274" s="21" t="e">
        <f ca="1">VLOOKUP($K1274,IPv4_region!$Q:$Y,COLUMNS(IPv4_region!Q:Y),1)</f>
        <v>#VALUE!</v>
      </c>
      <c r="O1274" s="39" t="e">
        <f t="shared" ca="1" si="168"/>
        <v>#VALUE!</v>
      </c>
      <c r="P1274" s="34" t="e">
        <f ca="1">IF(O1274&gt;0,VLOOKUP($K1274,IPv4_region!$P:$Z,COLUMNS(IPv4_region!$P:$Z),1),"")</f>
        <v>#VALUE!</v>
      </c>
    </row>
    <row r="1275" spans="2:16" x14ac:dyDescent="0.15">
      <c r="B1275" s="67">
        <v>1271</v>
      </c>
      <c r="C1275" s="53"/>
      <c r="D1275" s="7" t="e">
        <f t="shared" ca="1" si="170"/>
        <v>#VALUE!</v>
      </c>
      <c r="E1275" s="7" t="e">
        <f t="shared" ca="1" si="169"/>
        <v>#VALUE!</v>
      </c>
      <c r="F1275" s="7" t="e">
        <f t="shared" ca="1" si="169"/>
        <v>#VALUE!</v>
      </c>
      <c r="G1275" s="8" t="e">
        <f t="shared" ca="1" si="163"/>
        <v>#VALUE!</v>
      </c>
      <c r="H1275" s="9" t="e">
        <f t="shared" ca="1" si="164"/>
        <v>#VALUE!</v>
      </c>
      <c r="I1275" s="9" t="e">
        <f t="shared" ca="1" si="165"/>
        <v>#VALUE!</v>
      </c>
      <c r="J1275" s="9" t="e">
        <f t="shared" ca="1" si="166"/>
        <v>#VALUE!</v>
      </c>
      <c r="K1275" s="30" t="e">
        <f t="shared" ca="1" si="167"/>
        <v>#VALUE!</v>
      </c>
      <c r="L1275" s="63"/>
      <c r="M1275" s="49" t="e">
        <f ca="1">VLOOKUP($K1275,IPv4_region!$Q:$Q,1,1)</f>
        <v>#VALUE!</v>
      </c>
      <c r="N1275" s="21" t="e">
        <f ca="1">VLOOKUP($K1275,IPv4_region!$Q:$Y,COLUMNS(IPv4_region!Q:Y),1)</f>
        <v>#VALUE!</v>
      </c>
      <c r="O1275" s="39" t="e">
        <f t="shared" ca="1" si="168"/>
        <v>#VALUE!</v>
      </c>
      <c r="P1275" s="34" t="e">
        <f ca="1">IF(O1275&gt;0,VLOOKUP($K1275,IPv4_region!$P:$Z,COLUMNS(IPv4_region!$P:$Z),1),"")</f>
        <v>#VALUE!</v>
      </c>
    </row>
    <row r="1276" spans="2:16" x14ac:dyDescent="0.15">
      <c r="B1276" s="67">
        <v>1272</v>
      </c>
      <c r="C1276" s="53"/>
      <c r="D1276" s="7" t="e">
        <f t="shared" ca="1" si="170"/>
        <v>#VALUE!</v>
      </c>
      <c r="E1276" s="7" t="e">
        <f t="shared" ca="1" si="169"/>
        <v>#VALUE!</v>
      </c>
      <c r="F1276" s="7" t="e">
        <f t="shared" ca="1" si="169"/>
        <v>#VALUE!</v>
      </c>
      <c r="G1276" s="8" t="e">
        <f t="shared" ca="1" si="163"/>
        <v>#VALUE!</v>
      </c>
      <c r="H1276" s="9" t="e">
        <f t="shared" ca="1" si="164"/>
        <v>#VALUE!</v>
      </c>
      <c r="I1276" s="9" t="e">
        <f t="shared" ca="1" si="165"/>
        <v>#VALUE!</v>
      </c>
      <c r="J1276" s="9" t="e">
        <f t="shared" ca="1" si="166"/>
        <v>#VALUE!</v>
      </c>
      <c r="K1276" s="30" t="e">
        <f t="shared" ca="1" si="167"/>
        <v>#VALUE!</v>
      </c>
      <c r="L1276" s="63"/>
      <c r="M1276" s="49" t="e">
        <f ca="1">VLOOKUP($K1276,IPv4_region!$Q:$Q,1,1)</f>
        <v>#VALUE!</v>
      </c>
      <c r="N1276" s="21" t="e">
        <f ca="1">VLOOKUP($K1276,IPv4_region!$Q:$Y,COLUMNS(IPv4_region!Q:Y),1)</f>
        <v>#VALUE!</v>
      </c>
      <c r="O1276" s="39" t="e">
        <f t="shared" ca="1" si="168"/>
        <v>#VALUE!</v>
      </c>
      <c r="P1276" s="34" t="e">
        <f ca="1">IF(O1276&gt;0,VLOOKUP($K1276,IPv4_region!$P:$Z,COLUMNS(IPv4_region!$P:$Z),1),"")</f>
        <v>#VALUE!</v>
      </c>
    </row>
    <row r="1277" spans="2:16" x14ac:dyDescent="0.15">
      <c r="B1277" s="67">
        <v>1273</v>
      </c>
      <c r="C1277" s="53"/>
      <c r="D1277" s="7" t="e">
        <f t="shared" ca="1" si="170"/>
        <v>#VALUE!</v>
      </c>
      <c r="E1277" s="7" t="e">
        <f t="shared" ca="1" si="169"/>
        <v>#VALUE!</v>
      </c>
      <c r="F1277" s="7" t="e">
        <f t="shared" ca="1" si="169"/>
        <v>#VALUE!</v>
      </c>
      <c r="G1277" s="8" t="e">
        <f t="shared" ca="1" si="163"/>
        <v>#VALUE!</v>
      </c>
      <c r="H1277" s="9" t="e">
        <f t="shared" ca="1" si="164"/>
        <v>#VALUE!</v>
      </c>
      <c r="I1277" s="9" t="e">
        <f t="shared" ca="1" si="165"/>
        <v>#VALUE!</v>
      </c>
      <c r="J1277" s="9" t="e">
        <f t="shared" ca="1" si="166"/>
        <v>#VALUE!</v>
      </c>
      <c r="K1277" s="30" t="e">
        <f t="shared" ca="1" si="167"/>
        <v>#VALUE!</v>
      </c>
      <c r="L1277" s="63"/>
      <c r="M1277" s="49" t="e">
        <f ca="1">VLOOKUP($K1277,IPv4_region!$Q:$Q,1,1)</f>
        <v>#VALUE!</v>
      </c>
      <c r="N1277" s="21" t="e">
        <f ca="1">VLOOKUP($K1277,IPv4_region!$Q:$Y,COLUMNS(IPv4_region!Q:Y),1)</f>
        <v>#VALUE!</v>
      </c>
      <c r="O1277" s="39" t="e">
        <f t="shared" ca="1" si="168"/>
        <v>#VALUE!</v>
      </c>
      <c r="P1277" s="34" t="e">
        <f ca="1">IF(O1277&gt;0,VLOOKUP($K1277,IPv4_region!$P:$Z,COLUMNS(IPv4_region!$P:$Z),1),"")</f>
        <v>#VALUE!</v>
      </c>
    </row>
    <row r="1278" spans="2:16" x14ac:dyDescent="0.15">
      <c r="B1278" s="67">
        <v>1274</v>
      </c>
      <c r="C1278" s="53"/>
      <c r="D1278" s="7" t="e">
        <f t="shared" ca="1" si="170"/>
        <v>#VALUE!</v>
      </c>
      <c r="E1278" s="7" t="e">
        <f t="shared" ca="1" si="169"/>
        <v>#VALUE!</v>
      </c>
      <c r="F1278" s="7" t="e">
        <f t="shared" ca="1" si="169"/>
        <v>#VALUE!</v>
      </c>
      <c r="G1278" s="8" t="e">
        <f t="shared" ca="1" si="163"/>
        <v>#VALUE!</v>
      </c>
      <c r="H1278" s="9" t="e">
        <f t="shared" ca="1" si="164"/>
        <v>#VALUE!</v>
      </c>
      <c r="I1278" s="9" t="e">
        <f t="shared" ca="1" si="165"/>
        <v>#VALUE!</v>
      </c>
      <c r="J1278" s="9" t="e">
        <f t="shared" ca="1" si="166"/>
        <v>#VALUE!</v>
      </c>
      <c r="K1278" s="30" t="e">
        <f t="shared" ca="1" si="167"/>
        <v>#VALUE!</v>
      </c>
      <c r="L1278" s="63"/>
      <c r="M1278" s="49" t="e">
        <f ca="1">VLOOKUP($K1278,IPv4_region!$Q:$Q,1,1)</f>
        <v>#VALUE!</v>
      </c>
      <c r="N1278" s="21" t="e">
        <f ca="1">VLOOKUP($K1278,IPv4_region!$Q:$Y,COLUMNS(IPv4_region!Q:Y),1)</f>
        <v>#VALUE!</v>
      </c>
      <c r="O1278" s="39" t="e">
        <f t="shared" ca="1" si="168"/>
        <v>#VALUE!</v>
      </c>
      <c r="P1278" s="34" t="e">
        <f ca="1">IF(O1278&gt;0,VLOOKUP($K1278,IPv4_region!$P:$Z,COLUMNS(IPv4_region!$P:$Z),1),"")</f>
        <v>#VALUE!</v>
      </c>
    </row>
    <row r="1279" spans="2:16" x14ac:dyDescent="0.15">
      <c r="B1279" s="67">
        <v>1275</v>
      </c>
      <c r="C1279" s="53"/>
      <c r="D1279" s="7" t="e">
        <f t="shared" ca="1" si="170"/>
        <v>#VALUE!</v>
      </c>
      <c r="E1279" s="7" t="e">
        <f t="shared" ca="1" si="169"/>
        <v>#VALUE!</v>
      </c>
      <c r="F1279" s="7" t="e">
        <f t="shared" ca="1" si="169"/>
        <v>#VALUE!</v>
      </c>
      <c r="G1279" s="8" t="e">
        <f t="shared" ca="1" si="163"/>
        <v>#VALUE!</v>
      </c>
      <c r="H1279" s="9" t="e">
        <f t="shared" ca="1" si="164"/>
        <v>#VALUE!</v>
      </c>
      <c r="I1279" s="9" t="e">
        <f t="shared" ca="1" si="165"/>
        <v>#VALUE!</v>
      </c>
      <c r="J1279" s="9" t="e">
        <f t="shared" ca="1" si="166"/>
        <v>#VALUE!</v>
      </c>
      <c r="K1279" s="30" t="e">
        <f t="shared" ca="1" si="167"/>
        <v>#VALUE!</v>
      </c>
      <c r="L1279" s="63"/>
      <c r="M1279" s="49" t="e">
        <f ca="1">VLOOKUP($K1279,IPv4_region!$Q:$Q,1,1)</f>
        <v>#VALUE!</v>
      </c>
      <c r="N1279" s="21" t="e">
        <f ca="1">VLOOKUP($K1279,IPv4_region!$Q:$Y,COLUMNS(IPv4_region!Q:Y),1)</f>
        <v>#VALUE!</v>
      </c>
      <c r="O1279" s="39" t="e">
        <f t="shared" ca="1" si="168"/>
        <v>#VALUE!</v>
      </c>
      <c r="P1279" s="34" t="e">
        <f ca="1">IF(O1279&gt;0,VLOOKUP($K1279,IPv4_region!$P:$Z,COLUMNS(IPv4_region!$P:$Z),1),"")</f>
        <v>#VALUE!</v>
      </c>
    </row>
    <row r="1280" spans="2:16" x14ac:dyDescent="0.15">
      <c r="B1280" s="67">
        <v>1276</v>
      </c>
      <c r="C1280" s="53"/>
      <c r="D1280" s="7" t="e">
        <f t="shared" ca="1" si="170"/>
        <v>#VALUE!</v>
      </c>
      <c r="E1280" s="7" t="e">
        <f t="shared" ca="1" si="169"/>
        <v>#VALUE!</v>
      </c>
      <c r="F1280" s="7" t="e">
        <f t="shared" ca="1" si="169"/>
        <v>#VALUE!</v>
      </c>
      <c r="G1280" s="8" t="e">
        <f t="shared" ca="1" si="163"/>
        <v>#VALUE!</v>
      </c>
      <c r="H1280" s="9" t="e">
        <f t="shared" ca="1" si="164"/>
        <v>#VALUE!</v>
      </c>
      <c r="I1280" s="9" t="e">
        <f t="shared" ca="1" si="165"/>
        <v>#VALUE!</v>
      </c>
      <c r="J1280" s="9" t="e">
        <f t="shared" ca="1" si="166"/>
        <v>#VALUE!</v>
      </c>
      <c r="K1280" s="30" t="e">
        <f t="shared" ca="1" si="167"/>
        <v>#VALUE!</v>
      </c>
      <c r="L1280" s="63"/>
      <c r="M1280" s="49" t="e">
        <f ca="1">VLOOKUP($K1280,IPv4_region!$Q:$Q,1,1)</f>
        <v>#VALUE!</v>
      </c>
      <c r="N1280" s="21" t="e">
        <f ca="1">VLOOKUP($K1280,IPv4_region!$Q:$Y,COLUMNS(IPv4_region!Q:Y),1)</f>
        <v>#VALUE!</v>
      </c>
      <c r="O1280" s="39" t="e">
        <f t="shared" ca="1" si="168"/>
        <v>#VALUE!</v>
      </c>
      <c r="P1280" s="34" t="e">
        <f ca="1">IF(O1280&gt;0,VLOOKUP($K1280,IPv4_region!$P:$Z,COLUMNS(IPv4_region!$P:$Z),1),"")</f>
        <v>#VALUE!</v>
      </c>
    </row>
    <row r="1281" spans="2:16" x14ac:dyDescent="0.15">
      <c r="B1281" s="67">
        <v>1277</v>
      </c>
      <c r="C1281" s="53"/>
      <c r="D1281" s="7" t="e">
        <f t="shared" ca="1" si="170"/>
        <v>#VALUE!</v>
      </c>
      <c r="E1281" s="7" t="e">
        <f t="shared" ca="1" si="169"/>
        <v>#VALUE!</v>
      </c>
      <c r="F1281" s="7" t="e">
        <f t="shared" ca="1" si="169"/>
        <v>#VALUE!</v>
      </c>
      <c r="G1281" s="8" t="e">
        <f t="shared" ca="1" si="163"/>
        <v>#VALUE!</v>
      </c>
      <c r="H1281" s="9" t="e">
        <f t="shared" ca="1" si="164"/>
        <v>#VALUE!</v>
      </c>
      <c r="I1281" s="9" t="e">
        <f t="shared" ca="1" si="165"/>
        <v>#VALUE!</v>
      </c>
      <c r="J1281" s="9" t="e">
        <f t="shared" ca="1" si="166"/>
        <v>#VALUE!</v>
      </c>
      <c r="K1281" s="30" t="e">
        <f t="shared" ca="1" si="167"/>
        <v>#VALUE!</v>
      </c>
      <c r="L1281" s="63"/>
      <c r="M1281" s="49" t="e">
        <f ca="1">VLOOKUP($K1281,IPv4_region!$Q:$Q,1,1)</f>
        <v>#VALUE!</v>
      </c>
      <c r="N1281" s="21" t="e">
        <f ca="1">VLOOKUP($K1281,IPv4_region!$Q:$Y,COLUMNS(IPv4_region!Q:Y),1)</f>
        <v>#VALUE!</v>
      </c>
      <c r="O1281" s="39" t="e">
        <f t="shared" ca="1" si="168"/>
        <v>#VALUE!</v>
      </c>
      <c r="P1281" s="34" t="e">
        <f ca="1">IF(O1281&gt;0,VLOOKUP($K1281,IPv4_region!$P:$Z,COLUMNS(IPv4_region!$P:$Z),1),"")</f>
        <v>#VALUE!</v>
      </c>
    </row>
    <row r="1282" spans="2:16" x14ac:dyDescent="0.15">
      <c r="B1282" s="67">
        <v>1278</v>
      </c>
      <c r="C1282" s="53"/>
      <c r="D1282" s="7" t="e">
        <f t="shared" ca="1" si="170"/>
        <v>#VALUE!</v>
      </c>
      <c r="E1282" s="7" t="e">
        <f t="shared" ca="1" si="169"/>
        <v>#VALUE!</v>
      </c>
      <c r="F1282" s="7" t="e">
        <f t="shared" ca="1" si="169"/>
        <v>#VALUE!</v>
      </c>
      <c r="G1282" s="8" t="e">
        <f t="shared" ca="1" si="163"/>
        <v>#VALUE!</v>
      </c>
      <c r="H1282" s="9" t="e">
        <f t="shared" ca="1" si="164"/>
        <v>#VALUE!</v>
      </c>
      <c r="I1282" s="9" t="e">
        <f t="shared" ca="1" si="165"/>
        <v>#VALUE!</v>
      </c>
      <c r="J1282" s="9" t="e">
        <f t="shared" ca="1" si="166"/>
        <v>#VALUE!</v>
      </c>
      <c r="K1282" s="30" t="e">
        <f t="shared" ca="1" si="167"/>
        <v>#VALUE!</v>
      </c>
      <c r="L1282" s="63"/>
      <c r="M1282" s="49" t="e">
        <f ca="1">VLOOKUP($K1282,IPv4_region!$Q:$Q,1,1)</f>
        <v>#VALUE!</v>
      </c>
      <c r="N1282" s="21" t="e">
        <f ca="1">VLOOKUP($K1282,IPv4_region!$Q:$Y,COLUMNS(IPv4_region!Q:Y),1)</f>
        <v>#VALUE!</v>
      </c>
      <c r="O1282" s="39" t="e">
        <f t="shared" ca="1" si="168"/>
        <v>#VALUE!</v>
      </c>
      <c r="P1282" s="34" t="e">
        <f ca="1">IF(O1282&gt;0,VLOOKUP($K1282,IPv4_region!$P:$Z,COLUMNS(IPv4_region!$P:$Z),1),"")</f>
        <v>#VALUE!</v>
      </c>
    </row>
    <row r="1283" spans="2:16" x14ac:dyDescent="0.15">
      <c r="B1283" s="67">
        <v>1279</v>
      </c>
      <c r="C1283" s="53"/>
      <c r="D1283" s="7" t="e">
        <f t="shared" ca="1" si="170"/>
        <v>#VALUE!</v>
      </c>
      <c r="E1283" s="7" t="e">
        <f t="shared" ca="1" si="169"/>
        <v>#VALUE!</v>
      </c>
      <c r="F1283" s="7" t="e">
        <f t="shared" ca="1" si="169"/>
        <v>#VALUE!</v>
      </c>
      <c r="G1283" s="8" t="e">
        <f t="shared" ca="1" si="163"/>
        <v>#VALUE!</v>
      </c>
      <c r="H1283" s="9" t="e">
        <f t="shared" ca="1" si="164"/>
        <v>#VALUE!</v>
      </c>
      <c r="I1283" s="9" t="e">
        <f t="shared" ca="1" si="165"/>
        <v>#VALUE!</v>
      </c>
      <c r="J1283" s="9" t="e">
        <f t="shared" ca="1" si="166"/>
        <v>#VALUE!</v>
      </c>
      <c r="K1283" s="30" t="e">
        <f t="shared" ca="1" si="167"/>
        <v>#VALUE!</v>
      </c>
      <c r="L1283" s="63"/>
      <c r="M1283" s="49" t="e">
        <f ca="1">VLOOKUP($K1283,IPv4_region!$Q:$Q,1,1)</f>
        <v>#VALUE!</v>
      </c>
      <c r="N1283" s="21" t="e">
        <f ca="1">VLOOKUP($K1283,IPv4_region!$Q:$Y,COLUMNS(IPv4_region!Q:Y),1)</f>
        <v>#VALUE!</v>
      </c>
      <c r="O1283" s="39" t="e">
        <f t="shared" ca="1" si="168"/>
        <v>#VALUE!</v>
      </c>
      <c r="P1283" s="34" t="e">
        <f ca="1">IF(O1283&gt;0,VLOOKUP($K1283,IPv4_region!$P:$Z,COLUMNS(IPv4_region!$P:$Z),1),"")</f>
        <v>#VALUE!</v>
      </c>
    </row>
    <row r="1284" spans="2:16" x14ac:dyDescent="0.15">
      <c r="B1284" s="67">
        <v>1280</v>
      </c>
      <c r="C1284" s="53"/>
      <c r="D1284" s="7" t="e">
        <f t="shared" ca="1" si="170"/>
        <v>#VALUE!</v>
      </c>
      <c r="E1284" s="7" t="e">
        <f t="shared" ca="1" si="169"/>
        <v>#VALUE!</v>
      </c>
      <c r="F1284" s="7" t="e">
        <f t="shared" ca="1" si="169"/>
        <v>#VALUE!</v>
      </c>
      <c r="G1284" s="8" t="e">
        <f t="shared" ca="1" si="163"/>
        <v>#VALUE!</v>
      </c>
      <c r="H1284" s="9" t="e">
        <f t="shared" ca="1" si="164"/>
        <v>#VALUE!</v>
      </c>
      <c r="I1284" s="9" t="e">
        <f t="shared" ca="1" si="165"/>
        <v>#VALUE!</v>
      </c>
      <c r="J1284" s="9" t="e">
        <f t="shared" ca="1" si="166"/>
        <v>#VALUE!</v>
      </c>
      <c r="K1284" s="30" t="e">
        <f t="shared" ca="1" si="167"/>
        <v>#VALUE!</v>
      </c>
      <c r="L1284" s="63"/>
      <c r="M1284" s="49" t="e">
        <f ca="1">VLOOKUP($K1284,IPv4_region!$Q:$Q,1,1)</f>
        <v>#VALUE!</v>
      </c>
      <c r="N1284" s="21" t="e">
        <f ca="1">VLOOKUP($K1284,IPv4_region!$Q:$Y,COLUMNS(IPv4_region!Q:Y),1)</f>
        <v>#VALUE!</v>
      </c>
      <c r="O1284" s="39" t="e">
        <f t="shared" ca="1" si="168"/>
        <v>#VALUE!</v>
      </c>
      <c r="P1284" s="34" t="e">
        <f ca="1">IF(O1284&gt;0,VLOOKUP($K1284,IPv4_region!$P:$Z,COLUMNS(IPv4_region!$P:$Z),1),"")</f>
        <v>#VALUE!</v>
      </c>
    </row>
    <row r="1285" spans="2:16" x14ac:dyDescent="0.15">
      <c r="B1285" s="67">
        <v>1281</v>
      </c>
      <c r="C1285" s="53"/>
      <c r="D1285" s="7" t="e">
        <f t="shared" ca="1" si="170"/>
        <v>#VALUE!</v>
      </c>
      <c r="E1285" s="7" t="e">
        <f t="shared" ca="1" si="169"/>
        <v>#VALUE!</v>
      </c>
      <c r="F1285" s="7" t="e">
        <f t="shared" ca="1" si="169"/>
        <v>#VALUE!</v>
      </c>
      <c r="G1285" s="8" t="e">
        <f t="shared" ca="1" si="163"/>
        <v>#VALUE!</v>
      </c>
      <c r="H1285" s="9" t="e">
        <f t="shared" ca="1" si="164"/>
        <v>#VALUE!</v>
      </c>
      <c r="I1285" s="9" t="e">
        <f t="shared" ca="1" si="165"/>
        <v>#VALUE!</v>
      </c>
      <c r="J1285" s="9" t="e">
        <f t="shared" ca="1" si="166"/>
        <v>#VALUE!</v>
      </c>
      <c r="K1285" s="30" t="e">
        <f t="shared" ca="1" si="167"/>
        <v>#VALUE!</v>
      </c>
      <c r="L1285" s="63"/>
      <c r="M1285" s="49" t="e">
        <f ca="1">VLOOKUP($K1285,IPv4_region!$Q:$Q,1,1)</f>
        <v>#VALUE!</v>
      </c>
      <c r="N1285" s="21" t="e">
        <f ca="1">VLOOKUP($K1285,IPv4_region!$Q:$Y,COLUMNS(IPv4_region!Q:Y),1)</f>
        <v>#VALUE!</v>
      </c>
      <c r="O1285" s="39" t="e">
        <f t="shared" ca="1" si="168"/>
        <v>#VALUE!</v>
      </c>
      <c r="P1285" s="34" t="e">
        <f ca="1">IF(O1285&gt;0,VLOOKUP($K1285,IPv4_region!$P:$Z,COLUMNS(IPv4_region!$P:$Z),1),"")</f>
        <v>#VALUE!</v>
      </c>
    </row>
    <row r="1286" spans="2:16" x14ac:dyDescent="0.15">
      <c r="B1286" s="67">
        <v>1282</v>
      </c>
      <c r="C1286" s="53"/>
      <c r="D1286" s="7" t="e">
        <f t="shared" ca="1" si="170"/>
        <v>#VALUE!</v>
      </c>
      <c r="E1286" s="7" t="e">
        <f t="shared" ca="1" si="169"/>
        <v>#VALUE!</v>
      </c>
      <c r="F1286" s="7" t="e">
        <f t="shared" ca="1" si="169"/>
        <v>#VALUE!</v>
      </c>
      <c r="G1286" s="8" t="e">
        <f t="shared" ca="1" si="163"/>
        <v>#VALUE!</v>
      </c>
      <c r="H1286" s="9" t="e">
        <f t="shared" ca="1" si="164"/>
        <v>#VALUE!</v>
      </c>
      <c r="I1286" s="9" t="e">
        <f t="shared" ca="1" si="165"/>
        <v>#VALUE!</v>
      </c>
      <c r="J1286" s="9" t="e">
        <f t="shared" ca="1" si="166"/>
        <v>#VALUE!</v>
      </c>
      <c r="K1286" s="30" t="e">
        <f t="shared" ca="1" si="167"/>
        <v>#VALUE!</v>
      </c>
      <c r="L1286" s="63"/>
      <c r="M1286" s="49" t="e">
        <f ca="1">VLOOKUP($K1286,IPv4_region!$Q:$Q,1,1)</f>
        <v>#VALUE!</v>
      </c>
      <c r="N1286" s="21" t="e">
        <f ca="1">VLOOKUP($K1286,IPv4_region!$Q:$Y,COLUMNS(IPv4_region!Q:Y),1)</f>
        <v>#VALUE!</v>
      </c>
      <c r="O1286" s="39" t="e">
        <f t="shared" ca="1" si="168"/>
        <v>#VALUE!</v>
      </c>
      <c r="P1286" s="34" t="e">
        <f ca="1">IF(O1286&gt;0,VLOOKUP($K1286,IPv4_region!$P:$Z,COLUMNS(IPv4_region!$P:$Z),1),"")</f>
        <v>#VALUE!</v>
      </c>
    </row>
    <row r="1287" spans="2:16" x14ac:dyDescent="0.15">
      <c r="B1287" s="67">
        <v>1283</v>
      </c>
      <c r="C1287" s="53"/>
      <c r="D1287" s="7" t="e">
        <f t="shared" ca="1" si="170"/>
        <v>#VALUE!</v>
      </c>
      <c r="E1287" s="7" t="e">
        <f t="shared" ca="1" si="169"/>
        <v>#VALUE!</v>
      </c>
      <c r="F1287" s="7" t="e">
        <f t="shared" ca="1" si="169"/>
        <v>#VALUE!</v>
      </c>
      <c r="G1287" s="8" t="e">
        <f t="shared" ca="1" si="163"/>
        <v>#VALUE!</v>
      </c>
      <c r="H1287" s="9" t="e">
        <f t="shared" ca="1" si="164"/>
        <v>#VALUE!</v>
      </c>
      <c r="I1287" s="9" t="e">
        <f t="shared" ca="1" si="165"/>
        <v>#VALUE!</v>
      </c>
      <c r="J1287" s="9" t="e">
        <f t="shared" ca="1" si="166"/>
        <v>#VALUE!</v>
      </c>
      <c r="K1287" s="30" t="e">
        <f t="shared" ca="1" si="167"/>
        <v>#VALUE!</v>
      </c>
      <c r="L1287" s="63"/>
      <c r="M1287" s="49" t="e">
        <f ca="1">VLOOKUP($K1287,IPv4_region!$Q:$Q,1,1)</f>
        <v>#VALUE!</v>
      </c>
      <c r="N1287" s="21" t="e">
        <f ca="1">VLOOKUP($K1287,IPv4_region!$Q:$Y,COLUMNS(IPv4_region!Q:Y),1)</f>
        <v>#VALUE!</v>
      </c>
      <c r="O1287" s="39" t="e">
        <f t="shared" ca="1" si="168"/>
        <v>#VALUE!</v>
      </c>
      <c r="P1287" s="34" t="e">
        <f ca="1">IF(O1287&gt;0,VLOOKUP($K1287,IPv4_region!$P:$Z,COLUMNS(IPv4_region!$P:$Z),1),"")</f>
        <v>#VALUE!</v>
      </c>
    </row>
    <row r="1288" spans="2:16" x14ac:dyDescent="0.15">
      <c r="B1288" s="67">
        <v>1284</v>
      </c>
      <c r="C1288" s="53"/>
      <c r="D1288" s="7" t="e">
        <f t="shared" ca="1" si="170"/>
        <v>#VALUE!</v>
      </c>
      <c r="E1288" s="7" t="e">
        <f t="shared" ca="1" si="169"/>
        <v>#VALUE!</v>
      </c>
      <c r="F1288" s="7" t="e">
        <f t="shared" ca="1" si="169"/>
        <v>#VALUE!</v>
      </c>
      <c r="G1288" s="8" t="e">
        <f t="shared" ca="1" si="163"/>
        <v>#VALUE!</v>
      </c>
      <c r="H1288" s="9" t="e">
        <f t="shared" ca="1" si="164"/>
        <v>#VALUE!</v>
      </c>
      <c r="I1288" s="9" t="e">
        <f t="shared" ca="1" si="165"/>
        <v>#VALUE!</v>
      </c>
      <c r="J1288" s="9" t="e">
        <f t="shared" ca="1" si="166"/>
        <v>#VALUE!</v>
      </c>
      <c r="K1288" s="30" t="e">
        <f t="shared" ca="1" si="167"/>
        <v>#VALUE!</v>
      </c>
      <c r="L1288" s="63"/>
      <c r="M1288" s="49" t="e">
        <f ca="1">VLOOKUP($K1288,IPv4_region!$Q:$Q,1,1)</f>
        <v>#VALUE!</v>
      </c>
      <c r="N1288" s="21" t="e">
        <f ca="1">VLOOKUP($K1288,IPv4_region!$Q:$Y,COLUMNS(IPv4_region!Q:Y),1)</f>
        <v>#VALUE!</v>
      </c>
      <c r="O1288" s="39" t="e">
        <f t="shared" ca="1" si="168"/>
        <v>#VALUE!</v>
      </c>
      <c r="P1288" s="34" t="e">
        <f ca="1">IF(O1288&gt;0,VLOOKUP($K1288,IPv4_region!$P:$Z,COLUMNS(IPv4_region!$P:$Z),1),"")</f>
        <v>#VALUE!</v>
      </c>
    </row>
    <row r="1289" spans="2:16" x14ac:dyDescent="0.15">
      <c r="B1289" s="67">
        <v>1285</v>
      </c>
      <c r="C1289" s="53"/>
      <c r="D1289" s="7" t="e">
        <f t="shared" ca="1" si="170"/>
        <v>#VALUE!</v>
      </c>
      <c r="E1289" s="7" t="e">
        <f t="shared" ca="1" si="169"/>
        <v>#VALUE!</v>
      </c>
      <c r="F1289" s="7" t="e">
        <f t="shared" ca="1" si="169"/>
        <v>#VALUE!</v>
      </c>
      <c r="G1289" s="8" t="e">
        <f t="shared" ca="1" si="163"/>
        <v>#VALUE!</v>
      </c>
      <c r="H1289" s="9" t="e">
        <f t="shared" ca="1" si="164"/>
        <v>#VALUE!</v>
      </c>
      <c r="I1289" s="9" t="e">
        <f t="shared" ca="1" si="165"/>
        <v>#VALUE!</v>
      </c>
      <c r="J1289" s="9" t="e">
        <f t="shared" ca="1" si="166"/>
        <v>#VALUE!</v>
      </c>
      <c r="K1289" s="30" t="e">
        <f t="shared" ca="1" si="167"/>
        <v>#VALUE!</v>
      </c>
      <c r="L1289" s="63"/>
      <c r="M1289" s="49" t="e">
        <f ca="1">VLOOKUP($K1289,IPv4_region!$Q:$Q,1,1)</f>
        <v>#VALUE!</v>
      </c>
      <c r="N1289" s="21" t="e">
        <f ca="1">VLOOKUP($K1289,IPv4_region!$Q:$Y,COLUMNS(IPv4_region!Q:Y),1)</f>
        <v>#VALUE!</v>
      </c>
      <c r="O1289" s="39" t="e">
        <f t="shared" ca="1" si="168"/>
        <v>#VALUE!</v>
      </c>
      <c r="P1289" s="34" t="e">
        <f ca="1">IF(O1289&gt;0,VLOOKUP($K1289,IPv4_region!$P:$Z,COLUMNS(IPv4_region!$P:$Z),1),"")</f>
        <v>#VALUE!</v>
      </c>
    </row>
    <row r="1290" spans="2:16" x14ac:dyDescent="0.15">
      <c r="B1290" s="67">
        <v>1286</v>
      </c>
      <c r="C1290" s="53"/>
      <c r="D1290" s="7" t="e">
        <f t="shared" ca="1" si="170"/>
        <v>#VALUE!</v>
      </c>
      <c r="E1290" s="7" t="e">
        <f t="shared" ca="1" si="169"/>
        <v>#VALUE!</v>
      </c>
      <c r="F1290" s="7" t="e">
        <f t="shared" ca="1" si="169"/>
        <v>#VALUE!</v>
      </c>
      <c r="G1290" s="8" t="e">
        <f t="shared" ca="1" si="163"/>
        <v>#VALUE!</v>
      </c>
      <c r="H1290" s="9" t="e">
        <f t="shared" ca="1" si="164"/>
        <v>#VALUE!</v>
      </c>
      <c r="I1290" s="9" t="e">
        <f t="shared" ca="1" si="165"/>
        <v>#VALUE!</v>
      </c>
      <c r="J1290" s="9" t="e">
        <f t="shared" ca="1" si="166"/>
        <v>#VALUE!</v>
      </c>
      <c r="K1290" s="30" t="e">
        <f t="shared" ca="1" si="167"/>
        <v>#VALUE!</v>
      </c>
      <c r="L1290" s="63"/>
      <c r="M1290" s="49" t="e">
        <f ca="1">VLOOKUP($K1290,IPv4_region!$Q:$Q,1,1)</f>
        <v>#VALUE!</v>
      </c>
      <c r="N1290" s="21" t="e">
        <f ca="1">VLOOKUP($K1290,IPv4_region!$Q:$Y,COLUMNS(IPv4_region!Q:Y),1)</f>
        <v>#VALUE!</v>
      </c>
      <c r="O1290" s="39" t="e">
        <f t="shared" ca="1" si="168"/>
        <v>#VALUE!</v>
      </c>
      <c r="P1290" s="34" t="e">
        <f ca="1">IF(O1290&gt;0,VLOOKUP($K1290,IPv4_region!$P:$Z,COLUMNS(IPv4_region!$P:$Z),1),"")</f>
        <v>#VALUE!</v>
      </c>
    </row>
    <row r="1291" spans="2:16" x14ac:dyDescent="0.15">
      <c r="B1291" s="67">
        <v>1287</v>
      </c>
      <c r="C1291" s="53"/>
      <c r="D1291" s="7" t="e">
        <f t="shared" ca="1" si="170"/>
        <v>#VALUE!</v>
      </c>
      <c r="E1291" s="7" t="e">
        <f t="shared" ca="1" si="169"/>
        <v>#VALUE!</v>
      </c>
      <c r="F1291" s="7" t="e">
        <f t="shared" ca="1" si="169"/>
        <v>#VALUE!</v>
      </c>
      <c r="G1291" s="8" t="e">
        <f t="shared" ref="G1291:G1354" ca="1" si="171">LEFT(OFFSET(G1291,0,-3-OFFSET(G1291,4-ROW(),0)),D1291-1)</f>
        <v>#VALUE!</v>
      </c>
      <c r="H1291" s="9" t="e">
        <f t="shared" ref="H1291:H1354" ca="1" si="172">MID(OFFSET(H1291,0,-3-OFFSET(H1291,4-ROW(),0)),D1291+1,E1291-D1291-1)</f>
        <v>#VALUE!</v>
      </c>
      <c r="I1291" s="9" t="e">
        <f t="shared" ref="I1291:I1354" ca="1" si="173">MID(OFFSET(I1291,0,-3-OFFSET(I1291,4-ROW(),0)),E1291+1,F1291-E1291-1)</f>
        <v>#VALUE!</v>
      </c>
      <c r="J1291" s="9" t="e">
        <f t="shared" ref="J1291:J1354" ca="1" si="174">MID(OFFSET(J1291,0,-3-OFFSET(J1291,4-ROW(),0)),F1291+1,3)</f>
        <v>#VALUE!</v>
      </c>
      <c r="K1291" s="30" t="e">
        <f t="shared" ref="K1291:K1354" ca="1" si="175">(($G1291*2^8+$H1291)*2^8+$I1291)*2^8+$J1291</f>
        <v>#VALUE!</v>
      </c>
      <c r="L1291" s="63"/>
      <c r="M1291" s="49" t="e">
        <f ca="1">VLOOKUP($K1291,IPv4_region!$Q:$Q,1,1)</f>
        <v>#VALUE!</v>
      </c>
      <c r="N1291" s="21" t="e">
        <f ca="1">VLOOKUP($K1291,IPv4_region!$Q:$Y,COLUMNS(IPv4_region!Q:Y),1)</f>
        <v>#VALUE!</v>
      </c>
      <c r="O1291" s="39" t="e">
        <f t="shared" ref="O1291:O1354" ca="1" si="176">IF(N1291&gt;K1291,1,0)</f>
        <v>#VALUE!</v>
      </c>
      <c r="P1291" s="34" t="e">
        <f ca="1">IF(O1291&gt;0,VLOOKUP($K1291,IPv4_region!$P:$Z,COLUMNS(IPv4_region!$P:$Z),1),"")</f>
        <v>#VALUE!</v>
      </c>
    </row>
    <row r="1292" spans="2:16" x14ac:dyDescent="0.15">
      <c r="B1292" s="67">
        <v>1288</v>
      </c>
      <c r="C1292" s="53"/>
      <c r="D1292" s="7" t="e">
        <f t="shared" ca="1" si="170"/>
        <v>#VALUE!</v>
      </c>
      <c r="E1292" s="7" t="e">
        <f t="shared" ca="1" si="169"/>
        <v>#VALUE!</v>
      </c>
      <c r="F1292" s="7" t="e">
        <f t="shared" ca="1" si="169"/>
        <v>#VALUE!</v>
      </c>
      <c r="G1292" s="8" t="e">
        <f t="shared" ca="1" si="171"/>
        <v>#VALUE!</v>
      </c>
      <c r="H1292" s="9" t="e">
        <f t="shared" ca="1" si="172"/>
        <v>#VALUE!</v>
      </c>
      <c r="I1292" s="9" t="e">
        <f t="shared" ca="1" si="173"/>
        <v>#VALUE!</v>
      </c>
      <c r="J1292" s="9" t="e">
        <f t="shared" ca="1" si="174"/>
        <v>#VALUE!</v>
      </c>
      <c r="K1292" s="30" t="e">
        <f t="shared" ca="1" si="175"/>
        <v>#VALUE!</v>
      </c>
      <c r="L1292" s="63"/>
      <c r="M1292" s="49" t="e">
        <f ca="1">VLOOKUP($K1292,IPv4_region!$Q:$Q,1,1)</f>
        <v>#VALUE!</v>
      </c>
      <c r="N1292" s="21" t="e">
        <f ca="1">VLOOKUP($K1292,IPv4_region!$Q:$Y,COLUMNS(IPv4_region!Q:Y),1)</f>
        <v>#VALUE!</v>
      </c>
      <c r="O1292" s="39" t="e">
        <f t="shared" ca="1" si="176"/>
        <v>#VALUE!</v>
      </c>
      <c r="P1292" s="34" t="e">
        <f ca="1">IF(O1292&gt;0,VLOOKUP($K1292,IPv4_region!$P:$Z,COLUMNS(IPv4_region!$P:$Z),1),"")</f>
        <v>#VALUE!</v>
      </c>
    </row>
    <row r="1293" spans="2:16" x14ac:dyDescent="0.15">
      <c r="B1293" s="67">
        <v>1289</v>
      </c>
      <c r="C1293" s="53"/>
      <c r="D1293" s="7" t="e">
        <f t="shared" ca="1" si="170"/>
        <v>#VALUE!</v>
      </c>
      <c r="E1293" s="7" t="e">
        <f t="shared" ca="1" si="169"/>
        <v>#VALUE!</v>
      </c>
      <c r="F1293" s="7" t="e">
        <f t="shared" ca="1" si="169"/>
        <v>#VALUE!</v>
      </c>
      <c r="G1293" s="8" t="e">
        <f t="shared" ca="1" si="171"/>
        <v>#VALUE!</v>
      </c>
      <c r="H1293" s="9" t="e">
        <f t="shared" ca="1" si="172"/>
        <v>#VALUE!</v>
      </c>
      <c r="I1293" s="9" t="e">
        <f t="shared" ca="1" si="173"/>
        <v>#VALUE!</v>
      </c>
      <c r="J1293" s="9" t="e">
        <f t="shared" ca="1" si="174"/>
        <v>#VALUE!</v>
      </c>
      <c r="K1293" s="30" t="e">
        <f t="shared" ca="1" si="175"/>
        <v>#VALUE!</v>
      </c>
      <c r="L1293" s="63"/>
      <c r="M1293" s="49" t="e">
        <f ca="1">VLOOKUP($K1293,IPv4_region!$Q:$Q,1,1)</f>
        <v>#VALUE!</v>
      </c>
      <c r="N1293" s="21" t="e">
        <f ca="1">VLOOKUP($K1293,IPv4_region!$Q:$Y,COLUMNS(IPv4_region!Q:Y),1)</f>
        <v>#VALUE!</v>
      </c>
      <c r="O1293" s="39" t="e">
        <f t="shared" ca="1" si="176"/>
        <v>#VALUE!</v>
      </c>
      <c r="P1293" s="34" t="e">
        <f ca="1">IF(O1293&gt;0,VLOOKUP($K1293,IPv4_region!$P:$Z,COLUMNS(IPv4_region!$P:$Z),1),"")</f>
        <v>#VALUE!</v>
      </c>
    </row>
    <row r="1294" spans="2:16" x14ac:dyDescent="0.15">
      <c r="B1294" s="67">
        <v>1290</v>
      </c>
      <c r="C1294" s="53"/>
      <c r="D1294" s="7" t="e">
        <f t="shared" ca="1" si="170"/>
        <v>#VALUE!</v>
      </c>
      <c r="E1294" s="7" t="e">
        <f t="shared" ref="E1294:F1357" ca="1" si="177">FIND(E$4,OFFSET(E1294,0,1-OFFSET(E1294,4-ROW(),4)),OFFSET(E1294,0,-1)+1)</f>
        <v>#VALUE!</v>
      </c>
      <c r="F1294" s="7" t="e">
        <f t="shared" ca="1" si="177"/>
        <v>#VALUE!</v>
      </c>
      <c r="G1294" s="8" t="e">
        <f t="shared" ca="1" si="171"/>
        <v>#VALUE!</v>
      </c>
      <c r="H1294" s="9" t="e">
        <f t="shared" ca="1" si="172"/>
        <v>#VALUE!</v>
      </c>
      <c r="I1294" s="9" t="e">
        <f t="shared" ca="1" si="173"/>
        <v>#VALUE!</v>
      </c>
      <c r="J1294" s="9" t="e">
        <f t="shared" ca="1" si="174"/>
        <v>#VALUE!</v>
      </c>
      <c r="K1294" s="30" t="e">
        <f t="shared" ca="1" si="175"/>
        <v>#VALUE!</v>
      </c>
      <c r="L1294" s="63"/>
      <c r="M1294" s="49" t="e">
        <f ca="1">VLOOKUP($K1294,IPv4_region!$Q:$Q,1,1)</f>
        <v>#VALUE!</v>
      </c>
      <c r="N1294" s="21" t="e">
        <f ca="1">VLOOKUP($K1294,IPv4_region!$Q:$Y,COLUMNS(IPv4_region!Q:Y),1)</f>
        <v>#VALUE!</v>
      </c>
      <c r="O1294" s="39" t="e">
        <f t="shared" ca="1" si="176"/>
        <v>#VALUE!</v>
      </c>
      <c r="P1294" s="34" t="e">
        <f ca="1">IF(O1294&gt;0,VLOOKUP($K1294,IPv4_region!$P:$Z,COLUMNS(IPv4_region!$P:$Z),1),"")</f>
        <v>#VALUE!</v>
      </c>
    </row>
    <row r="1295" spans="2:16" x14ac:dyDescent="0.15">
      <c r="B1295" s="67">
        <v>1291</v>
      </c>
      <c r="C1295" s="53"/>
      <c r="D1295" s="7" t="e">
        <f t="shared" ca="1" si="170"/>
        <v>#VALUE!</v>
      </c>
      <c r="E1295" s="7" t="e">
        <f t="shared" ca="1" si="177"/>
        <v>#VALUE!</v>
      </c>
      <c r="F1295" s="7" t="e">
        <f t="shared" ca="1" si="177"/>
        <v>#VALUE!</v>
      </c>
      <c r="G1295" s="8" t="e">
        <f t="shared" ca="1" si="171"/>
        <v>#VALUE!</v>
      </c>
      <c r="H1295" s="9" t="e">
        <f t="shared" ca="1" si="172"/>
        <v>#VALUE!</v>
      </c>
      <c r="I1295" s="9" t="e">
        <f t="shared" ca="1" si="173"/>
        <v>#VALUE!</v>
      </c>
      <c r="J1295" s="9" t="e">
        <f t="shared" ca="1" si="174"/>
        <v>#VALUE!</v>
      </c>
      <c r="K1295" s="30" t="e">
        <f t="shared" ca="1" si="175"/>
        <v>#VALUE!</v>
      </c>
      <c r="L1295" s="63"/>
      <c r="M1295" s="49" t="e">
        <f ca="1">VLOOKUP($K1295,IPv4_region!$Q:$Q,1,1)</f>
        <v>#VALUE!</v>
      </c>
      <c r="N1295" s="21" t="e">
        <f ca="1">VLOOKUP($K1295,IPv4_region!$Q:$Y,COLUMNS(IPv4_region!Q:Y),1)</f>
        <v>#VALUE!</v>
      </c>
      <c r="O1295" s="39" t="e">
        <f t="shared" ca="1" si="176"/>
        <v>#VALUE!</v>
      </c>
      <c r="P1295" s="34" t="e">
        <f ca="1">IF(O1295&gt;0,VLOOKUP($K1295,IPv4_region!$P:$Z,COLUMNS(IPv4_region!$P:$Z),1),"")</f>
        <v>#VALUE!</v>
      </c>
    </row>
    <row r="1296" spans="2:16" x14ac:dyDescent="0.15">
      <c r="B1296" s="67">
        <v>1292</v>
      </c>
      <c r="C1296" s="53"/>
      <c r="D1296" s="7" t="e">
        <f t="shared" ca="1" si="170"/>
        <v>#VALUE!</v>
      </c>
      <c r="E1296" s="7" t="e">
        <f t="shared" ca="1" si="177"/>
        <v>#VALUE!</v>
      </c>
      <c r="F1296" s="7" t="e">
        <f t="shared" ca="1" si="177"/>
        <v>#VALUE!</v>
      </c>
      <c r="G1296" s="8" t="e">
        <f t="shared" ca="1" si="171"/>
        <v>#VALUE!</v>
      </c>
      <c r="H1296" s="9" t="e">
        <f t="shared" ca="1" si="172"/>
        <v>#VALUE!</v>
      </c>
      <c r="I1296" s="9" t="e">
        <f t="shared" ca="1" si="173"/>
        <v>#VALUE!</v>
      </c>
      <c r="J1296" s="9" t="e">
        <f t="shared" ca="1" si="174"/>
        <v>#VALUE!</v>
      </c>
      <c r="K1296" s="30" t="e">
        <f t="shared" ca="1" si="175"/>
        <v>#VALUE!</v>
      </c>
      <c r="L1296" s="63"/>
      <c r="M1296" s="49" t="e">
        <f ca="1">VLOOKUP($K1296,IPv4_region!$Q:$Q,1,1)</f>
        <v>#VALUE!</v>
      </c>
      <c r="N1296" s="21" t="e">
        <f ca="1">VLOOKUP($K1296,IPv4_region!$Q:$Y,COLUMNS(IPv4_region!Q:Y),1)</f>
        <v>#VALUE!</v>
      </c>
      <c r="O1296" s="39" t="e">
        <f t="shared" ca="1" si="176"/>
        <v>#VALUE!</v>
      </c>
      <c r="P1296" s="34" t="e">
        <f ca="1">IF(O1296&gt;0,VLOOKUP($K1296,IPv4_region!$P:$Z,COLUMNS(IPv4_region!$P:$Z),1),"")</f>
        <v>#VALUE!</v>
      </c>
    </row>
    <row r="1297" spans="2:16" x14ac:dyDescent="0.15">
      <c r="B1297" s="67">
        <v>1293</v>
      </c>
      <c r="C1297" s="53"/>
      <c r="D1297" s="7" t="e">
        <f t="shared" ca="1" si="170"/>
        <v>#VALUE!</v>
      </c>
      <c r="E1297" s="7" t="e">
        <f t="shared" ca="1" si="177"/>
        <v>#VALUE!</v>
      </c>
      <c r="F1297" s="7" t="e">
        <f t="shared" ca="1" si="177"/>
        <v>#VALUE!</v>
      </c>
      <c r="G1297" s="8" t="e">
        <f t="shared" ca="1" si="171"/>
        <v>#VALUE!</v>
      </c>
      <c r="H1297" s="9" t="e">
        <f t="shared" ca="1" si="172"/>
        <v>#VALUE!</v>
      </c>
      <c r="I1297" s="9" t="e">
        <f t="shared" ca="1" si="173"/>
        <v>#VALUE!</v>
      </c>
      <c r="J1297" s="9" t="e">
        <f t="shared" ca="1" si="174"/>
        <v>#VALUE!</v>
      </c>
      <c r="K1297" s="30" t="e">
        <f t="shared" ca="1" si="175"/>
        <v>#VALUE!</v>
      </c>
      <c r="L1297" s="63"/>
      <c r="M1297" s="49" t="e">
        <f ca="1">VLOOKUP($K1297,IPv4_region!$Q:$Q,1,1)</f>
        <v>#VALUE!</v>
      </c>
      <c r="N1297" s="21" t="e">
        <f ca="1">VLOOKUP($K1297,IPv4_region!$Q:$Y,COLUMNS(IPv4_region!Q:Y),1)</f>
        <v>#VALUE!</v>
      </c>
      <c r="O1297" s="39" t="e">
        <f t="shared" ca="1" si="176"/>
        <v>#VALUE!</v>
      </c>
      <c r="P1297" s="34" t="e">
        <f ca="1">IF(O1297&gt;0,VLOOKUP($K1297,IPv4_region!$P:$Z,COLUMNS(IPv4_region!$P:$Z),1),"")</f>
        <v>#VALUE!</v>
      </c>
    </row>
    <row r="1298" spans="2:16" x14ac:dyDescent="0.15">
      <c r="B1298" s="67">
        <v>1294</v>
      </c>
      <c r="C1298" s="53"/>
      <c r="D1298" s="7" t="e">
        <f t="shared" ca="1" si="170"/>
        <v>#VALUE!</v>
      </c>
      <c r="E1298" s="7" t="e">
        <f t="shared" ca="1" si="177"/>
        <v>#VALUE!</v>
      </c>
      <c r="F1298" s="7" t="e">
        <f t="shared" ca="1" si="177"/>
        <v>#VALUE!</v>
      </c>
      <c r="G1298" s="8" t="e">
        <f t="shared" ca="1" si="171"/>
        <v>#VALUE!</v>
      </c>
      <c r="H1298" s="9" t="e">
        <f t="shared" ca="1" si="172"/>
        <v>#VALUE!</v>
      </c>
      <c r="I1298" s="9" t="e">
        <f t="shared" ca="1" si="173"/>
        <v>#VALUE!</v>
      </c>
      <c r="J1298" s="9" t="e">
        <f t="shared" ca="1" si="174"/>
        <v>#VALUE!</v>
      </c>
      <c r="K1298" s="30" t="e">
        <f t="shared" ca="1" si="175"/>
        <v>#VALUE!</v>
      </c>
      <c r="L1298" s="63"/>
      <c r="M1298" s="49" t="e">
        <f ca="1">VLOOKUP($K1298,IPv4_region!$Q:$Q,1,1)</f>
        <v>#VALUE!</v>
      </c>
      <c r="N1298" s="21" t="e">
        <f ca="1">VLOOKUP($K1298,IPv4_region!$Q:$Y,COLUMNS(IPv4_region!Q:Y),1)</f>
        <v>#VALUE!</v>
      </c>
      <c r="O1298" s="39" t="e">
        <f t="shared" ca="1" si="176"/>
        <v>#VALUE!</v>
      </c>
      <c r="P1298" s="34" t="e">
        <f ca="1">IF(O1298&gt;0,VLOOKUP($K1298,IPv4_region!$P:$Z,COLUMNS(IPv4_region!$P:$Z),1),"")</f>
        <v>#VALUE!</v>
      </c>
    </row>
    <row r="1299" spans="2:16" x14ac:dyDescent="0.15">
      <c r="B1299" s="67">
        <v>1295</v>
      </c>
      <c r="C1299" s="53"/>
      <c r="D1299" s="7" t="e">
        <f t="shared" ca="1" si="170"/>
        <v>#VALUE!</v>
      </c>
      <c r="E1299" s="7" t="e">
        <f t="shared" ca="1" si="177"/>
        <v>#VALUE!</v>
      </c>
      <c r="F1299" s="7" t="e">
        <f t="shared" ca="1" si="177"/>
        <v>#VALUE!</v>
      </c>
      <c r="G1299" s="8" t="e">
        <f t="shared" ca="1" si="171"/>
        <v>#VALUE!</v>
      </c>
      <c r="H1299" s="9" t="e">
        <f t="shared" ca="1" si="172"/>
        <v>#VALUE!</v>
      </c>
      <c r="I1299" s="9" t="e">
        <f t="shared" ca="1" si="173"/>
        <v>#VALUE!</v>
      </c>
      <c r="J1299" s="9" t="e">
        <f t="shared" ca="1" si="174"/>
        <v>#VALUE!</v>
      </c>
      <c r="K1299" s="30" t="e">
        <f t="shared" ca="1" si="175"/>
        <v>#VALUE!</v>
      </c>
      <c r="L1299" s="63"/>
      <c r="M1299" s="49" t="e">
        <f ca="1">VLOOKUP($K1299,IPv4_region!$Q:$Q,1,1)</f>
        <v>#VALUE!</v>
      </c>
      <c r="N1299" s="21" t="e">
        <f ca="1">VLOOKUP($K1299,IPv4_region!$Q:$Y,COLUMNS(IPv4_region!Q:Y),1)</f>
        <v>#VALUE!</v>
      </c>
      <c r="O1299" s="39" t="e">
        <f t="shared" ca="1" si="176"/>
        <v>#VALUE!</v>
      </c>
      <c r="P1299" s="34" t="e">
        <f ca="1">IF(O1299&gt;0,VLOOKUP($K1299,IPv4_region!$P:$Z,COLUMNS(IPv4_region!$P:$Z),1),"")</f>
        <v>#VALUE!</v>
      </c>
    </row>
    <row r="1300" spans="2:16" x14ac:dyDescent="0.15">
      <c r="B1300" s="67">
        <v>1296</v>
      </c>
      <c r="C1300" s="53"/>
      <c r="D1300" s="7" t="e">
        <f t="shared" ca="1" si="170"/>
        <v>#VALUE!</v>
      </c>
      <c r="E1300" s="7" t="e">
        <f t="shared" ca="1" si="177"/>
        <v>#VALUE!</v>
      </c>
      <c r="F1300" s="7" t="e">
        <f t="shared" ca="1" si="177"/>
        <v>#VALUE!</v>
      </c>
      <c r="G1300" s="8" t="e">
        <f t="shared" ca="1" si="171"/>
        <v>#VALUE!</v>
      </c>
      <c r="H1300" s="9" t="e">
        <f t="shared" ca="1" si="172"/>
        <v>#VALUE!</v>
      </c>
      <c r="I1300" s="9" t="e">
        <f t="shared" ca="1" si="173"/>
        <v>#VALUE!</v>
      </c>
      <c r="J1300" s="9" t="e">
        <f t="shared" ca="1" si="174"/>
        <v>#VALUE!</v>
      </c>
      <c r="K1300" s="30" t="e">
        <f t="shared" ca="1" si="175"/>
        <v>#VALUE!</v>
      </c>
      <c r="L1300" s="63"/>
      <c r="M1300" s="49" t="e">
        <f ca="1">VLOOKUP($K1300,IPv4_region!$Q:$Q,1,1)</f>
        <v>#VALUE!</v>
      </c>
      <c r="N1300" s="21" t="e">
        <f ca="1">VLOOKUP($K1300,IPv4_region!$Q:$Y,COLUMNS(IPv4_region!Q:Y),1)</f>
        <v>#VALUE!</v>
      </c>
      <c r="O1300" s="39" t="e">
        <f t="shared" ca="1" si="176"/>
        <v>#VALUE!</v>
      </c>
      <c r="P1300" s="34" t="e">
        <f ca="1">IF(O1300&gt;0,VLOOKUP($K1300,IPv4_region!$P:$Z,COLUMNS(IPv4_region!$P:$Z),1),"")</f>
        <v>#VALUE!</v>
      </c>
    </row>
    <row r="1301" spans="2:16" x14ac:dyDescent="0.15">
      <c r="B1301" s="67">
        <v>1297</v>
      </c>
      <c r="C1301" s="53"/>
      <c r="D1301" s="7" t="e">
        <f t="shared" ca="1" si="170"/>
        <v>#VALUE!</v>
      </c>
      <c r="E1301" s="7" t="e">
        <f t="shared" ca="1" si="177"/>
        <v>#VALUE!</v>
      </c>
      <c r="F1301" s="7" t="e">
        <f t="shared" ca="1" si="177"/>
        <v>#VALUE!</v>
      </c>
      <c r="G1301" s="8" t="e">
        <f t="shared" ca="1" si="171"/>
        <v>#VALUE!</v>
      </c>
      <c r="H1301" s="9" t="e">
        <f t="shared" ca="1" si="172"/>
        <v>#VALUE!</v>
      </c>
      <c r="I1301" s="9" t="e">
        <f t="shared" ca="1" si="173"/>
        <v>#VALUE!</v>
      </c>
      <c r="J1301" s="9" t="e">
        <f t="shared" ca="1" si="174"/>
        <v>#VALUE!</v>
      </c>
      <c r="K1301" s="30" t="e">
        <f t="shared" ca="1" si="175"/>
        <v>#VALUE!</v>
      </c>
      <c r="L1301" s="63"/>
      <c r="M1301" s="49" t="e">
        <f ca="1">VLOOKUP($K1301,IPv4_region!$Q:$Q,1,1)</f>
        <v>#VALUE!</v>
      </c>
      <c r="N1301" s="21" t="e">
        <f ca="1">VLOOKUP($K1301,IPv4_region!$Q:$Y,COLUMNS(IPv4_region!Q:Y),1)</f>
        <v>#VALUE!</v>
      </c>
      <c r="O1301" s="39" t="e">
        <f t="shared" ca="1" si="176"/>
        <v>#VALUE!</v>
      </c>
      <c r="P1301" s="34" t="e">
        <f ca="1">IF(O1301&gt;0,VLOOKUP($K1301,IPv4_region!$P:$Z,COLUMNS(IPv4_region!$P:$Z),1),"")</f>
        <v>#VALUE!</v>
      </c>
    </row>
    <row r="1302" spans="2:16" x14ac:dyDescent="0.15">
      <c r="B1302" s="67">
        <v>1298</v>
      </c>
      <c r="C1302" s="53"/>
      <c r="D1302" s="7" t="e">
        <f t="shared" ca="1" si="170"/>
        <v>#VALUE!</v>
      </c>
      <c r="E1302" s="7" t="e">
        <f t="shared" ca="1" si="177"/>
        <v>#VALUE!</v>
      </c>
      <c r="F1302" s="7" t="e">
        <f t="shared" ca="1" si="177"/>
        <v>#VALUE!</v>
      </c>
      <c r="G1302" s="8" t="e">
        <f t="shared" ca="1" si="171"/>
        <v>#VALUE!</v>
      </c>
      <c r="H1302" s="9" t="e">
        <f t="shared" ca="1" si="172"/>
        <v>#VALUE!</v>
      </c>
      <c r="I1302" s="9" t="e">
        <f t="shared" ca="1" si="173"/>
        <v>#VALUE!</v>
      </c>
      <c r="J1302" s="9" t="e">
        <f t="shared" ca="1" si="174"/>
        <v>#VALUE!</v>
      </c>
      <c r="K1302" s="30" t="e">
        <f t="shared" ca="1" si="175"/>
        <v>#VALUE!</v>
      </c>
      <c r="L1302" s="63"/>
      <c r="M1302" s="49" t="e">
        <f ca="1">VLOOKUP($K1302,IPv4_region!$Q:$Q,1,1)</f>
        <v>#VALUE!</v>
      </c>
      <c r="N1302" s="21" t="e">
        <f ca="1">VLOOKUP($K1302,IPv4_region!$Q:$Y,COLUMNS(IPv4_region!Q:Y),1)</f>
        <v>#VALUE!</v>
      </c>
      <c r="O1302" s="39" t="e">
        <f t="shared" ca="1" si="176"/>
        <v>#VALUE!</v>
      </c>
      <c r="P1302" s="34" t="e">
        <f ca="1">IF(O1302&gt;0,VLOOKUP($K1302,IPv4_region!$P:$Z,COLUMNS(IPv4_region!$P:$Z),1),"")</f>
        <v>#VALUE!</v>
      </c>
    </row>
    <row r="1303" spans="2:16" x14ac:dyDescent="0.15">
      <c r="B1303" s="67">
        <v>1299</v>
      </c>
      <c r="C1303" s="53"/>
      <c r="D1303" s="7" t="e">
        <f t="shared" ca="1" si="170"/>
        <v>#VALUE!</v>
      </c>
      <c r="E1303" s="7" t="e">
        <f t="shared" ca="1" si="177"/>
        <v>#VALUE!</v>
      </c>
      <c r="F1303" s="7" t="e">
        <f t="shared" ca="1" si="177"/>
        <v>#VALUE!</v>
      </c>
      <c r="G1303" s="8" t="e">
        <f t="shared" ca="1" si="171"/>
        <v>#VALUE!</v>
      </c>
      <c r="H1303" s="9" t="e">
        <f t="shared" ca="1" si="172"/>
        <v>#VALUE!</v>
      </c>
      <c r="I1303" s="9" t="e">
        <f t="shared" ca="1" si="173"/>
        <v>#VALUE!</v>
      </c>
      <c r="J1303" s="9" t="e">
        <f t="shared" ca="1" si="174"/>
        <v>#VALUE!</v>
      </c>
      <c r="K1303" s="30" t="e">
        <f t="shared" ca="1" si="175"/>
        <v>#VALUE!</v>
      </c>
      <c r="L1303" s="63"/>
      <c r="M1303" s="49" t="e">
        <f ca="1">VLOOKUP($K1303,IPv4_region!$Q:$Q,1,1)</f>
        <v>#VALUE!</v>
      </c>
      <c r="N1303" s="21" t="e">
        <f ca="1">VLOOKUP($K1303,IPv4_region!$Q:$Y,COLUMNS(IPv4_region!Q:Y),1)</f>
        <v>#VALUE!</v>
      </c>
      <c r="O1303" s="39" t="e">
        <f t="shared" ca="1" si="176"/>
        <v>#VALUE!</v>
      </c>
      <c r="P1303" s="34" t="e">
        <f ca="1">IF(O1303&gt;0,VLOOKUP($K1303,IPv4_region!$P:$Z,COLUMNS(IPv4_region!$P:$Z),1),"")</f>
        <v>#VALUE!</v>
      </c>
    </row>
    <row r="1304" spans="2:16" x14ac:dyDescent="0.15">
      <c r="B1304" s="67">
        <v>1300</v>
      </c>
      <c r="C1304" s="53"/>
      <c r="D1304" s="7" t="e">
        <f t="shared" ca="1" si="170"/>
        <v>#VALUE!</v>
      </c>
      <c r="E1304" s="7" t="e">
        <f t="shared" ca="1" si="177"/>
        <v>#VALUE!</v>
      </c>
      <c r="F1304" s="7" t="e">
        <f t="shared" ca="1" si="177"/>
        <v>#VALUE!</v>
      </c>
      <c r="G1304" s="8" t="e">
        <f t="shared" ca="1" si="171"/>
        <v>#VALUE!</v>
      </c>
      <c r="H1304" s="9" t="e">
        <f t="shared" ca="1" si="172"/>
        <v>#VALUE!</v>
      </c>
      <c r="I1304" s="9" t="e">
        <f t="shared" ca="1" si="173"/>
        <v>#VALUE!</v>
      </c>
      <c r="J1304" s="9" t="e">
        <f t="shared" ca="1" si="174"/>
        <v>#VALUE!</v>
      </c>
      <c r="K1304" s="30" t="e">
        <f t="shared" ca="1" si="175"/>
        <v>#VALUE!</v>
      </c>
      <c r="L1304" s="63"/>
      <c r="M1304" s="49" t="e">
        <f ca="1">VLOOKUP($K1304,IPv4_region!$Q:$Q,1,1)</f>
        <v>#VALUE!</v>
      </c>
      <c r="N1304" s="21" t="e">
        <f ca="1">VLOOKUP($K1304,IPv4_region!$Q:$Y,COLUMNS(IPv4_region!Q:Y),1)</f>
        <v>#VALUE!</v>
      </c>
      <c r="O1304" s="39" t="e">
        <f t="shared" ca="1" si="176"/>
        <v>#VALUE!</v>
      </c>
      <c r="P1304" s="34" t="e">
        <f ca="1">IF(O1304&gt;0,VLOOKUP($K1304,IPv4_region!$P:$Z,COLUMNS(IPv4_region!$P:$Z),1),"")</f>
        <v>#VALUE!</v>
      </c>
    </row>
    <row r="1305" spans="2:16" x14ac:dyDescent="0.15">
      <c r="B1305" s="67">
        <v>1301</v>
      </c>
      <c r="C1305" s="53"/>
      <c r="D1305" s="7" t="e">
        <f t="shared" ca="1" si="170"/>
        <v>#VALUE!</v>
      </c>
      <c r="E1305" s="7" t="e">
        <f t="shared" ca="1" si="177"/>
        <v>#VALUE!</v>
      </c>
      <c r="F1305" s="7" t="e">
        <f t="shared" ca="1" si="177"/>
        <v>#VALUE!</v>
      </c>
      <c r="G1305" s="8" t="e">
        <f t="shared" ca="1" si="171"/>
        <v>#VALUE!</v>
      </c>
      <c r="H1305" s="9" t="e">
        <f t="shared" ca="1" si="172"/>
        <v>#VALUE!</v>
      </c>
      <c r="I1305" s="9" t="e">
        <f t="shared" ca="1" si="173"/>
        <v>#VALUE!</v>
      </c>
      <c r="J1305" s="9" t="e">
        <f t="shared" ca="1" si="174"/>
        <v>#VALUE!</v>
      </c>
      <c r="K1305" s="30" t="e">
        <f t="shared" ca="1" si="175"/>
        <v>#VALUE!</v>
      </c>
      <c r="L1305" s="63"/>
      <c r="M1305" s="49" t="e">
        <f ca="1">VLOOKUP($K1305,IPv4_region!$Q:$Q,1,1)</f>
        <v>#VALUE!</v>
      </c>
      <c r="N1305" s="21" t="e">
        <f ca="1">VLOOKUP($K1305,IPv4_region!$Q:$Y,COLUMNS(IPv4_region!Q:Y),1)</f>
        <v>#VALUE!</v>
      </c>
      <c r="O1305" s="39" t="e">
        <f t="shared" ca="1" si="176"/>
        <v>#VALUE!</v>
      </c>
      <c r="P1305" s="34" t="e">
        <f ca="1">IF(O1305&gt;0,VLOOKUP($K1305,IPv4_region!$P:$Z,COLUMNS(IPv4_region!$P:$Z),1),"")</f>
        <v>#VALUE!</v>
      </c>
    </row>
    <row r="1306" spans="2:16" x14ac:dyDescent="0.15">
      <c r="B1306" s="67">
        <v>1302</v>
      </c>
      <c r="C1306" s="53"/>
      <c r="D1306" s="7" t="e">
        <f t="shared" ca="1" si="170"/>
        <v>#VALUE!</v>
      </c>
      <c r="E1306" s="7" t="e">
        <f t="shared" ca="1" si="177"/>
        <v>#VALUE!</v>
      </c>
      <c r="F1306" s="7" t="e">
        <f t="shared" ca="1" si="177"/>
        <v>#VALUE!</v>
      </c>
      <c r="G1306" s="8" t="e">
        <f t="shared" ca="1" si="171"/>
        <v>#VALUE!</v>
      </c>
      <c r="H1306" s="9" t="e">
        <f t="shared" ca="1" si="172"/>
        <v>#VALUE!</v>
      </c>
      <c r="I1306" s="9" t="e">
        <f t="shared" ca="1" si="173"/>
        <v>#VALUE!</v>
      </c>
      <c r="J1306" s="9" t="e">
        <f t="shared" ca="1" si="174"/>
        <v>#VALUE!</v>
      </c>
      <c r="K1306" s="30" t="e">
        <f t="shared" ca="1" si="175"/>
        <v>#VALUE!</v>
      </c>
      <c r="L1306" s="63"/>
      <c r="M1306" s="49" t="e">
        <f ca="1">VLOOKUP($K1306,IPv4_region!$Q:$Q,1,1)</f>
        <v>#VALUE!</v>
      </c>
      <c r="N1306" s="21" t="e">
        <f ca="1">VLOOKUP($K1306,IPv4_region!$Q:$Y,COLUMNS(IPv4_region!Q:Y),1)</f>
        <v>#VALUE!</v>
      </c>
      <c r="O1306" s="39" t="e">
        <f t="shared" ca="1" si="176"/>
        <v>#VALUE!</v>
      </c>
      <c r="P1306" s="34" t="e">
        <f ca="1">IF(O1306&gt;0,VLOOKUP($K1306,IPv4_region!$P:$Z,COLUMNS(IPv4_region!$P:$Z),1),"")</f>
        <v>#VALUE!</v>
      </c>
    </row>
    <row r="1307" spans="2:16" x14ac:dyDescent="0.15">
      <c r="B1307" s="67">
        <v>1303</v>
      </c>
      <c r="C1307" s="53"/>
      <c r="D1307" s="7" t="e">
        <f t="shared" ca="1" si="170"/>
        <v>#VALUE!</v>
      </c>
      <c r="E1307" s="7" t="e">
        <f t="shared" ca="1" si="177"/>
        <v>#VALUE!</v>
      </c>
      <c r="F1307" s="7" t="e">
        <f t="shared" ca="1" si="177"/>
        <v>#VALUE!</v>
      </c>
      <c r="G1307" s="8" t="e">
        <f t="shared" ca="1" si="171"/>
        <v>#VALUE!</v>
      </c>
      <c r="H1307" s="9" t="e">
        <f t="shared" ca="1" si="172"/>
        <v>#VALUE!</v>
      </c>
      <c r="I1307" s="9" t="e">
        <f t="shared" ca="1" si="173"/>
        <v>#VALUE!</v>
      </c>
      <c r="J1307" s="9" t="e">
        <f t="shared" ca="1" si="174"/>
        <v>#VALUE!</v>
      </c>
      <c r="K1307" s="30" t="e">
        <f t="shared" ca="1" si="175"/>
        <v>#VALUE!</v>
      </c>
      <c r="L1307" s="63"/>
      <c r="M1307" s="49" t="e">
        <f ca="1">VLOOKUP($K1307,IPv4_region!$Q:$Q,1,1)</f>
        <v>#VALUE!</v>
      </c>
      <c r="N1307" s="21" t="e">
        <f ca="1">VLOOKUP($K1307,IPv4_region!$Q:$Y,COLUMNS(IPv4_region!Q:Y),1)</f>
        <v>#VALUE!</v>
      </c>
      <c r="O1307" s="39" t="e">
        <f t="shared" ca="1" si="176"/>
        <v>#VALUE!</v>
      </c>
      <c r="P1307" s="34" t="e">
        <f ca="1">IF(O1307&gt;0,VLOOKUP($K1307,IPv4_region!$P:$Z,COLUMNS(IPv4_region!$P:$Z),1),"")</f>
        <v>#VALUE!</v>
      </c>
    </row>
    <row r="1308" spans="2:16" x14ac:dyDescent="0.15">
      <c r="B1308" s="67">
        <v>1304</v>
      </c>
      <c r="C1308" s="53"/>
      <c r="D1308" s="7" t="e">
        <f t="shared" ca="1" si="170"/>
        <v>#VALUE!</v>
      </c>
      <c r="E1308" s="7" t="e">
        <f t="shared" ca="1" si="177"/>
        <v>#VALUE!</v>
      </c>
      <c r="F1308" s="7" t="e">
        <f t="shared" ca="1" si="177"/>
        <v>#VALUE!</v>
      </c>
      <c r="G1308" s="8" t="e">
        <f t="shared" ca="1" si="171"/>
        <v>#VALUE!</v>
      </c>
      <c r="H1308" s="9" t="e">
        <f t="shared" ca="1" si="172"/>
        <v>#VALUE!</v>
      </c>
      <c r="I1308" s="9" t="e">
        <f t="shared" ca="1" si="173"/>
        <v>#VALUE!</v>
      </c>
      <c r="J1308" s="9" t="e">
        <f t="shared" ca="1" si="174"/>
        <v>#VALUE!</v>
      </c>
      <c r="K1308" s="30" t="e">
        <f t="shared" ca="1" si="175"/>
        <v>#VALUE!</v>
      </c>
      <c r="L1308" s="63"/>
      <c r="M1308" s="49" t="e">
        <f ca="1">VLOOKUP($K1308,IPv4_region!$Q:$Q,1,1)</f>
        <v>#VALUE!</v>
      </c>
      <c r="N1308" s="21" t="e">
        <f ca="1">VLOOKUP($K1308,IPv4_region!$Q:$Y,COLUMNS(IPv4_region!Q:Y),1)</f>
        <v>#VALUE!</v>
      </c>
      <c r="O1308" s="39" t="e">
        <f t="shared" ca="1" si="176"/>
        <v>#VALUE!</v>
      </c>
      <c r="P1308" s="34" t="e">
        <f ca="1">IF(O1308&gt;0,VLOOKUP($K1308,IPv4_region!$P:$Z,COLUMNS(IPv4_region!$P:$Z),1),"")</f>
        <v>#VALUE!</v>
      </c>
    </row>
    <row r="1309" spans="2:16" x14ac:dyDescent="0.15">
      <c r="B1309" s="67">
        <v>1305</v>
      </c>
      <c r="C1309" s="53"/>
      <c r="D1309" s="7" t="e">
        <f t="shared" ca="1" si="170"/>
        <v>#VALUE!</v>
      </c>
      <c r="E1309" s="7" t="e">
        <f t="shared" ca="1" si="177"/>
        <v>#VALUE!</v>
      </c>
      <c r="F1309" s="7" t="e">
        <f t="shared" ca="1" si="177"/>
        <v>#VALUE!</v>
      </c>
      <c r="G1309" s="8" t="e">
        <f t="shared" ca="1" si="171"/>
        <v>#VALUE!</v>
      </c>
      <c r="H1309" s="9" t="e">
        <f t="shared" ca="1" si="172"/>
        <v>#VALUE!</v>
      </c>
      <c r="I1309" s="9" t="e">
        <f t="shared" ca="1" si="173"/>
        <v>#VALUE!</v>
      </c>
      <c r="J1309" s="9" t="e">
        <f t="shared" ca="1" si="174"/>
        <v>#VALUE!</v>
      </c>
      <c r="K1309" s="30" t="e">
        <f t="shared" ca="1" si="175"/>
        <v>#VALUE!</v>
      </c>
      <c r="L1309" s="63"/>
      <c r="M1309" s="49" t="e">
        <f ca="1">VLOOKUP($K1309,IPv4_region!$Q:$Q,1,1)</f>
        <v>#VALUE!</v>
      </c>
      <c r="N1309" s="21" t="e">
        <f ca="1">VLOOKUP($K1309,IPv4_region!$Q:$Y,COLUMNS(IPv4_region!Q:Y),1)</f>
        <v>#VALUE!</v>
      </c>
      <c r="O1309" s="39" t="e">
        <f t="shared" ca="1" si="176"/>
        <v>#VALUE!</v>
      </c>
      <c r="P1309" s="34" t="e">
        <f ca="1">IF(O1309&gt;0,VLOOKUP($K1309,IPv4_region!$P:$Z,COLUMNS(IPv4_region!$P:$Z),1),"")</f>
        <v>#VALUE!</v>
      </c>
    </row>
    <row r="1310" spans="2:16" x14ac:dyDescent="0.15">
      <c r="B1310" s="67">
        <v>1306</v>
      </c>
      <c r="C1310" s="53"/>
      <c r="D1310" s="7" t="e">
        <f t="shared" ca="1" si="170"/>
        <v>#VALUE!</v>
      </c>
      <c r="E1310" s="7" t="e">
        <f t="shared" ca="1" si="177"/>
        <v>#VALUE!</v>
      </c>
      <c r="F1310" s="7" t="e">
        <f t="shared" ca="1" si="177"/>
        <v>#VALUE!</v>
      </c>
      <c r="G1310" s="8" t="e">
        <f t="shared" ca="1" si="171"/>
        <v>#VALUE!</v>
      </c>
      <c r="H1310" s="9" t="e">
        <f t="shared" ca="1" si="172"/>
        <v>#VALUE!</v>
      </c>
      <c r="I1310" s="9" t="e">
        <f t="shared" ca="1" si="173"/>
        <v>#VALUE!</v>
      </c>
      <c r="J1310" s="9" t="e">
        <f t="shared" ca="1" si="174"/>
        <v>#VALUE!</v>
      </c>
      <c r="K1310" s="30" t="e">
        <f t="shared" ca="1" si="175"/>
        <v>#VALUE!</v>
      </c>
      <c r="L1310" s="63"/>
      <c r="M1310" s="49" t="e">
        <f ca="1">VLOOKUP($K1310,IPv4_region!$Q:$Q,1,1)</f>
        <v>#VALUE!</v>
      </c>
      <c r="N1310" s="21" t="e">
        <f ca="1">VLOOKUP($K1310,IPv4_region!$Q:$Y,COLUMNS(IPv4_region!Q:Y),1)</f>
        <v>#VALUE!</v>
      </c>
      <c r="O1310" s="39" t="e">
        <f t="shared" ca="1" si="176"/>
        <v>#VALUE!</v>
      </c>
      <c r="P1310" s="34" t="e">
        <f ca="1">IF(O1310&gt;0,VLOOKUP($K1310,IPv4_region!$P:$Z,COLUMNS(IPv4_region!$P:$Z),1),"")</f>
        <v>#VALUE!</v>
      </c>
    </row>
    <row r="1311" spans="2:16" x14ac:dyDescent="0.15">
      <c r="B1311" s="67">
        <v>1307</v>
      </c>
      <c r="C1311" s="53"/>
      <c r="D1311" s="7" t="e">
        <f t="shared" ca="1" si="170"/>
        <v>#VALUE!</v>
      </c>
      <c r="E1311" s="7" t="e">
        <f t="shared" ca="1" si="177"/>
        <v>#VALUE!</v>
      </c>
      <c r="F1311" s="7" t="e">
        <f t="shared" ca="1" si="177"/>
        <v>#VALUE!</v>
      </c>
      <c r="G1311" s="8" t="e">
        <f t="shared" ca="1" si="171"/>
        <v>#VALUE!</v>
      </c>
      <c r="H1311" s="9" t="e">
        <f t="shared" ca="1" si="172"/>
        <v>#VALUE!</v>
      </c>
      <c r="I1311" s="9" t="e">
        <f t="shared" ca="1" si="173"/>
        <v>#VALUE!</v>
      </c>
      <c r="J1311" s="9" t="e">
        <f t="shared" ca="1" si="174"/>
        <v>#VALUE!</v>
      </c>
      <c r="K1311" s="30" t="e">
        <f t="shared" ca="1" si="175"/>
        <v>#VALUE!</v>
      </c>
      <c r="L1311" s="63"/>
      <c r="M1311" s="49" t="e">
        <f ca="1">VLOOKUP($K1311,IPv4_region!$Q:$Q,1,1)</f>
        <v>#VALUE!</v>
      </c>
      <c r="N1311" s="21" t="e">
        <f ca="1">VLOOKUP($K1311,IPv4_region!$Q:$Y,COLUMNS(IPv4_region!Q:Y),1)</f>
        <v>#VALUE!</v>
      </c>
      <c r="O1311" s="39" t="e">
        <f t="shared" ca="1" si="176"/>
        <v>#VALUE!</v>
      </c>
      <c r="P1311" s="34" t="e">
        <f ca="1">IF(O1311&gt;0,VLOOKUP($K1311,IPv4_region!$P:$Z,COLUMNS(IPv4_region!$P:$Z),1),"")</f>
        <v>#VALUE!</v>
      </c>
    </row>
    <row r="1312" spans="2:16" x14ac:dyDescent="0.15">
      <c r="B1312" s="67">
        <v>1308</v>
      </c>
      <c r="C1312" s="53"/>
      <c r="D1312" s="7" t="e">
        <f t="shared" ca="1" si="170"/>
        <v>#VALUE!</v>
      </c>
      <c r="E1312" s="7" t="e">
        <f t="shared" ca="1" si="177"/>
        <v>#VALUE!</v>
      </c>
      <c r="F1312" s="7" t="e">
        <f t="shared" ca="1" si="177"/>
        <v>#VALUE!</v>
      </c>
      <c r="G1312" s="8" t="e">
        <f t="shared" ca="1" si="171"/>
        <v>#VALUE!</v>
      </c>
      <c r="H1312" s="9" t="e">
        <f t="shared" ca="1" si="172"/>
        <v>#VALUE!</v>
      </c>
      <c r="I1312" s="9" t="e">
        <f t="shared" ca="1" si="173"/>
        <v>#VALUE!</v>
      </c>
      <c r="J1312" s="9" t="e">
        <f t="shared" ca="1" si="174"/>
        <v>#VALUE!</v>
      </c>
      <c r="K1312" s="30" t="e">
        <f t="shared" ca="1" si="175"/>
        <v>#VALUE!</v>
      </c>
      <c r="L1312" s="63"/>
      <c r="M1312" s="49" t="e">
        <f ca="1">VLOOKUP($K1312,IPv4_region!$Q:$Q,1,1)</f>
        <v>#VALUE!</v>
      </c>
      <c r="N1312" s="21" t="e">
        <f ca="1">VLOOKUP($K1312,IPv4_region!$Q:$Y,COLUMNS(IPv4_region!Q:Y),1)</f>
        <v>#VALUE!</v>
      </c>
      <c r="O1312" s="39" t="e">
        <f t="shared" ca="1" si="176"/>
        <v>#VALUE!</v>
      </c>
      <c r="P1312" s="34" t="e">
        <f ca="1">IF(O1312&gt;0,VLOOKUP($K1312,IPv4_region!$P:$Z,COLUMNS(IPv4_region!$P:$Z),1),"")</f>
        <v>#VALUE!</v>
      </c>
    </row>
    <row r="1313" spans="2:16" x14ac:dyDescent="0.15">
      <c r="B1313" s="67">
        <v>1309</v>
      </c>
      <c r="C1313" s="53"/>
      <c r="D1313" s="7" t="e">
        <f t="shared" ca="1" si="170"/>
        <v>#VALUE!</v>
      </c>
      <c r="E1313" s="7" t="e">
        <f t="shared" ca="1" si="177"/>
        <v>#VALUE!</v>
      </c>
      <c r="F1313" s="7" t="e">
        <f t="shared" ca="1" si="177"/>
        <v>#VALUE!</v>
      </c>
      <c r="G1313" s="8" t="e">
        <f t="shared" ca="1" si="171"/>
        <v>#VALUE!</v>
      </c>
      <c r="H1313" s="9" t="e">
        <f t="shared" ca="1" si="172"/>
        <v>#VALUE!</v>
      </c>
      <c r="I1313" s="9" t="e">
        <f t="shared" ca="1" si="173"/>
        <v>#VALUE!</v>
      </c>
      <c r="J1313" s="9" t="e">
        <f t="shared" ca="1" si="174"/>
        <v>#VALUE!</v>
      </c>
      <c r="K1313" s="30" t="e">
        <f t="shared" ca="1" si="175"/>
        <v>#VALUE!</v>
      </c>
      <c r="L1313" s="63"/>
      <c r="M1313" s="49" t="e">
        <f ca="1">VLOOKUP($K1313,IPv4_region!$Q:$Q,1,1)</f>
        <v>#VALUE!</v>
      </c>
      <c r="N1313" s="21" t="e">
        <f ca="1">VLOOKUP($K1313,IPv4_region!$Q:$Y,COLUMNS(IPv4_region!Q:Y),1)</f>
        <v>#VALUE!</v>
      </c>
      <c r="O1313" s="39" t="e">
        <f t="shared" ca="1" si="176"/>
        <v>#VALUE!</v>
      </c>
      <c r="P1313" s="34" t="e">
        <f ca="1">IF(O1313&gt;0,VLOOKUP($K1313,IPv4_region!$P:$Z,COLUMNS(IPv4_region!$P:$Z),1),"")</f>
        <v>#VALUE!</v>
      </c>
    </row>
    <row r="1314" spans="2:16" x14ac:dyDescent="0.15">
      <c r="B1314" s="67">
        <v>1310</v>
      </c>
      <c r="C1314" s="53"/>
      <c r="D1314" s="7" t="e">
        <f t="shared" ca="1" si="170"/>
        <v>#VALUE!</v>
      </c>
      <c r="E1314" s="7" t="e">
        <f t="shared" ca="1" si="177"/>
        <v>#VALUE!</v>
      </c>
      <c r="F1314" s="7" t="e">
        <f t="shared" ca="1" si="177"/>
        <v>#VALUE!</v>
      </c>
      <c r="G1314" s="8" t="e">
        <f t="shared" ca="1" si="171"/>
        <v>#VALUE!</v>
      </c>
      <c r="H1314" s="9" t="e">
        <f t="shared" ca="1" si="172"/>
        <v>#VALUE!</v>
      </c>
      <c r="I1314" s="9" t="e">
        <f t="shared" ca="1" si="173"/>
        <v>#VALUE!</v>
      </c>
      <c r="J1314" s="9" t="e">
        <f t="shared" ca="1" si="174"/>
        <v>#VALUE!</v>
      </c>
      <c r="K1314" s="30" t="e">
        <f t="shared" ca="1" si="175"/>
        <v>#VALUE!</v>
      </c>
      <c r="L1314" s="63"/>
      <c r="M1314" s="49" t="e">
        <f ca="1">VLOOKUP($K1314,IPv4_region!$Q:$Q,1,1)</f>
        <v>#VALUE!</v>
      </c>
      <c r="N1314" s="21" t="e">
        <f ca="1">VLOOKUP($K1314,IPv4_region!$Q:$Y,COLUMNS(IPv4_region!Q:Y),1)</f>
        <v>#VALUE!</v>
      </c>
      <c r="O1314" s="39" t="e">
        <f t="shared" ca="1" si="176"/>
        <v>#VALUE!</v>
      </c>
      <c r="P1314" s="34" t="e">
        <f ca="1">IF(O1314&gt;0,VLOOKUP($K1314,IPv4_region!$P:$Z,COLUMNS(IPv4_region!$P:$Z),1),"")</f>
        <v>#VALUE!</v>
      </c>
    </row>
    <row r="1315" spans="2:16" x14ac:dyDescent="0.15">
      <c r="B1315" s="67">
        <v>1311</v>
      </c>
      <c r="C1315" s="53"/>
      <c r="D1315" s="7" t="e">
        <f t="shared" ca="1" si="170"/>
        <v>#VALUE!</v>
      </c>
      <c r="E1315" s="7" t="e">
        <f t="shared" ca="1" si="177"/>
        <v>#VALUE!</v>
      </c>
      <c r="F1315" s="7" t="e">
        <f t="shared" ca="1" si="177"/>
        <v>#VALUE!</v>
      </c>
      <c r="G1315" s="8" t="e">
        <f t="shared" ca="1" si="171"/>
        <v>#VALUE!</v>
      </c>
      <c r="H1315" s="9" t="e">
        <f t="shared" ca="1" si="172"/>
        <v>#VALUE!</v>
      </c>
      <c r="I1315" s="9" t="e">
        <f t="shared" ca="1" si="173"/>
        <v>#VALUE!</v>
      </c>
      <c r="J1315" s="9" t="e">
        <f t="shared" ca="1" si="174"/>
        <v>#VALUE!</v>
      </c>
      <c r="K1315" s="30" t="e">
        <f t="shared" ca="1" si="175"/>
        <v>#VALUE!</v>
      </c>
      <c r="L1315" s="63"/>
      <c r="M1315" s="49" t="e">
        <f ca="1">VLOOKUP($K1315,IPv4_region!$Q:$Q,1,1)</f>
        <v>#VALUE!</v>
      </c>
      <c r="N1315" s="21" t="e">
        <f ca="1">VLOOKUP($K1315,IPv4_region!$Q:$Y,COLUMNS(IPv4_region!Q:Y),1)</f>
        <v>#VALUE!</v>
      </c>
      <c r="O1315" s="39" t="e">
        <f t="shared" ca="1" si="176"/>
        <v>#VALUE!</v>
      </c>
      <c r="P1315" s="34" t="e">
        <f ca="1">IF(O1315&gt;0,VLOOKUP($K1315,IPv4_region!$P:$Z,COLUMNS(IPv4_region!$P:$Z),1),"")</f>
        <v>#VALUE!</v>
      </c>
    </row>
    <row r="1316" spans="2:16" x14ac:dyDescent="0.15">
      <c r="B1316" s="67">
        <v>1312</v>
      </c>
      <c r="C1316" s="53"/>
      <c r="D1316" s="7" t="e">
        <f t="shared" ca="1" si="170"/>
        <v>#VALUE!</v>
      </c>
      <c r="E1316" s="7" t="e">
        <f t="shared" ca="1" si="177"/>
        <v>#VALUE!</v>
      </c>
      <c r="F1316" s="7" t="e">
        <f t="shared" ca="1" si="177"/>
        <v>#VALUE!</v>
      </c>
      <c r="G1316" s="8" t="e">
        <f t="shared" ca="1" si="171"/>
        <v>#VALUE!</v>
      </c>
      <c r="H1316" s="9" t="e">
        <f t="shared" ca="1" si="172"/>
        <v>#VALUE!</v>
      </c>
      <c r="I1316" s="9" t="e">
        <f t="shared" ca="1" si="173"/>
        <v>#VALUE!</v>
      </c>
      <c r="J1316" s="9" t="e">
        <f t="shared" ca="1" si="174"/>
        <v>#VALUE!</v>
      </c>
      <c r="K1316" s="30" t="e">
        <f t="shared" ca="1" si="175"/>
        <v>#VALUE!</v>
      </c>
      <c r="L1316" s="63"/>
      <c r="M1316" s="49" t="e">
        <f ca="1">VLOOKUP($K1316,IPv4_region!$Q:$Q,1,1)</f>
        <v>#VALUE!</v>
      </c>
      <c r="N1316" s="21" t="e">
        <f ca="1">VLOOKUP($K1316,IPv4_region!$Q:$Y,COLUMNS(IPv4_region!Q:Y),1)</f>
        <v>#VALUE!</v>
      </c>
      <c r="O1316" s="39" t="e">
        <f t="shared" ca="1" si="176"/>
        <v>#VALUE!</v>
      </c>
      <c r="P1316" s="34" t="e">
        <f ca="1">IF(O1316&gt;0,VLOOKUP($K1316,IPv4_region!$P:$Z,COLUMNS(IPv4_region!$P:$Z),1),"")</f>
        <v>#VALUE!</v>
      </c>
    </row>
    <row r="1317" spans="2:16" x14ac:dyDescent="0.15">
      <c r="B1317" s="67">
        <v>1313</v>
      </c>
      <c r="C1317" s="53"/>
      <c r="D1317" s="7" t="e">
        <f t="shared" ca="1" si="170"/>
        <v>#VALUE!</v>
      </c>
      <c r="E1317" s="7" t="e">
        <f t="shared" ca="1" si="177"/>
        <v>#VALUE!</v>
      </c>
      <c r="F1317" s="7" t="e">
        <f t="shared" ca="1" si="177"/>
        <v>#VALUE!</v>
      </c>
      <c r="G1317" s="8" t="e">
        <f t="shared" ca="1" si="171"/>
        <v>#VALUE!</v>
      </c>
      <c r="H1317" s="9" t="e">
        <f t="shared" ca="1" si="172"/>
        <v>#VALUE!</v>
      </c>
      <c r="I1317" s="9" t="e">
        <f t="shared" ca="1" si="173"/>
        <v>#VALUE!</v>
      </c>
      <c r="J1317" s="9" t="e">
        <f t="shared" ca="1" si="174"/>
        <v>#VALUE!</v>
      </c>
      <c r="K1317" s="30" t="e">
        <f t="shared" ca="1" si="175"/>
        <v>#VALUE!</v>
      </c>
      <c r="L1317" s="63"/>
      <c r="M1317" s="49" t="e">
        <f ca="1">VLOOKUP($K1317,IPv4_region!$Q:$Q,1,1)</f>
        <v>#VALUE!</v>
      </c>
      <c r="N1317" s="21" t="e">
        <f ca="1">VLOOKUP($K1317,IPv4_region!$Q:$Y,COLUMNS(IPv4_region!Q:Y),1)</f>
        <v>#VALUE!</v>
      </c>
      <c r="O1317" s="39" t="e">
        <f t="shared" ca="1" si="176"/>
        <v>#VALUE!</v>
      </c>
      <c r="P1317" s="34" t="e">
        <f ca="1">IF(O1317&gt;0,VLOOKUP($K1317,IPv4_region!$P:$Z,COLUMNS(IPv4_region!$P:$Z),1),"")</f>
        <v>#VALUE!</v>
      </c>
    </row>
    <row r="1318" spans="2:16" x14ac:dyDescent="0.15">
      <c r="B1318" s="67">
        <v>1314</v>
      </c>
      <c r="C1318" s="53"/>
      <c r="D1318" s="7" t="e">
        <f t="shared" ca="1" si="170"/>
        <v>#VALUE!</v>
      </c>
      <c r="E1318" s="7" t="e">
        <f t="shared" ca="1" si="177"/>
        <v>#VALUE!</v>
      </c>
      <c r="F1318" s="7" t="e">
        <f t="shared" ca="1" si="177"/>
        <v>#VALUE!</v>
      </c>
      <c r="G1318" s="8" t="e">
        <f t="shared" ca="1" si="171"/>
        <v>#VALUE!</v>
      </c>
      <c r="H1318" s="9" t="e">
        <f t="shared" ca="1" si="172"/>
        <v>#VALUE!</v>
      </c>
      <c r="I1318" s="9" t="e">
        <f t="shared" ca="1" si="173"/>
        <v>#VALUE!</v>
      </c>
      <c r="J1318" s="9" t="e">
        <f t="shared" ca="1" si="174"/>
        <v>#VALUE!</v>
      </c>
      <c r="K1318" s="30" t="e">
        <f t="shared" ca="1" si="175"/>
        <v>#VALUE!</v>
      </c>
      <c r="L1318" s="63"/>
      <c r="M1318" s="49" t="e">
        <f ca="1">VLOOKUP($K1318,IPv4_region!$Q:$Q,1,1)</f>
        <v>#VALUE!</v>
      </c>
      <c r="N1318" s="21" t="e">
        <f ca="1">VLOOKUP($K1318,IPv4_region!$Q:$Y,COLUMNS(IPv4_region!Q:Y),1)</f>
        <v>#VALUE!</v>
      </c>
      <c r="O1318" s="39" t="e">
        <f t="shared" ca="1" si="176"/>
        <v>#VALUE!</v>
      </c>
      <c r="P1318" s="34" t="e">
        <f ca="1">IF(O1318&gt;0,VLOOKUP($K1318,IPv4_region!$P:$Z,COLUMNS(IPv4_region!$P:$Z),1),"")</f>
        <v>#VALUE!</v>
      </c>
    </row>
    <row r="1319" spans="2:16" x14ac:dyDescent="0.15">
      <c r="B1319" s="67">
        <v>1315</v>
      </c>
      <c r="C1319" s="53"/>
      <c r="D1319" s="7" t="e">
        <f t="shared" ca="1" si="170"/>
        <v>#VALUE!</v>
      </c>
      <c r="E1319" s="7" t="e">
        <f t="shared" ca="1" si="177"/>
        <v>#VALUE!</v>
      </c>
      <c r="F1319" s="7" t="e">
        <f t="shared" ca="1" si="177"/>
        <v>#VALUE!</v>
      </c>
      <c r="G1319" s="8" t="e">
        <f t="shared" ca="1" si="171"/>
        <v>#VALUE!</v>
      </c>
      <c r="H1319" s="9" t="e">
        <f t="shared" ca="1" si="172"/>
        <v>#VALUE!</v>
      </c>
      <c r="I1319" s="9" t="e">
        <f t="shared" ca="1" si="173"/>
        <v>#VALUE!</v>
      </c>
      <c r="J1319" s="9" t="e">
        <f t="shared" ca="1" si="174"/>
        <v>#VALUE!</v>
      </c>
      <c r="K1319" s="30" t="e">
        <f t="shared" ca="1" si="175"/>
        <v>#VALUE!</v>
      </c>
      <c r="L1319" s="63"/>
      <c r="M1319" s="49" t="e">
        <f ca="1">VLOOKUP($K1319,IPv4_region!$Q:$Q,1,1)</f>
        <v>#VALUE!</v>
      </c>
      <c r="N1319" s="21" t="e">
        <f ca="1">VLOOKUP($K1319,IPv4_region!$Q:$Y,COLUMNS(IPv4_region!Q:Y),1)</f>
        <v>#VALUE!</v>
      </c>
      <c r="O1319" s="39" t="e">
        <f t="shared" ca="1" si="176"/>
        <v>#VALUE!</v>
      </c>
      <c r="P1319" s="34" t="e">
        <f ca="1">IF(O1319&gt;0,VLOOKUP($K1319,IPv4_region!$P:$Z,COLUMNS(IPv4_region!$P:$Z),1),"")</f>
        <v>#VALUE!</v>
      </c>
    </row>
    <row r="1320" spans="2:16" x14ac:dyDescent="0.15">
      <c r="B1320" s="67">
        <v>1316</v>
      </c>
      <c r="C1320" s="53"/>
      <c r="D1320" s="7" t="e">
        <f t="shared" ca="1" si="170"/>
        <v>#VALUE!</v>
      </c>
      <c r="E1320" s="7" t="e">
        <f t="shared" ca="1" si="177"/>
        <v>#VALUE!</v>
      </c>
      <c r="F1320" s="7" t="e">
        <f t="shared" ca="1" si="177"/>
        <v>#VALUE!</v>
      </c>
      <c r="G1320" s="8" t="e">
        <f t="shared" ca="1" si="171"/>
        <v>#VALUE!</v>
      </c>
      <c r="H1320" s="9" t="e">
        <f t="shared" ca="1" si="172"/>
        <v>#VALUE!</v>
      </c>
      <c r="I1320" s="9" t="e">
        <f t="shared" ca="1" si="173"/>
        <v>#VALUE!</v>
      </c>
      <c r="J1320" s="9" t="e">
        <f t="shared" ca="1" si="174"/>
        <v>#VALUE!</v>
      </c>
      <c r="K1320" s="30" t="e">
        <f t="shared" ca="1" si="175"/>
        <v>#VALUE!</v>
      </c>
      <c r="L1320" s="63"/>
      <c r="M1320" s="49" t="e">
        <f ca="1">VLOOKUP($K1320,IPv4_region!$Q:$Q,1,1)</f>
        <v>#VALUE!</v>
      </c>
      <c r="N1320" s="21" t="e">
        <f ca="1">VLOOKUP($K1320,IPv4_region!$Q:$Y,COLUMNS(IPv4_region!Q:Y),1)</f>
        <v>#VALUE!</v>
      </c>
      <c r="O1320" s="39" t="e">
        <f t="shared" ca="1" si="176"/>
        <v>#VALUE!</v>
      </c>
      <c r="P1320" s="34" t="e">
        <f ca="1">IF(O1320&gt;0,VLOOKUP($K1320,IPv4_region!$P:$Z,COLUMNS(IPv4_region!$P:$Z),1),"")</f>
        <v>#VALUE!</v>
      </c>
    </row>
    <row r="1321" spans="2:16" x14ac:dyDescent="0.15">
      <c r="B1321" s="67">
        <v>1317</v>
      </c>
      <c r="C1321" s="53"/>
      <c r="D1321" s="7" t="e">
        <f t="shared" ca="1" si="170"/>
        <v>#VALUE!</v>
      </c>
      <c r="E1321" s="7" t="e">
        <f t="shared" ca="1" si="177"/>
        <v>#VALUE!</v>
      </c>
      <c r="F1321" s="7" t="e">
        <f t="shared" ca="1" si="177"/>
        <v>#VALUE!</v>
      </c>
      <c r="G1321" s="8" t="e">
        <f t="shared" ca="1" si="171"/>
        <v>#VALUE!</v>
      </c>
      <c r="H1321" s="9" t="e">
        <f t="shared" ca="1" si="172"/>
        <v>#VALUE!</v>
      </c>
      <c r="I1321" s="9" t="e">
        <f t="shared" ca="1" si="173"/>
        <v>#VALUE!</v>
      </c>
      <c r="J1321" s="9" t="e">
        <f t="shared" ca="1" si="174"/>
        <v>#VALUE!</v>
      </c>
      <c r="K1321" s="30" t="e">
        <f t="shared" ca="1" si="175"/>
        <v>#VALUE!</v>
      </c>
      <c r="L1321" s="63"/>
      <c r="M1321" s="49" t="e">
        <f ca="1">VLOOKUP($K1321,IPv4_region!$Q:$Q,1,1)</f>
        <v>#VALUE!</v>
      </c>
      <c r="N1321" s="21" t="e">
        <f ca="1">VLOOKUP($K1321,IPv4_region!$Q:$Y,COLUMNS(IPv4_region!Q:Y),1)</f>
        <v>#VALUE!</v>
      </c>
      <c r="O1321" s="39" t="e">
        <f t="shared" ca="1" si="176"/>
        <v>#VALUE!</v>
      </c>
      <c r="P1321" s="34" t="e">
        <f ca="1">IF(O1321&gt;0,VLOOKUP($K1321,IPv4_region!$P:$Z,COLUMNS(IPv4_region!$P:$Z),1),"")</f>
        <v>#VALUE!</v>
      </c>
    </row>
    <row r="1322" spans="2:16" x14ac:dyDescent="0.15">
      <c r="B1322" s="67">
        <v>1318</v>
      </c>
      <c r="C1322" s="53"/>
      <c r="D1322" s="7" t="e">
        <f t="shared" ca="1" si="170"/>
        <v>#VALUE!</v>
      </c>
      <c r="E1322" s="7" t="e">
        <f t="shared" ca="1" si="177"/>
        <v>#VALUE!</v>
      </c>
      <c r="F1322" s="7" t="e">
        <f t="shared" ca="1" si="177"/>
        <v>#VALUE!</v>
      </c>
      <c r="G1322" s="8" t="e">
        <f t="shared" ca="1" si="171"/>
        <v>#VALUE!</v>
      </c>
      <c r="H1322" s="9" t="e">
        <f t="shared" ca="1" si="172"/>
        <v>#VALUE!</v>
      </c>
      <c r="I1322" s="9" t="e">
        <f t="shared" ca="1" si="173"/>
        <v>#VALUE!</v>
      </c>
      <c r="J1322" s="9" t="e">
        <f t="shared" ca="1" si="174"/>
        <v>#VALUE!</v>
      </c>
      <c r="K1322" s="30" t="e">
        <f t="shared" ca="1" si="175"/>
        <v>#VALUE!</v>
      </c>
      <c r="L1322" s="63"/>
      <c r="M1322" s="49" t="e">
        <f ca="1">VLOOKUP($K1322,IPv4_region!$Q:$Q,1,1)</f>
        <v>#VALUE!</v>
      </c>
      <c r="N1322" s="21" t="e">
        <f ca="1">VLOOKUP($K1322,IPv4_region!$Q:$Y,COLUMNS(IPv4_region!Q:Y),1)</f>
        <v>#VALUE!</v>
      </c>
      <c r="O1322" s="39" t="e">
        <f t="shared" ca="1" si="176"/>
        <v>#VALUE!</v>
      </c>
      <c r="P1322" s="34" t="e">
        <f ca="1">IF(O1322&gt;0,VLOOKUP($K1322,IPv4_region!$P:$Z,COLUMNS(IPv4_region!$P:$Z),1),"")</f>
        <v>#VALUE!</v>
      </c>
    </row>
    <row r="1323" spans="2:16" x14ac:dyDescent="0.15">
      <c r="B1323" s="67">
        <v>1319</v>
      </c>
      <c r="C1323" s="53"/>
      <c r="D1323" s="7" t="e">
        <f t="shared" ca="1" si="170"/>
        <v>#VALUE!</v>
      </c>
      <c r="E1323" s="7" t="e">
        <f t="shared" ca="1" si="177"/>
        <v>#VALUE!</v>
      </c>
      <c r="F1323" s="7" t="e">
        <f t="shared" ca="1" si="177"/>
        <v>#VALUE!</v>
      </c>
      <c r="G1323" s="8" t="e">
        <f t="shared" ca="1" si="171"/>
        <v>#VALUE!</v>
      </c>
      <c r="H1323" s="9" t="e">
        <f t="shared" ca="1" si="172"/>
        <v>#VALUE!</v>
      </c>
      <c r="I1323" s="9" t="e">
        <f t="shared" ca="1" si="173"/>
        <v>#VALUE!</v>
      </c>
      <c r="J1323" s="9" t="e">
        <f t="shared" ca="1" si="174"/>
        <v>#VALUE!</v>
      </c>
      <c r="K1323" s="30" t="e">
        <f t="shared" ca="1" si="175"/>
        <v>#VALUE!</v>
      </c>
      <c r="L1323" s="63"/>
      <c r="M1323" s="49" t="e">
        <f ca="1">VLOOKUP($K1323,IPv4_region!$Q:$Q,1,1)</f>
        <v>#VALUE!</v>
      </c>
      <c r="N1323" s="21" t="e">
        <f ca="1">VLOOKUP($K1323,IPv4_region!$Q:$Y,COLUMNS(IPv4_region!Q:Y),1)</f>
        <v>#VALUE!</v>
      </c>
      <c r="O1323" s="39" t="e">
        <f t="shared" ca="1" si="176"/>
        <v>#VALUE!</v>
      </c>
      <c r="P1323" s="34" t="e">
        <f ca="1">IF(O1323&gt;0,VLOOKUP($K1323,IPv4_region!$P:$Z,COLUMNS(IPv4_region!$P:$Z),1),"")</f>
        <v>#VALUE!</v>
      </c>
    </row>
    <row r="1324" spans="2:16" x14ac:dyDescent="0.15">
      <c r="B1324" s="67">
        <v>1320</v>
      </c>
      <c r="C1324" s="53"/>
      <c r="D1324" s="7" t="e">
        <f t="shared" ca="1" si="170"/>
        <v>#VALUE!</v>
      </c>
      <c r="E1324" s="7" t="e">
        <f t="shared" ca="1" si="177"/>
        <v>#VALUE!</v>
      </c>
      <c r="F1324" s="7" t="e">
        <f t="shared" ca="1" si="177"/>
        <v>#VALUE!</v>
      </c>
      <c r="G1324" s="8" t="e">
        <f t="shared" ca="1" si="171"/>
        <v>#VALUE!</v>
      </c>
      <c r="H1324" s="9" t="e">
        <f t="shared" ca="1" si="172"/>
        <v>#VALUE!</v>
      </c>
      <c r="I1324" s="9" t="e">
        <f t="shared" ca="1" si="173"/>
        <v>#VALUE!</v>
      </c>
      <c r="J1324" s="9" t="e">
        <f t="shared" ca="1" si="174"/>
        <v>#VALUE!</v>
      </c>
      <c r="K1324" s="30" t="e">
        <f t="shared" ca="1" si="175"/>
        <v>#VALUE!</v>
      </c>
      <c r="L1324" s="63"/>
      <c r="M1324" s="49" t="e">
        <f ca="1">VLOOKUP($K1324,IPv4_region!$Q:$Q,1,1)</f>
        <v>#VALUE!</v>
      </c>
      <c r="N1324" s="21" t="e">
        <f ca="1">VLOOKUP($K1324,IPv4_region!$Q:$Y,COLUMNS(IPv4_region!Q:Y),1)</f>
        <v>#VALUE!</v>
      </c>
      <c r="O1324" s="39" t="e">
        <f t="shared" ca="1" si="176"/>
        <v>#VALUE!</v>
      </c>
      <c r="P1324" s="34" t="e">
        <f ca="1">IF(O1324&gt;0,VLOOKUP($K1324,IPv4_region!$P:$Z,COLUMNS(IPv4_region!$P:$Z),1),"")</f>
        <v>#VALUE!</v>
      </c>
    </row>
    <row r="1325" spans="2:16" x14ac:dyDescent="0.15">
      <c r="B1325" s="67">
        <v>1321</v>
      </c>
      <c r="C1325" s="53"/>
      <c r="D1325" s="7" t="e">
        <f t="shared" ca="1" si="170"/>
        <v>#VALUE!</v>
      </c>
      <c r="E1325" s="7" t="e">
        <f t="shared" ca="1" si="177"/>
        <v>#VALUE!</v>
      </c>
      <c r="F1325" s="7" t="e">
        <f t="shared" ca="1" si="177"/>
        <v>#VALUE!</v>
      </c>
      <c r="G1325" s="8" t="e">
        <f t="shared" ca="1" si="171"/>
        <v>#VALUE!</v>
      </c>
      <c r="H1325" s="9" t="e">
        <f t="shared" ca="1" si="172"/>
        <v>#VALUE!</v>
      </c>
      <c r="I1325" s="9" t="e">
        <f t="shared" ca="1" si="173"/>
        <v>#VALUE!</v>
      </c>
      <c r="J1325" s="9" t="e">
        <f t="shared" ca="1" si="174"/>
        <v>#VALUE!</v>
      </c>
      <c r="K1325" s="30" t="e">
        <f t="shared" ca="1" si="175"/>
        <v>#VALUE!</v>
      </c>
      <c r="L1325" s="63"/>
      <c r="M1325" s="49" t="e">
        <f ca="1">VLOOKUP($K1325,IPv4_region!$Q:$Q,1,1)</f>
        <v>#VALUE!</v>
      </c>
      <c r="N1325" s="21" t="e">
        <f ca="1">VLOOKUP($K1325,IPv4_region!$Q:$Y,COLUMNS(IPv4_region!Q:Y),1)</f>
        <v>#VALUE!</v>
      </c>
      <c r="O1325" s="39" t="e">
        <f t="shared" ca="1" si="176"/>
        <v>#VALUE!</v>
      </c>
      <c r="P1325" s="34" t="e">
        <f ca="1">IF(O1325&gt;0,VLOOKUP($K1325,IPv4_region!$P:$Z,COLUMNS(IPv4_region!$P:$Z),1),"")</f>
        <v>#VALUE!</v>
      </c>
    </row>
    <row r="1326" spans="2:16" x14ac:dyDescent="0.15">
      <c r="B1326" s="67">
        <v>1322</v>
      </c>
      <c r="C1326" s="53"/>
      <c r="D1326" s="7" t="e">
        <f t="shared" ca="1" si="170"/>
        <v>#VALUE!</v>
      </c>
      <c r="E1326" s="7" t="e">
        <f t="shared" ca="1" si="177"/>
        <v>#VALUE!</v>
      </c>
      <c r="F1326" s="7" t="e">
        <f t="shared" ca="1" si="177"/>
        <v>#VALUE!</v>
      </c>
      <c r="G1326" s="8" t="e">
        <f t="shared" ca="1" si="171"/>
        <v>#VALUE!</v>
      </c>
      <c r="H1326" s="9" t="e">
        <f t="shared" ca="1" si="172"/>
        <v>#VALUE!</v>
      </c>
      <c r="I1326" s="9" t="e">
        <f t="shared" ca="1" si="173"/>
        <v>#VALUE!</v>
      </c>
      <c r="J1326" s="9" t="e">
        <f t="shared" ca="1" si="174"/>
        <v>#VALUE!</v>
      </c>
      <c r="K1326" s="30" t="e">
        <f t="shared" ca="1" si="175"/>
        <v>#VALUE!</v>
      </c>
      <c r="L1326" s="63"/>
      <c r="M1326" s="49" t="e">
        <f ca="1">VLOOKUP($K1326,IPv4_region!$Q:$Q,1,1)</f>
        <v>#VALUE!</v>
      </c>
      <c r="N1326" s="21" t="e">
        <f ca="1">VLOOKUP($K1326,IPv4_region!$Q:$Y,COLUMNS(IPv4_region!Q:Y),1)</f>
        <v>#VALUE!</v>
      </c>
      <c r="O1326" s="39" t="e">
        <f t="shared" ca="1" si="176"/>
        <v>#VALUE!</v>
      </c>
      <c r="P1326" s="34" t="e">
        <f ca="1">IF(O1326&gt;0,VLOOKUP($K1326,IPv4_region!$P:$Z,COLUMNS(IPv4_region!$P:$Z),1),"")</f>
        <v>#VALUE!</v>
      </c>
    </row>
    <row r="1327" spans="2:16" x14ac:dyDescent="0.15">
      <c r="B1327" s="67">
        <v>1323</v>
      </c>
      <c r="C1327" s="53"/>
      <c r="D1327" s="7" t="e">
        <f t="shared" ca="1" si="170"/>
        <v>#VALUE!</v>
      </c>
      <c r="E1327" s="7" t="e">
        <f t="shared" ca="1" si="177"/>
        <v>#VALUE!</v>
      </c>
      <c r="F1327" s="7" t="e">
        <f t="shared" ca="1" si="177"/>
        <v>#VALUE!</v>
      </c>
      <c r="G1327" s="8" t="e">
        <f t="shared" ca="1" si="171"/>
        <v>#VALUE!</v>
      </c>
      <c r="H1327" s="9" t="e">
        <f t="shared" ca="1" si="172"/>
        <v>#VALUE!</v>
      </c>
      <c r="I1327" s="9" t="e">
        <f t="shared" ca="1" si="173"/>
        <v>#VALUE!</v>
      </c>
      <c r="J1327" s="9" t="e">
        <f t="shared" ca="1" si="174"/>
        <v>#VALUE!</v>
      </c>
      <c r="K1327" s="30" t="e">
        <f t="shared" ca="1" si="175"/>
        <v>#VALUE!</v>
      </c>
      <c r="L1327" s="63"/>
      <c r="M1327" s="49" t="e">
        <f ca="1">VLOOKUP($K1327,IPv4_region!$Q:$Q,1,1)</f>
        <v>#VALUE!</v>
      </c>
      <c r="N1327" s="21" t="e">
        <f ca="1">VLOOKUP($K1327,IPv4_region!$Q:$Y,COLUMNS(IPv4_region!Q:Y),1)</f>
        <v>#VALUE!</v>
      </c>
      <c r="O1327" s="39" t="e">
        <f t="shared" ca="1" si="176"/>
        <v>#VALUE!</v>
      </c>
      <c r="P1327" s="34" t="e">
        <f ca="1">IF(O1327&gt;0,VLOOKUP($K1327,IPv4_region!$P:$Z,COLUMNS(IPv4_region!$P:$Z),1),"")</f>
        <v>#VALUE!</v>
      </c>
    </row>
    <row r="1328" spans="2:16" x14ac:dyDescent="0.15">
      <c r="B1328" s="67">
        <v>1324</v>
      </c>
      <c r="C1328" s="53"/>
      <c r="D1328" s="7" t="e">
        <f t="shared" ref="D1328:D1391" ca="1" si="178">FIND(D$4,OFFSET(D1328,0,1-OFFSET(D1328,4-ROW(),4)))</f>
        <v>#VALUE!</v>
      </c>
      <c r="E1328" s="7" t="e">
        <f t="shared" ca="1" si="177"/>
        <v>#VALUE!</v>
      </c>
      <c r="F1328" s="7" t="e">
        <f t="shared" ca="1" si="177"/>
        <v>#VALUE!</v>
      </c>
      <c r="G1328" s="8" t="e">
        <f t="shared" ca="1" si="171"/>
        <v>#VALUE!</v>
      </c>
      <c r="H1328" s="9" t="e">
        <f t="shared" ca="1" si="172"/>
        <v>#VALUE!</v>
      </c>
      <c r="I1328" s="9" t="e">
        <f t="shared" ca="1" si="173"/>
        <v>#VALUE!</v>
      </c>
      <c r="J1328" s="9" t="e">
        <f t="shared" ca="1" si="174"/>
        <v>#VALUE!</v>
      </c>
      <c r="K1328" s="30" t="e">
        <f t="shared" ca="1" si="175"/>
        <v>#VALUE!</v>
      </c>
      <c r="L1328" s="63"/>
      <c r="M1328" s="49" t="e">
        <f ca="1">VLOOKUP($K1328,IPv4_region!$Q:$Q,1,1)</f>
        <v>#VALUE!</v>
      </c>
      <c r="N1328" s="21" t="e">
        <f ca="1">VLOOKUP($K1328,IPv4_region!$Q:$Y,COLUMNS(IPv4_region!Q:Y),1)</f>
        <v>#VALUE!</v>
      </c>
      <c r="O1328" s="39" t="e">
        <f t="shared" ca="1" si="176"/>
        <v>#VALUE!</v>
      </c>
      <c r="P1328" s="34" t="e">
        <f ca="1">IF(O1328&gt;0,VLOOKUP($K1328,IPv4_region!$P:$Z,COLUMNS(IPv4_region!$P:$Z),1),"")</f>
        <v>#VALUE!</v>
      </c>
    </row>
    <row r="1329" spans="2:16" x14ac:dyDescent="0.15">
      <c r="B1329" s="67">
        <v>1325</v>
      </c>
      <c r="C1329" s="53"/>
      <c r="D1329" s="7" t="e">
        <f t="shared" ca="1" si="178"/>
        <v>#VALUE!</v>
      </c>
      <c r="E1329" s="7" t="e">
        <f t="shared" ca="1" si="177"/>
        <v>#VALUE!</v>
      </c>
      <c r="F1329" s="7" t="e">
        <f t="shared" ca="1" si="177"/>
        <v>#VALUE!</v>
      </c>
      <c r="G1329" s="8" t="e">
        <f t="shared" ca="1" si="171"/>
        <v>#VALUE!</v>
      </c>
      <c r="H1329" s="9" t="e">
        <f t="shared" ca="1" si="172"/>
        <v>#VALUE!</v>
      </c>
      <c r="I1329" s="9" t="e">
        <f t="shared" ca="1" si="173"/>
        <v>#VALUE!</v>
      </c>
      <c r="J1329" s="9" t="e">
        <f t="shared" ca="1" si="174"/>
        <v>#VALUE!</v>
      </c>
      <c r="K1329" s="30" t="e">
        <f t="shared" ca="1" si="175"/>
        <v>#VALUE!</v>
      </c>
      <c r="L1329" s="63"/>
      <c r="M1329" s="49" t="e">
        <f ca="1">VLOOKUP($K1329,IPv4_region!$Q:$Q,1,1)</f>
        <v>#VALUE!</v>
      </c>
      <c r="N1329" s="21" t="e">
        <f ca="1">VLOOKUP($K1329,IPv4_region!$Q:$Y,COLUMNS(IPv4_region!Q:Y),1)</f>
        <v>#VALUE!</v>
      </c>
      <c r="O1329" s="39" t="e">
        <f t="shared" ca="1" si="176"/>
        <v>#VALUE!</v>
      </c>
      <c r="P1329" s="34" t="e">
        <f ca="1">IF(O1329&gt;0,VLOOKUP($K1329,IPv4_region!$P:$Z,COLUMNS(IPv4_region!$P:$Z),1),"")</f>
        <v>#VALUE!</v>
      </c>
    </row>
    <row r="1330" spans="2:16" x14ac:dyDescent="0.15">
      <c r="B1330" s="67">
        <v>1326</v>
      </c>
      <c r="C1330" s="53"/>
      <c r="D1330" s="7" t="e">
        <f t="shared" ca="1" si="178"/>
        <v>#VALUE!</v>
      </c>
      <c r="E1330" s="7" t="e">
        <f t="shared" ca="1" si="177"/>
        <v>#VALUE!</v>
      </c>
      <c r="F1330" s="7" t="e">
        <f t="shared" ca="1" si="177"/>
        <v>#VALUE!</v>
      </c>
      <c r="G1330" s="8" t="e">
        <f t="shared" ca="1" si="171"/>
        <v>#VALUE!</v>
      </c>
      <c r="H1330" s="9" t="e">
        <f t="shared" ca="1" si="172"/>
        <v>#VALUE!</v>
      </c>
      <c r="I1330" s="9" t="e">
        <f t="shared" ca="1" si="173"/>
        <v>#VALUE!</v>
      </c>
      <c r="J1330" s="9" t="e">
        <f t="shared" ca="1" si="174"/>
        <v>#VALUE!</v>
      </c>
      <c r="K1330" s="30" t="e">
        <f t="shared" ca="1" si="175"/>
        <v>#VALUE!</v>
      </c>
      <c r="L1330" s="63"/>
      <c r="M1330" s="49" t="e">
        <f ca="1">VLOOKUP($K1330,IPv4_region!$Q:$Q,1,1)</f>
        <v>#VALUE!</v>
      </c>
      <c r="N1330" s="21" t="e">
        <f ca="1">VLOOKUP($K1330,IPv4_region!$Q:$Y,COLUMNS(IPv4_region!Q:Y),1)</f>
        <v>#VALUE!</v>
      </c>
      <c r="O1330" s="39" t="e">
        <f t="shared" ca="1" si="176"/>
        <v>#VALUE!</v>
      </c>
      <c r="P1330" s="34" t="e">
        <f ca="1">IF(O1330&gt;0,VLOOKUP($K1330,IPv4_region!$P:$Z,COLUMNS(IPv4_region!$P:$Z),1),"")</f>
        <v>#VALUE!</v>
      </c>
    </row>
    <row r="1331" spans="2:16" x14ac:dyDescent="0.15">
      <c r="B1331" s="67">
        <v>1327</v>
      </c>
      <c r="C1331" s="53"/>
      <c r="D1331" s="7" t="e">
        <f t="shared" ca="1" si="178"/>
        <v>#VALUE!</v>
      </c>
      <c r="E1331" s="7" t="e">
        <f t="shared" ca="1" si="177"/>
        <v>#VALUE!</v>
      </c>
      <c r="F1331" s="7" t="e">
        <f t="shared" ca="1" si="177"/>
        <v>#VALUE!</v>
      </c>
      <c r="G1331" s="8" t="e">
        <f t="shared" ca="1" si="171"/>
        <v>#VALUE!</v>
      </c>
      <c r="H1331" s="9" t="e">
        <f t="shared" ca="1" si="172"/>
        <v>#VALUE!</v>
      </c>
      <c r="I1331" s="9" t="e">
        <f t="shared" ca="1" si="173"/>
        <v>#VALUE!</v>
      </c>
      <c r="J1331" s="9" t="e">
        <f t="shared" ca="1" si="174"/>
        <v>#VALUE!</v>
      </c>
      <c r="K1331" s="30" t="e">
        <f t="shared" ca="1" si="175"/>
        <v>#VALUE!</v>
      </c>
      <c r="L1331" s="63"/>
      <c r="M1331" s="49" t="e">
        <f ca="1">VLOOKUP($K1331,IPv4_region!$Q:$Q,1,1)</f>
        <v>#VALUE!</v>
      </c>
      <c r="N1331" s="21" t="e">
        <f ca="1">VLOOKUP($K1331,IPv4_region!$Q:$Y,COLUMNS(IPv4_region!Q:Y),1)</f>
        <v>#VALUE!</v>
      </c>
      <c r="O1331" s="39" t="e">
        <f t="shared" ca="1" si="176"/>
        <v>#VALUE!</v>
      </c>
      <c r="P1331" s="34" t="e">
        <f ca="1">IF(O1331&gt;0,VLOOKUP($K1331,IPv4_region!$P:$Z,COLUMNS(IPv4_region!$P:$Z),1),"")</f>
        <v>#VALUE!</v>
      </c>
    </row>
    <row r="1332" spans="2:16" x14ac:dyDescent="0.15">
      <c r="B1332" s="67">
        <v>1328</v>
      </c>
      <c r="C1332" s="53"/>
      <c r="D1332" s="7" t="e">
        <f t="shared" ca="1" si="178"/>
        <v>#VALUE!</v>
      </c>
      <c r="E1332" s="7" t="e">
        <f t="shared" ca="1" si="177"/>
        <v>#VALUE!</v>
      </c>
      <c r="F1332" s="7" t="e">
        <f t="shared" ca="1" si="177"/>
        <v>#VALUE!</v>
      </c>
      <c r="G1332" s="8" t="e">
        <f t="shared" ca="1" si="171"/>
        <v>#VALUE!</v>
      </c>
      <c r="H1332" s="9" t="e">
        <f t="shared" ca="1" si="172"/>
        <v>#VALUE!</v>
      </c>
      <c r="I1332" s="9" t="e">
        <f t="shared" ca="1" si="173"/>
        <v>#VALUE!</v>
      </c>
      <c r="J1332" s="9" t="e">
        <f t="shared" ca="1" si="174"/>
        <v>#VALUE!</v>
      </c>
      <c r="K1332" s="30" t="e">
        <f t="shared" ca="1" si="175"/>
        <v>#VALUE!</v>
      </c>
      <c r="L1332" s="63"/>
      <c r="M1332" s="49" t="e">
        <f ca="1">VLOOKUP($K1332,IPv4_region!$Q:$Q,1,1)</f>
        <v>#VALUE!</v>
      </c>
      <c r="N1332" s="21" t="e">
        <f ca="1">VLOOKUP($K1332,IPv4_region!$Q:$Y,COLUMNS(IPv4_region!Q:Y),1)</f>
        <v>#VALUE!</v>
      </c>
      <c r="O1332" s="39" t="e">
        <f t="shared" ca="1" si="176"/>
        <v>#VALUE!</v>
      </c>
      <c r="P1332" s="34" t="e">
        <f ca="1">IF(O1332&gt;0,VLOOKUP($K1332,IPv4_region!$P:$Z,COLUMNS(IPv4_region!$P:$Z),1),"")</f>
        <v>#VALUE!</v>
      </c>
    </row>
    <row r="1333" spans="2:16" x14ac:dyDescent="0.15">
      <c r="B1333" s="67">
        <v>1329</v>
      </c>
      <c r="C1333" s="53"/>
      <c r="D1333" s="7" t="e">
        <f t="shared" ca="1" si="178"/>
        <v>#VALUE!</v>
      </c>
      <c r="E1333" s="7" t="e">
        <f t="shared" ca="1" si="177"/>
        <v>#VALUE!</v>
      </c>
      <c r="F1333" s="7" t="e">
        <f t="shared" ca="1" si="177"/>
        <v>#VALUE!</v>
      </c>
      <c r="G1333" s="8" t="e">
        <f t="shared" ca="1" si="171"/>
        <v>#VALUE!</v>
      </c>
      <c r="H1333" s="9" t="e">
        <f t="shared" ca="1" si="172"/>
        <v>#VALUE!</v>
      </c>
      <c r="I1333" s="9" t="e">
        <f t="shared" ca="1" si="173"/>
        <v>#VALUE!</v>
      </c>
      <c r="J1333" s="9" t="e">
        <f t="shared" ca="1" si="174"/>
        <v>#VALUE!</v>
      </c>
      <c r="K1333" s="30" t="e">
        <f t="shared" ca="1" si="175"/>
        <v>#VALUE!</v>
      </c>
      <c r="L1333" s="63"/>
      <c r="M1333" s="49" t="e">
        <f ca="1">VLOOKUP($K1333,IPv4_region!$Q:$Q,1,1)</f>
        <v>#VALUE!</v>
      </c>
      <c r="N1333" s="21" t="e">
        <f ca="1">VLOOKUP($K1333,IPv4_region!$Q:$Y,COLUMNS(IPv4_region!Q:Y),1)</f>
        <v>#VALUE!</v>
      </c>
      <c r="O1333" s="39" t="e">
        <f t="shared" ca="1" si="176"/>
        <v>#VALUE!</v>
      </c>
      <c r="P1333" s="34" t="e">
        <f ca="1">IF(O1333&gt;0,VLOOKUP($K1333,IPv4_region!$P:$Z,COLUMNS(IPv4_region!$P:$Z),1),"")</f>
        <v>#VALUE!</v>
      </c>
    </row>
    <row r="1334" spans="2:16" x14ac:dyDescent="0.15">
      <c r="B1334" s="67">
        <v>1330</v>
      </c>
      <c r="C1334" s="53"/>
      <c r="D1334" s="7" t="e">
        <f t="shared" ca="1" si="178"/>
        <v>#VALUE!</v>
      </c>
      <c r="E1334" s="7" t="e">
        <f t="shared" ca="1" si="177"/>
        <v>#VALUE!</v>
      </c>
      <c r="F1334" s="7" t="e">
        <f t="shared" ca="1" si="177"/>
        <v>#VALUE!</v>
      </c>
      <c r="G1334" s="8" t="e">
        <f t="shared" ca="1" si="171"/>
        <v>#VALUE!</v>
      </c>
      <c r="H1334" s="9" t="e">
        <f t="shared" ca="1" si="172"/>
        <v>#VALUE!</v>
      </c>
      <c r="I1334" s="9" t="e">
        <f t="shared" ca="1" si="173"/>
        <v>#VALUE!</v>
      </c>
      <c r="J1334" s="9" t="e">
        <f t="shared" ca="1" si="174"/>
        <v>#VALUE!</v>
      </c>
      <c r="K1334" s="30" t="e">
        <f t="shared" ca="1" si="175"/>
        <v>#VALUE!</v>
      </c>
      <c r="L1334" s="63"/>
      <c r="M1334" s="49" t="e">
        <f ca="1">VLOOKUP($K1334,IPv4_region!$Q:$Q,1,1)</f>
        <v>#VALUE!</v>
      </c>
      <c r="N1334" s="21" t="e">
        <f ca="1">VLOOKUP($K1334,IPv4_region!$Q:$Y,COLUMNS(IPv4_region!Q:Y),1)</f>
        <v>#VALUE!</v>
      </c>
      <c r="O1334" s="39" t="e">
        <f t="shared" ca="1" si="176"/>
        <v>#VALUE!</v>
      </c>
      <c r="P1334" s="34" t="e">
        <f ca="1">IF(O1334&gt;0,VLOOKUP($K1334,IPv4_region!$P:$Z,COLUMNS(IPv4_region!$P:$Z),1),"")</f>
        <v>#VALUE!</v>
      </c>
    </row>
    <row r="1335" spans="2:16" x14ac:dyDescent="0.15">
      <c r="B1335" s="67">
        <v>1331</v>
      </c>
      <c r="C1335" s="53"/>
      <c r="D1335" s="7" t="e">
        <f t="shared" ca="1" si="178"/>
        <v>#VALUE!</v>
      </c>
      <c r="E1335" s="7" t="e">
        <f t="shared" ca="1" si="177"/>
        <v>#VALUE!</v>
      </c>
      <c r="F1335" s="7" t="e">
        <f t="shared" ca="1" si="177"/>
        <v>#VALUE!</v>
      </c>
      <c r="G1335" s="8" t="e">
        <f t="shared" ca="1" si="171"/>
        <v>#VALUE!</v>
      </c>
      <c r="H1335" s="9" t="e">
        <f t="shared" ca="1" si="172"/>
        <v>#VALUE!</v>
      </c>
      <c r="I1335" s="9" t="e">
        <f t="shared" ca="1" si="173"/>
        <v>#VALUE!</v>
      </c>
      <c r="J1335" s="9" t="e">
        <f t="shared" ca="1" si="174"/>
        <v>#VALUE!</v>
      </c>
      <c r="K1335" s="30" t="e">
        <f t="shared" ca="1" si="175"/>
        <v>#VALUE!</v>
      </c>
      <c r="L1335" s="63"/>
      <c r="M1335" s="49" t="e">
        <f ca="1">VLOOKUP($K1335,IPv4_region!$Q:$Q,1,1)</f>
        <v>#VALUE!</v>
      </c>
      <c r="N1335" s="21" t="e">
        <f ca="1">VLOOKUP($K1335,IPv4_region!$Q:$Y,COLUMNS(IPv4_region!Q:Y),1)</f>
        <v>#VALUE!</v>
      </c>
      <c r="O1335" s="39" t="e">
        <f t="shared" ca="1" si="176"/>
        <v>#VALUE!</v>
      </c>
      <c r="P1335" s="34" t="e">
        <f ca="1">IF(O1335&gt;0,VLOOKUP($K1335,IPv4_region!$P:$Z,COLUMNS(IPv4_region!$P:$Z),1),"")</f>
        <v>#VALUE!</v>
      </c>
    </row>
    <row r="1336" spans="2:16" x14ac:dyDescent="0.15">
      <c r="B1336" s="67">
        <v>1332</v>
      </c>
      <c r="C1336" s="53"/>
      <c r="D1336" s="7" t="e">
        <f t="shared" ca="1" si="178"/>
        <v>#VALUE!</v>
      </c>
      <c r="E1336" s="7" t="e">
        <f t="shared" ca="1" si="177"/>
        <v>#VALUE!</v>
      </c>
      <c r="F1336" s="7" t="e">
        <f t="shared" ca="1" si="177"/>
        <v>#VALUE!</v>
      </c>
      <c r="G1336" s="8" t="e">
        <f t="shared" ca="1" si="171"/>
        <v>#VALUE!</v>
      </c>
      <c r="H1336" s="9" t="e">
        <f t="shared" ca="1" si="172"/>
        <v>#VALUE!</v>
      </c>
      <c r="I1336" s="9" t="e">
        <f t="shared" ca="1" si="173"/>
        <v>#VALUE!</v>
      </c>
      <c r="J1336" s="9" t="e">
        <f t="shared" ca="1" si="174"/>
        <v>#VALUE!</v>
      </c>
      <c r="K1336" s="30" t="e">
        <f t="shared" ca="1" si="175"/>
        <v>#VALUE!</v>
      </c>
      <c r="L1336" s="63"/>
      <c r="M1336" s="49" t="e">
        <f ca="1">VLOOKUP($K1336,IPv4_region!$Q:$Q,1,1)</f>
        <v>#VALUE!</v>
      </c>
      <c r="N1336" s="21" t="e">
        <f ca="1">VLOOKUP($K1336,IPv4_region!$Q:$Y,COLUMNS(IPv4_region!Q:Y),1)</f>
        <v>#VALUE!</v>
      </c>
      <c r="O1336" s="39" t="e">
        <f t="shared" ca="1" si="176"/>
        <v>#VALUE!</v>
      </c>
      <c r="P1336" s="34" t="e">
        <f ca="1">IF(O1336&gt;0,VLOOKUP($K1336,IPv4_region!$P:$Z,COLUMNS(IPv4_region!$P:$Z),1),"")</f>
        <v>#VALUE!</v>
      </c>
    </row>
    <row r="1337" spans="2:16" x14ac:dyDescent="0.15">
      <c r="B1337" s="67">
        <v>1333</v>
      </c>
      <c r="C1337" s="53"/>
      <c r="D1337" s="7" t="e">
        <f t="shared" ca="1" si="178"/>
        <v>#VALUE!</v>
      </c>
      <c r="E1337" s="7" t="e">
        <f t="shared" ca="1" si="177"/>
        <v>#VALUE!</v>
      </c>
      <c r="F1337" s="7" t="e">
        <f t="shared" ca="1" si="177"/>
        <v>#VALUE!</v>
      </c>
      <c r="G1337" s="8" t="e">
        <f t="shared" ca="1" si="171"/>
        <v>#VALUE!</v>
      </c>
      <c r="H1337" s="9" t="e">
        <f t="shared" ca="1" si="172"/>
        <v>#VALUE!</v>
      </c>
      <c r="I1337" s="9" t="e">
        <f t="shared" ca="1" si="173"/>
        <v>#VALUE!</v>
      </c>
      <c r="J1337" s="9" t="e">
        <f t="shared" ca="1" si="174"/>
        <v>#VALUE!</v>
      </c>
      <c r="K1337" s="30" t="e">
        <f t="shared" ca="1" si="175"/>
        <v>#VALUE!</v>
      </c>
      <c r="L1337" s="63"/>
      <c r="M1337" s="49" t="e">
        <f ca="1">VLOOKUP($K1337,IPv4_region!$Q:$Q,1,1)</f>
        <v>#VALUE!</v>
      </c>
      <c r="N1337" s="21" t="e">
        <f ca="1">VLOOKUP($K1337,IPv4_region!$Q:$Y,COLUMNS(IPv4_region!Q:Y),1)</f>
        <v>#VALUE!</v>
      </c>
      <c r="O1337" s="39" t="e">
        <f t="shared" ca="1" si="176"/>
        <v>#VALUE!</v>
      </c>
      <c r="P1337" s="34" t="e">
        <f ca="1">IF(O1337&gt;0,VLOOKUP($K1337,IPv4_region!$P:$Z,COLUMNS(IPv4_region!$P:$Z),1),"")</f>
        <v>#VALUE!</v>
      </c>
    </row>
    <row r="1338" spans="2:16" x14ac:dyDescent="0.15">
      <c r="B1338" s="67">
        <v>1334</v>
      </c>
      <c r="C1338" s="53"/>
      <c r="D1338" s="7" t="e">
        <f t="shared" ca="1" si="178"/>
        <v>#VALUE!</v>
      </c>
      <c r="E1338" s="7" t="e">
        <f t="shared" ca="1" si="177"/>
        <v>#VALUE!</v>
      </c>
      <c r="F1338" s="7" t="e">
        <f t="shared" ca="1" si="177"/>
        <v>#VALUE!</v>
      </c>
      <c r="G1338" s="8" t="e">
        <f t="shared" ca="1" si="171"/>
        <v>#VALUE!</v>
      </c>
      <c r="H1338" s="9" t="e">
        <f t="shared" ca="1" si="172"/>
        <v>#VALUE!</v>
      </c>
      <c r="I1338" s="9" t="e">
        <f t="shared" ca="1" si="173"/>
        <v>#VALUE!</v>
      </c>
      <c r="J1338" s="9" t="e">
        <f t="shared" ca="1" si="174"/>
        <v>#VALUE!</v>
      </c>
      <c r="K1338" s="30" t="e">
        <f t="shared" ca="1" si="175"/>
        <v>#VALUE!</v>
      </c>
      <c r="L1338" s="63"/>
      <c r="M1338" s="49" t="e">
        <f ca="1">VLOOKUP($K1338,IPv4_region!$Q:$Q,1,1)</f>
        <v>#VALUE!</v>
      </c>
      <c r="N1338" s="21" t="e">
        <f ca="1">VLOOKUP($K1338,IPv4_region!$Q:$Y,COLUMNS(IPv4_region!Q:Y),1)</f>
        <v>#VALUE!</v>
      </c>
      <c r="O1338" s="39" t="e">
        <f t="shared" ca="1" si="176"/>
        <v>#VALUE!</v>
      </c>
      <c r="P1338" s="34" t="e">
        <f ca="1">IF(O1338&gt;0,VLOOKUP($K1338,IPv4_region!$P:$Z,COLUMNS(IPv4_region!$P:$Z),1),"")</f>
        <v>#VALUE!</v>
      </c>
    </row>
    <row r="1339" spans="2:16" x14ac:dyDescent="0.15">
      <c r="B1339" s="67">
        <v>1335</v>
      </c>
      <c r="C1339" s="53"/>
      <c r="D1339" s="7" t="e">
        <f t="shared" ca="1" si="178"/>
        <v>#VALUE!</v>
      </c>
      <c r="E1339" s="7" t="e">
        <f t="shared" ca="1" si="177"/>
        <v>#VALUE!</v>
      </c>
      <c r="F1339" s="7" t="e">
        <f t="shared" ca="1" si="177"/>
        <v>#VALUE!</v>
      </c>
      <c r="G1339" s="8" t="e">
        <f t="shared" ca="1" si="171"/>
        <v>#VALUE!</v>
      </c>
      <c r="H1339" s="9" t="e">
        <f t="shared" ca="1" si="172"/>
        <v>#VALUE!</v>
      </c>
      <c r="I1339" s="9" t="e">
        <f t="shared" ca="1" si="173"/>
        <v>#VALUE!</v>
      </c>
      <c r="J1339" s="9" t="e">
        <f t="shared" ca="1" si="174"/>
        <v>#VALUE!</v>
      </c>
      <c r="K1339" s="30" t="e">
        <f t="shared" ca="1" si="175"/>
        <v>#VALUE!</v>
      </c>
      <c r="L1339" s="63"/>
      <c r="M1339" s="49" t="e">
        <f ca="1">VLOOKUP($K1339,IPv4_region!$Q:$Q,1,1)</f>
        <v>#VALUE!</v>
      </c>
      <c r="N1339" s="21" t="e">
        <f ca="1">VLOOKUP($K1339,IPv4_region!$Q:$Y,COLUMNS(IPv4_region!Q:Y),1)</f>
        <v>#VALUE!</v>
      </c>
      <c r="O1339" s="39" t="e">
        <f t="shared" ca="1" si="176"/>
        <v>#VALUE!</v>
      </c>
      <c r="P1339" s="34" t="e">
        <f ca="1">IF(O1339&gt;0,VLOOKUP($K1339,IPv4_region!$P:$Z,COLUMNS(IPv4_region!$P:$Z),1),"")</f>
        <v>#VALUE!</v>
      </c>
    </row>
    <row r="1340" spans="2:16" x14ac:dyDescent="0.15">
      <c r="B1340" s="67">
        <v>1336</v>
      </c>
      <c r="C1340" s="53"/>
      <c r="D1340" s="7" t="e">
        <f t="shared" ca="1" si="178"/>
        <v>#VALUE!</v>
      </c>
      <c r="E1340" s="7" t="e">
        <f t="shared" ca="1" si="177"/>
        <v>#VALUE!</v>
      </c>
      <c r="F1340" s="7" t="e">
        <f t="shared" ca="1" si="177"/>
        <v>#VALUE!</v>
      </c>
      <c r="G1340" s="8" t="e">
        <f t="shared" ca="1" si="171"/>
        <v>#VALUE!</v>
      </c>
      <c r="H1340" s="9" t="e">
        <f t="shared" ca="1" si="172"/>
        <v>#VALUE!</v>
      </c>
      <c r="I1340" s="9" t="e">
        <f t="shared" ca="1" si="173"/>
        <v>#VALUE!</v>
      </c>
      <c r="J1340" s="9" t="e">
        <f t="shared" ca="1" si="174"/>
        <v>#VALUE!</v>
      </c>
      <c r="K1340" s="30" t="e">
        <f t="shared" ca="1" si="175"/>
        <v>#VALUE!</v>
      </c>
      <c r="L1340" s="63"/>
      <c r="M1340" s="49" t="e">
        <f ca="1">VLOOKUP($K1340,IPv4_region!$Q:$Q,1,1)</f>
        <v>#VALUE!</v>
      </c>
      <c r="N1340" s="21" t="e">
        <f ca="1">VLOOKUP($K1340,IPv4_region!$Q:$Y,COLUMNS(IPv4_region!Q:Y),1)</f>
        <v>#VALUE!</v>
      </c>
      <c r="O1340" s="39" t="e">
        <f t="shared" ca="1" si="176"/>
        <v>#VALUE!</v>
      </c>
      <c r="P1340" s="34" t="e">
        <f ca="1">IF(O1340&gt;0,VLOOKUP($K1340,IPv4_region!$P:$Z,COLUMNS(IPv4_region!$P:$Z),1),"")</f>
        <v>#VALUE!</v>
      </c>
    </row>
    <row r="1341" spans="2:16" x14ac:dyDescent="0.15">
      <c r="B1341" s="67">
        <v>1337</v>
      </c>
      <c r="C1341" s="53"/>
      <c r="D1341" s="7" t="e">
        <f t="shared" ca="1" si="178"/>
        <v>#VALUE!</v>
      </c>
      <c r="E1341" s="7" t="e">
        <f t="shared" ca="1" si="177"/>
        <v>#VALUE!</v>
      </c>
      <c r="F1341" s="7" t="e">
        <f t="shared" ca="1" si="177"/>
        <v>#VALUE!</v>
      </c>
      <c r="G1341" s="8" t="e">
        <f t="shared" ca="1" si="171"/>
        <v>#VALUE!</v>
      </c>
      <c r="H1341" s="9" t="e">
        <f t="shared" ca="1" si="172"/>
        <v>#VALUE!</v>
      </c>
      <c r="I1341" s="9" t="e">
        <f t="shared" ca="1" si="173"/>
        <v>#VALUE!</v>
      </c>
      <c r="J1341" s="9" t="e">
        <f t="shared" ca="1" si="174"/>
        <v>#VALUE!</v>
      </c>
      <c r="K1341" s="30" t="e">
        <f t="shared" ca="1" si="175"/>
        <v>#VALUE!</v>
      </c>
      <c r="L1341" s="63"/>
      <c r="M1341" s="49" t="e">
        <f ca="1">VLOOKUP($K1341,IPv4_region!$Q:$Q,1,1)</f>
        <v>#VALUE!</v>
      </c>
      <c r="N1341" s="21" t="e">
        <f ca="1">VLOOKUP($K1341,IPv4_region!$Q:$Y,COLUMNS(IPv4_region!Q:Y),1)</f>
        <v>#VALUE!</v>
      </c>
      <c r="O1341" s="39" t="e">
        <f t="shared" ca="1" si="176"/>
        <v>#VALUE!</v>
      </c>
      <c r="P1341" s="34" t="e">
        <f ca="1">IF(O1341&gt;0,VLOOKUP($K1341,IPv4_region!$P:$Z,COLUMNS(IPv4_region!$P:$Z),1),"")</f>
        <v>#VALUE!</v>
      </c>
    </row>
    <row r="1342" spans="2:16" x14ac:dyDescent="0.15">
      <c r="B1342" s="67">
        <v>1338</v>
      </c>
      <c r="C1342" s="53"/>
      <c r="D1342" s="7" t="e">
        <f t="shared" ca="1" si="178"/>
        <v>#VALUE!</v>
      </c>
      <c r="E1342" s="7" t="e">
        <f t="shared" ca="1" si="177"/>
        <v>#VALUE!</v>
      </c>
      <c r="F1342" s="7" t="e">
        <f t="shared" ca="1" si="177"/>
        <v>#VALUE!</v>
      </c>
      <c r="G1342" s="8" t="e">
        <f t="shared" ca="1" si="171"/>
        <v>#VALUE!</v>
      </c>
      <c r="H1342" s="9" t="e">
        <f t="shared" ca="1" si="172"/>
        <v>#VALUE!</v>
      </c>
      <c r="I1342" s="9" t="e">
        <f t="shared" ca="1" si="173"/>
        <v>#VALUE!</v>
      </c>
      <c r="J1342" s="9" t="e">
        <f t="shared" ca="1" si="174"/>
        <v>#VALUE!</v>
      </c>
      <c r="K1342" s="30" t="e">
        <f t="shared" ca="1" si="175"/>
        <v>#VALUE!</v>
      </c>
      <c r="L1342" s="63"/>
      <c r="M1342" s="49" t="e">
        <f ca="1">VLOOKUP($K1342,IPv4_region!$Q:$Q,1,1)</f>
        <v>#VALUE!</v>
      </c>
      <c r="N1342" s="21" t="e">
        <f ca="1">VLOOKUP($K1342,IPv4_region!$Q:$Y,COLUMNS(IPv4_region!Q:Y),1)</f>
        <v>#VALUE!</v>
      </c>
      <c r="O1342" s="39" t="e">
        <f t="shared" ca="1" si="176"/>
        <v>#VALUE!</v>
      </c>
      <c r="P1342" s="34" t="e">
        <f ca="1">IF(O1342&gt;0,VLOOKUP($K1342,IPv4_region!$P:$Z,COLUMNS(IPv4_region!$P:$Z),1),"")</f>
        <v>#VALUE!</v>
      </c>
    </row>
    <row r="1343" spans="2:16" x14ac:dyDescent="0.15">
      <c r="B1343" s="67">
        <v>1339</v>
      </c>
      <c r="C1343" s="53"/>
      <c r="D1343" s="7" t="e">
        <f t="shared" ca="1" si="178"/>
        <v>#VALUE!</v>
      </c>
      <c r="E1343" s="7" t="e">
        <f t="shared" ca="1" si="177"/>
        <v>#VALUE!</v>
      </c>
      <c r="F1343" s="7" t="e">
        <f t="shared" ca="1" si="177"/>
        <v>#VALUE!</v>
      </c>
      <c r="G1343" s="8" t="e">
        <f t="shared" ca="1" si="171"/>
        <v>#VALUE!</v>
      </c>
      <c r="H1343" s="9" t="e">
        <f t="shared" ca="1" si="172"/>
        <v>#VALUE!</v>
      </c>
      <c r="I1343" s="9" t="e">
        <f t="shared" ca="1" si="173"/>
        <v>#VALUE!</v>
      </c>
      <c r="J1343" s="9" t="e">
        <f t="shared" ca="1" si="174"/>
        <v>#VALUE!</v>
      </c>
      <c r="K1343" s="30" t="e">
        <f t="shared" ca="1" si="175"/>
        <v>#VALUE!</v>
      </c>
      <c r="L1343" s="63"/>
      <c r="M1343" s="49" t="e">
        <f ca="1">VLOOKUP($K1343,IPv4_region!$Q:$Q,1,1)</f>
        <v>#VALUE!</v>
      </c>
      <c r="N1343" s="21" t="e">
        <f ca="1">VLOOKUP($K1343,IPv4_region!$Q:$Y,COLUMNS(IPv4_region!Q:Y),1)</f>
        <v>#VALUE!</v>
      </c>
      <c r="O1343" s="39" t="e">
        <f t="shared" ca="1" si="176"/>
        <v>#VALUE!</v>
      </c>
      <c r="P1343" s="34" t="e">
        <f ca="1">IF(O1343&gt;0,VLOOKUP($K1343,IPv4_region!$P:$Z,COLUMNS(IPv4_region!$P:$Z),1),"")</f>
        <v>#VALUE!</v>
      </c>
    </row>
    <row r="1344" spans="2:16" x14ac:dyDescent="0.15">
      <c r="B1344" s="67">
        <v>1340</v>
      </c>
      <c r="C1344" s="53"/>
      <c r="D1344" s="7" t="e">
        <f t="shared" ca="1" si="178"/>
        <v>#VALUE!</v>
      </c>
      <c r="E1344" s="7" t="e">
        <f t="shared" ca="1" si="177"/>
        <v>#VALUE!</v>
      </c>
      <c r="F1344" s="7" t="e">
        <f t="shared" ca="1" si="177"/>
        <v>#VALUE!</v>
      </c>
      <c r="G1344" s="8" t="e">
        <f t="shared" ca="1" si="171"/>
        <v>#VALUE!</v>
      </c>
      <c r="H1344" s="9" t="e">
        <f t="shared" ca="1" si="172"/>
        <v>#VALUE!</v>
      </c>
      <c r="I1344" s="9" t="e">
        <f t="shared" ca="1" si="173"/>
        <v>#VALUE!</v>
      </c>
      <c r="J1344" s="9" t="e">
        <f t="shared" ca="1" si="174"/>
        <v>#VALUE!</v>
      </c>
      <c r="K1344" s="30" t="e">
        <f t="shared" ca="1" si="175"/>
        <v>#VALUE!</v>
      </c>
      <c r="L1344" s="63"/>
      <c r="M1344" s="49" t="e">
        <f ca="1">VLOOKUP($K1344,IPv4_region!$Q:$Q,1,1)</f>
        <v>#VALUE!</v>
      </c>
      <c r="N1344" s="21" t="e">
        <f ca="1">VLOOKUP($K1344,IPv4_region!$Q:$Y,COLUMNS(IPv4_region!Q:Y),1)</f>
        <v>#VALUE!</v>
      </c>
      <c r="O1344" s="39" t="e">
        <f t="shared" ca="1" si="176"/>
        <v>#VALUE!</v>
      </c>
      <c r="P1344" s="34" t="e">
        <f ca="1">IF(O1344&gt;0,VLOOKUP($K1344,IPv4_region!$P:$Z,COLUMNS(IPv4_region!$P:$Z),1),"")</f>
        <v>#VALUE!</v>
      </c>
    </row>
    <row r="1345" spans="2:16" x14ac:dyDescent="0.15">
      <c r="B1345" s="67">
        <v>1341</v>
      </c>
      <c r="C1345" s="53"/>
      <c r="D1345" s="7" t="e">
        <f t="shared" ca="1" si="178"/>
        <v>#VALUE!</v>
      </c>
      <c r="E1345" s="7" t="e">
        <f t="shared" ca="1" si="177"/>
        <v>#VALUE!</v>
      </c>
      <c r="F1345" s="7" t="e">
        <f t="shared" ca="1" si="177"/>
        <v>#VALUE!</v>
      </c>
      <c r="G1345" s="8" t="e">
        <f t="shared" ca="1" si="171"/>
        <v>#VALUE!</v>
      </c>
      <c r="H1345" s="9" t="e">
        <f t="shared" ca="1" si="172"/>
        <v>#VALUE!</v>
      </c>
      <c r="I1345" s="9" t="e">
        <f t="shared" ca="1" si="173"/>
        <v>#VALUE!</v>
      </c>
      <c r="J1345" s="9" t="e">
        <f t="shared" ca="1" si="174"/>
        <v>#VALUE!</v>
      </c>
      <c r="K1345" s="30" t="e">
        <f t="shared" ca="1" si="175"/>
        <v>#VALUE!</v>
      </c>
      <c r="L1345" s="63"/>
      <c r="M1345" s="49" t="e">
        <f ca="1">VLOOKUP($K1345,IPv4_region!$Q:$Q,1,1)</f>
        <v>#VALUE!</v>
      </c>
      <c r="N1345" s="21" t="e">
        <f ca="1">VLOOKUP($K1345,IPv4_region!$Q:$Y,COLUMNS(IPv4_region!Q:Y),1)</f>
        <v>#VALUE!</v>
      </c>
      <c r="O1345" s="39" t="e">
        <f t="shared" ca="1" si="176"/>
        <v>#VALUE!</v>
      </c>
      <c r="P1345" s="34" t="e">
        <f ca="1">IF(O1345&gt;0,VLOOKUP($K1345,IPv4_region!$P:$Z,COLUMNS(IPv4_region!$P:$Z),1),"")</f>
        <v>#VALUE!</v>
      </c>
    </row>
    <row r="1346" spans="2:16" x14ac:dyDescent="0.15">
      <c r="B1346" s="67">
        <v>1342</v>
      </c>
      <c r="C1346" s="53"/>
      <c r="D1346" s="7" t="e">
        <f t="shared" ca="1" si="178"/>
        <v>#VALUE!</v>
      </c>
      <c r="E1346" s="7" t="e">
        <f t="shared" ca="1" si="177"/>
        <v>#VALUE!</v>
      </c>
      <c r="F1346" s="7" t="e">
        <f t="shared" ca="1" si="177"/>
        <v>#VALUE!</v>
      </c>
      <c r="G1346" s="8" t="e">
        <f t="shared" ca="1" si="171"/>
        <v>#VALUE!</v>
      </c>
      <c r="H1346" s="9" t="e">
        <f t="shared" ca="1" si="172"/>
        <v>#VALUE!</v>
      </c>
      <c r="I1346" s="9" t="e">
        <f t="shared" ca="1" si="173"/>
        <v>#VALUE!</v>
      </c>
      <c r="J1346" s="9" t="e">
        <f t="shared" ca="1" si="174"/>
        <v>#VALUE!</v>
      </c>
      <c r="K1346" s="30" t="e">
        <f t="shared" ca="1" si="175"/>
        <v>#VALUE!</v>
      </c>
      <c r="L1346" s="63"/>
      <c r="M1346" s="49" t="e">
        <f ca="1">VLOOKUP($K1346,IPv4_region!$Q:$Q,1,1)</f>
        <v>#VALUE!</v>
      </c>
      <c r="N1346" s="21" t="e">
        <f ca="1">VLOOKUP($K1346,IPv4_region!$Q:$Y,COLUMNS(IPv4_region!Q:Y),1)</f>
        <v>#VALUE!</v>
      </c>
      <c r="O1346" s="39" t="e">
        <f t="shared" ca="1" si="176"/>
        <v>#VALUE!</v>
      </c>
      <c r="P1346" s="34" t="e">
        <f ca="1">IF(O1346&gt;0,VLOOKUP($K1346,IPv4_region!$P:$Z,COLUMNS(IPv4_region!$P:$Z),1),"")</f>
        <v>#VALUE!</v>
      </c>
    </row>
    <row r="1347" spans="2:16" x14ac:dyDescent="0.15">
      <c r="B1347" s="67">
        <v>1343</v>
      </c>
      <c r="C1347" s="53"/>
      <c r="D1347" s="7" t="e">
        <f t="shared" ca="1" si="178"/>
        <v>#VALUE!</v>
      </c>
      <c r="E1347" s="7" t="e">
        <f t="shared" ca="1" si="177"/>
        <v>#VALUE!</v>
      </c>
      <c r="F1347" s="7" t="e">
        <f t="shared" ca="1" si="177"/>
        <v>#VALUE!</v>
      </c>
      <c r="G1347" s="8" t="e">
        <f t="shared" ca="1" si="171"/>
        <v>#VALUE!</v>
      </c>
      <c r="H1347" s="9" t="e">
        <f t="shared" ca="1" si="172"/>
        <v>#VALUE!</v>
      </c>
      <c r="I1347" s="9" t="e">
        <f t="shared" ca="1" si="173"/>
        <v>#VALUE!</v>
      </c>
      <c r="J1347" s="9" t="e">
        <f t="shared" ca="1" si="174"/>
        <v>#VALUE!</v>
      </c>
      <c r="K1347" s="30" t="e">
        <f t="shared" ca="1" si="175"/>
        <v>#VALUE!</v>
      </c>
      <c r="L1347" s="63"/>
      <c r="M1347" s="49" t="e">
        <f ca="1">VLOOKUP($K1347,IPv4_region!$Q:$Q,1,1)</f>
        <v>#VALUE!</v>
      </c>
      <c r="N1347" s="21" t="e">
        <f ca="1">VLOOKUP($K1347,IPv4_region!$Q:$Y,COLUMNS(IPv4_region!Q:Y),1)</f>
        <v>#VALUE!</v>
      </c>
      <c r="O1347" s="39" t="e">
        <f t="shared" ca="1" si="176"/>
        <v>#VALUE!</v>
      </c>
      <c r="P1347" s="34" t="e">
        <f ca="1">IF(O1347&gt;0,VLOOKUP($K1347,IPv4_region!$P:$Z,COLUMNS(IPv4_region!$P:$Z),1),"")</f>
        <v>#VALUE!</v>
      </c>
    </row>
    <row r="1348" spans="2:16" x14ac:dyDescent="0.15">
      <c r="B1348" s="67">
        <v>1344</v>
      </c>
      <c r="C1348" s="53"/>
      <c r="D1348" s="7" t="e">
        <f t="shared" ca="1" si="178"/>
        <v>#VALUE!</v>
      </c>
      <c r="E1348" s="7" t="e">
        <f t="shared" ca="1" si="177"/>
        <v>#VALUE!</v>
      </c>
      <c r="F1348" s="7" t="e">
        <f t="shared" ca="1" si="177"/>
        <v>#VALUE!</v>
      </c>
      <c r="G1348" s="8" t="e">
        <f t="shared" ca="1" si="171"/>
        <v>#VALUE!</v>
      </c>
      <c r="H1348" s="9" t="e">
        <f t="shared" ca="1" si="172"/>
        <v>#VALUE!</v>
      </c>
      <c r="I1348" s="9" t="e">
        <f t="shared" ca="1" si="173"/>
        <v>#VALUE!</v>
      </c>
      <c r="J1348" s="9" t="e">
        <f t="shared" ca="1" si="174"/>
        <v>#VALUE!</v>
      </c>
      <c r="K1348" s="30" t="e">
        <f t="shared" ca="1" si="175"/>
        <v>#VALUE!</v>
      </c>
      <c r="L1348" s="63"/>
      <c r="M1348" s="49" t="e">
        <f ca="1">VLOOKUP($K1348,IPv4_region!$Q:$Q,1,1)</f>
        <v>#VALUE!</v>
      </c>
      <c r="N1348" s="21" t="e">
        <f ca="1">VLOOKUP($K1348,IPv4_region!$Q:$Y,COLUMNS(IPv4_region!Q:Y),1)</f>
        <v>#VALUE!</v>
      </c>
      <c r="O1348" s="39" t="e">
        <f t="shared" ca="1" si="176"/>
        <v>#VALUE!</v>
      </c>
      <c r="P1348" s="34" t="e">
        <f ca="1">IF(O1348&gt;0,VLOOKUP($K1348,IPv4_region!$P:$Z,COLUMNS(IPv4_region!$P:$Z),1),"")</f>
        <v>#VALUE!</v>
      </c>
    </row>
    <row r="1349" spans="2:16" x14ac:dyDescent="0.15">
      <c r="B1349" s="67">
        <v>1345</v>
      </c>
      <c r="C1349" s="53"/>
      <c r="D1349" s="7" t="e">
        <f t="shared" ca="1" si="178"/>
        <v>#VALUE!</v>
      </c>
      <c r="E1349" s="7" t="e">
        <f t="shared" ca="1" si="177"/>
        <v>#VALUE!</v>
      </c>
      <c r="F1349" s="7" t="e">
        <f t="shared" ca="1" si="177"/>
        <v>#VALUE!</v>
      </c>
      <c r="G1349" s="8" t="e">
        <f t="shared" ca="1" si="171"/>
        <v>#VALUE!</v>
      </c>
      <c r="H1349" s="9" t="e">
        <f t="shared" ca="1" si="172"/>
        <v>#VALUE!</v>
      </c>
      <c r="I1349" s="9" t="e">
        <f t="shared" ca="1" si="173"/>
        <v>#VALUE!</v>
      </c>
      <c r="J1349" s="9" t="e">
        <f t="shared" ca="1" si="174"/>
        <v>#VALUE!</v>
      </c>
      <c r="K1349" s="30" t="e">
        <f t="shared" ca="1" si="175"/>
        <v>#VALUE!</v>
      </c>
      <c r="L1349" s="63"/>
      <c r="M1349" s="49" t="e">
        <f ca="1">VLOOKUP($K1349,IPv4_region!$Q:$Q,1,1)</f>
        <v>#VALUE!</v>
      </c>
      <c r="N1349" s="21" t="e">
        <f ca="1">VLOOKUP($K1349,IPv4_region!$Q:$Y,COLUMNS(IPv4_region!Q:Y),1)</f>
        <v>#VALUE!</v>
      </c>
      <c r="O1349" s="39" t="e">
        <f t="shared" ca="1" si="176"/>
        <v>#VALUE!</v>
      </c>
      <c r="P1349" s="34" t="e">
        <f ca="1">IF(O1349&gt;0,VLOOKUP($K1349,IPv4_region!$P:$Z,COLUMNS(IPv4_region!$P:$Z),1),"")</f>
        <v>#VALUE!</v>
      </c>
    </row>
    <row r="1350" spans="2:16" x14ac:dyDescent="0.15">
      <c r="B1350" s="67">
        <v>1346</v>
      </c>
      <c r="C1350" s="53"/>
      <c r="D1350" s="7" t="e">
        <f t="shared" ca="1" si="178"/>
        <v>#VALUE!</v>
      </c>
      <c r="E1350" s="7" t="e">
        <f t="shared" ca="1" si="177"/>
        <v>#VALUE!</v>
      </c>
      <c r="F1350" s="7" t="e">
        <f t="shared" ca="1" si="177"/>
        <v>#VALUE!</v>
      </c>
      <c r="G1350" s="8" t="e">
        <f t="shared" ca="1" si="171"/>
        <v>#VALUE!</v>
      </c>
      <c r="H1350" s="9" t="e">
        <f t="shared" ca="1" si="172"/>
        <v>#VALUE!</v>
      </c>
      <c r="I1350" s="9" t="e">
        <f t="shared" ca="1" si="173"/>
        <v>#VALUE!</v>
      </c>
      <c r="J1350" s="9" t="e">
        <f t="shared" ca="1" si="174"/>
        <v>#VALUE!</v>
      </c>
      <c r="K1350" s="30" t="e">
        <f t="shared" ca="1" si="175"/>
        <v>#VALUE!</v>
      </c>
      <c r="L1350" s="63"/>
      <c r="M1350" s="49" t="e">
        <f ca="1">VLOOKUP($K1350,IPv4_region!$Q:$Q,1,1)</f>
        <v>#VALUE!</v>
      </c>
      <c r="N1350" s="21" t="e">
        <f ca="1">VLOOKUP($K1350,IPv4_region!$Q:$Y,COLUMNS(IPv4_region!Q:Y),1)</f>
        <v>#VALUE!</v>
      </c>
      <c r="O1350" s="39" t="e">
        <f t="shared" ca="1" si="176"/>
        <v>#VALUE!</v>
      </c>
      <c r="P1350" s="34" t="e">
        <f ca="1">IF(O1350&gt;0,VLOOKUP($K1350,IPv4_region!$P:$Z,COLUMNS(IPv4_region!$P:$Z),1),"")</f>
        <v>#VALUE!</v>
      </c>
    </row>
    <row r="1351" spans="2:16" x14ac:dyDescent="0.15">
      <c r="B1351" s="67">
        <v>1347</v>
      </c>
      <c r="C1351" s="53"/>
      <c r="D1351" s="7" t="e">
        <f t="shared" ca="1" si="178"/>
        <v>#VALUE!</v>
      </c>
      <c r="E1351" s="7" t="e">
        <f t="shared" ca="1" si="177"/>
        <v>#VALUE!</v>
      </c>
      <c r="F1351" s="7" t="e">
        <f t="shared" ca="1" si="177"/>
        <v>#VALUE!</v>
      </c>
      <c r="G1351" s="8" t="e">
        <f t="shared" ca="1" si="171"/>
        <v>#VALUE!</v>
      </c>
      <c r="H1351" s="9" t="e">
        <f t="shared" ca="1" si="172"/>
        <v>#VALUE!</v>
      </c>
      <c r="I1351" s="9" t="e">
        <f t="shared" ca="1" si="173"/>
        <v>#VALUE!</v>
      </c>
      <c r="J1351" s="9" t="e">
        <f t="shared" ca="1" si="174"/>
        <v>#VALUE!</v>
      </c>
      <c r="K1351" s="30" t="e">
        <f t="shared" ca="1" si="175"/>
        <v>#VALUE!</v>
      </c>
      <c r="L1351" s="63"/>
      <c r="M1351" s="49" t="e">
        <f ca="1">VLOOKUP($K1351,IPv4_region!$Q:$Q,1,1)</f>
        <v>#VALUE!</v>
      </c>
      <c r="N1351" s="21" t="e">
        <f ca="1">VLOOKUP($K1351,IPv4_region!$Q:$Y,COLUMNS(IPv4_region!Q:Y),1)</f>
        <v>#VALUE!</v>
      </c>
      <c r="O1351" s="39" t="e">
        <f t="shared" ca="1" si="176"/>
        <v>#VALUE!</v>
      </c>
      <c r="P1351" s="34" t="e">
        <f ca="1">IF(O1351&gt;0,VLOOKUP($K1351,IPv4_region!$P:$Z,COLUMNS(IPv4_region!$P:$Z),1),"")</f>
        <v>#VALUE!</v>
      </c>
    </row>
    <row r="1352" spans="2:16" x14ac:dyDescent="0.15">
      <c r="B1352" s="67">
        <v>1348</v>
      </c>
      <c r="C1352" s="53"/>
      <c r="D1352" s="7" t="e">
        <f t="shared" ca="1" si="178"/>
        <v>#VALUE!</v>
      </c>
      <c r="E1352" s="7" t="e">
        <f t="shared" ca="1" si="177"/>
        <v>#VALUE!</v>
      </c>
      <c r="F1352" s="7" t="e">
        <f t="shared" ca="1" si="177"/>
        <v>#VALUE!</v>
      </c>
      <c r="G1352" s="8" t="e">
        <f t="shared" ca="1" si="171"/>
        <v>#VALUE!</v>
      </c>
      <c r="H1352" s="9" t="e">
        <f t="shared" ca="1" si="172"/>
        <v>#VALUE!</v>
      </c>
      <c r="I1352" s="9" t="e">
        <f t="shared" ca="1" si="173"/>
        <v>#VALUE!</v>
      </c>
      <c r="J1352" s="9" t="e">
        <f t="shared" ca="1" si="174"/>
        <v>#VALUE!</v>
      </c>
      <c r="K1352" s="30" t="e">
        <f t="shared" ca="1" si="175"/>
        <v>#VALUE!</v>
      </c>
      <c r="L1352" s="63"/>
      <c r="M1352" s="49" t="e">
        <f ca="1">VLOOKUP($K1352,IPv4_region!$Q:$Q,1,1)</f>
        <v>#VALUE!</v>
      </c>
      <c r="N1352" s="21" t="e">
        <f ca="1">VLOOKUP($K1352,IPv4_region!$Q:$Y,COLUMNS(IPv4_region!Q:Y),1)</f>
        <v>#VALUE!</v>
      </c>
      <c r="O1352" s="39" t="e">
        <f t="shared" ca="1" si="176"/>
        <v>#VALUE!</v>
      </c>
      <c r="P1352" s="34" t="e">
        <f ca="1">IF(O1352&gt;0,VLOOKUP($K1352,IPv4_region!$P:$Z,COLUMNS(IPv4_region!$P:$Z),1),"")</f>
        <v>#VALUE!</v>
      </c>
    </row>
    <row r="1353" spans="2:16" x14ac:dyDescent="0.15">
      <c r="B1353" s="67">
        <v>1349</v>
      </c>
      <c r="C1353" s="53"/>
      <c r="D1353" s="7" t="e">
        <f t="shared" ca="1" si="178"/>
        <v>#VALUE!</v>
      </c>
      <c r="E1353" s="7" t="e">
        <f t="shared" ca="1" si="177"/>
        <v>#VALUE!</v>
      </c>
      <c r="F1353" s="7" t="e">
        <f t="shared" ca="1" si="177"/>
        <v>#VALUE!</v>
      </c>
      <c r="G1353" s="8" t="e">
        <f t="shared" ca="1" si="171"/>
        <v>#VALUE!</v>
      </c>
      <c r="H1353" s="9" t="e">
        <f t="shared" ca="1" si="172"/>
        <v>#VALUE!</v>
      </c>
      <c r="I1353" s="9" t="e">
        <f t="shared" ca="1" si="173"/>
        <v>#VALUE!</v>
      </c>
      <c r="J1353" s="9" t="e">
        <f t="shared" ca="1" si="174"/>
        <v>#VALUE!</v>
      </c>
      <c r="K1353" s="30" t="e">
        <f t="shared" ca="1" si="175"/>
        <v>#VALUE!</v>
      </c>
      <c r="L1353" s="63"/>
      <c r="M1353" s="49" t="e">
        <f ca="1">VLOOKUP($K1353,IPv4_region!$Q:$Q,1,1)</f>
        <v>#VALUE!</v>
      </c>
      <c r="N1353" s="21" t="e">
        <f ca="1">VLOOKUP($K1353,IPv4_region!$Q:$Y,COLUMNS(IPv4_region!Q:Y),1)</f>
        <v>#VALUE!</v>
      </c>
      <c r="O1353" s="39" t="e">
        <f t="shared" ca="1" si="176"/>
        <v>#VALUE!</v>
      </c>
      <c r="P1353" s="34" t="e">
        <f ca="1">IF(O1353&gt;0,VLOOKUP($K1353,IPv4_region!$P:$Z,COLUMNS(IPv4_region!$P:$Z),1),"")</f>
        <v>#VALUE!</v>
      </c>
    </row>
    <row r="1354" spans="2:16" x14ac:dyDescent="0.15">
      <c r="B1354" s="67">
        <v>1350</v>
      </c>
      <c r="C1354" s="53"/>
      <c r="D1354" s="7" t="e">
        <f t="shared" ca="1" si="178"/>
        <v>#VALUE!</v>
      </c>
      <c r="E1354" s="7" t="e">
        <f t="shared" ca="1" si="177"/>
        <v>#VALUE!</v>
      </c>
      <c r="F1354" s="7" t="e">
        <f t="shared" ca="1" si="177"/>
        <v>#VALUE!</v>
      </c>
      <c r="G1354" s="8" t="e">
        <f t="shared" ca="1" si="171"/>
        <v>#VALUE!</v>
      </c>
      <c r="H1354" s="9" t="e">
        <f t="shared" ca="1" si="172"/>
        <v>#VALUE!</v>
      </c>
      <c r="I1354" s="9" t="e">
        <f t="shared" ca="1" si="173"/>
        <v>#VALUE!</v>
      </c>
      <c r="J1354" s="9" t="e">
        <f t="shared" ca="1" si="174"/>
        <v>#VALUE!</v>
      </c>
      <c r="K1354" s="30" t="e">
        <f t="shared" ca="1" si="175"/>
        <v>#VALUE!</v>
      </c>
      <c r="L1354" s="63"/>
      <c r="M1354" s="49" t="e">
        <f ca="1">VLOOKUP($K1354,IPv4_region!$Q:$Q,1,1)</f>
        <v>#VALUE!</v>
      </c>
      <c r="N1354" s="21" t="e">
        <f ca="1">VLOOKUP($K1354,IPv4_region!$Q:$Y,COLUMNS(IPv4_region!Q:Y),1)</f>
        <v>#VALUE!</v>
      </c>
      <c r="O1354" s="39" t="e">
        <f t="shared" ca="1" si="176"/>
        <v>#VALUE!</v>
      </c>
      <c r="P1354" s="34" t="e">
        <f ca="1">IF(O1354&gt;0,VLOOKUP($K1354,IPv4_region!$P:$Z,COLUMNS(IPv4_region!$P:$Z),1),"")</f>
        <v>#VALUE!</v>
      </c>
    </row>
    <row r="1355" spans="2:16" x14ac:dyDescent="0.15">
      <c r="B1355" s="67">
        <v>1351</v>
      </c>
      <c r="C1355" s="53"/>
      <c r="D1355" s="7" t="e">
        <f t="shared" ca="1" si="178"/>
        <v>#VALUE!</v>
      </c>
      <c r="E1355" s="7" t="e">
        <f t="shared" ca="1" si="177"/>
        <v>#VALUE!</v>
      </c>
      <c r="F1355" s="7" t="e">
        <f t="shared" ca="1" si="177"/>
        <v>#VALUE!</v>
      </c>
      <c r="G1355" s="8" t="e">
        <f t="shared" ref="G1355:G1418" ca="1" si="179">LEFT(OFFSET(G1355,0,-3-OFFSET(G1355,4-ROW(),0)),D1355-1)</f>
        <v>#VALUE!</v>
      </c>
      <c r="H1355" s="9" t="e">
        <f t="shared" ref="H1355:H1418" ca="1" si="180">MID(OFFSET(H1355,0,-3-OFFSET(H1355,4-ROW(),0)),D1355+1,E1355-D1355-1)</f>
        <v>#VALUE!</v>
      </c>
      <c r="I1355" s="9" t="e">
        <f t="shared" ref="I1355:I1418" ca="1" si="181">MID(OFFSET(I1355,0,-3-OFFSET(I1355,4-ROW(),0)),E1355+1,F1355-E1355-1)</f>
        <v>#VALUE!</v>
      </c>
      <c r="J1355" s="9" t="e">
        <f t="shared" ref="J1355:J1418" ca="1" si="182">MID(OFFSET(J1355,0,-3-OFFSET(J1355,4-ROW(),0)),F1355+1,3)</f>
        <v>#VALUE!</v>
      </c>
      <c r="K1355" s="30" t="e">
        <f t="shared" ref="K1355:K1418" ca="1" si="183">(($G1355*2^8+$H1355)*2^8+$I1355)*2^8+$J1355</f>
        <v>#VALUE!</v>
      </c>
      <c r="L1355" s="63"/>
      <c r="M1355" s="49" t="e">
        <f ca="1">VLOOKUP($K1355,IPv4_region!$Q:$Q,1,1)</f>
        <v>#VALUE!</v>
      </c>
      <c r="N1355" s="21" t="e">
        <f ca="1">VLOOKUP($K1355,IPv4_region!$Q:$Y,COLUMNS(IPv4_region!Q:Y),1)</f>
        <v>#VALUE!</v>
      </c>
      <c r="O1355" s="39" t="e">
        <f t="shared" ref="O1355:O1418" ca="1" si="184">IF(N1355&gt;K1355,1,0)</f>
        <v>#VALUE!</v>
      </c>
      <c r="P1355" s="34" t="e">
        <f ca="1">IF(O1355&gt;0,VLOOKUP($K1355,IPv4_region!$P:$Z,COLUMNS(IPv4_region!$P:$Z),1),"")</f>
        <v>#VALUE!</v>
      </c>
    </row>
    <row r="1356" spans="2:16" x14ac:dyDescent="0.15">
      <c r="B1356" s="67">
        <v>1352</v>
      </c>
      <c r="C1356" s="53"/>
      <c r="D1356" s="7" t="e">
        <f t="shared" ca="1" si="178"/>
        <v>#VALUE!</v>
      </c>
      <c r="E1356" s="7" t="e">
        <f t="shared" ca="1" si="177"/>
        <v>#VALUE!</v>
      </c>
      <c r="F1356" s="7" t="e">
        <f t="shared" ca="1" si="177"/>
        <v>#VALUE!</v>
      </c>
      <c r="G1356" s="8" t="e">
        <f t="shared" ca="1" si="179"/>
        <v>#VALUE!</v>
      </c>
      <c r="H1356" s="9" t="e">
        <f t="shared" ca="1" si="180"/>
        <v>#VALUE!</v>
      </c>
      <c r="I1356" s="9" t="e">
        <f t="shared" ca="1" si="181"/>
        <v>#VALUE!</v>
      </c>
      <c r="J1356" s="9" t="e">
        <f t="shared" ca="1" si="182"/>
        <v>#VALUE!</v>
      </c>
      <c r="K1356" s="30" t="e">
        <f t="shared" ca="1" si="183"/>
        <v>#VALUE!</v>
      </c>
      <c r="L1356" s="63"/>
      <c r="M1356" s="49" t="e">
        <f ca="1">VLOOKUP($K1356,IPv4_region!$Q:$Q,1,1)</f>
        <v>#VALUE!</v>
      </c>
      <c r="N1356" s="21" t="e">
        <f ca="1">VLOOKUP($K1356,IPv4_region!$Q:$Y,COLUMNS(IPv4_region!Q:Y),1)</f>
        <v>#VALUE!</v>
      </c>
      <c r="O1356" s="39" t="e">
        <f t="shared" ca="1" si="184"/>
        <v>#VALUE!</v>
      </c>
      <c r="P1356" s="34" t="e">
        <f ca="1">IF(O1356&gt;0,VLOOKUP($K1356,IPv4_region!$P:$Z,COLUMNS(IPv4_region!$P:$Z),1),"")</f>
        <v>#VALUE!</v>
      </c>
    </row>
    <row r="1357" spans="2:16" x14ac:dyDescent="0.15">
      <c r="B1357" s="67">
        <v>1353</v>
      </c>
      <c r="C1357" s="53"/>
      <c r="D1357" s="7" t="e">
        <f t="shared" ca="1" si="178"/>
        <v>#VALUE!</v>
      </c>
      <c r="E1357" s="7" t="e">
        <f t="shared" ca="1" si="177"/>
        <v>#VALUE!</v>
      </c>
      <c r="F1357" s="7" t="e">
        <f t="shared" ca="1" si="177"/>
        <v>#VALUE!</v>
      </c>
      <c r="G1357" s="8" t="e">
        <f t="shared" ca="1" si="179"/>
        <v>#VALUE!</v>
      </c>
      <c r="H1357" s="9" t="e">
        <f t="shared" ca="1" si="180"/>
        <v>#VALUE!</v>
      </c>
      <c r="I1357" s="9" t="e">
        <f t="shared" ca="1" si="181"/>
        <v>#VALUE!</v>
      </c>
      <c r="J1357" s="9" t="e">
        <f t="shared" ca="1" si="182"/>
        <v>#VALUE!</v>
      </c>
      <c r="K1357" s="30" t="e">
        <f t="shared" ca="1" si="183"/>
        <v>#VALUE!</v>
      </c>
      <c r="L1357" s="63"/>
      <c r="M1357" s="49" t="e">
        <f ca="1">VLOOKUP($K1357,IPv4_region!$Q:$Q,1,1)</f>
        <v>#VALUE!</v>
      </c>
      <c r="N1357" s="21" t="e">
        <f ca="1">VLOOKUP($K1357,IPv4_region!$Q:$Y,COLUMNS(IPv4_region!Q:Y),1)</f>
        <v>#VALUE!</v>
      </c>
      <c r="O1357" s="39" t="e">
        <f t="shared" ca="1" si="184"/>
        <v>#VALUE!</v>
      </c>
      <c r="P1357" s="34" t="e">
        <f ca="1">IF(O1357&gt;0,VLOOKUP($K1357,IPv4_region!$P:$Z,COLUMNS(IPv4_region!$P:$Z),1),"")</f>
        <v>#VALUE!</v>
      </c>
    </row>
    <row r="1358" spans="2:16" x14ac:dyDescent="0.15">
      <c r="B1358" s="67">
        <v>1354</v>
      </c>
      <c r="C1358" s="53"/>
      <c r="D1358" s="7" t="e">
        <f t="shared" ca="1" si="178"/>
        <v>#VALUE!</v>
      </c>
      <c r="E1358" s="7" t="e">
        <f t="shared" ref="E1358:F1421" ca="1" si="185">FIND(E$4,OFFSET(E1358,0,1-OFFSET(E1358,4-ROW(),4)),OFFSET(E1358,0,-1)+1)</f>
        <v>#VALUE!</v>
      </c>
      <c r="F1358" s="7" t="e">
        <f t="shared" ca="1" si="185"/>
        <v>#VALUE!</v>
      </c>
      <c r="G1358" s="8" t="e">
        <f t="shared" ca="1" si="179"/>
        <v>#VALUE!</v>
      </c>
      <c r="H1358" s="9" t="e">
        <f t="shared" ca="1" si="180"/>
        <v>#VALUE!</v>
      </c>
      <c r="I1358" s="9" t="e">
        <f t="shared" ca="1" si="181"/>
        <v>#VALUE!</v>
      </c>
      <c r="J1358" s="9" t="e">
        <f t="shared" ca="1" si="182"/>
        <v>#VALUE!</v>
      </c>
      <c r="K1358" s="30" t="e">
        <f t="shared" ca="1" si="183"/>
        <v>#VALUE!</v>
      </c>
      <c r="L1358" s="63"/>
      <c r="M1358" s="49" t="e">
        <f ca="1">VLOOKUP($K1358,IPv4_region!$Q:$Q,1,1)</f>
        <v>#VALUE!</v>
      </c>
      <c r="N1358" s="21" t="e">
        <f ca="1">VLOOKUP($K1358,IPv4_region!$Q:$Y,COLUMNS(IPv4_region!Q:Y),1)</f>
        <v>#VALUE!</v>
      </c>
      <c r="O1358" s="39" t="e">
        <f t="shared" ca="1" si="184"/>
        <v>#VALUE!</v>
      </c>
      <c r="P1358" s="34" t="e">
        <f ca="1">IF(O1358&gt;0,VLOOKUP($K1358,IPv4_region!$P:$Z,COLUMNS(IPv4_region!$P:$Z),1),"")</f>
        <v>#VALUE!</v>
      </c>
    </row>
    <row r="1359" spans="2:16" x14ac:dyDescent="0.15">
      <c r="B1359" s="67">
        <v>1355</v>
      </c>
      <c r="C1359" s="53"/>
      <c r="D1359" s="7" t="e">
        <f t="shared" ca="1" si="178"/>
        <v>#VALUE!</v>
      </c>
      <c r="E1359" s="7" t="e">
        <f t="shared" ca="1" si="185"/>
        <v>#VALUE!</v>
      </c>
      <c r="F1359" s="7" t="e">
        <f t="shared" ca="1" si="185"/>
        <v>#VALUE!</v>
      </c>
      <c r="G1359" s="8" t="e">
        <f t="shared" ca="1" si="179"/>
        <v>#VALUE!</v>
      </c>
      <c r="H1359" s="9" t="e">
        <f t="shared" ca="1" si="180"/>
        <v>#VALUE!</v>
      </c>
      <c r="I1359" s="9" t="e">
        <f t="shared" ca="1" si="181"/>
        <v>#VALUE!</v>
      </c>
      <c r="J1359" s="9" t="e">
        <f t="shared" ca="1" si="182"/>
        <v>#VALUE!</v>
      </c>
      <c r="K1359" s="30" t="e">
        <f t="shared" ca="1" si="183"/>
        <v>#VALUE!</v>
      </c>
      <c r="L1359" s="63"/>
      <c r="M1359" s="49" t="e">
        <f ca="1">VLOOKUP($K1359,IPv4_region!$Q:$Q,1,1)</f>
        <v>#VALUE!</v>
      </c>
      <c r="N1359" s="21" t="e">
        <f ca="1">VLOOKUP($K1359,IPv4_region!$Q:$Y,COLUMNS(IPv4_region!Q:Y),1)</f>
        <v>#VALUE!</v>
      </c>
      <c r="O1359" s="39" t="e">
        <f t="shared" ca="1" si="184"/>
        <v>#VALUE!</v>
      </c>
      <c r="P1359" s="34" t="e">
        <f ca="1">IF(O1359&gt;0,VLOOKUP($K1359,IPv4_region!$P:$Z,COLUMNS(IPv4_region!$P:$Z),1),"")</f>
        <v>#VALUE!</v>
      </c>
    </row>
    <row r="1360" spans="2:16" x14ac:dyDescent="0.15">
      <c r="B1360" s="67">
        <v>1356</v>
      </c>
      <c r="C1360" s="53"/>
      <c r="D1360" s="7" t="e">
        <f t="shared" ca="1" si="178"/>
        <v>#VALUE!</v>
      </c>
      <c r="E1360" s="7" t="e">
        <f t="shared" ca="1" si="185"/>
        <v>#VALUE!</v>
      </c>
      <c r="F1360" s="7" t="e">
        <f t="shared" ca="1" si="185"/>
        <v>#VALUE!</v>
      </c>
      <c r="G1360" s="8" t="e">
        <f t="shared" ca="1" si="179"/>
        <v>#VALUE!</v>
      </c>
      <c r="H1360" s="9" t="e">
        <f t="shared" ca="1" si="180"/>
        <v>#VALUE!</v>
      </c>
      <c r="I1360" s="9" t="e">
        <f t="shared" ca="1" si="181"/>
        <v>#VALUE!</v>
      </c>
      <c r="J1360" s="9" t="e">
        <f t="shared" ca="1" si="182"/>
        <v>#VALUE!</v>
      </c>
      <c r="K1360" s="30" t="e">
        <f t="shared" ca="1" si="183"/>
        <v>#VALUE!</v>
      </c>
      <c r="L1360" s="63"/>
      <c r="M1360" s="49" t="e">
        <f ca="1">VLOOKUP($K1360,IPv4_region!$Q:$Q,1,1)</f>
        <v>#VALUE!</v>
      </c>
      <c r="N1360" s="21" t="e">
        <f ca="1">VLOOKUP($K1360,IPv4_region!$Q:$Y,COLUMNS(IPv4_region!Q:Y),1)</f>
        <v>#VALUE!</v>
      </c>
      <c r="O1360" s="39" t="e">
        <f t="shared" ca="1" si="184"/>
        <v>#VALUE!</v>
      </c>
      <c r="P1360" s="34" t="e">
        <f ca="1">IF(O1360&gt;0,VLOOKUP($K1360,IPv4_region!$P:$Z,COLUMNS(IPv4_region!$P:$Z),1),"")</f>
        <v>#VALUE!</v>
      </c>
    </row>
    <row r="1361" spans="2:16" x14ac:dyDescent="0.15">
      <c r="B1361" s="67">
        <v>1357</v>
      </c>
      <c r="C1361" s="53"/>
      <c r="D1361" s="7" t="e">
        <f t="shared" ca="1" si="178"/>
        <v>#VALUE!</v>
      </c>
      <c r="E1361" s="7" t="e">
        <f t="shared" ca="1" si="185"/>
        <v>#VALUE!</v>
      </c>
      <c r="F1361" s="7" t="e">
        <f t="shared" ca="1" si="185"/>
        <v>#VALUE!</v>
      </c>
      <c r="G1361" s="8" t="e">
        <f t="shared" ca="1" si="179"/>
        <v>#VALUE!</v>
      </c>
      <c r="H1361" s="9" t="e">
        <f t="shared" ca="1" si="180"/>
        <v>#VALUE!</v>
      </c>
      <c r="I1361" s="9" t="e">
        <f t="shared" ca="1" si="181"/>
        <v>#VALUE!</v>
      </c>
      <c r="J1361" s="9" t="e">
        <f t="shared" ca="1" si="182"/>
        <v>#VALUE!</v>
      </c>
      <c r="K1361" s="30" t="e">
        <f t="shared" ca="1" si="183"/>
        <v>#VALUE!</v>
      </c>
      <c r="L1361" s="63"/>
      <c r="M1361" s="49" t="e">
        <f ca="1">VLOOKUP($K1361,IPv4_region!$Q:$Q,1,1)</f>
        <v>#VALUE!</v>
      </c>
      <c r="N1361" s="21" t="e">
        <f ca="1">VLOOKUP($K1361,IPv4_region!$Q:$Y,COLUMNS(IPv4_region!Q:Y),1)</f>
        <v>#VALUE!</v>
      </c>
      <c r="O1361" s="39" t="e">
        <f t="shared" ca="1" si="184"/>
        <v>#VALUE!</v>
      </c>
      <c r="P1361" s="34" t="e">
        <f ca="1">IF(O1361&gt;0,VLOOKUP($K1361,IPv4_region!$P:$Z,COLUMNS(IPv4_region!$P:$Z),1),"")</f>
        <v>#VALUE!</v>
      </c>
    </row>
    <row r="1362" spans="2:16" x14ac:dyDescent="0.15">
      <c r="B1362" s="67">
        <v>1358</v>
      </c>
      <c r="C1362" s="53"/>
      <c r="D1362" s="7" t="e">
        <f t="shared" ca="1" si="178"/>
        <v>#VALUE!</v>
      </c>
      <c r="E1362" s="7" t="e">
        <f t="shared" ca="1" si="185"/>
        <v>#VALUE!</v>
      </c>
      <c r="F1362" s="7" t="e">
        <f t="shared" ca="1" si="185"/>
        <v>#VALUE!</v>
      </c>
      <c r="G1362" s="8" t="e">
        <f t="shared" ca="1" si="179"/>
        <v>#VALUE!</v>
      </c>
      <c r="H1362" s="9" t="e">
        <f t="shared" ca="1" si="180"/>
        <v>#VALUE!</v>
      </c>
      <c r="I1362" s="9" t="e">
        <f t="shared" ca="1" si="181"/>
        <v>#VALUE!</v>
      </c>
      <c r="J1362" s="9" t="e">
        <f t="shared" ca="1" si="182"/>
        <v>#VALUE!</v>
      </c>
      <c r="K1362" s="30" t="e">
        <f t="shared" ca="1" si="183"/>
        <v>#VALUE!</v>
      </c>
      <c r="L1362" s="63"/>
      <c r="M1362" s="49" t="e">
        <f ca="1">VLOOKUP($K1362,IPv4_region!$Q:$Q,1,1)</f>
        <v>#VALUE!</v>
      </c>
      <c r="N1362" s="21" t="e">
        <f ca="1">VLOOKUP($K1362,IPv4_region!$Q:$Y,COLUMNS(IPv4_region!Q:Y),1)</f>
        <v>#VALUE!</v>
      </c>
      <c r="O1362" s="39" t="e">
        <f t="shared" ca="1" si="184"/>
        <v>#VALUE!</v>
      </c>
      <c r="P1362" s="34" t="e">
        <f ca="1">IF(O1362&gt;0,VLOOKUP($K1362,IPv4_region!$P:$Z,COLUMNS(IPv4_region!$P:$Z),1),"")</f>
        <v>#VALUE!</v>
      </c>
    </row>
    <row r="1363" spans="2:16" x14ac:dyDescent="0.15">
      <c r="B1363" s="67">
        <v>1359</v>
      </c>
      <c r="C1363" s="53"/>
      <c r="D1363" s="7" t="e">
        <f t="shared" ca="1" si="178"/>
        <v>#VALUE!</v>
      </c>
      <c r="E1363" s="7" t="e">
        <f t="shared" ca="1" si="185"/>
        <v>#VALUE!</v>
      </c>
      <c r="F1363" s="7" t="e">
        <f t="shared" ca="1" si="185"/>
        <v>#VALUE!</v>
      </c>
      <c r="G1363" s="8" t="e">
        <f t="shared" ca="1" si="179"/>
        <v>#VALUE!</v>
      </c>
      <c r="H1363" s="9" t="e">
        <f t="shared" ca="1" si="180"/>
        <v>#VALUE!</v>
      </c>
      <c r="I1363" s="9" t="e">
        <f t="shared" ca="1" si="181"/>
        <v>#VALUE!</v>
      </c>
      <c r="J1363" s="9" t="e">
        <f t="shared" ca="1" si="182"/>
        <v>#VALUE!</v>
      </c>
      <c r="K1363" s="30" t="e">
        <f t="shared" ca="1" si="183"/>
        <v>#VALUE!</v>
      </c>
      <c r="L1363" s="63"/>
      <c r="M1363" s="49" t="e">
        <f ca="1">VLOOKUP($K1363,IPv4_region!$Q:$Q,1,1)</f>
        <v>#VALUE!</v>
      </c>
      <c r="N1363" s="21" t="e">
        <f ca="1">VLOOKUP($K1363,IPv4_region!$Q:$Y,COLUMNS(IPv4_region!Q:Y),1)</f>
        <v>#VALUE!</v>
      </c>
      <c r="O1363" s="39" t="e">
        <f t="shared" ca="1" si="184"/>
        <v>#VALUE!</v>
      </c>
      <c r="P1363" s="34" t="e">
        <f ca="1">IF(O1363&gt;0,VLOOKUP($K1363,IPv4_region!$P:$Z,COLUMNS(IPv4_region!$P:$Z),1),"")</f>
        <v>#VALUE!</v>
      </c>
    </row>
    <row r="1364" spans="2:16" x14ac:dyDescent="0.15">
      <c r="B1364" s="67">
        <v>1360</v>
      </c>
      <c r="C1364" s="53"/>
      <c r="D1364" s="7" t="e">
        <f t="shared" ca="1" si="178"/>
        <v>#VALUE!</v>
      </c>
      <c r="E1364" s="7" t="e">
        <f t="shared" ca="1" si="185"/>
        <v>#VALUE!</v>
      </c>
      <c r="F1364" s="7" t="e">
        <f t="shared" ca="1" si="185"/>
        <v>#VALUE!</v>
      </c>
      <c r="G1364" s="8" t="e">
        <f t="shared" ca="1" si="179"/>
        <v>#VALUE!</v>
      </c>
      <c r="H1364" s="9" t="e">
        <f t="shared" ca="1" si="180"/>
        <v>#VALUE!</v>
      </c>
      <c r="I1364" s="9" t="e">
        <f t="shared" ca="1" si="181"/>
        <v>#VALUE!</v>
      </c>
      <c r="J1364" s="9" t="e">
        <f t="shared" ca="1" si="182"/>
        <v>#VALUE!</v>
      </c>
      <c r="K1364" s="30" t="e">
        <f t="shared" ca="1" si="183"/>
        <v>#VALUE!</v>
      </c>
      <c r="L1364" s="63"/>
      <c r="M1364" s="49" t="e">
        <f ca="1">VLOOKUP($K1364,IPv4_region!$Q:$Q,1,1)</f>
        <v>#VALUE!</v>
      </c>
      <c r="N1364" s="21" t="e">
        <f ca="1">VLOOKUP($K1364,IPv4_region!$Q:$Y,COLUMNS(IPv4_region!Q:Y),1)</f>
        <v>#VALUE!</v>
      </c>
      <c r="O1364" s="39" t="e">
        <f t="shared" ca="1" si="184"/>
        <v>#VALUE!</v>
      </c>
      <c r="P1364" s="34" t="e">
        <f ca="1">IF(O1364&gt;0,VLOOKUP($K1364,IPv4_region!$P:$Z,COLUMNS(IPv4_region!$P:$Z),1),"")</f>
        <v>#VALUE!</v>
      </c>
    </row>
    <row r="1365" spans="2:16" x14ac:dyDescent="0.15">
      <c r="B1365" s="67">
        <v>1361</v>
      </c>
      <c r="C1365" s="53"/>
      <c r="D1365" s="7" t="e">
        <f t="shared" ca="1" si="178"/>
        <v>#VALUE!</v>
      </c>
      <c r="E1365" s="7" t="e">
        <f t="shared" ca="1" si="185"/>
        <v>#VALUE!</v>
      </c>
      <c r="F1365" s="7" t="e">
        <f t="shared" ca="1" si="185"/>
        <v>#VALUE!</v>
      </c>
      <c r="G1365" s="8" t="e">
        <f t="shared" ca="1" si="179"/>
        <v>#VALUE!</v>
      </c>
      <c r="H1365" s="9" t="e">
        <f t="shared" ca="1" si="180"/>
        <v>#VALUE!</v>
      </c>
      <c r="I1365" s="9" t="e">
        <f t="shared" ca="1" si="181"/>
        <v>#VALUE!</v>
      </c>
      <c r="J1365" s="9" t="e">
        <f t="shared" ca="1" si="182"/>
        <v>#VALUE!</v>
      </c>
      <c r="K1365" s="30" t="e">
        <f t="shared" ca="1" si="183"/>
        <v>#VALUE!</v>
      </c>
      <c r="L1365" s="63"/>
      <c r="M1365" s="49" t="e">
        <f ca="1">VLOOKUP($K1365,IPv4_region!$Q:$Q,1,1)</f>
        <v>#VALUE!</v>
      </c>
      <c r="N1365" s="21" t="e">
        <f ca="1">VLOOKUP($K1365,IPv4_region!$Q:$Y,COLUMNS(IPv4_region!Q:Y),1)</f>
        <v>#VALUE!</v>
      </c>
      <c r="O1365" s="39" t="e">
        <f t="shared" ca="1" si="184"/>
        <v>#VALUE!</v>
      </c>
      <c r="P1365" s="34" t="e">
        <f ca="1">IF(O1365&gt;0,VLOOKUP($K1365,IPv4_region!$P:$Z,COLUMNS(IPv4_region!$P:$Z),1),"")</f>
        <v>#VALUE!</v>
      </c>
    </row>
    <row r="1366" spans="2:16" x14ac:dyDescent="0.15">
      <c r="B1366" s="67">
        <v>1362</v>
      </c>
      <c r="C1366" s="53"/>
      <c r="D1366" s="7" t="e">
        <f t="shared" ca="1" si="178"/>
        <v>#VALUE!</v>
      </c>
      <c r="E1366" s="7" t="e">
        <f t="shared" ca="1" si="185"/>
        <v>#VALUE!</v>
      </c>
      <c r="F1366" s="7" t="e">
        <f t="shared" ca="1" si="185"/>
        <v>#VALUE!</v>
      </c>
      <c r="G1366" s="8" t="e">
        <f t="shared" ca="1" si="179"/>
        <v>#VALUE!</v>
      </c>
      <c r="H1366" s="9" t="e">
        <f t="shared" ca="1" si="180"/>
        <v>#VALUE!</v>
      </c>
      <c r="I1366" s="9" t="e">
        <f t="shared" ca="1" si="181"/>
        <v>#VALUE!</v>
      </c>
      <c r="J1366" s="9" t="e">
        <f t="shared" ca="1" si="182"/>
        <v>#VALUE!</v>
      </c>
      <c r="K1366" s="30" t="e">
        <f t="shared" ca="1" si="183"/>
        <v>#VALUE!</v>
      </c>
      <c r="L1366" s="63"/>
      <c r="M1366" s="49" t="e">
        <f ca="1">VLOOKUP($K1366,IPv4_region!$Q:$Q,1,1)</f>
        <v>#VALUE!</v>
      </c>
      <c r="N1366" s="21" t="e">
        <f ca="1">VLOOKUP($K1366,IPv4_region!$Q:$Y,COLUMNS(IPv4_region!Q:Y),1)</f>
        <v>#VALUE!</v>
      </c>
      <c r="O1366" s="39" t="e">
        <f t="shared" ca="1" si="184"/>
        <v>#VALUE!</v>
      </c>
      <c r="P1366" s="34" t="e">
        <f ca="1">IF(O1366&gt;0,VLOOKUP($K1366,IPv4_region!$P:$Z,COLUMNS(IPv4_region!$P:$Z),1),"")</f>
        <v>#VALUE!</v>
      </c>
    </row>
    <row r="1367" spans="2:16" x14ac:dyDescent="0.15">
      <c r="B1367" s="67">
        <v>1363</v>
      </c>
      <c r="C1367" s="53"/>
      <c r="D1367" s="7" t="e">
        <f t="shared" ca="1" si="178"/>
        <v>#VALUE!</v>
      </c>
      <c r="E1367" s="7" t="e">
        <f t="shared" ca="1" si="185"/>
        <v>#VALUE!</v>
      </c>
      <c r="F1367" s="7" t="e">
        <f t="shared" ca="1" si="185"/>
        <v>#VALUE!</v>
      </c>
      <c r="G1367" s="8" t="e">
        <f t="shared" ca="1" si="179"/>
        <v>#VALUE!</v>
      </c>
      <c r="H1367" s="9" t="e">
        <f t="shared" ca="1" si="180"/>
        <v>#VALUE!</v>
      </c>
      <c r="I1367" s="9" t="e">
        <f t="shared" ca="1" si="181"/>
        <v>#VALUE!</v>
      </c>
      <c r="J1367" s="9" t="e">
        <f t="shared" ca="1" si="182"/>
        <v>#VALUE!</v>
      </c>
      <c r="K1367" s="30" t="e">
        <f t="shared" ca="1" si="183"/>
        <v>#VALUE!</v>
      </c>
      <c r="L1367" s="63"/>
      <c r="M1367" s="49" t="e">
        <f ca="1">VLOOKUP($K1367,IPv4_region!$Q:$Q,1,1)</f>
        <v>#VALUE!</v>
      </c>
      <c r="N1367" s="21" t="e">
        <f ca="1">VLOOKUP($K1367,IPv4_region!$Q:$Y,COLUMNS(IPv4_region!Q:Y),1)</f>
        <v>#VALUE!</v>
      </c>
      <c r="O1367" s="39" t="e">
        <f t="shared" ca="1" si="184"/>
        <v>#VALUE!</v>
      </c>
      <c r="P1367" s="34" t="e">
        <f ca="1">IF(O1367&gt;0,VLOOKUP($K1367,IPv4_region!$P:$Z,COLUMNS(IPv4_region!$P:$Z),1),"")</f>
        <v>#VALUE!</v>
      </c>
    </row>
    <row r="1368" spans="2:16" x14ac:dyDescent="0.15">
      <c r="B1368" s="67">
        <v>1364</v>
      </c>
      <c r="C1368" s="53"/>
      <c r="D1368" s="7" t="e">
        <f t="shared" ca="1" si="178"/>
        <v>#VALUE!</v>
      </c>
      <c r="E1368" s="7" t="e">
        <f t="shared" ca="1" si="185"/>
        <v>#VALUE!</v>
      </c>
      <c r="F1368" s="7" t="e">
        <f t="shared" ca="1" si="185"/>
        <v>#VALUE!</v>
      </c>
      <c r="G1368" s="8" t="e">
        <f t="shared" ca="1" si="179"/>
        <v>#VALUE!</v>
      </c>
      <c r="H1368" s="9" t="e">
        <f t="shared" ca="1" si="180"/>
        <v>#VALUE!</v>
      </c>
      <c r="I1368" s="9" t="e">
        <f t="shared" ca="1" si="181"/>
        <v>#VALUE!</v>
      </c>
      <c r="J1368" s="9" t="e">
        <f t="shared" ca="1" si="182"/>
        <v>#VALUE!</v>
      </c>
      <c r="K1368" s="30" t="e">
        <f t="shared" ca="1" si="183"/>
        <v>#VALUE!</v>
      </c>
      <c r="L1368" s="63"/>
      <c r="M1368" s="49" t="e">
        <f ca="1">VLOOKUP($K1368,IPv4_region!$Q:$Q,1,1)</f>
        <v>#VALUE!</v>
      </c>
      <c r="N1368" s="21" t="e">
        <f ca="1">VLOOKUP($K1368,IPv4_region!$Q:$Y,COLUMNS(IPv4_region!Q:Y),1)</f>
        <v>#VALUE!</v>
      </c>
      <c r="O1368" s="39" t="e">
        <f t="shared" ca="1" si="184"/>
        <v>#VALUE!</v>
      </c>
      <c r="P1368" s="34" t="e">
        <f ca="1">IF(O1368&gt;0,VLOOKUP($K1368,IPv4_region!$P:$Z,COLUMNS(IPv4_region!$P:$Z),1),"")</f>
        <v>#VALUE!</v>
      </c>
    </row>
    <row r="1369" spans="2:16" x14ac:dyDescent="0.15">
      <c r="B1369" s="67">
        <v>1365</v>
      </c>
      <c r="C1369" s="53"/>
      <c r="D1369" s="7" t="e">
        <f t="shared" ca="1" si="178"/>
        <v>#VALUE!</v>
      </c>
      <c r="E1369" s="7" t="e">
        <f t="shared" ca="1" si="185"/>
        <v>#VALUE!</v>
      </c>
      <c r="F1369" s="7" t="e">
        <f t="shared" ca="1" si="185"/>
        <v>#VALUE!</v>
      </c>
      <c r="G1369" s="8" t="e">
        <f t="shared" ca="1" si="179"/>
        <v>#VALUE!</v>
      </c>
      <c r="H1369" s="9" t="e">
        <f t="shared" ca="1" si="180"/>
        <v>#VALUE!</v>
      </c>
      <c r="I1369" s="9" t="e">
        <f t="shared" ca="1" si="181"/>
        <v>#VALUE!</v>
      </c>
      <c r="J1369" s="9" t="e">
        <f t="shared" ca="1" si="182"/>
        <v>#VALUE!</v>
      </c>
      <c r="K1369" s="30" t="e">
        <f t="shared" ca="1" si="183"/>
        <v>#VALUE!</v>
      </c>
      <c r="L1369" s="63"/>
      <c r="M1369" s="49" t="e">
        <f ca="1">VLOOKUP($K1369,IPv4_region!$Q:$Q,1,1)</f>
        <v>#VALUE!</v>
      </c>
      <c r="N1369" s="21" t="e">
        <f ca="1">VLOOKUP($K1369,IPv4_region!$Q:$Y,COLUMNS(IPv4_region!Q:Y),1)</f>
        <v>#VALUE!</v>
      </c>
      <c r="O1369" s="39" t="e">
        <f t="shared" ca="1" si="184"/>
        <v>#VALUE!</v>
      </c>
      <c r="P1369" s="34" t="e">
        <f ca="1">IF(O1369&gt;0,VLOOKUP($K1369,IPv4_region!$P:$Z,COLUMNS(IPv4_region!$P:$Z),1),"")</f>
        <v>#VALUE!</v>
      </c>
    </row>
    <row r="1370" spans="2:16" x14ac:dyDescent="0.15">
      <c r="B1370" s="67">
        <v>1366</v>
      </c>
      <c r="C1370" s="53"/>
      <c r="D1370" s="7" t="e">
        <f t="shared" ca="1" si="178"/>
        <v>#VALUE!</v>
      </c>
      <c r="E1370" s="7" t="e">
        <f t="shared" ca="1" si="185"/>
        <v>#VALUE!</v>
      </c>
      <c r="F1370" s="7" t="e">
        <f t="shared" ca="1" si="185"/>
        <v>#VALUE!</v>
      </c>
      <c r="G1370" s="8" t="e">
        <f t="shared" ca="1" si="179"/>
        <v>#VALUE!</v>
      </c>
      <c r="H1370" s="9" t="e">
        <f t="shared" ca="1" si="180"/>
        <v>#VALUE!</v>
      </c>
      <c r="I1370" s="9" t="e">
        <f t="shared" ca="1" si="181"/>
        <v>#VALUE!</v>
      </c>
      <c r="J1370" s="9" t="e">
        <f t="shared" ca="1" si="182"/>
        <v>#VALUE!</v>
      </c>
      <c r="K1370" s="30" t="e">
        <f t="shared" ca="1" si="183"/>
        <v>#VALUE!</v>
      </c>
      <c r="L1370" s="63"/>
      <c r="M1370" s="49" t="e">
        <f ca="1">VLOOKUP($K1370,IPv4_region!$Q:$Q,1,1)</f>
        <v>#VALUE!</v>
      </c>
      <c r="N1370" s="21" t="e">
        <f ca="1">VLOOKUP($K1370,IPv4_region!$Q:$Y,COLUMNS(IPv4_region!Q:Y),1)</f>
        <v>#VALUE!</v>
      </c>
      <c r="O1370" s="39" t="e">
        <f t="shared" ca="1" si="184"/>
        <v>#VALUE!</v>
      </c>
      <c r="P1370" s="34" t="e">
        <f ca="1">IF(O1370&gt;0,VLOOKUP($K1370,IPv4_region!$P:$Z,COLUMNS(IPv4_region!$P:$Z),1),"")</f>
        <v>#VALUE!</v>
      </c>
    </row>
    <row r="1371" spans="2:16" x14ac:dyDescent="0.15">
      <c r="B1371" s="67">
        <v>1367</v>
      </c>
      <c r="C1371" s="53"/>
      <c r="D1371" s="7" t="e">
        <f t="shared" ca="1" si="178"/>
        <v>#VALUE!</v>
      </c>
      <c r="E1371" s="7" t="e">
        <f t="shared" ca="1" si="185"/>
        <v>#VALUE!</v>
      </c>
      <c r="F1371" s="7" t="e">
        <f t="shared" ca="1" si="185"/>
        <v>#VALUE!</v>
      </c>
      <c r="G1371" s="8" t="e">
        <f t="shared" ca="1" si="179"/>
        <v>#VALUE!</v>
      </c>
      <c r="H1371" s="9" t="e">
        <f t="shared" ca="1" si="180"/>
        <v>#VALUE!</v>
      </c>
      <c r="I1371" s="9" t="e">
        <f t="shared" ca="1" si="181"/>
        <v>#VALUE!</v>
      </c>
      <c r="J1371" s="9" t="e">
        <f t="shared" ca="1" si="182"/>
        <v>#VALUE!</v>
      </c>
      <c r="K1371" s="30" t="e">
        <f t="shared" ca="1" si="183"/>
        <v>#VALUE!</v>
      </c>
      <c r="L1371" s="63"/>
      <c r="M1371" s="49" t="e">
        <f ca="1">VLOOKUP($K1371,IPv4_region!$Q:$Q,1,1)</f>
        <v>#VALUE!</v>
      </c>
      <c r="N1371" s="21" t="e">
        <f ca="1">VLOOKUP($K1371,IPv4_region!$Q:$Y,COLUMNS(IPv4_region!Q:Y),1)</f>
        <v>#VALUE!</v>
      </c>
      <c r="O1371" s="39" t="e">
        <f t="shared" ca="1" si="184"/>
        <v>#VALUE!</v>
      </c>
      <c r="P1371" s="34" t="e">
        <f ca="1">IF(O1371&gt;0,VLOOKUP($K1371,IPv4_region!$P:$Z,COLUMNS(IPv4_region!$P:$Z),1),"")</f>
        <v>#VALUE!</v>
      </c>
    </row>
    <row r="1372" spans="2:16" x14ac:dyDescent="0.15">
      <c r="B1372" s="67">
        <v>1368</v>
      </c>
      <c r="C1372" s="53"/>
      <c r="D1372" s="7" t="e">
        <f t="shared" ca="1" si="178"/>
        <v>#VALUE!</v>
      </c>
      <c r="E1372" s="7" t="e">
        <f t="shared" ca="1" si="185"/>
        <v>#VALUE!</v>
      </c>
      <c r="F1372" s="7" t="e">
        <f t="shared" ca="1" si="185"/>
        <v>#VALUE!</v>
      </c>
      <c r="G1372" s="8" t="e">
        <f t="shared" ca="1" si="179"/>
        <v>#VALUE!</v>
      </c>
      <c r="H1372" s="9" t="e">
        <f t="shared" ca="1" si="180"/>
        <v>#VALUE!</v>
      </c>
      <c r="I1372" s="9" t="e">
        <f t="shared" ca="1" si="181"/>
        <v>#VALUE!</v>
      </c>
      <c r="J1372" s="9" t="e">
        <f t="shared" ca="1" si="182"/>
        <v>#VALUE!</v>
      </c>
      <c r="K1372" s="30" t="e">
        <f t="shared" ca="1" si="183"/>
        <v>#VALUE!</v>
      </c>
      <c r="L1372" s="63"/>
      <c r="M1372" s="49" t="e">
        <f ca="1">VLOOKUP($K1372,IPv4_region!$Q:$Q,1,1)</f>
        <v>#VALUE!</v>
      </c>
      <c r="N1372" s="21" t="e">
        <f ca="1">VLOOKUP($K1372,IPv4_region!$Q:$Y,COLUMNS(IPv4_region!Q:Y),1)</f>
        <v>#VALUE!</v>
      </c>
      <c r="O1372" s="39" t="e">
        <f t="shared" ca="1" si="184"/>
        <v>#VALUE!</v>
      </c>
      <c r="P1372" s="34" t="e">
        <f ca="1">IF(O1372&gt;0,VLOOKUP($K1372,IPv4_region!$P:$Z,COLUMNS(IPv4_region!$P:$Z),1),"")</f>
        <v>#VALUE!</v>
      </c>
    </row>
    <row r="1373" spans="2:16" x14ac:dyDescent="0.15">
      <c r="B1373" s="67">
        <v>1369</v>
      </c>
      <c r="C1373" s="53"/>
      <c r="D1373" s="7" t="e">
        <f t="shared" ca="1" si="178"/>
        <v>#VALUE!</v>
      </c>
      <c r="E1373" s="7" t="e">
        <f t="shared" ca="1" si="185"/>
        <v>#VALUE!</v>
      </c>
      <c r="F1373" s="7" t="e">
        <f t="shared" ca="1" si="185"/>
        <v>#VALUE!</v>
      </c>
      <c r="G1373" s="8" t="e">
        <f t="shared" ca="1" si="179"/>
        <v>#VALUE!</v>
      </c>
      <c r="H1373" s="9" t="e">
        <f t="shared" ca="1" si="180"/>
        <v>#VALUE!</v>
      </c>
      <c r="I1373" s="9" t="e">
        <f t="shared" ca="1" si="181"/>
        <v>#VALUE!</v>
      </c>
      <c r="J1373" s="9" t="e">
        <f t="shared" ca="1" si="182"/>
        <v>#VALUE!</v>
      </c>
      <c r="K1373" s="30" t="e">
        <f t="shared" ca="1" si="183"/>
        <v>#VALUE!</v>
      </c>
      <c r="L1373" s="63"/>
      <c r="M1373" s="49" t="e">
        <f ca="1">VLOOKUP($K1373,IPv4_region!$Q:$Q,1,1)</f>
        <v>#VALUE!</v>
      </c>
      <c r="N1373" s="21" t="e">
        <f ca="1">VLOOKUP($K1373,IPv4_region!$Q:$Y,COLUMNS(IPv4_region!Q:Y),1)</f>
        <v>#VALUE!</v>
      </c>
      <c r="O1373" s="39" t="e">
        <f t="shared" ca="1" si="184"/>
        <v>#VALUE!</v>
      </c>
      <c r="P1373" s="34" t="e">
        <f ca="1">IF(O1373&gt;0,VLOOKUP($K1373,IPv4_region!$P:$Z,COLUMNS(IPv4_region!$P:$Z),1),"")</f>
        <v>#VALUE!</v>
      </c>
    </row>
    <row r="1374" spans="2:16" x14ac:dyDescent="0.15">
      <c r="B1374" s="67">
        <v>1370</v>
      </c>
      <c r="C1374" s="53"/>
      <c r="D1374" s="7" t="e">
        <f t="shared" ca="1" si="178"/>
        <v>#VALUE!</v>
      </c>
      <c r="E1374" s="7" t="e">
        <f t="shared" ca="1" si="185"/>
        <v>#VALUE!</v>
      </c>
      <c r="F1374" s="7" t="e">
        <f t="shared" ca="1" si="185"/>
        <v>#VALUE!</v>
      </c>
      <c r="G1374" s="8" t="e">
        <f t="shared" ca="1" si="179"/>
        <v>#VALUE!</v>
      </c>
      <c r="H1374" s="9" t="e">
        <f t="shared" ca="1" si="180"/>
        <v>#VALUE!</v>
      </c>
      <c r="I1374" s="9" t="e">
        <f t="shared" ca="1" si="181"/>
        <v>#VALUE!</v>
      </c>
      <c r="J1374" s="9" t="e">
        <f t="shared" ca="1" si="182"/>
        <v>#VALUE!</v>
      </c>
      <c r="K1374" s="30" t="e">
        <f t="shared" ca="1" si="183"/>
        <v>#VALUE!</v>
      </c>
      <c r="L1374" s="63"/>
      <c r="M1374" s="49" t="e">
        <f ca="1">VLOOKUP($K1374,IPv4_region!$Q:$Q,1,1)</f>
        <v>#VALUE!</v>
      </c>
      <c r="N1374" s="21" t="e">
        <f ca="1">VLOOKUP($K1374,IPv4_region!$Q:$Y,COLUMNS(IPv4_region!Q:Y),1)</f>
        <v>#VALUE!</v>
      </c>
      <c r="O1374" s="39" t="e">
        <f t="shared" ca="1" si="184"/>
        <v>#VALUE!</v>
      </c>
      <c r="P1374" s="34" t="e">
        <f ca="1">IF(O1374&gt;0,VLOOKUP($K1374,IPv4_region!$P:$Z,COLUMNS(IPv4_region!$P:$Z),1),"")</f>
        <v>#VALUE!</v>
      </c>
    </row>
    <row r="1375" spans="2:16" x14ac:dyDescent="0.15">
      <c r="B1375" s="67">
        <v>1371</v>
      </c>
      <c r="C1375" s="53"/>
      <c r="D1375" s="7" t="e">
        <f t="shared" ca="1" si="178"/>
        <v>#VALUE!</v>
      </c>
      <c r="E1375" s="7" t="e">
        <f t="shared" ca="1" si="185"/>
        <v>#VALUE!</v>
      </c>
      <c r="F1375" s="7" t="e">
        <f t="shared" ca="1" si="185"/>
        <v>#VALUE!</v>
      </c>
      <c r="G1375" s="8" t="e">
        <f t="shared" ca="1" si="179"/>
        <v>#VALUE!</v>
      </c>
      <c r="H1375" s="9" t="e">
        <f t="shared" ca="1" si="180"/>
        <v>#VALUE!</v>
      </c>
      <c r="I1375" s="9" t="e">
        <f t="shared" ca="1" si="181"/>
        <v>#VALUE!</v>
      </c>
      <c r="J1375" s="9" t="e">
        <f t="shared" ca="1" si="182"/>
        <v>#VALUE!</v>
      </c>
      <c r="K1375" s="30" t="e">
        <f t="shared" ca="1" si="183"/>
        <v>#VALUE!</v>
      </c>
      <c r="L1375" s="63"/>
      <c r="M1375" s="49" t="e">
        <f ca="1">VLOOKUP($K1375,IPv4_region!$Q:$Q,1,1)</f>
        <v>#VALUE!</v>
      </c>
      <c r="N1375" s="21" t="e">
        <f ca="1">VLOOKUP($K1375,IPv4_region!$Q:$Y,COLUMNS(IPv4_region!Q:Y),1)</f>
        <v>#VALUE!</v>
      </c>
      <c r="O1375" s="39" t="e">
        <f t="shared" ca="1" si="184"/>
        <v>#VALUE!</v>
      </c>
      <c r="P1375" s="34" t="e">
        <f ca="1">IF(O1375&gt;0,VLOOKUP($K1375,IPv4_region!$P:$Z,COLUMNS(IPv4_region!$P:$Z),1),"")</f>
        <v>#VALUE!</v>
      </c>
    </row>
    <row r="1376" spans="2:16" x14ac:dyDescent="0.15">
      <c r="B1376" s="67">
        <v>1372</v>
      </c>
      <c r="C1376" s="53"/>
      <c r="D1376" s="7" t="e">
        <f t="shared" ca="1" si="178"/>
        <v>#VALUE!</v>
      </c>
      <c r="E1376" s="7" t="e">
        <f t="shared" ca="1" si="185"/>
        <v>#VALUE!</v>
      </c>
      <c r="F1376" s="7" t="e">
        <f t="shared" ca="1" si="185"/>
        <v>#VALUE!</v>
      </c>
      <c r="G1376" s="8" t="e">
        <f t="shared" ca="1" si="179"/>
        <v>#VALUE!</v>
      </c>
      <c r="H1376" s="9" t="e">
        <f t="shared" ca="1" si="180"/>
        <v>#VALUE!</v>
      </c>
      <c r="I1376" s="9" t="e">
        <f t="shared" ca="1" si="181"/>
        <v>#VALUE!</v>
      </c>
      <c r="J1376" s="9" t="e">
        <f t="shared" ca="1" si="182"/>
        <v>#VALUE!</v>
      </c>
      <c r="K1376" s="30" t="e">
        <f t="shared" ca="1" si="183"/>
        <v>#VALUE!</v>
      </c>
      <c r="L1376" s="63"/>
      <c r="M1376" s="49" t="e">
        <f ca="1">VLOOKUP($K1376,IPv4_region!$Q:$Q,1,1)</f>
        <v>#VALUE!</v>
      </c>
      <c r="N1376" s="21" t="e">
        <f ca="1">VLOOKUP($K1376,IPv4_region!$Q:$Y,COLUMNS(IPv4_region!Q:Y),1)</f>
        <v>#VALUE!</v>
      </c>
      <c r="O1376" s="39" t="e">
        <f t="shared" ca="1" si="184"/>
        <v>#VALUE!</v>
      </c>
      <c r="P1376" s="34" t="e">
        <f ca="1">IF(O1376&gt;0,VLOOKUP($K1376,IPv4_region!$P:$Z,COLUMNS(IPv4_region!$P:$Z),1),"")</f>
        <v>#VALUE!</v>
      </c>
    </row>
    <row r="1377" spans="2:16" x14ac:dyDescent="0.15">
      <c r="B1377" s="67">
        <v>1373</v>
      </c>
      <c r="C1377" s="53"/>
      <c r="D1377" s="7" t="e">
        <f t="shared" ca="1" si="178"/>
        <v>#VALUE!</v>
      </c>
      <c r="E1377" s="7" t="e">
        <f t="shared" ca="1" si="185"/>
        <v>#VALUE!</v>
      </c>
      <c r="F1377" s="7" t="e">
        <f t="shared" ca="1" si="185"/>
        <v>#VALUE!</v>
      </c>
      <c r="G1377" s="8" t="e">
        <f t="shared" ca="1" si="179"/>
        <v>#VALUE!</v>
      </c>
      <c r="H1377" s="9" t="e">
        <f t="shared" ca="1" si="180"/>
        <v>#VALUE!</v>
      </c>
      <c r="I1377" s="9" t="e">
        <f t="shared" ca="1" si="181"/>
        <v>#VALUE!</v>
      </c>
      <c r="J1377" s="9" t="e">
        <f t="shared" ca="1" si="182"/>
        <v>#VALUE!</v>
      </c>
      <c r="K1377" s="30" t="e">
        <f t="shared" ca="1" si="183"/>
        <v>#VALUE!</v>
      </c>
      <c r="L1377" s="63"/>
      <c r="M1377" s="49" t="e">
        <f ca="1">VLOOKUP($K1377,IPv4_region!$Q:$Q,1,1)</f>
        <v>#VALUE!</v>
      </c>
      <c r="N1377" s="21" t="e">
        <f ca="1">VLOOKUP($K1377,IPv4_region!$Q:$Y,COLUMNS(IPv4_region!Q:Y),1)</f>
        <v>#VALUE!</v>
      </c>
      <c r="O1377" s="39" t="e">
        <f t="shared" ca="1" si="184"/>
        <v>#VALUE!</v>
      </c>
      <c r="P1377" s="34" t="e">
        <f ca="1">IF(O1377&gt;0,VLOOKUP($K1377,IPv4_region!$P:$Z,COLUMNS(IPv4_region!$P:$Z),1),"")</f>
        <v>#VALUE!</v>
      </c>
    </row>
    <row r="1378" spans="2:16" x14ac:dyDescent="0.15">
      <c r="B1378" s="67">
        <v>1374</v>
      </c>
      <c r="C1378" s="53"/>
      <c r="D1378" s="7" t="e">
        <f t="shared" ca="1" si="178"/>
        <v>#VALUE!</v>
      </c>
      <c r="E1378" s="7" t="e">
        <f t="shared" ca="1" si="185"/>
        <v>#VALUE!</v>
      </c>
      <c r="F1378" s="7" t="e">
        <f t="shared" ca="1" si="185"/>
        <v>#VALUE!</v>
      </c>
      <c r="G1378" s="8" t="e">
        <f t="shared" ca="1" si="179"/>
        <v>#VALUE!</v>
      </c>
      <c r="H1378" s="9" t="e">
        <f t="shared" ca="1" si="180"/>
        <v>#VALUE!</v>
      </c>
      <c r="I1378" s="9" t="e">
        <f t="shared" ca="1" si="181"/>
        <v>#VALUE!</v>
      </c>
      <c r="J1378" s="9" t="e">
        <f t="shared" ca="1" si="182"/>
        <v>#VALUE!</v>
      </c>
      <c r="K1378" s="30" t="e">
        <f t="shared" ca="1" si="183"/>
        <v>#VALUE!</v>
      </c>
      <c r="L1378" s="63"/>
      <c r="M1378" s="49" t="e">
        <f ca="1">VLOOKUP($K1378,IPv4_region!$Q:$Q,1,1)</f>
        <v>#VALUE!</v>
      </c>
      <c r="N1378" s="21" t="e">
        <f ca="1">VLOOKUP($K1378,IPv4_region!$Q:$Y,COLUMNS(IPv4_region!Q:Y),1)</f>
        <v>#VALUE!</v>
      </c>
      <c r="O1378" s="39" t="e">
        <f t="shared" ca="1" si="184"/>
        <v>#VALUE!</v>
      </c>
      <c r="P1378" s="34" t="e">
        <f ca="1">IF(O1378&gt;0,VLOOKUP($K1378,IPv4_region!$P:$Z,COLUMNS(IPv4_region!$P:$Z),1),"")</f>
        <v>#VALUE!</v>
      </c>
    </row>
    <row r="1379" spans="2:16" x14ac:dyDescent="0.15">
      <c r="B1379" s="67">
        <v>1375</v>
      </c>
      <c r="C1379" s="53"/>
      <c r="D1379" s="7" t="e">
        <f t="shared" ca="1" si="178"/>
        <v>#VALUE!</v>
      </c>
      <c r="E1379" s="7" t="e">
        <f t="shared" ca="1" si="185"/>
        <v>#VALUE!</v>
      </c>
      <c r="F1379" s="7" t="e">
        <f t="shared" ca="1" si="185"/>
        <v>#VALUE!</v>
      </c>
      <c r="G1379" s="8" t="e">
        <f t="shared" ca="1" si="179"/>
        <v>#VALUE!</v>
      </c>
      <c r="H1379" s="9" t="e">
        <f t="shared" ca="1" si="180"/>
        <v>#VALUE!</v>
      </c>
      <c r="I1379" s="9" t="e">
        <f t="shared" ca="1" si="181"/>
        <v>#VALUE!</v>
      </c>
      <c r="J1379" s="9" t="e">
        <f t="shared" ca="1" si="182"/>
        <v>#VALUE!</v>
      </c>
      <c r="K1379" s="30" t="e">
        <f t="shared" ca="1" si="183"/>
        <v>#VALUE!</v>
      </c>
      <c r="L1379" s="63"/>
      <c r="M1379" s="49" t="e">
        <f ca="1">VLOOKUP($K1379,IPv4_region!$Q:$Q,1,1)</f>
        <v>#VALUE!</v>
      </c>
      <c r="N1379" s="21" t="e">
        <f ca="1">VLOOKUP($K1379,IPv4_region!$Q:$Y,COLUMNS(IPv4_region!Q:Y),1)</f>
        <v>#VALUE!</v>
      </c>
      <c r="O1379" s="39" t="e">
        <f t="shared" ca="1" si="184"/>
        <v>#VALUE!</v>
      </c>
      <c r="P1379" s="34" t="e">
        <f ca="1">IF(O1379&gt;0,VLOOKUP($K1379,IPv4_region!$P:$Z,COLUMNS(IPv4_region!$P:$Z),1),"")</f>
        <v>#VALUE!</v>
      </c>
    </row>
    <row r="1380" spans="2:16" x14ac:dyDescent="0.15">
      <c r="B1380" s="67">
        <v>1376</v>
      </c>
      <c r="C1380" s="53"/>
      <c r="D1380" s="7" t="e">
        <f t="shared" ca="1" si="178"/>
        <v>#VALUE!</v>
      </c>
      <c r="E1380" s="7" t="e">
        <f t="shared" ca="1" si="185"/>
        <v>#VALUE!</v>
      </c>
      <c r="F1380" s="7" t="e">
        <f t="shared" ca="1" si="185"/>
        <v>#VALUE!</v>
      </c>
      <c r="G1380" s="8" t="e">
        <f t="shared" ca="1" si="179"/>
        <v>#VALUE!</v>
      </c>
      <c r="H1380" s="9" t="e">
        <f t="shared" ca="1" si="180"/>
        <v>#VALUE!</v>
      </c>
      <c r="I1380" s="9" t="e">
        <f t="shared" ca="1" si="181"/>
        <v>#VALUE!</v>
      </c>
      <c r="J1380" s="9" t="e">
        <f t="shared" ca="1" si="182"/>
        <v>#VALUE!</v>
      </c>
      <c r="K1380" s="30" t="e">
        <f t="shared" ca="1" si="183"/>
        <v>#VALUE!</v>
      </c>
      <c r="L1380" s="63"/>
      <c r="M1380" s="49" t="e">
        <f ca="1">VLOOKUP($K1380,IPv4_region!$Q:$Q,1,1)</f>
        <v>#VALUE!</v>
      </c>
      <c r="N1380" s="21" t="e">
        <f ca="1">VLOOKUP($K1380,IPv4_region!$Q:$Y,COLUMNS(IPv4_region!Q:Y),1)</f>
        <v>#VALUE!</v>
      </c>
      <c r="O1380" s="39" t="e">
        <f t="shared" ca="1" si="184"/>
        <v>#VALUE!</v>
      </c>
      <c r="P1380" s="34" t="e">
        <f ca="1">IF(O1380&gt;0,VLOOKUP($K1380,IPv4_region!$P:$Z,COLUMNS(IPv4_region!$P:$Z),1),"")</f>
        <v>#VALUE!</v>
      </c>
    </row>
    <row r="1381" spans="2:16" x14ac:dyDescent="0.15">
      <c r="B1381" s="67">
        <v>1377</v>
      </c>
      <c r="C1381" s="53"/>
      <c r="D1381" s="7" t="e">
        <f t="shared" ca="1" si="178"/>
        <v>#VALUE!</v>
      </c>
      <c r="E1381" s="7" t="e">
        <f t="shared" ca="1" si="185"/>
        <v>#VALUE!</v>
      </c>
      <c r="F1381" s="7" t="e">
        <f t="shared" ca="1" si="185"/>
        <v>#VALUE!</v>
      </c>
      <c r="G1381" s="8" t="e">
        <f t="shared" ca="1" si="179"/>
        <v>#VALUE!</v>
      </c>
      <c r="H1381" s="9" t="e">
        <f t="shared" ca="1" si="180"/>
        <v>#VALUE!</v>
      </c>
      <c r="I1381" s="9" t="e">
        <f t="shared" ca="1" si="181"/>
        <v>#VALUE!</v>
      </c>
      <c r="J1381" s="9" t="e">
        <f t="shared" ca="1" si="182"/>
        <v>#VALUE!</v>
      </c>
      <c r="K1381" s="30" t="e">
        <f t="shared" ca="1" si="183"/>
        <v>#VALUE!</v>
      </c>
      <c r="L1381" s="63"/>
      <c r="M1381" s="49" t="e">
        <f ca="1">VLOOKUP($K1381,IPv4_region!$Q:$Q,1,1)</f>
        <v>#VALUE!</v>
      </c>
      <c r="N1381" s="21" t="e">
        <f ca="1">VLOOKUP($K1381,IPv4_region!$Q:$Y,COLUMNS(IPv4_region!Q:Y),1)</f>
        <v>#VALUE!</v>
      </c>
      <c r="O1381" s="39" t="e">
        <f t="shared" ca="1" si="184"/>
        <v>#VALUE!</v>
      </c>
      <c r="P1381" s="34" t="e">
        <f ca="1">IF(O1381&gt;0,VLOOKUP($K1381,IPv4_region!$P:$Z,COLUMNS(IPv4_region!$P:$Z),1),"")</f>
        <v>#VALUE!</v>
      </c>
    </row>
    <row r="1382" spans="2:16" x14ac:dyDescent="0.15">
      <c r="B1382" s="67">
        <v>1378</v>
      </c>
      <c r="C1382" s="53"/>
      <c r="D1382" s="7" t="e">
        <f t="shared" ca="1" si="178"/>
        <v>#VALUE!</v>
      </c>
      <c r="E1382" s="7" t="e">
        <f t="shared" ca="1" si="185"/>
        <v>#VALUE!</v>
      </c>
      <c r="F1382" s="7" t="e">
        <f t="shared" ca="1" si="185"/>
        <v>#VALUE!</v>
      </c>
      <c r="G1382" s="8" t="e">
        <f t="shared" ca="1" si="179"/>
        <v>#VALUE!</v>
      </c>
      <c r="H1382" s="9" t="e">
        <f t="shared" ca="1" si="180"/>
        <v>#VALUE!</v>
      </c>
      <c r="I1382" s="9" t="e">
        <f t="shared" ca="1" si="181"/>
        <v>#VALUE!</v>
      </c>
      <c r="J1382" s="9" t="e">
        <f t="shared" ca="1" si="182"/>
        <v>#VALUE!</v>
      </c>
      <c r="K1382" s="30" t="e">
        <f t="shared" ca="1" si="183"/>
        <v>#VALUE!</v>
      </c>
      <c r="L1382" s="63"/>
      <c r="M1382" s="49" t="e">
        <f ca="1">VLOOKUP($K1382,IPv4_region!$Q:$Q,1,1)</f>
        <v>#VALUE!</v>
      </c>
      <c r="N1382" s="21" t="e">
        <f ca="1">VLOOKUP($K1382,IPv4_region!$Q:$Y,COLUMNS(IPv4_region!Q:Y),1)</f>
        <v>#VALUE!</v>
      </c>
      <c r="O1382" s="39" t="e">
        <f t="shared" ca="1" si="184"/>
        <v>#VALUE!</v>
      </c>
      <c r="P1382" s="34" t="e">
        <f ca="1">IF(O1382&gt;0,VLOOKUP($K1382,IPv4_region!$P:$Z,COLUMNS(IPv4_region!$P:$Z),1),"")</f>
        <v>#VALUE!</v>
      </c>
    </row>
    <row r="1383" spans="2:16" x14ac:dyDescent="0.15">
      <c r="B1383" s="67">
        <v>1379</v>
      </c>
      <c r="C1383" s="53"/>
      <c r="D1383" s="7" t="e">
        <f t="shared" ca="1" si="178"/>
        <v>#VALUE!</v>
      </c>
      <c r="E1383" s="7" t="e">
        <f t="shared" ca="1" si="185"/>
        <v>#VALUE!</v>
      </c>
      <c r="F1383" s="7" t="e">
        <f t="shared" ca="1" si="185"/>
        <v>#VALUE!</v>
      </c>
      <c r="G1383" s="8" t="e">
        <f t="shared" ca="1" si="179"/>
        <v>#VALUE!</v>
      </c>
      <c r="H1383" s="9" t="e">
        <f t="shared" ca="1" si="180"/>
        <v>#VALUE!</v>
      </c>
      <c r="I1383" s="9" t="e">
        <f t="shared" ca="1" si="181"/>
        <v>#VALUE!</v>
      </c>
      <c r="J1383" s="9" t="e">
        <f t="shared" ca="1" si="182"/>
        <v>#VALUE!</v>
      </c>
      <c r="K1383" s="30" t="e">
        <f t="shared" ca="1" si="183"/>
        <v>#VALUE!</v>
      </c>
      <c r="L1383" s="63"/>
      <c r="M1383" s="49" t="e">
        <f ca="1">VLOOKUP($K1383,IPv4_region!$Q:$Q,1,1)</f>
        <v>#VALUE!</v>
      </c>
      <c r="N1383" s="21" t="e">
        <f ca="1">VLOOKUP($K1383,IPv4_region!$Q:$Y,COLUMNS(IPv4_region!Q:Y),1)</f>
        <v>#VALUE!</v>
      </c>
      <c r="O1383" s="39" t="e">
        <f t="shared" ca="1" si="184"/>
        <v>#VALUE!</v>
      </c>
      <c r="P1383" s="34" t="e">
        <f ca="1">IF(O1383&gt;0,VLOOKUP($K1383,IPv4_region!$P:$Z,COLUMNS(IPv4_region!$P:$Z),1),"")</f>
        <v>#VALUE!</v>
      </c>
    </row>
    <row r="1384" spans="2:16" x14ac:dyDescent="0.15">
      <c r="B1384" s="67">
        <v>1380</v>
      </c>
      <c r="C1384" s="53"/>
      <c r="D1384" s="7" t="e">
        <f t="shared" ca="1" si="178"/>
        <v>#VALUE!</v>
      </c>
      <c r="E1384" s="7" t="e">
        <f t="shared" ca="1" si="185"/>
        <v>#VALUE!</v>
      </c>
      <c r="F1384" s="7" t="e">
        <f t="shared" ca="1" si="185"/>
        <v>#VALUE!</v>
      </c>
      <c r="G1384" s="8" t="e">
        <f t="shared" ca="1" si="179"/>
        <v>#VALUE!</v>
      </c>
      <c r="H1384" s="9" t="e">
        <f t="shared" ca="1" si="180"/>
        <v>#VALUE!</v>
      </c>
      <c r="I1384" s="9" t="e">
        <f t="shared" ca="1" si="181"/>
        <v>#VALUE!</v>
      </c>
      <c r="J1384" s="9" t="e">
        <f t="shared" ca="1" si="182"/>
        <v>#VALUE!</v>
      </c>
      <c r="K1384" s="30" t="e">
        <f t="shared" ca="1" si="183"/>
        <v>#VALUE!</v>
      </c>
      <c r="L1384" s="63"/>
      <c r="M1384" s="49" t="e">
        <f ca="1">VLOOKUP($K1384,IPv4_region!$Q:$Q,1,1)</f>
        <v>#VALUE!</v>
      </c>
      <c r="N1384" s="21" t="e">
        <f ca="1">VLOOKUP($K1384,IPv4_region!$Q:$Y,COLUMNS(IPv4_region!Q:Y),1)</f>
        <v>#VALUE!</v>
      </c>
      <c r="O1384" s="39" t="e">
        <f t="shared" ca="1" si="184"/>
        <v>#VALUE!</v>
      </c>
      <c r="P1384" s="34" t="e">
        <f ca="1">IF(O1384&gt;0,VLOOKUP($K1384,IPv4_region!$P:$Z,COLUMNS(IPv4_region!$P:$Z),1),"")</f>
        <v>#VALUE!</v>
      </c>
    </row>
    <row r="1385" spans="2:16" x14ac:dyDescent="0.15">
      <c r="B1385" s="67">
        <v>1381</v>
      </c>
      <c r="C1385" s="53"/>
      <c r="D1385" s="7" t="e">
        <f t="shared" ca="1" si="178"/>
        <v>#VALUE!</v>
      </c>
      <c r="E1385" s="7" t="e">
        <f t="shared" ca="1" si="185"/>
        <v>#VALUE!</v>
      </c>
      <c r="F1385" s="7" t="e">
        <f t="shared" ca="1" si="185"/>
        <v>#VALUE!</v>
      </c>
      <c r="G1385" s="8" t="e">
        <f t="shared" ca="1" si="179"/>
        <v>#VALUE!</v>
      </c>
      <c r="H1385" s="9" t="e">
        <f t="shared" ca="1" si="180"/>
        <v>#VALUE!</v>
      </c>
      <c r="I1385" s="9" t="e">
        <f t="shared" ca="1" si="181"/>
        <v>#VALUE!</v>
      </c>
      <c r="J1385" s="9" t="e">
        <f t="shared" ca="1" si="182"/>
        <v>#VALUE!</v>
      </c>
      <c r="K1385" s="30" t="e">
        <f t="shared" ca="1" si="183"/>
        <v>#VALUE!</v>
      </c>
      <c r="L1385" s="63"/>
      <c r="M1385" s="49" t="e">
        <f ca="1">VLOOKUP($K1385,IPv4_region!$Q:$Q,1,1)</f>
        <v>#VALUE!</v>
      </c>
      <c r="N1385" s="21" t="e">
        <f ca="1">VLOOKUP($K1385,IPv4_region!$Q:$Y,COLUMNS(IPv4_region!Q:Y),1)</f>
        <v>#VALUE!</v>
      </c>
      <c r="O1385" s="39" t="e">
        <f t="shared" ca="1" si="184"/>
        <v>#VALUE!</v>
      </c>
      <c r="P1385" s="34" t="e">
        <f ca="1">IF(O1385&gt;0,VLOOKUP($K1385,IPv4_region!$P:$Z,COLUMNS(IPv4_region!$P:$Z),1),"")</f>
        <v>#VALUE!</v>
      </c>
    </row>
    <row r="1386" spans="2:16" x14ac:dyDescent="0.15">
      <c r="B1386" s="67">
        <v>1382</v>
      </c>
      <c r="C1386" s="53"/>
      <c r="D1386" s="7" t="e">
        <f t="shared" ca="1" si="178"/>
        <v>#VALUE!</v>
      </c>
      <c r="E1386" s="7" t="e">
        <f t="shared" ca="1" si="185"/>
        <v>#VALUE!</v>
      </c>
      <c r="F1386" s="7" t="e">
        <f t="shared" ca="1" si="185"/>
        <v>#VALUE!</v>
      </c>
      <c r="G1386" s="8" t="e">
        <f t="shared" ca="1" si="179"/>
        <v>#VALUE!</v>
      </c>
      <c r="H1386" s="9" t="e">
        <f t="shared" ca="1" si="180"/>
        <v>#VALUE!</v>
      </c>
      <c r="I1386" s="9" t="e">
        <f t="shared" ca="1" si="181"/>
        <v>#VALUE!</v>
      </c>
      <c r="J1386" s="9" t="e">
        <f t="shared" ca="1" si="182"/>
        <v>#VALUE!</v>
      </c>
      <c r="K1386" s="30" t="e">
        <f t="shared" ca="1" si="183"/>
        <v>#VALUE!</v>
      </c>
      <c r="L1386" s="63"/>
      <c r="M1386" s="49" t="e">
        <f ca="1">VLOOKUP($K1386,IPv4_region!$Q:$Q,1,1)</f>
        <v>#VALUE!</v>
      </c>
      <c r="N1386" s="21" t="e">
        <f ca="1">VLOOKUP($K1386,IPv4_region!$Q:$Y,COLUMNS(IPv4_region!Q:Y),1)</f>
        <v>#VALUE!</v>
      </c>
      <c r="O1386" s="39" t="e">
        <f t="shared" ca="1" si="184"/>
        <v>#VALUE!</v>
      </c>
      <c r="P1386" s="34" t="e">
        <f ca="1">IF(O1386&gt;0,VLOOKUP($K1386,IPv4_region!$P:$Z,COLUMNS(IPv4_region!$P:$Z),1),"")</f>
        <v>#VALUE!</v>
      </c>
    </row>
    <row r="1387" spans="2:16" x14ac:dyDescent="0.15">
      <c r="B1387" s="67">
        <v>1383</v>
      </c>
      <c r="C1387" s="53"/>
      <c r="D1387" s="7" t="e">
        <f t="shared" ca="1" si="178"/>
        <v>#VALUE!</v>
      </c>
      <c r="E1387" s="7" t="e">
        <f t="shared" ca="1" si="185"/>
        <v>#VALUE!</v>
      </c>
      <c r="F1387" s="7" t="e">
        <f t="shared" ca="1" si="185"/>
        <v>#VALUE!</v>
      </c>
      <c r="G1387" s="8" t="e">
        <f t="shared" ca="1" si="179"/>
        <v>#VALUE!</v>
      </c>
      <c r="H1387" s="9" t="e">
        <f t="shared" ca="1" si="180"/>
        <v>#VALUE!</v>
      </c>
      <c r="I1387" s="9" t="e">
        <f t="shared" ca="1" si="181"/>
        <v>#VALUE!</v>
      </c>
      <c r="J1387" s="9" t="e">
        <f t="shared" ca="1" si="182"/>
        <v>#VALUE!</v>
      </c>
      <c r="K1387" s="30" t="e">
        <f t="shared" ca="1" si="183"/>
        <v>#VALUE!</v>
      </c>
      <c r="L1387" s="63"/>
      <c r="M1387" s="49" t="e">
        <f ca="1">VLOOKUP($K1387,IPv4_region!$Q:$Q,1,1)</f>
        <v>#VALUE!</v>
      </c>
      <c r="N1387" s="21" t="e">
        <f ca="1">VLOOKUP($K1387,IPv4_region!$Q:$Y,COLUMNS(IPv4_region!Q:Y),1)</f>
        <v>#VALUE!</v>
      </c>
      <c r="O1387" s="39" t="e">
        <f t="shared" ca="1" si="184"/>
        <v>#VALUE!</v>
      </c>
      <c r="P1387" s="34" t="e">
        <f ca="1">IF(O1387&gt;0,VLOOKUP($K1387,IPv4_region!$P:$Z,COLUMNS(IPv4_region!$P:$Z),1),"")</f>
        <v>#VALUE!</v>
      </c>
    </row>
    <row r="1388" spans="2:16" x14ac:dyDescent="0.15">
      <c r="B1388" s="67">
        <v>1384</v>
      </c>
      <c r="C1388" s="53"/>
      <c r="D1388" s="7" t="e">
        <f t="shared" ca="1" si="178"/>
        <v>#VALUE!</v>
      </c>
      <c r="E1388" s="7" t="e">
        <f t="shared" ca="1" si="185"/>
        <v>#VALUE!</v>
      </c>
      <c r="F1388" s="7" t="e">
        <f t="shared" ca="1" si="185"/>
        <v>#VALUE!</v>
      </c>
      <c r="G1388" s="8" t="e">
        <f t="shared" ca="1" si="179"/>
        <v>#VALUE!</v>
      </c>
      <c r="H1388" s="9" t="e">
        <f t="shared" ca="1" si="180"/>
        <v>#VALUE!</v>
      </c>
      <c r="I1388" s="9" t="e">
        <f t="shared" ca="1" si="181"/>
        <v>#VALUE!</v>
      </c>
      <c r="J1388" s="9" t="e">
        <f t="shared" ca="1" si="182"/>
        <v>#VALUE!</v>
      </c>
      <c r="K1388" s="30" t="e">
        <f t="shared" ca="1" si="183"/>
        <v>#VALUE!</v>
      </c>
      <c r="L1388" s="63"/>
      <c r="M1388" s="49" t="e">
        <f ca="1">VLOOKUP($K1388,IPv4_region!$Q:$Q,1,1)</f>
        <v>#VALUE!</v>
      </c>
      <c r="N1388" s="21" t="e">
        <f ca="1">VLOOKUP($K1388,IPv4_region!$Q:$Y,COLUMNS(IPv4_region!Q:Y),1)</f>
        <v>#VALUE!</v>
      </c>
      <c r="O1388" s="39" t="e">
        <f t="shared" ca="1" si="184"/>
        <v>#VALUE!</v>
      </c>
      <c r="P1388" s="34" t="e">
        <f ca="1">IF(O1388&gt;0,VLOOKUP($K1388,IPv4_region!$P:$Z,COLUMNS(IPv4_region!$P:$Z),1),"")</f>
        <v>#VALUE!</v>
      </c>
    </row>
    <row r="1389" spans="2:16" x14ac:dyDescent="0.15">
      <c r="B1389" s="67">
        <v>1385</v>
      </c>
      <c r="C1389" s="53"/>
      <c r="D1389" s="7" t="e">
        <f t="shared" ca="1" si="178"/>
        <v>#VALUE!</v>
      </c>
      <c r="E1389" s="7" t="e">
        <f t="shared" ca="1" si="185"/>
        <v>#VALUE!</v>
      </c>
      <c r="F1389" s="7" t="e">
        <f t="shared" ca="1" si="185"/>
        <v>#VALUE!</v>
      </c>
      <c r="G1389" s="8" t="e">
        <f t="shared" ca="1" si="179"/>
        <v>#VALUE!</v>
      </c>
      <c r="H1389" s="9" t="e">
        <f t="shared" ca="1" si="180"/>
        <v>#VALUE!</v>
      </c>
      <c r="I1389" s="9" t="e">
        <f t="shared" ca="1" si="181"/>
        <v>#VALUE!</v>
      </c>
      <c r="J1389" s="9" t="e">
        <f t="shared" ca="1" si="182"/>
        <v>#VALUE!</v>
      </c>
      <c r="K1389" s="30" t="e">
        <f t="shared" ca="1" si="183"/>
        <v>#VALUE!</v>
      </c>
      <c r="L1389" s="63"/>
      <c r="M1389" s="49" t="e">
        <f ca="1">VLOOKUP($K1389,IPv4_region!$Q:$Q,1,1)</f>
        <v>#VALUE!</v>
      </c>
      <c r="N1389" s="21" t="e">
        <f ca="1">VLOOKUP($K1389,IPv4_region!$Q:$Y,COLUMNS(IPv4_region!Q:Y),1)</f>
        <v>#VALUE!</v>
      </c>
      <c r="O1389" s="39" t="e">
        <f t="shared" ca="1" si="184"/>
        <v>#VALUE!</v>
      </c>
      <c r="P1389" s="34" t="e">
        <f ca="1">IF(O1389&gt;0,VLOOKUP($K1389,IPv4_region!$P:$Z,COLUMNS(IPv4_region!$P:$Z),1),"")</f>
        <v>#VALUE!</v>
      </c>
    </row>
    <row r="1390" spans="2:16" x14ac:dyDescent="0.15">
      <c r="B1390" s="67">
        <v>1386</v>
      </c>
      <c r="C1390" s="53"/>
      <c r="D1390" s="7" t="e">
        <f t="shared" ca="1" si="178"/>
        <v>#VALUE!</v>
      </c>
      <c r="E1390" s="7" t="e">
        <f t="shared" ca="1" si="185"/>
        <v>#VALUE!</v>
      </c>
      <c r="F1390" s="7" t="e">
        <f t="shared" ca="1" si="185"/>
        <v>#VALUE!</v>
      </c>
      <c r="G1390" s="8" t="e">
        <f t="shared" ca="1" si="179"/>
        <v>#VALUE!</v>
      </c>
      <c r="H1390" s="9" t="e">
        <f t="shared" ca="1" si="180"/>
        <v>#VALUE!</v>
      </c>
      <c r="I1390" s="9" t="e">
        <f t="shared" ca="1" si="181"/>
        <v>#VALUE!</v>
      </c>
      <c r="J1390" s="9" t="e">
        <f t="shared" ca="1" si="182"/>
        <v>#VALUE!</v>
      </c>
      <c r="K1390" s="30" t="e">
        <f t="shared" ca="1" si="183"/>
        <v>#VALUE!</v>
      </c>
      <c r="L1390" s="63"/>
      <c r="M1390" s="49" t="e">
        <f ca="1">VLOOKUP($K1390,IPv4_region!$Q:$Q,1,1)</f>
        <v>#VALUE!</v>
      </c>
      <c r="N1390" s="21" t="e">
        <f ca="1">VLOOKUP($K1390,IPv4_region!$Q:$Y,COLUMNS(IPv4_region!Q:Y),1)</f>
        <v>#VALUE!</v>
      </c>
      <c r="O1390" s="39" t="e">
        <f t="shared" ca="1" si="184"/>
        <v>#VALUE!</v>
      </c>
      <c r="P1390" s="34" t="e">
        <f ca="1">IF(O1390&gt;0,VLOOKUP($K1390,IPv4_region!$P:$Z,COLUMNS(IPv4_region!$P:$Z),1),"")</f>
        <v>#VALUE!</v>
      </c>
    </row>
    <row r="1391" spans="2:16" x14ac:dyDescent="0.15">
      <c r="B1391" s="67">
        <v>1387</v>
      </c>
      <c r="C1391" s="53"/>
      <c r="D1391" s="7" t="e">
        <f t="shared" ca="1" si="178"/>
        <v>#VALUE!</v>
      </c>
      <c r="E1391" s="7" t="e">
        <f t="shared" ca="1" si="185"/>
        <v>#VALUE!</v>
      </c>
      <c r="F1391" s="7" t="e">
        <f t="shared" ca="1" si="185"/>
        <v>#VALUE!</v>
      </c>
      <c r="G1391" s="8" t="e">
        <f t="shared" ca="1" si="179"/>
        <v>#VALUE!</v>
      </c>
      <c r="H1391" s="9" t="e">
        <f t="shared" ca="1" si="180"/>
        <v>#VALUE!</v>
      </c>
      <c r="I1391" s="9" t="e">
        <f t="shared" ca="1" si="181"/>
        <v>#VALUE!</v>
      </c>
      <c r="J1391" s="9" t="e">
        <f t="shared" ca="1" si="182"/>
        <v>#VALUE!</v>
      </c>
      <c r="K1391" s="30" t="e">
        <f t="shared" ca="1" si="183"/>
        <v>#VALUE!</v>
      </c>
      <c r="L1391" s="63"/>
      <c r="M1391" s="49" t="e">
        <f ca="1">VLOOKUP($K1391,IPv4_region!$Q:$Q,1,1)</f>
        <v>#VALUE!</v>
      </c>
      <c r="N1391" s="21" t="e">
        <f ca="1">VLOOKUP($K1391,IPv4_region!$Q:$Y,COLUMNS(IPv4_region!Q:Y),1)</f>
        <v>#VALUE!</v>
      </c>
      <c r="O1391" s="39" t="e">
        <f t="shared" ca="1" si="184"/>
        <v>#VALUE!</v>
      </c>
      <c r="P1391" s="34" t="e">
        <f ca="1">IF(O1391&gt;0,VLOOKUP($K1391,IPv4_region!$P:$Z,COLUMNS(IPv4_region!$P:$Z),1),"")</f>
        <v>#VALUE!</v>
      </c>
    </row>
    <row r="1392" spans="2:16" x14ac:dyDescent="0.15">
      <c r="B1392" s="67">
        <v>1388</v>
      </c>
      <c r="C1392" s="53"/>
      <c r="D1392" s="7" t="e">
        <f t="shared" ref="D1392:D1455" ca="1" si="186">FIND(D$4,OFFSET(D1392,0,1-OFFSET(D1392,4-ROW(),4)))</f>
        <v>#VALUE!</v>
      </c>
      <c r="E1392" s="7" t="e">
        <f t="shared" ca="1" si="185"/>
        <v>#VALUE!</v>
      </c>
      <c r="F1392" s="7" t="e">
        <f t="shared" ca="1" si="185"/>
        <v>#VALUE!</v>
      </c>
      <c r="G1392" s="8" t="e">
        <f t="shared" ca="1" si="179"/>
        <v>#VALUE!</v>
      </c>
      <c r="H1392" s="9" t="e">
        <f t="shared" ca="1" si="180"/>
        <v>#VALUE!</v>
      </c>
      <c r="I1392" s="9" t="e">
        <f t="shared" ca="1" si="181"/>
        <v>#VALUE!</v>
      </c>
      <c r="J1392" s="9" t="e">
        <f t="shared" ca="1" si="182"/>
        <v>#VALUE!</v>
      </c>
      <c r="K1392" s="30" t="e">
        <f t="shared" ca="1" si="183"/>
        <v>#VALUE!</v>
      </c>
      <c r="L1392" s="63"/>
      <c r="M1392" s="49" t="e">
        <f ca="1">VLOOKUP($K1392,IPv4_region!$Q:$Q,1,1)</f>
        <v>#VALUE!</v>
      </c>
      <c r="N1392" s="21" t="e">
        <f ca="1">VLOOKUP($K1392,IPv4_region!$Q:$Y,COLUMNS(IPv4_region!Q:Y),1)</f>
        <v>#VALUE!</v>
      </c>
      <c r="O1392" s="39" t="e">
        <f t="shared" ca="1" si="184"/>
        <v>#VALUE!</v>
      </c>
      <c r="P1392" s="34" t="e">
        <f ca="1">IF(O1392&gt;0,VLOOKUP($K1392,IPv4_region!$P:$Z,COLUMNS(IPv4_region!$P:$Z),1),"")</f>
        <v>#VALUE!</v>
      </c>
    </row>
    <row r="1393" spans="2:16" x14ac:dyDescent="0.15">
      <c r="B1393" s="67">
        <v>1389</v>
      </c>
      <c r="C1393" s="53"/>
      <c r="D1393" s="7" t="e">
        <f t="shared" ca="1" si="186"/>
        <v>#VALUE!</v>
      </c>
      <c r="E1393" s="7" t="e">
        <f t="shared" ca="1" si="185"/>
        <v>#VALUE!</v>
      </c>
      <c r="F1393" s="7" t="e">
        <f t="shared" ca="1" si="185"/>
        <v>#VALUE!</v>
      </c>
      <c r="G1393" s="8" t="e">
        <f t="shared" ca="1" si="179"/>
        <v>#VALUE!</v>
      </c>
      <c r="H1393" s="9" t="e">
        <f t="shared" ca="1" si="180"/>
        <v>#VALUE!</v>
      </c>
      <c r="I1393" s="9" t="e">
        <f t="shared" ca="1" si="181"/>
        <v>#VALUE!</v>
      </c>
      <c r="J1393" s="9" t="e">
        <f t="shared" ca="1" si="182"/>
        <v>#VALUE!</v>
      </c>
      <c r="K1393" s="30" t="e">
        <f t="shared" ca="1" si="183"/>
        <v>#VALUE!</v>
      </c>
      <c r="L1393" s="63"/>
      <c r="M1393" s="49" t="e">
        <f ca="1">VLOOKUP($K1393,IPv4_region!$Q:$Q,1,1)</f>
        <v>#VALUE!</v>
      </c>
      <c r="N1393" s="21" t="e">
        <f ca="1">VLOOKUP($K1393,IPv4_region!$Q:$Y,COLUMNS(IPv4_region!Q:Y),1)</f>
        <v>#VALUE!</v>
      </c>
      <c r="O1393" s="39" t="e">
        <f t="shared" ca="1" si="184"/>
        <v>#VALUE!</v>
      </c>
      <c r="P1393" s="34" t="e">
        <f ca="1">IF(O1393&gt;0,VLOOKUP($K1393,IPv4_region!$P:$Z,COLUMNS(IPv4_region!$P:$Z),1),"")</f>
        <v>#VALUE!</v>
      </c>
    </row>
    <row r="1394" spans="2:16" x14ac:dyDescent="0.15">
      <c r="B1394" s="67">
        <v>1390</v>
      </c>
      <c r="C1394" s="53"/>
      <c r="D1394" s="7" t="e">
        <f t="shared" ca="1" si="186"/>
        <v>#VALUE!</v>
      </c>
      <c r="E1394" s="7" t="e">
        <f t="shared" ca="1" si="185"/>
        <v>#VALUE!</v>
      </c>
      <c r="F1394" s="7" t="e">
        <f t="shared" ca="1" si="185"/>
        <v>#VALUE!</v>
      </c>
      <c r="G1394" s="8" t="e">
        <f t="shared" ca="1" si="179"/>
        <v>#VALUE!</v>
      </c>
      <c r="H1394" s="9" t="e">
        <f t="shared" ca="1" si="180"/>
        <v>#VALUE!</v>
      </c>
      <c r="I1394" s="9" t="e">
        <f t="shared" ca="1" si="181"/>
        <v>#VALUE!</v>
      </c>
      <c r="J1394" s="9" t="e">
        <f t="shared" ca="1" si="182"/>
        <v>#VALUE!</v>
      </c>
      <c r="K1394" s="30" t="e">
        <f t="shared" ca="1" si="183"/>
        <v>#VALUE!</v>
      </c>
      <c r="L1394" s="63"/>
      <c r="M1394" s="49" t="e">
        <f ca="1">VLOOKUP($K1394,IPv4_region!$Q:$Q,1,1)</f>
        <v>#VALUE!</v>
      </c>
      <c r="N1394" s="21" t="e">
        <f ca="1">VLOOKUP($K1394,IPv4_region!$Q:$Y,COLUMNS(IPv4_region!Q:Y),1)</f>
        <v>#VALUE!</v>
      </c>
      <c r="O1394" s="39" t="e">
        <f t="shared" ca="1" si="184"/>
        <v>#VALUE!</v>
      </c>
      <c r="P1394" s="34" t="e">
        <f ca="1">IF(O1394&gt;0,VLOOKUP($K1394,IPv4_region!$P:$Z,COLUMNS(IPv4_region!$P:$Z),1),"")</f>
        <v>#VALUE!</v>
      </c>
    </row>
    <row r="1395" spans="2:16" x14ac:dyDescent="0.15">
      <c r="B1395" s="67">
        <v>1391</v>
      </c>
      <c r="C1395" s="53"/>
      <c r="D1395" s="7" t="e">
        <f t="shared" ca="1" si="186"/>
        <v>#VALUE!</v>
      </c>
      <c r="E1395" s="7" t="e">
        <f t="shared" ca="1" si="185"/>
        <v>#VALUE!</v>
      </c>
      <c r="F1395" s="7" t="e">
        <f t="shared" ca="1" si="185"/>
        <v>#VALUE!</v>
      </c>
      <c r="G1395" s="8" t="e">
        <f t="shared" ca="1" si="179"/>
        <v>#VALUE!</v>
      </c>
      <c r="H1395" s="9" t="e">
        <f t="shared" ca="1" si="180"/>
        <v>#VALUE!</v>
      </c>
      <c r="I1395" s="9" t="e">
        <f t="shared" ca="1" si="181"/>
        <v>#VALUE!</v>
      </c>
      <c r="J1395" s="9" t="e">
        <f t="shared" ca="1" si="182"/>
        <v>#VALUE!</v>
      </c>
      <c r="K1395" s="30" t="e">
        <f t="shared" ca="1" si="183"/>
        <v>#VALUE!</v>
      </c>
      <c r="L1395" s="63"/>
      <c r="M1395" s="49" t="e">
        <f ca="1">VLOOKUP($K1395,IPv4_region!$Q:$Q,1,1)</f>
        <v>#VALUE!</v>
      </c>
      <c r="N1395" s="21" t="e">
        <f ca="1">VLOOKUP($K1395,IPv4_region!$Q:$Y,COLUMNS(IPv4_region!Q:Y),1)</f>
        <v>#VALUE!</v>
      </c>
      <c r="O1395" s="39" t="e">
        <f t="shared" ca="1" si="184"/>
        <v>#VALUE!</v>
      </c>
      <c r="P1395" s="34" t="e">
        <f ca="1">IF(O1395&gt;0,VLOOKUP($K1395,IPv4_region!$P:$Z,COLUMNS(IPv4_region!$P:$Z),1),"")</f>
        <v>#VALUE!</v>
      </c>
    </row>
    <row r="1396" spans="2:16" x14ac:dyDescent="0.15">
      <c r="B1396" s="67">
        <v>1392</v>
      </c>
      <c r="C1396" s="53"/>
      <c r="D1396" s="7" t="e">
        <f t="shared" ca="1" si="186"/>
        <v>#VALUE!</v>
      </c>
      <c r="E1396" s="7" t="e">
        <f t="shared" ca="1" si="185"/>
        <v>#VALUE!</v>
      </c>
      <c r="F1396" s="7" t="e">
        <f t="shared" ca="1" si="185"/>
        <v>#VALUE!</v>
      </c>
      <c r="G1396" s="8" t="e">
        <f t="shared" ca="1" si="179"/>
        <v>#VALUE!</v>
      </c>
      <c r="H1396" s="9" t="e">
        <f t="shared" ca="1" si="180"/>
        <v>#VALUE!</v>
      </c>
      <c r="I1396" s="9" t="e">
        <f t="shared" ca="1" si="181"/>
        <v>#VALUE!</v>
      </c>
      <c r="J1396" s="9" t="e">
        <f t="shared" ca="1" si="182"/>
        <v>#VALUE!</v>
      </c>
      <c r="K1396" s="30" t="e">
        <f t="shared" ca="1" si="183"/>
        <v>#VALUE!</v>
      </c>
      <c r="L1396" s="63"/>
      <c r="M1396" s="49" t="e">
        <f ca="1">VLOOKUP($K1396,IPv4_region!$Q:$Q,1,1)</f>
        <v>#VALUE!</v>
      </c>
      <c r="N1396" s="21" t="e">
        <f ca="1">VLOOKUP($K1396,IPv4_region!$Q:$Y,COLUMNS(IPv4_region!Q:Y),1)</f>
        <v>#VALUE!</v>
      </c>
      <c r="O1396" s="39" t="e">
        <f t="shared" ca="1" si="184"/>
        <v>#VALUE!</v>
      </c>
      <c r="P1396" s="34" t="e">
        <f ca="1">IF(O1396&gt;0,VLOOKUP($K1396,IPv4_region!$P:$Z,COLUMNS(IPv4_region!$P:$Z),1),"")</f>
        <v>#VALUE!</v>
      </c>
    </row>
    <row r="1397" spans="2:16" x14ac:dyDescent="0.15">
      <c r="B1397" s="67">
        <v>1393</v>
      </c>
      <c r="C1397" s="53"/>
      <c r="D1397" s="7" t="e">
        <f t="shared" ca="1" si="186"/>
        <v>#VALUE!</v>
      </c>
      <c r="E1397" s="7" t="e">
        <f t="shared" ca="1" si="185"/>
        <v>#VALUE!</v>
      </c>
      <c r="F1397" s="7" t="e">
        <f t="shared" ca="1" si="185"/>
        <v>#VALUE!</v>
      </c>
      <c r="G1397" s="8" t="e">
        <f t="shared" ca="1" si="179"/>
        <v>#VALUE!</v>
      </c>
      <c r="H1397" s="9" t="e">
        <f t="shared" ca="1" si="180"/>
        <v>#VALUE!</v>
      </c>
      <c r="I1397" s="9" t="e">
        <f t="shared" ca="1" si="181"/>
        <v>#VALUE!</v>
      </c>
      <c r="J1397" s="9" t="e">
        <f t="shared" ca="1" si="182"/>
        <v>#VALUE!</v>
      </c>
      <c r="K1397" s="30" t="e">
        <f t="shared" ca="1" si="183"/>
        <v>#VALUE!</v>
      </c>
      <c r="L1397" s="63"/>
      <c r="M1397" s="49" t="e">
        <f ca="1">VLOOKUP($K1397,IPv4_region!$Q:$Q,1,1)</f>
        <v>#VALUE!</v>
      </c>
      <c r="N1397" s="21" t="e">
        <f ca="1">VLOOKUP($K1397,IPv4_region!$Q:$Y,COLUMNS(IPv4_region!Q:Y),1)</f>
        <v>#VALUE!</v>
      </c>
      <c r="O1397" s="39" t="e">
        <f t="shared" ca="1" si="184"/>
        <v>#VALUE!</v>
      </c>
      <c r="P1397" s="34" t="e">
        <f ca="1">IF(O1397&gt;0,VLOOKUP($K1397,IPv4_region!$P:$Z,COLUMNS(IPv4_region!$P:$Z),1),"")</f>
        <v>#VALUE!</v>
      </c>
    </row>
    <row r="1398" spans="2:16" x14ac:dyDescent="0.15">
      <c r="B1398" s="67">
        <v>1394</v>
      </c>
      <c r="C1398" s="53"/>
      <c r="D1398" s="7" t="e">
        <f t="shared" ca="1" si="186"/>
        <v>#VALUE!</v>
      </c>
      <c r="E1398" s="7" t="e">
        <f t="shared" ca="1" si="185"/>
        <v>#VALUE!</v>
      </c>
      <c r="F1398" s="7" t="e">
        <f t="shared" ca="1" si="185"/>
        <v>#VALUE!</v>
      </c>
      <c r="G1398" s="8" t="e">
        <f t="shared" ca="1" si="179"/>
        <v>#VALUE!</v>
      </c>
      <c r="H1398" s="9" t="e">
        <f t="shared" ca="1" si="180"/>
        <v>#VALUE!</v>
      </c>
      <c r="I1398" s="9" t="e">
        <f t="shared" ca="1" si="181"/>
        <v>#VALUE!</v>
      </c>
      <c r="J1398" s="9" t="e">
        <f t="shared" ca="1" si="182"/>
        <v>#VALUE!</v>
      </c>
      <c r="K1398" s="30" t="e">
        <f t="shared" ca="1" si="183"/>
        <v>#VALUE!</v>
      </c>
      <c r="L1398" s="63"/>
      <c r="M1398" s="49" t="e">
        <f ca="1">VLOOKUP($K1398,IPv4_region!$Q:$Q,1,1)</f>
        <v>#VALUE!</v>
      </c>
      <c r="N1398" s="21" t="e">
        <f ca="1">VLOOKUP($K1398,IPv4_region!$Q:$Y,COLUMNS(IPv4_region!Q:Y),1)</f>
        <v>#VALUE!</v>
      </c>
      <c r="O1398" s="39" t="e">
        <f t="shared" ca="1" si="184"/>
        <v>#VALUE!</v>
      </c>
      <c r="P1398" s="34" t="e">
        <f ca="1">IF(O1398&gt;0,VLOOKUP($K1398,IPv4_region!$P:$Z,COLUMNS(IPv4_region!$P:$Z),1),"")</f>
        <v>#VALUE!</v>
      </c>
    </row>
    <row r="1399" spans="2:16" x14ac:dyDescent="0.15">
      <c r="B1399" s="67">
        <v>1395</v>
      </c>
      <c r="C1399" s="53"/>
      <c r="D1399" s="7" t="e">
        <f t="shared" ca="1" si="186"/>
        <v>#VALUE!</v>
      </c>
      <c r="E1399" s="7" t="e">
        <f t="shared" ca="1" si="185"/>
        <v>#VALUE!</v>
      </c>
      <c r="F1399" s="7" t="e">
        <f t="shared" ca="1" si="185"/>
        <v>#VALUE!</v>
      </c>
      <c r="G1399" s="8" t="e">
        <f t="shared" ca="1" si="179"/>
        <v>#VALUE!</v>
      </c>
      <c r="H1399" s="9" t="e">
        <f t="shared" ca="1" si="180"/>
        <v>#VALUE!</v>
      </c>
      <c r="I1399" s="9" t="e">
        <f t="shared" ca="1" si="181"/>
        <v>#VALUE!</v>
      </c>
      <c r="J1399" s="9" t="e">
        <f t="shared" ca="1" si="182"/>
        <v>#VALUE!</v>
      </c>
      <c r="K1399" s="30" t="e">
        <f t="shared" ca="1" si="183"/>
        <v>#VALUE!</v>
      </c>
      <c r="L1399" s="63"/>
      <c r="M1399" s="49" t="e">
        <f ca="1">VLOOKUP($K1399,IPv4_region!$Q:$Q,1,1)</f>
        <v>#VALUE!</v>
      </c>
      <c r="N1399" s="21" t="e">
        <f ca="1">VLOOKUP($K1399,IPv4_region!$Q:$Y,COLUMNS(IPv4_region!Q:Y),1)</f>
        <v>#VALUE!</v>
      </c>
      <c r="O1399" s="39" t="e">
        <f t="shared" ca="1" si="184"/>
        <v>#VALUE!</v>
      </c>
      <c r="P1399" s="34" t="e">
        <f ca="1">IF(O1399&gt;0,VLOOKUP($K1399,IPv4_region!$P:$Z,COLUMNS(IPv4_region!$P:$Z),1),"")</f>
        <v>#VALUE!</v>
      </c>
    </row>
    <row r="1400" spans="2:16" x14ac:dyDescent="0.15">
      <c r="B1400" s="67">
        <v>1396</v>
      </c>
      <c r="C1400" s="53"/>
      <c r="D1400" s="7" t="e">
        <f t="shared" ca="1" si="186"/>
        <v>#VALUE!</v>
      </c>
      <c r="E1400" s="7" t="e">
        <f t="shared" ca="1" si="185"/>
        <v>#VALUE!</v>
      </c>
      <c r="F1400" s="7" t="e">
        <f t="shared" ca="1" si="185"/>
        <v>#VALUE!</v>
      </c>
      <c r="G1400" s="8" t="e">
        <f t="shared" ca="1" si="179"/>
        <v>#VALUE!</v>
      </c>
      <c r="H1400" s="9" t="e">
        <f t="shared" ca="1" si="180"/>
        <v>#VALUE!</v>
      </c>
      <c r="I1400" s="9" t="e">
        <f t="shared" ca="1" si="181"/>
        <v>#VALUE!</v>
      </c>
      <c r="J1400" s="9" t="e">
        <f t="shared" ca="1" si="182"/>
        <v>#VALUE!</v>
      </c>
      <c r="K1400" s="30" t="e">
        <f t="shared" ca="1" si="183"/>
        <v>#VALUE!</v>
      </c>
      <c r="L1400" s="63"/>
      <c r="M1400" s="49" t="e">
        <f ca="1">VLOOKUP($K1400,IPv4_region!$Q:$Q,1,1)</f>
        <v>#VALUE!</v>
      </c>
      <c r="N1400" s="21" t="e">
        <f ca="1">VLOOKUP($K1400,IPv4_region!$Q:$Y,COLUMNS(IPv4_region!Q:Y),1)</f>
        <v>#VALUE!</v>
      </c>
      <c r="O1400" s="39" t="e">
        <f t="shared" ca="1" si="184"/>
        <v>#VALUE!</v>
      </c>
      <c r="P1400" s="34" t="e">
        <f ca="1">IF(O1400&gt;0,VLOOKUP($K1400,IPv4_region!$P:$Z,COLUMNS(IPv4_region!$P:$Z),1),"")</f>
        <v>#VALUE!</v>
      </c>
    </row>
    <row r="1401" spans="2:16" x14ac:dyDescent="0.15">
      <c r="B1401" s="67">
        <v>1397</v>
      </c>
      <c r="C1401" s="53"/>
      <c r="D1401" s="7" t="e">
        <f t="shared" ca="1" si="186"/>
        <v>#VALUE!</v>
      </c>
      <c r="E1401" s="7" t="e">
        <f t="shared" ca="1" si="185"/>
        <v>#VALUE!</v>
      </c>
      <c r="F1401" s="7" t="e">
        <f t="shared" ca="1" si="185"/>
        <v>#VALUE!</v>
      </c>
      <c r="G1401" s="8" t="e">
        <f t="shared" ca="1" si="179"/>
        <v>#VALUE!</v>
      </c>
      <c r="H1401" s="9" t="e">
        <f t="shared" ca="1" si="180"/>
        <v>#VALUE!</v>
      </c>
      <c r="I1401" s="9" t="e">
        <f t="shared" ca="1" si="181"/>
        <v>#VALUE!</v>
      </c>
      <c r="J1401" s="9" t="e">
        <f t="shared" ca="1" si="182"/>
        <v>#VALUE!</v>
      </c>
      <c r="K1401" s="30" t="e">
        <f t="shared" ca="1" si="183"/>
        <v>#VALUE!</v>
      </c>
      <c r="L1401" s="63"/>
      <c r="M1401" s="49" t="e">
        <f ca="1">VLOOKUP($K1401,IPv4_region!$Q:$Q,1,1)</f>
        <v>#VALUE!</v>
      </c>
      <c r="N1401" s="21" t="e">
        <f ca="1">VLOOKUP($K1401,IPv4_region!$Q:$Y,COLUMNS(IPv4_region!Q:Y),1)</f>
        <v>#VALUE!</v>
      </c>
      <c r="O1401" s="39" t="e">
        <f t="shared" ca="1" si="184"/>
        <v>#VALUE!</v>
      </c>
      <c r="P1401" s="34" t="e">
        <f ca="1">IF(O1401&gt;0,VLOOKUP($K1401,IPv4_region!$P:$Z,COLUMNS(IPv4_region!$P:$Z),1),"")</f>
        <v>#VALUE!</v>
      </c>
    </row>
    <row r="1402" spans="2:16" x14ac:dyDescent="0.15">
      <c r="B1402" s="67">
        <v>1398</v>
      </c>
      <c r="C1402" s="53"/>
      <c r="D1402" s="7" t="e">
        <f t="shared" ca="1" si="186"/>
        <v>#VALUE!</v>
      </c>
      <c r="E1402" s="7" t="e">
        <f t="shared" ca="1" si="185"/>
        <v>#VALUE!</v>
      </c>
      <c r="F1402" s="7" t="e">
        <f t="shared" ca="1" si="185"/>
        <v>#VALUE!</v>
      </c>
      <c r="G1402" s="8" t="e">
        <f t="shared" ca="1" si="179"/>
        <v>#VALUE!</v>
      </c>
      <c r="H1402" s="9" t="e">
        <f t="shared" ca="1" si="180"/>
        <v>#VALUE!</v>
      </c>
      <c r="I1402" s="9" t="e">
        <f t="shared" ca="1" si="181"/>
        <v>#VALUE!</v>
      </c>
      <c r="J1402" s="9" t="e">
        <f t="shared" ca="1" si="182"/>
        <v>#VALUE!</v>
      </c>
      <c r="K1402" s="30" t="e">
        <f t="shared" ca="1" si="183"/>
        <v>#VALUE!</v>
      </c>
      <c r="L1402" s="63"/>
      <c r="M1402" s="49" t="e">
        <f ca="1">VLOOKUP($K1402,IPv4_region!$Q:$Q,1,1)</f>
        <v>#VALUE!</v>
      </c>
      <c r="N1402" s="21" t="e">
        <f ca="1">VLOOKUP($K1402,IPv4_region!$Q:$Y,COLUMNS(IPv4_region!Q:Y),1)</f>
        <v>#VALUE!</v>
      </c>
      <c r="O1402" s="39" t="e">
        <f t="shared" ca="1" si="184"/>
        <v>#VALUE!</v>
      </c>
      <c r="P1402" s="34" t="e">
        <f ca="1">IF(O1402&gt;0,VLOOKUP($K1402,IPv4_region!$P:$Z,COLUMNS(IPv4_region!$P:$Z),1),"")</f>
        <v>#VALUE!</v>
      </c>
    </row>
    <row r="1403" spans="2:16" x14ac:dyDescent="0.15">
      <c r="B1403" s="67">
        <v>1399</v>
      </c>
      <c r="C1403" s="53"/>
      <c r="D1403" s="7" t="e">
        <f t="shared" ca="1" si="186"/>
        <v>#VALUE!</v>
      </c>
      <c r="E1403" s="7" t="e">
        <f t="shared" ca="1" si="185"/>
        <v>#VALUE!</v>
      </c>
      <c r="F1403" s="7" t="e">
        <f t="shared" ca="1" si="185"/>
        <v>#VALUE!</v>
      </c>
      <c r="G1403" s="8" t="e">
        <f t="shared" ca="1" si="179"/>
        <v>#VALUE!</v>
      </c>
      <c r="H1403" s="9" t="e">
        <f t="shared" ca="1" si="180"/>
        <v>#VALUE!</v>
      </c>
      <c r="I1403" s="9" t="e">
        <f t="shared" ca="1" si="181"/>
        <v>#VALUE!</v>
      </c>
      <c r="J1403" s="9" t="e">
        <f t="shared" ca="1" si="182"/>
        <v>#VALUE!</v>
      </c>
      <c r="K1403" s="30" t="e">
        <f t="shared" ca="1" si="183"/>
        <v>#VALUE!</v>
      </c>
      <c r="L1403" s="63"/>
      <c r="M1403" s="49" t="e">
        <f ca="1">VLOOKUP($K1403,IPv4_region!$Q:$Q,1,1)</f>
        <v>#VALUE!</v>
      </c>
      <c r="N1403" s="21" t="e">
        <f ca="1">VLOOKUP($K1403,IPv4_region!$Q:$Y,COLUMNS(IPv4_region!Q:Y),1)</f>
        <v>#VALUE!</v>
      </c>
      <c r="O1403" s="39" t="e">
        <f t="shared" ca="1" si="184"/>
        <v>#VALUE!</v>
      </c>
      <c r="P1403" s="34" t="e">
        <f ca="1">IF(O1403&gt;0,VLOOKUP($K1403,IPv4_region!$P:$Z,COLUMNS(IPv4_region!$P:$Z),1),"")</f>
        <v>#VALUE!</v>
      </c>
    </row>
    <row r="1404" spans="2:16" x14ac:dyDescent="0.15">
      <c r="B1404" s="67">
        <v>1400</v>
      </c>
      <c r="C1404" s="53"/>
      <c r="D1404" s="7" t="e">
        <f t="shared" ca="1" si="186"/>
        <v>#VALUE!</v>
      </c>
      <c r="E1404" s="7" t="e">
        <f t="shared" ca="1" si="185"/>
        <v>#VALUE!</v>
      </c>
      <c r="F1404" s="7" t="e">
        <f t="shared" ca="1" si="185"/>
        <v>#VALUE!</v>
      </c>
      <c r="G1404" s="8" t="e">
        <f t="shared" ca="1" si="179"/>
        <v>#VALUE!</v>
      </c>
      <c r="H1404" s="9" t="e">
        <f t="shared" ca="1" si="180"/>
        <v>#VALUE!</v>
      </c>
      <c r="I1404" s="9" t="e">
        <f t="shared" ca="1" si="181"/>
        <v>#VALUE!</v>
      </c>
      <c r="J1404" s="9" t="e">
        <f t="shared" ca="1" si="182"/>
        <v>#VALUE!</v>
      </c>
      <c r="K1404" s="30" t="e">
        <f t="shared" ca="1" si="183"/>
        <v>#VALUE!</v>
      </c>
      <c r="L1404" s="63"/>
      <c r="M1404" s="49" t="e">
        <f ca="1">VLOOKUP($K1404,IPv4_region!$Q:$Q,1,1)</f>
        <v>#VALUE!</v>
      </c>
      <c r="N1404" s="21" t="e">
        <f ca="1">VLOOKUP($K1404,IPv4_region!$Q:$Y,COLUMNS(IPv4_region!Q:Y),1)</f>
        <v>#VALUE!</v>
      </c>
      <c r="O1404" s="39" t="e">
        <f t="shared" ca="1" si="184"/>
        <v>#VALUE!</v>
      </c>
      <c r="P1404" s="34" t="e">
        <f ca="1">IF(O1404&gt;0,VLOOKUP($K1404,IPv4_region!$P:$Z,COLUMNS(IPv4_region!$P:$Z),1),"")</f>
        <v>#VALUE!</v>
      </c>
    </row>
    <row r="1405" spans="2:16" x14ac:dyDescent="0.15">
      <c r="B1405" s="67">
        <v>1401</v>
      </c>
      <c r="C1405" s="53"/>
      <c r="D1405" s="7" t="e">
        <f t="shared" ca="1" si="186"/>
        <v>#VALUE!</v>
      </c>
      <c r="E1405" s="7" t="e">
        <f t="shared" ca="1" si="185"/>
        <v>#VALUE!</v>
      </c>
      <c r="F1405" s="7" t="e">
        <f t="shared" ca="1" si="185"/>
        <v>#VALUE!</v>
      </c>
      <c r="G1405" s="8" t="e">
        <f t="shared" ca="1" si="179"/>
        <v>#VALUE!</v>
      </c>
      <c r="H1405" s="9" t="e">
        <f t="shared" ca="1" si="180"/>
        <v>#VALUE!</v>
      </c>
      <c r="I1405" s="9" t="e">
        <f t="shared" ca="1" si="181"/>
        <v>#VALUE!</v>
      </c>
      <c r="J1405" s="9" t="e">
        <f t="shared" ca="1" si="182"/>
        <v>#VALUE!</v>
      </c>
      <c r="K1405" s="30" t="e">
        <f t="shared" ca="1" si="183"/>
        <v>#VALUE!</v>
      </c>
      <c r="L1405" s="63"/>
      <c r="M1405" s="49" t="e">
        <f ca="1">VLOOKUP($K1405,IPv4_region!$Q:$Q,1,1)</f>
        <v>#VALUE!</v>
      </c>
      <c r="N1405" s="21" t="e">
        <f ca="1">VLOOKUP($K1405,IPv4_region!$Q:$Y,COLUMNS(IPv4_region!Q:Y),1)</f>
        <v>#VALUE!</v>
      </c>
      <c r="O1405" s="39" t="e">
        <f t="shared" ca="1" si="184"/>
        <v>#VALUE!</v>
      </c>
      <c r="P1405" s="34" t="e">
        <f ca="1">IF(O1405&gt;0,VLOOKUP($K1405,IPv4_region!$P:$Z,COLUMNS(IPv4_region!$P:$Z),1),"")</f>
        <v>#VALUE!</v>
      </c>
    </row>
    <row r="1406" spans="2:16" x14ac:dyDescent="0.15">
      <c r="B1406" s="67">
        <v>1402</v>
      </c>
      <c r="C1406" s="53"/>
      <c r="D1406" s="7" t="e">
        <f t="shared" ca="1" si="186"/>
        <v>#VALUE!</v>
      </c>
      <c r="E1406" s="7" t="e">
        <f t="shared" ca="1" si="185"/>
        <v>#VALUE!</v>
      </c>
      <c r="F1406" s="7" t="e">
        <f t="shared" ca="1" si="185"/>
        <v>#VALUE!</v>
      </c>
      <c r="G1406" s="8" t="e">
        <f t="shared" ca="1" si="179"/>
        <v>#VALUE!</v>
      </c>
      <c r="H1406" s="9" t="e">
        <f t="shared" ca="1" si="180"/>
        <v>#VALUE!</v>
      </c>
      <c r="I1406" s="9" t="e">
        <f t="shared" ca="1" si="181"/>
        <v>#VALUE!</v>
      </c>
      <c r="J1406" s="9" t="e">
        <f t="shared" ca="1" si="182"/>
        <v>#VALUE!</v>
      </c>
      <c r="K1406" s="30" t="e">
        <f t="shared" ca="1" si="183"/>
        <v>#VALUE!</v>
      </c>
      <c r="L1406" s="63"/>
      <c r="M1406" s="49" t="e">
        <f ca="1">VLOOKUP($K1406,IPv4_region!$Q:$Q,1,1)</f>
        <v>#VALUE!</v>
      </c>
      <c r="N1406" s="21" t="e">
        <f ca="1">VLOOKUP($K1406,IPv4_region!$Q:$Y,COLUMNS(IPv4_region!Q:Y),1)</f>
        <v>#VALUE!</v>
      </c>
      <c r="O1406" s="39" t="e">
        <f t="shared" ca="1" si="184"/>
        <v>#VALUE!</v>
      </c>
      <c r="P1406" s="34" t="e">
        <f ca="1">IF(O1406&gt;0,VLOOKUP($K1406,IPv4_region!$P:$Z,COLUMNS(IPv4_region!$P:$Z),1),"")</f>
        <v>#VALUE!</v>
      </c>
    </row>
    <row r="1407" spans="2:16" x14ac:dyDescent="0.15">
      <c r="B1407" s="67">
        <v>1403</v>
      </c>
      <c r="C1407" s="53"/>
      <c r="D1407" s="7" t="e">
        <f t="shared" ca="1" si="186"/>
        <v>#VALUE!</v>
      </c>
      <c r="E1407" s="7" t="e">
        <f t="shared" ca="1" si="185"/>
        <v>#VALUE!</v>
      </c>
      <c r="F1407" s="7" t="e">
        <f t="shared" ca="1" si="185"/>
        <v>#VALUE!</v>
      </c>
      <c r="G1407" s="8" t="e">
        <f t="shared" ca="1" si="179"/>
        <v>#VALUE!</v>
      </c>
      <c r="H1407" s="9" t="e">
        <f t="shared" ca="1" si="180"/>
        <v>#VALUE!</v>
      </c>
      <c r="I1407" s="9" t="e">
        <f t="shared" ca="1" si="181"/>
        <v>#VALUE!</v>
      </c>
      <c r="J1407" s="9" t="e">
        <f t="shared" ca="1" si="182"/>
        <v>#VALUE!</v>
      </c>
      <c r="K1407" s="30" t="e">
        <f t="shared" ca="1" si="183"/>
        <v>#VALUE!</v>
      </c>
      <c r="L1407" s="63"/>
      <c r="M1407" s="49" t="e">
        <f ca="1">VLOOKUP($K1407,IPv4_region!$Q:$Q,1,1)</f>
        <v>#VALUE!</v>
      </c>
      <c r="N1407" s="21" t="e">
        <f ca="1">VLOOKUP($K1407,IPv4_region!$Q:$Y,COLUMNS(IPv4_region!Q:Y),1)</f>
        <v>#VALUE!</v>
      </c>
      <c r="O1407" s="39" t="e">
        <f t="shared" ca="1" si="184"/>
        <v>#VALUE!</v>
      </c>
      <c r="P1407" s="34" t="e">
        <f ca="1">IF(O1407&gt;0,VLOOKUP($K1407,IPv4_region!$P:$Z,COLUMNS(IPv4_region!$P:$Z),1),"")</f>
        <v>#VALUE!</v>
      </c>
    </row>
    <row r="1408" spans="2:16" x14ac:dyDescent="0.15">
      <c r="B1408" s="67">
        <v>1404</v>
      </c>
      <c r="C1408" s="53"/>
      <c r="D1408" s="7" t="e">
        <f t="shared" ca="1" si="186"/>
        <v>#VALUE!</v>
      </c>
      <c r="E1408" s="7" t="e">
        <f t="shared" ca="1" si="185"/>
        <v>#VALUE!</v>
      </c>
      <c r="F1408" s="7" t="e">
        <f t="shared" ca="1" si="185"/>
        <v>#VALUE!</v>
      </c>
      <c r="G1408" s="8" t="e">
        <f t="shared" ca="1" si="179"/>
        <v>#VALUE!</v>
      </c>
      <c r="H1408" s="9" t="e">
        <f t="shared" ca="1" si="180"/>
        <v>#VALUE!</v>
      </c>
      <c r="I1408" s="9" t="e">
        <f t="shared" ca="1" si="181"/>
        <v>#VALUE!</v>
      </c>
      <c r="J1408" s="9" t="e">
        <f t="shared" ca="1" si="182"/>
        <v>#VALUE!</v>
      </c>
      <c r="K1408" s="30" t="e">
        <f t="shared" ca="1" si="183"/>
        <v>#VALUE!</v>
      </c>
      <c r="L1408" s="63"/>
      <c r="M1408" s="49" t="e">
        <f ca="1">VLOOKUP($K1408,IPv4_region!$Q:$Q,1,1)</f>
        <v>#VALUE!</v>
      </c>
      <c r="N1408" s="21" t="e">
        <f ca="1">VLOOKUP($K1408,IPv4_region!$Q:$Y,COLUMNS(IPv4_region!Q:Y),1)</f>
        <v>#VALUE!</v>
      </c>
      <c r="O1408" s="39" t="e">
        <f t="shared" ca="1" si="184"/>
        <v>#VALUE!</v>
      </c>
      <c r="P1408" s="34" t="e">
        <f ca="1">IF(O1408&gt;0,VLOOKUP($K1408,IPv4_region!$P:$Z,COLUMNS(IPv4_region!$P:$Z),1),"")</f>
        <v>#VALUE!</v>
      </c>
    </row>
    <row r="1409" spans="2:16" x14ac:dyDescent="0.15">
      <c r="B1409" s="67">
        <v>1405</v>
      </c>
      <c r="C1409" s="53"/>
      <c r="D1409" s="7" t="e">
        <f t="shared" ca="1" si="186"/>
        <v>#VALUE!</v>
      </c>
      <c r="E1409" s="7" t="e">
        <f t="shared" ca="1" si="185"/>
        <v>#VALUE!</v>
      </c>
      <c r="F1409" s="7" t="e">
        <f t="shared" ca="1" si="185"/>
        <v>#VALUE!</v>
      </c>
      <c r="G1409" s="8" t="e">
        <f t="shared" ca="1" si="179"/>
        <v>#VALUE!</v>
      </c>
      <c r="H1409" s="9" t="e">
        <f t="shared" ca="1" si="180"/>
        <v>#VALUE!</v>
      </c>
      <c r="I1409" s="9" t="e">
        <f t="shared" ca="1" si="181"/>
        <v>#VALUE!</v>
      </c>
      <c r="J1409" s="9" t="e">
        <f t="shared" ca="1" si="182"/>
        <v>#VALUE!</v>
      </c>
      <c r="K1409" s="30" t="e">
        <f t="shared" ca="1" si="183"/>
        <v>#VALUE!</v>
      </c>
      <c r="L1409" s="63"/>
      <c r="M1409" s="49" t="e">
        <f ca="1">VLOOKUP($K1409,IPv4_region!$Q:$Q,1,1)</f>
        <v>#VALUE!</v>
      </c>
      <c r="N1409" s="21" t="e">
        <f ca="1">VLOOKUP($K1409,IPv4_region!$Q:$Y,COLUMNS(IPv4_region!Q:Y),1)</f>
        <v>#VALUE!</v>
      </c>
      <c r="O1409" s="39" t="e">
        <f t="shared" ca="1" si="184"/>
        <v>#VALUE!</v>
      </c>
      <c r="P1409" s="34" t="e">
        <f ca="1">IF(O1409&gt;0,VLOOKUP($K1409,IPv4_region!$P:$Z,COLUMNS(IPv4_region!$P:$Z),1),"")</f>
        <v>#VALUE!</v>
      </c>
    </row>
    <row r="1410" spans="2:16" x14ac:dyDescent="0.15">
      <c r="B1410" s="67">
        <v>1406</v>
      </c>
      <c r="C1410" s="53"/>
      <c r="D1410" s="7" t="e">
        <f t="shared" ca="1" si="186"/>
        <v>#VALUE!</v>
      </c>
      <c r="E1410" s="7" t="e">
        <f t="shared" ca="1" si="185"/>
        <v>#VALUE!</v>
      </c>
      <c r="F1410" s="7" t="e">
        <f t="shared" ca="1" si="185"/>
        <v>#VALUE!</v>
      </c>
      <c r="G1410" s="8" t="e">
        <f t="shared" ca="1" si="179"/>
        <v>#VALUE!</v>
      </c>
      <c r="H1410" s="9" t="e">
        <f t="shared" ca="1" si="180"/>
        <v>#VALUE!</v>
      </c>
      <c r="I1410" s="9" t="e">
        <f t="shared" ca="1" si="181"/>
        <v>#VALUE!</v>
      </c>
      <c r="J1410" s="9" t="e">
        <f t="shared" ca="1" si="182"/>
        <v>#VALUE!</v>
      </c>
      <c r="K1410" s="30" t="e">
        <f t="shared" ca="1" si="183"/>
        <v>#VALUE!</v>
      </c>
      <c r="L1410" s="63"/>
      <c r="M1410" s="49" t="e">
        <f ca="1">VLOOKUP($K1410,IPv4_region!$Q:$Q,1,1)</f>
        <v>#VALUE!</v>
      </c>
      <c r="N1410" s="21" t="e">
        <f ca="1">VLOOKUP($K1410,IPv4_region!$Q:$Y,COLUMNS(IPv4_region!Q:Y),1)</f>
        <v>#VALUE!</v>
      </c>
      <c r="O1410" s="39" t="e">
        <f t="shared" ca="1" si="184"/>
        <v>#VALUE!</v>
      </c>
      <c r="P1410" s="34" t="e">
        <f ca="1">IF(O1410&gt;0,VLOOKUP($K1410,IPv4_region!$P:$Z,COLUMNS(IPv4_region!$P:$Z),1),"")</f>
        <v>#VALUE!</v>
      </c>
    </row>
    <row r="1411" spans="2:16" x14ac:dyDescent="0.15">
      <c r="B1411" s="67">
        <v>1407</v>
      </c>
      <c r="C1411" s="53"/>
      <c r="D1411" s="7" t="e">
        <f t="shared" ca="1" si="186"/>
        <v>#VALUE!</v>
      </c>
      <c r="E1411" s="7" t="e">
        <f t="shared" ca="1" si="185"/>
        <v>#VALUE!</v>
      </c>
      <c r="F1411" s="7" t="e">
        <f t="shared" ca="1" si="185"/>
        <v>#VALUE!</v>
      </c>
      <c r="G1411" s="8" t="e">
        <f t="shared" ca="1" si="179"/>
        <v>#VALUE!</v>
      </c>
      <c r="H1411" s="9" t="e">
        <f t="shared" ca="1" si="180"/>
        <v>#VALUE!</v>
      </c>
      <c r="I1411" s="9" t="e">
        <f t="shared" ca="1" si="181"/>
        <v>#VALUE!</v>
      </c>
      <c r="J1411" s="9" t="e">
        <f t="shared" ca="1" si="182"/>
        <v>#VALUE!</v>
      </c>
      <c r="K1411" s="30" t="e">
        <f t="shared" ca="1" si="183"/>
        <v>#VALUE!</v>
      </c>
      <c r="L1411" s="63"/>
      <c r="M1411" s="49" t="e">
        <f ca="1">VLOOKUP($K1411,IPv4_region!$Q:$Q,1,1)</f>
        <v>#VALUE!</v>
      </c>
      <c r="N1411" s="21" t="e">
        <f ca="1">VLOOKUP($K1411,IPv4_region!$Q:$Y,COLUMNS(IPv4_region!Q:Y),1)</f>
        <v>#VALUE!</v>
      </c>
      <c r="O1411" s="39" t="e">
        <f t="shared" ca="1" si="184"/>
        <v>#VALUE!</v>
      </c>
      <c r="P1411" s="34" t="e">
        <f ca="1">IF(O1411&gt;0,VLOOKUP($K1411,IPv4_region!$P:$Z,COLUMNS(IPv4_region!$P:$Z),1),"")</f>
        <v>#VALUE!</v>
      </c>
    </row>
    <row r="1412" spans="2:16" x14ac:dyDescent="0.15">
      <c r="B1412" s="67">
        <v>1408</v>
      </c>
      <c r="C1412" s="53"/>
      <c r="D1412" s="7" t="e">
        <f t="shared" ca="1" si="186"/>
        <v>#VALUE!</v>
      </c>
      <c r="E1412" s="7" t="e">
        <f t="shared" ca="1" si="185"/>
        <v>#VALUE!</v>
      </c>
      <c r="F1412" s="7" t="e">
        <f t="shared" ca="1" si="185"/>
        <v>#VALUE!</v>
      </c>
      <c r="G1412" s="8" t="e">
        <f t="shared" ca="1" si="179"/>
        <v>#VALUE!</v>
      </c>
      <c r="H1412" s="9" t="e">
        <f t="shared" ca="1" si="180"/>
        <v>#VALUE!</v>
      </c>
      <c r="I1412" s="9" t="e">
        <f t="shared" ca="1" si="181"/>
        <v>#VALUE!</v>
      </c>
      <c r="J1412" s="9" t="e">
        <f t="shared" ca="1" si="182"/>
        <v>#VALUE!</v>
      </c>
      <c r="K1412" s="30" t="e">
        <f t="shared" ca="1" si="183"/>
        <v>#VALUE!</v>
      </c>
      <c r="L1412" s="63"/>
      <c r="M1412" s="49" t="e">
        <f ca="1">VLOOKUP($K1412,IPv4_region!$Q:$Q,1,1)</f>
        <v>#VALUE!</v>
      </c>
      <c r="N1412" s="21" t="e">
        <f ca="1">VLOOKUP($K1412,IPv4_region!$Q:$Y,COLUMNS(IPv4_region!Q:Y),1)</f>
        <v>#VALUE!</v>
      </c>
      <c r="O1412" s="39" t="e">
        <f t="shared" ca="1" si="184"/>
        <v>#VALUE!</v>
      </c>
      <c r="P1412" s="34" t="e">
        <f ca="1">IF(O1412&gt;0,VLOOKUP($K1412,IPv4_region!$P:$Z,COLUMNS(IPv4_region!$P:$Z),1),"")</f>
        <v>#VALUE!</v>
      </c>
    </row>
    <row r="1413" spans="2:16" x14ac:dyDescent="0.15">
      <c r="B1413" s="67">
        <v>1409</v>
      </c>
      <c r="C1413" s="53"/>
      <c r="D1413" s="7" t="e">
        <f t="shared" ca="1" si="186"/>
        <v>#VALUE!</v>
      </c>
      <c r="E1413" s="7" t="e">
        <f t="shared" ca="1" si="185"/>
        <v>#VALUE!</v>
      </c>
      <c r="F1413" s="7" t="e">
        <f t="shared" ca="1" si="185"/>
        <v>#VALUE!</v>
      </c>
      <c r="G1413" s="8" t="e">
        <f t="shared" ca="1" si="179"/>
        <v>#VALUE!</v>
      </c>
      <c r="H1413" s="9" t="e">
        <f t="shared" ca="1" si="180"/>
        <v>#VALUE!</v>
      </c>
      <c r="I1413" s="9" t="e">
        <f t="shared" ca="1" si="181"/>
        <v>#VALUE!</v>
      </c>
      <c r="J1413" s="9" t="e">
        <f t="shared" ca="1" si="182"/>
        <v>#VALUE!</v>
      </c>
      <c r="K1413" s="30" t="e">
        <f t="shared" ca="1" si="183"/>
        <v>#VALUE!</v>
      </c>
      <c r="L1413" s="63"/>
      <c r="M1413" s="49" t="e">
        <f ca="1">VLOOKUP($K1413,IPv4_region!$Q:$Q,1,1)</f>
        <v>#VALUE!</v>
      </c>
      <c r="N1413" s="21" t="e">
        <f ca="1">VLOOKUP($K1413,IPv4_region!$Q:$Y,COLUMNS(IPv4_region!Q:Y),1)</f>
        <v>#VALUE!</v>
      </c>
      <c r="O1413" s="39" t="e">
        <f t="shared" ca="1" si="184"/>
        <v>#VALUE!</v>
      </c>
      <c r="P1413" s="34" t="e">
        <f ca="1">IF(O1413&gt;0,VLOOKUP($K1413,IPv4_region!$P:$Z,COLUMNS(IPv4_region!$P:$Z),1),"")</f>
        <v>#VALUE!</v>
      </c>
    </row>
    <row r="1414" spans="2:16" x14ac:dyDescent="0.15">
      <c r="B1414" s="67">
        <v>1410</v>
      </c>
      <c r="C1414" s="53"/>
      <c r="D1414" s="7" t="e">
        <f t="shared" ca="1" si="186"/>
        <v>#VALUE!</v>
      </c>
      <c r="E1414" s="7" t="e">
        <f t="shared" ca="1" si="185"/>
        <v>#VALUE!</v>
      </c>
      <c r="F1414" s="7" t="e">
        <f t="shared" ca="1" si="185"/>
        <v>#VALUE!</v>
      </c>
      <c r="G1414" s="8" t="e">
        <f t="shared" ca="1" si="179"/>
        <v>#VALUE!</v>
      </c>
      <c r="H1414" s="9" t="e">
        <f t="shared" ca="1" si="180"/>
        <v>#VALUE!</v>
      </c>
      <c r="I1414" s="9" t="e">
        <f t="shared" ca="1" si="181"/>
        <v>#VALUE!</v>
      </c>
      <c r="J1414" s="9" t="e">
        <f t="shared" ca="1" si="182"/>
        <v>#VALUE!</v>
      </c>
      <c r="K1414" s="30" t="e">
        <f t="shared" ca="1" si="183"/>
        <v>#VALUE!</v>
      </c>
      <c r="L1414" s="63"/>
      <c r="M1414" s="49" t="e">
        <f ca="1">VLOOKUP($K1414,IPv4_region!$Q:$Q,1,1)</f>
        <v>#VALUE!</v>
      </c>
      <c r="N1414" s="21" t="e">
        <f ca="1">VLOOKUP($K1414,IPv4_region!$Q:$Y,COLUMNS(IPv4_region!Q:Y),1)</f>
        <v>#VALUE!</v>
      </c>
      <c r="O1414" s="39" t="e">
        <f t="shared" ca="1" si="184"/>
        <v>#VALUE!</v>
      </c>
      <c r="P1414" s="34" t="e">
        <f ca="1">IF(O1414&gt;0,VLOOKUP($K1414,IPv4_region!$P:$Z,COLUMNS(IPv4_region!$P:$Z),1),"")</f>
        <v>#VALUE!</v>
      </c>
    </row>
    <row r="1415" spans="2:16" x14ac:dyDescent="0.15">
      <c r="B1415" s="67">
        <v>1411</v>
      </c>
      <c r="C1415" s="53"/>
      <c r="D1415" s="7" t="e">
        <f t="shared" ca="1" si="186"/>
        <v>#VALUE!</v>
      </c>
      <c r="E1415" s="7" t="e">
        <f t="shared" ca="1" si="185"/>
        <v>#VALUE!</v>
      </c>
      <c r="F1415" s="7" t="e">
        <f t="shared" ca="1" si="185"/>
        <v>#VALUE!</v>
      </c>
      <c r="G1415" s="8" t="e">
        <f t="shared" ca="1" si="179"/>
        <v>#VALUE!</v>
      </c>
      <c r="H1415" s="9" t="e">
        <f t="shared" ca="1" si="180"/>
        <v>#VALUE!</v>
      </c>
      <c r="I1415" s="9" t="e">
        <f t="shared" ca="1" si="181"/>
        <v>#VALUE!</v>
      </c>
      <c r="J1415" s="9" t="e">
        <f t="shared" ca="1" si="182"/>
        <v>#VALUE!</v>
      </c>
      <c r="K1415" s="30" t="e">
        <f t="shared" ca="1" si="183"/>
        <v>#VALUE!</v>
      </c>
      <c r="L1415" s="63"/>
      <c r="M1415" s="49" t="e">
        <f ca="1">VLOOKUP($K1415,IPv4_region!$Q:$Q,1,1)</f>
        <v>#VALUE!</v>
      </c>
      <c r="N1415" s="21" t="e">
        <f ca="1">VLOOKUP($K1415,IPv4_region!$Q:$Y,COLUMNS(IPv4_region!Q:Y),1)</f>
        <v>#VALUE!</v>
      </c>
      <c r="O1415" s="39" t="e">
        <f t="shared" ca="1" si="184"/>
        <v>#VALUE!</v>
      </c>
      <c r="P1415" s="34" t="e">
        <f ca="1">IF(O1415&gt;0,VLOOKUP($K1415,IPv4_region!$P:$Z,COLUMNS(IPv4_region!$P:$Z),1),"")</f>
        <v>#VALUE!</v>
      </c>
    </row>
    <row r="1416" spans="2:16" x14ac:dyDescent="0.15">
      <c r="B1416" s="67">
        <v>1412</v>
      </c>
      <c r="C1416" s="53"/>
      <c r="D1416" s="7" t="e">
        <f t="shared" ca="1" si="186"/>
        <v>#VALUE!</v>
      </c>
      <c r="E1416" s="7" t="e">
        <f t="shared" ca="1" si="185"/>
        <v>#VALUE!</v>
      </c>
      <c r="F1416" s="7" t="e">
        <f t="shared" ca="1" si="185"/>
        <v>#VALUE!</v>
      </c>
      <c r="G1416" s="8" t="e">
        <f t="shared" ca="1" si="179"/>
        <v>#VALUE!</v>
      </c>
      <c r="H1416" s="9" t="e">
        <f t="shared" ca="1" si="180"/>
        <v>#VALUE!</v>
      </c>
      <c r="I1416" s="9" t="e">
        <f t="shared" ca="1" si="181"/>
        <v>#VALUE!</v>
      </c>
      <c r="J1416" s="9" t="e">
        <f t="shared" ca="1" si="182"/>
        <v>#VALUE!</v>
      </c>
      <c r="K1416" s="30" t="e">
        <f t="shared" ca="1" si="183"/>
        <v>#VALUE!</v>
      </c>
      <c r="L1416" s="63"/>
      <c r="M1416" s="49" t="e">
        <f ca="1">VLOOKUP($K1416,IPv4_region!$Q:$Q,1,1)</f>
        <v>#VALUE!</v>
      </c>
      <c r="N1416" s="21" t="e">
        <f ca="1">VLOOKUP($K1416,IPv4_region!$Q:$Y,COLUMNS(IPv4_region!Q:Y),1)</f>
        <v>#VALUE!</v>
      </c>
      <c r="O1416" s="39" t="e">
        <f t="shared" ca="1" si="184"/>
        <v>#VALUE!</v>
      </c>
      <c r="P1416" s="34" t="e">
        <f ca="1">IF(O1416&gt;0,VLOOKUP($K1416,IPv4_region!$P:$Z,COLUMNS(IPv4_region!$P:$Z),1),"")</f>
        <v>#VALUE!</v>
      </c>
    </row>
    <row r="1417" spans="2:16" x14ac:dyDescent="0.15">
      <c r="B1417" s="67">
        <v>1413</v>
      </c>
      <c r="C1417" s="53"/>
      <c r="D1417" s="7" t="e">
        <f t="shared" ca="1" si="186"/>
        <v>#VALUE!</v>
      </c>
      <c r="E1417" s="7" t="e">
        <f t="shared" ca="1" si="185"/>
        <v>#VALUE!</v>
      </c>
      <c r="F1417" s="7" t="e">
        <f t="shared" ca="1" si="185"/>
        <v>#VALUE!</v>
      </c>
      <c r="G1417" s="8" t="e">
        <f t="shared" ca="1" si="179"/>
        <v>#VALUE!</v>
      </c>
      <c r="H1417" s="9" t="e">
        <f t="shared" ca="1" si="180"/>
        <v>#VALUE!</v>
      </c>
      <c r="I1417" s="9" t="e">
        <f t="shared" ca="1" si="181"/>
        <v>#VALUE!</v>
      </c>
      <c r="J1417" s="9" t="e">
        <f t="shared" ca="1" si="182"/>
        <v>#VALUE!</v>
      </c>
      <c r="K1417" s="30" t="e">
        <f t="shared" ca="1" si="183"/>
        <v>#VALUE!</v>
      </c>
      <c r="L1417" s="63"/>
      <c r="M1417" s="49" t="e">
        <f ca="1">VLOOKUP($K1417,IPv4_region!$Q:$Q,1,1)</f>
        <v>#VALUE!</v>
      </c>
      <c r="N1417" s="21" t="e">
        <f ca="1">VLOOKUP($K1417,IPv4_region!$Q:$Y,COLUMNS(IPv4_region!Q:Y),1)</f>
        <v>#VALUE!</v>
      </c>
      <c r="O1417" s="39" t="e">
        <f t="shared" ca="1" si="184"/>
        <v>#VALUE!</v>
      </c>
      <c r="P1417" s="34" t="e">
        <f ca="1">IF(O1417&gt;0,VLOOKUP($K1417,IPv4_region!$P:$Z,COLUMNS(IPv4_region!$P:$Z),1),"")</f>
        <v>#VALUE!</v>
      </c>
    </row>
    <row r="1418" spans="2:16" x14ac:dyDescent="0.15">
      <c r="B1418" s="67">
        <v>1414</v>
      </c>
      <c r="C1418" s="53"/>
      <c r="D1418" s="7" t="e">
        <f t="shared" ca="1" si="186"/>
        <v>#VALUE!</v>
      </c>
      <c r="E1418" s="7" t="e">
        <f t="shared" ca="1" si="185"/>
        <v>#VALUE!</v>
      </c>
      <c r="F1418" s="7" t="e">
        <f t="shared" ca="1" si="185"/>
        <v>#VALUE!</v>
      </c>
      <c r="G1418" s="8" t="e">
        <f t="shared" ca="1" si="179"/>
        <v>#VALUE!</v>
      </c>
      <c r="H1418" s="9" t="e">
        <f t="shared" ca="1" si="180"/>
        <v>#VALUE!</v>
      </c>
      <c r="I1418" s="9" t="e">
        <f t="shared" ca="1" si="181"/>
        <v>#VALUE!</v>
      </c>
      <c r="J1418" s="9" t="e">
        <f t="shared" ca="1" si="182"/>
        <v>#VALUE!</v>
      </c>
      <c r="K1418" s="30" t="e">
        <f t="shared" ca="1" si="183"/>
        <v>#VALUE!</v>
      </c>
      <c r="L1418" s="63"/>
      <c r="M1418" s="49" t="e">
        <f ca="1">VLOOKUP($K1418,IPv4_region!$Q:$Q,1,1)</f>
        <v>#VALUE!</v>
      </c>
      <c r="N1418" s="21" t="e">
        <f ca="1">VLOOKUP($K1418,IPv4_region!$Q:$Y,COLUMNS(IPv4_region!Q:Y),1)</f>
        <v>#VALUE!</v>
      </c>
      <c r="O1418" s="39" t="e">
        <f t="shared" ca="1" si="184"/>
        <v>#VALUE!</v>
      </c>
      <c r="P1418" s="34" t="e">
        <f ca="1">IF(O1418&gt;0,VLOOKUP($K1418,IPv4_region!$P:$Z,COLUMNS(IPv4_region!$P:$Z),1),"")</f>
        <v>#VALUE!</v>
      </c>
    </row>
    <row r="1419" spans="2:16" x14ac:dyDescent="0.15">
      <c r="B1419" s="67">
        <v>1415</v>
      </c>
      <c r="C1419" s="53"/>
      <c r="D1419" s="7" t="e">
        <f t="shared" ca="1" si="186"/>
        <v>#VALUE!</v>
      </c>
      <c r="E1419" s="7" t="e">
        <f t="shared" ca="1" si="185"/>
        <v>#VALUE!</v>
      </c>
      <c r="F1419" s="7" t="e">
        <f t="shared" ca="1" si="185"/>
        <v>#VALUE!</v>
      </c>
      <c r="G1419" s="8" t="e">
        <f t="shared" ref="G1419:G1482" ca="1" si="187">LEFT(OFFSET(G1419,0,-3-OFFSET(G1419,4-ROW(),0)),D1419-1)</f>
        <v>#VALUE!</v>
      </c>
      <c r="H1419" s="9" t="e">
        <f t="shared" ref="H1419:H1482" ca="1" si="188">MID(OFFSET(H1419,0,-3-OFFSET(H1419,4-ROW(),0)),D1419+1,E1419-D1419-1)</f>
        <v>#VALUE!</v>
      </c>
      <c r="I1419" s="9" t="e">
        <f t="shared" ref="I1419:I1482" ca="1" si="189">MID(OFFSET(I1419,0,-3-OFFSET(I1419,4-ROW(),0)),E1419+1,F1419-E1419-1)</f>
        <v>#VALUE!</v>
      </c>
      <c r="J1419" s="9" t="e">
        <f t="shared" ref="J1419:J1482" ca="1" si="190">MID(OFFSET(J1419,0,-3-OFFSET(J1419,4-ROW(),0)),F1419+1,3)</f>
        <v>#VALUE!</v>
      </c>
      <c r="K1419" s="30" t="e">
        <f t="shared" ref="K1419:K1482" ca="1" si="191">(($G1419*2^8+$H1419)*2^8+$I1419)*2^8+$J1419</f>
        <v>#VALUE!</v>
      </c>
      <c r="L1419" s="63"/>
      <c r="M1419" s="49" t="e">
        <f ca="1">VLOOKUP($K1419,IPv4_region!$Q:$Q,1,1)</f>
        <v>#VALUE!</v>
      </c>
      <c r="N1419" s="21" t="e">
        <f ca="1">VLOOKUP($K1419,IPv4_region!$Q:$Y,COLUMNS(IPv4_region!Q:Y),1)</f>
        <v>#VALUE!</v>
      </c>
      <c r="O1419" s="39" t="e">
        <f t="shared" ref="O1419:O1482" ca="1" si="192">IF(N1419&gt;K1419,1,0)</f>
        <v>#VALUE!</v>
      </c>
      <c r="P1419" s="34" t="e">
        <f ca="1">IF(O1419&gt;0,VLOOKUP($K1419,IPv4_region!$P:$Z,COLUMNS(IPv4_region!$P:$Z),1),"")</f>
        <v>#VALUE!</v>
      </c>
    </row>
    <row r="1420" spans="2:16" x14ac:dyDescent="0.15">
      <c r="B1420" s="67">
        <v>1416</v>
      </c>
      <c r="C1420" s="53"/>
      <c r="D1420" s="7" t="e">
        <f t="shared" ca="1" si="186"/>
        <v>#VALUE!</v>
      </c>
      <c r="E1420" s="7" t="e">
        <f t="shared" ca="1" si="185"/>
        <v>#VALUE!</v>
      </c>
      <c r="F1420" s="7" t="e">
        <f t="shared" ca="1" si="185"/>
        <v>#VALUE!</v>
      </c>
      <c r="G1420" s="8" t="e">
        <f t="shared" ca="1" si="187"/>
        <v>#VALUE!</v>
      </c>
      <c r="H1420" s="9" t="e">
        <f t="shared" ca="1" si="188"/>
        <v>#VALUE!</v>
      </c>
      <c r="I1420" s="9" t="e">
        <f t="shared" ca="1" si="189"/>
        <v>#VALUE!</v>
      </c>
      <c r="J1420" s="9" t="e">
        <f t="shared" ca="1" si="190"/>
        <v>#VALUE!</v>
      </c>
      <c r="K1420" s="30" t="e">
        <f t="shared" ca="1" si="191"/>
        <v>#VALUE!</v>
      </c>
      <c r="L1420" s="63"/>
      <c r="M1420" s="49" t="e">
        <f ca="1">VLOOKUP($K1420,IPv4_region!$Q:$Q,1,1)</f>
        <v>#VALUE!</v>
      </c>
      <c r="N1420" s="21" t="e">
        <f ca="1">VLOOKUP($K1420,IPv4_region!$Q:$Y,COLUMNS(IPv4_region!Q:Y),1)</f>
        <v>#VALUE!</v>
      </c>
      <c r="O1420" s="39" t="e">
        <f t="shared" ca="1" si="192"/>
        <v>#VALUE!</v>
      </c>
      <c r="P1420" s="34" t="e">
        <f ca="1">IF(O1420&gt;0,VLOOKUP($K1420,IPv4_region!$P:$Z,COLUMNS(IPv4_region!$P:$Z),1),"")</f>
        <v>#VALUE!</v>
      </c>
    </row>
    <row r="1421" spans="2:16" x14ac:dyDescent="0.15">
      <c r="B1421" s="67">
        <v>1417</v>
      </c>
      <c r="C1421" s="53"/>
      <c r="D1421" s="7" t="e">
        <f t="shared" ca="1" si="186"/>
        <v>#VALUE!</v>
      </c>
      <c r="E1421" s="7" t="e">
        <f t="shared" ca="1" si="185"/>
        <v>#VALUE!</v>
      </c>
      <c r="F1421" s="7" t="e">
        <f t="shared" ca="1" si="185"/>
        <v>#VALUE!</v>
      </c>
      <c r="G1421" s="8" t="e">
        <f t="shared" ca="1" si="187"/>
        <v>#VALUE!</v>
      </c>
      <c r="H1421" s="9" t="e">
        <f t="shared" ca="1" si="188"/>
        <v>#VALUE!</v>
      </c>
      <c r="I1421" s="9" t="e">
        <f t="shared" ca="1" si="189"/>
        <v>#VALUE!</v>
      </c>
      <c r="J1421" s="9" t="e">
        <f t="shared" ca="1" si="190"/>
        <v>#VALUE!</v>
      </c>
      <c r="K1421" s="30" t="e">
        <f t="shared" ca="1" si="191"/>
        <v>#VALUE!</v>
      </c>
      <c r="L1421" s="63"/>
      <c r="M1421" s="49" t="e">
        <f ca="1">VLOOKUP($K1421,IPv4_region!$Q:$Q,1,1)</f>
        <v>#VALUE!</v>
      </c>
      <c r="N1421" s="21" t="e">
        <f ca="1">VLOOKUP($K1421,IPv4_region!$Q:$Y,COLUMNS(IPv4_region!Q:Y),1)</f>
        <v>#VALUE!</v>
      </c>
      <c r="O1421" s="39" t="e">
        <f t="shared" ca="1" si="192"/>
        <v>#VALUE!</v>
      </c>
      <c r="P1421" s="34" t="e">
        <f ca="1">IF(O1421&gt;0,VLOOKUP($K1421,IPv4_region!$P:$Z,COLUMNS(IPv4_region!$P:$Z),1),"")</f>
        <v>#VALUE!</v>
      </c>
    </row>
    <row r="1422" spans="2:16" x14ac:dyDescent="0.15">
      <c r="B1422" s="67">
        <v>1418</v>
      </c>
      <c r="C1422" s="53"/>
      <c r="D1422" s="7" t="e">
        <f t="shared" ca="1" si="186"/>
        <v>#VALUE!</v>
      </c>
      <c r="E1422" s="7" t="e">
        <f t="shared" ref="E1422:F1485" ca="1" si="193">FIND(E$4,OFFSET(E1422,0,1-OFFSET(E1422,4-ROW(),4)),OFFSET(E1422,0,-1)+1)</f>
        <v>#VALUE!</v>
      </c>
      <c r="F1422" s="7" t="e">
        <f t="shared" ca="1" si="193"/>
        <v>#VALUE!</v>
      </c>
      <c r="G1422" s="8" t="e">
        <f t="shared" ca="1" si="187"/>
        <v>#VALUE!</v>
      </c>
      <c r="H1422" s="9" t="e">
        <f t="shared" ca="1" si="188"/>
        <v>#VALUE!</v>
      </c>
      <c r="I1422" s="9" t="e">
        <f t="shared" ca="1" si="189"/>
        <v>#VALUE!</v>
      </c>
      <c r="J1422" s="9" t="e">
        <f t="shared" ca="1" si="190"/>
        <v>#VALUE!</v>
      </c>
      <c r="K1422" s="30" t="e">
        <f t="shared" ca="1" si="191"/>
        <v>#VALUE!</v>
      </c>
      <c r="L1422" s="63"/>
      <c r="M1422" s="49" t="e">
        <f ca="1">VLOOKUP($K1422,IPv4_region!$Q:$Q,1,1)</f>
        <v>#VALUE!</v>
      </c>
      <c r="N1422" s="21" t="e">
        <f ca="1">VLOOKUP($K1422,IPv4_region!$Q:$Y,COLUMNS(IPv4_region!Q:Y),1)</f>
        <v>#VALUE!</v>
      </c>
      <c r="O1422" s="39" t="e">
        <f t="shared" ca="1" si="192"/>
        <v>#VALUE!</v>
      </c>
      <c r="P1422" s="34" t="e">
        <f ca="1">IF(O1422&gt;0,VLOOKUP($K1422,IPv4_region!$P:$Z,COLUMNS(IPv4_region!$P:$Z),1),"")</f>
        <v>#VALUE!</v>
      </c>
    </row>
    <row r="1423" spans="2:16" x14ac:dyDescent="0.15">
      <c r="B1423" s="67">
        <v>1419</v>
      </c>
      <c r="C1423" s="53"/>
      <c r="D1423" s="7" t="e">
        <f t="shared" ca="1" si="186"/>
        <v>#VALUE!</v>
      </c>
      <c r="E1423" s="7" t="e">
        <f t="shared" ca="1" si="193"/>
        <v>#VALUE!</v>
      </c>
      <c r="F1423" s="7" t="e">
        <f t="shared" ca="1" si="193"/>
        <v>#VALUE!</v>
      </c>
      <c r="G1423" s="8" t="e">
        <f t="shared" ca="1" si="187"/>
        <v>#VALUE!</v>
      </c>
      <c r="H1423" s="9" t="e">
        <f t="shared" ca="1" si="188"/>
        <v>#VALUE!</v>
      </c>
      <c r="I1423" s="9" t="e">
        <f t="shared" ca="1" si="189"/>
        <v>#VALUE!</v>
      </c>
      <c r="J1423" s="9" t="e">
        <f t="shared" ca="1" si="190"/>
        <v>#VALUE!</v>
      </c>
      <c r="K1423" s="30" t="e">
        <f t="shared" ca="1" si="191"/>
        <v>#VALUE!</v>
      </c>
      <c r="L1423" s="63"/>
      <c r="M1423" s="49" t="e">
        <f ca="1">VLOOKUP($K1423,IPv4_region!$Q:$Q,1,1)</f>
        <v>#VALUE!</v>
      </c>
      <c r="N1423" s="21" t="e">
        <f ca="1">VLOOKUP($K1423,IPv4_region!$Q:$Y,COLUMNS(IPv4_region!Q:Y),1)</f>
        <v>#VALUE!</v>
      </c>
      <c r="O1423" s="39" t="e">
        <f t="shared" ca="1" si="192"/>
        <v>#VALUE!</v>
      </c>
      <c r="P1423" s="34" t="e">
        <f ca="1">IF(O1423&gt;0,VLOOKUP($K1423,IPv4_region!$P:$Z,COLUMNS(IPv4_region!$P:$Z),1),"")</f>
        <v>#VALUE!</v>
      </c>
    </row>
    <row r="1424" spans="2:16" x14ac:dyDescent="0.15">
      <c r="B1424" s="67">
        <v>1420</v>
      </c>
      <c r="C1424" s="53"/>
      <c r="D1424" s="7" t="e">
        <f t="shared" ca="1" si="186"/>
        <v>#VALUE!</v>
      </c>
      <c r="E1424" s="7" t="e">
        <f t="shared" ca="1" si="193"/>
        <v>#VALUE!</v>
      </c>
      <c r="F1424" s="7" t="e">
        <f t="shared" ca="1" si="193"/>
        <v>#VALUE!</v>
      </c>
      <c r="G1424" s="8" t="e">
        <f t="shared" ca="1" si="187"/>
        <v>#VALUE!</v>
      </c>
      <c r="H1424" s="9" t="e">
        <f t="shared" ca="1" si="188"/>
        <v>#VALUE!</v>
      </c>
      <c r="I1424" s="9" t="e">
        <f t="shared" ca="1" si="189"/>
        <v>#VALUE!</v>
      </c>
      <c r="J1424" s="9" t="e">
        <f t="shared" ca="1" si="190"/>
        <v>#VALUE!</v>
      </c>
      <c r="K1424" s="30" t="e">
        <f t="shared" ca="1" si="191"/>
        <v>#VALUE!</v>
      </c>
      <c r="L1424" s="63"/>
      <c r="M1424" s="49" t="e">
        <f ca="1">VLOOKUP($K1424,IPv4_region!$Q:$Q,1,1)</f>
        <v>#VALUE!</v>
      </c>
      <c r="N1424" s="21" t="e">
        <f ca="1">VLOOKUP($K1424,IPv4_region!$Q:$Y,COLUMNS(IPv4_region!Q:Y),1)</f>
        <v>#VALUE!</v>
      </c>
      <c r="O1424" s="39" t="e">
        <f t="shared" ca="1" si="192"/>
        <v>#VALUE!</v>
      </c>
      <c r="P1424" s="34" t="e">
        <f ca="1">IF(O1424&gt;0,VLOOKUP($K1424,IPv4_region!$P:$Z,COLUMNS(IPv4_region!$P:$Z),1),"")</f>
        <v>#VALUE!</v>
      </c>
    </row>
    <row r="1425" spans="2:16" x14ac:dyDescent="0.15">
      <c r="B1425" s="67">
        <v>1421</v>
      </c>
      <c r="C1425" s="53"/>
      <c r="D1425" s="7" t="e">
        <f t="shared" ca="1" si="186"/>
        <v>#VALUE!</v>
      </c>
      <c r="E1425" s="7" t="e">
        <f t="shared" ca="1" si="193"/>
        <v>#VALUE!</v>
      </c>
      <c r="F1425" s="7" t="e">
        <f t="shared" ca="1" si="193"/>
        <v>#VALUE!</v>
      </c>
      <c r="G1425" s="8" t="e">
        <f t="shared" ca="1" si="187"/>
        <v>#VALUE!</v>
      </c>
      <c r="H1425" s="9" t="e">
        <f t="shared" ca="1" si="188"/>
        <v>#VALUE!</v>
      </c>
      <c r="I1425" s="9" t="e">
        <f t="shared" ca="1" si="189"/>
        <v>#VALUE!</v>
      </c>
      <c r="J1425" s="9" t="e">
        <f t="shared" ca="1" si="190"/>
        <v>#VALUE!</v>
      </c>
      <c r="K1425" s="30" t="e">
        <f t="shared" ca="1" si="191"/>
        <v>#VALUE!</v>
      </c>
      <c r="L1425" s="63"/>
      <c r="M1425" s="49" t="e">
        <f ca="1">VLOOKUP($K1425,IPv4_region!$Q:$Q,1,1)</f>
        <v>#VALUE!</v>
      </c>
      <c r="N1425" s="21" t="e">
        <f ca="1">VLOOKUP($K1425,IPv4_region!$Q:$Y,COLUMNS(IPv4_region!Q:Y),1)</f>
        <v>#VALUE!</v>
      </c>
      <c r="O1425" s="39" t="e">
        <f t="shared" ca="1" si="192"/>
        <v>#VALUE!</v>
      </c>
      <c r="P1425" s="34" t="e">
        <f ca="1">IF(O1425&gt;0,VLOOKUP($K1425,IPv4_region!$P:$Z,COLUMNS(IPv4_region!$P:$Z),1),"")</f>
        <v>#VALUE!</v>
      </c>
    </row>
    <row r="1426" spans="2:16" x14ac:dyDescent="0.15">
      <c r="B1426" s="67">
        <v>1422</v>
      </c>
      <c r="C1426" s="53"/>
      <c r="D1426" s="7" t="e">
        <f t="shared" ca="1" si="186"/>
        <v>#VALUE!</v>
      </c>
      <c r="E1426" s="7" t="e">
        <f t="shared" ca="1" si="193"/>
        <v>#VALUE!</v>
      </c>
      <c r="F1426" s="7" t="e">
        <f t="shared" ca="1" si="193"/>
        <v>#VALUE!</v>
      </c>
      <c r="G1426" s="8" t="e">
        <f t="shared" ca="1" si="187"/>
        <v>#VALUE!</v>
      </c>
      <c r="H1426" s="9" t="e">
        <f t="shared" ca="1" si="188"/>
        <v>#VALUE!</v>
      </c>
      <c r="I1426" s="9" t="e">
        <f t="shared" ca="1" si="189"/>
        <v>#VALUE!</v>
      </c>
      <c r="J1426" s="9" t="e">
        <f t="shared" ca="1" si="190"/>
        <v>#VALUE!</v>
      </c>
      <c r="K1426" s="30" t="e">
        <f t="shared" ca="1" si="191"/>
        <v>#VALUE!</v>
      </c>
      <c r="L1426" s="63"/>
      <c r="M1426" s="49" t="e">
        <f ca="1">VLOOKUP($K1426,IPv4_region!$Q:$Q,1,1)</f>
        <v>#VALUE!</v>
      </c>
      <c r="N1426" s="21" t="e">
        <f ca="1">VLOOKUP($K1426,IPv4_region!$Q:$Y,COLUMNS(IPv4_region!Q:Y),1)</f>
        <v>#VALUE!</v>
      </c>
      <c r="O1426" s="39" t="e">
        <f t="shared" ca="1" si="192"/>
        <v>#VALUE!</v>
      </c>
      <c r="P1426" s="34" t="e">
        <f ca="1">IF(O1426&gt;0,VLOOKUP($K1426,IPv4_region!$P:$Z,COLUMNS(IPv4_region!$P:$Z),1),"")</f>
        <v>#VALUE!</v>
      </c>
    </row>
    <row r="1427" spans="2:16" x14ac:dyDescent="0.15">
      <c r="B1427" s="67">
        <v>1423</v>
      </c>
      <c r="C1427" s="53"/>
      <c r="D1427" s="7" t="e">
        <f t="shared" ca="1" si="186"/>
        <v>#VALUE!</v>
      </c>
      <c r="E1427" s="7" t="e">
        <f t="shared" ca="1" si="193"/>
        <v>#VALUE!</v>
      </c>
      <c r="F1427" s="7" t="e">
        <f t="shared" ca="1" si="193"/>
        <v>#VALUE!</v>
      </c>
      <c r="G1427" s="8" t="e">
        <f t="shared" ca="1" si="187"/>
        <v>#VALUE!</v>
      </c>
      <c r="H1427" s="9" t="e">
        <f t="shared" ca="1" si="188"/>
        <v>#VALUE!</v>
      </c>
      <c r="I1427" s="9" t="e">
        <f t="shared" ca="1" si="189"/>
        <v>#VALUE!</v>
      </c>
      <c r="J1427" s="9" t="e">
        <f t="shared" ca="1" si="190"/>
        <v>#VALUE!</v>
      </c>
      <c r="K1427" s="30" t="e">
        <f t="shared" ca="1" si="191"/>
        <v>#VALUE!</v>
      </c>
      <c r="L1427" s="63"/>
      <c r="M1427" s="49" t="e">
        <f ca="1">VLOOKUP($K1427,IPv4_region!$Q:$Q,1,1)</f>
        <v>#VALUE!</v>
      </c>
      <c r="N1427" s="21" t="e">
        <f ca="1">VLOOKUP($K1427,IPv4_region!$Q:$Y,COLUMNS(IPv4_region!Q:Y),1)</f>
        <v>#VALUE!</v>
      </c>
      <c r="O1427" s="39" t="e">
        <f t="shared" ca="1" si="192"/>
        <v>#VALUE!</v>
      </c>
      <c r="P1427" s="34" t="e">
        <f ca="1">IF(O1427&gt;0,VLOOKUP($K1427,IPv4_region!$P:$Z,COLUMNS(IPv4_region!$P:$Z),1),"")</f>
        <v>#VALUE!</v>
      </c>
    </row>
    <row r="1428" spans="2:16" x14ac:dyDescent="0.15">
      <c r="B1428" s="67">
        <v>1424</v>
      </c>
      <c r="C1428" s="53"/>
      <c r="D1428" s="7" t="e">
        <f t="shared" ca="1" si="186"/>
        <v>#VALUE!</v>
      </c>
      <c r="E1428" s="7" t="e">
        <f t="shared" ca="1" si="193"/>
        <v>#VALUE!</v>
      </c>
      <c r="F1428" s="7" t="e">
        <f t="shared" ca="1" si="193"/>
        <v>#VALUE!</v>
      </c>
      <c r="G1428" s="8" t="e">
        <f t="shared" ca="1" si="187"/>
        <v>#VALUE!</v>
      </c>
      <c r="H1428" s="9" t="e">
        <f t="shared" ca="1" si="188"/>
        <v>#VALUE!</v>
      </c>
      <c r="I1428" s="9" t="e">
        <f t="shared" ca="1" si="189"/>
        <v>#VALUE!</v>
      </c>
      <c r="J1428" s="9" t="e">
        <f t="shared" ca="1" si="190"/>
        <v>#VALUE!</v>
      </c>
      <c r="K1428" s="30" t="e">
        <f t="shared" ca="1" si="191"/>
        <v>#VALUE!</v>
      </c>
      <c r="L1428" s="63"/>
      <c r="M1428" s="49" t="e">
        <f ca="1">VLOOKUP($K1428,IPv4_region!$Q:$Q,1,1)</f>
        <v>#VALUE!</v>
      </c>
      <c r="N1428" s="21" t="e">
        <f ca="1">VLOOKUP($K1428,IPv4_region!$Q:$Y,COLUMNS(IPv4_region!Q:Y),1)</f>
        <v>#VALUE!</v>
      </c>
      <c r="O1428" s="39" t="e">
        <f t="shared" ca="1" si="192"/>
        <v>#VALUE!</v>
      </c>
      <c r="P1428" s="34" t="e">
        <f ca="1">IF(O1428&gt;0,VLOOKUP($K1428,IPv4_region!$P:$Z,COLUMNS(IPv4_region!$P:$Z),1),"")</f>
        <v>#VALUE!</v>
      </c>
    </row>
    <row r="1429" spans="2:16" x14ac:dyDescent="0.15">
      <c r="B1429" s="67">
        <v>1425</v>
      </c>
      <c r="C1429" s="53"/>
      <c r="D1429" s="7" t="e">
        <f t="shared" ca="1" si="186"/>
        <v>#VALUE!</v>
      </c>
      <c r="E1429" s="7" t="e">
        <f t="shared" ca="1" si="193"/>
        <v>#VALUE!</v>
      </c>
      <c r="F1429" s="7" t="e">
        <f t="shared" ca="1" si="193"/>
        <v>#VALUE!</v>
      </c>
      <c r="G1429" s="8" t="e">
        <f t="shared" ca="1" si="187"/>
        <v>#VALUE!</v>
      </c>
      <c r="H1429" s="9" t="e">
        <f t="shared" ca="1" si="188"/>
        <v>#VALUE!</v>
      </c>
      <c r="I1429" s="9" t="e">
        <f t="shared" ca="1" si="189"/>
        <v>#VALUE!</v>
      </c>
      <c r="J1429" s="9" t="e">
        <f t="shared" ca="1" si="190"/>
        <v>#VALUE!</v>
      </c>
      <c r="K1429" s="30" t="e">
        <f t="shared" ca="1" si="191"/>
        <v>#VALUE!</v>
      </c>
      <c r="L1429" s="63"/>
      <c r="M1429" s="49" t="e">
        <f ca="1">VLOOKUP($K1429,IPv4_region!$Q:$Q,1,1)</f>
        <v>#VALUE!</v>
      </c>
      <c r="N1429" s="21" t="e">
        <f ca="1">VLOOKUP($K1429,IPv4_region!$Q:$Y,COLUMNS(IPv4_region!Q:Y),1)</f>
        <v>#VALUE!</v>
      </c>
      <c r="O1429" s="39" t="e">
        <f t="shared" ca="1" si="192"/>
        <v>#VALUE!</v>
      </c>
      <c r="P1429" s="34" t="e">
        <f ca="1">IF(O1429&gt;0,VLOOKUP($K1429,IPv4_region!$P:$Z,COLUMNS(IPv4_region!$P:$Z),1),"")</f>
        <v>#VALUE!</v>
      </c>
    </row>
    <row r="1430" spans="2:16" x14ac:dyDescent="0.15">
      <c r="B1430" s="67">
        <v>1426</v>
      </c>
      <c r="C1430" s="53"/>
      <c r="D1430" s="7" t="e">
        <f t="shared" ca="1" si="186"/>
        <v>#VALUE!</v>
      </c>
      <c r="E1430" s="7" t="e">
        <f t="shared" ca="1" si="193"/>
        <v>#VALUE!</v>
      </c>
      <c r="F1430" s="7" t="e">
        <f t="shared" ca="1" si="193"/>
        <v>#VALUE!</v>
      </c>
      <c r="G1430" s="8" t="e">
        <f t="shared" ca="1" si="187"/>
        <v>#VALUE!</v>
      </c>
      <c r="H1430" s="9" t="e">
        <f t="shared" ca="1" si="188"/>
        <v>#VALUE!</v>
      </c>
      <c r="I1430" s="9" t="e">
        <f t="shared" ca="1" si="189"/>
        <v>#VALUE!</v>
      </c>
      <c r="J1430" s="9" t="e">
        <f t="shared" ca="1" si="190"/>
        <v>#VALUE!</v>
      </c>
      <c r="K1430" s="30" t="e">
        <f t="shared" ca="1" si="191"/>
        <v>#VALUE!</v>
      </c>
      <c r="L1430" s="63"/>
      <c r="M1430" s="49" t="e">
        <f ca="1">VLOOKUP($K1430,IPv4_region!$Q:$Q,1,1)</f>
        <v>#VALUE!</v>
      </c>
      <c r="N1430" s="21" t="e">
        <f ca="1">VLOOKUP($K1430,IPv4_region!$Q:$Y,COLUMNS(IPv4_region!Q:Y),1)</f>
        <v>#VALUE!</v>
      </c>
      <c r="O1430" s="39" t="e">
        <f t="shared" ca="1" si="192"/>
        <v>#VALUE!</v>
      </c>
      <c r="P1430" s="34" t="e">
        <f ca="1">IF(O1430&gt;0,VLOOKUP($K1430,IPv4_region!$P:$Z,COLUMNS(IPv4_region!$P:$Z),1),"")</f>
        <v>#VALUE!</v>
      </c>
    </row>
    <row r="1431" spans="2:16" x14ac:dyDescent="0.15">
      <c r="B1431" s="67">
        <v>1427</v>
      </c>
      <c r="C1431" s="53"/>
      <c r="D1431" s="7" t="e">
        <f t="shared" ca="1" si="186"/>
        <v>#VALUE!</v>
      </c>
      <c r="E1431" s="7" t="e">
        <f t="shared" ca="1" si="193"/>
        <v>#VALUE!</v>
      </c>
      <c r="F1431" s="7" t="e">
        <f t="shared" ca="1" si="193"/>
        <v>#VALUE!</v>
      </c>
      <c r="G1431" s="8" t="e">
        <f t="shared" ca="1" si="187"/>
        <v>#VALUE!</v>
      </c>
      <c r="H1431" s="9" t="e">
        <f t="shared" ca="1" si="188"/>
        <v>#VALUE!</v>
      </c>
      <c r="I1431" s="9" t="e">
        <f t="shared" ca="1" si="189"/>
        <v>#VALUE!</v>
      </c>
      <c r="J1431" s="9" t="e">
        <f t="shared" ca="1" si="190"/>
        <v>#VALUE!</v>
      </c>
      <c r="K1431" s="30" t="e">
        <f t="shared" ca="1" si="191"/>
        <v>#VALUE!</v>
      </c>
      <c r="L1431" s="63"/>
      <c r="M1431" s="49" t="e">
        <f ca="1">VLOOKUP($K1431,IPv4_region!$Q:$Q,1,1)</f>
        <v>#VALUE!</v>
      </c>
      <c r="N1431" s="21" t="e">
        <f ca="1">VLOOKUP($K1431,IPv4_region!$Q:$Y,COLUMNS(IPv4_region!Q:Y),1)</f>
        <v>#VALUE!</v>
      </c>
      <c r="O1431" s="39" t="e">
        <f t="shared" ca="1" si="192"/>
        <v>#VALUE!</v>
      </c>
      <c r="P1431" s="34" t="e">
        <f ca="1">IF(O1431&gt;0,VLOOKUP($K1431,IPv4_region!$P:$Z,COLUMNS(IPv4_region!$P:$Z),1),"")</f>
        <v>#VALUE!</v>
      </c>
    </row>
    <row r="1432" spans="2:16" x14ac:dyDescent="0.15">
      <c r="B1432" s="67">
        <v>1428</v>
      </c>
      <c r="C1432" s="53"/>
      <c r="D1432" s="7" t="e">
        <f t="shared" ca="1" si="186"/>
        <v>#VALUE!</v>
      </c>
      <c r="E1432" s="7" t="e">
        <f t="shared" ca="1" si="193"/>
        <v>#VALUE!</v>
      </c>
      <c r="F1432" s="7" t="e">
        <f t="shared" ca="1" si="193"/>
        <v>#VALUE!</v>
      </c>
      <c r="G1432" s="8" t="e">
        <f t="shared" ca="1" si="187"/>
        <v>#VALUE!</v>
      </c>
      <c r="H1432" s="9" t="e">
        <f t="shared" ca="1" si="188"/>
        <v>#VALUE!</v>
      </c>
      <c r="I1432" s="9" t="e">
        <f t="shared" ca="1" si="189"/>
        <v>#VALUE!</v>
      </c>
      <c r="J1432" s="9" t="e">
        <f t="shared" ca="1" si="190"/>
        <v>#VALUE!</v>
      </c>
      <c r="K1432" s="30" t="e">
        <f t="shared" ca="1" si="191"/>
        <v>#VALUE!</v>
      </c>
      <c r="L1432" s="63"/>
      <c r="M1432" s="49" t="e">
        <f ca="1">VLOOKUP($K1432,IPv4_region!$Q:$Q,1,1)</f>
        <v>#VALUE!</v>
      </c>
      <c r="N1432" s="21" t="e">
        <f ca="1">VLOOKUP($K1432,IPv4_region!$Q:$Y,COLUMNS(IPv4_region!Q:Y),1)</f>
        <v>#VALUE!</v>
      </c>
      <c r="O1432" s="39" t="e">
        <f t="shared" ca="1" si="192"/>
        <v>#VALUE!</v>
      </c>
      <c r="P1432" s="34" t="e">
        <f ca="1">IF(O1432&gt;0,VLOOKUP($K1432,IPv4_region!$P:$Z,COLUMNS(IPv4_region!$P:$Z),1),"")</f>
        <v>#VALUE!</v>
      </c>
    </row>
    <row r="1433" spans="2:16" x14ac:dyDescent="0.15">
      <c r="B1433" s="67">
        <v>1429</v>
      </c>
      <c r="C1433" s="53"/>
      <c r="D1433" s="7" t="e">
        <f t="shared" ca="1" si="186"/>
        <v>#VALUE!</v>
      </c>
      <c r="E1433" s="7" t="e">
        <f t="shared" ca="1" si="193"/>
        <v>#VALUE!</v>
      </c>
      <c r="F1433" s="7" t="e">
        <f t="shared" ca="1" si="193"/>
        <v>#VALUE!</v>
      </c>
      <c r="G1433" s="8" t="e">
        <f t="shared" ca="1" si="187"/>
        <v>#VALUE!</v>
      </c>
      <c r="H1433" s="9" t="e">
        <f t="shared" ca="1" si="188"/>
        <v>#VALUE!</v>
      </c>
      <c r="I1433" s="9" t="e">
        <f t="shared" ca="1" si="189"/>
        <v>#VALUE!</v>
      </c>
      <c r="J1433" s="9" t="e">
        <f t="shared" ca="1" si="190"/>
        <v>#VALUE!</v>
      </c>
      <c r="K1433" s="30" t="e">
        <f t="shared" ca="1" si="191"/>
        <v>#VALUE!</v>
      </c>
      <c r="L1433" s="63"/>
      <c r="M1433" s="49" t="e">
        <f ca="1">VLOOKUP($K1433,IPv4_region!$Q:$Q,1,1)</f>
        <v>#VALUE!</v>
      </c>
      <c r="N1433" s="21" t="e">
        <f ca="1">VLOOKUP($K1433,IPv4_region!$Q:$Y,COLUMNS(IPv4_region!Q:Y),1)</f>
        <v>#VALUE!</v>
      </c>
      <c r="O1433" s="39" t="e">
        <f t="shared" ca="1" si="192"/>
        <v>#VALUE!</v>
      </c>
      <c r="P1433" s="34" t="e">
        <f ca="1">IF(O1433&gt;0,VLOOKUP($K1433,IPv4_region!$P:$Z,COLUMNS(IPv4_region!$P:$Z),1),"")</f>
        <v>#VALUE!</v>
      </c>
    </row>
    <row r="1434" spans="2:16" x14ac:dyDescent="0.15">
      <c r="B1434" s="67">
        <v>1430</v>
      </c>
      <c r="C1434" s="53"/>
      <c r="D1434" s="7" t="e">
        <f t="shared" ca="1" si="186"/>
        <v>#VALUE!</v>
      </c>
      <c r="E1434" s="7" t="e">
        <f t="shared" ca="1" si="193"/>
        <v>#VALUE!</v>
      </c>
      <c r="F1434" s="7" t="e">
        <f t="shared" ca="1" si="193"/>
        <v>#VALUE!</v>
      </c>
      <c r="G1434" s="8" t="e">
        <f t="shared" ca="1" si="187"/>
        <v>#VALUE!</v>
      </c>
      <c r="H1434" s="9" t="e">
        <f t="shared" ca="1" si="188"/>
        <v>#VALUE!</v>
      </c>
      <c r="I1434" s="9" t="e">
        <f t="shared" ca="1" si="189"/>
        <v>#VALUE!</v>
      </c>
      <c r="J1434" s="9" t="e">
        <f t="shared" ca="1" si="190"/>
        <v>#VALUE!</v>
      </c>
      <c r="K1434" s="30" t="e">
        <f t="shared" ca="1" si="191"/>
        <v>#VALUE!</v>
      </c>
      <c r="L1434" s="63"/>
      <c r="M1434" s="49" t="e">
        <f ca="1">VLOOKUP($K1434,IPv4_region!$Q:$Q,1,1)</f>
        <v>#VALUE!</v>
      </c>
      <c r="N1434" s="21" t="e">
        <f ca="1">VLOOKUP($K1434,IPv4_region!$Q:$Y,COLUMNS(IPv4_region!Q:Y),1)</f>
        <v>#VALUE!</v>
      </c>
      <c r="O1434" s="39" t="e">
        <f t="shared" ca="1" si="192"/>
        <v>#VALUE!</v>
      </c>
      <c r="P1434" s="34" t="e">
        <f ca="1">IF(O1434&gt;0,VLOOKUP($K1434,IPv4_region!$P:$Z,COLUMNS(IPv4_region!$P:$Z),1),"")</f>
        <v>#VALUE!</v>
      </c>
    </row>
    <row r="1435" spans="2:16" x14ac:dyDescent="0.15">
      <c r="B1435" s="67">
        <v>1431</v>
      </c>
      <c r="C1435" s="53"/>
      <c r="D1435" s="7" t="e">
        <f t="shared" ca="1" si="186"/>
        <v>#VALUE!</v>
      </c>
      <c r="E1435" s="7" t="e">
        <f t="shared" ca="1" si="193"/>
        <v>#VALUE!</v>
      </c>
      <c r="F1435" s="7" t="e">
        <f t="shared" ca="1" si="193"/>
        <v>#VALUE!</v>
      </c>
      <c r="G1435" s="8" t="e">
        <f t="shared" ca="1" si="187"/>
        <v>#VALUE!</v>
      </c>
      <c r="H1435" s="9" t="e">
        <f t="shared" ca="1" si="188"/>
        <v>#VALUE!</v>
      </c>
      <c r="I1435" s="9" t="e">
        <f t="shared" ca="1" si="189"/>
        <v>#VALUE!</v>
      </c>
      <c r="J1435" s="9" t="e">
        <f t="shared" ca="1" si="190"/>
        <v>#VALUE!</v>
      </c>
      <c r="K1435" s="30" t="e">
        <f t="shared" ca="1" si="191"/>
        <v>#VALUE!</v>
      </c>
      <c r="L1435" s="63"/>
      <c r="M1435" s="49" t="e">
        <f ca="1">VLOOKUP($K1435,IPv4_region!$Q:$Q,1,1)</f>
        <v>#VALUE!</v>
      </c>
      <c r="N1435" s="21" t="e">
        <f ca="1">VLOOKUP($K1435,IPv4_region!$Q:$Y,COLUMNS(IPv4_region!Q:Y),1)</f>
        <v>#VALUE!</v>
      </c>
      <c r="O1435" s="39" t="e">
        <f t="shared" ca="1" si="192"/>
        <v>#VALUE!</v>
      </c>
      <c r="P1435" s="34" t="e">
        <f ca="1">IF(O1435&gt;0,VLOOKUP($K1435,IPv4_region!$P:$Z,COLUMNS(IPv4_region!$P:$Z),1),"")</f>
        <v>#VALUE!</v>
      </c>
    </row>
    <row r="1436" spans="2:16" x14ac:dyDescent="0.15">
      <c r="B1436" s="67">
        <v>1432</v>
      </c>
      <c r="C1436" s="53"/>
      <c r="D1436" s="7" t="e">
        <f t="shared" ca="1" si="186"/>
        <v>#VALUE!</v>
      </c>
      <c r="E1436" s="7" t="e">
        <f t="shared" ca="1" si="193"/>
        <v>#VALUE!</v>
      </c>
      <c r="F1436" s="7" t="e">
        <f t="shared" ca="1" si="193"/>
        <v>#VALUE!</v>
      </c>
      <c r="G1436" s="8" t="e">
        <f t="shared" ca="1" si="187"/>
        <v>#VALUE!</v>
      </c>
      <c r="H1436" s="9" t="e">
        <f t="shared" ca="1" si="188"/>
        <v>#VALUE!</v>
      </c>
      <c r="I1436" s="9" t="e">
        <f t="shared" ca="1" si="189"/>
        <v>#VALUE!</v>
      </c>
      <c r="J1436" s="9" t="e">
        <f t="shared" ca="1" si="190"/>
        <v>#VALUE!</v>
      </c>
      <c r="K1436" s="30" t="e">
        <f t="shared" ca="1" si="191"/>
        <v>#VALUE!</v>
      </c>
      <c r="L1436" s="63"/>
      <c r="M1436" s="49" t="e">
        <f ca="1">VLOOKUP($K1436,IPv4_region!$Q:$Q,1,1)</f>
        <v>#VALUE!</v>
      </c>
      <c r="N1436" s="21" t="e">
        <f ca="1">VLOOKUP($K1436,IPv4_region!$Q:$Y,COLUMNS(IPv4_region!Q:Y),1)</f>
        <v>#VALUE!</v>
      </c>
      <c r="O1436" s="39" t="e">
        <f t="shared" ca="1" si="192"/>
        <v>#VALUE!</v>
      </c>
      <c r="P1436" s="34" t="e">
        <f ca="1">IF(O1436&gt;0,VLOOKUP($K1436,IPv4_region!$P:$Z,COLUMNS(IPv4_region!$P:$Z),1),"")</f>
        <v>#VALUE!</v>
      </c>
    </row>
    <row r="1437" spans="2:16" x14ac:dyDescent="0.15">
      <c r="B1437" s="67">
        <v>1433</v>
      </c>
      <c r="C1437" s="53"/>
      <c r="D1437" s="7" t="e">
        <f t="shared" ca="1" si="186"/>
        <v>#VALUE!</v>
      </c>
      <c r="E1437" s="7" t="e">
        <f t="shared" ca="1" si="193"/>
        <v>#VALUE!</v>
      </c>
      <c r="F1437" s="7" t="e">
        <f t="shared" ca="1" si="193"/>
        <v>#VALUE!</v>
      </c>
      <c r="G1437" s="8" t="e">
        <f t="shared" ca="1" si="187"/>
        <v>#VALUE!</v>
      </c>
      <c r="H1437" s="9" t="e">
        <f t="shared" ca="1" si="188"/>
        <v>#VALUE!</v>
      </c>
      <c r="I1437" s="9" t="e">
        <f t="shared" ca="1" si="189"/>
        <v>#VALUE!</v>
      </c>
      <c r="J1437" s="9" t="e">
        <f t="shared" ca="1" si="190"/>
        <v>#VALUE!</v>
      </c>
      <c r="K1437" s="30" t="e">
        <f t="shared" ca="1" si="191"/>
        <v>#VALUE!</v>
      </c>
      <c r="L1437" s="63"/>
      <c r="M1437" s="49" t="e">
        <f ca="1">VLOOKUP($K1437,IPv4_region!$Q:$Q,1,1)</f>
        <v>#VALUE!</v>
      </c>
      <c r="N1437" s="21" t="e">
        <f ca="1">VLOOKUP($K1437,IPv4_region!$Q:$Y,COLUMNS(IPv4_region!Q:Y),1)</f>
        <v>#VALUE!</v>
      </c>
      <c r="O1437" s="39" t="e">
        <f t="shared" ca="1" si="192"/>
        <v>#VALUE!</v>
      </c>
      <c r="P1437" s="34" t="e">
        <f ca="1">IF(O1437&gt;0,VLOOKUP($K1437,IPv4_region!$P:$Z,COLUMNS(IPv4_region!$P:$Z),1),"")</f>
        <v>#VALUE!</v>
      </c>
    </row>
    <row r="1438" spans="2:16" x14ac:dyDescent="0.15">
      <c r="B1438" s="67">
        <v>1434</v>
      </c>
      <c r="C1438" s="53"/>
      <c r="D1438" s="7" t="e">
        <f t="shared" ca="1" si="186"/>
        <v>#VALUE!</v>
      </c>
      <c r="E1438" s="7" t="e">
        <f t="shared" ca="1" si="193"/>
        <v>#VALUE!</v>
      </c>
      <c r="F1438" s="7" t="e">
        <f t="shared" ca="1" si="193"/>
        <v>#VALUE!</v>
      </c>
      <c r="G1438" s="8" t="e">
        <f t="shared" ca="1" si="187"/>
        <v>#VALUE!</v>
      </c>
      <c r="H1438" s="9" t="e">
        <f t="shared" ca="1" si="188"/>
        <v>#VALUE!</v>
      </c>
      <c r="I1438" s="9" t="e">
        <f t="shared" ca="1" si="189"/>
        <v>#VALUE!</v>
      </c>
      <c r="J1438" s="9" t="e">
        <f t="shared" ca="1" si="190"/>
        <v>#VALUE!</v>
      </c>
      <c r="K1438" s="30" t="e">
        <f t="shared" ca="1" si="191"/>
        <v>#VALUE!</v>
      </c>
      <c r="L1438" s="63"/>
      <c r="M1438" s="49" t="e">
        <f ca="1">VLOOKUP($K1438,IPv4_region!$Q:$Q,1,1)</f>
        <v>#VALUE!</v>
      </c>
      <c r="N1438" s="21" t="e">
        <f ca="1">VLOOKUP($K1438,IPv4_region!$Q:$Y,COLUMNS(IPv4_region!Q:Y),1)</f>
        <v>#VALUE!</v>
      </c>
      <c r="O1438" s="39" t="e">
        <f t="shared" ca="1" si="192"/>
        <v>#VALUE!</v>
      </c>
      <c r="P1438" s="34" t="e">
        <f ca="1">IF(O1438&gt;0,VLOOKUP($K1438,IPv4_region!$P:$Z,COLUMNS(IPv4_region!$P:$Z),1),"")</f>
        <v>#VALUE!</v>
      </c>
    </row>
    <row r="1439" spans="2:16" x14ac:dyDescent="0.15">
      <c r="B1439" s="67">
        <v>1435</v>
      </c>
      <c r="C1439" s="53"/>
      <c r="D1439" s="7" t="e">
        <f t="shared" ca="1" si="186"/>
        <v>#VALUE!</v>
      </c>
      <c r="E1439" s="7" t="e">
        <f t="shared" ca="1" si="193"/>
        <v>#VALUE!</v>
      </c>
      <c r="F1439" s="7" t="e">
        <f t="shared" ca="1" si="193"/>
        <v>#VALUE!</v>
      </c>
      <c r="G1439" s="8" t="e">
        <f t="shared" ca="1" si="187"/>
        <v>#VALUE!</v>
      </c>
      <c r="H1439" s="9" t="e">
        <f t="shared" ca="1" si="188"/>
        <v>#VALUE!</v>
      </c>
      <c r="I1439" s="9" t="e">
        <f t="shared" ca="1" si="189"/>
        <v>#VALUE!</v>
      </c>
      <c r="J1439" s="9" t="e">
        <f t="shared" ca="1" si="190"/>
        <v>#VALUE!</v>
      </c>
      <c r="K1439" s="30" t="e">
        <f t="shared" ca="1" si="191"/>
        <v>#VALUE!</v>
      </c>
      <c r="L1439" s="63"/>
      <c r="M1439" s="49" t="e">
        <f ca="1">VLOOKUP($K1439,IPv4_region!$Q:$Q,1,1)</f>
        <v>#VALUE!</v>
      </c>
      <c r="N1439" s="21" t="e">
        <f ca="1">VLOOKUP($K1439,IPv4_region!$Q:$Y,COLUMNS(IPv4_region!Q:Y),1)</f>
        <v>#VALUE!</v>
      </c>
      <c r="O1439" s="39" t="e">
        <f t="shared" ca="1" si="192"/>
        <v>#VALUE!</v>
      </c>
      <c r="P1439" s="34" t="e">
        <f ca="1">IF(O1439&gt;0,VLOOKUP($K1439,IPv4_region!$P:$Z,COLUMNS(IPv4_region!$P:$Z),1),"")</f>
        <v>#VALUE!</v>
      </c>
    </row>
    <row r="1440" spans="2:16" x14ac:dyDescent="0.15">
      <c r="B1440" s="67">
        <v>1436</v>
      </c>
      <c r="C1440" s="53"/>
      <c r="D1440" s="7" t="e">
        <f t="shared" ca="1" si="186"/>
        <v>#VALUE!</v>
      </c>
      <c r="E1440" s="7" t="e">
        <f t="shared" ca="1" si="193"/>
        <v>#VALUE!</v>
      </c>
      <c r="F1440" s="7" t="e">
        <f t="shared" ca="1" si="193"/>
        <v>#VALUE!</v>
      </c>
      <c r="G1440" s="8" t="e">
        <f t="shared" ca="1" si="187"/>
        <v>#VALUE!</v>
      </c>
      <c r="H1440" s="9" t="e">
        <f t="shared" ca="1" si="188"/>
        <v>#VALUE!</v>
      </c>
      <c r="I1440" s="9" t="e">
        <f t="shared" ca="1" si="189"/>
        <v>#VALUE!</v>
      </c>
      <c r="J1440" s="9" t="e">
        <f t="shared" ca="1" si="190"/>
        <v>#VALUE!</v>
      </c>
      <c r="K1440" s="30" t="e">
        <f t="shared" ca="1" si="191"/>
        <v>#VALUE!</v>
      </c>
      <c r="L1440" s="63"/>
      <c r="M1440" s="49" t="e">
        <f ca="1">VLOOKUP($K1440,IPv4_region!$Q:$Q,1,1)</f>
        <v>#VALUE!</v>
      </c>
      <c r="N1440" s="21" t="e">
        <f ca="1">VLOOKUP($K1440,IPv4_region!$Q:$Y,COLUMNS(IPv4_region!Q:Y),1)</f>
        <v>#VALUE!</v>
      </c>
      <c r="O1440" s="39" t="e">
        <f t="shared" ca="1" si="192"/>
        <v>#VALUE!</v>
      </c>
      <c r="P1440" s="34" t="e">
        <f ca="1">IF(O1440&gt;0,VLOOKUP($K1440,IPv4_region!$P:$Z,COLUMNS(IPv4_region!$P:$Z),1),"")</f>
        <v>#VALUE!</v>
      </c>
    </row>
    <row r="1441" spans="2:16" x14ac:dyDescent="0.15">
      <c r="B1441" s="67">
        <v>1437</v>
      </c>
      <c r="C1441" s="53"/>
      <c r="D1441" s="7" t="e">
        <f t="shared" ca="1" si="186"/>
        <v>#VALUE!</v>
      </c>
      <c r="E1441" s="7" t="e">
        <f t="shared" ca="1" si="193"/>
        <v>#VALUE!</v>
      </c>
      <c r="F1441" s="7" t="e">
        <f t="shared" ca="1" si="193"/>
        <v>#VALUE!</v>
      </c>
      <c r="G1441" s="8" t="e">
        <f t="shared" ca="1" si="187"/>
        <v>#VALUE!</v>
      </c>
      <c r="H1441" s="9" t="e">
        <f t="shared" ca="1" si="188"/>
        <v>#VALUE!</v>
      </c>
      <c r="I1441" s="9" t="e">
        <f t="shared" ca="1" si="189"/>
        <v>#VALUE!</v>
      </c>
      <c r="J1441" s="9" t="e">
        <f t="shared" ca="1" si="190"/>
        <v>#VALUE!</v>
      </c>
      <c r="K1441" s="30" t="e">
        <f t="shared" ca="1" si="191"/>
        <v>#VALUE!</v>
      </c>
      <c r="L1441" s="63"/>
      <c r="M1441" s="49" t="e">
        <f ca="1">VLOOKUP($K1441,IPv4_region!$Q:$Q,1,1)</f>
        <v>#VALUE!</v>
      </c>
      <c r="N1441" s="21" t="e">
        <f ca="1">VLOOKUP($K1441,IPv4_region!$Q:$Y,COLUMNS(IPv4_region!Q:Y),1)</f>
        <v>#VALUE!</v>
      </c>
      <c r="O1441" s="39" t="e">
        <f t="shared" ca="1" si="192"/>
        <v>#VALUE!</v>
      </c>
      <c r="P1441" s="34" t="e">
        <f ca="1">IF(O1441&gt;0,VLOOKUP($K1441,IPv4_region!$P:$Z,COLUMNS(IPv4_region!$P:$Z),1),"")</f>
        <v>#VALUE!</v>
      </c>
    </row>
    <row r="1442" spans="2:16" x14ac:dyDescent="0.15">
      <c r="B1442" s="67">
        <v>1438</v>
      </c>
      <c r="C1442" s="53"/>
      <c r="D1442" s="7" t="e">
        <f t="shared" ca="1" si="186"/>
        <v>#VALUE!</v>
      </c>
      <c r="E1442" s="7" t="e">
        <f t="shared" ca="1" si="193"/>
        <v>#VALUE!</v>
      </c>
      <c r="F1442" s="7" t="e">
        <f t="shared" ca="1" si="193"/>
        <v>#VALUE!</v>
      </c>
      <c r="G1442" s="8" t="e">
        <f t="shared" ca="1" si="187"/>
        <v>#VALUE!</v>
      </c>
      <c r="H1442" s="9" t="e">
        <f t="shared" ca="1" si="188"/>
        <v>#VALUE!</v>
      </c>
      <c r="I1442" s="9" t="e">
        <f t="shared" ca="1" si="189"/>
        <v>#VALUE!</v>
      </c>
      <c r="J1442" s="9" t="e">
        <f t="shared" ca="1" si="190"/>
        <v>#VALUE!</v>
      </c>
      <c r="K1442" s="30" t="e">
        <f t="shared" ca="1" si="191"/>
        <v>#VALUE!</v>
      </c>
      <c r="L1442" s="63"/>
      <c r="M1442" s="49" t="e">
        <f ca="1">VLOOKUP($K1442,IPv4_region!$Q:$Q,1,1)</f>
        <v>#VALUE!</v>
      </c>
      <c r="N1442" s="21" t="e">
        <f ca="1">VLOOKUP($K1442,IPv4_region!$Q:$Y,COLUMNS(IPv4_region!Q:Y),1)</f>
        <v>#VALUE!</v>
      </c>
      <c r="O1442" s="39" t="e">
        <f t="shared" ca="1" si="192"/>
        <v>#VALUE!</v>
      </c>
      <c r="P1442" s="34" t="e">
        <f ca="1">IF(O1442&gt;0,VLOOKUP($K1442,IPv4_region!$P:$Z,COLUMNS(IPv4_region!$P:$Z),1),"")</f>
        <v>#VALUE!</v>
      </c>
    </row>
    <row r="1443" spans="2:16" x14ac:dyDescent="0.15">
      <c r="B1443" s="67">
        <v>1439</v>
      </c>
      <c r="C1443" s="53"/>
      <c r="D1443" s="7" t="e">
        <f t="shared" ca="1" si="186"/>
        <v>#VALUE!</v>
      </c>
      <c r="E1443" s="7" t="e">
        <f t="shared" ca="1" si="193"/>
        <v>#VALUE!</v>
      </c>
      <c r="F1443" s="7" t="e">
        <f t="shared" ca="1" si="193"/>
        <v>#VALUE!</v>
      </c>
      <c r="G1443" s="8" t="e">
        <f t="shared" ca="1" si="187"/>
        <v>#VALUE!</v>
      </c>
      <c r="H1443" s="9" t="e">
        <f t="shared" ca="1" si="188"/>
        <v>#VALUE!</v>
      </c>
      <c r="I1443" s="9" t="e">
        <f t="shared" ca="1" si="189"/>
        <v>#VALUE!</v>
      </c>
      <c r="J1443" s="9" t="e">
        <f t="shared" ca="1" si="190"/>
        <v>#VALUE!</v>
      </c>
      <c r="K1443" s="30" t="e">
        <f t="shared" ca="1" si="191"/>
        <v>#VALUE!</v>
      </c>
      <c r="L1443" s="63"/>
      <c r="M1443" s="49" t="e">
        <f ca="1">VLOOKUP($K1443,IPv4_region!$Q:$Q,1,1)</f>
        <v>#VALUE!</v>
      </c>
      <c r="N1443" s="21" t="e">
        <f ca="1">VLOOKUP($K1443,IPv4_region!$Q:$Y,COLUMNS(IPv4_region!Q:Y),1)</f>
        <v>#VALUE!</v>
      </c>
      <c r="O1443" s="39" t="e">
        <f t="shared" ca="1" si="192"/>
        <v>#VALUE!</v>
      </c>
      <c r="P1443" s="34" t="e">
        <f ca="1">IF(O1443&gt;0,VLOOKUP($K1443,IPv4_region!$P:$Z,COLUMNS(IPv4_region!$P:$Z),1),"")</f>
        <v>#VALUE!</v>
      </c>
    </row>
    <row r="1444" spans="2:16" x14ac:dyDescent="0.15">
      <c r="B1444" s="67">
        <v>1440</v>
      </c>
      <c r="C1444" s="53"/>
      <c r="D1444" s="7" t="e">
        <f t="shared" ca="1" si="186"/>
        <v>#VALUE!</v>
      </c>
      <c r="E1444" s="7" t="e">
        <f t="shared" ca="1" si="193"/>
        <v>#VALUE!</v>
      </c>
      <c r="F1444" s="7" t="e">
        <f t="shared" ca="1" si="193"/>
        <v>#VALUE!</v>
      </c>
      <c r="G1444" s="8" t="e">
        <f t="shared" ca="1" si="187"/>
        <v>#VALUE!</v>
      </c>
      <c r="H1444" s="9" t="e">
        <f t="shared" ca="1" si="188"/>
        <v>#VALUE!</v>
      </c>
      <c r="I1444" s="9" t="e">
        <f t="shared" ca="1" si="189"/>
        <v>#VALUE!</v>
      </c>
      <c r="J1444" s="9" t="e">
        <f t="shared" ca="1" si="190"/>
        <v>#VALUE!</v>
      </c>
      <c r="K1444" s="30" t="e">
        <f t="shared" ca="1" si="191"/>
        <v>#VALUE!</v>
      </c>
      <c r="L1444" s="63"/>
      <c r="M1444" s="49" t="e">
        <f ca="1">VLOOKUP($K1444,IPv4_region!$Q:$Q,1,1)</f>
        <v>#VALUE!</v>
      </c>
      <c r="N1444" s="21" t="e">
        <f ca="1">VLOOKUP($K1444,IPv4_region!$Q:$Y,COLUMNS(IPv4_region!Q:Y),1)</f>
        <v>#VALUE!</v>
      </c>
      <c r="O1444" s="39" t="e">
        <f t="shared" ca="1" si="192"/>
        <v>#VALUE!</v>
      </c>
      <c r="P1444" s="34" t="e">
        <f ca="1">IF(O1444&gt;0,VLOOKUP($K1444,IPv4_region!$P:$Z,COLUMNS(IPv4_region!$P:$Z),1),"")</f>
        <v>#VALUE!</v>
      </c>
    </row>
    <row r="1445" spans="2:16" x14ac:dyDescent="0.15">
      <c r="B1445" s="67">
        <v>1441</v>
      </c>
      <c r="C1445" s="53"/>
      <c r="D1445" s="7" t="e">
        <f t="shared" ca="1" si="186"/>
        <v>#VALUE!</v>
      </c>
      <c r="E1445" s="7" t="e">
        <f t="shared" ca="1" si="193"/>
        <v>#VALUE!</v>
      </c>
      <c r="F1445" s="7" t="e">
        <f t="shared" ca="1" si="193"/>
        <v>#VALUE!</v>
      </c>
      <c r="G1445" s="8" t="e">
        <f t="shared" ca="1" si="187"/>
        <v>#VALUE!</v>
      </c>
      <c r="H1445" s="9" t="e">
        <f t="shared" ca="1" si="188"/>
        <v>#VALUE!</v>
      </c>
      <c r="I1445" s="9" t="e">
        <f t="shared" ca="1" si="189"/>
        <v>#VALUE!</v>
      </c>
      <c r="J1445" s="9" t="e">
        <f t="shared" ca="1" si="190"/>
        <v>#VALUE!</v>
      </c>
      <c r="K1445" s="30" t="e">
        <f t="shared" ca="1" si="191"/>
        <v>#VALUE!</v>
      </c>
      <c r="L1445" s="63"/>
      <c r="M1445" s="49" t="e">
        <f ca="1">VLOOKUP($K1445,IPv4_region!$Q:$Q,1,1)</f>
        <v>#VALUE!</v>
      </c>
      <c r="N1445" s="21" t="e">
        <f ca="1">VLOOKUP($K1445,IPv4_region!$Q:$Y,COLUMNS(IPv4_region!Q:Y),1)</f>
        <v>#VALUE!</v>
      </c>
      <c r="O1445" s="39" t="e">
        <f t="shared" ca="1" si="192"/>
        <v>#VALUE!</v>
      </c>
      <c r="P1445" s="34" t="e">
        <f ca="1">IF(O1445&gt;0,VLOOKUP($K1445,IPv4_region!$P:$Z,COLUMNS(IPv4_region!$P:$Z),1),"")</f>
        <v>#VALUE!</v>
      </c>
    </row>
    <row r="1446" spans="2:16" x14ac:dyDescent="0.15">
      <c r="B1446" s="67">
        <v>1442</v>
      </c>
      <c r="C1446" s="53"/>
      <c r="D1446" s="7" t="e">
        <f t="shared" ca="1" si="186"/>
        <v>#VALUE!</v>
      </c>
      <c r="E1446" s="7" t="e">
        <f t="shared" ca="1" si="193"/>
        <v>#VALUE!</v>
      </c>
      <c r="F1446" s="7" t="e">
        <f t="shared" ca="1" si="193"/>
        <v>#VALUE!</v>
      </c>
      <c r="G1446" s="8" t="e">
        <f t="shared" ca="1" si="187"/>
        <v>#VALUE!</v>
      </c>
      <c r="H1446" s="9" t="e">
        <f t="shared" ca="1" si="188"/>
        <v>#VALUE!</v>
      </c>
      <c r="I1446" s="9" t="e">
        <f t="shared" ca="1" si="189"/>
        <v>#VALUE!</v>
      </c>
      <c r="J1446" s="9" t="e">
        <f t="shared" ca="1" si="190"/>
        <v>#VALUE!</v>
      </c>
      <c r="K1446" s="30" t="e">
        <f t="shared" ca="1" si="191"/>
        <v>#VALUE!</v>
      </c>
      <c r="L1446" s="63"/>
      <c r="M1446" s="49" t="e">
        <f ca="1">VLOOKUP($K1446,IPv4_region!$Q:$Q,1,1)</f>
        <v>#VALUE!</v>
      </c>
      <c r="N1446" s="21" t="e">
        <f ca="1">VLOOKUP($K1446,IPv4_region!$Q:$Y,COLUMNS(IPv4_region!Q:Y),1)</f>
        <v>#VALUE!</v>
      </c>
      <c r="O1446" s="39" t="e">
        <f t="shared" ca="1" si="192"/>
        <v>#VALUE!</v>
      </c>
      <c r="P1446" s="34" t="e">
        <f ca="1">IF(O1446&gt;0,VLOOKUP($K1446,IPv4_region!$P:$Z,COLUMNS(IPv4_region!$P:$Z),1),"")</f>
        <v>#VALUE!</v>
      </c>
    </row>
    <row r="1447" spans="2:16" x14ac:dyDescent="0.15">
      <c r="B1447" s="67">
        <v>1443</v>
      </c>
      <c r="C1447" s="53"/>
      <c r="D1447" s="7" t="e">
        <f t="shared" ca="1" si="186"/>
        <v>#VALUE!</v>
      </c>
      <c r="E1447" s="7" t="e">
        <f t="shared" ca="1" si="193"/>
        <v>#VALUE!</v>
      </c>
      <c r="F1447" s="7" t="e">
        <f t="shared" ca="1" si="193"/>
        <v>#VALUE!</v>
      </c>
      <c r="G1447" s="8" t="e">
        <f t="shared" ca="1" si="187"/>
        <v>#VALUE!</v>
      </c>
      <c r="H1447" s="9" t="e">
        <f t="shared" ca="1" si="188"/>
        <v>#VALUE!</v>
      </c>
      <c r="I1447" s="9" t="e">
        <f t="shared" ca="1" si="189"/>
        <v>#VALUE!</v>
      </c>
      <c r="J1447" s="9" t="e">
        <f t="shared" ca="1" si="190"/>
        <v>#VALUE!</v>
      </c>
      <c r="K1447" s="30" t="e">
        <f t="shared" ca="1" si="191"/>
        <v>#VALUE!</v>
      </c>
      <c r="L1447" s="63"/>
      <c r="M1447" s="49" t="e">
        <f ca="1">VLOOKUP($K1447,IPv4_region!$Q:$Q,1,1)</f>
        <v>#VALUE!</v>
      </c>
      <c r="N1447" s="21" t="e">
        <f ca="1">VLOOKUP($K1447,IPv4_region!$Q:$Y,COLUMNS(IPv4_region!Q:Y),1)</f>
        <v>#VALUE!</v>
      </c>
      <c r="O1447" s="39" t="e">
        <f t="shared" ca="1" si="192"/>
        <v>#VALUE!</v>
      </c>
      <c r="P1447" s="34" t="e">
        <f ca="1">IF(O1447&gt;0,VLOOKUP($K1447,IPv4_region!$P:$Z,COLUMNS(IPv4_region!$P:$Z),1),"")</f>
        <v>#VALUE!</v>
      </c>
    </row>
    <row r="1448" spans="2:16" x14ac:dyDescent="0.15">
      <c r="B1448" s="67">
        <v>1444</v>
      </c>
      <c r="C1448" s="53"/>
      <c r="D1448" s="7" t="e">
        <f t="shared" ca="1" si="186"/>
        <v>#VALUE!</v>
      </c>
      <c r="E1448" s="7" t="e">
        <f t="shared" ca="1" si="193"/>
        <v>#VALUE!</v>
      </c>
      <c r="F1448" s="7" t="e">
        <f t="shared" ca="1" si="193"/>
        <v>#VALUE!</v>
      </c>
      <c r="G1448" s="8" t="e">
        <f t="shared" ca="1" si="187"/>
        <v>#VALUE!</v>
      </c>
      <c r="H1448" s="9" t="e">
        <f t="shared" ca="1" si="188"/>
        <v>#VALUE!</v>
      </c>
      <c r="I1448" s="9" t="e">
        <f t="shared" ca="1" si="189"/>
        <v>#VALUE!</v>
      </c>
      <c r="J1448" s="9" t="e">
        <f t="shared" ca="1" si="190"/>
        <v>#VALUE!</v>
      </c>
      <c r="K1448" s="30" t="e">
        <f t="shared" ca="1" si="191"/>
        <v>#VALUE!</v>
      </c>
      <c r="L1448" s="63"/>
      <c r="M1448" s="49" t="e">
        <f ca="1">VLOOKUP($K1448,IPv4_region!$Q:$Q,1,1)</f>
        <v>#VALUE!</v>
      </c>
      <c r="N1448" s="21" t="e">
        <f ca="1">VLOOKUP($K1448,IPv4_region!$Q:$Y,COLUMNS(IPv4_region!Q:Y),1)</f>
        <v>#VALUE!</v>
      </c>
      <c r="O1448" s="39" t="e">
        <f t="shared" ca="1" si="192"/>
        <v>#VALUE!</v>
      </c>
      <c r="P1448" s="34" t="e">
        <f ca="1">IF(O1448&gt;0,VLOOKUP($K1448,IPv4_region!$P:$Z,COLUMNS(IPv4_region!$P:$Z),1),"")</f>
        <v>#VALUE!</v>
      </c>
    </row>
    <row r="1449" spans="2:16" x14ac:dyDescent="0.15">
      <c r="B1449" s="67">
        <v>1445</v>
      </c>
      <c r="C1449" s="53"/>
      <c r="D1449" s="7" t="e">
        <f t="shared" ca="1" si="186"/>
        <v>#VALUE!</v>
      </c>
      <c r="E1449" s="7" t="e">
        <f t="shared" ca="1" si="193"/>
        <v>#VALUE!</v>
      </c>
      <c r="F1449" s="7" t="e">
        <f t="shared" ca="1" si="193"/>
        <v>#VALUE!</v>
      </c>
      <c r="G1449" s="8" t="e">
        <f t="shared" ca="1" si="187"/>
        <v>#VALUE!</v>
      </c>
      <c r="H1449" s="9" t="e">
        <f t="shared" ca="1" si="188"/>
        <v>#VALUE!</v>
      </c>
      <c r="I1449" s="9" t="e">
        <f t="shared" ca="1" si="189"/>
        <v>#VALUE!</v>
      </c>
      <c r="J1449" s="9" t="e">
        <f t="shared" ca="1" si="190"/>
        <v>#VALUE!</v>
      </c>
      <c r="K1449" s="30" t="e">
        <f t="shared" ca="1" si="191"/>
        <v>#VALUE!</v>
      </c>
      <c r="L1449" s="63"/>
      <c r="M1449" s="49" t="e">
        <f ca="1">VLOOKUP($K1449,IPv4_region!$Q:$Q,1,1)</f>
        <v>#VALUE!</v>
      </c>
      <c r="N1449" s="21" t="e">
        <f ca="1">VLOOKUP($K1449,IPv4_region!$Q:$Y,COLUMNS(IPv4_region!Q:Y),1)</f>
        <v>#VALUE!</v>
      </c>
      <c r="O1449" s="39" t="e">
        <f t="shared" ca="1" si="192"/>
        <v>#VALUE!</v>
      </c>
      <c r="P1449" s="34" t="e">
        <f ca="1">IF(O1449&gt;0,VLOOKUP($K1449,IPv4_region!$P:$Z,COLUMNS(IPv4_region!$P:$Z),1),"")</f>
        <v>#VALUE!</v>
      </c>
    </row>
    <row r="1450" spans="2:16" x14ac:dyDescent="0.15">
      <c r="B1450" s="67">
        <v>1446</v>
      </c>
      <c r="C1450" s="53"/>
      <c r="D1450" s="7" t="e">
        <f t="shared" ca="1" si="186"/>
        <v>#VALUE!</v>
      </c>
      <c r="E1450" s="7" t="e">
        <f t="shared" ca="1" si="193"/>
        <v>#VALUE!</v>
      </c>
      <c r="F1450" s="7" t="e">
        <f t="shared" ca="1" si="193"/>
        <v>#VALUE!</v>
      </c>
      <c r="G1450" s="8" t="e">
        <f t="shared" ca="1" si="187"/>
        <v>#VALUE!</v>
      </c>
      <c r="H1450" s="9" t="e">
        <f t="shared" ca="1" si="188"/>
        <v>#VALUE!</v>
      </c>
      <c r="I1450" s="9" t="e">
        <f t="shared" ca="1" si="189"/>
        <v>#VALUE!</v>
      </c>
      <c r="J1450" s="9" t="e">
        <f t="shared" ca="1" si="190"/>
        <v>#VALUE!</v>
      </c>
      <c r="K1450" s="30" t="e">
        <f t="shared" ca="1" si="191"/>
        <v>#VALUE!</v>
      </c>
      <c r="L1450" s="63"/>
      <c r="M1450" s="49" t="e">
        <f ca="1">VLOOKUP($K1450,IPv4_region!$Q:$Q,1,1)</f>
        <v>#VALUE!</v>
      </c>
      <c r="N1450" s="21" t="e">
        <f ca="1">VLOOKUP($K1450,IPv4_region!$Q:$Y,COLUMNS(IPv4_region!Q:Y),1)</f>
        <v>#VALUE!</v>
      </c>
      <c r="O1450" s="39" t="e">
        <f t="shared" ca="1" si="192"/>
        <v>#VALUE!</v>
      </c>
      <c r="P1450" s="34" t="e">
        <f ca="1">IF(O1450&gt;0,VLOOKUP($K1450,IPv4_region!$P:$Z,COLUMNS(IPv4_region!$P:$Z),1),"")</f>
        <v>#VALUE!</v>
      </c>
    </row>
    <row r="1451" spans="2:16" x14ac:dyDescent="0.15">
      <c r="B1451" s="67">
        <v>1447</v>
      </c>
      <c r="C1451" s="53"/>
      <c r="D1451" s="7" t="e">
        <f t="shared" ca="1" si="186"/>
        <v>#VALUE!</v>
      </c>
      <c r="E1451" s="7" t="e">
        <f t="shared" ca="1" si="193"/>
        <v>#VALUE!</v>
      </c>
      <c r="F1451" s="7" t="e">
        <f t="shared" ca="1" si="193"/>
        <v>#VALUE!</v>
      </c>
      <c r="G1451" s="8" t="e">
        <f t="shared" ca="1" si="187"/>
        <v>#VALUE!</v>
      </c>
      <c r="H1451" s="9" t="e">
        <f t="shared" ca="1" si="188"/>
        <v>#VALUE!</v>
      </c>
      <c r="I1451" s="9" t="e">
        <f t="shared" ca="1" si="189"/>
        <v>#VALUE!</v>
      </c>
      <c r="J1451" s="9" t="e">
        <f t="shared" ca="1" si="190"/>
        <v>#VALUE!</v>
      </c>
      <c r="K1451" s="30" t="e">
        <f t="shared" ca="1" si="191"/>
        <v>#VALUE!</v>
      </c>
      <c r="L1451" s="63"/>
      <c r="M1451" s="49" t="e">
        <f ca="1">VLOOKUP($K1451,IPv4_region!$Q:$Q,1,1)</f>
        <v>#VALUE!</v>
      </c>
      <c r="N1451" s="21" t="e">
        <f ca="1">VLOOKUP($K1451,IPv4_region!$Q:$Y,COLUMNS(IPv4_region!Q:Y),1)</f>
        <v>#VALUE!</v>
      </c>
      <c r="O1451" s="39" t="e">
        <f t="shared" ca="1" si="192"/>
        <v>#VALUE!</v>
      </c>
      <c r="P1451" s="34" t="e">
        <f ca="1">IF(O1451&gt;0,VLOOKUP($K1451,IPv4_region!$P:$Z,COLUMNS(IPv4_region!$P:$Z),1),"")</f>
        <v>#VALUE!</v>
      </c>
    </row>
    <row r="1452" spans="2:16" x14ac:dyDescent="0.15">
      <c r="B1452" s="67">
        <v>1448</v>
      </c>
      <c r="C1452" s="53"/>
      <c r="D1452" s="7" t="e">
        <f t="shared" ca="1" si="186"/>
        <v>#VALUE!</v>
      </c>
      <c r="E1452" s="7" t="e">
        <f t="shared" ca="1" si="193"/>
        <v>#VALUE!</v>
      </c>
      <c r="F1452" s="7" t="e">
        <f t="shared" ca="1" si="193"/>
        <v>#VALUE!</v>
      </c>
      <c r="G1452" s="8" t="e">
        <f t="shared" ca="1" si="187"/>
        <v>#VALUE!</v>
      </c>
      <c r="H1452" s="9" t="e">
        <f t="shared" ca="1" si="188"/>
        <v>#VALUE!</v>
      </c>
      <c r="I1452" s="9" t="e">
        <f t="shared" ca="1" si="189"/>
        <v>#VALUE!</v>
      </c>
      <c r="J1452" s="9" t="e">
        <f t="shared" ca="1" si="190"/>
        <v>#VALUE!</v>
      </c>
      <c r="K1452" s="30" t="e">
        <f t="shared" ca="1" si="191"/>
        <v>#VALUE!</v>
      </c>
      <c r="L1452" s="63"/>
      <c r="M1452" s="49" t="e">
        <f ca="1">VLOOKUP($K1452,IPv4_region!$Q:$Q,1,1)</f>
        <v>#VALUE!</v>
      </c>
      <c r="N1452" s="21" t="e">
        <f ca="1">VLOOKUP($K1452,IPv4_region!$Q:$Y,COLUMNS(IPv4_region!Q:Y),1)</f>
        <v>#VALUE!</v>
      </c>
      <c r="O1452" s="39" t="e">
        <f t="shared" ca="1" si="192"/>
        <v>#VALUE!</v>
      </c>
      <c r="P1452" s="34" t="e">
        <f ca="1">IF(O1452&gt;0,VLOOKUP($K1452,IPv4_region!$P:$Z,COLUMNS(IPv4_region!$P:$Z),1),"")</f>
        <v>#VALUE!</v>
      </c>
    </row>
    <row r="1453" spans="2:16" x14ac:dyDescent="0.15">
      <c r="B1453" s="67">
        <v>1449</v>
      </c>
      <c r="C1453" s="53"/>
      <c r="D1453" s="7" t="e">
        <f t="shared" ca="1" si="186"/>
        <v>#VALUE!</v>
      </c>
      <c r="E1453" s="7" t="e">
        <f t="shared" ca="1" si="193"/>
        <v>#VALUE!</v>
      </c>
      <c r="F1453" s="7" t="e">
        <f t="shared" ca="1" si="193"/>
        <v>#VALUE!</v>
      </c>
      <c r="G1453" s="8" t="e">
        <f t="shared" ca="1" si="187"/>
        <v>#VALUE!</v>
      </c>
      <c r="H1453" s="9" t="e">
        <f t="shared" ca="1" si="188"/>
        <v>#VALUE!</v>
      </c>
      <c r="I1453" s="9" t="e">
        <f t="shared" ca="1" si="189"/>
        <v>#VALUE!</v>
      </c>
      <c r="J1453" s="9" t="e">
        <f t="shared" ca="1" si="190"/>
        <v>#VALUE!</v>
      </c>
      <c r="K1453" s="30" t="e">
        <f t="shared" ca="1" si="191"/>
        <v>#VALUE!</v>
      </c>
      <c r="L1453" s="63"/>
      <c r="M1453" s="49" t="e">
        <f ca="1">VLOOKUP($K1453,IPv4_region!$Q:$Q,1,1)</f>
        <v>#VALUE!</v>
      </c>
      <c r="N1453" s="21" t="e">
        <f ca="1">VLOOKUP($K1453,IPv4_region!$Q:$Y,COLUMNS(IPv4_region!Q:Y),1)</f>
        <v>#VALUE!</v>
      </c>
      <c r="O1453" s="39" t="e">
        <f t="shared" ca="1" si="192"/>
        <v>#VALUE!</v>
      </c>
      <c r="P1453" s="34" t="e">
        <f ca="1">IF(O1453&gt;0,VLOOKUP($K1453,IPv4_region!$P:$Z,COLUMNS(IPv4_region!$P:$Z),1),"")</f>
        <v>#VALUE!</v>
      </c>
    </row>
    <row r="1454" spans="2:16" x14ac:dyDescent="0.15">
      <c r="B1454" s="67">
        <v>1450</v>
      </c>
      <c r="C1454" s="53"/>
      <c r="D1454" s="7" t="e">
        <f t="shared" ca="1" si="186"/>
        <v>#VALUE!</v>
      </c>
      <c r="E1454" s="7" t="e">
        <f t="shared" ca="1" si="193"/>
        <v>#VALUE!</v>
      </c>
      <c r="F1454" s="7" t="e">
        <f t="shared" ca="1" si="193"/>
        <v>#VALUE!</v>
      </c>
      <c r="G1454" s="8" t="e">
        <f t="shared" ca="1" si="187"/>
        <v>#VALUE!</v>
      </c>
      <c r="H1454" s="9" t="e">
        <f t="shared" ca="1" si="188"/>
        <v>#VALUE!</v>
      </c>
      <c r="I1454" s="9" t="e">
        <f t="shared" ca="1" si="189"/>
        <v>#VALUE!</v>
      </c>
      <c r="J1454" s="9" t="e">
        <f t="shared" ca="1" si="190"/>
        <v>#VALUE!</v>
      </c>
      <c r="K1454" s="30" t="e">
        <f t="shared" ca="1" si="191"/>
        <v>#VALUE!</v>
      </c>
      <c r="L1454" s="63"/>
      <c r="M1454" s="49" t="e">
        <f ca="1">VLOOKUP($K1454,IPv4_region!$Q:$Q,1,1)</f>
        <v>#VALUE!</v>
      </c>
      <c r="N1454" s="21" t="e">
        <f ca="1">VLOOKUP($K1454,IPv4_region!$Q:$Y,COLUMNS(IPv4_region!Q:Y),1)</f>
        <v>#VALUE!</v>
      </c>
      <c r="O1454" s="39" t="e">
        <f t="shared" ca="1" si="192"/>
        <v>#VALUE!</v>
      </c>
      <c r="P1454" s="34" t="e">
        <f ca="1">IF(O1454&gt;0,VLOOKUP($K1454,IPv4_region!$P:$Z,COLUMNS(IPv4_region!$P:$Z),1),"")</f>
        <v>#VALUE!</v>
      </c>
    </row>
    <row r="1455" spans="2:16" x14ac:dyDescent="0.15">
      <c r="B1455" s="67">
        <v>1451</v>
      </c>
      <c r="C1455" s="53"/>
      <c r="D1455" s="7" t="e">
        <f t="shared" ca="1" si="186"/>
        <v>#VALUE!</v>
      </c>
      <c r="E1455" s="7" t="e">
        <f t="shared" ca="1" si="193"/>
        <v>#VALUE!</v>
      </c>
      <c r="F1455" s="7" t="e">
        <f t="shared" ca="1" si="193"/>
        <v>#VALUE!</v>
      </c>
      <c r="G1455" s="8" t="e">
        <f t="shared" ca="1" si="187"/>
        <v>#VALUE!</v>
      </c>
      <c r="H1455" s="9" t="e">
        <f t="shared" ca="1" si="188"/>
        <v>#VALUE!</v>
      </c>
      <c r="I1455" s="9" t="e">
        <f t="shared" ca="1" si="189"/>
        <v>#VALUE!</v>
      </c>
      <c r="J1455" s="9" t="e">
        <f t="shared" ca="1" si="190"/>
        <v>#VALUE!</v>
      </c>
      <c r="K1455" s="30" t="e">
        <f t="shared" ca="1" si="191"/>
        <v>#VALUE!</v>
      </c>
      <c r="L1455" s="63"/>
      <c r="M1455" s="49" t="e">
        <f ca="1">VLOOKUP($K1455,IPv4_region!$Q:$Q,1,1)</f>
        <v>#VALUE!</v>
      </c>
      <c r="N1455" s="21" t="e">
        <f ca="1">VLOOKUP($K1455,IPv4_region!$Q:$Y,COLUMNS(IPv4_region!Q:Y),1)</f>
        <v>#VALUE!</v>
      </c>
      <c r="O1455" s="39" t="e">
        <f t="shared" ca="1" si="192"/>
        <v>#VALUE!</v>
      </c>
      <c r="P1455" s="34" t="e">
        <f ca="1">IF(O1455&gt;0,VLOOKUP($K1455,IPv4_region!$P:$Z,COLUMNS(IPv4_region!$P:$Z),1),"")</f>
        <v>#VALUE!</v>
      </c>
    </row>
    <row r="1456" spans="2:16" x14ac:dyDescent="0.15">
      <c r="B1456" s="67">
        <v>1452</v>
      </c>
      <c r="C1456" s="53"/>
      <c r="D1456" s="7" t="e">
        <f t="shared" ref="D1456:D1519" ca="1" si="194">FIND(D$4,OFFSET(D1456,0,1-OFFSET(D1456,4-ROW(),4)))</f>
        <v>#VALUE!</v>
      </c>
      <c r="E1456" s="7" t="e">
        <f t="shared" ca="1" si="193"/>
        <v>#VALUE!</v>
      </c>
      <c r="F1456" s="7" t="e">
        <f t="shared" ca="1" si="193"/>
        <v>#VALUE!</v>
      </c>
      <c r="G1456" s="8" t="e">
        <f t="shared" ca="1" si="187"/>
        <v>#VALUE!</v>
      </c>
      <c r="H1456" s="9" t="e">
        <f t="shared" ca="1" si="188"/>
        <v>#VALUE!</v>
      </c>
      <c r="I1456" s="9" t="e">
        <f t="shared" ca="1" si="189"/>
        <v>#VALUE!</v>
      </c>
      <c r="J1456" s="9" t="e">
        <f t="shared" ca="1" si="190"/>
        <v>#VALUE!</v>
      </c>
      <c r="K1456" s="30" t="e">
        <f t="shared" ca="1" si="191"/>
        <v>#VALUE!</v>
      </c>
      <c r="L1456" s="63"/>
      <c r="M1456" s="49" t="e">
        <f ca="1">VLOOKUP($K1456,IPv4_region!$Q:$Q,1,1)</f>
        <v>#VALUE!</v>
      </c>
      <c r="N1456" s="21" t="e">
        <f ca="1">VLOOKUP($K1456,IPv4_region!$Q:$Y,COLUMNS(IPv4_region!Q:Y),1)</f>
        <v>#VALUE!</v>
      </c>
      <c r="O1456" s="39" t="e">
        <f t="shared" ca="1" si="192"/>
        <v>#VALUE!</v>
      </c>
      <c r="P1456" s="34" t="e">
        <f ca="1">IF(O1456&gt;0,VLOOKUP($K1456,IPv4_region!$P:$Z,COLUMNS(IPv4_region!$P:$Z),1),"")</f>
        <v>#VALUE!</v>
      </c>
    </row>
    <row r="1457" spans="2:16" x14ac:dyDescent="0.15">
      <c r="B1457" s="67">
        <v>1453</v>
      </c>
      <c r="C1457" s="53"/>
      <c r="D1457" s="7" t="e">
        <f t="shared" ca="1" si="194"/>
        <v>#VALUE!</v>
      </c>
      <c r="E1457" s="7" t="e">
        <f t="shared" ca="1" si="193"/>
        <v>#VALUE!</v>
      </c>
      <c r="F1457" s="7" t="e">
        <f t="shared" ca="1" si="193"/>
        <v>#VALUE!</v>
      </c>
      <c r="G1457" s="8" t="e">
        <f t="shared" ca="1" si="187"/>
        <v>#VALUE!</v>
      </c>
      <c r="H1457" s="9" t="e">
        <f t="shared" ca="1" si="188"/>
        <v>#VALUE!</v>
      </c>
      <c r="I1457" s="9" t="e">
        <f t="shared" ca="1" si="189"/>
        <v>#VALUE!</v>
      </c>
      <c r="J1457" s="9" t="e">
        <f t="shared" ca="1" si="190"/>
        <v>#VALUE!</v>
      </c>
      <c r="K1457" s="30" t="e">
        <f t="shared" ca="1" si="191"/>
        <v>#VALUE!</v>
      </c>
      <c r="L1457" s="63"/>
      <c r="M1457" s="49" t="e">
        <f ca="1">VLOOKUP($K1457,IPv4_region!$Q:$Q,1,1)</f>
        <v>#VALUE!</v>
      </c>
      <c r="N1457" s="21" t="e">
        <f ca="1">VLOOKUP($K1457,IPv4_region!$Q:$Y,COLUMNS(IPv4_region!Q:Y),1)</f>
        <v>#VALUE!</v>
      </c>
      <c r="O1457" s="39" t="e">
        <f t="shared" ca="1" si="192"/>
        <v>#VALUE!</v>
      </c>
      <c r="P1457" s="34" t="e">
        <f ca="1">IF(O1457&gt;0,VLOOKUP($K1457,IPv4_region!$P:$Z,COLUMNS(IPv4_region!$P:$Z),1),"")</f>
        <v>#VALUE!</v>
      </c>
    </row>
    <row r="1458" spans="2:16" x14ac:dyDescent="0.15">
      <c r="B1458" s="67">
        <v>1454</v>
      </c>
      <c r="C1458" s="53"/>
      <c r="D1458" s="7" t="e">
        <f t="shared" ca="1" si="194"/>
        <v>#VALUE!</v>
      </c>
      <c r="E1458" s="7" t="e">
        <f t="shared" ca="1" si="193"/>
        <v>#VALUE!</v>
      </c>
      <c r="F1458" s="7" t="e">
        <f t="shared" ca="1" si="193"/>
        <v>#VALUE!</v>
      </c>
      <c r="G1458" s="8" t="e">
        <f t="shared" ca="1" si="187"/>
        <v>#VALUE!</v>
      </c>
      <c r="H1458" s="9" t="e">
        <f t="shared" ca="1" si="188"/>
        <v>#VALUE!</v>
      </c>
      <c r="I1458" s="9" t="e">
        <f t="shared" ca="1" si="189"/>
        <v>#VALUE!</v>
      </c>
      <c r="J1458" s="9" t="e">
        <f t="shared" ca="1" si="190"/>
        <v>#VALUE!</v>
      </c>
      <c r="K1458" s="30" t="e">
        <f t="shared" ca="1" si="191"/>
        <v>#VALUE!</v>
      </c>
      <c r="L1458" s="63"/>
      <c r="M1458" s="49" t="e">
        <f ca="1">VLOOKUP($K1458,IPv4_region!$Q:$Q,1,1)</f>
        <v>#VALUE!</v>
      </c>
      <c r="N1458" s="21" t="e">
        <f ca="1">VLOOKUP($K1458,IPv4_region!$Q:$Y,COLUMNS(IPv4_region!Q:Y),1)</f>
        <v>#VALUE!</v>
      </c>
      <c r="O1458" s="39" t="e">
        <f t="shared" ca="1" si="192"/>
        <v>#VALUE!</v>
      </c>
      <c r="P1458" s="34" t="e">
        <f ca="1">IF(O1458&gt;0,VLOOKUP($K1458,IPv4_region!$P:$Z,COLUMNS(IPv4_region!$P:$Z),1),"")</f>
        <v>#VALUE!</v>
      </c>
    </row>
    <row r="1459" spans="2:16" x14ac:dyDescent="0.15">
      <c r="B1459" s="67">
        <v>1455</v>
      </c>
      <c r="C1459" s="53"/>
      <c r="D1459" s="7" t="e">
        <f t="shared" ca="1" si="194"/>
        <v>#VALUE!</v>
      </c>
      <c r="E1459" s="7" t="e">
        <f t="shared" ca="1" si="193"/>
        <v>#VALUE!</v>
      </c>
      <c r="F1459" s="7" t="e">
        <f t="shared" ca="1" si="193"/>
        <v>#VALUE!</v>
      </c>
      <c r="G1459" s="8" t="e">
        <f t="shared" ca="1" si="187"/>
        <v>#VALUE!</v>
      </c>
      <c r="H1459" s="9" t="e">
        <f t="shared" ca="1" si="188"/>
        <v>#VALUE!</v>
      </c>
      <c r="I1459" s="9" t="e">
        <f t="shared" ca="1" si="189"/>
        <v>#VALUE!</v>
      </c>
      <c r="J1459" s="9" t="e">
        <f t="shared" ca="1" si="190"/>
        <v>#VALUE!</v>
      </c>
      <c r="K1459" s="30" t="e">
        <f t="shared" ca="1" si="191"/>
        <v>#VALUE!</v>
      </c>
      <c r="L1459" s="63"/>
      <c r="M1459" s="49" t="e">
        <f ca="1">VLOOKUP($K1459,IPv4_region!$Q:$Q,1,1)</f>
        <v>#VALUE!</v>
      </c>
      <c r="N1459" s="21" t="e">
        <f ca="1">VLOOKUP($K1459,IPv4_region!$Q:$Y,COLUMNS(IPv4_region!Q:Y),1)</f>
        <v>#VALUE!</v>
      </c>
      <c r="O1459" s="39" t="e">
        <f t="shared" ca="1" si="192"/>
        <v>#VALUE!</v>
      </c>
      <c r="P1459" s="34" t="e">
        <f ca="1">IF(O1459&gt;0,VLOOKUP($K1459,IPv4_region!$P:$Z,COLUMNS(IPv4_region!$P:$Z),1),"")</f>
        <v>#VALUE!</v>
      </c>
    </row>
    <row r="1460" spans="2:16" x14ac:dyDescent="0.15">
      <c r="B1460" s="67">
        <v>1456</v>
      </c>
      <c r="C1460" s="53"/>
      <c r="D1460" s="7" t="e">
        <f t="shared" ca="1" si="194"/>
        <v>#VALUE!</v>
      </c>
      <c r="E1460" s="7" t="e">
        <f t="shared" ca="1" si="193"/>
        <v>#VALUE!</v>
      </c>
      <c r="F1460" s="7" t="e">
        <f t="shared" ca="1" si="193"/>
        <v>#VALUE!</v>
      </c>
      <c r="G1460" s="8" t="e">
        <f t="shared" ca="1" si="187"/>
        <v>#VALUE!</v>
      </c>
      <c r="H1460" s="9" t="e">
        <f t="shared" ca="1" si="188"/>
        <v>#VALUE!</v>
      </c>
      <c r="I1460" s="9" t="e">
        <f t="shared" ca="1" si="189"/>
        <v>#VALUE!</v>
      </c>
      <c r="J1460" s="9" t="e">
        <f t="shared" ca="1" si="190"/>
        <v>#VALUE!</v>
      </c>
      <c r="K1460" s="30" t="e">
        <f t="shared" ca="1" si="191"/>
        <v>#VALUE!</v>
      </c>
      <c r="L1460" s="63"/>
      <c r="M1460" s="49" t="e">
        <f ca="1">VLOOKUP($K1460,IPv4_region!$Q:$Q,1,1)</f>
        <v>#VALUE!</v>
      </c>
      <c r="N1460" s="21" t="e">
        <f ca="1">VLOOKUP($K1460,IPv4_region!$Q:$Y,COLUMNS(IPv4_region!Q:Y),1)</f>
        <v>#VALUE!</v>
      </c>
      <c r="O1460" s="39" t="e">
        <f t="shared" ca="1" si="192"/>
        <v>#VALUE!</v>
      </c>
      <c r="P1460" s="34" t="e">
        <f ca="1">IF(O1460&gt;0,VLOOKUP($K1460,IPv4_region!$P:$Z,COLUMNS(IPv4_region!$P:$Z),1),"")</f>
        <v>#VALUE!</v>
      </c>
    </row>
    <row r="1461" spans="2:16" x14ac:dyDescent="0.15">
      <c r="B1461" s="67">
        <v>1457</v>
      </c>
      <c r="C1461" s="53"/>
      <c r="D1461" s="7" t="e">
        <f t="shared" ca="1" si="194"/>
        <v>#VALUE!</v>
      </c>
      <c r="E1461" s="7" t="e">
        <f t="shared" ca="1" si="193"/>
        <v>#VALUE!</v>
      </c>
      <c r="F1461" s="7" t="e">
        <f t="shared" ca="1" si="193"/>
        <v>#VALUE!</v>
      </c>
      <c r="G1461" s="8" t="e">
        <f t="shared" ca="1" si="187"/>
        <v>#VALUE!</v>
      </c>
      <c r="H1461" s="9" t="e">
        <f t="shared" ca="1" si="188"/>
        <v>#VALUE!</v>
      </c>
      <c r="I1461" s="9" t="e">
        <f t="shared" ca="1" si="189"/>
        <v>#VALUE!</v>
      </c>
      <c r="J1461" s="9" t="e">
        <f t="shared" ca="1" si="190"/>
        <v>#VALUE!</v>
      </c>
      <c r="K1461" s="30" t="e">
        <f t="shared" ca="1" si="191"/>
        <v>#VALUE!</v>
      </c>
      <c r="L1461" s="63"/>
      <c r="M1461" s="49" t="e">
        <f ca="1">VLOOKUP($K1461,IPv4_region!$Q:$Q,1,1)</f>
        <v>#VALUE!</v>
      </c>
      <c r="N1461" s="21" t="e">
        <f ca="1">VLOOKUP($K1461,IPv4_region!$Q:$Y,COLUMNS(IPv4_region!Q:Y),1)</f>
        <v>#VALUE!</v>
      </c>
      <c r="O1461" s="39" t="e">
        <f t="shared" ca="1" si="192"/>
        <v>#VALUE!</v>
      </c>
      <c r="P1461" s="34" t="e">
        <f ca="1">IF(O1461&gt;0,VLOOKUP($K1461,IPv4_region!$P:$Z,COLUMNS(IPv4_region!$P:$Z),1),"")</f>
        <v>#VALUE!</v>
      </c>
    </row>
    <row r="1462" spans="2:16" x14ac:dyDescent="0.15">
      <c r="B1462" s="67">
        <v>1458</v>
      </c>
      <c r="C1462" s="53"/>
      <c r="D1462" s="7" t="e">
        <f t="shared" ca="1" si="194"/>
        <v>#VALUE!</v>
      </c>
      <c r="E1462" s="7" t="e">
        <f t="shared" ca="1" si="193"/>
        <v>#VALUE!</v>
      </c>
      <c r="F1462" s="7" t="e">
        <f t="shared" ca="1" si="193"/>
        <v>#VALUE!</v>
      </c>
      <c r="G1462" s="8" t="e">
        <f t="shared" ca="1" si="187"/>
        <v>#VALUE!</v>
      </c>
      <c r="H1462" s="9" t="e">
        <f t="shared" ca="1" si="188"/>
        <v>#VALUE!</v>
      </c>
      <c r="I1462" s="9" t="e">
        <f t="shared" ca="1" si="189"/>
        <v>#VALUE!</v>
      </c>
      <c r="J1462" s="9" t="e">
        <f t="shared" ca="1" si="190"/>
        <v>#VALUE!</v>
      </c>
      <c r="K1462" s="30" t="e">
        <f t="shared" ca="1" si="191"/>
        <v>#VALUE!</v>
      </c>
      <c r="L1462" s="63"/>
      <c r="M1462" s="49" t="e">
        <f ca="1">VLOOKUP($K1462,IPv4_region!$Q:$Q,1,1)</f>
        <v>#VALUE!</v>
      </c>
      <c r="N1462" s="21" t="e">
        <f ca="1">VLOOKUP($K1462,IPv4_region!$Q:$Y,COLUMNS(IPv4_region!Q:Y),1)</f>
        <v>#VALUE!</v>
      </c>
      <c r="O1462" s="39" t="e">
        <f t="shared" ca="1" si="192"/>
        <v>#VALUE!</v>
      </c>
      <c r="P1462" s="34" t="e">
        <f ca="1">IF(O1462&gt;0,VLOOKUP($K1462,IPv4_region!$P:$Z,COLUMNS(IPv4_region!$P:$Z),1),"")</f>
        <v>#VALUE!</v>
      </c>
    </row>
    <row r="1463" spans="2:16" x14ac:dyDescent="0.15">
      <c r="B1463" s="67">
        <v>1459</v>
      </c>
      <c r="C1463" s="53"/>
      <c r="D1463" s="7" t="e">
        <f t="shared" ca="1" si="194"/>
        <v>#VALUE!</v>
      </c>
      <c r="E1463" s="7" t="e">
        <f t="shared" ca="1" si="193"/>
        <v>#VALUE!</v>
      </c>
      <c r="F1463" s="7" t="e">
        <f t="shared" ca="1" si="193"/>
        <v>#VALUE!</v>
      </c>
      <c r="G1463" s="8" t="e">
        <f t="shared" ca="1" si="187"/>
        <v>#VALUE!</v>
      </c>
      <c r="H1463" s="9" t="e">
        <f t="shared" ca="1" si="188"/>
        <v>#VALUE!</v>
      </c>
      <c r="I1463" s="9" t="e">
        <f t="shared" ca="1" si="189"/>
        <v>#VALUE!</v>
      </c>
      <c r="J1463" s="9" t="e">
        <f t="shared" ca="1" si="190"/>
        <v>#VALUE!</v>
      </c>
      <c r="K1463" s="30" t="e">
        <f t="shared" ca="1" si="191"/>
        <v>#VALUE!</v>
      </c>
      <c r="L1463" s="63"/>
      <c r="M1463" s="49" t="e">
        <f ca="1">VLOOKUP($K1463,IPv4_region!$Q:$Q,1,1)</f>
        <v>#VALUE!</v>
      </c>
      <c r="N1463" s="21" t="e">
        <f ca="1">VLOOKUP($K1463,IPv4_region!$Q:$Y,COLUMNS(IPv4_region!Q:Y),1)</f>
        <v>#VALUE!</v>
      </c>
      <c r="O1463" s="39" t="e">
        <f t="shared" ca="1" si="192"/>
        <v>#VALUE!</v>
      </c>
      <c r="P1463" s="34" t="e">
        <f ca="1">IF(O1463&gt;0,VLOOKUP($K1463,IPv4_region!$P:$Z,COLUMNS(IPv4_region!$P:$Z),1),"")</f>
        <v>#VALUE!</v>
      </c>
    </row>
    <row r="1464" spans="2:16" x14ac:dyDescent="0.15">
      <c r="B1464" s="67">
        <v>1460</v>
      </c>
      <c r="C1464" s="53"/>
      <c r="D1464" s="7" t="e">
        <f t="shared" ca="1" si="194"/>
        <v>#VALUE!</v>
      </c>
      <c r="E1464" s="7" t="e">
        <f t="shared" ca="1" si="193"/>
        <v>#VALUE!</v>
      </c>
      <c r="F1464" s="7" t="e">
        <f t="shared" ca="1" si="193"/>
        <v>#VALUE!</v>
      </c>
      <c r="G1464" s="8" t="e">
        <f t="shared" ca="1" si="187"/>
        <v>#VALUE!</v>
      </c>
      <c r="H1464" s="9" t="e">
        <f t="shared" ca="1" si="188"/>
        <v>#VALUE!</v>
      </c>
      <c r="I1464" s="9" t="e">
        <f t="shared" ca="1" si="189"/>
        <v>#VALUE!</v>
      </c>
      <c r="J1464" s="9" t="e">
        <f t="shared" ca="1" si="190"/>
        <v>#VALUE!</v>
      </c>
      <c r="K1464" s="30" t="e">
        <f t="shared" ca="1" si="191"/>
        <v>#VALUE!</v>
      </c>
      <c r="L1464" s="63"/>
      <c r="M1464" s="49" t="e">
        <f ca="1">VLOOKUP($K1464,IPv4_region!$Q:$Q,1,1)</f>
        <v>#VALUE!</v>
      </c>
      <c r="N1464" s="21" t="e">
        <f ca="1">VLOOKUP($K1464,IPv4_region!$Q:$Y,COLUMNS(IPv4_region!Q:Y),1)</f>
        <v>#VALUE!</v>
      </c>
      <c r="O1464" s="39" t="e">
        <f t="shared" ca="1" si="192"/>
        <v>#VALUE!</v>
      </c>
      <c r="P1464" s="34" t="e">
        <f ca="1">IF(O1464&gt;0,VLOOKUP($K1464,IPv4_region!$P:$Z,COLUMNS(IPv4_region!$P:$Z),1),"")</f>
        <v>#VALUE!</v>
      </c>
    </row>
    <row r="1465" spans="2:16" x14ac:dyDescent="0.15">
      <c r="B1465" s="67">
        <v>1461</v>
      </c>
      <c r="C1465" s="53"/>
      <c r="D1465" s="7" t="e">
        <f t="shared" ca="1" si="194"/>
        <v>#VALUE!</v>
      </c>
      <c r="E1465" s="7" t="e">
        <f t="shared" ca="1" si="193"/>
        <v>#VALUE!</v>
      </c>
      <c r="F1465" s="7" t="e">
        <f t="shared" ca="1" si="193"/>
        <v>#VALUE!</v>
      </c>
      <c r="G1465" s="8" t="e">
        <f t="shared" ca="1" si="187"/>
        <v>#VALUE!</v>
      </c>
      <c r="H1465" s="9" t="e">
        <f t="shared" ca="1" si="188"/>
        <v>#VALUE!</v>
      </c>
      <c r="I1465" s="9" t="e">
        <f t="shared" ca="1" si="189"/>
        <v>#VALUE!</v>
      </c>
      <c r="J1465" s="9" t="e">
        <f t="shared" ca="1" si="190"/>
        <v>#VALUE!</v>
      </c>
      <c r="K1465" s="30" t="e">
        <f t="shared" ca="1" si="191"/>
        <v>#VALUE!</v>
      </c>
      <c r="L1465" s="63"/>
      <c r="M1465" s="49" t="e">
        <f ca="1">VLOOKUP($K1465,IPv4_region!$Q:$Q,1,1)</f>
        <v>#VALUE!</v>
      </c>
      <c r="N1465" s="21" t="e">
        <f ca="1">VLOOKUP($K1465,IPv4_region!$Q:$Y,COLUMNS(IPv4_region!Q:Y),1)</f>
        <v>#VALUE!</v>
      </c>
      <c r="O1465" s="39" t="e">
        <f t="shared" ca="1" si="192"/>
        <v>#VALUE!</v>
      </c>
      <c r="P1465" s="34" t="e">
        <f ca="1">IF(O1465&gt;0,VLOOKUP($K1465,IPv4_region!$P:$Z,COLUMNS(IPv4_region!$P:$Z),1),"")</f>
        <v>#VALUE!</v>
      </c>
    </row>
    <row r="1466" spans="2:16" x14ac:dyDescent="0.15">
      <c r="B1466" s="67">
        <v>1462</v>
      </c>
      <c r="C1466" s="53"/>
      <c r="D1466" s="7" t="e">
        <f t="shared" ca="1" si="194"/>
        <v>#VALUE!</v>
      </c>
      <c r="E1466" s="7" t="e">
        <f t="shared" ca="1" si="193"/>
        <v>#VALUE!</v>
      </c>
      <c r="F1466" s="7" t="e">
        <f t="shared" ca="1" si="193"/>
        <v>#VALUE!</v>
      </c>
      <c r="G1466" s="8" t="e">
        <f t="shared" ca="1" si="187"/>
        <v>#VALUE!</v>
      </c>
      <c r="H1466" s="9" t="e">
        <f t="shared" ca="1" si="188"/>
        <v>#VALUE!</v>
      </c>
      <c r="I1466" s="9" t="e">
        <f t="shared" ca="1" si="189"/>
        <v>#VALUE!</v>
      </c>
      <c r="J1466" s="9" t="e">
        <f t="shared" ca="1" si="190"/>
        <v>#VALUE!</v>
      </c>
      <c r="K1466" s="30" t="e">
        <f t="shared" ca="1" si="191"/>
        <v>#VALUE!</v>
      </c>
      <c r="L1466" s="63"/>
      <c r="M1466" s="49" t="e">
        <f ca="1">VLOOKUP($K1466,IPv4_region!$Q:$Q,1,1)</f>
        <v>#VALUE!</v>
      </c>
      <c r="N1466" s="21" t="e">
        <f ca="1">VLOOKUP($K1466,IPv4_region!$Q:$Y,COLUMNS(IPv4_region!Q:Y),1)</f>
        <v>#VALUE!</v>
      </c>
      <c r="O1466" s="39" t="e">
        <f t="shared" ca="1" si="192"/>
        <v>#VALUE!</v>
      </c>
      <c r="P1466" s="34" t="e">
        <f ca="1">IF(O1466&gt;0,VLOOKUP($K1466,IPv4_region!$P:$Z,COLUMNS(IPv4_region!$P:$Z),1),"")</f>
        <v>#VALUE!</v>
      </c>
    </row>
    <row r="1467" spans="2:16" x14ac:dyDescent="0.15">
      <c r="B1467" s="67">
        <v>1463</v>
      </c>
      <c r="C1467" s="53"/>
      <c r="D1467" s="7" t="e">
        <f t="shared" ca="1" si="194"/>
        <v>#VALUE!</v>
      </c>
      <c r="E1467" s="7" t="e">
        <f t="shared" ca="1" si="193"/>
        <v>#VALUE!</v>
      </c>
      <c r="F1467" s="7" t="e">
        <f t="shared" ca="1" si="193"/>
        <v>#VALUE!</v>
      </c>
      <c r="G1467" s="8" t="e">
        <f t="shared" ca="1" si="187"/>
        <v>#VALUE!</v>
      </c>
      <c r="H1467" s="9" t="e">
        <f t="shared" ca="1" si="188"/>
        <v>#VALUE!</v>
      </c>
      <c r="I1467" s="9" t="e">
        <f t="shared" ca="1" si="189"/>
        <v>#VALUE!</v>
      </c>
      <c r="J1467" s="9" t="e">
        <f t="shared" ca="1" si="190"/>
        <v>#VALUE!</v>
      </c>
      <c r="K1467" s="30" t="e">
        <f t="shared" ca="1" si="191"/>
        <v>#VALUE!</v>
      </c>
      <c r="L1467" s="63"/>
      <c r="M1467" s="49" t="e">
        <f ca="1">VLOOKUP($K1467,IPv4_region!$Q:$Q,1,1)</f>
        <v>#VALUE!</v>
      </c>
      <c r="N1467" s="21" t="e">
        <f ca="1">VLOOKUP($K1467,IPv4_region!$Q:$Y,COLUMNS(IPv4_region!Q:Y),1)</f>
        <v>#VALUE!</v>
      </c>
      <c r="O1467" s="39" t="e">
        <f t="shared" ca="1" si="192"/>
        <v>#VALUE!</v>
      </c>
      <c r="P1467" s="34" t="e">
        <f ca="1">IF(O1467&gt;0,VLOOKUP($K1467,IPv4_region!$P:$Z,COLUMNS(IPv4_region!$P:$Z),1),"")</f>
        <v>#VALUE!</v>
      </c>
    </row>
    <row r="1468" spans="2:16" x14ac:dyDescent="0.15">
      <c r="B1468" s="67">
        <v>1464</v>
      </c>
      <c r="C1468" s="53"/>
      <c r="D1468" s="7" t="e">
        <f t="shared" ca="1" si="194"/>
        <v>#VALUE!</v>
      </c>
      <c r="E1468" s="7" t="e">
        <f t="shared" ca="1" si="193"/>
        <v>#VALUE!</v>
      </c>
      <c r="F1468" s="7" t="e">
        <f t="shared" ca="1" si="193"/>
        <v>#VALUE!</v>
      </c>
      <c r="G1468" s="8" t="e">
        <f t="shared" ca="1" si="187"/>
        <v>#VALUE!</v>
      </c>
      <c r="H1468" s="9" t="e">
        <f t="shared" ca="1" si="188"/>
        <v>#VALUE!</v>
      </c>
      <c r="I1468" s="9" t="e">
        <f t="shared" ca="1" si="189"/>
        <v>#VALUE!</v>
      </c>
      <c r="J1468" s="9" t="e">
        <f t="shared" ca="1" si="190"/>
        <v>#VALUE!</v>
      </c>
      <c r="K1468" s="30" t="e">
        <f t="shared" ca="1" si="191"/>
        <v>#VALUE!</v>
      </c>
      <c r="L1468" s="63"/>
      <c r="M1468" s="49" t="e">
        <f ca="1">VLOOKUP($K1468,IPv4_region!$Q:$Q,1,1)</f>
        <v>#VALUE!</v>
      </c>
      <c r="N1468" s="21" t="e">
        <f ca="1">VLOOKUP($K1468,IPv4_region!$Q:$Y,COLUMNS(IPv4_region!Q:Y),1)</f>
        <v>#VALUE!</v>
      </c>
      <c r="O1468" s="39" t="e">
        <f t="shared" ca="1" si="192"/>
        <v>#VALUE!</v>
      </c>
      <c r="P1468" s="34" t="e">
        <f ca="1">IF(O1468&gt;0,VLOOKUP($K1468,IPv4_region!$P:$Z,COLUMNS(IPv4_region!$P:$Z),1),"")</f>
        <v>#VALUE!</v>
      </c>
    </row>
    <row r="1469" spans="2:16" x14ac:dyDescent="0.15">
      <c r="B1469" s="67">
        <v>1465</v>
      </c>
      <c r="C1469" s="53"/>
      <c r="D1469" s="7" t="e">
        <f t="shared" ca="1" si="194"/>
        <v>#VALUE!</v>
      </c>
      <c r="E1469" s="7" t="e">
        <f t="shared" ca="1" si="193"/>
        <v>#VALUE!</v>
      </c>
      <c r="F1469" s="7" t="e">
        <f t="shared" ca="1" si="193"/>
        <v>#VALUE!</v>
      </c>
      <c r="G1469" s="8" t="e">
        <f t="shared" ca="1" si="187"/>
        <v>#VALUE!</v>
      </c>
      <c r="H1469" s="9" t="e">
        <f t="shared" ca="1" si="188"/>
        <v>#VALUE!</v>
      </c>
      <c r="I1469" s="9" t="e">
        <f t="shared" ca="1" si="189"/>
        <v>#VALUE!</v>
      </c>
      <c r="J1469" s="9" t="e">
        <f t="shared" ca="1" si="190"/>
        <v>#VALUE!</v>
      </c>
      <c r="K1469" s="30" t="e">
        <f t="shared" ca="1" si="191"/>
        <v>#VALUE!</v>
      </c>
      <c r="L1469" s="63"/>
      <c r="M1469" s="49" t="e">
        <f ca="1">VLOOKUP($K1469,IPv4_region!$Q:$Q,1,1)</f>
        <v>#VALUE!</v>
      </c>
      <c r="N1469" s="21" t="e">
        <f ca="1">VLOOKUP($K1469,IPv4_region!$Q:$Y,COLUMNS(IPv4_region!Q:Y),1)</f>
        <v>#VALUE!</v>
      </c>
      <c r="O1469" s="39" t="e">
        <f t="shared" ca="1" si="192"/>
        <v>#VALUE!</v>
      </c>
      <c r="P1469" s="34" t="e">
        <f ca="1">IF(O1469&gt;0,VLOOKUP($K1469,IPv4_region!$P:$Z,COLUMNS(IPv4_region!$P:$Z),1),"")</f>
        <v>#VALUE!</v>
      </c>
    </row>
    <row r="1470" spans="2:16" x14ac:dyDescent="0.15">
      <c r="B1470" s="67">
        <v>1466</v>
      </c>
      <c r="C1470" s="53"/>
      <c r="D1470" s="7" t="e">
        <f t="shared" ca="1" si="194"/>
        <v>#VALUE!</v>
      </c>
      <c r="E1470" s="7" t="e">
        <f t="shared" ca="1" si="193"/>
        <v>#VALUE!</v>
      </c>
      <c r="F1470" s="7" t="e">
        <f t="shared" ca="1" si="193"/>
        <v>#VALUE!</v>
      </c>
      <c r="G1470" s="8" t="e">
        <f t="shared" ca="1" si="187"/>
        <v>#VALUE!</v>
      </c>
      <c r="H1470" s="9" t="e">
        <f t="shared" ca="1" si="188"/>
        <v>#VALUE!</v>
      </c>
      <c r="I1470" s="9" t="e">
        <f t="shared" ca="1" si="189"/>
        <v>#VALUE!</v>
      </c>
      <c r="J1470" s="9" t="e">
        <f t="shared" ca="1" si="190"/>
        <v>#VALUE!</v>
      </c>
      <c r="K1470" s="30" t="e">
        <f t="shared" ca="1" si="191"/>
        <v>#VALUE!</v>
      </c>
      <c r="L1470" s="63"/>
      <c r="M1470" s="49" t="e">
        <f ca="1">VLOOKUP($K1470,IPv4_region!$Q:$Q,1,1)</f>
        <v>#VALUE!</v>
      </c>
      <c r="N1470" s="21" t="e">
        <f ca="1">VLOOKUP($K1470,IPv4_region!$Q:$Y,COLUMNS(IPv4_region!Q:Y),1)</f>
        <v>#VALUE!</v>
      </c>
      <c r="O1470" s="39" t="e">
        <f t="shared" ca="1" si="192"/>
        <v>#VALUE!</v>
      </c>
      <c r="P1470" s="34" t="e">
        <f ca="1">IF(O1470&gt;0,VLOOKUP($K1470,IPv4_region!$P:$Z,COLUMNS(IPv4_region!$P:$Z),1),"")</f>
        <v>#VALUE!</v>
      </c>
    </row>
    <row r="1471" spans="2:16" x14ac:dyDescent="0.15">
      <c r="B1471" s="67">
        <v>1467</v>
      </c>
      <c r="C1471" s="53"/>
      <c r="D1471" s="7" t="e">
        <f t="shared" ca="1" si="194"/>
        <v>#VALUE!</v>
      </c>
      <c r="E1471" s="7" t="e">
        <f t="shared" ca="1" si="193"/>
        <v>#VALUE!</v>
      </c>
      <c r="F1471" s="7" t="e">
        <f t="shared" ca="1" si="193"/>
        <v>#VALUE!</v>
      </c>
      <c r="G1471" s="8" t="e">
        <f t="shared" ca="1" si="187"/>
        <v>#VALUE!</v>
      </c>
      <c r="H1471" s="9" t="e">
        <f t="shared" ca="1" si="188"/>
        <v>#VALUE!</v>
      </c>
      <c r="I1471" s="9" t="e">
        <f t="shared" ca="1" si="189"/>
        <v>#VALUE!</v>
      </c>
      <c r="J1471" s="9" t="e">
        <f t="shared" ca="1" si="190"/>
        <v>#VALUE!</v>
      </c>
      <c r="K1471" s="30" t="e">
        <f t="shared" ca="1" si="191"/>
        <v>#VALUE!</v>
      </c>
      <c r="L1471" s="63"/>
      <c r="M1471" s="49" t="e">
        <f ca="1">VLOOKUP($K1471,IPv4_region!$Q:$Q,1,1)</f>
        <v>#VALUE!</v>
      </c>
      <c r="N1471" s="21" t="e">
        <f ca="1">VLOOKUP($K1471,IPv4_region!$Q:$Y,COLUMNS(IPv4_region!Q:Y),1)</f>
        <v>#VALUE!</v>
      </c>
      <c r="O1471" s="39" t="e">
        <f t="shared" ca="1" si="192"/>
        <v>#VALUE!</v>
      </c>
      <c r="P1471" s="34" t="e">
        <f ca="1">IF(O1471&gt;0,VLOOKUP($K1471,IPv4_region!$P:$Z,COLUMNS(IPv4_region!$P:$Z),1),"")</f>
        <v>#VALUE!</v>
      </c>
    </row>
    <row r="1472" spans="2:16" x14ac:dyDescent="0.15">
      <c r="B1472" s="67">
        <v>1468</v>
      </c>
      <c r="C1472" s="53"/>
      <c r="D1472" s="7" t="e">
        <f t="shared" ca="1" si="194"/>
        <v>#VALUE!</v>
      </c>
      <c r="E1472" s="7" t="e">
        <f t="shared" ca="1" si="193"/>
        <v>#VALUE!</v>
      </c>
      <c r="F1472" s="7" t="e">
        <f t="shared" ca="1" si="193"/>
        <v>#VALUE!</v>
      </c>
      <c r="G1472" s="8" t="e">
        <f t="shared" ca="1" si="187"/>
        <v>#VALUE!</v>
      </c>
      <c r="H1472" s="9" t="e">
        <f t="shared" ca="1" si="188"/>
        <v>#VALUE!</v>
      </c>
      <c r="I1472" s="9" t="e">
        <f t="shared" ca="1" si="189"/>
        <v>#VALUE!</v>
      </c>
      <c r="J1472" s="9" t="e">
        <f t="shared" ca="1" si="190"/>
        <v>#VALUE!</v>
      </c>
      <c r="K1472" s="30" t="e">
        <f t="shared" ca="1" si="191"/>
        <v>#VALUE!</v>
      </c>
      <c r="L1472" s="63"/>
      <c r="M1472" s="49" t="e">
        <f ca="1">VLOOKUP($K1472,IPv4_region!$Q:$Q,1,1)</f>
        <v>#VALUE!</v>
      </c>
      <c r="N1472" s="21" t="e">
        <f ca="1">VLOOKUP($K1472,IPv4_region!$Q:$Y,COLUMNS(IPv4_region!Q:Y),1)</f>
        <v>#VALUE!</v>
      </c>
      <c r="O1472" s="39" t="e">
        <f t="shared" ca="1" si="192"/>
        <v>#VALUE!</v>
      </c>
      <c r="P1472" s="34" t="e">
        <f ca="1">IF(O1472&gt;0,VLOOKUP($K1472,IPv4_region!$P:$Z,COLUMNS(IPv4_region!$P:$Z),1),"")</f>
        <v>#VALUE!</v>
      </c>
    </row>
    <row r="1473" spans="2:16" x14ac:dyDescent="0.15">
      <c r="B1473" s="67">
        <v>1469</v>
      </c>
      <c r="C1473" s="53"/>
      <c r="D1473" s="7" t="e">
        <f t="shared" ca="1" si="194"/>
        <v>#VALUE!</v>
      </c>
      <c r="E1473" s="7" t="e">
        <f t="shared" ca="1" si="193"/>
        <v>#VALUE!</v>
      </c>
      <c r="F1473" s="7" t="e">
        <f t="shared" ca="1" si="193"/>
        <v>#VALUE!</v>
      </c>
      <c r="G1473" s="8" t="e">
        <f t="shared" ca="1" si="187"/>
        <v>#VALUE!</v>
      </c>
      <c r="H1473" s="9" t="e">
        <f t="shared" ca="1" si="188"/>
        <v>#VALUE!</v>
      </c>
      <c r="I1473" s="9" t="e">
        <f t="shared" ca="1" si="189"/>
        <v>#VALUE!</v>
      </c>
      <c r="J1473" s="9" t="e">
        <f t="shared" ca="1" si="190"/>
        <v>#VALUE!</v>
      </c>
      <c r="K1473" s="30" t="e">
        <f t="shared" ca="1" si="191"/>
        <v>#VALUE!</v>
      </c>
      <c r="L1473" s="63"/>
      <c r="M1473" s="49" t="e">
        <f ca="1">VLOOKUP($K1473,IPv4_region!$Q:$Q,1,1)</f>
        <v>#VALUE!</v>
      </c>
      <c r="N1473" s="21" t="e">
        <f ca="1">VLOOKUP($K1473,IPv4_region!$Q:$Y,COLUMNS(IPv4_region!Q:Y),1)</f>
        <v>#VALUE!</v>
      </c>
      <c r="O1473" s="39" t="e">
        <f t="shared" ca="1" si="192"/>
        <v>#VALUE!</v>
      </c>
      <c r="P1473" s="34" t="e">
        <f ca="1">IF(O1473&gt;0,VLOOKUP($K1473,IPv4_region!$P:$Z,COLUMNS(IPv4_region!$P:$Z),1),"")</f>
        <v>#VALUE!</v>
      </c>
    </row>
    <row r="1474" spans="2:16" x14ac:dyDescent="0.15">
      <c r="B1474" s="67">
        <v>1470</v>
      </c>
      <c r="C1474" s="53"/>
      <c r="D1474" s="7" t="e">
        <f t="shared" ca="1" si="194"/>
        <v>#VALUE!</v>
      </c>
      <c r="E1474" s="7" t="e">
        <f t="shared" ca="1" si="193"/>
        <v>#VALUE!</v>
      </c>
      <c r="F1474" s="7" t="e">
        <f t="shared" ca="1" si="193"/>
        <v>#VALUE!</v>
      </c>
      <c r="G1474" s="8" t="e">
        <f t="shared" ca="1" si="187"/>
        <v>#VALUE!</v>
      </c>
      <c r="H1474" s="9" t="e">
        <f t="shared" ca="1" si="188"/>
        <v>#VALUE!</v>
      </c>
      <c r="I1474" s="9" t="e">
        <f t="shared" ca="1" si="189"/>
        <v>#VALUE!</v>
      </c>
      <c r="J1474" s="9" t="e">
        <f t="shared" ca="1" si="190"/>
        <v>#VALUE!</v>
      </c>
      <c r="K1474" s="30" t="e">
        <f t="shared" ca="1" si="191"/>
        <v>#VALUE!</v>
      </c>
      <c r="L1474" s="63"/>
      <c r="M1474" s="49" t="e">
        <f ca="1">VLOOKUP($K1474,IPv4_region!$Q:$Q,1,1)</f>
        <v>#VALUE!</v>
      </c>
      <c r="N1474" s="21" t="e">
        <f ca="1">VLOOKUP($K1474,IPv4_region!$Q:$Y,COLUMNS(IPv4_region!Q:Y),1)</f>
        <v>#VALUE!</v>
      </c>
      <c r="O1474" s="39" t="e">
        <f t="shared" ca="1" si="192"/>
        <v>#VALUE!</v>
      </c>
      <c r="P1474" s="34" t="e">
        <f ca="1">IF(O1474&gt;0,VLOOKUP($K1474,IPv4_region!$P:$Z,COLUMNS(IPv4_region!$P:$Z),1),"")</f>
        <v>#VALUE!</v>
      </c>
    </row>
    <row r="1475" spans="2:16" x14ac:dyDescent="0.15">
      <c r="B1475" s="67">
        <v>1471</v>
      </c>
      <c r="C1475" s="53"/>
      <c r="D1475" s="7" t="e">
        <f t="shared" ca="1" si="194"/>
        <v>#VALUE!</v>
      </c>
      <c r="E1475" s="7" t="e">
        <f t="shared" ca="1" si="193"/>
        <v>#VALUE!</v>
      </c>
      <c r="F1475" s="7" t="e">
        <f t="shared" ca="1" si="193"/>
        <v>#VALUE!</v>
      </c>
      <c r="G1475" s="8" t="e">
        <f t="shared" ca="1" si="187"/>
        <v>#VALUE!</v>
      </c>
      <c r="H1475" s="9" t="e">
        <f t="shared" ca="1" si="188"/>
        <v>#VALUE!</v>
      </c>
      <c r="I1475" s="9" t="e">
        <f t="shared" ca="1" si="189"/>
        <v>#VALUE!</v>
      </c>
      <c r="J1475" s="9" t="e">
        <f t="shared" ca="1" si="190"/>
        <v>#VALUE!</v>
      </c>
      <c r="K1475" s="30" t="e">
        <f t="shared" ca="1" si="191"/>
        <v>#VALUE!</v>
      </c>
      <c r="L1475" s="63"/>
      <c r="M1475" s="49" t="e">
        <f ca="1">VLOOKUP($K1475,IPv4_region!$Q:$Q,1,1)</f>
        <v>#VALUE!</v>
      </c>
      <c r="N1475" s="21" t="e">
        <f ca="1">VLOOKUP($K1475,IPv4_region!$Q:$Y,COLUMNS(IPv4_region!Q:Y),1)</f>
        <v>#VALUE!</v>
      </c>
      <c r="O1475" s="39" t="e">
        <f t="shared" ca="1" si="192"/>
        <v>#VALUE!</v>
      </c>
      <c r="P1475" s="34" t="e">
        <f ca="1">IF(O1475&gt;0,VLOOKUP($K1475,IPv4_region!$P:$Z,COLUMNS(IPv4_region!$P:$Z),1),"")</f>
        <v>#VALUE!</v>
      </c>
    </row>
    <row r="1476" spans="2:16" x14ac:dyDescent="0.15">
      <c r="B1476" s="67">
        <v>1472</v>
      </c>
      <c r="C1476" s="53"/>
      <c r="D1476" s="7" t="e">
        <f t="shared" ca="1" si="194"/>
        <v>#VALUE!</v>
      </c>
      <c r="E1476" s="7" t="e">
        <f t="shared" ca="1" si="193"/>
        <v>#VALUE!</v>
      </c>
      <c r="F1476" s="7" t="e">
        <f t="shared" ca="1" si="193"/>
        <v>#VALUE!</v>
      </c>
      <c r="G1476" s="8" t="e">
        <f t="shared" ca="1" si="187"/>
        <v>#VALUE!</v>
      </c>
      <c r="H1476" s="9" t="e">
        <f t="shared" ca="1" si="188"/>
        <v>#VALUE!</v>
      </c>
      <c r="I1476" s="9" t="e">
        <f t="shared" ca="1" si="189"/>
        <v>#VALUE!</v>
      </c>
      <c r="J1476" s="9" t="e">
        <f t="shared" ca="1" si="190"/>
        <v>#VALUE!</v>
      </c>
      <c r="K1476" s="30" t="e">
        <f t="shared" ca="1" si="191"/>
        <v>#VALUE!</v>
      </c>
      <c r="L1476" s="63"/>
      <c r="M1476" s="49" t="e">
        <f ca="1">VLOOKUP($K1476,IPv4_region!$Q:$Q,1,1)</f>
        <v>#VALUE!</v>
      </c>
      <c r="N1476" s="21" t="e">
        <f ca="1">VLOOKUP($K1476,IPv4_region!$Q:$Y,COLUMNS(IPv4_region!Q:Y),1)</f>
        <v>#VALUE!</v>
      </c>
      <c r="O1476" s="39" t="e">
        <f t="shared" ca="1" si="192"/>
        <v>#VALUE!</v>
      </c>
      <c r="P1476" s="34" t="e">
        <f ca="1">IF(O1476&gt;0,VLOOKUP($K1476,IPv4_region!$P:$Z,COLUMNS(IPv4_region!$P:$Z),1),"")</f>
        <v>#VALUE!</v>
      </c>
    </row>
    <row r="1477" spans="2:16" x14ac:dyDescent="0.15">
      <c r="B1477" s="67">
        <v>1473</v>
      </c>
      <c r="C1477" s="53"/>
      <c r="D1477" s="7" t="e">
        <f t="shared" ca="1" si="194"/>
        <v>#VALUE!</v>
      </c>
      <c r="E1477" s="7" t="e">
        <f t="shared" ca="1" si="193"/>
        <v>#VALUE!</v>
      </c>
      <c r="F1477" s="7" t="e">
        <f t="shared" ca="1" si="193"/>
        <v>#VALUE!</v>
      </c>
      <c r="G1477" s="8" t="e">
        <f t="shared" ca="1" si="187"/>
        <v>#VALUE!</v>
      </c>
      <c r="H1477" s="9" t="e">
        <f t="shared" ca="1" si="188"/>
        <v>#VALUE!</v>
      </c>
      <c r="I1477" s="9" t="e">
        <f t="shared" ca="1" si="189"/>
        <v>#VALUE!</v>
      </c>
      <c r="J1477" s="9" t="e">
        <f t="shared" ca="1" si="190"/>
        <v>#VALUE!</v>
      </c>
      <c r="K1477" s="30" t="e">
        <f t="shared" ca="1" si="191"/>
        <v>#VALUE!</v>
      </c>
      <c r="L1477" s="63"/>
      <c r="M1477" s="49" t="e">
        <f ca="1">VLOOKUP($K1477,IPv4_region!$Q:$Q,1,1)</f>
        <v>#VALUE!</v>
      </c>
      <c r="N1477" s="21" t="e">
        <f ca="1">VLOOKUP($K1477,IPv4_region!$Q:$Y,COLUMNS(IPv4_region!Q:Y),1)</f>
        <v>#VALUE!</v>
      </c>
      <c r="O1477" s="39" t="e">
        <f t="shared" ca="1" si="192"/>
        <v>#VALUE!</v>
      </c>
      <c r="P1477" s="34" t="e">
        <f ca="1">IF(O1477&gt;0,VLOOKUP($K1477,IPv4_region!$P:$Z,COLUMNS(IPv4_region!$P:$Z),1),"")</f>
        <v>#VALUE!</v>
      </c>
    </row>
    <row r="1478" spans="2:16" x14ac:dyDescent="0.15">
      <c r="B1478" s="67">
        <v>1474</v>
      </c>
      <c r="C1478" s="53"/>
      <c r="D1478" s="7" t="e">
        <f t="shared" ca="1" si="194"/>
        <v>#VALUE!</v>
      </c>
      <c r="E1478" s="7" t="e">
        <f t="shared" ca="1" si="193"/>
        <v>#VALUE!</v>
      </c>
      <c r="F1478" s="7" t="e">
        <f t="shared" ca="1" si="193"/>
        <v>#VALUE!</v>
      </c>
      <c r="G1478" s="8" t="e">
        <f t="shared" ca="1" si="187"/>
        <v>#VALUE!</v>
      </c>
      <c r="H1478" s="9" t="e">
        <f t="shared" ca="1" si="188"/>
        <v>#VALUE!</v>
      </c>
      <c r="I1478" s="9" t="e">
        <f t="shared" ca="1" si="189"/>
        <v>#VALUE!</v>
      </c>
      <c r="J1478" s="9" t="e">
        <f t="shared" ca="1" si="190"/>
        <v>#VALUE!</v>
      </c>
      <c r="K1478" s="30" t="e">
        <f t="shared" ca="1" si="191"/>
        <v>#VALUE!</v>
      </c>
      <c r="L1478" s="63"/>
      <c r="M1478" s="49" t="e">
        <f ca="1">VLOOKUP($K1478,IPv4_region!$Q:$Q,1,1)</f>
        <v>#VALUE!</v>
      </c>
      <c r="N1478" s="21" t="e">
        <f ca="1">VLOOKUP($K1478,IPv4_region!$Q:$Y,COLUMNS(IPv4_region!Q:Y),1)</f>
        <v>#VALUE!</v>
      </c>
      <c r="O1478" s="39" t="e">
        <f t="shared" ca="1" si="192"/>
        <v>#VALUE!</v>
      </c>
      <c r="P1478" s="34" t="e">
        <f ca="1">IF(O1478&gt;0,VLOOKUP($K1478,IPv4_region!$P:$Z,COLUMNS(IPv4_region!$P:$Z),1),"")</f>
        <v>#VALUE!</v>
      </c>
    </row>
    <row r="1479" spans="2:16" x14ac:dyDescent="0.15">
      <c r="B1479" s="67">
        <v>1475</v>
      </c>
      <c r="C1479" s="53"/>
      <c r="D1479" s="7" t="e">
        <f t="shared" ca="1" si="194"/>
        <v>#VALUE!</v>
      </c>
      <c r="E1479" s="7" t="e">
        <f t="shared" ca="1" si="193"/>
        <v>#VALUE!</v>
      </c>
      <c r="F1479" s="7" t="e">
        <f t="shared" ca="1" si="193"/>
        <v>#VALUE!</v>
      </c>
      <c r="G1479" s="8" t="e">
        <f t="shared" ca="1" si="187"/>
        <v>#VALUE!</v>
      </c>
      <c r="H1479" s="9" t="e">
        <f t="shared" ca="1" si="188"/>
        <v>#VALUE!</v>
      </c>
      <c r="I1479" s="9" t="e">
        <f t="shared" ca="1" si="189"/>
        <v>#VALUE!</v>
      </c>
      <c r="J1479" s="9" t="e">
        <f t="shared" ca="1" si="190"/>
        <v>#VALUE!</v>
      </c>
      <c r="K1479" s="30" t="e">
        <f t="shared" ca="1" si="191"/>
        <v>#VALUE!</v>
      </c>
      <c r="L1479" s="63"/>
      <c r="M1479" s="49" t="e">
        <f ca="1">VLOOKUP($K1479,IPv4_region!$Q:$Q,1,1)</f>
        <v>#VALUE!</v>
      </c>
      <c r="N1479" s="21" t="e">
        <f ca="1">VLOOKUP($K1479,IPv4_region!$Q:$Y,COLUMNS(IPv4_region!Q:Y),1)</f>
        <v>#VALUE!</v>
      </c>
      <c r="O1479" s="39" t="e">
        <f t="shared" ca="1" si="192"/>
        <v>#VALUE!</v>
      </c>
      <c r="P1479" s="34" t="e">
        <f ca="1">IF(O1479&gt;0,VLOOKUP($K1479,IPv4_region!$P:$Z,COLUMNS(IPv4_region!$P:$Z),1),"")</f>
        <v>#VALUE!</v>
      </c>
    </row>
    <row r="1480" spans="2:16" x14ac:dyDescent="0.15">
      <c r="B1480" s="67">
        <v>1476</v>
      </c>
      <c r="C1480" s="53"/>
      <c r="D1480" s="7" t="e">
        <f t="shared" ca="1" si="194"/>
        <v>#VALUE!</v>
      </c>
      <c r="E1480" s="7" t="e">
        <f t="shared" ca="1" si="193"/>
        <v>#VALUE!</v>
      </c>
      <c r="F1480" s="7" t="e">
        <f t="shared" ca="1" si="193"/>
        <v>#VALUE!</v>
      </c>
      <c r="G1480" s="8" t="e">
        <f t="shared" ca="1" si="187"/>
        <v>#VALUE!</v>
      </c>
      <c r="H1480" s="9" t="e">
        <f t="shared" ca="1" si="188"/>
        <v>#VALUE!</v>
      </c>
      <c r="I1480" s="9" t="e">
        <f t="shared" ca="1" si="189"/>
        <v>#VALUE!</v>
      </c>
      <c r="J1480" s="9" t="e">
        <f t="shared" ca="1" si="190"/>
        <v>#VALUE!</v>
      </c>
      <c r="K1480" s="30" t="e">
        <f t="shared" ca="1" si="191"/>
        <v>#VALUE!</v>
      </c>
      <c r="L1480" s="63"/>
      <c r="M1480" s="49" t="e">
        <f ca="1">VLOOKUP($K1480,IPv4_region!$Q:$Q,1,1)</f>
        <v>#VALUE!</v>
      </c>
      <c r="N1480" s="21" t="e">
        <f ca="1">VLOOKUP($K1480,IPv4_region!$Q:$Y,COLUMNS(IPv4_region!Q:Y),1)</f>
        <v>#VALUE!</v>
      </c>
      <c r="O1480" s="39" t="e">
        <f t="shared" ca="1" si="192"/>
        <v>#VALUE!</v>
      </c>
      <c r="P1480" s="34" t="e">
        <f ca="1">IF(O1480&gt;0,VLOOKUP($K1480,IPv4_region!$P:$Z,COLUMNS(IPv4_region!$P:$Z),1),"")</f>
        <v>#VALUE!</v>
      </c>
    </row>
    <row r="1481" spans="2:16" x14ac:dyDescent="0.15">
      <c r="B1481" s="67">
        <v>1477</v>
      </c>
      <c r="C1481" s="53"/>
      <c r="D1481" s="7" t="e">
        <f t="shared" ca="1" si="194"/>
        <v>#VALUE!</v>
      </c>
      <c r="E1481" s="7" t="e">
        <f t="shared" ca="1" si="193"/>
        <v>#VALUE!</v>
      </c>
      <c r="F1481" s="7" t="e">
        <f t="shared" ca="1" si="193"/>
        <v>#VALUE!</v>
      </c>
      <c r="G1481" s="8" t="e">
        <f t="shared" ca="1" si="187"/>
        <v>#VALUE!</v>
      </c>
      <c r="H1481" s="9" t="e">
        <f t="shared" ca="1" si="188"/>
        <v>#VALUE!</v>
      </c>
      <c r="I1481" s="9" t="e">
        <f t="shared" ca="1" si="189"/>
        <v>#VALUE!</v>
      </c>
      <c r="J1481" s="9" t="e">
        <f t="shared" ca="1" si="190"/>
        <v>#VALUE!</v>
      </c>
      <c r="K1481" s="30" t="e">
        <f t="shared" ca="1" si="191"/>
        <v>#VALUE!</v>
      </c>
      <c r="L1481" s="63"/>
      <c r="M1481" s="49" t="e">
        <f ca="1">VLOOKUP($K1481,IPv4_region!$Q:$Q,1,1)</f>
        <v>#VALUE!</v>
      </c>
      <c r="N1481" s="21" t="e">
        <f ca="1">VLOOKUP($K1481,IPv4_region!$Q:$Y,COLUMNS(IPv4_region!Q:Y),1)</f>
        <v>#VALUE!</v>
      </c>
      <c r="O1481" s="39" t="e">
        <f t="shared" ca="1" si="192"/>
        <v>#VALUE!</v>
      </c>
      <c r="P1481" s="34" t="e">
        <f ca="1">IF(O1481&gt;0,VLOOKUP($K1481,IPv4_region!$P:$Z,COLUMNS(IPv4_region!$P:$Z),1),"")</f>
        <v>#VALUE!</v>
      </c>
    </row>
    <row r="1482" spans="2:16" x14ac:dyDescent="0.15">
      <c r="B1482" s="67">
        <v>1478</v>
      </c>
      <c r="C1482" s="53"/>
      <c r="D1482" s="7" t="e">
        <f t="shared" ca="1" si="194"/>
        <v>#VALUE!</v>
      </c>
      <c r="E1482" s="7" t="e">
        <f t="shared" ca="1" si="193"/>
        <v>#VALUE!</v>
      </c>
      <c r="F1482" s="7" t="e">
        <f t="shared" ca="1" si="193"/>
        <v>#VALUE!</v>
      </c>
      <c r="G1482" s="8" t="e">
        <f t="shared" ca="1" si="187"/>
        <v>#VALUE!</v>
      </c>
      <c r="H1482" s="9" t="e">
        <f t="shared" ca="1" si="188"/>
        <v>#VALUE!</v>
      </c>
      <c r="I1482" s="9" t="e">
        <f t="shared" ca="1" si="189"/>
        <v>#VALUE!</v>
      </c>
      <c r="J1482" s="9" t="e">
        <f t="shared" ca="1" si="190"/>
        <v>#VALUE!</v>
      </c>
      <c r="K1482" s="30" t="e">
        <f t="shared" ca="1" si="191"/>
        <v>#VALUE!</v>
      </c>
      <c r="L1482" s="63"/>
      <c r="M1482" s="49" t="e">
        <f ca="1">VLOOKUP($K1482,IPv4_region!$Q:$Q,1,1)</f>
        <v>#VALUE!</v>
      </c>
      <c r="N1482" s="21" t="e">
        <f ca="1">VLOOKUP($K1482,IPv4_region!$Q:$Y,COLUMNS(IPv4_region!Q:Y),1)</f>
        <v>#VALUE!</v>
      </c>
      <c r="O1482" s="39" t="e">
        <f t="shared" ca="1" si="192"/>
        <v>#VALUE!</v>
      </c>
      <c r="P1482" s="34" t="e">
        <f ca="1">IF(O1482&gt;0,VLOOKUP($K1482,IPv4_region!$P:$Z,COLUMNS(IPv4_region!$P:$Z),1),"")</f>
        <v>#VALUE!</v>
      </c>
    </row>
    <row r="1483" spans="2:16" x14ac:dyDescent="0.15">
      <c r="B1483" s="67">
        <v>1479</v>
      </c>
      <c r="C1483" s="53"/>
      <c r="D1483" s="7" t="e">
        <f t="shared" ca="1" si="194"/>
        <v>#VALUE!</v>
      </c>
      <c r="E1483" s="7" t="e">
        <f t="shared" ca="1" si="193"/>
        <v>#VALUE!</v>
      </c>
      <c r="F1483" s="7" t="e">
        <f t="shared" ca="1" si="193"/>
        <v>#VALUE!</v>
      </c>
      <c r="G1483" s="8" t="e">
        <f t="shared" ref="G1483:G1517" ca="1" si="195">LEFT(OFFSET(G1483,0,-3-OFFSET(G1483,4-ROW(),0)),D1483-1)</f>
        <v>#VALUE!</v>
      </c>
      <c r="H1483" s="9" t="e">
        <f t="shared" ref="H1483:H1517" ca="1" si="196">MID(OFFSET(H1483,0,-3-OFFSET(H1483,4-ROW(),0)),D1483+1,E1483-D1483-1)</f>
        <v>#VALUE!</v>
      </c>
      <c r="I1483" s="9" t="e">
        <f t="shared" ref="I1483:I1517" ca="1" si="197">MID(OFFSET(I1483,0,-3-OFFSET(I1483,4-ROW(),0)),E1483+1,F1483-E1483-1)</f>
        <v>#VALUE!</v>
      </c>
      <c r="J1483" s="9" t="e">
        <f t="shared" ref="J1483:J1517" ca="1" si="198">MID(OFFSET(J1483,0,-3-OFFSET(J1483,4-ROW(),0)),F1483+1,3)</f>
        <v>#VALUE!</v>
      </c>
      <c r="K1483" s="30" t="e">
        <f t="shared" ref="K1483:K1546" ca="1" si="199">(($G1483*2^8+$H1483)*2^8+$I1483)*2^8+$J1483</f>
        <v>#VALUE!</v>
      </c>
      <c r="L1483" s="63"/>
      <c r="M1483" s="49" t="e">
        <f ca="1">VLOOKUP($K1483,IPv4_region!$Q:$Q,1,1)</f>
        <v>#VALUE!</v>
      </c>
      <c r="N1483" s="21" t="e">
        <f ca="1">VLOOKUP($K1483,IPv4_region!$Q:$Y,COLUMNS(IPv4_region!Q:Y),1)</f>
        <v>#VALUE!</v>
      </c>
      <c r="O1483" s="39" t="e">
        <f t="shared" ref="O1483:O1517" ca="1" si="200">IF(N1483&gt;K1483,1,0)</f>
        <v>#VALUE!</v>
      </c>
      <c r="P1483" s="34" t="e">
        <f ca="1">IF(O1483&gt;0,VLOOKUP($K1483,IPv4_region!$P:$Z,COLUMNS(IPv4_region!$P:$Z),1),"")</f>
        <v>#VALUE!</v>
      </c>
    </row>
    <row r="1484" spans="2:16" x14ac:dyDescent="0.15">
      <c r="B1484" s="67">
        <v>1480</v>
      </c>
      <c r="C1484" s="53"/>
      <c r="D1484" s="7" t="e">
        <f t="shared" ca="1" si="194"/>
        <v>#VALUE!</v>
      </c>
      <c r="E1484" s="7" t="e">
        <f t="shared" ca="1" si="193"/>
        <v>#VALUE!</v>
      </c>
      <c r="F1484" s="7" t="e">
        <f t="shared" ca="1" si="193"/>
        <v>#VALUE!</v>
      </c>
      <c r="G1484" s="8" t="e">
        <f t="shared" ca="1" si="195"/>
        <v>#VALUE!</v>
      </c>
      <c r="H1484" s="9" t="e">
        <f t="shared" ca="1" si="196"/>
        <v>#VALUE!</v>
      </c>
      <c r="I1484" s="9" t="e">
        <f t="shared" ca="1" si="197"/>
        <v>#VALUE!</v>
      </c>
      <c r="J1484" s="9" t="e">
        <f t="shared" ca="1" si="198"/>
        <v>#VALUE!</v>
      </c>
      <c r="K1484" s="30" t="e">
        <f t="shared" ca="1" si="199"/>
        <v>#VALUE!</v>
      </c>
      <c r="L1484" s="63"/>
      <c r="M1484" s="49" t="e">
        <f ca="1">VLOOKUP($K1484,IPv4_region!$Q:$Q,1,1)</f>
        <v>#VALUE!</v>
      </c>
      <c r="N1484" s="21" t="e">
        <f ca="1">VLOOKUP($K1484,IPv4_region!$Q:$Y,COLUMNS(IPv4_region!Q:Y),1)</f>
        <v>#VALUE!</v>
      </c>
      <c r="O1484" s="39" t="e">
        <f t="shared" ca="1" si="200"/>
        <v>#VALUE!</v>
      </c>
      <c r="P1484" s="34" t="e">
        <f ca="1">IF(O1484&gt;0,VLOOKUP($K1484,IPv4_region!$P:$Z,COLUMNS(IPv4_region!$P:$Z),1),"")</f>
        <v>#VALUE!</v>
      </c>
    </row>
    <row r="1485" spans="2:16" x14ac:dyDescent="0.15">
      <c r="B1485" s="67">
        <v>1481</v>
      </c>
      <c r="C1485" s="53"/>
      <c r="D1485" s="7" t="e">
        <f t="shared" ca="1" si="194"/>
        <v>#VALUE!</v>
      </c>
      <c r="E1485" s="7" t="e">
        <f t="shared" ca="1" si="193"/>
        <v>#VALUE!</v>
      </c>
      <c r="F1485" s="7" t="e">
        <f t="shared" ca="1" si="193"/>
        <v>#VALUE!</v>
      </c>
      <c r="G1485" s="8" t="e">
        <f t="shared" ca="1" si="195"/>
        <v>#VALUE!</v>
      </c>
      <c r="H1485" s="9" t="e">
        <f t="shared" ca="1" si="196"/>
        <v>#VALUE!</v>
      </c>
      <c r="I1485" s="9" t="e">
        <f t="shared" ca="1" si="197"/>
        <v>#VALUE!</v>
      </c>
      <c r="J1485" s="9" t="e">
        <f t="shared" ca="1" si="198"/>
        <v>#VALUE!</v>
      </c>
      <c r="K1485" s="30" t="e">
        <f t="shared" ca="1" si="199"/>
        <v>#VALUE!</v>
      </c>
      <c r="L1485" s="63"/>
      <c r="M1485" s="49" t="e">
        <f ca="1">VLOOKUP($K1485,IPv4_region!$Q:$Q,1,1)</f>
        <v>#VALUE!</v>
      </c>
      <c r="N1485" s="21" t="e">
        <f ca="1">VLOOKUP($K1485,IPv4_region!$Q:$Y,COLUMNS(IPv4_region!Q:Y),1)</f>
        <v>#VALUE!</v>
      </c>
      <c r="O1485" s="39" t="e">
        <f t="shared" ca="1" si="200"/>
        <v>#VALUE!</v>
      </c>
      <c r="P1485" s="34" t="e">
        <f ca="1">IF(O1485&gt;0,VLOOKUP($K1485,IPv4_region!$P:$Z,COLUMNS(IPv4_region!$P:$Z),1),"")</f>
        <v>#VALUE!</v>
      </c>
    </row>
    <row r="1486" spans="2:16" x14ac:dyDescent="0.15">
      <c r="B1486" s="67">
        <v>1482</v>
      </c>
      <c r="C1486" s="53"/>
      <c r="D1486" s="7" t="e">
        <f t="shared" ca="1" si="194"/>
        <v>#VALUE!</v>
      </c>
      <c r="E1486" s="7" t="e">
        <f t="shared" ref="E1486:F1549" ca="1" si="201">FIND(E$4,OFFSET(E1486,0,1-OFFSET(E1486,4-ROW(),4)),OFFSET(E1486,0,-1)+1)</f>
        <v>#VALUE!</v>
      </c>
      <c r="F1486" s="7" t="e">
        <f t="shared" ca="1" si="201"/>
        <v>#VALUE!</v>
      </c>
      <c r="G1486" s="8" t="e">
        <f t="shared" ca="1" si="195"/>
        <v>#VALUE!</v>
      </c>
      <c r="H1486" s="9" t="e">
        <f t="shared" ca="1" si="196"/>
        <v>#VALUE!</v>
      </c>
      <c r="I1486" s="9" t="e">
        <f t="shared" ca="1" si="197"/>
        <v>#VALUE!</v>
      </c>
      <c r="J1486" s="9" t="e">
        <f t="shared" ca="1" si="198"/>
        <v>#VALUE!</v>
      </c>
      <c r="K1486" s="30" t="e">
        <f t="shared" ca="1" si="199"/>
        <v>#VALUE!</v>
      </c>
      <c r="L1486" s="63"/>
      <c r="M1486" s="49" t="e">
        <f ca="1">VLOOKUP($K1486,IPv4_region!$Q:$Q,1,1)</f>
        <v>#VALUE!</v>
      </c>
      <c r="N1486" s="21" t="e">
        <f ca="1">VLOOKUP($K1486,IPv4_region!$Q:$Y,COLUMNS(IPv4_region!Q:Y),1)</f>
        <v>#VALUE!</v>
      </c>
      <c r="O1486" s="39" t="e">
        <f t="shared" ca="1" si="200"/>
        <v>#VALUE!</v>
      </c>
      <c r="P1486" s="34" t="e">
        <f ca="1">IF(O1486&gt;0,VLOOKUP($K1486,IPv4_region!$P:$Z,COLUMNS(IPv4_region!$P:$Z),1),"")</f>
        <v>#VALUE!</v>
      </c>
    </row>
    <row r="1487" spans="2:16" x14ac:dyDescent="0.15">
      <c r="B1487" s="67">
        <v>1483</v>
      </c>
      <c r="C1487" s="53"/>
      <c r="D1487" s="7" t="e">
        <f t="shared" ca="1" si="194"/>
        <v>#VALUE!</v>
      </c>
      <c r="E1487" s="7" t="e">
        <f t="shared" ca="1" si="201"/>
        <v>#VALUE!</v>
      </c>
      <c r="F1487" s="7" t="e">
        <f t="shared" ca="1" si="201"/>
        <v>#VALUE!</v>
      </c>
      <c r="G1487" s="8" t="e">
        <f t="shared" ca="1" si="195"/>
        <v>#VALUE!</v>
      </c>
      <c r="H1487" s="9" t="e">
        <f t="shared" ca="1" si="196"/>
        <v>#VALUE!</v>
      </c>
      <c r="I1487" s="9" t="e">
        <f t="shared" ca="1" si="197"/>
        <v>#VALUE!</v>
      </c>
      <c r="J1487" s="9" t="e">
        <f t="shared" ca="1" si="198"/>
        <v>#VALUE!</v>
      </c>
      <c r="K1487" s="30" t="e">
        <f t="shared" ca="1" si="199"/>
        <v>#VALUE!</v>
      </c>
      <c r="L1487" s="63"/>
      <c r="M1487" s="49" t="e">
        <f ca="1">VLOOKUP($K1487,IPv4_region!$Q:$Q,1,1)</f>
        <v>#VALUE!</v>
      </c>
      <c r="N1487" s="21" t="e">
        <f ca="1">VLOOKUP($K1487,IPv4_region!$Q:$Y,COLUMNS(IPv4_region!Q:Y),1)</f>
        <v>#VALUE!</v>
      </c>
      <c r="O1487" s="39" t="e">
        <f t="shared" ca="1" si="200"/>
        <v>#VALUE!</v>
      </c>
      <c r="P1487" s="34" t="e">
        <f ca="1">IF(O1487&gt;0,VLOOKUP($K1487,IPv4_region!$P:$Z,COLUMNS(IPv4_region!$P:$Z),1),"")</f>
        <v>#VALUE!</v>
      </c>
    </row>
    <row r="1488" spans="2:16" x14ac:dyDescent="0.15">
      <c r="B1488" s="67">
        <v>1484</v>
      </c>
      <c r="C1488" s="53"/>
      <c r="D1488" s="7" t="e">
        <f t="shared" ca="1" si="194"/>
        <v>#VALUE!</v>
      </c>
      <c r="E1488" s="7" t="e">
        <f t="shared" ca="1" si="201"/>
        <v>#VALUE!</v>
      </c>
      <c r="F1488" s="7" t="e">
        <f t="shared" ca="1" si="201"/>
        <v>#VALUE!</v>
      </c>
      <c r="G1488" s="8" t="e">
        <f t="shared" ca="1" si="195"/>
        <v>#VALUE!</v>
      </c>
      <c r="H1488" s="9" t="e">
        <f t="shared" ca="1" si="196"/>
        <v>#VALUE!</v>
      </c>
      <c r="I1488" s="9" t="e">
        <f t="shared" ca="1" si="197"/>
        <v>#VALUE!</v>
      </c>
      <c r="J1488" s="9" t="e">
        <f t="shared" ca="1" si="198"/>
        <v>#VALUE!</v>
      </c>
      <c r="K1488" s="30" t="e">
        <f t="shared" ca="1" si="199"/>
        <v>#VALUE!</v>
      </c>
      <c r="L1488" s="63"/>
      <c r="M1488" s="49" t="e">
        <f ca="1">VLOOKUP($K1488,IPv4_region!$Q:$Q,1,1)</f>
        <v>#VALUE!</v>
      </c>
      <c r="N1488" s="21" t="e">
        <f ca="1">VLOOKUP($K1488,IPv4_region!$Q:$Y,COLUMNS(IPv4_region!Q:Y),1)</f>
        <v>#VALUE!</v>
      </c>
      <c r="O1488" s="39" t="e">
        <f t="shared" ca="1" si="200"/>
        <v>#VALUE!</v>
      </c>
      <c r="P1488" s="34" t="e">
        <f ca="1">IF(O1488&gt;0,VLOOKUP($K1488,IPv4_region!$P:$Z,COLUMNS(IPv4_region!$P:$Z),1),"")</f>
        <v>#VALUE!</v>
      </c>
    </row>
    <row r="1489" spans="2:16" x14ac:dyDescent="0.15">
      <c r="B1489" s="67">
        <v>1485</v>
      </c>
      <c r="C1489" s="53"/>
      <c r="D1489" s="7" t="e">
        <f t="shared" ca="1" si="194"/>
        <v>#VALUE!</v>
      </c>
      <c r="E1489" s="7" t="e">
        <f t="shared" ca="1" si="201"/>
        <v>#VALUE!</v>
      </c>
      <c r="F1489" s="7" t="e">
        <f t="shared" ca="1" si="201"/>
        <v>#VALUE!</v>
      </c>
      <c r="G1489" s="8" t="e">
        <f t="shared" ca="1" si="195"/>
        <v>#VALUE!</v>
      </c>
      <c r="H1489" s="9" t="e">
        <f t="shared" ca="1" si="196"/>
        <v>#VALUE!</v>
      </c>
      <c r="I1489" s="9" t="e">
        <f t="shared" ca="1" si="197"/>
        <v>#VALUE!</v>
      </c>
      <c r="J1489" s="9" t="e">
        <f t="shared" ca="1" si="198"/>
        <v>#VALUE!</v>
      </c>
      <c r="K1489" s="30" t="e">
        <f t="shared" ca="1" si="199"/>
        <v>#VALUE!</v>
      </c>
      <c r="L1489" s="63"/>
      <c r="M1489" s="49" t="e">
        <f ca="1">VLOOKUP($K1489,IPv4_region!$Q:$Q,1,1)</f>
        <v>#VALUE!</v>
      </c>
      <c r="N1489" s="21" t="e">
        <f ca="1">VLOOKUP($K1489,IPv4_region!$Q:$Y,COLUMNS(IPv4_region!Q:Y),1)</f>
        <v>#VALUE!</v>
      </c>
      <c r="O1489" s="39" t="e">
        <f t="shared" ca="1" si="200"/>
        <v>#VALUE!</v>
      </c>
      <c r="P1489" s="34" t="e">
        <f ca="1">IF(O1489&gt;0,VLOOKUP($K1489,IPv4_region!$P:$Z,COLUMNS(IPv4_region!$P:$Z),1),"")</f>
        <v>#VALUE!</v>
      </c>
    </row>
    <row r="1490" spans="2:16" x14ac:dyDescent="0.15">
      <c r="B1490" s="67">
        <v>1486</v>
      </c>
      <c r="C1490" s="53"/>
      <c r="D1490" s="7" t="e">
        <f t="shared" ca="1" si="194"/>
        <v>#VALUE!</v>
      </c>
      <c r="E1490" s="7" t="e">
        <f t="shared" ca="1" si="201"/>
        <v>#VALUE!</v>
      </c>
      <c r="F1490" s="7" t="e">
        <f t="shared" ca="1" si="201"/>
        <v>#VALUE!</v>
      </c>
      <c r="G1490" s="8" t="e">
        <f t="shared" ca="1" si="195"/>
        <v>#VALUE!</v>
      </c>
      <c r="H1490" s="9" t="e">
        <f t="shared" ca="1" si="196"/>
        <v>#VALUE!</v>
      </c>
      <c r="I1490" s="9" t="e">
        <f t="shared" ca="1" si="197"/>
        <v>#VALUE!</v>
      </c>
      <c r="J1490" s="9" t="e">
        <f t="shared" ca="1" si="198"/>
        <v>#VALUE!</v>
      </c>
      <c r="K1490" s="30" t="e">
        <f t="shared" ca="1" si="199"/>
        <v>#VALUE!</v>
      </c>
      <c r="L1490" s="63"/>
      <c r="M1490" s="49" t="e">
        <f ca="1">VLOOKUP($K1490,IPv4_region!$Q:$Q,1,1)</f>
        <v>#VALUE!</v>
      </c>
      <c r="N1490" s="21" t="e">
        <f ca="1">VLOOKUP($K1490,IPv4_region!$Q:$Y,COLUMNS(IPv4_region!Q:Y),1)</f>
        <v>#VALUE!</v>
      </c>
      <c r="O1490" s="39" t="e">
        <f t="shared" ca="1" si="200"/>
        <v>#VALUE!</v>
      </c>
      <c r="P1490" s="34" t="e">
        <f ca="1">IF(O1490&gt;0,VLOOKUP($K1490,IPv4_region!$P:$Z,COLUMNS(IPv4_region!$P:$Z),1),"")</f>
        <v>#VALUE!</v>
      </c>
    </row>
    <row r="1491" spans="2:16" x14ac:dyDescent="0.15">
      <c r="B1491" s="67">
        <v>1487</v>
      </c>
      <c r="C1491" s="53"/>
      <c r="D1491" s="7" t="e">
        <f t="shared" ca="1" si="194"/>
        <v>#VALUE!</v>
      </c>
      <c r="E1491" s="7" t="e">
        <f t="shared" ca="1" si="201"/>
        <v>#VALUE!</v>
      </c>
      <c r="F1491" s="7" t="e">
        <f t="shared" ca="1" si="201"/>
        <v>#VALUE!</v>
      </c>
      <c r="G1491" s="8" t="e">
        <f t="shared" ca="1" si="195"/>
        <v>#VALUE!</v>
      </c>
      <c r="H1491" s="9" t="e">
        <f t="shared" ca="1" si="196"/>
        <v>#VALUE!</v>
      </c>
      <c r="I1491" s="9" t="e">
        <f t="shared" ca="1" si="197"/>
        <v>#VALUE!</v>
      </c>
      <c r="J1491" s="9" t="e">
        <f t="shared" ca="1" si="198"/>
        <v>#VALUE!</v>
      </c>
      <c r="K1491" s="30" t="e">
        <f t="shared" ca="1" si="199"/>
        <v>#VALUE!</v>
      </c>
      <c r="L1491" s="63"/>
      <c r="M1491" s="49" t="e">
        <f ca="1">VLOOKUP($K1491,IPv4_region!$Q:$Q,1,1)</f>
        <v>#VALUE!</v>
      </c>
      <c r="N1491" s="21" t="e">
        <f ca="1">VLOOKUP($K1491,IPv4_region!$Q:$Y,COLUMNS(IPv4_region!Q:Y),1)</f>
        <v>#VALUE!</v>
      </c>
      <c r="O1491" s="39" t="e">
        <f t="shared" ca="1" si="200"/>
        <v>#VALUE!</v>
      </c>
      <c r="P1491" s="34" t="e">
        <f ca="1">IF(O1491&gt;0,VLOOKUP($K1491,IPv4_region!$P:$Z,COLUMNS(IPv4_region!$P:$Z),1),"")</f>
        <v>#VALUE!</v>
      </c>
    </row>
    <row r="1492" spans="2:16" x14ac:dyDescent="0.15">
      <c r="B1492" s="67">
        <v>1488</v>
      </c>
      <c r="C1492" s="53"/>
      <c r="D1492" s="7" t="e">
        <f t="shared" ca="1" si="194"/>
        <v>#VALUE!</v>
      </c>
      <c r="E1492" s="7" t="e">
        <f t="shared" ca="1" si="201"/>
        <v>#VALUE!</v>
      </c>
      <c r="F1492" s="7" t="e">
        <f t="shared" ca="1" si="201"/>
        <v>#VALUE!</v>
      </c>
      <c r="G1492" s="8" t="e">
        <f t="shared" ca="1" si="195"/>
        <v>#VALUE!</v>
      </c>
      <c r="H1492" s="9" t="e">
        <f t="shared" ca="1" si="196"/>
        <v>#VALUE!</v>
      </c>
      <c r="I1492" s="9" t="e">
        <f t="shared" ca="1" si="197"/>
        <v>#VALUE!</v>
      </c>
      <c r="J1492" s="9" t="e">
        <f t="shared" ca="1" si="198"/>
        <v>#VALUE!</v>
      </c>
      <c r="K1492" s="30" t="e">
        <f t="shared" ca="1" si="199"/>
        <v>#VALUE!</v>
      </c>
      <c r="L1492" s="63"/>
      <c r="M1492" s="49" t="e">
        <f ca="1">VLOOKUP($K1492,IPv4_region!$Q:$Q,1,1)</f>
        <v>#VALUE!</v>
      </c>
      <c r="N1492" s="21" t="e">
        <f ca="1">VLOOKUP($K1492,IPv4_region!$Q:$Y,COLUMNS(IPv4_region!Q:Y),1)</f>
        <v>#VALUE!</v>
      </c>
      <c r="O1492" s="39" t="e">
        <f t="shared" ca="1" si="200"/>
        <v>#VALUE!</v>
      </c>
      <c r="P1492" s="34" t="e">
        <f ca="1">IF(O1492&gt;0,VLOOKUP($K1492,IPv4_region!$P:$Z,COLUMNS(IPv4_region!$P:$Z),1),"")</f>
        <v>#VALUE!</v>
      </c>
    </row>
    <row r="1493" spans="2:16" x14ac:dyDescent="0.15">
      <c r="B1493" s="67">
        <v>1489</v>
      </c>
      <c r="C1493" s="53"/>
      <c r="D1493" s="7" t="e">
        <f t="shared" ca="1" si="194"/>
        <v>#VALUE!</v>
      </c>
      <c r="E1493" s="7" t="e">
        <f t="shared" ca="1" si="201"/>
        <v>#VALUE!</v>
      </c>
      <c r="F1493" s="7" t="e">
        <f t="shared" ca="1" si="201"/>
        <v>#VALUE!</v>
      </c>
      <c r="G1493" s="8" t="e">
        <f t="shared" ca="1" si="195"/>
        <v>#VALUE!</v>
      </c>
      <c r="H1493" s="9" t="e">
        <f t="shared" ca="1" si="196"/>
        <v>#VALUE!</v>
      </c>
      <c r="I1493" s="9" t="e">
        <f t="shared" ca="1" si="197"/>
        <v>#VALUE!</v>
      </c>
      <c r="J1493" s="9" t="e">
        <f t="shared" ca="1" si="198"/>
        <v>#VALUE!</v>
      </c>
      <c r="K1493" s="30" t="e">
        <f t="shared" ca="1" si="199"/>
        <v>#VALUE!</v>
      </c>
      <c r="L1493" s="63"/>
      <c r="M1493" s="49" t="e">
        <f ca="1">VLOOKUP($K1493,IPv4_region!$Q:$Q,1,1)</f>
        <v>#VALUE!</v>
      </c>
      <c r="N1493" s="21" t="e">
        <f ca="1">VLOOKUP($K1493,IPv4_region!$Q:$Y,COLUMNS(IPv4_region!Q:Y),1)</f>
        <v>#VALUE!</v>
      </c>
      <c r="O1493" s="39" t="e">
        <f t="shared" ca="1" si="200"/>
        <v>#VALUE!</v>
      </c>
      <c r="P1493" s="34" t="e">
        <f ca="1">IF(O1493&gt;0,VLOOKUP($K1493,IPv4_region!$P:$Z,COLUMNS(IPv4_region!$P:$Z),1),"")</f>
        <v>#VALUE!</v>
      </c>
    </row>
    <row r="1494" spans="2:16" x14ac:dyDescent="0.15">
      <c r="B1494" s="67">
        <v>1490</v>
      </c>
      <c r="C1494" s="53"/>
      <c r="D1494" s="7" t="e">
        <f t="shared" ca="1" si="194"/>
        <v>#VALUE!</v>
      </c>
      <c r="E1494" s="7" t="e">
        <f t="shared" ca="1" si="201"/>
        <v>#VALUE!</v>
      </c>
      <c r="F1494" s="7" t="e">
        <f t="shared" ca="1" si="201"/>
        <v>#VALUE!</v>
      </c>
      <c r="G1494" s="8" t="e">
        <f t="shared" ca="1" si="195"/>
        <v>#VALUE!</v>
      </c>
      <c r="H1494" s="9" t="e">
        <f t="shared" ca="1" si="196"/>
        <v>#VALUE!</v>
      </c>
      <c r="I1494" s="9" t="e">
        <f t="shared" ca="1" si="197"/>
        <v>#VALUE!</v>
      </c>
      <c r="J1494" s="9" t="e">
        <f t="shared" ca="1" si="198"/>
        <v>#VALUE!</v>
      </c>
      <c r="K1494" s="30" t="e">
        <f t="shared" ca="1" si="199"/>
        <v>#VALUE!</v>
      </c>
      <c r="L1494" s="63"/>
      <c r="M1494" s="49" t="e">
        <f ca="1">VLOOKUP($K1494,IPv4_region!$Q:$Q,1,1)</f>
        <v>#VALUE!</v>
      </c>
      <c r="N1494" s="21" t="e">
        <f ca="1">VLOOKUP($K1494,IPv4_region!$Q:$Y,COLUMNS(IPv4_region!Q:Y),1)</f>
        <v>#VALUE!</v>
      </c>
      <c r="O1494" s="39" t="e">
        <f t="shared" ca="1" si="200"/>
        <v>#VALUE!</v>
      </c>
      <c r="P1494" s="34" t="e">
        <f ca="1">IF(O1494&gt;0,VLOOKUP($K1494,IPv4_region!$P:$Z,COLUMNS(IPv4_region!$P:$Z),1),"")</f>
        <v>#VALUE!</v>
      </c>
    </row>
    <row r="1495" spans="2:16" x14ac:dyDescent="0.15">
      <c r="B1495" s="67">
        <v>1491</v>
      </c>
      <c r="C1495" s="53"/>
      <c r="D1495" s="7" t="e">
        <f t="shared" ca="1" si="194"/>
        <v>#VALUE!</v>
      </c>
      <c r="E1495" s="7" t="e">
        <f t="shared" ca="1" si="201"/>
        <v>#VALUE!</v>
      </c>
      <c r="F1495" s="7" t="e">
        <f t="shared" ca="1" si="201"/>
        <v>#VALUE!</v>
      </c>
      <c r="G1495" s="8" t="e">
        <f t="shared" ca="1" si="195"/>
        <v>#VALUE!</v>
      </c>
      <c r="H1495" s="9" t="e">
        <f t="shared" ca="1" si="196"/>
        <v>#VALUE!</v>
      </c>
      <c r="I1495" s="9" t="e">
        <f t="shared" ca="1" si="197"/>
        <v>#VALUE!</v>
      </c>
      <c r="J1495" s="9" t="e">
        <f t="shared" ca="1" si="198"/>
        <v>#VALUE!</v>
      </c>
      <c r="K1495" s="30" t="e">
        <f t="shared" ca="1" si="199"/>
        <v>#VALUE!</v>
      </c>
      <c r="L1495" s="63"/>
      <c r="M1495" s="49" t="e">
        <f ca="1">VLOOKUP($K1495,IPv4_region!$Q:$Q,1,1)</f>
        <v>#VALUE!</v>
      </c>
      <c r="N1495" s="21" t="e">
        <f ca="1">VLOOKUP($K1495,IPv4_region!$Q:$Y,COLUMNS(IPv4_region!Q:Y),1)</f>
        <v>#VALUE!</v>
      </c>
      <c r="O1495" s="39" t="e">
        <f t="shared" ca="1" si="200"/>
        <v>#VALUE!</v>
      </c>
      <c r="P1495" s="34" t="e">
        <f ca="1">IF(O1495&gt;0,VLOOKUP($K1495,IPv4_region!$P:$Z,COLUMNS(IPv4_region!$P:$Z),1),"")</f>
        <v>#VALUE!</v>
      </c>
    </row>
    <row r="1496" spans="2:16" x14ac:dyDescent="0.15">
      <c r="B1496" s="67">
        <v>1492</v>
      </c>
      <c r="C1496" s="53"/>
      <c r="D1496" s="7" t="e">
        <f t="shared" ca="1" si="194"/>
        <v>#VALUE!</v>
      </c>
      <c r="E1496" s="7" t="e">
        <f t="shared" ca="1" si="201"/>
        <v>#VALUE!</v>
      </c>
      <c r="F1496" s="7" t="e">
        <f t="shared" ca="1" si="201"/>
        <v>#VALUE!</v>
      </c>
      <c r="G1496" s="8" t="e">
        <f t="shared" ca="1" si="195"/>
        <v>#VALUE!</v>
      </c>
      <c r="H1496" s="9" t="e">
        <f t="shared" ca="1" si="196"/>
        <v>#VALUE!</v>
      </c>
      <c r="I1496" s="9" t="e">
        <f t="shared" ca="1" si="197"/>
        <v>#VALUE!</v>
      </c>
      <c r="J1496" s="9" t="e">
        <f t="shared" ca="1" si="198"/>
        <v>#VALUE!</v>
      </c>
      <c r="K1496" s="30" t="e">
        <f t="shared" ca="1" si="199"/>
        <v>#VALUE!</v>
      </c>
      <c r="L1496" s="63"/>
      <c r="M1496" s="49" t="e">
        <f ca="1">VLOOKUP($K1496,IPv4_region!$Q:$Q,1,1)</f>
        <v>#VALUE!</v>
      </c>
      <c r="N1496" s="21" t="e">
        <f ca="1">VLOOKUP($K1496,IPv4_region!$Q:$Y,COLUMNS(IPv4_region!Q:Y),1)</f>
        <v>#VALUE!</v>
      </c>
      <c r="O1496" s="39" t="e">
        <f t="shared" ca="1" si="200"/>
        <v>#VALUE!</v>
      </c>
      <c r="P1496" s="34" t="e">
        <f ca="1">IF(O1496&gt;0,VLOOKUP($K1496,IPv4_region!$P:$Z,COLUMNS(IPv4_region!$P:$Z),1),"")</f>
        <v>#VALUE!</v>
      </c>
    </row>
    <row r="1497" spans="2:16" x14ac:dyDescent="0.15">
      <c r="B1497" s="67">
        <v>1493</v>
      </c>
      <c r="C1497" s="53"/>
      <c r="D1497" s="7" t="e">
        <f t="shared" ca="1" si="194"/>
        <v>#VALUE!</v>
      </c>
      <c r="E1497" s="7" t="e">
        <f t="shared" ca="1" si="201"/>
        <v>#VALUE!</v>
      </c>
      <c r="F1497" s="7" t="e">
        <f t="shared" ca="1" si="201"/>
        <v>#VALUE!</v>
      </c>
      <c r="G1497" s="8" t="e">
        <f t="shared" ca="1" si="195"/>
        <v>#VALUE!</v>
      </c>
      <c r="H1497" s="9" t="e">
        <f t="shared" ca="1" si="196"/>
        <v>#VALUE!</v>
      </c>
      <c r="I1497" s="9" t="e">
        <f t="shared" ca="1" si="197"/>
        <v>#VALUE!</v>
      </c>
      <c r="J1497" s="9" t="e">
        <f t="shared" ca="1" si="198"/>
        <v>#VALUE!</v>
      </c>
      <c r="K1497" s="30" t="e">
        <f t="shared" ca="1" si="199"/>
        <v>#VALUE!</v>
      </c>
      <c r="L1497" s="63"/>
      <c r="M1497" s="49" t="e">
        <f ca="1">VLOOKUP($K1497,IPv4_region!$Q:$Q,1,1)</f>
        <v>#VALUE!</v>
      </c>
      <c r="N1497" s="21" t="e">
        <f ca="1">VLOOKUP($K1497,IPv4_region!$Q:$Y,COLUMNS(IPv4_region!Q:Y),1)</f>
        <v>#VALUE!</v>
      </c>
      <c r="O1497" s="39" t="e">
        <f t="shared" ca="1" si="200"/>
        <v>#VALUE!</v>
      </c>
      <c r="P1497" s="34" t="e">
        <f ca="1">IF(O1497&gt;0,VLOOKUP($K1497,IPv4_region!$P:$Z,COLUMNS(IPv4_region!$P:$Z),1),"")</f>
        <v>#VALUE!</v>
      </c>
    </row>
    <row r="1498" spans="2:16" x14ac:dyDescent="0.15">
      <c r="B1498" s="67">
        <v>1494</v>
      </c>
      <c r="C1498" s="53"/>
      <c r="D1498" s="7" t="e">
        <f t="shared" ca="1" si="194"/>
        <v>#VALUE!</v>
      </c>
      <c r="E1498" s="7" t="e">
        <f t="shared" ca="1" si="201"/>
        <v>#VALUE!</v>
      </c>
      <c r="F1498" s="7" t="e">
        <f t="shared" ca="1" si="201"/>
        <v>#VALUE!</v>
      </c>
      <c r="G1498" s="8" t="e">
        <f t="shared" ca="1" si="195"/>
        <v>#VALUE!</v>
      </c>
      <c r="H1498" s="9" t="e">
        <f t="shared" ca="1" si="196"/>
        <v>#VALUE!</v>
      </c>
      <c r="I1498" s="9" t="e">
        <f t="shared" ca="1" si="197"/>
        <v>#VALUE!</v>
      </c>
      <c r="J1498" s="9" t="e">
        <f t="shared" ca="1" si="198"/>
        <v>#VALUE!</v>
      </c>
      <c r="K1498" s="30" t="e">
        <f t="shared" ca="1" si="199"/>
        <v>#VALUE!</v>
      </c>
      <c r="L1498" s="63"/>
      <c r="M1498" s="49" t="e">
        <f ca="1">VLOOKUP($K1498,IPv4_region!$Q:$Q,1,1)</f>
        <v>#VALUE!</v>
      </c>
      <c r="N1498" s="21" t="e">
        <f ca="1">VLOOKUP($K1498,IPv4_region!$Q:$Y,COLUMNS(IPv4_region!Q:Y),1)</f>
        <v>#VALUE!</v>
      </c>
      <c r="O1498" s="39" t="e">
        <f t="shared" ca="1" si="200"/>
        <v>#VALUE!</v>
      </c>
      <c r="P1498" s="34" t="e">
        <f ca="1">IF(O1498&gt;0,VLOOKUP($K1498,IPv4_region!$P:$Z,COLUMNS(IPv4_region!$P:$Z),1),"")</f>
        <v>#VALUE!</v>
      </c>
    </row>
    <row r="1499" spans="2:16" x14ac:dyDescent="0.15">
      <c r="B1499" s="67">
        <v>1495</v>
      </c>
      <c r="C1499" s="53"/>
      <c r="D1499" s="7" t="e">
        <f t="shared" ca="1" si="194"/>
        <v>#VALUE!</v>
      </c>
      <c r="E1499" s="7" t="e">
        <f t="shared" ca="1" si="201"/>
        <v>#VALUE!</v>
      </c>
      <c r="F1499" s="7" t="e">
        <f t="shared" ca="1" si="201"/>
        <v>#VALUE!</v>
      </c>
      <c r="G1499" s="8" t="e">
        <f t="shared" ca="1" si="195"/>
        <v>#VALUE!</v>
      </c>
      <c r="H1499" s="9" t="e">
        <f t="shared" ca="1" si="196"/>
        <v>#VALUE!</v>
      </c>
      <c r="I1499" s="9" t="e">
        <f t="shared" ca="1" si="197"/>
        <v>#VALUE!</v>
      </c>
      <c r="J1499" s="9" t="e">
        <f t="shared" ca="1" si="198"/>
        <v>#VALUE!</v>
      </c>
      <c r="K1499" s="30" t="e">
        <f t="shared" ca="1" si="199"/>
        <v>#VALUE!</v>
      </c>
      <c r="L1499" s="63"/>
      <c r="M1499" s="49" t="e">
        <f ca="1">VLOOKUP($K1499,IPv4_region!$Q:$Q,1,1)</f>
        <v>#VALUE!</v>
      </c>
      <c r="N1499" s="21" t="e">
        <f ca="1">VLOOKUP($K1499,IPv4_region!$Q:$Y,COLUMNS(IPv4_region!Q:Y),1)</f>
        <v>#VALUE!</v>
      </c>
      <c r="O1499" s="39" t="e">
        <f t="shared" ca="1" si="200"/>
        <v>#VALUE!</v>
      </c>
      <c r="P1499" s="34" t="e">
        <f ca="1">IF(O1499&gt;0,VLOOKUP($K1499,IPv4_region!$P:$Z,COLUMNS(IPv4_region!$P:$Z),1),"")</f>
        <v>#VALUE!</v>
      </c>
    </row>
    <row r="1500" spans="2:16" x14ac:dyDescent="0.15">
      <c r="B1500" s="67">
        <v>1496</v>
      </c>
      <c r="C1500" s="53"/>
      <c r="D1500" s="7" t="e">
        <f t="shared" ca="1" si="194"/>
        <v>#VALUE!</v>
      </c>
      <c r="E1500" s="7" t="e">
        <f t="shared" ca="1" si="201"/>
        <v>#VALUE!</v>
      </c>
      <c r="F1500" s="7" t="e">
        <f t="shared" ca="1" si="201"/>
        <v>#VALUE!</v>
      </c>
      <c r="G1500" s="8" t="e">
        <f t="shared" ca="1" si="195"/>
        <v>#VALUE!</v>
      </c>
      <c r="H1500" s="9" t="e">
        <f t="shared" ca="1" si="196"/>
        <v>#VALUE!</v>
      </c>
      <c r="I1500" s="9" t="e">
        <f t="shared" ca="1" si="197"/>
        <v>#VALUE!</v>
      </c>
      <c r="J1500" s="9" t="e">
        <f t="shared" ca="1" si="198"/>
        <v>#VALUE!</v>
      </c>
      <c r="K1500" s="30" t="e">
        <f t="shared" ca="1" si="199"/>
        <v>#VALUE!</v>
      </c>
      <c r="L1500" s="63"/>
      <c r="M1500" s="49" t="e">
        <f ca="1">VLOOKUP($K1500,IPv4_region!$Q:$Q,1,1)</f>
        <v>#VALUE!</v>
      </c>
      <c r="N1500" s="21" t="e">
        <f ca="1">VLOOKUP($K1500,IPv4_region!$Q:$Y,COLUMNS(IPv4_region!Q:Y),1)</f>
        <v>#VALUE!</v>
      </c>
      <c r="O1500" s="39" t="e">
        <f t="shared" ca="1" si="200"/>
        <v>#VALUE!</v>
      </c>
      <c r="P1500" s="34" t="e">
        <f ca="1">IF(O1500&gt;0,VLOOKUP($K1500,IPv4_region!$P:$Z,COLUMNS(IPv4_region!$P:$Z),1),"")</f>
        <v>#VALUE!</v>
      </c>
    </row>
    <row r="1501" spans="2:16" x14ac:dyDescent="0.15">
      <c r="B1501" s="67">
        <v>1497</v>
      </c>
      <c r="C1501" s="53"/>
      <c r="D1501" s="7" t="e">
        <f t="shared" ca="1" si="194"/>
        <v>#VALUE!</v>
      </c>
      <c r="E1501" s="7" t="e">
        <f t="shared" ca="1" si="201"/>
        <v>#VALUE!</v>
      </c>
      <c r="F1501" s="7" t="e">
        <f t="shared" ca="1" si="201"/>
        <v>#VALUE!</v>
      </c>
      <c r="G1501" s="8" t="e">
        <f t="shared" ca="1" si="195"/>
        <v>#VALUE!</v>
      </c>
      <c r="H1501" s="9" t="e">
        <f t="shared" ca="1" si="196"/>
        <v>#VALUE!</v>
      </c>
      <c r="I1501" s="9" t="e">
        <f t="shared" ca="1" si="197"/>
        <v>#VALUE!</v>
      </c>
      <c r="J1501" s="9" t="e">
        <f t="shared" ca="1" si="198"/>
        <v>#VALUE!</v>
      </c>
      <c r="K1501" s="30" t="e">
        <f t="shared" ca="1" si="199"/>
        <v>#VALUE!</v>
      </c>
      <c r="L1501" s="63"/>
      <c r="M1501" s="49" t="e">
        <f ca="1">VLOOKUP($K1501,IPv4_region!$Q:$Q,1,1)</f>
        <v>#VALUE!</v>
      </c>
      <c r="N1501" s="21" t="e">
        <f ca="1">VLOOKUP($K1501,IPv4_region!$Q:$Y,COLUMNS(IPv4_region!Q:Y),1)</f>
        <v>#VALUE!</v>
      </c>
      <c r="O1501" s="39" t="e">
        <f t="shared" ca="1" si="200"/>
        <v>#VALUE!</v>
      </c>
      <c r="P1501" s="34" t="e">
        <f ca="1">IF(O1501&gt;0,VLOOKUP($K1501,IPv4_region!$P:$Z,COLUMNS(IPv4_region!$P:$Z),1),"")</f>
        <v>#VALUE!</v>
      </c>
    </row>
    <row r="1502" spans="2:16" x14ac:dyDescent="0.15">
      <c r="B1502" s="67">
        <v>1498</v>
      </c>
      <c r="C1502" s="53"/>
      <c r="D1502" s="7" t="e">
        <f t="shared" ca="1" si="194"/>
        <v>#VALUE!</v>
      </c>
      <c r="E1502" s="7" t="e">
        <f t="shared" ca="1" si="201"/>
        <v>#VALUE!</v>
      </c>
      <c r="F1502" s="7" t="e">
        <f t="shared" ca="1" si="201"/>
        <v>#VALUE!</v>
      </c>
      <c r="G1502" s="8" t="e">
        <f t="shared" ca="1" si="195"/>
        <v>#VALUE!</v>
      </c>
      <c r="H1502" s="9" t="e">
        <f t="shared" ca="1" si="196"/>
        <v>#VALUE!</v>
      </c>
      <c r="I1502" s="9" t="e">
        <f t="shared" ca="1" si="197"/>
        <v>#VALUE!</v>
      </c>
      <c r="J1502" s="9" t="e">
        <f t="shared" ca="1" si="198"/>
        <v>#VALUE!</v>
      </c>
      <c r="K1502" s="30" t="e">
        <f t="shared" ca="1" si="199"/>
        <v>#VALUE!</v>
      </c>
      <c r="L1502" s="63"/>
      <c r="M1502" s="49" t="e">
        <f ca="1">VLOOKUP($K1502,IPv4_region!$Q:$Q,1,1)</f>
        <v>#VALUE!</v>
      </c>
      <c r="N1502" s="21" t="e">
        <f ca="1">VLOOKUP($K1502,IPv4_region!$Q:$Y,COLUMNS(IPv4_region!Q:Y),1)</f>
        <v>#VALUE!</v>
      </c>
      <c r="O1502" s="39" t="e">
        <f t="shared" ca="1" si="200"/>
        <v>#VALUE!</v>
      </c>
      <c r="P1502" s="34" t="e">
        <f ca="1">IF(O1502&gt;0,VLOOKUP($K1502,IPv4_region!$P:$Z,COLUMNS(IPv4_region!$P:$Z),1),"")</f>
        <v>#VALUE!</v>
      </c>
    </row>
    <row r="1503" spans="2:16" x14ac:dyDescent="0.15">
      <c r="B1503" s="67">
        <v>1499</v>
      </c>
      <c r="C1503" s="53"/>
      <c r="D1503" s="7" t="e">
        <f t="shared" ca="1" si="194"/>
        <v>#VALUE!</v>
      </c>
      <c r="E1503" s="7" t="e">
        <f t="shared" ca="1" si="201"/>
        <v>#VALUE!</v>
      </c>
      <c r="F1503" s="7" t="e">
        <f t="shared" ca="1" si="201"/>
        <v>#VALUE!</v>
      </c>
      <c r="G1503" s="8" t="e">
        <f t="shared" ca="1" si="195"/>
        <v>#VALUE!</v>
      </c>
      <c r="H1503" s="9" t="e">
        <f t="shared" ca="1" si="196"/>
        <v>#VALUE!</v>
      </c>
      <c r="I1503" s="9" t="e">
        <f t="shared" ca="1" si="197"/>
        <v>#VALUE!</v>
      </c>
      <c r="J1503" s="9" t="e">
        <f t="shared" ca="1" si="198"/>
        <v>#VALUE!</v>
      </c>
      <c r="K1503" s="30" t="e">
        <f t="shared" ca="1" si="199"/>
        <v>#VALUE!</v>
      </c>
      <c r="L1503" s="63"/>
      <c r="M1503" s="49" t="e">
        <f ca="1">VLOOKUP($K1503,IPv4_region!$Q:$Q,1,1)</f>
        <v>#VALUE!</v>
      </c>
      <c r="N1503" s="21" t="e">
        <f ca="1">VLOOKUP($K1503,IPv4_region!$Q:$Y,COLUMNS(IPv4_region!Q:Y),1)</f>
        <v>#VALUE!</v>
      </c>
      <c r="O1503" s="39" t="e">
        <f t="shared" ca="1" si="200"/>
        <v>#VALUE!</v>
      </c>
      <c r="P1503" s="34" t="e">
        <f ca="1">IF(O1503&gt;0,VLOOKUP($K1503,IPv4_region!$P:$Z,COLUMNS(IPv4_region!$P:$Z),1),"")</f>
        <v>#VALUE!</v>
      </c>
    </row>
    <row r="1504" spans="2:16" x14ac:dyDescent="0.15">
      <c r="B1504" s="67">
        <v>1500</v>
      </c>
      <c r="C1504" s="53"/>
      <c r="D1504" s="7" t="e">
        <f t="shared" ca="1" si="194"/>
        <v>#VALUE!</v>
      </c>
      <c r="E1504" s="7" t="e">
        <f t="shared" ca="1" si="201"/>
        <v>#VALUE!</v>
      </c>
      <c r="F1504" s="7" t="e">
        <f t="shared" ca="1" si="201"/>
        <v>#VALUE!</v>
      </c>
      <c r="G1504" s="8" t="e">
        <f t="shared" ca="1" si="195"/>
        <v>#VALUE!</v>
      </c>
      <c r="H1504" s="9" t="e">
        <f t="shared" ca="1" si="196"/>
        <v>#VALUE!</v>
      </c>
      <c r="I1504" s="9" t="e">
        <f t="shared" ca="1" si="197"/>
        <v>#VALUE!</v>
      </c>
      <c r="J1504" s="9" t="e">
        <f t="shared" ca="1" si="198"/>
        <v>#VALUE!</v>
      </c>
      <c r="K1504" s="30" t="e">
        <f t="shared" ca="1" si="199"/>
        <v>#VALUE!</v>
      </c>
      <c r="L1504" s="63"/>
      <c r="M1504" s="49" t="e">
        <f ca="1">VLOOKUP($K1504,IPv4_region!$Q:$Q,1,1)</f>
        <v>#VALUE!</v>
      </c>
      <c r="N1504" s="21" t="e">
        <f ca="1">VLOOKUP($K1504,IPv4_region!$Q:$Y,COLUMNS(IPv4_region!Q:Y),1)</f>
        <v>#VALUE!</v>
      </c>
      <c r="O1504" s="39" t="e">
        <f t="shared" ca="1" si="200"/>
        <v>#VALUE!</v>
      </c>
      <c r="P1504" s="34" t="e">
        <f ca="1">IF(O1504&gt;0,VLOOKUP($K1504,IPv4_region!$P:$Z,COLUMNS(IPv4_region!$P:$Z),1),"")</f>
        <v>#VALUE!</v>
      </c>
    </row>
    <row r="1505" spans="2:16" x14ac:dyDescent="0.15">
      <c r="B1505" s="67">
        <v>1501</v>
      </c>
      <c r="C1505" s="53"/>
      <c r="D1505" s="7" t="e">
        <f t="shared" ca="1" si="194"/>
        <v>#VALUE!</v>
      </c>
      <c r="E1505" s="7" t="e">
        <f t="shared" ca="1" si="201"/>
        <v>#VALUE!</v>
      </c>
      <c r="F1505" s="7" t="e">
        <f t="shared" ca="1" si="201"/>
        <v>#VALUE!</v>
      </c>
      <c r="G1505" s="8" t="e">
        <f t="shared" ca="1" si="195"/>
        <v>#VALUE!</v>
      </c>
      <c r="H1505" s="9" t="e">
        <f t="shared" ca="1" si="196"/>
        <v>#VALUE!</v>
      </c>
      <c r="I1505" s="9" t="e">
        <f t="shared" ca="1" si="197"/>
        <v>#VALUE!</v>
      </c>
      <c r="J1505" s="9" t="e">
        <f t="shared" ca="1" si="198"/>
        <v>#VALUE!</v>
      </c>
      <c r="K1505" s="30" t="e">
        <f t="shared" ca="1" si="199"/>
        <v>#VALUE!</v>
      </c>
      <c r="L1505" s="63"/>
      <c r="M1505" s="49" t="e">
        <f ca="1">VLOOKUP($K1505,IPv4_region!$Q:$Q,1,1)</f>
        <v>#VALUE!</v>
      </c>
      <c r="N1505" s="21" t="e">
        <f ca="1">VLOOKUP($K1505,IPv4_region!$Q:$Y,COLUMNS(IPv4_region!Q:Y),1)</f>
        <v>#VALUE!</v>
      </c>
      <c r="O1505" s="39" t="e">
        <f t="shared" ca="1" si="200"/>
        <v>#VALUE!</v>
      </c>
      <c r="P1505" s="34" t="e">
        <f ca="1">IF(O1505&gt;0,VLOOKUP($K1505,IPv4_region!$P:$Z,COLUMNS(IPv4_region!$P:$Z),1),"")</f>
        <v>#VALUE!</v>
      </c>
    </row>
    <row r="1506" spans="2:16" x14ac:dyDescent="0.15">
      <c r="B1506" s="67">
        <v>1502</v>
      </c>
      <c r="C1506" s="53"/>
      <c r="D1506" s="7" t="e">
        <f t="shared" ca="1" si="194"/>
        <v>#VALUE!</v>
      </c>
      <c r="E1506" s="7" t="e">
        <f t="shared" ca="1" si="201"/>
        <v>#VALUE!</v>
      </c>
      <c r="F1506" s="7" t="e">
        <f t="shared" ca="1" si="201"/>
        <v>#VALUE!</v>
      </c>
      <c r="G1506" s="8" t="e">
        <f t="shared" ca="1" si="195"/>
        <v>#VALUE!</v>
      </c>
      <c r="H1506" s="9" t="e">
        <f t="shared" ca="1" si="196"/>
        <v>#VALUE!</v>
      </c>
      <c r="I1506" s="9" t="e">
        <f t="shared" ca="1" si="197"/>
        <v>#VALUE!</v>
      </c>
      <c r="J1506" s="9" t="e">
        <f t="shared" ca="1" si="198"/>
        <v>#VALUE!</v>
      </c>
      <c r="K1506" s="30" t="e">
        <f t="shared" ca="1" si="199"/>
        <v>#VALUE!</v>
      </c>
      <c r="L1506" s="63"/>
      <c r="M1506" s="49" t="e">
        <f ca="1">VLOOKUP($K1506,IPv4_region!$Q:$Q,1,1)</f>
        <v>#VALUE!</v>
      </c>
      <c r="N1506" s="21" t="e">
        <f ca="1">VLOOKUP($K1506,IPv4_region!$Q:$Y,COLUMNS(IPv4_region!Q:Y),1)</f>
        <v>#VALUE!</v>
      </c>
      <c r="O1506" s="39" t="e">
        <f t="shared" ca="1" si="200"/>
        <v>#VALUE!</v>
      </c>
      <c r="P1506" s="34" t="e">
        <f ca="1">IF(O1506&gt;0,VLOOKUP($K1506,IPv4_region!$P:$Z,COLUMNS(IPv4_region!$P:$Z),1),"")</f>
        <v>#VALUE!</v>
      </c>
    </row>
    <row r="1507" spans="2:16" x14ac:dyDescent="0.15">
      <c r="B1507" s="67">
        <v>1503</v>
      </c>
      <c r="C1507" s="53"/>
      <c r="D1507" s="7" t="e">
        <f t="shared" ca="1" si="194"/>
        <v>#VALUE!</v>
      </c>
      <c r="E1507" s="7" t="e">
        <f t="shared" ca="1" si="201"/>
        <v>#VALUE!</v>
      </c>
      <c r="F1507" s="7" t="e">
        <f t="shared" ca="1" si="201"/>
        <v>#VALUE!</v>
      </c>
      <c r="G1507" s="8" t="e">
        <f t="shared" ca="1" si="195"/>
        <v>#VALUE!</v>
      </c>
      <c r="H1507" s="9" t="e">
        <f t="shared" ca="1" si="196"/>
        <v>#VALUE!</v>
      </c>
      <c r="I1507" s="9" t="e">
        <f t="shared" ca="1" si="197"/>
        <v>#VALUE!</v>
      </c>
      <c r="J1507" s="9" t="e">
        <f t="shared" ca="1" si="198"/>
        <v>#VALUE!</v>
      </c>
      <c r="K1507" s="30" t="e">
        <f t="shared" ca="1" si="199"/>
        <v>#VALUE!</v>
      </c>
      <c r="L1507" s="63"/>
      <c r="M1507" s="49" t="e">
        <f ca="1">VLOOKUP($K1507,IPv4_region!$Q:$Q,1,1)</f>
        <v>#VALUE!</v>
      </c>
      <c r="N1507" s="21" t="e">
        <f ca="1">VLOOKUP($K1507,IPv4_region!$Q:$Y,COLUMNS(IPv4_region!Q:Y),1)</f>
        <v>#VALUE!</v>
      </c>
      <c r="O1507" s="39" t="e">
        <f t="shared" ca="1" si="200"/>
        <v>#VALUE!</v>
      </c>
      <c r="P1507" s="34" t="e">
        <f ca="1">IF(O1507&gt;0,VLOOKUP($K1507,IPv4_region!$P:$Z,COLUMNS(IPv4_region!$P:$Z),1),"")</f>
        <v>#VALUE!</v>
      </c>
    </row>
    <row r="1508" spans="2:16" x14ac:dyDescent="0.15">
      <c r="B1508" s="67">
        <v>1504</v>
      </c>
      <c r="C1508" s="53"/>
      <c r="D1508" s="7" t="e">
        <f t="shared" ca="1" si="194"/>
        <v>#VALUE!</v>
      </c>
      <c r="E1508" s="7" t="e">
        <f t="shared" ca="1" si="201"/>
        <v>#VALUE!</v>
      </c>
      <c r="F1508" s="7" t="e">
        <f t="shared" ca="1" si="201"/>
        <v>#VALUE!</v>
      </c>
      <c r="G1508" s="8" t="e">
        <f t="shared" ca="1" si="195"/>
        <v>#VALUE!</v>
      </c>
      <c r="H1508" s="9" t="e">
        <f t="shared" ca="1" si="196"/>
        <v>#VALUE!</v>
      </c>
      <c r="I1508" s="9" t="e">
        <f t="shared" ca="1" si="197"/>
        <v>#VALUE!</v>
      </c>
      <c r="J1508" s="9" t="e">
        <f t="shared" ca="1" si="198"/>
        <v>#VALUE!</v>
      </c>
      <c r="K1508" s="30" t="e">
        <f t="shared" ca="1" si="199"/>
        <v>#VALUE!</v>
      </c>
      <c r="L1508" s="63"/>
      <c r="M1508" s="49" t="e">
        <f ca="1">VLOOKUP($K1508,IPv4_region!$Q:$Q,1,1)</f>
        <v>#VALUE!</v>
      </c>
      <c r="N1508" s="21" t="e">
        <f ca="1">VLOOKUP($K1508,IPv4_region!$Q:$Y,COLUMNS(IPv4_region!Q:Y),1)</f>
        <v>#VALUE!</v>
      </c>
      <c r="O1508" s="39" t="e">
        <f t="shared" ca="1" si="200"/>
        <v>#VALUE!</v>
      </c>
      <c r="P1508" s="34" t="e">
        <f ca="1">IF(O1508&gt;0,VLOOKUP($K1508,IPv4_region!$P:$Z,COLUMNS(IPv4_region!$P:$Z),1),"")</f>
        <v>#VALUE!</v>
      </c>
    </row>
    <row r="1509" spans="2:16" x14ac:dyDescent="0.15">
      <c r="B1509" s="67">
        <v>1505</v>
      </c>
      <c r="C1509" s="53"/>
      <c r="D1509" s="7" t="e">
        <f t="shared" ca="1" si="194"/>
        <v>#VALUE!</v>
      </c>
      <c r="E1509" s="7" t="e">
        <f t="shared" ca="1" si="201"/>
        <v>#VALUE!</v>
      </c>
      <c r="F1509" s="7" t="e">
        <f t="shared" ca="1" si="201"/>
        <v>#VALUE!</v>
      </c>
      <c r="G1509" s="8" t="e">
        <f t="shared" ca="1" si="195"/>
        <v>#VALUE!</v>
      </c>
      <c r="H1509" s="9" t="e">
        <f t="shared" ca="1" si="196"/>
        <v>#VALUE!</v>
      </c>
      <c r="I1509" s="9" t="e">
        <f t="shared" ca="1" si="197"/>
        <v>#VALUE!</v>
      </c>
      <c r="J1509" s="9" t="e">
        <f t="shared" ca="1" si="198"/>
        <v>#VALUE!</v>
      </c>
      <c r="K1509" s="30" t="e">
        <f t="shared" ca="1" si="199"/>
        <v>#VALUE!</v>
      </c>
      <c r="L1509" s="63"/>
      <c r="M1509" s="49" t="e">
        <f ca="1">VLOOKUP($K1509,IPv4_region!$Q:$Q,1,1)</f>
        <v>#VALUE!</v>
      </c>
      <c r="N1509" s="21" t="e">
        <f ca="1">VLOOKUP($K1509,IPv4_region!$Q:$Y,COLUMNS(IPv4_region!Q:Y),1)</f>
        <v>#VALUE!</v>
      </c>
      <c r="O1509" s="39" t="e">
        <f t="shared" ca="1" si="200"/>
        <v>#VALUE!</v>
      </c>
      <c r="P1509" s="34" t="e">
        <f ca="1">IF(O1509&gt;0,VLOOKUP($K1509,IPv4_region!$P:$Z,COLUMNS(IPv4_region!$P:$Z),1),"")</f>
        <v>#VALUE!</v>
      </c>
    </row>
    <row r="1510" spans="2:16" x14ac:dyDescent="0.15">
      <c r="B1510" s="67">
        <v>1506</v>
      </c>
      <c r="C1510" s="53"/>
      <c r="D1510" s="7" t="e">
        <f t="shared" ca="1" si="194"/>
        <v>#VALUE!</v>
      </c>
      <c r="E1510" s="7" t="e">
        <f t="shared" ca="1" si="201"/>
        <v>#VALUE!</v>
      </c>
      <c r="F1510" s="7" t="e">
        <f t="shared" ca="1" si="201"/>
        <v>#VALUE!</v>
      </c>
      <c r="G1510" s="8" t="e">
        <f t="shared" ca="1" si="195"/>
        <v>#VALUE!</v>
      </c>
      <c r="H1510" s="9" t="e">
        <f t="shared" ca="1" si="196"/>
        <v>#VALUE!</v>
      </c>
      <c r="I1510" s="9" t="e">
        <f t="shared" ca="1" si="197"/>
        <v>#VALUE!</v>
      </c>
      <c r="J1510" s="9" t="e">
        <f t="shared" ca="1" si="198"/>
        <v>#VALUE!</v>
      </c>
      <c r="K1510" s="30" t="e">
        <f t="shared" ca="1" si="199"/>
        <v>#VALUE!</v>
      </c>
      <c r="L1510" s="63"/>
      <c r="M1510" s="49" t="e">
        <f ca="1">VLOOKUP($K1510,IPv4_region!$Q:$Q,1,1)</f>
        <v>#VALUE!</v>
      </c>
      <c r="N1510" s="21" t="e">
        <f ca="1">VLOOKUP($K1510,IPv4_region!$Q:$Y,COLUMNS(IPv4_region!Q:Y),1)</f>
        <v>#VALUE!</v>
      </c>
      <c r="O1510" s="39" t="e">
        <f t="shared" ca="1" si="200"/>
        <v>#VALUE!</v>
      </c>
      <c r="P1510" s="34" t="e">
        <f ca="1">IF(O1510&gt;0,VLOOKUP($K1510,IPv4_region!$P:$Z,COLUMNS(IPv4_region!$P:$Z),1),"")</f>
        <v>#VALUE!</v>
      </c>
    </row>
    <row r="1511" spans="2:16" x14ac:dyDescent="0.15">
      <c r="B1511" s="67">
        <v>1507</v>
      </c>
      <c r="C1511" s="53"/>
      <c r="D1511" s="7" t="e">
        <f t="shared" ca="1" si="194"/>
        <v>#VALUE!</v>
      </c>
      <c r="E1511" s="7" t="e">
        <f t="shared" ca="1" si="201"/>
        <v>#VALUE!</v>
      </c>
      <c r="F1511" s="7" t="e">
        <f t="shared" ca="1" si="201"/>
        <v>#VALUE!</v>
      </c>
      <c r="G1511" s="8" t="e">
        <f t="shared" ca="1" si="195"/>
        <v>#VALUE!</v>
      </c>
      <c r="H1511" s="9" t="e">
        <f t="shared" ca="1" si="196"/>
        <v>#VALUE!</v>
      </c>
      <c r="I1511" s="9" t="e">
        <f t="shared" ca="1" si="197"/>
        <v>#VALUE!</v>
      </c>
      <c r="J1511" s="9" t="e">
        <f t="shared" ca="1" si="198"/>
        <v>#VALUE!</v>
      </c>
      <c r="K1511" s="30" t="e">
        <f t="shared" ca="1" si="199"/>
        <v>#VALUE!</v>
      </c>
      <c r="L1511" s="63"/>
      <c r="M1511" s="49" t="e">
        <f ca="1">VLOOKUP($K1511,IPv4_region!$Q:$Q,1,1)</f>
        <v>#VALUE!</v>
      </c>
      <c r="N1511" s="21" t="e">
        <f ca="1">VLOOKUP($K1511,IPv4_region!$Q:$Y,COLUMNS(IPv4_region!Q:Y),1)</f>
        <v>#VALUE!</v>
      </c>
      <c r="O1511" s="39" t="e">
        <f t="shared" ca="1" si="200"/>
        <v>#VALUE!</v>
      </c>
      <c r="P1511" s="34" t="e">
        <f ca="1">IF(O1511&gt;0,VLOOKUP($K1511,IPv4_region!$P:$Z,COLUMNS(IPv4_region!$P:$Z),1),"")</f>
        <v>#VALUE!</v>
      </c>
    </row>
    <row r="1512" spans="2:16" x14ac:dyDescent="0.15">
      <c r="B1512" s="67">
        <v>1508</v>
      </c>
      <c r="C1512" s="53"/>
      <c r="D1512" s="7" t="e">
        <f t="shared" ca="1" si="194"/>
        <v>#VALUE!</v>
      </c>
      <c r="E1512" s="7" t="e">
        <f t="shared" ca="1" si="201"/>
        <v>#VALUE!</v>
      </c>
      <c r="F1512" s="7" t="e">
        <f t="shared" ca="1" si="201"/>
        <v>#VALUE!</v>
      </c>
      <c r="G1512" s="8" t="e">
        <f t="shared" ca="1" si="195"/>
        <v>#VALUE!</v>
      </c>
      <c r="H1512" s="9" t="e">
        <f t="shared" ca="1" si="196"/>
        <v>#VALUE!</v>
      </c>
      <c r="I1512" s="9" t="e">
        <f t="shared" ca="1" si="197"/>
        <v>#VALUE!</v>
      </c>
      <c r="J1512" s="9" t="e">
        <f t="shared" ca="1" si="198"/>
        <v>#VALUE!</v>
      </c>
      <c r="K1512" s="30" t="e">
        <f t="shared" ca="1" si="199"/>
        <v>#VALUE!</v>
      </c>
      <c r="L1512" s="63"/>
      <c r="M1512" s="49" t="e">
        <f ca="1">VLOOKUP($K1512,IPv4_region!$Q:$Q,1,1)</f>
        <v>#VALUE!</v>
      </c>
      <c r="N1512" s="21" t="e">
        <f ca="1">VLOOKUP($K1512,IPv4_region!$Q:$Y,COLUMNS(IPv4_region!Q:Y),1)</f>
        <v>#VALUE!</v>
      </c>
      <c r="O1512" s="39" t="e">
        <f t="shared" ca="1" si="200"/>
        <v>#VALUE!</v>
      </c>
      <c r="P1512" s="34" t="e">
        <f ca="1">IF(O1512&gt;0,VLOOKUP($K1512,IPv4_region!$P:$Z,COLUMNS(IPv4_region!$P:$Z),1),"")</f>
        <v>#VALUE!</v>
      </c>
    </row>
    <row r="1513" spans="2:16" x14ac:dyDescent="0.15">
      <c r="B1513" s="67">
        <v>1509</v>
      </c>
      <c r="C1513" s="53"/>
      <c r="D1513" s="7" t="e">
        <f t="shared" ca="1" si="194"/>
        <v>#VALUE!</v>
      </c>
      <c r="E1513" s="7" t="e">
        <f t="shared" ca="1" si="201"/>
        <v>#VALUE!</v>
      </c>
      <c r="F1513" s="7" t="e">
        <f t="shared" ca="1" si="201"/>
        <v>#VALUE!</v>
      </c>
      <c r="G1513" s="8" t="e">
        <f t="shared" ca="1" si="195"/>
        <v>#VALUE!</v>
      </c>
      <c r="H1513" s="9" t="e">
        <f t="shared" ca="1" si="196"/>
        <v>#VALUE!</v>
      </c>
      <c r="I1513" s="9" t="e">
        <f t="shared" ca="1" si="197"/>
        <v>#VALUE!</v>
      </c>
      <c r="J1513" s="9" t="e">
        <f t="shared" ca="1" si="198"/>
        <v>#VALUE!</v>
      </c>
      <c r="K1513" s="30" t="e">
        <f t="shared" ca="1" si="199"/>
        <v>#VALUE!</v>
      </c>
      <c r="L1513" s="63"/>
      <c r="M1513" s="49" t="e">
        <f ca="1">VLOOKUP($K1513,IPv4_region!$Q:$Q,1,1)</f>
        <v>#VALUE!</v>
      </c>
      <c r="N1513" s="21" t="e">
        <f ca="1">VLOOKUP($K1513,IPv4_region!$Q:$Y,COLUMNS(IPv4_region!Q:Y),1)</f>
        <v>#VALUE!</v>
      </c>
      <c r="O1513" s="39" t="e">
        <f t="shared" ca="1" si="200"/>
        <v>#VALUE!</v>
      </c>
      <c r="P1513" s="34" t="e">
        <f ca="1">IF(O1513&gt;0,VLOOKUP($K1513,IPv4_region!$P:$Z,COLUMNS(IPv4_region!$P:$Z),1),"")</f>
        <v>#VALUE!</v>
      </c>
    </row>
    <row r="1514" spans="2:16" x14ac:dyDescent="0.15">
      <c r="B1514" s="67">
        <v>1510</v>
      </c>
      <c r="C1514" s="53"/>
      <c r="D1514" s="7" t="e">
        <f t="shared" ca="1" si="194"/>
        <v>#VALUE!</v>
      </c>
      <c r="E1514" s="7" t="e">
        <f t="shared" ca="1" si="201"/>
        <v>#VALUE!</v>
      </c>
      <c r="F1514" s="7" t="e">
        <f t="shared" ca="1" si="201"/>
        <v>#VALUE!</v>
      </c>
      <c r="G1514" s="8" t="e">
        <f t="shared" ca="1" si="195"/>
        <v>#VALUE!</v>
      </c>
      <c r="H1514" s="9" t="e">
        <f t="shared" ca="1" si="196"/>
        <v>#VALUE!</v>
      </c>
      <c r="I1514" s="9" t="e">
        <f t="shared" ca="1" si="197"/>
        <v>#VALUE!</v>
      </c>
      <c r="J1514" s="9" t="e">
        <f t="shared" ca="1" si="198"/>
        <v>#VALUE!</v>
      </c>
      <c r="K1514" s="30" t="e">
        <f t="shared" ca="1" si="199"/>
        <v>#VALUE!</v>
      </c>
      <c r="L1514" s="63"/>
      <c r="M1514" s="49" t="e">
        <f ca="1">VLOOKUP($K1514,IPv4_region!$Q:$Q,1,1)</f>
        <v>#VALUE!</v>
      </c>
      <c r="N1514" s="21" t="e">
        <f ca="1">VLOOKUP($K1514,IPv4_region!$Q:$Y,COLUMNS(IPv4_region!Q:Y),1)</f>
        <v>#VALUE!</v>
      </c>
      <c r="O1514" s="39" t="e">
        <f t="shared" ca="1" si="200"/>
        <v>#VALUE!</v>
      </c>
      <c r="P1514" s="34" t="e">
        <f ca="1">IF(O1514&gt;0,VLOOKUP($K1514,IPv4_region!$P:$Z,COLUMNS(IPv4_region!$P:$Z),1),"")</f>
        <v>#VALUE!</v>
      </c>
    </row>
    <row r="1515" spans="2:16" x14ac:dyDescent="0.15">
      <c r="B1515" s="67">
        <v>1511</v>
      </c>
      <c r="C1515" s="53"/>
      <c r="D1515" s="7" t="e">
        <f t="shared" ca="1" si="194"/>
        <v>#VALUE!</v>
      </c>
      <c r="E1515" s="7" t="e">
        <f t="shared" ca="1" si="201"/>
        <v>#VALUE!</v>
      </c>
      <c r="F1515" s="7" t="e">
        <f t="shared" ca="1" si="201"/>
        <v>#VALUE!</v>
      </c>
      <c r="G1515" s="8" t="e">
        <f t="shared" ca="1" si="195"/>
        <v>#VALUE!</v>
      </c>
      <c r="H1515" s="9" t="e">
        <f t="shared" ca="1" si="196"/>
        <v>#VALUE!</v>
      </c>
      <c r="I1515" s="9" t="e">
        <f t="shared" ca="1" si="197"/>
        <v>#VALUE!</v>
      </c>
      <c r="J1515" s="9" t="e">
        <f t="shared" ca="1" si="198"/>
        <v>#VALUE!</v>
      </c>
      <c r="K1515" s="30" t="e">
        <f t="shared" ca="1" si="199"/>
        <v>#VALUE!</v>
      </c>
      <c r="L1515" s="63"/>
      <c r="M1515" s="49" t="e">
        <f ca="1">VLOOKUP($K1515,IPv4_region!$Q:$Q,1,1)</f>
        <v>#VALUE!</v>
      </c>
      <c r="N1515" s="21" t="e">
        <f ca="1">VLOOKUP($K1515,IPv4_region!$Q:$Y,COLUMNS(IPv4_region!Q:Y),1)</f>
        <v>#VALUE!</v>
      </c>
      <c r="O1515" s="39" t="e">
        <f t="shared" ca="1" si="200"/>
        <v>#VALUE!</v>
      </c>
      <c r="P1515" s="34" t="e">
        <f ca="1">IF(O1515&gt;0,VLOOKUP($K1515,IPv4_region!$P:$Z,COLUMNS(IPv4_region!$P:$Z),1),"")</f>
        <v>#VALUE!</v>
      </c>
    </row>
    <row r="1516" spans="2:16" x14ac:dyDescent="0.15">
      <c r="B1516" s="67">
        <v>1512</v>
      </c>
      <c r="C1516" s="53"/>
      <c r="D1516" s="7" t="e">
        <f t="shared" ca="1" si="194"/>
        <v>#VALUE!</v>
      </c>
      <c r="E1516" s="7" t="e">
        <f t="shared" ca="1" si="201"/>
        <v>#VALUE!</v>
      </c>
      <c r="F1516" s="7" t="e">
        <f t="shared" ca="1" si="201"/>
        <v>#VALUE!</v>
      </c>
      <c r="G1516" s="8" t="e">
        <f t="shared" ca="1" si="195"/>
        <v>#VALUE!</v>
      </c>
      <c r="H1516" s="9" t="e">
        <f t="shared" ca="1" si="196"/>
        <v>#VALUE!</v>
      </c>
      <c r="I1516" s="9" t="e">
        <f t="shared" ca="1" si="197"/>
        <v>#VALUE!</v>
      </c>
      <c r="J1516" s="9" t="e">
        <f t="shared" ca="1" si="198"/>
        <v>#VALUE!</v>
      </c>
      <c r="K1516" s="30" t="e">
        <f t="shared" ca="1" si="199"/>
        <v>#VALUE!</v>
      </c>
      <c r="L1516" s="63"/>
      <c r="M1516" s="49" t="e">
        <f ca="1">VLOOKUP($K1516,IPv4_region!$Q:$Q,1,1)</f>
        <v>#VALUE!</v>
      </c>
      <c r="N1516" s="21" t="e">
        <f ca="1">VLOOKUP($K1516,IPv4_region!$Q:$Y,COLUMNS(IPv4_region!Q:Y),1)</f>
        <v>#VALUE!</v>
      </c>
      <c r="O1516" s="39" t="e">
        <f t="shared" ca="1" si="200"/>
        <v>#VALUE!</v>
      </c>
      <c r="P1516" s="34" t="e">
        <f ca="1">IF(O1516&gt;0,VLOOKUP($K1516,IPv4_region!$P:$Z,COLUMNS(IPv4_region!$P:$Z),1),"")</f>
        <v>#VALUE!</v>
      </c>
    </row>
    <row r="1517" spans="2:16" x14ac:dyDescent="0.15">
      <c r="B1517" s="67">
        <v>1513</v>
      </c>
      <c r="C1517" s="53"/>
      <c r="D1517" s="7" t="e">
        <f t="shared" ca="1" si="194"/>
        <v>#VALUE!</v>
      </c>
      <c r="E1517" s="7" t="e">
        <f t="shared" ca="1" si="201"/>
        <v>#VALUE!</v>
      </c>
      <c r="F1517" s="7" t="e">
        <f t="shared" ca="1" si="201"/>
        <v>#VALUE!</v>
      </c>
      <c r="G1517" s="8" t="e">
        <f t="shared" ca="1" si="195"/>
        <v>#VALUE!</v>
      </c>
      <c r="H1517" s="9" t="e">
        <f t="shared" ca="1" si="196"/>
        <v>#VALUE!</v>
      </c>
      <c r="I1517" s="9" t="e">
        <f t="shared" ca="1" si="197"/>
        <v>#VALUE!</v>
      </c>
      <c r="J1517" s="9" t="e">
        <f t="shared" ca="1" si="198"/>
        <v>#VALUE!</v>
      </c>
      <c r="K1517" s="30" t="e">
        <f t="shared" ca="1" si="199"/>
        <v>#VALUE!</v>
      </c>
      <c r="L1517" s="63"/>
      <c r="M1517" s="49" t="e">
        <f ca="1">VLOOKUP($K1517,IPv4_region!$Q:$Q,1,1)</f>
        <v>#VALUE!</v>
      </c>
      <c r="N1517" s="21" t="e">
        <f ca="1">VLOOKUP($K1517,IPv4_region!$Q:$Y,COLUMNS(IPv4_region!Q:Y),1)</f>
        <v>#VALUE!</v>
      </c>
      <c r="O1517" s="39" t="e">
        <f t="shared" ca="1" si="200"/>
        <v>#VALUE!</v>
      </c>
      <c r="P1517" s="34" t="e">
        <f ca="1">IF(O1517&gt;0,VLOOKUP($K1517,IPv4_region!$P:$Z,COLUMNS(IPv4_region!$P:$Z),1),"")</f>
        <v>#VALUE!</v>
      </c>
    </row>
    <row r="1518" spans="2:16" x14ac:dyDescent="0.15">
      <c r="B1518" s="67">
        <v>1514</v>
      </c>
      <c r="C1518" s="53"/>
      <c r="D1518" s="7" t="e">
        <f t="shared" ca="1" si="194"/>
        <v>#VALUE!</v>
      </c>
      <c r="E1518" s="7" t="e">
        <f t="shared" ca="1" si="201"/>
        <v>#VALUE!</v>
      </c>
      <c r="F1518" s="7" t="e">
        <f t="shared" ca="1" si="201"/>
        <v>#VALUE!</v>
      </c>
      <c r="G1518" s="8" t="e">
        <f t="shared" ref="G1518:G1581" ca="1" si="202">LEFT(OFFSET(G1518,0,-3-OFFSET(G1518,4-ROW(),0)),D1518-1)</f>
        <v>#VALUE!</v>
      </c>
      <c r="H1518" s="9" t="e">
        <f t="shared" ref="H1518:H1581" ca="1" si="203">MID(OFFSET(H1518,0,-3-OFFSET(H1518,4-ROW(),0)),D1518+1,E1518-D1518-1)</f>
        <v>#VALUE!</v>
      </c>
      <c r="I1518" s="9" t="e">
        <f t="shared" ref="I1518:I1581" ca="1" si="204">MID(OFFSET(I1518,0,-3-OFFSET(I1518,4-ROW(),0)),E1518+1,F1518-E1518-1)</f>
        <v>#VALUE!</v>
      </c>
      <c r="J1518" s="9" t="e">
        <f t="shared" ref="J1518:J1581" ca="1" si="205">MID(OFFSET(J1518,0,-3-OFFSET(J1518,4-ROW(),0)),F1518+1,3)</f>
        <v>#VALUE!</v>
      </c>
      <c r="K1518" s="30" t="e">
        <f t="shared" ca="1" si="199"/>
        <v>#VALUE!</v>
      </c>
      <c r="L1518" s="63"/>
      <c r="M1518" s="49" t="e">
        <f ca="1">VLOOKUP($K1518,IPv4_region!$Q:$Q,1,1)</f>
        <v>#VALUE!</v>
      </c>
      <c r="N1518" s="21" t="e">
        <f ca="1">VLOOKUP($K1518,IPv4_region!$Q:$Y,COLUMNS(IPv4_region!Q:Y),1)</f>
        <v>#VALUE!</v>
      </c>
      <c r="O1518" s="39" t="e">
        <f t="shared" ref="O1518:O1581" ca="1" si="206">IF(N1518&gt;K1518,1,0)</f>
        <v>#VALUE!</v>
      </c>
      <c r="P1518" s="34" t="e">
        <f ca="1">IF(O1518&gt;0,VLOOKUP($K1518,IPv4_region!$P:$Z,COLUMNS(IPv4_region!$P:$Z),1),"")</f>
        <v>#VALUE!</v>
      </c>
    </row>
    <row r="1519" spans="2:16" x14ac:dyDescent="0.15">
      <c r="B1519" s="67">
        <v>1515</v>
      </c>
      <c r="C1519" s="53"/>
      <c r="D1519" s="7" t="e">
        <f t="shared" ca="1" si="194"/>
        <v>#VALUE!</v>
      </c>
      <c r="E1519" s="7" t="e">
        <f t="shared" ca="1" si="201"/>
        <v>#VALUE!</v>
      </c>
      <c r="F1519" s="7" t="e">
        <f t="shared" ca="1" si="201"/>
        <v>#VALUE!</v>
      </c>
      <c r="G1519" s="8" t="e">
        <f t="shared" ca="1" si="202"/>
        <v>#VALUE!</v>
      </c>
      <c r="H1519" s="9" t="e">
        <f t="shared" ca="1" si="203"/>
        <v>#VALUE!</v>
      </c>
      <c r="I1519" s="9" t="e">
        <f t="shared" ca="1" si="204"/>
        <v>#VALUE!</v>
      </c>
      <c r="J1519" s="9" t="e">
        <f t="shared" ca="1" si="205"/>
        <v>#VALUE!</v>
      </c>
      <c r="K1519" s="30" t="e">
        <f t="shared" ca="1" si="199"/>
        <v>#VALUE!</v>
      </c>
      <c r="L1519" s="63"/>
      <c r="M1519" s="49" t="e">
        <f ca="1">VLOOKUP($K1519,IPv4_region!$Q:$Q,1,1)</f>
        <v>#VALUE!</v>
      </c>
      <c r="N1519" s="21" t="e">
        <f ca="1">VLOOKUP($K1519,IPv4_region!$Q:$Y,COLUMNS(IPv4_region!Q:Y),1)</f>
        <v>#VALUE!</v>
      </c>
      <c r="O1519" s="39" t="e">
        <f t="shared" ca="1" si="206"/>
        <v>#VALUE!</v>
      </c>
      <c r="P1519" s="34" t="e">
        <f ca="1">IF(O1519&gt;0,VLOOKUP($K1519,IPv4_region!$P:$Z,COLUMNS(IPv4_region!$P:$Z),1),"")</f>
        <v>#VALUE!</v>
      </c>
    </row>
    <row r="1520" spans="2:16" x14ac:dyDescent="0.15">
      <c r="B1520" s="67">
        <v>1516</v>
      </c>
      <c r="C1520" s="53"/>
      <c r="D1520" s="7" t="e">
        <f t="shared" ref="D1520:D1583" ca="1" si="207">FIND(D$4,OFFSET(D1520,0,1-OFFSET(D1520,4-ROW(),4)))</f>
        <v>#VALUE!</v>
      </c>
      <c r="E1520" s="7" t="e">
        <f t="shared" ca="1" si="201"/>
        <v>#VALUE!</v>
      </c>
      <c r="F1520" s="7" t="e">
        <f t="shared" ca="1" si="201"/>
        <v>#VALUE!</v>
      </c>
      <c r="G1520" s="8" t="e">
        <f t="shared" ca="1" si="202"/>
        <v>#VALUE!</v>
      </c>
      <c r="H1520" s="9" t="e">
        <f t="shared" ca="1" si="203"/>
        <v>#VALUE!</v>
      </c>
      <c r="I1520" s="9" t="e">
        <f t="shared" ca="1" si="204"/>
        <v>#VALUE!</v>
      </c>
      <c r="J1520" s="9" t="e">
        <f t="shared" ca="1" si="205"/>
        <v>#VALUE!</v>
      </c>
      <c r="K1520" s="30" t="e">
        <f t="shared" ca="1" si="199"/>
        <v>#VALUE!</v>
      </c>
      <c r="L1520" s="63"/>
      <c r="M1520" s="49" t="e">
        <f ca="1">VLOOKUP($K1520,IPv4_region!$Q:$Q,1,1)</f>
        <v>#VALUE!</v>
      </c>
      <c r="N1520" s="21" t="e">
        <f ca="1">VLOOKUP($K1520,IPv4_region!$Q:$Y,COLUMNS(IPv4_region!Q:Y),1)</f>
        <v>#VALUE!</v>
      </c>
      <c r="O1520" s="39" t="e">
        <f t="shared" ca="1" si="206"/>
        <v>#VALUE!</v>
      </c>
      <c r="P1520" s="34" t="e">
        <f ca="1">IF(O1520&gt;0,VLOOKUP($K1520,IPv4_region!$P:$Z,COLUMNS(IPv4_region!$P:$Z),1),"")</f>
        <v>#VALUE!</v>
      </c>
    </row>
    <row r="1521" spans="2:16" x14ac:dyDescent="0.15">
      <c r="B1521" s="67">
        <v>1517</v>
      </c>
      <c r="C1521" s="53"/>
      <c r="D1521" s="7" t="e">
        <f t="shared" ca="1" si="207"/>
        <v>#VALUE!</v>
      </c>
      <c r="E1521" s="7" t="e">
        <f t="shared" ca="1" si="201"/>
        <v>#VALUE!</v>
      </c>
      <c r="F1521" s="7" t="e">
        <f t="shared" ca="1" si="201"/>
        <v>#VALUE!</v>
      </c>
      <c r="G1521" s="8" t="e">
        <f t="shared" ca="1" si="202"/>
        <v>#VALUE!</v>
      </c>
      <c r="H1521" s="9" t="e">
        <f t="shared" ca="1" si="203"/>
        <v>#VALUE!</v>
      </c>
      <c r="I1521" s="9" t="e">
        <f t="shared" ca="1" si="204"/>
        <v>#VALUE!</v>
      </c>
      <c r="J1521" s="9" t="e">
        <f t="shared" ca="1" si="205"/>
        <v>#VALUE!</v>
      </c>
      <c r="K1521" s="30" t="e">
        <f t="shared" ca="1" si="199"/>
        <v>#VALUE!</v>
      </c>
      <c r="L1521" s="63"/>
      <c r="M1521" s="49" t="e">
        <f ca="1">VLOOKUP($K1521,IPv4_region!$Q:$Q,1,1)</f>
        <v>#VALUE!</v>
      </c>
      <c r="N1521" s="21" t="e">
        <f ca="1">VLOOKUP($K1521,IPv4_region!$Q:$Y,COLUMNS(IPv4_region!Q:Y),1)</f>
        <v>#VALUE!</v>
      </c>
      <c r="O1521" s="39" t="e">
        <f t="shared" ca="1" si="206"/>
        <v>#VALUE!</v>
      </c>
      <c r="P1521" s="34" t="e">
        <f ca="1">IF(O1521&gt;0,VLOOKUP($K1521,IPv4_region!$P:$Z,COLUMNS(IPv4_region!$P:$Z),1),"")</f>
        <v>#VALUE!</v>
      </c>
    </row>
    <row r="1522" spans="2:16" x14ac:dyDescent="0.15">
      <c r="B1522" s="67">
        <v>1518</v>
      </c>
      <c r="C1522" s="53"/>
      <c r="D1522" s="7" t="e">
        <f t="shared" ca="1" si="207"/>
        <v>#VALUE!</v>
      </c>
      <c r="E1522" s="7" t="e">
        <f t="shared" ca="1" si="201"/>
        <v>#VALUE!</v>
      </c>
      <c r="F1522" s="7" t="e">
        <f t="shared" ca="1" si="201"/>
        <v>#VALUE!</v>
      </c>
      <c r="G1522" s="8" t="e">
        <f t="shared" ca="1" si="202"/>
        <v>#VALUE!</v>
      </c>
      <c r="H1522" s="9" t="e">
        <f t="shared" ca="1" si="203"/>
        <v>#VALUE!</v>
      </c>
      <c r="I1522" s="9" t="e">
        <f t="shared" ca="1" si="204"/>
        <v>#VALUE!</v>
      </c>
      <c r="J1522" s="9" t="e">
        <f t="shared" ca="1" si="205"/>
        <v>#VALUE!</v>
      </c>
      <c r="K1522" s="30" t="e">
        <f t="shared" ca="1" si="199"/>
        <v>#VALUE!</v>
      </c>
      <c r="L1522" s="63"/>
      <c r="M1522" s="49" t="e">
        <f ca="1">VLOOKUP($K1522,IPv4_region!$Q:$Q,1,1)</f>
        <v>#VALUE!</v>
      </c>
      <c r="N1522" s="21" t="e">
        <f ca="1">VLOOKUP($K1522,IPv4_region!$Q:$Y,COLUMNS(IPv4_region!Q:Y),1)</f>
        <v>#VALUE!</v>
      </c>
      <c r="O1522" s="39" t="e">
        <f t="shared" ca="1" si="206"/>
        <v>#VALUE!</v>
      </c>
      <c r="P1522" s="34" t="e">
        <f ca="1">IF(O1522&gt;0,VLOOKUP($K1522,IPv4_region!$P:$Z,COLUMNS(IPv4_region!$P:$Z),1),"")</f>
        <v>#VALUE!</v>
      </c>
    </row>
    <row r="1523" spans="2:16" x14ac:dyDescent="0.15">
      <c r="B1523" s="67">
        <v>1519</v>
      </c>
      <c r="C1523" s="53"/>
      <c r="D1523" s="7" t="e">
        <f t="shared" ca="1" si="207"/>
        <v>#VALUE!</v>
      </c>
      <c r="E1523" s="7" t="e">
        <f t="shared" ca="1" si="201"/>
        <v>#VALUE!</v>
      </c>
      <c r="F1523" s="7" t="e">
        <f t="shared" ca="1" si="201"/>
        <v>#VALUE!</v>
      </c>
      <c r="G1523" s="8" t="e">
        <f t="shared" ca="1" si="202"/>
        <v>#VALUE!</v>
      </c>
      <c r="H1523" s="9" t="e">
        <f t="shared" ca="1" si="203"/>
        <v>#VALUE!</v>
      </c>
      <c r="I1523" s="9" t="e">
        <f t="shared" ca="1" si="204"/>
        <v>#VALUE!</v>
      </c>
      <c r="J1523" s="9" t="e">
        <f t="shared" ca="1" si="205"/>
        <v>#VALUE!</v>
      </c>
      <c r="K1523" s="30" t="e">
        <f t="shared" ca="1" si="199"/>
        <v>#VALUE!</v>
      </c>
      <c r="L1523" s="63"/>
      <c r="M1523" s="49" t="e">
        <f ca="1">VLOOKUP($K1523,IPv4_region!$Q:$Q,1,1)</f>
        <v>#VALUE!</v>
      </c>
      <c r="N1523" s="21" t="e">
        <f ca="1">VLOOKUP($K1523,IPv4_region!$Q:$Y,COLUMNS(IPv4_region!Q:Y),1)</f>
        <v>#VALUE!</v>
      </c>
      <c r="O1523" s="39" t="e">
        <f t="shared" ca="1" si="206"/>
        <v>#VALUE!</v>
      </c>
      <c r="P1523" s="34" t="e">
        <f ca="1">IF(O1523&gt;0,VLOOKUP($K1523,IPv4_region!$P:$Z,COLUMNS(IPv4_region!$P:$Z),1),"")</f>
        <v>#VALUE!</v>
      </c>
    </row>
    <row r="1524" spans="2:16" x14ac:dyDescent="0.15">
      <c r="B1524" s="67">
        <v>1520</v>
      </c>
      <c r="C1524" s="53"/>
      <c r="D1524" s="7" t="e">
        <f t="shared" ca="1" si="207"/>
        <v>#VALUE!</v>
      </c>
      <c r="E1524" s="7" t="e">
        <f t="shared" ca="1" si="201"/>
        <v>#VALUE!</v>
      </c>
      <c r="F1524" s="7" t="e">
        <f t="shared" ca="1" si="201"/>
        <v>#VALUE!</v>
      </c>
      <c r="G1524" s="8" t="e">
        <f t="shared" ca="1" si="202"/>
        <v>#VALUE!</v>
      </c>
      <c r="H1524" s="9" t="e">
        <f t="shared" ca="1" si="203"/>
        <v>#VALUE!</v>
      </c>
      <c r="I1524" s="9" t="e">
        <f t="shared" ca="1" si="204"/>
        <v>#VALUE!</v>
      </c>
      <c r="J1524" s="9" t="e">
        <f t="shared" ca="1" si="205"/>
        <v>#VALUE!</v>
      </c>
      <c r="K1524" s="30" t="e">
        <f t="shared" ca="1" si="199"/>
        <v>#VALUE!</v>
      </c>
      <c r="L1524" s="63"/>
      <c r="M1524" s="49" t="e">
        <f ca="1">VLOOKUP($K1524,IPv4_region!$Q:$Q,1,1)</f>
        <v>#VALUE!</v>
      </c>
      <c r="N1524" s="21" t="e">
        <f ca="1">VLOOKUP($K1524,IPv4_region!$Q:$Y,COLUMNS(IPv4_region!Q:Y),1)</f>
        <v>#VALUE!</v>
      </c>
      <c r="O1524" s="39" t="e">
        <f t="shared" ca="1" si="206"/>
        <v>#VALUE!</v>
      </c>
      <c r="P1524" s="34" t="e">
        <f ca="1">IF(O1524&gt;0,VLOOKUP($K1524,IPv4_region!$P:$Z,COLUMNS(IPv4_region!$P:$Z),1),"")</f>
        <v>#VALUE!</v>
      </c>
    </row>
    <row r="1525" spans="2:16" x14ac:dyDescent="0.15">
      <c r="B1525" s="67">
        <v>1521</v>
      </c>
      <c r="C1525" s="53"/>
      <c r="D1525" s="7" t="e">
        <f t="shared" ca="1" si="207"/>
        <v>#VALUE!</v>
      </c>
      <c r="E1525" s="7" t="e">
        <f t="shared" ca="1" si="201"/>
        <v>#VALUE!</v>
      </c>
      <c r="F1525" s="7" t="e">
        <f t="shared" ca="1" si="201"/>
        <v>#VALUE!</v>
      </c>
      <c r="G1525" s="8" t="e">
        <f t="shared" ca="1" si="202"/>
        <v>#VALUE!</v>
      </c>
      <c r="H1525" s="9" t="e">
        <f t="shared" ca="1" si="203"/>
        <v>#VALUE!</v>
      </c>
      <c r="I1525" s="9" t="e">
        <f t="shared" ca="1" si="204"/>
        <v>#VALUE!</v>
      </c>
      <c r="J1525" s="9" t="e">
        <f t="shared" ca="1" si="205"/>
        <v>#VALUE!</v>
      </c>
      <c r="K1525" s="30" t="e">
        <f t="shared" ca="1" si="199"/>
        <v>#VALUE!</v>
      </c>
      <c r="L1525" s="63"/>
      <c r="M1525" s="49" t="e">
        <f ca="1">VLOOKUP($K1525,IPv4_region!$Q:$Q,1,1)</f>
        <v>#VALUE!</v>
      </c>
      <c r="N1525" s="21" t="e">
        <f ca="1">VLOOKUP($K1525,IPv4_region!$Q:$Y,COLUMNS(IPv4_region!Q:Y),1)</f>
        <v>#VALUE!</v>
      </c>
      <c r="O1525" s="39" t="e">
        <f t="shared" ca="1" si="206"/>
        <v>#VALUE!</v>
      </c>
      <c r="P1525" s="34" t="e">
        <f ca="1">IF(O1525&gt;0,VLOOKUP($K1525,IPv4_region!$P:$Z,COLUMNS(IPv4_region!$P:$Z),1),"")</f>
        <v>#VALUE!</v>
      </c>
    </row>
    <row r="1526" spans="2:16" x14ac:dyDescent="0.15">
      <c r="B1526" s="67">
        <v>1522</v>
      </c>
      <c r="C1526" s="53"/>
      <c r="D1526" s="7" t="e">
        <f t="shared" ca="1" si="207"/>
        <v>#VALUE!</v>
      </c>
      <c r="E1526" s="7" t="e">
        <f t="shared" ca="1" si="201"/>
        <v>#VALUE!</v>
      </c>
      <c r="F1526" s="7" t="e">
        <f t="shared" ca="1" si="201"/>
        <v>#VALUE!</v>
      </c>
      <c r="G1526" s="8" t="e">
        <f t="shared" ca="1" si="202"/>
        <v>#VALUE!</v>
      </c>
      <c r="H1526" s="9" t="e">
        <f t="shared" ca="1" si="203"/>
        <v>#VALUE!</v>
      </c>
      <c r="I1526" s="9" t="e">
        <f t="shared" ca="1" si="204"/>
        <v>#VALUE!</v>
      </c>
      <c r="J1526" s="9" t="e">
        <f t="shared" ca="1" si="205"/>
        <v>#VALUE!</v>
      </c>
      <c r="K1526" s="30" t="e">
        <f t="shared" ca="1" si="199"/>
        <v>#VALUE!</v>
      </c>
      <c r="L1526" s="63"/>
      <c r="M1526" s="49" t="e">
        <f ca="1">VLOOKUP($K1526,IPv4_region!$Q:$Q,1,1)</f>
        <v>#VALUE!</v>
      </c>
      <c r="N1526" s="21" t="e">
        <f ca="1">VLOOKUP($K1526,IPv4_region!$Q:$Y,COLUMNS(IPv4_region!Q:Y),1)</f>
        <v>#VALUE!</v>
      </c>
      <c r="O1526" s="39" t="e">
        <f t="shared" ca="1" si="206"/>
        <v>#VALUE!</v>
      </c>
      <c r="P1526" s="34" t="e">
        <f ca="1">IF(O1526&gt;0,VLOOKUP($K1526,IPv4_region!$P:$Z,COLUMNS(IPv4_region!$P:$Z),1),"")</f>
        <v>#VALUE!</v>
      </c>
    </row>
    <row r="1527" spans="2:16" x14ac:dyDescent="0.15">
      <c r="B1527" s="67">
        <v>1523</v>
      </c>
      <c r="C1527" s="53"/>
      <c r="D1527" s="7" t="e">
        <f t="shared" ca="1" si="207"/>
        <v>#VALUE!</v>
      </c>
      <c r="E1527" s="7" t="e">
        <f t="shared" ca="1" si="201"/>
        <v>#VALUE!</v>
      </c>
      <c r="F1527" s="7" t="e">
        <f t="shared" ca="1" si="201"/>
        <v>#VALUE!</v>
      </c>
      <c r="G1527" s="8" t="e">
        <f t="shared" ca="1" si="202"/>
        <v>#VALUE!</v>
      </c>
      <c r="H1527" s="9" t="e">
        <f t="shared" ca="1" si="203"/>
        <v>#VALUE!</v>
      </c>
      <c r="I1527" s="9" t="e">
        <f t="shared" ca="1" si="204"/>
        <v>#VALUE!</v>
      </c>
      <c r="J1527" s="9" t="e">
        <f t="shared" ca="1" si="205"/>
        <v>#VALUE!</v>
      </c>
      <c r="K1527" s="30" t="e">
        <f t="shared" ca="1" si="199"/>
        <v>#VALUE!</v>
      </c>
      <c r="L1527" s="63"/>
      <c r="M1527" s="49" t="e">
        <f ca="1">VLOOKUP($K1527,IPv4_region!$Q:$Q,1,1)</f>
        <v>#VALUE!</v>
      </c>
      <c r="N1527" s="21" t="e">
        <f ca="1">VLOOKUP($K1527,IPv4_region!$Q:$Y,COLUMNS(IPv4_region!Q:Y),1)</f>
        <v>#VALUE!</v>
      </c>
      <c r="O1527" s="39" t="e">
        <f t="shared" ca="1" si="206"/>
        <v>#VALUE!</v>
      </c>
      <c r="P1527" s="34" t="e">
        <f ca="1">IF(O1527&gt;0,VLOOKUP($K1527,IPv4_region!$P:$Z,COLUMNS(IPv4_region!$P:$Z),1),"")</f>
        <v>#VALUE!</v>
      </c>
    </row>
    <row r="1528" spans="2:16" x14ac:dyDescent="0.15">
      <c r="B1528" s="67">
        <v>1524</v>
      </c>
      <c r="C1528" s="53"/>
      <c r="D1528" s="7" t="e">
        <f t="shared" ca="1" si="207"/>
        <v>#VALUE!</v>
      </c>
      <c r="E1528" s="7" t="e">
        <f t="shared" ca="1" si="201"/>
        <v>#VALUE!</v>
      </c>
      <c r="F1528" s="7" t="e">
        <f t="shared" ca="1" si="201"/>
        <v>#VALUE!</v>
      </c>
      <c r="G1528" s="8" t="e">
        <f t="shared" ca="1" si="202"/>
        <v>#VALUE!</v>
      </c>
      <c r="H1528" s="9" t="e">
        <f t="shared" ca="1" si="203"/>
        <v>#VALUE!</v>
      </c>
      <c r="I1528" s="9" t="e">
        <f t="shared" ca="1" si="204"/>
        <v>#VALUE!</v>
      </c>
      <c r="J1528" s="9" t="e">
        <f t="shared" ca="1" si="205"/>
        <v>#VALUE!</v>
      </c>
      <c r="K1528" s="30" t="e">
        <f t="shared" ca="1" si="199"/>
        <v>#VALUE!</v>
      </c>
      <c r="L1528" s="63"/>
      <c r="M1528" s="49" t="e">
        <f ca="1">VLOOKUP($K1528,IPv4_region!$Q:$Q,1,1)</f>
        <v>#VALUE!</v>
      </c>
      <c r="N1528" s="21" t="e">
        <f ca="1">VLOOKUP($K1528,IPv4_region!$Q:$Y,COLUMNS(IPv4_region!Q:Y),1)</f>
        <v>#VALUE!</v>
      </c>
      <c r="O1528" s="39" t="e">
        <f t="shared" ca="1" si="206"/>
        <v>#VALUE!</v>
      </c>
      <c r="P1528" s="34" t="e">
        <f ca="1">IF(O1528&gt;0,VLOOKUP($K1528,IPv4_region!$P:$Z,COLUMNS(IPv4_region!$P:$Z),1),"")</f>
        <v>#VALUE!</v>
      </c>
    </row>
    <row r="1529" spans="2:16" x14ac:dyDescent="0.15">
      <c r="B1529" s="67">
        <v>1525</v>
      </c>
      <c r="C1529" s="53"/>
      <c r="D1529" s="7" t="e">
        <f t="shared" ca="1" si="207"/>
        <v>#VALUE!</v>
      </c>
      <c r="E1529" s="7" t="e">
        <f t="shared" ca="1" si="201"/>
        <v>#VALUE!</v>
      </c>
      <c r="F1529" s="7" t="e">
        <f t="shared" ca="1" si="201"/>
        <v>#VALUE!</v>
      </c>
      <c r="G1529" s="8" t="e">
        <f t="shared" ca="1" si="202"/>
        <v>#VALUE!</v>
      </c>
      <c r="H1529" s="9" t="e">
        <f t="shared" ca="1" si="203"/>
        <v>#VALUE!</v>
      </c>
      <c r="I1529" s="9" t="e">
        <f t="shared" ca="1" si="204"/>
        <v>#VALUE!</v>
      </c>
      <c r="J1529" s="9" t="e">
        <f t="shared" ca="1" si="205"/>
        <v>#VALUE!</v>
      </c>
      <c r="K1529" s="30" t="e">
        <f t="shared" ca="1" si="199"/>
        <v>#VALUE!</v>
      </c>
      <c r="L1529" s="63"/>
      <c r="M1529" s="49" t="e">
        <f ca="1">VLOOKUP($K1529,IPv4_region!$Q:$Q,1,1)</f>
        <v>#VALUE!</v>
      </c>
      <c r="N1529" s="21" t="e">
        <f ca="1">VLOOKUP($K1529,IPv4_region!$Q:$Y,COLUMNS(IPv4_region!Q:Y),1)</f>
        <v>#VALUE!</v>
      </c>
      <c r="O1529" s="39" t="e">
        <f t="shared" ca="1" si="206"/>
        <v>#VALUE!</v>
      </c>
      <c r="P1529" s="34" t="e">
        <f ca="1">IF(O1529&gt;0,VLOOKUP($K1529,IPv4_region!$P:$Z,COLUMNS(IPv4_region!$P:$Z),1),"")</f>
        <v>#VALUE!</v>
      </c>
    </row>
    <row r="1530" spans="2:16" x14ac:dyDescent="0.15">
      <c r="B1530" s="67">
        <v>1526</v>
      </c>
      <c r="C1530" s="53"/>
      <c r="D1530" s="7" t="e">
        <f t="shared" ca="1" si="207"/>
        <v>#VALUE!</v>
      </c>
      <c r="E1530" s="7" t="e">
        <f t="shared" ca="1" si="201"/>
        <v>#VALUE!</v>
      </c>
      <c r="F1530" s="7" t="e">
        <f t="shared" ca="1" si="201"/>
        <v>#VALUE!</v>
      </c>
      <c r="G1530" s="8" t="e">
        <f t="shared" ca="1" si="202"/>
        <v>#VALUE!</v>
      </c>
      <c r="H1530" s="9" t="e">
        <f t="shared" ca="1" si="203"/>
        <v>#VALUE!</v>
      </c>
      <c r="I1530" s="9" t="e">
        <f t="shared" ca="1" si="204"/>
        <v>#VALUE!</v>
      </c>
      <c r="J1530" s="9" t="e">
        <f t="shared" ca="1" si="205"/>
        <v>#VALUE!</v>
      </c>
      <c r="K1530" s="30" t="e">
        <f t="shared" ca="1" si="199"/>
        <v>#VALUE!</v>
      </c>
      <c r="L1530" s="63"/>
      <c r="M1530" s="49" t="e">
        <f ca="1">VLOOKUP($K1530,IPv4_region!$Q:$Q,1,1)</f>
        <v>#VALUE!</v>
      </c>
      <c r="N1530" s="21" t="e">
        <f ca="1">VLOOKUP($K1530,IPv4_region!$Q:$Y,COLUMNS(IPv4_region!Q:Y),1)</f>
        <v>#VALUE!</v>
      </c>
      <c r="O1530" s="39" t="e">
        <f t="shared" ca="1" si="206"/>
        <v>#VALUE!</v>
      </c>
      <c r="P1530" s="34" t="e">
        <f ca="1">IF(O1530&gt;0,VLOOKUP($K1530,IPv4_region!$P:$Z,COLUMNS(IPv4_region!$P:$Z),1),"")</f>
        <v>#VALUE!</v>
      </c>
    </row>
    <row r="1531" spans="2:16" x14ac:dyDescent="0.15">
      <c r="B1531" s="67">
        <v>1527</v>
      </c>
      <c r="C1531" s="53"/>
      <c r="D1531" s="7" t="e">
        <f t="shared" ca="1" si="207"/>
        <v>#VALUE!</v>
      </c>
      <c r="E1531" s="7" t="e">
        <f t="shared" ca="1" si="201"/>
        <v>#VALUE!</v>
      </c>
      <c r="F1531" s="7" t="e">
        <f t="shared" ca="1" si="201"/>
        <v>#VALUE!</v>
      </c>
      <c r="G1531" s="8" t="e">
        <f t="shared" ca="1" si="202"/>
        <v>#VALUE!</v>
      </c>
      <c r="H1531" s="9" t="e">
        <f t="shared" ca="1" si="203"/>
        <v>#VALUE!</v>
      </c>
      <c r="I1531" s="9" t="e">
        <f t="shared" ca="1" si="204"/>
        <v>#VALUE!</v>
      </c>
      <c r="J1531" s="9" t="e">
        <f t="shared" ca="1" si="205"/>
        <v>#VALUE!</v>
      </c>
      <c r="K1531" s="30" t="e">
        <f t="shared" ca="1" si="199"/>
        <v>#VALUE!</v>
      </c>
      <c r="L1531" s="63"/>
      <c r="M1531" s="49" t="e">
        <f ca="1">VLOOKUP($K1531,IPv4_region!$Q:$Q,1,1)</f>
        <v>#VALUE!</v>
      </c>
      <c r="N1531" s="21" t="e">
        <f ca="1">VLOOKUP($K1531,IPv4_region!$Q:$Y,COLUMNS(IPv4_region!Q:Y),1)</f>
        <v>#VALUE!</v>
      </c>
      <c r="O1531" s="39" t="e">
        <f t="shared" ca="1" si="206"/>
        <v>#VALUE!</v>
      </c>
      <c r="P1531" s="34" t="e">
        <f ca="1">IF(O1531&gt;0,VLOOKUP($K1531,IPv4_region!$P:$Z,COLUMNS(IPv4_region!$P:$Z),1),"")</f>
        <v>#VALUE!</v>
      </c>
    </row>
    <row r="1532" spans="2:16" x14ac:dyDescent="0.15">
      <c r="B1532" s="67">
        <v>1528</v>
      </c>
      <c r="C1532" s="53"/>
      <c r="D1532" s="7" t="e">
        <f t="shared" ca="1" si="207"/>
        <v>#VALUE!</v>
      </c>
      <c r="E1532" s="7" t="e">
        <f t="shared" ca="1" si="201"/>
        <v>#VALUE!</v>
      </c>
      <c r="F1532" s="7" t="e">
        <f t="shared" ca="1" si="201"/>
        <v>#VALUE!</v>
      </c>
      <c r="G1532" s="8" t="e">
        <f t="shared" ca="1" si="202"/>
        <v>#VALUE!</v>
      </c>
      <c r="H1532" s="9" t="e">
        <f t="shared" ca="1" si="203"/>
        <v>#VALUE!</v>
      </c>
      <c r="I1532" s="9" t="e">
        <f t="shared" ca="1" si="204"/>
        <v>#VALUE!</v>
      </c>
      <c r="J1532" s="9" t="e">
        <f t="shared" ca="1" si="205"/>
        <v>#VALUE!</v>
      </c>
      <c r="K1532" s="30" t="e">
        <f t="shared" ca="1" si="199"/>
        <v>#VALUE!</v>
      </c>
      <c r="L1532" s="63"/>
      <c r="M1532" s="49" t="e">
        <f ca="1">VLOOKUP($K1532,IPv4_region!$Q:$Q,1,1)</f>
        <v>#VALUE!</v>
      </c>
      <c r="N1532" s="21" t="e">
        <f ca="1">VLOOKUP($K1532,IPv4_region!$Q:$Y,COLUMNS(IPv4_region!Q:Y),1)</f>
        <v>#VALUE!</v>
      </c>
      <c r="O1532" s="39" t="e">
        <f t="shared" ca="1" si="206"/>
        <v>#VALUE!</v>
      </c>
      <c r="P1532" s="34" t="e">
        <f ca="1">IF(O1532&gt;0,VLOOKUP($K1532,IPv4_region!$P:$Z,COLUMNS(IPv4_region!$P:$Z),1),"")</f>
        <v>#VALUE!</v>
      </c>
    </row>
    <row r="1533" spans="2:16" x14ac:dyDescent="0.15">
      <c r="B1533" s="67">
        <v>1529</v>
      </c>
      <c r="C1533" s="53"/>
      <c r="D1533" s="7" t="e">
        <f t="shared" ca="1" si="207"/>
        <v>#VALUE!</v>
      </c>
      <c r="E1533" s="7" t="e">
        <f t="shared" ca="1" si="201"/>
        <v>#VALUE!</v>
      </c>
      <c r="F1533" s="7" t="e">
        <f t="shared" ca="1" si="201"/>
        <v>#VALUE!</v>
      </c>
      <c r="G1533" s="8" t="e">
        <f t="shared" ca="1" si="202"/>
        <v>#VALUE!</v>
      </c>
      <c r="H1533" s="9" t="e">
        <f t="shared" ca="1" si="203"/>
        <v>#VALUE!</v>
      </c>
      <c r="I1533" s="9" t="e">
        <f t="shared" ca="1" si="204"/>
        <v>#VALUE!</v>
      </c>
      <c r="J1533" s="9" t="e">
        <f t="shared" ca="1" si="205"/>
        <v>#VALUE!</v>
      </c>
      <c r="K1533" s="30" t="e">
        <f t="shared" ca="1" si="199"/>
        <v>#VALUE!</v>
      </c>
      <c r="L1533" s="63"/>
      <c r="M1533" s="49" t="e">
        <f ca="1">VLOOKUP($K1533,IPv4_region!$Q:$Q,1,1)</f>
        <v>#VALUE!</v>
      </c>
      <c r="N1533" s="21" t="e">
        <f ca="1">VLOOKUP($K1533,IPv4_region!$Q:$Y,COLUMNS(IPv4_region!Q:Y),1)</f>
        <v>#VALUE!</v>
      </c>
      <c r="O1533" s="39" t="e">
        <f t="shared" ca="1" si="206"/>
        <v>#VALUE!</v>
      </c>
      <c r="P1533" s="34" t="e">
        <f ca="1">IF(O1533&gt;0,VLOOKUP($K1533,IPv4_region!$P:$Z,COLUMNS(IPv4_region!$P:$Z),1),"")</f>
        <v>#VALUE!</v>
      </c>
    </row>
    <row r="1534" spans="2:16" x14ac:dyDescent="0.15">
      <c r="B1534" s="67">
        <v>1530</v>
      </c>
      <c r="C1534" s="53"/>
      <c r="D1534" s="7" t="e">
        <f t="shared" ca="1" si="207"/>
        <v>#VALUE!</v>
      </c>
      <c r="E1534" s="7" t="e">
        <f t="shared" ca="1" si="201"/>
        <v>#VALUE!</v>
      </c>
      <c r="F1534" s="7" t="e">
        <f t="shared" ca="1" si="201"/>
        <v>#VALUE!</v>
      </c>
      <c r="G1534" s="8" t="e">
        <f t="shared" ca="1" si="202"/>
        <v>#VALUE!</v>
      </c>
      <c r="H1534" s="9" t="e">
        <f t="shared" ca="1" si="203"/>
        <v>#VALUE!</v>
      </c>
      <c r="I1534" s="9" t="e">
        <f t="shared" ca="1" si="204"/>
        <v>#VALUE!</v>
      </c>
      <c r="J1534" s="9" t="e">
        <f t="shared" ca="1" si="205"/>
        <v>#VALUE!</v>
      </c>
      <c r="K1534" s="30" t="e">
        <f t="shared" ca="1" si="199"/>
        <v>#VALUE!</v>
      </c>
      <c r="L1534" s="63"/>
      <c r="M1534" s="49" t="e">
        <f ca="1">VLOOKUP($K1534,IPv4_region!$Q:$Q,1,1)</f>
        <v>#VALUE!</v>
      </c>
      <c r="N1534" s="21" t="e">
        <f ca="1">VLOOKUP($K1534,IPv4_region!$Q:$Y,COLUMNS(IPv4_region!Q:Y),1)</f>
        <v>#VALUE!</v>
      </c>
      <c r="O1534" s="39" t="e">
        <f t="shared" ca="1" si="206"/>
        <v>#VALUE!</v>
      </c>
      <c r="P1534" s="34" t="e">
        <f ca="1">IF(O1534&gt;0,VLOOKUP($K1534,IPv4_region!$P:$Z,COLUMNS(IPv4_region!$P:$Z),1),"")</f>
        <v>#VALUE!</v>
      </c>
    </row>
    <row r="1535" spans="2:16" x14ac:dyDescent="0.15">
      <c r="B1535" s="67">
        <v>1531</v>
      </c>
      <c r="C1535" s="53"/>
      <c r="D1535" s="7" t="e">
        <f t="shared" ca="1" si="207"/>
        <v>#VALUE!</v>
      </c>
      <c r="E1535" s="7" t="e">
        <f t="shared" ca="1" si="201"/>
        <v>#VALUE!</v>
      </c>
      <c r="F1535" s="7" t="e">
        <f t="shared" ca="1" si="201"/>
        <v>#VALUE!</v>
      </c>
      <c r="G1535" s="8" t="e">
        <f t="shared" ca="1" si="202"/>
        <v>#VALUE!</v>
      </c>
      <c r="H1535" s="9" t="e">
        <f t="shared" ca="1" si="203"/>
        <v>#VALUE!</v>
      </c>
      <c r="I1535" s="9" t="e">
        <f t="shared" ca="1" si="204"/>
        <v>#VALUE!</v>
      </c>
      <c r="J1535" s="9" t="e">
        <f t="shared" ca="1" si="205"/>
        <v>#VALUE!</v>
      </c>
      <c r="K1535" s="30" t="e">
        <f t="shared" ca="1" si="199"/>
        <v>#VALUE!</v>
      </c>
      <c r="L1535" s="63"/>
      <c r="M1535" s="49" t="e">
        <f ca="1">VLOOKUP($K1535,IPv4_region!$Q:$Q,1,1)</f>
        <v>#VALUE!</v>
      </c>
      <c r="N1535" s="21" t="e">
        <f ca="1">VLOOKUP($K1535,IPv4_region!$Q:$Y,COLUMNS(IPv4_region!Q:Y),1)</f>
        <v>#VALUE!</v>
      </c>
      <c r="O1535" s="39" t="e">
        <f t="shared" ca="1" si="206"/>
        <v>#VALUE!</v>
      </c>
      <c r="P1535" s="34" t="e">
        <f ca="1">IF(O1535&gt;0,VLOOKUP($K1535,IPv4_region!$P:$Z,COLUMNS(IPv4_region!$P:$Z),1),"")</f>
        <v>#VALUE!</v>
      </c>
    </row>
    <row r="1536" spans="2:16" x14ac:dyDescent="0.15">
      <c r="B1536" s="67">
        <v>1532</v>
      </c>
      <c r="C1536" s="53"/>
      <c r="D1536" s="7" t="e">
        <f t="shared" ca="1" si="207"/>
        <v>#VALUE!</v>
      </c>
      <c r="E1536" s="7" t="e">
        <f t="shared" ca="1" si="201"/>
        <v>#VALUE!</v>
      </c>
      <c r="F1536" s="7" t="e">
        <f t="shared" ca="1" si="201"/>
        <v>#VALUE!</v>
      </c>
      <c r="G1536" s="8" t="e">
        <f t="shared" ca="1" si="202"/>
        <v>#VALUE!</v>
      </c>
      <c r="H1536" s="9" t="e">
        <f t="shared" ca="1" si="203"/>
        <v>#VALUE!</v>
      </c>
      <c r="I1536" s="9" t="e">
        <f t="shared" ca="1" si="204"/>
        <v>#VALUE!</v>
      </c>
      <c r="J1536" s="9" t="e">
        <f t="shared" ca="1" si="205"/>
        <v>#VALUE!</v>
      </c>
      <c r="K1536" s="30" t="e">
        <f t="shared" ca="1" si="199"/>
        <v>#VALUE!</v>
      </c>
      <c r="L1536" s="63"/>
      <c r="M1536" s="49" t="e">
        <f ca="1">VLOOKUP($K1536,IPv4_region!$Q:$Q,1,1)</f>
        <v>#VALUE!</v>
      </c>
      <c r="N1536" s="21" t="e">
        <f ca="1">VLOOKUP($K1536,IPv4_region!$Q:$Y,COLUMNS(IPv4_region!Q:Y),1)</f>
        <v>#VALUE!</v>
      </c>
      <c r="O1536" s="39" t="e">
        <f t="shared" ca="1" si="206"/>
        <v>#VALUE!</v>
      </c>
      <c r="P1536" s="34" t="e">
        <f ca="1">IF(O1536&gt;0,VLOOKUP($K1536,IPv4_region!$P:$Z,COLUMNS(IPv4_region!$P:$Z),1),"")</f>
        <v>#VALUE!</v>
      </c>
    </row>
    <row r="1537" spans="2:16" x14ac:dyDescent="0.15">
      <c r="B1537" s="67">
        <v>1533</v>
      </c>
      <c r="C1537" s="53"/>
      <c r="D1537" s="7" t="e">
        <f t="shared" ca="1" si="207"/>
        <v>#VALUE!</v>
      </c>
      <c r="E1537" s="7" t="e">
        <f t="shared" ca="1" si="201"/>
        <v>#VALUE!</v>
      </c>
      <c r="F1537" s="7" t="e">
        <f t="shared" ca="1" si="201"/>
        <v>#VALUE!</v>
      </c>
      <c r="G1537" s="8" t="e">
        <f t="shared" ca="1" si="202"/>
        <v>#VALUE!</v>
      </c>
      <c r="H1537" s="9" t="e">
        <f t="shared" ca="1" si="203"/>
        <v>#VALUE!</v>
      </c>
      <c r="I1537" s="9" t="e">
        <f t="shared" ca="1" si="204"/>
        <v>#VALUE!</v>
      </c>
      <c r="J1537" s="9" t="e">
        <f t="shared" ca="1" si="205"/>
        <v>#VALUE!</v>
      </c>
      <c r="K1537" s="30" t="e">
        <f t="shared" ca="1" si="199"/>
        <v>#VALUE!</v>
      </c>
      <c r="L1537" s="63"/>
      <c r="M1537" s="49" t="e">
        <f ca="1">VLOOKUP($K1537,IPv4_region!$Q:$Q,1,1)</f>
        <v>#VALUE!</v>
      </c>
      <c r="N1537" s="21" t="e">
        <f ca="1">VLOOKUP($K1537,IPv4_region!$Q:$Y,COLUMNS(IPv4_region!Q:Y),1)</f>
        <v>#VALUE!</v>
      </c>
      <c r="O1537" s="39" t="e">
        <f t="shared" ca="1" si="206"/>
        <v>#VALUE!</v>
      </c>
      <c r="P1537" s="34" t="e">
        <f ca="1">IF(O1537&gt;0,VLOOKUP($K1537,IPv4_region!$P:$Z,COLUMNS(IPv4_region!$P:$Z),1),"")</f>
        <v>#VALUE!</v>
      </c>
    </row>
    <row r="1538" spans="2:16" x14ac:dyDescent="0.15">
      <c r="B1538" s="67">
        <v>1534</v>
      </c>
      <c r="C1538" s="53"/>
      <c r="D1538" s="7" t="e">
        <f t="shared" ca="1" si="207"/>
        <v>#VALUE!</v>
      </c>
      <c r="E1538" s="7" t="e">
        <f t="shared" ca="1" si="201"/>
        <v>#VALUE!</v>
      </c>
      <c r="F1538" s="7" t="e">
        <f t="shared" ca="1" si="201"/>
        <v>#VALUE!</v>
      </c>
      <c r="G1538" s="8" t="e">
        <f t="shared" ca="1" si="202"/>
        <v>#VALUE!</v>
      </c>
      <c r="H1538" s="9" t="e">
        <f t="shared" ca="1" si="203"/>
        <v>#VALUE!</v>
      </c>
      <c r="I1538" s="9" t="e">
        <f t="shared" ca="1" si="204"/>
        <v>#VALUE!</v>
      </c>
      <c r="J1538" s="9" t="e">
        <f t="shared" ca="1" si="205"/>
        <v>#VALUE!</v>
      </c>
      <c r="K1538" s="30" t="e">
        <f t="shared" ca="1" si="199"/>
        <v>#VALUE!</v>
      </c>
      <c r="L1538" s="63"/>
      <c r="M1538" s="49" t="e">
        <f ca="1">VLOOKUP($K1538,IPv4_region!$Q:$Q,1,1)</f>
        <v>#VALUE!</v>
      </c>
      <c r="N1538" s="21" t="e">
        <f ca="1">VLOOKUP($K1538,IPv4_region!$Q:$Y,COLUMNS(IPv4_region!Q:Y),1)</f>
        <v>#VALUE!</v>
      </c>
      <c r="O1538" s="39" t="e">
        <f t="shared" ca="1" si="206"/>
        <v>#VALUE!</v>
      </c>
      <c r="P1538" s="34" t="e">
        <f ca="1">IF(O1538&gt;0,VLOOKUP($K1538,IPv4_region!$P:$Z,COLUMNS(IPv4_region!$P:$Z),1),"")</f>
        <v>#VALUE!</v>
      </c>
    </row>
    <row r="1539" spans="2:16" x14ac:dyDescent="0.15">
      <c r="B1539" s="67">
        <v>1535</v>
      </c>
      <c r="C1539" s="53"/>
      <c r="D1539" s="7" t="e">
        <f t="shared" ca="1" si="207"/>
        <v>#VALUE!</v>
      </c>
      <c r="E1539" s="7" t="e">
        <f t="shared" ca="1" si="201"/>
        <v>#VALUE!</v>
      </c>
      <c r="F1539" s="7" t="e">
        <f t="shared" ca="1" si="201"/>
        <v>#VALUE!</v>
      </c>
      <c r="G1539" s="8" t="e">
        <f t="shared" ca="1" si="202"/>
        <v>#VALUE!</v>
      </c>
      <c r="H1539" s="9" t="e">
        <f t="shared" ca="1" si="203"/>
        <v>#VALUE!</v>
      </c>
      <c r="I1539" s="9" t="e">
        <f t="shared" ca="1" si="204"/>
        <v>#VALUE!</v>
      </c>
      <c r="J1539" s="9" t="e">
        <f t="shared" ca="1" si="205"/>
        <v>#VALUE!</v>
      </c>
      <c r="K1539" s="30" t="e">
        <f t="shared" ca="1" si="199"/>
        <v>#VALUE!</v>
      </c>
      <c r="L1539" s="63"/>
      <c r="M1539" s="49" t="e">
        <f ca="1">VLOOKUP($K1539,IPv4_region!$Q:$Q,1,1)</f>
        <v>#VALUE!</v>
      </c>
      <c r="N1539" s="21" t="e">
        <f ca="1">VLOOKUP($K1539,IPv4_region!$Q:$Y,COLUMNS(IPv4_region!Q:Y),1)</f>
        <v>#VALUE!</v>
      </c>
      <c r="O1539" s="39" t="e">
        <f t="shared" ca="1" si="206"/>
        <v>#VALUE!</v>
      </c>
      <c r="P1539" s="34" t="e">
        <f ca="1">IF(O1539&gt;0,VLOOKUP($K1539,IPv4_region!$P:$Z,COLUMNS(IPv4_region!$P:$Z),1),"")</f>
        <v>#VALUE!</v>
      </c>
    </row>
    <row r="1540" spans="2:16" x14ac:dyDescent="0.15">
      <c r="B1540" s="67">
        <v>1536</v>
      </c>
      <c r="C1540" s="53"/>
      <c r="D1540" s="7" t="e">
        <f t="shared" ca="1" si="207"/>
        <v>#VALUE!</v>
      </c>
      <c r="E1540" s="7" t="e">
        <f t="shared" ca="1" si="201"/>
        <v>#VALUE!</v>
      </c>
      <c r="F1540" s="7" t="e">
        <f t="shared" ca="1" si="201"/>
        <v>#VALUE!</v>
      </c>
      <c r="G1540" s="8" t="e">
        <f t="shared" ca="1" si="202"/>
        <v>#VALUE!</v>
      </c>
      <c r="H1540" s="9" t="e">
        <f t="shared" ca="1" si="203"/>
        <v>#VALUE!</v>
      </c>
      <c r="I1540" s="9" t="e">
        <f t="shared" ca="1" si="204"/>
        <v>#VALUE!</v>
      </c>
      <c r="J1540" s="9" t="e">
        <f t="shared" ca="1" si="205"/>
        <v>#VALUE!</v>
      </c>
      <c r="K1540" s="30" t="e">
        <f t="shared" ca="1" si="199"/>
        <v>#VALUE!</v>
      </c>
      <c r="L1540" s="63"/>
      <c r="M1540" s="49" t="e">
        <f ca="1">VLOOKUP($K1540,IPv4_region!$Q:$Q,1,1)</f>
        <v>#VALUE!</v>
      </c>
      <c r="N1540" s="21" t="e">
        <f ca="1">VLOOKUP($K1540,IPv4_region!$Q:$Y,COLUMNS(IPv4_region!Q:Y),1)</f>
        <v>#VALUE!</v>
      </c>
      <c r="O1540" s="39" t="e">
        <f t="shared" ca="1" si="206"/>
        <v>#VALUE!</v>
      </c>
      <c r="P1540" s="34" t="e">
        <f ca="1">IF(O1540&gt;0,VLOOKUP($K1540,IPv4_region!$P:$Z,COLUMNS(IPv4_region!$P:$Z),1),"")</f>
        <v>#VALUE!</v>
      </c>
    </row>
    <row r="1541" spans="2:16" x14ac:dyDescent="0.15">
      <c r="B1541" s="67">
        <v>1537</v>
      </c>
      <c r="C1541" s="53"/>
      <c r="D1541" s="7" t="e">
        <f t="shared" ca="1" si="207"/>
        <v>#VALUE!</v>
      </c>
      <c r="E1541" s="7" t="e">
        <f t="shared" ca="1" si="201"/>
        <v>#VALUE!</v>
      </c>
      <c r="F1541" s="7" t="e">
        <f t="shared" ca="1" si="201"/>
        <v>#VALUE!</v>
      </c>
      <c r="G1541" s="8" t="e">
        <f t="shared" ca="1" si="202"/>
        <v>#VALUE!</v>
      </c>
      <c r="H1541" s="9" t="e">
        <f t="shared" ca="1" si="203"/>
        <v>#VALUE!</v>
      </c>
      <c r="I1541" s="9" t="e">
        <f t="shared" ca="1" si="204"/>
        <v>#VALUE!</v>
      </c>
      <c r="J1541" s="9" t="e">
        <f t="shared" ca="1" si="205"/>
        <v>#VALUE!</v>
      </c>
      <c r="K1541" s="30" t="e">
        <f t="shared" ca="1" si="199"/>
        <v>#VALUE!</v>
      </c>
      <c r="L1541" s="63"/>
      <c r="M1541" s="49" t="e">
        <f ca="1">VLOOKUP($K1541,IPv4_region!$Q:$Q,1,1)</f>
        <v>#VALUE!</v>
      </c>
      <c r="N1541" s="21" t="e">
        <f ca="1">VLOOKUP($K1541,IPv4_region!$Q:$Y,COLUMNS(IPv4_region!Q:Y),1)</f>
        <v>#VALUE!</v>
      </c>
      <c r="O1541" s="39" t="e">
        <f t="shared" ca="1" si="206"/>
        <v>#VALUE!</v>
      </c>
      <c r="P1541" s="34" t="e">
        <f ca="1">IF(O1541&gt;0,VLOOKUP($K1541,IPv4_region!$P:$Z,COLUMNS(IPv4_region!$P:$Z),1),"")</f>
        <v>#VALUE!</v>
      </c>
    </row>
    <row r="1542" spans="2:16" x14ac:dyDescent="0.15">
      <c r="B1542" s="67">
        <v>1538</v>
      </c>
      <c r="C1542" s="53"/>
      <c r="D1542" s="7" t="e">
        <f t="shared" ca="1" si="207"/>
        <v>#VALUE!</v>
      </c>
      <c r="E1542" s="7" t="e">
        <f t="shared" ca="1" si="201"/>
        <v>#VALUE!</v>
      </c>
      <c r="F1542" s="7" t="e">
        <f t="shared" ca="1" si="201"/>
        <v>#VALUE!</v>
      </c>
      <c r="G1542" s="8" t="e">
        <f t="shared" ca="1" si="202"/>
        <v>#VALUE!</v>
      </c>
      <c r="H1542" s="9" t="e">
        <f t="shared" ca="1" si="203"/>
        <v>#VALUE!</v>
      </c>
      <c r="I1542" s="9" t="e">
        <f t="shared" ca="1" si="204"/>
        <v>#VALUE!</v>
      </c>
      <c r="J1542" s="9" t="e">
        <f t="shared" ca="1" si="205"/>
        <v>#VALUE!</v>
      </c>
      <c r="K1542" s="30" t="e">
        <f t="shared" ca="1" si="199"/>
        <v>#VALUE!</v>
      </c>
      <c r="L1542" s="63"/>
      <c r="M1542" s="49" t="e">
        <f ca="1">VLOOKUP($K1542,IPv4_region!$Q:$Q,1,1)</f>
        <v>#VALUE!</v>
      </c>
      <c r="N1542" s="21" t="e">
        <f ca="1">VLOOKUP($K1542,IPv4_region!$Q:$Y,COLUMNS(IPv4_region!Q:Y),1)</f>
        <v>#VALUE!</v>
      </c>
      <c r="O1542" s="39" t="e">
        <f t="shared" ca="1" si="206"/>
        <v>#VALUE!</v>
      </c>
      <c r="P1542" s="34" t="e">
        <f ca="1">IF(O1542&gt;0,VLOOKUP($K1542,IPv4_region!$P:$Z,COLUMNS(IPv4_region!$P:$Z),1),"")</f>
        <v>#VALUE!</v>
      </c>
    </row>
    <row r="1543" spans="2:16" x14ac:dyDescent="0.15">
      <c r="B1543" s="67">
        <v>1539</v>
      </c>
      <c r="C1543" s="53"/>
      <c r="D1543" s="7" t="e">
        <f t="shared" ca="1" si="207"/>
        <v>#VALUE!</v>
      </c>
      <c r="E1543" s="7" t="e">
        <f t="shared" ca="1" si="201"/>
        <v>#VALUE!</v>
      </c>
      <c r="F1543" s="7" t="e">
        <f t="shared" ca="1" si="201"/>
        <v>#VALUE!</v>
      </c>
      <c r="G1543" s="8" t="e">
        <f t="shared" ca="1" si="202"/>
        <v>#VALUE!</v>
      </c>
      <c r="H1543" s="9" t="e">
        <f t="shared" ca="1" si="203"/>
        <v>#VALUE!</v>
      </c>
      <c r="I1543" s="9" t="e">
        <f t="shared" ca="1" si="204"/>
        <v>#VALUE!</v>
      </c>
      <c r="J1543" s="9" t="e">
        <f t="shared" ca="1" si="205"/>
        <v>#VALUE!</v>
      </c>
      <c r="K1543" s="30" t="e">
        <f t="shared" ca="1" si="199"/>
        <v>#VALUE!</v>
      </c>
      <c r="L1543" s="63"/>
      <c r="M1543" s="49" t="e">
        <f ca="1">VLOOKUP($K1543,IPv4_region!$Q:$Q,1,1)</f>
        <v>#VALUE!</v>
      </c>
      <c r="N1543" s="21" t="e">
        <f ca="1">VLOOKUP($K1543,IPv4_region!$Q:$Y,COLUMNS(IPv4_region!Q:Y),1)</f>
        <v>#VALUE!</v>
      </c>
      <c r="O1543" s="39" t="e">
        <f t="shared" ca="1" si="206"/>
        <v>#VALUE!</v>
      </c>
      <c r="P1543" s="34" t="e">
        <f ca="1">IF(O1543&gt;0,VLOOKUP($K1543,IPv4_region!$P:$Z,COLUMNS(IPv4_region!$P:$Z),1),"")</f>
        <v>#VALUE!</v>
      </c>
    </row>
    <row r="1544" spans="2:16" x14ac:dyDescent="0.15">
      <c r="B1544" s="67">
        <v>1540</v>
      </c>
      <c r="C1544" s="53"/>
      <c r="D1544" s="7" t="e">
        <f t="shared" ca="1" si="207"/>
        <v>#VALUE!</v>
      </c>
      <c r="E1544" s="7" t="e">
        <f t="shared" ca="1" si="201"/>
        <v>#VALUE!</v>
      </c>
      <c r="F1544" s="7" t="e">
        <f t="shared" ca="1" si="201"/>
        <v>#VALUE!</v>
      </c>
      <c r="G1544" s="8" t="e">
        <f t="shared" ca="1" si="202"/>
        <v>#VALUE!</v>
      </c>
      <c r="H1544" s="9" t="e">
        <f t="shared" ca="1" si="203"/>
        <v>#VALUE!</v>
      </c>
      <c r="I1544" s="9" t="e">
        <f t="shared" ca="1" si="204"/>
        <v>#VALUE!</v>
      </c>
      <c r="J1544" s="9" t="e">
        <f t="shared" ca="1" si="205"/>
        <v>#VALUE!</v>
      </c>
      <c r="K1544" s="30" t="e">
        <f t="shared" ca="1" si="199"/>
        <v>#VALUE!</v>
      </c>
      <c r="L1544" s="63"/>
      <c r="M1544" s="49" t="e">
        <f ca="1">VLOOKUP($K1544,IPv4_region!$Q:$Q,1,1)</f>
        <v>#VALUE!</v>
      </c>
      <c r="N1544" s="21" t="e">
        <f ca="1">VLOOKUP($K1544,IPv4_region!$Q:$Y,COLUMNS(IPv4_region!Q:Y),1)</f>
        <v>#VALUE!</v>
      </c>
      <c r="O1544" s="39" t="e">
        <f t="shared" ca="1" si="206"/>
        <v>#VALUE!</v>
      </c>
      <c r="P1544" s="34" t="e">
        <f ca="1">IF(O1544&gt;0,VLOOKUP($K1544,IPv4_region!$P:$Z,COLUMNS(IPv4_region!$P:$Z),1),"")</f>
        <v>#VALUE!</v>
      </c>
    </row>
    <row r="1545" spans="2:16" x14ac:dyDescent="0.15">
      <c r="B1545" s="67">
        <v>1541</v>
      </c>
      <c r="C1545" s="53"/>
      <c r="D1545" s="7" t="e">
        <f t="shared" ca="1" si="207"/>
        <v>#VALUE!</v>
      </c>
      <c r="E1545" s="7" t="e">
        <f t="shared" ca="1" si="201"/>
        <v>#VALUE!</v>
      </c>
      <c r="F1545" s="7" t="e">
        <f t="shared" ca="1" si="201"/>
        <v>#VALUE!</v>
      </c>
      <c r="G1545" s="8" t="e">
        <f t="shared" ca="1" si="202"/>
        <v>#VALUE!</v>
      </c>
      <c r="H1545" s="9" t="e">
        <f t="shared" ca="1" si="203"/>
        <v>#VALUE!</v>
      </c>
      <c r="I1545" s="9" t="e">
        <f t="shared" ca="1" si="204"/>
        <v>#VALUE!</v>
      </c>
      <c r="J1545" s="9" t="e">
        <f t="shared" ca="1" si="205"/>
        <v>#VALUE!</v>
      </c>
      <c r="K1545" s="30" t="e">
        <f t="shared" ca="1" si="199"/>
        <v>#VALUE!</v>
      </c>
      <c r="L1545" s="63"/>
      <c r="M1545" s="49" t="e">
        <f ca="1">VLOOKUP($K1545,IPv4_region!$Q:$Q,1,1)</f>
        <v>#VALUE!</v>
      </c>
      <c r="N1545" s="21" t="e">
        <f ca="1">VLOOKUP($K1545,IPv4_region!$Q:$Y,COLUMNS(IPv4_region!Q:Y),1)</f>
        <v>#VALUE!</v>
      </c>
      <c r="O1545" s="39" t="e">
        <f t="shared" ca="1" si="206"/>
        <v>#VALUE!</v>
      </c>
      <c r="P1545" s="34" t="e">
        <f ca="1">IF(O1545&gt;0,VLOOKUP($K1545,IPv4_region!$P:$Z,COLUMNS(IPv4_region!$P:$Z),1),"")</f>
        <v>#VALUE!</v>
      </c>
    </row>
    <row r="1546" spans="2:16" x14ac:dyDescent="0.15">
      <c r="B1546" s="67">
        <v>1542</v>
      </c>
      <c r="C1546" s="53"/>
      <c r="D1546" s="7" t="e">
        <f t="shared" ca="1" si="207"/>
        <v>#VALUE!</v>
      </c>
      <c r="E1546" s="7" t="e">
        <f t="shared" ca="1" si="201"/>
        <v>#VALUE!</v>
      </c>
      <c r="F1546" s="7" t="e">
        <f t="shared" ca="1" si="201"/>
        <v>#VALUE!</v>
      </c>
      <c r="G1546" s="8" t="e">
        <f t="shared" ca="1" si="202"/>
        <v>#VALUE!</v>
      </c>
      <c r="H1546" s="9" t="e">
        <f t="shared" ca="1" si="203"/>
        <v>#VALUE!</v>
      </c>
      <c r="I1546" s="9" t="e">
        <f t="shared" ca="1" si="204"/>
        <v>#VALUE!</v>
      </c>
      <c r="J1546" s="9" t="e">
        <f t="shared" ca="1" si="205"/>
        <v>#VALUE!</v>
      </c>
      <c r="K1546" s="30" t="e">
        <f t="shared" ca="1" si="199"/>
        <v>#VALUE!</v>
      </c>
      <c r="L1546" s="63"/>
      <c r="M1546" s="49" t="e">
        <f ca="1">VLOOKUP($K1546,IPv4_region!$Q:$Q,1,1)</f>
        <v>#VALUE!</v>
      </c>
      <c r="N1546" s="21" t="e">
        <f ca="1">VLOOKUP($K1546,IPv4_region!$Q:$Y,COLUMNS(IPv4_region!Q:Y),1)</f>
        <v>#VALUE!</v>
      </c>
      <c r="O1546" s="39" t="e">
        <f t="shared" ca="1" si="206"/>
        <v>#VALUE!</v>
      </c>
      <c r="P1546" s="34" t="e">
        <f ca="1">IF(O1546&gt;0,VLOOKUP($K1546,IPv4_region!$P:$Z,COLUMNS(IPv4_region!$P:$Z),1),"")</f>
        <v>#VALUE!</v>
      </c>
    </row>
    <row r="1547" spans="2:16" x14ac:dyDescent="0.15">
      <c r="B1547" s="67">
        <v>1543</v>
      </c>
      <c r="C1547" s="53"/>
      <c r="D1547" s="7" t="e">
        <f t="shared" ca="1" si="207"/>
        <v>#VALUE!</v>
      </c>
      <c r="E1547" s="7" t="e">
        <f t="shared" ca="1" si="201"/>
        <v>#VALUE!</v>
      </c>
      <c r="F1547" s="7" t="e">
        <f t="shared" ca="1" si="201"/>
        <v>#VALUE!</v>
      </c>
      <c r="G1547" s="8" t="e">
        <f t="shared" ca="1" si="202"/>
        <v>#VALUE!</v>
      </c>
      <c r="H1547" s="9" t="e">
        <f t="shared" ca="1" si="203"/>
        <v>#VALUE!</v>
      </c>
      <c r="I1547" s="9" t="e">
        <f t="shared" ca="1" si="204"/>
        <v>#VALUE!</v>
      </c>
      <c r="J1547" s="9" t="e">
        <f t="shared" ca="1" si="205"/>
        <v>#VALUE!</v>
      </c>
      <c r="K1547" s="30" t="e">
        <f t="shared" ref="K1547:K1610" ca="1" si="208">(($G1547*2^8+$H1547)*2^8+$I1547)*2^8+$J1547</f>
        <v>#VALUE!</v>
      </c>
      <c r="L1547" s="63"/>
      <c r="M1547" s="49" t="e">
        <f ca="1">VLOOKUP($K1547,IPv4_region!$Q:$Q,1,1)</f>
        <v>#VALUE!</v>
      </c>
      <c r="N1547" s="21" t="e">
        <f ca="1">VLOOKUP($K1547,IPv4_region!$Q:$Y,COLUMNS(IPv4_region!Q:Y),1)</f>
        <v>#VALUE!</v>
      </c>
      <c r="O1547" s="39" t="e">
        <f t="shared" ca="1" si="206"/>
        <v>#VALUE!</v>
      </c>
      <c r="P1547" s="34" t="e">
        <f ca="1">IF(O1547&gt;0,VLOOKUP($K1547,IPv4_region!$P:$Z,COLUMNS(IPv4_region!$P:$Z),1),"")</f>
        <v>#VALUE!</v>
      </c>
    </row>
    <row r="1548" spans="2:16" x14ac:dyDescent="0.15">
      <c r="B1548" s="67">
        <v>1544</v>
      </c>
      <c r="C1548" s="53"/>
      <c r="D1548" s="7" t="e">
        <f t="shared" ca="1" si="207"/>
        <v>#VALUE!</v>
      </c>
      <c r="E1548" s="7" t="e">
        <f t="shared" ca="1" si="201"/>
        <v>#VALUE!</v>
      </c>
      <c r="F1548" s="7" t="e">
        <f t="shared" ca="1" si="201"/>
        <v>#VALUE!</v>
      </c>
      <c r="G1548" s="8" t="e">
        <f t="shared" ca="1" si="202"/>
        <v>#VALUE!</v>
      </c>
      <c r="H1548" s="9" t="e">
        <f t="shared" ca="1" si="203"/>
        <v>#VALUE!</v>
      </c>
      <c r="I1548" s="9" t="e">
        <f t="shared" ca="1" si="204"/>
        <v>#VALUE!</v>
      </c>
      <c r="J1548" s="9" t="e">
        <f t="shared" ca="1" si="205"/>
        <v>#VALUE!</v>
      </c>
      <c r="K1548" s="30" t="e">
        <f t="shared" ca="1" si="208"/>
        <v>#VALUE!</v>
      </c>
      <c r="L1548" s="63"/>
      <c r="M1548" s="49" t="e">
        <f ca="1">VLOOKUP($K1548,IPv4_region!$Q:$Q,1,1)</f>
        <v>#VALUE!</v>
      </c>
      <c r="N1548" s="21" t="e">
        <f ca="1">VLOOKUP($K1548,IPv4_region!$Q:$Y,COLUMNS(IPv4_region!Q:Y),1)</f>
        <v>#VALUE!</v>
      </c>
      <c r="O1548" s="39" t="e">
        <f t="shared" ca="1" si="206"/>
        <v>#VALUE!</v>
      </c>
      <c r="P1548" s="34" t="e">
        <f ca="1">IF(O1548&gt;0,VLOOKUP($K1548,IPv4_region!$P:$Z,COLUMNS(IPv4_region!$P:$Z),1),"")</f>
        <v>#VALUE!</v>
      </c>
    </row>
    <row r="1549" spans="2:16" x14ac:dyDescent="0.15">
      <c r="B1549" s="67">
        <v>1545</v>
      </c>
      <c r="C1549" s="53"/>
      <c r="D1549" s="7" t="e">
        <f t="shared" ca="1" si="207"/>
        <v>#VALUE!</v>
      </c>
      <c r="E1549" s="7" t="e">
        <f t="shared" ca="1" si="201"/>
        <v>#VALUE!</v>
      </c>
      <c r="F1549" s="7" t="e">
        <f t="shared" ca="1" si="201"/>
        <v>#VALUE!</v>
      </c>
      <c r="G1549" s="8" t="e">
        <f t="shared" ca="1" si="202"/>
        <v>#VALUE!</v>
      </c>
      <c r="H1549" s="9" t="e">
        <f t="shared" ca="1" si="203"/>
        <v>#VALUE!</v>
      </c>
      <c r="I1549" s="9" t="e">
        <f t="shared" ca="1" si="204"/>
        <v>#VALUE!</v>
      </c>
      <c r="J1549" s="9" t="e">
        <f t="shared" ca="1" si="205"/>
        <v>#VALUE!</v>
      </c>
      <c r="K1549" s="30" t="e">
        <f t="shared" ca="1" si="208"/>
        <v>#VALUE!</v>
      </c>
      <c r="L1549" s="63"/>
      <c r="M1549" s="49" t="e">
        <f ca="1">VLOOKUP($K1549,IPv4_region!$Q:$Q,1,1)</f>
        <v>#VALUE!</v>
      </c>
      <c r="N1549" s="21" t="e">
        <f ca="1">VLOOKUP($K1549,IPv4_region!$Q:$Y,COLUMNS(IPv4_region!Q:Y),1)</f>
        <v>#VALUE!</v>
      </c>
      <c r="O1549" s="39" t="e">
        <f t="shared" ca="1" si="206"/>
        <v>#VALUE!</v>
      </c>
      <c r="P1549" s="34" t="e">
        <f ca="1">IF(O1549&gt;0,VLOOKUP($K1549,IPv4_region!$P:$Z,COLUMNS(IPv4_region!$P:$Z),1),"")</f>
        <v>#VALUE!</v>
      </c>
    </row>
    <row r="1550" spans="2:16" x14ac:dyDescent="0.15">
      <c r="B1550" s="67">
        <v>1546</v>
      </c>
      <c r="C1550" s="53"/>
      <c r="D1550" s="7" t="e">
        <f t="shared" ca="1" si="207"/>
        <v>#VALUE!</v>
      </c>
      <c r="E1550" s="7" t="e">
        <f t="shared" ref="E1550:F1613" ca="1" si="209">FIND(E$4,OFFSET(E1550,0,1-OFFSET(E1550,4-ROW(),4)),OFFSET(E1550,0,-1)+1)</f>
        <v>#VALUE!</v>
      </c>
      <c r="F1550" s="7" t="e">
        <f t="shared" ca="1" si="209"/>
        <v>#VALUE!</v>
      </c>
      <c r="G1550" s="8" t="e">
        <f t="shared" ca="1" si="202"/>
        <v>#VALUE!</v>
      </c>
      <c r="H1550" s="9" t="e">
        <f t="shared" ca="1" si="203"/>
        <v>#VALUE!</v>
      </c>
      <c r="I1550" s="9" t="e">
        <f t="shared" ca="1" si="204"/>
        <v>#VALUE!</v>
      </c>
      <c r="J1550" s="9" t="e">
        <f t="shared" ca="1" si="205"/>
        <v>#VALUE!</v>
      </c>
      <c r="K1550" s="30" t="e">
        <f t="shared" ca="1" si="208"/>
        <v>#VALUE!</v>
      </c>
      <c r="L1550" s="63"/>
      <c r="M1550" s="49" t="e">
        <f ca="1">VLOOKUP($K1550,IPv4_region!$Q:$Q,1,1)</f>
        <v>#VALUE!</v>
      </c>
      <c r="N1550" s="21" t="e">
        <f ca="1">VLOOKUP($K1550,IPv4_region!$Q:$Y,COLUMNS(IPv4_region!Q:Y),1)</f>
        <v>#VALUE!</v>
      </c>
      <c r="O1550" s="39" t="e">
        <f t="shared" ca="1" si="206"/>
        <v>#VALUE!</v>
      </c>
      <c r="P1550" s="34" t="e">
        <f ca="1">IF(O1550&gt;0,VLOOKUP($K1550,IPv4_region!$P:$Z,COLUMNS(IPv4_region!$P:$Z),1),"")</f>
        <v>#VALUE!</v>
      </c>
    </row>
    <row r="1551" spans="2:16" x14ac:dyDescent="0.15">
      <c r="B1551" s="67">
        <v>1547</v>
      </c>
      <c r="C1551" s="53"/>
      <c r="D1551" s="7" t="e">
        <f t="shared" ca="1" si="207"/>
        <v>#VALUE!</v>
      </c>
      <c r="E1551" s="7" t="e">
        <f t="shared" ca="1" si="209"/>
        <v>#VALUE!</v>
      </c>
      <c r="F1551" s="7" t="e">
        <f t="shared" ca="1" si="209"/>
        <v>#VALUE!</v>
      </c>
      <c r="G1551" s="8" t="e">
        <f t="shared" ca="1" si="202"/>
        <v>#VALUE!</v>
      </c>
      <c r="H1551" s="9" t="e">
        <f t="shared" ca="1" si="203"/>
        <v>#VALUE!</v>
      </c>
      <c r="I1551" s="9" t="e">
        <f t="shared" ca="1" si="204"/>
        <v>#VALUE!</v>
      </c>
      <c r="J1551" s="9" t="e">
        <f t="shared" ca="1" si="205"/>
        <v>#VALUE!</v>
      </c>
      <c r="K1551" s="30" t="e">
        <f t="shared" ca="1" si="208"/>
        <v>#VALUE!</v>
      </c>
      <c r="L1551" s="63"/>
      <c r="M1551" s="49" t="e">
        <f ca="1">VLOOKUP($K1551,IPv4_region!$Q:$Q,1,1)</f>
        <v>#VALUE!</v>
      </c>
      <c r="N1551" s="21" t="e">
        <f ca="1">VLOOKUP($K1551,IPv4_region!$Q:$Y,COLUMNS(IPv4_region!Q:Y),1)</f>
        <v>#VALUE!</v>
      </c>
      <c r="O1551" s="39" t="e">
        <f t="shared" ca="1" si="206"/>
        <v>#VALUE!</v>
      </c>
      <c r="P1551" s="34" t="e">
        <f ca="1">IF(O1551&gt;0,VLOOKUP($K1551,IPv4_region!$P:$Z,COLUMNS(IPv4_region!$P:$Z),1),"")</f>
        <v>#VALUE!</v>
      </c>
    </row>
    <row r="1552" spans="2:16" x14ac:dyDescent="0.15">
      <c r="B1552" s="67">
        <v>1548</v>
      </c>
      <c r="C1552" s="53"/>
      <c r="D1552" s="7" t="e">
        <f t="shared" ca="1" si="207"/>
        <v>#VALUE!</v>
      </c>
      <c r="E1552" s="7" t="e">
        <f t="shared" ca="1" si="209"/>
        <v>#VALUE!</v>
      </c>
      <c r="F1552" s="7" t="e">
        <f t="shared" ca="1" si="209"/>
        <v>#VALUE!</v>
      </c>
      <c r="G1552" s="8" t="e">
        <f t="shared" ca="1" si="202"/>
        <v>#VALUE!</v>
      </c>
      <c r="H1552" s="9" t="e">
        <f t="shared" ca="1" si="203"/>
        <v>#VALUE!</v>
      </c>
      <c r="I1552" s="9" t="e">
        <f t="shared" ca="1" si="204"/>
        <v>#VALUE!</v>
      </c>
      <c r="J1552" s="9" t="e">
        <f t="shared" ca="1" si="205"/>
        <v>#VALUE!</v>
      </c>
      <c r="K1552" s="30" t="e">
        <f t="shared" ca="1" si="208"/>
        <v>#VALUE!</v>
      </c>
      <c r="L1552" s="63"/>
      <c r="M1552" s="49" t="e">
        <f ca="1">VLOOKUP($K1552,IPv4_region!$Q:$Q,1,1)</f>
        <v>#VALUE!</v>
      </c>
      <c r="N1552" s="21" t="e">
        <f ca="1">VLOOKUP($K1552,IPv4_region!$Q:$Y,COLUMNS(IPv4_region!Q:Y),1)</f>
        <v>#VALUE!</v>
      </c>
      <c r="O1552" s="39" t="e">
        <f t="shared" ca="1" si="206"/>
        <v>#VALUE!</v>
      </c>
      <c r="P1552" s="34" t="e">
        <f ca="1">IF(O1552&gt;0,VLOOKUP($K1552,IPv4_region!$P:$Z,COLUMNS(IPv4_region!$P:$Z),1),"")</f>
        <v>#VALUE!</v>
      </c>
    </row>
    <row r="1553" spans="2:16" x14ac:dyDescent="0.15">
      <c r="B1553" s="67">
        <v>1549</v>
      </c>
      <c r="C1553" s="53"/>
      <c r="D1553" s="7" t="e">
        <f t="shared" ca="1" si="207"/>
        <v>#VALUE!</v>
      </c>
      <c r="E1553" s="7" t="e">
        <f t="shared" ca="1" si="209"/>
        <v>#VALUE!</v>
      </c>
      <c r="F1553" s="7" t="e">
        <f t="shared" ca="1" si="209"/>
        <v>#VALUE!</v>
      </c>
      <c r="G1553" s="8" t="e">
        <f t="shared" ca="1" si="202"/>
        <v>#VALUE!</v>
      </c>
      <c r="H1553" s="9" t="e">
        <f t="shared" ca="1" si="203"/>
        <v>#VALUE!</v>
      </c>
      <c r="I1553" s="9" t="e">
        <f t="shared" ca="1" si="204"/>
        <v>#VALUE!</v>
      </c>
      <c r="J1553" s="9" t="e">
        <f t="shared" ca="1" si="205"/>
        <v>#VALUE!</v>
      </c>
      <c r="K1553" s="30" t="e">
        <f t="shared" ca="1" si="208"/>
        <v>#VALUE!</v>
      </c>
      <c r="L1553" s="63"/>
      <c r="M1553" s="49" t="e">
        <f ca="1">VLOOKUP($K1553,IPv4_region!$Q:$Q,1,1)</f>
        <v>#VALUE!</v>
      </c>
      <c r="N1553" s="21" t="e">
        <f ca="1">VLOOKUP($K1553,IPv4_region!$Q:$Y,COLUMNS(IPv4_region!Q:Y),1)</f>
        <v>#VALUE!</v>
      </c>
      <c r="O1553" s="39" t="e">
        <f t="shared" ca="1" si="206"/>
        <v>#VALUE!</v>
      </c>
      <c r="P1553" s="34" t="e">
        <f ca="1">IF(O1553&gt;0,VLOOKUP($K1553,IPv4_region!$P:$Z,COLUMNS(IPv4_region!$P:$Z),1),"")</f>
        <v>#VALUE!</v>
      </c>
    </row>
    <row r="1554" spans="2:16" x14ac:dyDescent="0.15">
      <c r="B1554" s="67">
        <v>1550</v>
      </c>
      <c r="C1554" s="53"/>
      <c r="D1554" s="7" t="e">
        <f t="shared" ca="1" si="207"/>
        <v>#VALUE!</v>
      </c>
      <c r="E1554" s="7" t="e">
        <f t="shared" ca="1" si="209"/>
        <v>#VALUE!</v>
      </c>
      <c r="F1554" s="7" t="e">
        <f t="shared" ca="1" si="209"/>
        <v>#VALUE!</v>
      </c>
      <c r="G1554" s="8" t="e">
        <f t="shared" ca="1" si="202"/>
        <v>#VALUE!</v>
      </c>
      <c r="H1554" s="9" t="e">
        <f t="shared" ca="1" si="203"/>
        <v>#VALUE!</v>
      </c>
      <c r="I1554" s="9" t="e">
        <f t="shared" ca="1" si="204"/>
        <v>#VALUE!</v>
      </c>
      <c r="J1554" s="9" t="e">
        <f t="shared" ca="1" si="205"/>
        <v>#VALUE!</v>
      </c>
      <c r="K1554" s="30" t="e">
        <f t="shared" ca="1" si="208"/>
        <v>#VALUE!</v>
      </c>
      <c r="L1554" s="63"/>
      <c r="M1554" s="49" t="e">
        <f ca="1">VLOOKUP($K1554,IPv4_region!$Q:$Q,1,1)</f>
        <v>#VALUE!</v>
      </c>
      <c r="N1554" s="21" t="e">
        <f ca="1">VLOOKUP($K1554,IPv4_region!$Q:$Y,COLUMNS(IPv4_region!Q:Y),1)</f>
        <v>#VALUE!</v>
      </c>
      <c r="O1554" s="39" t="e">
        <f t="shared" ca="1" si="206"/>
        <v>#VALUE!</v>
      </c>
      <c r="P1554" s="34" t="e">
        <f ca="1">IF(O1554&gt;0,VLOOKUP($K1554,IPv4_region!$P:$Z,COLUMNS(IPv4_region!$P:$Z),1),"")</f>
        <v>#VALUE!</v>
      </c>
    </row>
    <row r="1555" spans="2:16" x14ac:dyDescent="0.15">
      <c r="B1555" s="67">
        <v>1551</v>
      </c>
      <c r="C1555" s="53"/>
      <c r="D1555" s="7" t="e">
        <f t="shared" ca="1" si="207"/>
        <v>#VALUE!</v>
      </c>
      <c r="E1555" s="7" t="e">
        <f t="shared" ca="1" si="209"/>
        <v>#VALUE!</v>
      </c>
      <c r="F1555" s="7" t="e">
        <f t="shared" ca="1" si="209"/>
        <v>#VALUE!</v>
      </c>
      <c r="G1555" s="8" t="e">
        <f t="shared" ca="1" si="202"/>
        <v>#VALUE!</v>
      </c>
      <c r="H1555" s="9" t="e">
        <f t="shared" ca="1" si="203"/>
        <v>#VALUE!</v>
      </c>
      <c r="I1555" s="9" t="e">
        <f t="shared" ca="1" si="204"/>
        <v>#VALUE!</v>
      </c>
      <c r="J1555" s="9" t="e">
        <f t="shared" ca="1" si="205"/>
        <v>#VALUE!</v>
      </c>
      <c r="K1555" s="30" t="e">
        <f t="shared" ca="1" si="208"/>
        <v>#VALUE!</v>
      </c>
      <c r="L1555" s="63"/>
      <c r="M1555" s="49" t="e">
        <f ca="1">VLOOKUP($K1555,IPv4_region!$Q:$Q,1,1)</f>
        <v>#VALUE!</v>
      </c>
      <c r="N1555" s="21" t="e">
        <f ca="1">VLOOKUP($K1555,IPv4_region!$Q:$Y,COLUMNS(IPv4_region!Q:Y),1)</f>
        <v>#VALUE!</v>
      </c>
      <c r="O1555" s="39" t="e">
        <f t="shared" ca="1" si="206"/>
        <v>#VALUE!</v>
      </c>
      <c r="P1555" s="34" t="e">
        <f ca="1">IF(O1555&gt;0,VLOOKUP($K1555,IPv4_region!$P:$Z,COLUMNS(IPv4_region!$P:$Z),1),"")</f>
        <v>#VALUE!</v>
      </c>
    </row>
    <row r="1556" spans="2:16" x14ac:dyDescent="0.15">
      <c r="B1556" s="67">
        <v>1552</v>
      </c>
      <c r="C1556" s="53"/>
      <c r="D1556" s="7" t="e">
        <f t="shared" ca="1" si="207"/>
        <v>#VALUE!</v>
      </c>
      <c r="E1556" s="7" t="e">
        <f t="shared" ca="1" si="209"/>
        <v>#VALUE!</v>
      </c>
      <c r="F1556" s="7" t="e">
        <f t="shared" ca="1" si="209"/>
        <v>#VALUE!</v>
      </c>
      <c r="G1556" s="8" t="e">
        <f t="shared" ca="1" si="202"/>
        <v>#VALUE!</v>
      </c>
      <c r="H1556" s="9" t="e">
        <f t="shared" ca="1" si="203"/>
        <v>#VALUE!</v>
      </c>
      <c r="I1556" s="9" t="e">
        <f t="shared" ca="1" si="204"/>
        <v>#VALUE!</v>
      </c>
      <c r="J1556" s="9" t="e">
        <f t="shared" ca="1" si="205"/>
        <v>#VALUE!</v>
      </c>
      <c r="K1556" s="30" t="e">
        <f t="shared" ca="1" si="208"/>
        <v>#VALUE!</v>
      </c>
      <c r="L1556" s="63"/>
      <c r="M1556" s="49" t="e">
        <f ca="1">VLOOKUP($K1556,IPv4_region!$Q:$Q,1,1)</f>
        <v>#VALUE!</v>
      </c>
      <c r="N1556" s="21" t="e">
        <f ca="1">VLOOKUP($K1556,IPv4_region!$Q:$Y,COLUMNS(IPv4_region!Q:Y),1)</f>
        <v>#VALUE!</v>
      </c>
      <c r="O1556" s="39" t="e">
        <f t="shared" ca="1" si="206"/>
        <v>#VALUE!</v>
      </c>
      <c r="P1556" s="34" t="e">
        <f ca="1">IF(O1556&gt;0,VLOOKUP($K1556,IPv4_region!$P:$Z,COLUMNS(IPv4_region!$P:$Z),1),"")</f>
        <v>#VALUE!</v>
      </c>
    </row>
    <row r="1557" spans="2:16" x14ac:dyDescent="0.15">
      <c r="B1557" s="67">
        <v>1553</v>
      </c>
      <c r="C1557" s="53"/>
      <c r="D1557" s="7" t="e">
        <f t="shared" ca="1" si="207"/>
        <v>#VALUE!</v>
      </c>
      <c r="E1557" s="7" t="e">
        <f t="shared" ca="1" si="209"/>
        <v>#VALUE!</v>
      </c>
      <c r="F1557" s="7" t="e">
        <f t="shared" ca="1" si="209"/>
        <v>#VALUE!</v>
      </c>
      <c r="G1557" s="8" t="e">
        <f t="shared" ca="1" si="202"/>
        <v>#VALUE!</v>
      </c>
      <c r="H1557" s="9" t="e">
        <f t="shared" ca="1" si="203"/>
        <v>#VALUE!</v>
      </c>
      <c r="I1557" s="9" t="e">
        <f t="shared" ca="1" si="204"/>
        <v>#VALUE!</v>
      </c>
      <c r="J1557" s="9" t="e">
        <f t="shared" ca="1" si="205"/>
        <v>#VALUE!</v>
      </c>
      <c r="K1557" s="30" t="e">
        <f t="shared" ca="1" si="208"/>
        <v>#VALUE!</v>
      </c>
      <c r="L1557" s="63"/>
      <c r="M1557" s="49" t="e">
        <f ca="1">VLOOKUP($K1557,IPv4_region!$Q:$Q,1,1)</f>
        <v>#VALUE!</v>
      </c>
      <c r="N1557" s="21" t="e">
        <f ca="1">VLOOKUP($K1557,IPv4_region!$Q:$Y,COLUMNS(IPv4_region!Q:Y),1)</f>
        <v>#VALUE!</v>
      </c>
      <c r="O1557" s="39" t="e">
        <f t="shared" ca="1" si="206"/>
        <v>#VALUE!</v>
      </c>
      <c r="P1557" s="34" t="e">
        <f ca="1">IF(O1557&gt;0,VLOOKUP($K1557,IPv4_region!$P:$Z,COLUMNS(IPv4_region!$P:$Z),1),"")</f>
        <v>#VALUE!</v>
      </c>
    </row>
    <row r="1558" spans="2:16" x14ac:dyDescent="0.15">
      <c r="B1558" s="67">
        <v>1554</v>
      </c>
      <c r="C1558" s="53"/>
      <c r="D1558" s="7" t="e">
        <f t="shared" ca="1" si="207"/>
        <v>#VALUE!</v>
      </c>
      <c r="E1558" s="7" t="e">
        <f t="shared" ca="1" si="209"/>
        <v>#VALUE!</v>
      </c>
      <c r="F1558" s="7" t="e">
        <f t="shared" ca="1" si="209"/>
        <v>#VALUE!</v>
      </c>
      <c r="G1558" s="8" t="e">
        <f t="shared" ca="1" si="202"/>
        <v>#VALUE!</v>
      </c>
      <c r="H1558" s="9" t="e">
        <f t="shared" ca="1" si="203"/>
        <v>#VALUE!</v>
      </c>
      <c r="I1558" s="9" t="e">
        <f t="shared" ca="1" si="204"/>
        <v>#VALUE!</v>
      </c>
      <c r="J1558" s="9" t="e">
        <f t="shared" ca="1" si="205"/>
        <v>#VALUE!</v>
      </c>
      <c r="K1558" s="30" t="e">
        <f t="shared" ca="1" si="208"/>
        <v>#VALUE!</v>
      </c>
      <c r="L1558" s="63"/>
      <c r="M1558" s="49" t="e">
        <f ca="1">VLOOKUP($K1558,IPv4_region!$Q:$Q,1,1)</f>
        <v>#VALUE!</v>
      </c>
      <c r="N1558" s="21" t="e">
        <f ca="1">VLOOKUP($K1558,IPv4_region!$Q:$Y,COLUMNS(IPv4_region!Q:Y),1)</f>
        <v>#VALUE!</v>
      </c>
      <c r="O1558" s="39" t="e">
        <f t="shared" ca="1" si="206"/>
        <v>#VALUE!</v>
      </c>
      <c r="P1558" s="34" t="e">
        <f ca="1">IF(O1558&gt;0,VLOOKUP($K1558,IPv4_region!$P:$Z,COLUMNS(IPv4_region!$P:$Z),1),"")</f>
        <v>#VALUE!</v>
      </c>
    </row>
    <row r="1559" spans="2:16" x14ac:dyDescent="0.15">
      <c r="B1559" s="67">
        <v>1555</v>
      </c>
      <c r="C1559" s="53"/>
      <c r="D1559" s="7" t="e">
        <f t="shared" ca="1" si="207"/>
        <v>#VALUE!</v>
      </c>
      <c r="E1559" s="7" t="e">
        <f t="shared" ca="1" si="209"/>
        <v>#VALUE!</v>
      </c>
      <c r="F1559" s="7" t="e">
        <f t="shared" ca="1" si="209"/>
        <v>#VALUE!</v>
      </c>
      <c r="G1559" s="8" t="e">
        <f t="shared" ca="1" si="202"/>
        <v>#VALUE!</v>
      </c>
      <c r="H1559" s="9" t="e">
        <f t="shared" ca="1" si="203"/>
        <v>#VALUE!</v>
      </c>
      <c r="I1559" s="9" t="e">
        <f t="shared" ca="1" si="204"/>
        <v>#VALUE!</v>
      </c>
      <c r="J1559" s="9" t="e">
        <f t="shared" ca="1" si="205"/>
        <v>#VALUE!</v>
      </c>
      <c r="K1559" s="30" t="e">
        <f t="shared" ca="1" si="208"/>
        <v>#VALUE!</v>
      </c>
      <c r="L1559" s="63"/>
      <c r="M1559" s="49" t="e">
        <f ca="1">VLOOKUP($K1559,IPv4_region!$Q:$Q,1,1)</f>
        <v>#VALUE!</v>
      </c>
      <c r="N1559" s="21" t="e">
        <f ca="1">VLOOKUP($K1559,IPv4_region!$Q:$Y,COLUMNS(IPv4_region!Q:Y),1)</f>
        <v>#VALUE!</v>
      </c>
      <c r="O1559" s="39" t="e">
        <f t="shared" ca="1" si="206"/>
        <v>#VALUE!</v>
      </c>
      <c r="P1559" s="34" t="e">
        <f ca="1">IF(O1559&gt;0,VLOOKUP($K1559,IPv4_region!$P:$Z,COLUMNS(IPv4_region!$P:$Z),1),"")</f>
        <v>#VALUE!</v>
      </c>
    </row>
    <row r="1560" spans="2:16" x14ac:dyDescent="0.15">
      <c r="B1560" s="67">
        <v>1556</v>
      </c>
      <c r="C1560" s="53"/>
      <c r="D1560" s="7" t="e">
        <f t="shared" ca="1" si="207"/>
        <v>#VALUE!</v>
      </c>
      <c r="E1560" s="7" t="e">
        <f t="shared" ca="1" si="209"/>
        <v>#VALUE!</v>
      </c>
      <c r="F1560" s="7" t="e">
        <f t="shared" ca="1" si="209"/>
        <v>#VALUE!</v>
      </c>
      <c r="G1560" s="8" t="e">
        <f t="shared" ca="1" si="202"/>
        <v>#VALUE!</v>
      </c>
      <c r="H1560" s="9" t="e">
        <f t="shared" ca="1" si="203"/>
        <v>#VALUE!</v>
      </c>
      <c r="I1560" s="9" t="e">
        <f t="shared" ca="1" si="204"/>
        <v>#VALUE!</v>
      </c>
      <c r="J1560" s="9" t="e">
        <f t="shared" ca="1" si="205"/>
        <v>#VALUE!</v>
      </c>
      <c r="K1560" s="30" t="e">
        <f t="shared" ca="1" si="208"/>
        <v>#VALUE!</v>
      </c>
      <c r="L1560" s="63"/>
      <c r="M1560" s="49" t="e">
        <f ca="1">VLOOKUP($K1560,IPv4_region!$Q:$Q,1,1)</f>
        <v>#VALUE!</v>
      </c>
      <c r="N1560" s="21" t="e">
        <f ca="1">VLOOKUP($K1560,IPv4_region!$Q:$Y,COLUMNS(IPv4_region!Q:Y),1)</f>
        <v>#VALUE!</v>
      </c>
      <c r="O1560" s="39" t="e">
        <f t="shared" ca="1" si="206"/>
        <v>#VALUE!</v>
      </c>
      <c r="P1560" s="34" t="e">
        <f ca="1">IF(O1560&gt;0,VLOOKUP($K1560,IPv4_region!$P:$Z,COLUMNS(IPv4_region!$P:$Z),1),"")</f>
        <v>#VALUE!</v>
      </c>
    </row>
    <row r="1561" spans="2:16" x14ac:dyDescent="0.15">
      <c r="B1561" s="67">
        <v>1557</v>
      </c>
      <c r="C1561" s="53"/>
      <c r="D1561" s="7" t="e">
        <f t="shared" ca="1" si="207"/>
        <v>#VALUE!</v>
      </c>
      <c r="E1561" s="7" t="e">
        <f t="shared" ca="1" si="209"/>
        <v>#VALUE!</v>
      </c>
      <c r="F1561" s="7" t="e">
        <f t="shared" ca="1" si="209"/>
        <v>#VALUE!</v>
      </c>
      <c r="G1561" s="8" t="e">
        <f t="shared" ca="1" si="202"/>
        <v>#VALUE!</v>
      </c>
      <c r="H1561" s="9" t="e">
        <f t="shared" ca="1" si="203"/>
        <v>#VALUE!</v>
      </c>
      <c r="I1561" s="9" t="e">
        <f t="shared" ca="1" si="204"/>
        <v>#VALUE!</v>
      </c>
      <c r="J1561" s="9" t="e">
        <f t="shared" ca="1" si="205"/>
        <v>#VALUE!</v>
      </c>
      <c r="K1561" s="30" t="e">
        <f t="shared" ca="1" si="208"/>
        <v>#VALUE!</v>
      </c>
      <c r="L1561" s="63"/>
      <c r="M1561" s="49" t="e">
        <f ca="1">VLOOKUP($K1561,IPv4_region!$Q:$Q,1,1)</f>
        <v>#VALUE!</v>
      </c>
      <c r="N1561" s="21" t="e">
        <f ca="1">VLOOKUP($K1561,IPv4_region!$Q:$Y,COLUMNS(IPv4_region!Q:Y),1)</f>
        <v>#VALUE!</v>
      </c>
      <c r="O1561" s="39" t="e">
        <f t="shared" ca="1" si="206"/>
        <v>#VALUE!</v>
      </c>
      <c r="P1561" s="34" t="e">
        <f ca="1">IF(O1561&gt;0,VLOOKUP($K1561,IPv4_region!$P:$Z,COLUMNS(IPv4_region!$P:$Z),1),"")</f>
        <v>#VALUE!</v>
      </c>
    </row>
    <row r="1562" spans="2:16" x14ac:dyDescent="0.15">
      <c r="B1562" s="67">
        <v>1558</v>
      </c>
      <c r="C1562" s="53"/>
      <c r="D1562" s="7" t="e">
        <f t="shared" ca="1" si="207"/>
        <v>#VALUE!</v>
      </c>
      <c r="E1562" s="7" t="e">
        <f t="shared" ca="1" si="209"/>
        <v>#VALUE!</v>
      </c>
      <c r="F1562" s="7" t="e">
        <f t="shared" ca="1" si="209"/>
        <v>#VALUE!</v>
      </c>
      <c r="G1562" s="8" t="e">
        <f t="shared" ca="1" si="202"/>
        <v>#VALUE!</v>
      </c>
      <c r="H1562" s="9" t="e">
        <f t="shared" ca="1" si="203"/>
        <v>#VALUE!</v>
      </c>
      <c r="I1562" s="9" t="e">
        <f t="shared" ca="1" si="204"/>
        <v>#VALUE!</v>
      </c>
      <c r="J1562" s="9" t="e">
        <f t="shared" ca="1" si="205"/>
        <v>#VALUE!</v>
      </c>
      <c r="K1562" s="30" t="e">
        <f t="shared" ca="1" si="208"/>
        <v>#VALUE!</v>
      </c>
      <c r="L1562" s="63"/>
      <c r="M1562" s="49" t="e">
        <f ca="1">VLOOKUP($K1562,IPv4_region!$Q:$Q,1,1)</f>
        <v>#VALUE!</v>
      </c>
      <c r="N1562" s="21" t="e">
        <f ca="1">VLOOKUP($K1562,IPv4_region!$Q:$Y,COLUMNS(IPv4_region!Q:Y),1)</f>
        <v>#VALUE!</v>
      </c>
      <c r="O1562" s="39" t="e">
        <f t="shared" ca="1" si="206"/>
        <v>#VALUE!</v>
      </c>
      <c r="P1562" s="34" t="e">
        <f ca="1">IF(O1562&gt;0,VLOOKUP($K1562,IPv4_region!$P:$Z,COLUMNS(IPv4_region!$P:$Z),1),"")</f>
        <v>#VALUE!</v>
      </c>
    </row>
    <row r="1563" spans="2:16" x14ac:dyDescent="0.15">
      <c r="B1563" s="67">
        <v>1559</v>
      </c>
      <c r="C1563" s="53"/>
      <c r="D1563" s="7" t="e">
        <f t="shared" ca="1" si="207"/>
        <v>#VALUE!</v>
      </c>
      <c r="E1563" s="7" t="e">
        <f t="shared" ca="1" si="209"/>
        <v>#VALUE!</v>
      </c>
      <c r="F1563" s="7" t="e">
        <f t="shared" ca="1" si="209"/>
        <v>#VALUE!</v>
      </c>
      <c r="G1563" s="8" t="e">
        <f t="shared" ca="1" si="202"/>
        <v>#VALUE!</v>
      </c>
      <c r="H1563" s="9" t="e">
        <f t="shared" ca="1" si="203"/>
        <v>#VALUE!</v>
      </c>
      <c r="I1563" s="9" t="e">
        <f t="shared" ca="1" si="204"/>
        <v>#VALUE!</v>
      </c>
      <c r="J1563" s="9" t="e">
        <f t="shared" ca="1" si="205"/>
        <v>#VALUE!</v>
      </c>
      <c r="K1563" s="30" t="e">
        <f t="shared" ca="1" si="208"/>
        <v>#VALUE!</v>
      </c>
      <c r="L1563" s="63"/>
      <c r="M1563" s="49" t="e">
        <f ca="1">VLOOKUP($K1563,IPv4_region!$Q:$Q,1,1)</f>
        <v>#VALUE!</v>
      </c>
      <c r="N1563" s="21" t="e">
        <f ca="1">VLOOKUP($K1563,IPv4_region!$Q:$Y,COLUMNS(IPv4_region!Q:Y),1)</f>
        <v>#VALUE!</v>
      </c>
      <c r="O1563" s="39" t="e">
        <f t="shared" ca="1" si="206"/>
        <v>#VALUE!</v>
      </c>
      <c r="P1563" s="34" t="e">
        <f ca="1">IF(O1563&gt;0,VLOOKUP($K1563,IPv4_region!$P:$Z,COLUMNS(IPv4_region!$P:$Z),1),"")</f>
        <v>#VALUE!</v>
      </c>
    </row>
    <row r="1564" spans="2:16" x14ac:dyDescent="0.15">
      <c r="B1564" s="67">
        <v>1560</v>
      </c>
      <c r="C1564" s="53"/>
      <c r="D1564" s="7" t="e">
        <f t="shared" ca="1" si="207"/>
        <v>#VALUE!</v>
      </c>
      <c r="E1564" s="7" t="e">
        <f t="shared" ca="1" si="209"/>
        <v>#VALUE!</v>
      </c>
      <c r="F1564" s="7" t="e">
        <f t="shared" ca="1" si="209"/>
        <v>#VALUE!</v>
      </c>
      <c r="G1564" s="8" t="e">
        <f t="shared" ca="1" si="202"/>
        <v>#VALUE!</v>
      </c>
      <c r="H1564" s="9" t="e">
        <f t="shared" ca="1" si="203"/>
        <v>#VALUE!</v>
      </c>
      <c r="I1564" s="9" t="e">
        <f t="shared" ca="1" si="204"/>
        <v>#VALUE!</v>
      </c>
      <c r="J1564" s="9" t="e">
        <f t="shared" ca="1" si="205"/>
        <v>#VALUE!</v>
      </c>
      <c r="K1564" s="30" t="e">
        <f t="shared" ca="1" si="208"/>
        <v>#VALUE!</v>
      </c>
      <c r="L1564" s="63"/>
      <c r="M1564" s="49" t="e">
        <f ca="1">VLOOKUP($K1564,IPv4_region!$Q:$Q,1,1)</f>
        <v>#VALUE!</v>
      </c>
      <c r="N1564" s="21" t="e">
        <f ca="1">VLOOKUP($K1564,IPv4_region!$Q:$Y,COLUMNS(IPv4_region!Q:Y),1)</f>
        <v>#VALUE!</v>
      </c>
      <c r="O1564" s="39" t="e">
        <f t="shared" ca="1" si="206"/>
        <v>#VALUE!</v>
      </c>
      <c r="P1564" s="34" t="e">
        <f ca="1">IF(O1564&gt;0,VLOOKUP($K1564,IPv4_region!$P:$Z,COLUMNS(IPv4_region!$P:$Z),1),"")</f>
        <v>#VALUE!</v>
      </c>
    </row>
    <row r="1565" spans="2:16" x14ac:dyDescent="0.15">
      <c r="B1565" s="67">
        <v>1561</v>
      </c>
      <c r="C1565" s="53"/>
      <c r="D1565" s="7" t="e">
        <f t="shared" ca="1" si="207"/>
        <v>#VALUE!</v>
      </c>
      <c r="E1565" s="7" t="e">
        <f t="shared" ca="1" si="209"/>
        <v>#VALUE!</v>
      </c>
      <c r="F1565" s="7" t="e">
        <f t="shared" ca="1" si="209"/>
        <v>#VALUE!</v>
      </c>
      <c r="G1565" s="8" t="e">
        <f t="shared" ca="1" si="202"/>
        <v>#VALUE!</v>
      </c>
      <c r="H1565" s="9" t="e">
        <f t="shared" ca="1" si="203"/>
        <v>#VALUE!</v>
      </c>
      <c r="I1565" s="9" t="e">
        <f t="shared" ca="1" si="204"/>
        <v>#VALUE!</v>
      </c>
      <c r="J1565" s="9" t="e">
        <f t="shared" ca="1" si="205"/>
        <v>#VALUE!</v>
      </c>
      <c r="K1565" s="30" t="e">
        <f t="shared" ca="1" si="208"/>
        <v>#VALUE!</v>
      </c>
      <c r="L1565" s="63"/>
      <c r="M1565" s="49" t="e">
        <f ca="1">VLOOKUP($K1565,IPv4_region!$Q:$Q,1,1)</f>
        <v>#VALUE!</v>
      </c>
      <c r="N1565" s="21" t="e">
        <f ca="1">VLOOKUP($K1565,IPv4_region!$Q:$Y,COLUMNS(IPv4_region!Q:Y),1)</f>
        <v>#VALUE!</v>
      </c>
      <c r="O1565" s="39" t="e">
        <f t="shared" ca="1" si="206"/>
        <v>#VALUE!</v>
      </c>
      <c r="P1565" s="34" t="e">
        <f ca="1">IF(O1565&gt;0,VLOOKUP($K1565,IPv4_region!$P:$Z,COLUMNS(IPv4_region!$P:$Z),1),"")</f>
        <v>#VALUE!</v>
      </c>
    </row>
    <row r="1566" spans="2:16" x14ac:dyDescent="0.15">
      <c r="B1566" s="67">
        <v>1562</v>
      </c>
      <c r="C1566" s="53"/>
      <c r="D1566" s="7" t="e">
        <f t="shared" ca="1" si="207"/>
        <v>#VALUE!</v>
      </c>
      <c r="E1566" s="7" t="e">
        <f t="shared" ca="1" si="209"/>
        <v>#VALUE!</v>
      </c>
      <c r="F1566" s="7" t="e">
        <f t="shared" ca="1" si="209"/>
        <v>#VALUE!</v>
      </c>
      <c r="G1566" s="8" t="e">
        <f t="shared" ca="1" si="202"/>
        <v>#VALUE!</v>
      </c>
      <c r="H1566" s="9" t="e">
        <f t="shared" ca="1" si="203"/>
        <v>#VALUE!</v>
      </c>
      <c r="I1566" s="9" t="e">
        <f t="shared" ca="1" si="204"/>
        <v>#VALUE!</v>
      </c>
      <c r="J1566" s="9" t="e">
        <f t="shared" ca="1" si="205"/>
        <v>#VALUE!</v>
      </c>
      <c r="K1566" s="30" t="e">
        <f t="shared" ca="1" si="208"/>
        <v>#VALUE!</v>
      </c>
      <c r="L1566" s="63"/>
      <c r="M1566" s="49" t="e">
        <f ca="1">VLOOKUP($K1566,IPv4_region!$Q:$Q,1,1)</f>
        <v>#VALUE!</v>
      </c>
      <c r="N1566" s="21" t="e">
        <f ca="1">VLOOKUP($K1566,IPv4_region!$Q:$Y,COLUMNS(IPv4_region!Q:Y),1)</f>
        <v>#VALUE!</v>
      </c>
      <c r="O1566" s="39" t="e">
        <f t="shared" ca="1" si="206"/>
        <v>#VALUE!</v>
      </c>
      <c r="P1566" s="34" t="e">
        <f ca="1">IF(O1566&gt;0,VLOOKUP($K1566,IPv4_region!$P:$Z,COLUMNS(IPv4_region!$P:$Z),1),"")</f>
        <v>#VALUE!</v>
      </c>
    </row>
    <row r="1567" spans="2:16" x14ac:dyDescent="0.15">
      <c r="B1567" s="67">
        <v>1563</v>
      </c>
      <c r="C1567" s="53"/>
      <c r="D1567" s="7" t="e">
        <f t="shared" ca="1" si="207"/>
        <v>#VALUE!</v>
      </c>
      <c r="E1567" s="7" t="e">
        <f t="shared" ca="1" si="209"/>
        <v>#VALUE!</v>
      </c>
      <c r="F1567" s="7" t="e">
        <f t="shared" ca="1" si="209"/>
        <v>#VALUE!</v>
      </c>
      <c r="G1567" s="8" t="e">
        <f t="shared" ca="1" si="202"/>
        <v>#VALUE!</v>
      </c>
      <c r="H1567" s="9" t="e">
        <f t="shared" ca="1" si="203"/>
        <v>#VALUE!</v>
      </c>
      <c r="I1567" s="9" t="e">
        <f t="shared" ca="1" si="204"/>
        <v>#VALUE!</v>
      </c>
      <c r="J1567" s="9" t="e">
        <f t="shared" ca="1" si="205"/>
        <v>#VALUE!</v>
      </c>
      <c r="K1567" s="30" t="e">
        <f t="shared" ca="1" si="208"/>
        <v>#VALUE!</v>
      </c>
      <c r="L1567" s="63"/>
      <c r="M1567" s="49" t="e">
        <f ca="1">VLOOKUP($K1567,IPv4_region!$Q:$Q,1,1)</f>
        <v>#VALUE!</v>
      </c>
      <c r="N1567" s="21" t="e">
        <f ca="1">VLOOKUP($K1567,IPv4_region!$Q:$Y,COLUMNS(IPv4_region!Q:Y),1)</f>
        <v>#VALUE!</v>
      </c>
      <c r="O1567" s="39" t="e">
        <f t="shared" ca="1" si="206"/>
        <v>#VALUE!</v>
      </c>
      <c r="P1567" s="34" t="e">
        <f ca="1">IF(O1567&gt;0,VLOOKUP($K1567,IPv4_region!$P:$Z,COLUMNS(IPv4_region!$P:$Z),1),"")</f>
        <v>#VALUE!</v>
      </c>
    </row>
    <row r="1568" spans="2:16" x14ac:dyDescent="0.15">
      <c r="B1568" s="67">
        <v>1564</v>
      </c>
      <c r="C1568" s="53"/>
      <c r="D1568" s="7" t="e">
        <f t="shared" ca="1" si="207"/>
        <v>#VALUE!</v>
      </c>
      <c r="E1568" s="7" t="e">
        <f t="shared" ca="1" si="209"/>
        <v>#VALUE!</v>
      </c>
      <c r="F1568" s="7" t="e">
        <f t="shared" ca="1" si="209"/>
        <v>#VALUE!</v>
      </c>
      <c r="G1568" s="8" t="e">
        <f t="shared" ca="1" si="202"/>
        <v>#VALUE!</v>
      </c>
      <c r="H1568" s="9" t="e">
        <f t="shared" ca="1" si="203"/>
        <v>#VALUE!</v>
      </c>
      <c r="I1568" s="9" t="e">
        <f t="shared" ca="1" si="204"/>
        <v>#VALUE!</v>
      </c>
      <c r="J1568" s="9" t="e">
        <f t="shared" ca="1" si="205"/>
        <v>#VALUE!</v>
      </c>
      <c r="K1568" s="30" t="e">
        <f t="shared" ca="1" si="208"/>
        <v>#VALUE!</v>
      </c>
      <c r="L1568" s="63"/>
      <c r="M1568" s="49" t="e">
        <f ca="1">VLOOKUP($K1568,IPv4_region!$Q:$Q,1,1)</f>
        <v>#VALUE!</v>
      </c>
      <c r="N1568" s="21" t="e">
        <f ca="1">VLOOKUP($K1568,IPv4_region!$Q:$Y,COLUMNS(IPv4_region!Q:Y),1)</f>
        <v>#VALUE!</v>
      </c>
      <c r="O1568" s="39" t="e">
        <f t="shared" ca="1" si="206"/>
        <v>#VALUE!</v>
      </c>
      <c r="P1568" s="34" t="e">
        <f ca="1">IF(O1568&gt;0,VLOOKUP($K1568,IPv4_region!$P:$Z,COLUMNS(IPv4_region!$P:$Z),1),"")</f>
        <v>#VALUE!</v>
      </c>
    </row>
    <row r="1569" spans="2:16" x14ac:dyDescent="0.15">
      <c r="B1569" s="67">
        <v>1565</v>
      </c>
      <c r="C1569" s="53"/>
      <c r="D1569" s="7" t="e">
        <f t="shared" ca="1" si="207"/>
        <v>#VALUE!</v>
      </c>
      <c r="E1569" s="7" t="e">
        <f t="shared" ca="1" si="209"/>
        <v>#VALUE!</v>
      </c>
      <c r="F1569" s="7" t="e">
        <f t="shared" ca="1" si="209"/>
        <v>#VALUE!</v>
      </c>
      <c r="G1569" s="8" t="e">
        <f t="shared" ca="1" si="202"/>
        <v>#VALUE!</v>
      </c>
      <c r="H1569" s="9" t="e">
        <f t="shared" ca="1" si="203"/>
        <v>#VALUE!</v>
      </c>
      <c r="I1569" s="9" t="e">
        <f t="shared" ca="1" si="204"/>
        <v>#VALUE!</v>
      </c>
      <c r="J1569" s="9" t="e">
        <f t="shared" ca="1" si="205"/>
        <v>#VALUE!</v>
      </c>
      <c r="K1569" s="30" t="e">
        <f t="shared" ca="1" si="208"/>
        <v>#VALUE!</v>
      </c>
      <c r="L1569" s="63"/>
      <c r="M1569" s="49" t="e">
        <f ca="1">VLOOKUP($K1569,IPv4_region!$Q:$Q,1,1)</f>
        <v>#VALUE!</v>
      </c>
      <c r="N1569" s="21" t="e">
        <f ca="1">VLOOKUP($K1569,IPv4_region!$Q:$Y,COLUMNS(IPv4_region!Q:Y),1)</f>
        <v>#VALUE!</v>
      </c>
      <c r="O1569" s="39" t="e">
        <f t="shared" ca="1" si="206"/>
        <v>#VALUE!</v>
      </c>
      <c r="P1569" s="34" t="e">
        <f ca="1">IF(O1569&gt;0,VLOOKUP($K1569,IPv4_region!$P:$Z,COLUMNS(IPv4_region!$P:$Z),1),"")</f>
        <v>#VALUE!</v>
      </c>
    </row>
    <row r="1570" spans="2:16" x14ac:dyDescent="0.15">
      <c r="B1570" s="67">
        <v>1566</v>
      </c>
      <c r="C1570" s="53"/>
      <c r="D1570" s="7" t="e">
        <f t="shared" ca="1" si="207"/>
        <v>#VALUE!</v>
      </c>
      <c r="E1570" s="7" t="e">
        <f t="shared" ca="1" si="209"/>
        <v>#VALUE!</v>
      </c>
      <c r="F1570" s="7" t="e">
        <f t="shared" ca="1" si="209"/>
        <v>#VALUE!</v>
      </c>
      <c r="G1570" s="8" t="e">
        <f t="shared" ca="1" si="202"/>
        <v>#VALUE!</v>
      </c>
      <c r="H1570" s="9" t="e">
        <f t="shared" ca="1" si="203"/>
        <v>#VALUE!</v>
      </c>
      <c r="I1570" s="9" t="e">
        <f t="shared" ca="1" si="204"/>
        <v>#VALUE!</v>
      </c>
      <c r="J1570" s="9" t="e">
        <f t="shared" ca="1" si="205"/>
        <v>#VALUE!</v>
      </c>
      <c r="K1570" s="30" t="e">
        <f t="shared" ca="1" si="208"/>
        <v>#VALUE!</v>
      </c>
      <c r="L1570" s="63"/>
      <c r="M1570" s="49" t="e">
        <f ca="1">VLOOKUP($K1570,IPv4_region!$Q:$Q,1,1)</f>
        <v>#VALUE!</v>
      </c>
      <c r="N1570" s="21" t="e">
        <f ca="1">VLOOKUP($K1570,IPv4_region!$Q:$Y,COLUMNS(IPv4_region!Q:Y),1)</f>
        <v>#VALUE!</v>
      </c>
      <c r="O1570" s="39" t="e">
        <f t="shared" ca="1" si="206"/>
        <v>#VALUE!</v>
      </c>
      <c r="P1570" s="34" t="e">
        <f ca="1">IF(O1570&gt;0,VLOOKUP($K1570,IPv4_region!$P:$Z,COLUMNS(IPv4_region!$P:$Z),1),"")</f>
        <v>#VALUE!</v>
      </c>
    </row>
    <row r="1571" spans="2:16" x14ac:dyDescent="0.15">
      <c r="B1571" s="67">
        <v>1567</v>
      </c>
      <c r="C1571" s="53"/>
      <c r="D1571" s="7" t="e">
        <f t="shared" ca="1" si="207"/>
        <v>#VALUE!</v>
      </c>
      <c r="E1571" s="7" t="e">
        <f t="shared" ca="1" si="209"/>
        <v>#VALUE!</v>
      </c>
      <c r="F1571" s="7" t="e">
        <f t="shared" ca="1" si="209"/>
        <v>#VALUE!</v>
      </c>
      <c r="G1571" s="8" t="e">
        <f t="shared" ca="1" si="202"/>
        <v>#VALUE!</v>
      </c>
      <c r="H1571" s="9" t="e">
        <f t="shared" ca="1" si="203"/>
        <v>#VALUE!</v>
      </c>
      <c r="I1571" s="9" t="e">
        <f t="shared" ca="1" si="204"/>
        <v>#VALUE!</v>
      </c>
      <c r="J1571" s="9" t="e">
        <f t="shared" ca="1" si="205"/>
        <v>#VALUE!</v>
      </c>
      <c r="K1571" s="30" t="e">
        <f t="shared" ca="1" si="208"/>
        <v>#VALUE!</v>
      </c>
      <c r="L1571" s="63"/>
      <c r="M1571" s="49" t="e">
        <f ca="1">VLOOKUP($K1571,IPv4_region!$Q:$Q,1,1)</f>
        <v>#VALUE!</v>
      </c>
      <c r="N1571" s="21" t="e">
        <f ca="1">VLOOKUP($K1571,IPv4_region!$Q:$Y,COLUMNS(IPv4_region!Q:Y),1)</f>
        <v>#VALUE!</v>
      </c>
      <c r="O1571" s="39" t="e">
        <f t="shared" ca="1" si="206"/>
        <v>#VALUE!</v>
      </c>
      <c r="P1571" s="34" t="e">
        <f ca="1">IF(O1571&gt;0,VLOOKUP($K1571,IPv4_region!$P:$Z,COLUMNS(IPv4_region!$P:$Z),1),"")</f>
        <v>#VALUE!</v>
      </c>
    </row>
    <row r="1572" spans="2:16" x14ac:dyDescent="0.15">
      <c r="B1572" s="67">
        <v>1568</v>
      </c>
      <c r="C1572" s="53"/>
      <c r="D1572" s="7" t="e">
        <f t="shared" ca="1" si="207"/>
        <v>#VALUE!</v>
      </c>
      <c r="E1572" s="7" t="e">
        <f t="shared" ca="1" si="209"/>
        <v>#VALUE!</v>
      </c>
      <c r="F1572" s="7" t="e">
        <f t="shared" ca="1" si="209"/>
        <v>#VALUE!</v>
      </c>
      <c r="G1572" s="8" t="e">
        <f t="shared" ca="1" si="202"/>
        <v>#VALUE!</v>
      </c>
      <c r="H1572" s="9" t="e">
        <f t="shared" ca="1" si="203"/>
        <v>#VALUE!</v>
      </c>
      <c r="I1572" s="9" t="e">
        <f t="shared" ca="1" si="204"/>
        <v>#VALUE!</v>
      </c>
      <c r="J1572" s="9" t="e">
        <f t="shared" ca="1" si="205"/>
        <v>#VALUE!</v>
      </c>
      <c r="K1572" s="30" t="e">
        <f t="shared" ca="1" si="208"/>
        <v>#VALUE!</v>
      </c>
      <c r="L1572" s="63"/>
      <c r="M1572" s="49" t="e">
        <f ca="1">VLOOKUP($K1572,IPv4_region!$Q:$Q,1,1)</f>
        <v>#VALUE!</v>
      </c>
      <c r="N1572" s="21" t="e">
        <f ca="1">VLOOKUP($K1572,IPv4_region!$Q:$Y,COLUMNS(IPv4_region!Q:Y),1)</f>
        <v>#VALUE!</v>
      </c>
      <c r="O1572" s="39" t="e">
        <f t="shared" ca="1" si="206"/>
        <v>#VALUE!</v>
      </c>
      <c r="P1572" s="34" t="e">
        <f ca="1">IF(O1572&gt;0,VLOOKUP($K1572,IPv4_region!$P:$Z,COLUMNS(IPv4_region!$P:$Z),1),"")</f>
        <v>#VALUE!</v>
      </c>
    </row>
    <row r="1573" spans="2:16" x14ac:dyDescent="0.15">
      <c r="B1573" s="67">
        <v>1569</v>
      </c>
      <c r="C1573" s="53"/>
      <c r="D1573" s="7" t="e">
        <f t="shared" ca="1" si="207"/>
        <v>#VALUE!</v>
      </c>
      <c r="E1573" s="7" t="e">
        <f t="shared" ca="1" si="209"/>
        <v>#VALUE!</v>
      </c>
      <c r="F1573" s="7" t="e">
        <f t="shared" ca="1" si="209"/>
        <v>#VALUE!</v>
      </c>
      <c r="G1573" s="8" t="e">
        <f t="shared" ca="1" si="202"/>
        <v>#VALUE!</v>
      </c>
      <c r="H1573" s="9" t="e">
        <f t="shared" ca="1" si="203"/>
        <v>#VALUE!</v>
      </c>
      <c r="I1573" s="9" t="e">
        <f t="shared" ca="1" si="204"/>
        <v>#VALUE!</v>
      </c>
      <c r="J1573" s="9" t="e">
        <f t="shared" ca="1" si="205"/>
        <v>#VALUE!</v>
      </c>
      <c r="K1573" s="30" t="e">
        <f t="shared" ca="1" si="208"/>
        <v>#VALUE!</v>
      </c>
      <c r="L1573" s="63"/>
      <c r="M1573" s="49" t="e">
        <f ca="1">VLOOKUP($K1573,IPv4_region!$Q:$Q,1,1)</f>
        <v>#VALUE!</v>
      </c>
      <c r="N1573" s="21" t="e">
        <f ca="1">VLOOKUP($K1573,IPv4_region!$Q:$Y,COLUMNS(IPv4_region!Q:Y),1)</f>
        <v>#VALUE!</v>
      </c>
      <c r="O1573" s="39" t="e">
        <f t="shared" ca="1" si="206"/>
        <v>#VALUE!</v>
      </c>
      <c r="P1573" s="34" t="e">
        <f ca="1">IF(O1573&gt;0,VLOOKUP($K1573,IPv4_region!$P:$Z,COLUMNS(IPv4_region!$P:$Z),1),"")</f>
        <v>#VALUE!</v>
      </c>
    </row>
    <row r="1574" spans="2:16" x14ac:dyDescent="0.15">
      <c r="B1574" s="67">
        <v>1570</v>
      </c>
      <c r="C1574" s="53"/>
      <c r="D1574" s="7" t="e">
        <f t="shared" ca="1" si="207"/>
        <v>#VALUE!</v>
      </c>
      <c r="E1574" s="7" t="e">
        <f t="shared" ca="1" si="209"/>
        <v>#VALUE!</v>
      </c>
      <c r="F1574" s="7" t="e">
        <f t="shared" ca="1" si="209"/>
        <v>#VALUE!</v>
      </c>
      <c r="G1574" s="8" t="e">
        <f t="shared" ca="1" si="202"/>
        <v>#VALUE!</v>
      </c>
      <c r="H1574" s="9" t="e">
        <f t="shared" ca="1" si="203"/>
        <v>#VALUE!</v>
      </c>
      <c r="I1574" s="9" t="e">
        <f t="shared" ca="1" si="204"/>
        <v>#VALUE!</v>
      </c>
      <c r="J1574" s="9" t="e">
        <f t="shared" ca="1" si="205"/>
        <v>#VALUE!</v>
      </c>
      <c r="K1574" s="30" t="e">
        <f t="shared" ca="1" si="208"/>
        <v>#VALUE!</v>
      </c>
      <c r="L1574" s="63"/>
      <c r="M1574" s="49" t="e">
        <f ca="1">VLOOKUP($K1574,IPv4_region!$Q:$Q,1,1)</f>
        <v>#VALUE!</v>
      </c>
      <c r="N1574" s="21" t="e">
        <f ca="1">VLOOKUP($K1574,IPv4_region!$Q:$Y,COLUMNS(IPv4_region!Q:Y),1)</f>
        <v>#VALUE!</v>
      </c>
      <c r="O1574" s="39" t="e">
        <f t="shared" ca="1" si="206"/>
        <v>#VALUE!</v>
      </c>
      <c r="P1574" s="34" t="e">
        <f ca="1">IF(O1574&gt;0,VLOOKUP($K1574,IPv4_region!$P:$Z,COLUMNS(IPv4_region!$P:$Z),1),"")</f>
        <v>#VALUE!</v>
      </c>
    </row>
    <row r="1575" spans="2:16" x14ac:dyDescent="0.15">
      <c r="B1575" s="67">
        <v>1571</v>
      </c>
      <c r="C1575" s="53"/>
      <c r="D1575" s="7" t="e">
        <f t="shared" ca="1" si="207"/>
        <v>#VALUE!</v>
      </c>
      <c r="E1575" s="7" t="e">
        <f t="shared" ca="1" si="209"/>
        <v>#VALUE!</v>
      </c>
      <c r="F1575" s="7" t="e">
        <f t="shared" ca="1" si="209"/>
        <v>#VALUE!</v>
      </c>
      <c r="G1575" s="8" t="e">
        <f t="shared" ca="1" si="202"/>
        <v>#VALUE!</v>
      </c>
      <c r="H1575" s="9" t="e">
        <f t="shared" ca="1" si="203"/>
        <v>#VALUE!</v>
      </c>
      <c r="I1575" s="9" t="e">
        <f t="shared" ca="1" si="204"/>
        <v>#VALUE!</v>
      </c>
      <c r="J1575" s="9" t="e">
        <f t="shared" ca="1" si="205"/>
        <v>#VALUE!</v>
      </c>
      <c r="K1575" s="30" t="e">
        <f t="shared" ca="1" si="208"/>
        <v>#VALUE!</v>
      </c>
      <c r="L1575" s="63"/>
      <c r="M1575" s="49" t="e">
        <f ca="1">VLOOKUP($K1575,IPv4_region!$Q:$Q,1,1)</f>
        <v>#VALUE!</v>
      </c>
      <c r="N1575" s="21" t="e">
        <f ca="1">VLOOKUP($K1575,IPv4_region!$Q:$Y,COLUMNS(IPv4_region!Q:Y),1)</f>
        <v>#VALUE!</v>
      </c>
      <c r="O1575" s="39" t="e">
        <f t="shared" ca="1" si="206"/>
        <v>#VALUE!</v>
      </c>
      <c r="P1575" s="34" t="e">
        <f ca="1">IF(O1575&gt;0,VLOOKUP($K1575,IPv4_region!$P:$Z,COLUMNS(IPv4_region!$P:$Z),1),"")</f>
        <v>#VALUE!</v>
      </c>
    </row>
    <row r="1576" spans="2:16" x14ac:dyDescent="0.15">
      <c r="B1576" s="67">
        <v>1572</v>
      </c>
      <c r="C1576" s="53"/>
      <c r="D1576" s="7" t="e">
        <f t="shared" ca="1" si="207"/>
        <v>#VALUE!</v>
      </c>
      <c r="E1576" s="7" t="e">
        <f t="shared" ca="1" si="209"/>
        <v>#VALUE!</v>
      </c>
      <c r="F1576" s="7" t="e">
        <f t="shared" ca="1" si="209"/>
        <v>#VALUE!</v>
      </c>
      <c r="G1576" s="8" t="e">
        <f t="shared" ca="1" si="202"/>
        <v>#VALUE!</v>
      </c>
      <c r="H1576" s="9" t="e">
        <f t="shared" ca="1" si="203"/>
        <v>#VALUE!</v>
      </c>
      <c r="I1576" s="9" t="e">
        <f t="shared" ca="1" si="204"/>
        <v>#VALUE!</v>
      </c>
      <c r="J1576" s="9" t="e">
        <f t="shared" ca="1" si="205"/>
        <v>#VALUE!</v>
      </c>
      <c r="K1576" s="30" t="e">
        <f t="shared" ca="1" si="208"/>
        <v>#VALUE!</v>
      </c>
      <c r="L1576" s="63"/>
      <c r="M1576" s="49" t="e">
        <f ca="1">VLOOKUP($K1576,IPv4_region!$Q:$Q,1,1)</f>
        <v>#VALUE!</v>
      </c>
      <c r="N1576" s="21" t="e">
        <f ca="1">VLOOKUP($K1576,IPv4_region!$Q:$Y,COLUMNS(IPv4_region!Q:Y),1)</f>
        <v>#VALUE!</v>
      </c>
      <c r="O1576" s="39" t="e">
        <f t="shared" ca="1" si="206"/>
        <v>#VALUE!</v>
      </c>
      <c r="P1576" s="34" t="e">
        <f ca="1">IF(O1576&gt;0,VLOOKUP($K1576,IPv4_region!$P:$Z,COLUMNS(IPv4_region!$P:$Z),1),"")</f>
        <v>#VALUE!</v>
      </c>
    </row>
    <row r="1577" spans="2:16" x14ac:dyDescent="0.15">
      <c r="B1577" s="67">
        <v>1573</v>
      </c>
      <c r="C1577" s="53"/>
      <c r="D1577" s="7" t="e">
        <f t="shared" ca="1" si="207"/>
        <v>#VALUE!</v>
      </c>
      <c r="E1577" s="7" t="e">
        <f t="shared" ca="1" si="209"/>
        <v>#VALUE!</v>
      </c>
      <c r="F1577" s="7" t="e">
        <f t="shared" ca="1" si="209"/>
        <v>#VALUE!</v>
      </c>
      <c r="G1577" s="8" t="e">
        <f t="shared" ca="1" si="202"/>
        <v>#VALUE!</v>
      </c>
      <c r="H1577" s="9" t="e">
        <f t="shared" ca="1" si="203"/>
        <v>#VALUE!</v>
      </c>
      <c r="I1577" s="9" t="e">
        <f t="shared" ca="1" si="204"/>
        <v>#VALUE!</v>
      </c>
      <c r="J1577" s="9" t="e">
        <f t="shared" ca="1" si="205"/>
        <v>#VALUE!</v>
      </c>
      <c r="K1577" s="30" t="e">
        <f t="shared" ca="1" si="208"/>
        <v>#VALUE!</v>
      </c>
      <c r="L1577" s="63"/>
      <c r="M1577" s="49" t="e">
        <f ca="1">VLOOKUP($K1577,IPv4_region!$Q:$Q,1,1)</f>
        <v>#VALUE!</v>
      </c>
      <c r="N1577" s="21" t="e">
        <f ca="1">VLOOKUP($K1577,IPv4_region!$Q:$Y,COLUMNS(IPv4_region!Q:Y),1)</f>
        <v>#VALUE!</v>
      </c>
      <c r="O1577" s="39" t="e">
        <f t="shared" ca="1" si="206"/>
        <v>#VALUE!</v>
      </c>
      <c r="P1577" s="34" t="e">
        <f ca="1">IF(O1577&gt;0,VLOOKUP($K1577,IPv4_region!$P:$Z,COLUMNS(IPv4_region!$P:$Z),1),"")</f>
        <v>#VALUE!</v>
      </c>
    </row>
    <row r="1578" spans="2:16" x14ac:dyDescent="0.15">
      <c r="B1578" s="67">
        <v>1574</v>
      </c>
      <c r="C1578" s="53"/>
      <c r="D1578" s="7" t="e">
        <f t="shared" ca="1" si="207"/>
        <v>#VALUE!</v>
      </c>
      <c r="E1578" s="7" t="e">
        <f t="shared" ca="1" si="209"/>
        <v>#VALUE!</v>
      </c>
      <c r="F1578" s="7" t="e">
        <f t="shared" ca="1" si="209"/>
        <v>#VALUE!</v>
      </c>
      <c r="G1578" s="8" t="e">
        <f t="shared" ca="1" si="202"/>
        <v>#VALUE!</v>
      </c>
      <c r="H1578" s="9" t="e">
        <f t="shared" ca="1" si="203"/>
        <v>#VALUE!</v>
      </c>
      <c r="I1578" s="9" t="e">
        <f t="shared" ca="1" si="204"/>
        <v>#VALUE!</v>
      </c>
      <c r="J1578" s="9" t="e">
        <f t="shared" ca="1" si="205"/>
        <v>#VALUE!</v>
      </c>
      <c r="K1578" s="30" t="e">
        <f t="shared" ca="1" si="208"/>
        <v>#VALUE!</v>
      </c>
      <c r="L1578" s="63"/>
      <c r="M1578" s="49" t="e">
        <f ca="1">VLOOKUP($K1578,IPv4_region!$Q:$Q,1,1)</f>
        <v>#VALUE!</v>
      </c>
      <c r="N1578" s="21" t="e">
        <f ca="1">VLOOKUP($K1578,IPv4_region!$Q:$Y,COLUMNS(IPv4_region!Q:Y),1)</f>
        <v>#VALUE!</v>
      </c>
      <c r="O1578" s="39" t="e">
        <f t="shared" ca="1" si="206"/>
        <v>#VALUE!</v>
      </c>
      <c r="P1578" s="34" t="e">
        <f ca="1">IF(O1578&gt;0,VLOOKUP($K1578,IPv4_region!$P:$Z,COLUMNS(IPv4_region!$P:$Z),1),"")</f>
        <v>#VALUE!</v>
      </c>
    </row>
    <row r="1579" spans="2:16" x14ac:dyDescent="0.15">
      <c r="B1579" s="67">
        <v>1575</v>
      </c>
      <c r="C1579" s="53"/>
      <c r="D1579" s="7" t="e">
        <f t="shared" ca="1" si="207"/>
        <v>#VALUE!</v>
      </c>
      <c r="E1579" s="7" t="e">
        <f t="shared" ca="1" si="209"/>
        <v>#VALUE!</v>
      </c>
      <c r="F1579" s="7" t="e">
        <f t="shared" ca="1" si="209"/>
        <v>#VALUE!</v>
      </c>
      <c r="G1579" s="8" t="e">
        <f t="shared" ca="1" si="202"/>
        <v>#VALUE!</v>
      </c>
      <c r="H1579" s="9" t="e">
        <f t="shared" ca="1" si="203"/>
        <v>#VALUE!</v>
      </c>
      <c r="I1579" s="9" t="e">
        <f t="shared" ca="1" si="204"/>
        <v>#VALUE!</v>
      </c>
      <c r="J1579" s="9" t="e">
        <f t="shared" ca="1" si="205"/>
        <v>#VALUE!</v>
      </c>
      <c r="K1579" s="30" t="e">
        <f t="shared" ca="1" si="208"/>
        <v>#VALUE!</v>
      </c>
      <c r="L1579" s="63"/>
      <c r="M1579" s="49" t="e">
        <f ca="1">VLOOKUP($K1579,IPv4_region!$Q:$Q,1,1)</f>
        <v>#VALUE!</v>
      </c>
      <c r="N1579" s="21" t="e">
        <f ca="1">VLOOKUP($K1579,IPv4_region!$Q:$Y,COLUMNS(IPv4_region!Q:Y),1)</f>
        <v>#VALUE!</v>
      </c>
      <c r="O1579" s="39" t="e">
        <f t="shared" ca="1" si="206"/>
        <v>#VALUE!</v>
      </c>
      <c r="P1579" s="34" t="e">
        <f ca="1">IF(O1579&gt;0,VLOOKUP($K1579,IPv4_region!$P:$Z,COLUMNS(IPv4_region!$P:$Z),1),"")</f>
        <v>#VALUE!</v>
      </c>
    </row>
    <row r="1580" spans="2:16" x14ac:dyDescent="0.15">
      <c r="B1580" s="67">
        <v>1576</v>
      </c>
      <c r="C1580" s="53"/>
      <c r="D1580" s="7" t="e">
        <f t="shared" ca="1" si="207"/>
        <v>#VALUE!</v>
      </c>
      <c r="E1580" s="7" t="e">
        <f t="shared" ca="1" si="209"/>
        <v>#VALUE!</v>
      </c>
      <c r="F1580" s="7" t="e">
        <f t="shared" ca="1" si="209"/>
        <v>#VALUE!</v>
      </c>
      <c r="G1580" s="8" t="e">
        <f t="shared" ca="1" si="202"/>
        <v>#VALUE!</v>
      </c>
      <c r="H1580" s="9" t="e">
        <f t="shared" ca="1" si="203"/>
        <v>#VALUE!</v>
      </c>
      <c r="I1580" s="9" t="e">
        <f t="shared" ca="1" si="204"/>
        <v>#VALUE!</v>
      </c>
      <c r="J1580" s="9" t="e">
        <f t="shared" ca="1" si="205"/>
        <v>#VALUE!</v>
      </c>
      <c r="K1580" s="30" t="e">
        <f t="shared" ca="1" si="208"/>
        <v>#VALUE!</v>
      </c>
      <c r="L1580" s="63"/>
      <c r="M1580" s="49" t="e">
        <f ca="1">VLOOKUP($K1580,IPv4_region!$Q:$Q,1,1)</f>
        <v>#VALUE!</v>
      </c>
      <c r="N1580" s="21" t="e">
        <f ca="1">VLOOKUP($K1580,IPv4_region!$Q:$Y,COLUMNS(IPv4_region!Q:Y),1)</f>
        <v>#VALUE!</v>
      </c>
      <c r="O1580" s="39" t="e">
        <f t="shared" ca="1" si="206"/>
        <v>#VALUE!</v>
      </c>
      <c r="P1580" s="34" t="e">
        <f ca="1">IF(O1580&gt;0,VLOOKUP($K1580,IPv4_region!$P:$Z,COLUMNS(IPv4_region!$P:$Z),1),"")</f>
        <v>#VALUE!</v>
      </c>
    </row>
    <row r="1581" spans="2:16" x14ac:dyDescent="0.15">
      <c r="B1581" s="67">
        <v>1577</v>
      </c>
      <c r="C1581" s="53"/>
      <c r="D1581" s="7" t="e">
        <f t="shared" ca="1" si="207"/>
        <v>#VALUE!</v>
      </c>
      <c r="E1581" s="7" t="e">
        <f t="shared" ca="1" si="209"/>
        <v>#VALUE!</v>
      </c>
      <c r="F1581" s="7" t="e">
        <f t="shared" ca="1" si="209"/>
        <v>#VALUE!</v>
      </c>
      <c r="G1581" s="8" t="e">
        <f t="shared" ca="1" si="202"/>
        <v>#VALUE!</v>
      </c>
      <c r="H1581" s="9" t="e">
        <f t="shared" ca="1" si="203"/>
        <v>#VALUE!</v>
      </c>
      <c r="I1581" s="9" t="e">
        <f t="shared" ca="1" si="204"/>
        <v>#VALUE!</v>
      </c>
      <c r="J1581" s="9" t="e">
        <f t="shared" ca="1" si="205"/>
        <v>#VALUE!</v>
      </c>
      <c r="K1581" s="30" t="e">
        <f t="shared" ca="1" si="208"/>
        <v>#VALUE!</v>
      </c>
      <c r="L1581" s="63"/>
      <c r="M1581" s="49" t="e">
        <f ca="1">VLOOKUP($K1581,IPv4_region!$Q:$Q,1,1)</f>
        <v>#VALUE!</v>
      </c>
      <c r="N1581" s="21" t="e">
        <f ca="1">VLOOKUP($K1581,IPv4_region!$Q:$Y,COLUMNS(IPv4_region!Q:Y),1)</f>
        <v>#VALUE!</v>
      </c>
      <c r="O1581" s="39" t="e">
        <f t="shared" ca="1" si="206"/>
        <v>#VALUE!</v>
      </c>
      <c r="P1581" s="34" t="e">
        <f ca="1">IF(O1581&gt;0,VLOOKUP($K1581,IPv4_region!$P:$Z,COLUMNS(IPv4_region!$P:$Z),1),"")</f>
        <v>#VALUE!</v>
      </c>
    </row>
    <row r="1582" spans="2:16" x14ac:dyDescent="0.15">
      <c r="B1582" s="67">
        <v>1578</v>
      </c>
      <c r="C1582" s="53"/>
      <c r="D1582" s="7" t="e">
        <f t="shared" ca="1" si="207"/>
        <v>#VALUE!</v>
      </c>
      <c r="E1582" s="7" t="e">
        <f t="shared" ca="1" si="209"/>
        <v>#VALUE!</v>
      </c>
      <c r="F1582" s="7" t="e">
        <f t="shared" ca="1" si="209"/>
        <v>#VALUE!</v>
      </c>
      <c r="G1582" s="8" t="e">
        <f t="shared" ref="G1582:G1645" ca="1" si="210">LEFT(OFFSET(G1582,0,-3-OFFSET(G1582,4-ROW(),0)),D1582-1)</f>
        <v>#VALUE!</v>
      </c>
      <c r="H1582" s="9" t="e">
        <f t="shared" ref="H1582:H1645" ca="1" si="211">MID(OFFSET(H1582,0,-3-OFFSET(H1582,4-ROW(),0)),D1582+1,E1582-D1582-1)</f>
        <v>#VALUE!</v>
      </c>
      <c r="I1582" s="9" t="e">
        <f t="shared" ref="I1582:I1645" ca="1" si="212">MID(OFFSET(I1582,0,-3-OFFSET(I1582,4-ROW(),0)),E1582+1,F1582-E1582-1)</f>
        <v>#VALUE!</v>
      </c>
      <c r="J1582" s="9" t="e">
        <f t="shared" ref="J1582:J1645" ca="1" si="213">MID(OFFSET(J1582,0,-3-OFFSET(J1582,4-ROW(),0)),F1582+1,3)</f>
        <v>#VALUE!</v>
      </c>
      <c r="K1582" s="30" t="e">
        <f t="shared" ca="1" si="208"/>
        <v>#VALUE!</v>
      </c>
      <c r="L1582" s="63"/>
      <c r="M1582" s="49" t="e">
        <f ca="1">VLOOKUP($K1582,IPv4_region!$Q:$Q,1,1)</f>
        <v>#VALUE!</v>
      </c>
      <c r="N1582" s="21" t="e">
        <f ca="1">VLOOKUP($K1582,IPv4_region!$Q:$Y,COLUMNS(IPv4_region!Q:Y),1)</f>
        <v>#VALUE!</v>
      </c>
      <c r="O1582" s="39" t="e">
        <f t="shared" ref="O1582:O1645" ca="1" si="214">IF(N1582&gt;K1582,1,0)</f>
        <v>#VALUE!</v>
      </c>
      <c r="P1582" s="34" t="e">
        <f ca="1">IF(O1582&gt;0,VLOOKUP($K1582,IPv4_region!$P:$Z,COLUMNS(IPv4_region!$P:$Z),1),"")</f>
        <v>#VALUE!</v>
      </c>
    </row>
    <row r="1583" spans="2:16" x14ac:dyDescent="0.15">
      <c r="B1583" s="67">
        <v>1579</v>
      </c>
      <c r="C1583" s="53"/>
      <c r="D1583" s="7" t="e">
        <f t="shared" ca="1" si="207"/>
        <v>#VALUE!</v>
      </c>
      <c r="E1583" s="7" t="e">
        <f t="shared" ca="1" si="209"/>
        <v>#VALUE!</v>
      </c>
      <c r="F1583" s="7" t="e">
        <f t="shared" ca="1" si="209"/>
        <v>#VALUE!</v>
      </c>
      <c r="G1583" s="8" t="e">
        <f t="shared" ca="1" si="210"/>
        <v>#VALUE!</v>
      </c>
      <c r="H1583" s="9" t="e">
        <f t="shared" ca="1" si="211"/>
        <v>#VALUE!</v>
      </c>
      <c r="I1583" s="9" t="e">
        <f t="shared" ca="1" si="212"/>
        <v>#VALUE!</v>
      </c>
      <c r="J1583" s="9" t="e">
        <f t="shared" ca="1" si="213"/>
        <v>#VALUE!</v>
      </c>
      <c r="K1583" s="30" t="e">
        <f t="shared" ca="1" si="208"/>
        <v>#VALUE!</v>
      </c>
      <c r="L1583" s="63"/>
      <c r="M1583" s="49" t="e">
        <f ca="1">VLOOKUP($K1583,IPv4_region!$Q:$Q,1,1)</f>
        <v>#VALUE!</v>
      </c>
      <c r="N1583" s="21" t="e">
        <f ca="1">VLOOKUP($K1583,IPv4_region!$Q:$Y,COLUMNS(IPv4_region!Q:Y),1)</f>
        <v>#VALUE!</v>
      </c>
      <c r="O1583" s="39" t="e">
        <f t="shared" ca="1" si="214"/>
        <v>#VALUE!</v>
      </c>
      <c r="P1583" s="34" t="e">
        <f ca="1">IF(O1583&gt;0,VLOOKUP($K1583,IPv4_region!$P:$Z,COLUMNS(IPv4_region!$P:$Z),1),"")</f>
        <v>#VALUE!</v>
      </c>
    </row>
    <row r="1584" spans="2:16" x14ac:dyDescent="0.15">
      <c r="B1584" s="67">
        <v>1580</v>
      </c>
      <c r="C1584" s="53"/>
      <c r="D1584" s="7" t="e">
        <f t="shared" ref="D1584:D1647" ca="1" si="215">FIND(D$4,OFFSET(D1584,0,1-OFFSET(D1584,4-ROW(),4)))</f>
        <v>#VALUE!</v>
      </c>
      <c r="E1584" s="7" t="e">
        <f t="shared" ca="1" si="209"/>
        <v>#VALUE!</v>
      </c>
      <c r="F1584" s="7" t="e">
        <f t="shared" ca="1" si="209"/>
        <v>#VALUE!</v>
      </c>
      <c r="G1584" s="8" t="e">
        <f t="shared" ca="1" si="210"/>
        <v>#VALUE!</v>
      </c>
      <c r="H1584" s="9" t="e">
        <f t="shared" ca="1" si="211"/>
        <v>#VALUE!</v>
      </c>
      <c r="I1584" s="9" t="e">
        <f t="shared" ca="1" si="212"/>
        <v>#VALUE!</v>
      </c>
      <c r="J1584" s="9" t="e">
        <f t="shared" ca="1" si="213"/>
        <v>#VALUE!</v>
      </c>
      <c r="K1584" s="30" t="e">
        <f t="shared" ca="1" si="208"/>
        <v>#VALUE!</v>
      </c>
      <c r="L1584" s="63"/>
      <c r="M1584" s="49" t="e">
        <f ca="1">VLOOKUP($K1584,IPv4_region!$Q:$Q,1,1)</f>
        <v>#VALUE!</v>
      </c>
      <c r="N1584" s="21" t="e">
        <f ca="1">VLOOKUP($K1584,IPv4_region!$Q:$Y,COLUMNS(IPv4_region!Q:Y),1)</f>
        <v>#VALUE!</v>
      </c>
      <c r="O1584" s="39" t="e">
        <f t="shared" ca="1" si="214"/>
        <v>#VALUE!</v>
      </c>
      <c r="P1584" s="34" t="e">
        <f ca="1">IF(O1584&gt;0,VLOOKUP($K1584,IPv4_region!$P:$Z,COLUMNS(IPv4_region!$P:$Z),1),"")</f>
        <v>#VALUE!</v>
      </c>
    </row>
    <row r="1585" spans="2:16" x14ac:dyDescent="0.15">
      <c r="B1585" s="67">
        <v>1581</v>
      </c>
      <c r="C1585" s="53"/>
      <c r="D1585" s="7" t="e">
        <f t="shared" ca="1" si="215"/>
        <v>#VALUE!</v>
      </c>
      <c r="E1585" s="7" t="e">
        <f t="shared" ca="1" si="209"/>
        <v>#VALUE!</v>
      </c>
      <c r="F1585" s="7" t="e">
        <f t="shared" ca="1" si="209"/>
        <v>#VALUE!</v>
      </c>
      <c r="G1585" s="8" t="e">
        <f t="shared" ca="1" si="210"/>
        <v>#VALUE!</v>
      </c>
      <c r="H1585" s="9" t="e">
        <f t="shared" ca="1" si="211"/>
        <v>#VALUE!</v>
      </c>
      <c r="I1585" s="9" t="e">
        <f t="shared" ca="1" si="212"/>
        <v>#VALUE!</v>
      </c>
      <c r="J1585" s="9" t="e">
        <f t="shared" ca="1" si="213"/>
        <v>#VALUE!</v>
      </c>
      <c r="K1585" s="30" t="e">
        <f t="shared" ca="1" si="208"/>
        <v>#VALUE!</v>
      </c>
      <c r="L1585" s="63"/>
      <c r="M1585" s="49" t="e">
        <f ca="1">VLOOKUP($K1585,IPv4_region!$Q:$Q,1,1)</f>
        <v>#VALUE!</v>
      </c>
      <c r="N1585" s="21" t="e">
        <f ca="1">VLOOKUP($K1585,IPv4_region!$Q:$Y,COLUMNS(IPv4_region!Q:Y),1)</f>
        <v>#VALUE!</v>
      </c>
      <c r="O1585" s="39" t="e">
        <f t="shared" ca="1" si="214"/>
        <v>#VALUE!</v>
      </c>
      <c r="P1585" s="34" t="e">
        <f ca="1">IF(O1585&gt;0,VLOOKUP($K1585,IPv4_region!$P:$Z,COLUMNS(IPv4_region!$P:$Z),1),"")</f>
        <v>#VALUE!</v>
      </c>
    </row>
    <row r="1586" spans="2:16" x14ac:dyDescent="0.15">
      <c r="B1586" s="67">
        <v>1582</v>
      </c>
      <c r="C1586" s="53"/>
      <c r="D1586" s="7" t="e">
        <f t="shared" ca="1" si="215"/>
        <v>#VALUE!</v>
      </c>
      <c r="E1586" s="7" t="e">
        <f t="shared" ca="1" si="209"/>
        <v>#VALUE!</v>
      </c>
      <c r="F1586" s="7" t="e">
        <f t="shared" ca="1" si="209"/>
        <v>#VALUE!</v>
      </c>
      <c r="G1586" s="8" t="e">
        <f t="shared" ca="1" si="210"/>
        <v>#VALUE!</v>
      </c>
      <c r="H1586" s="9" t="e">
        <f t="shared" ca="1" si="211"/>
        <v>#VALUE!</v>
      </c>
      <c r="I1586" s="9" t="e">
        <f t="shared" ca="1" si="212"/>
        <v>#VALUE!</v>
      </c>
      <c r="J1586" s="9" t="e">
        <f t="shared" ca="1" si="213"/>
        <v>#VALUE!</v>
      </c>
      <c r="K1586" s="30" t="e">
        <f t="shared" ca="1" si="208"/>
        <v>#VALUE!</v>
      </c>
      <c r="L1586" s="63"/>
      <c r="M1586" s="49" t="e">
        <f ca="1">VLOOKUP($K1586,IPv4_region!$Q:$Q,1,1)</f>
        <v>#VALUE!</v>
      </c>
      <c r="N1586" s="21" t="e">
        <f ca="1">VLOOKUP($K1586,IPv4_region!$Q:$Y,COLUMNS(IPv4_region!Q:Y),1)</f>
        <v>#VALUE!</v>
      </c>
      <c r="O1586" s="39" t="e">
        <f t="shared" ca="1" si="214"/>
        <v>#VALUE!</v>
      </c>
      <c r="P1586" s="34" t="e">
        <f ca="1">IF(O1586&gt;0,VLOOKUP($K1586,IPv4_region!$P:$Z,COLUMNS(IPv4_region!$P:$Z),1),"")</f>
        <v>#VALUE!</v>
      </c>
    </row>
    <row r="1587" spans="2:16" x14ac:dyDescent="0.15">
      <c r="B1587" s="67">
        <v>1583</v>
      </c>
      <c r="C1587" s="53"/>
      <c r="D1587" s="7" t="e">
        <f t="shared" ca="1" si="215"/>
        <v>#VALUE!</v>
      </c>
      <c r="E1587" s="7" t="e">
        <f t="shared" ca="1" si="209"/>
        <v>#VALUE!</v>
      </c>
      <c r="F1587" s="7" t="e">
        <f t="shared" ca="1" si="209"/>
        <v>#VALUE!</v>
      </c>
      <c r="G1587" s="8" t="e">
        <f t="shared" ca="1" si="210"/>
        <v>#VALUE!</v>
      </c>
      <c r="H1587" s="9" t="e">
        <f t="shared" ca="1" si="211"/>
        <v>#VALUE!</v>
      </c>
      <c r="I1587" s="9" t="e">
        <f t="shared" ca="1" si="212"/>
        <v>#VALUE!</v>
      </c>
      <c r="J1587" s="9" t="e">
        <f t="shared" ca="1" si="213"/>
        <v>#VALUE!</v>
      </c>
      <c r="K1587" s="30" t="e">
        <f t="shared" ca="1" si="208"/>
        <v>#VALUE!</v>
      </c>
      <c r="L1587" s="63"/>
      <c r="M1587" s="49" t="e">
        <f ca="1">VLOOKUP($K1587,IPv4_region!$Q:$Q,1,1)</f>
        <v>#VALUE!</v>
      </c>
      <c r="N1587" s="21" t="e">
        <f ca="1">VLOOKUP($K1587,IPv4_region!$Q:$Y,COLUMNS(IPv4_region!Q:Y),1)</f>
        <v>#VALUE!</v>
      </c>
      <c r="O1587" s="39" t="e">
        <f t="shared" ca="1" si="214"/>
        <v>#VALUE!</v>
      </c>
      <c r="P1587" s="34" t="e">
        <f ca="1">IF(O1587&gt;0,VLOOKUP($K1587,IPv4_region!$P:$Z,COLUMNS(IPv4_region!$P:$Z),1),"")</f>
        <v>#VALUE!</v>
      </c>
    </row>
    <row r="1588" spans="2:16" x14ac:dyDescent="0.15">
      <c r="B1588" s="67">
        <v>1584</v>
      </c>
      <c r="C1588" s="53"/>
      <c r="D1588" s="7" t="e">
        <f t="shared" ca="1" si="215"/>
        <v>#VALUE!</v>
      </c>
      <c r="E1588" s="7" t="e">
        <f t="shared" ca="1" si="209"/>
        <v>#VALUE!</v>
      </c>
      <c r="F1588" s="7" t="e">
        <f t="shared" ca="1" si="209"/>
        <v>#VALUE!</v>
      </c>
      <c r="G1588" s="8" t="e">
        <f t="shared" ca="1" si="210"/>
        <v>#VALUE!</v>
      </c>
      <c r="H1588" s="9" t="e">
        <f t="shared" ca="1" si="211"/>
        <v>#VALUE!</v>
      </c>
      <c r="I1588" s="9" t="e">
        <f t="shared" ca="1" si="212"/>
        <v>#VALUE!</v>
      </c>
      <c r="J1588" s="9" t="e">
        <f t="shared" ca="1" si="213"/>
        <v>#VALUE!</v>
      </c>
      <c r="K1588" s="30" t="e">
        <f t="shared" ca="1" si="208"/>
        <v>#VALUE!</v>
      </c>
      <c r="L1588" s="63"/>
      <c r="M1588" s="49" t="e">
        <f ca="1">VLOOKUP($K1588,IPv4_region!$Q:$Q,1,1)</f>
        <v>#VALUE!</v>
      </c>
      <c r="N1588" s="21" t="e">
        <f ca="1">VLOOKUP($K1588,IPv4_region!$Q:$Y,COLUMNS(IPv4_region!Q:Y),1)</f>
        <v>#VALUE!</v>
      </c>
      <c r="O1588" s="39" t="e">
        <f t="shared" ca="1" si="214"/>
        <v>#VALUE!</v>
      </c>
      <c r="P1588" s="34" t="e">
        <f ca="1">IF(O1588&gt;0,VLOOKUP($K1588,IPv4_region!$P:$Z,COLUMNS(IPv4_region!$P:$Z),1),"")</f>
        <v>#VALUE!</v>
      </c>
    </row>
    <row r="1589" spans="2:16" x14ac:dyDescent="0.15">
      <c r="B1589" s="67">
        <v>1585</v>
      </c>
      <c r="C1589" s="53"/>
      <c r="D1589" s="7" t="e">
        <f t="shared" ca="1" si="215"/>
        <v>#VALUE!</v>
      </c>
      <c r="E1589" s="7" t="e">
        <f t="shared" ca="1" si="209"/>
        <v>#VALUE!</v>
      </c>
      <c r="F1589" s="7" t="e">
        <f t="shared" ca="1" si="209"/>
        <v>#VALUE!</v>
      </c>
      <c r="G1589" s="8" t="e">
        <f t="shared" ca="1" si="210"/>
        <v>#VALUE!</v>
      </c>
      <c r="H1589" s="9" t="e">
        <f t="shared" ca="1" si="211"/>
        <v>#VALUE!</v>
      </c>
      <c r="I1589" s="9" t="e">
        <f t="shared" ca="1" si="212"/>
        <v>#VALUE!</v>
      </c>
      <c r="J1589" s="9" t="e">
        <f t="shared" ca="1" si="213"/>
        <v>#VALUE!</v>
      </c>
      <c r="K1589" s="30" t="e">
        <f t="shared" ca="1" si="208"/>
        <v>#VALUE!</v>
      </c>
      <c r="L1589" s="63"/>
      <c r="M1589" s="49" t="e">
        <f ca="1">VLOOKUP($K1589,IPv4_region!$Q:$Q,1,1)</f>
        <v>#VALUE!</v>
      </c>
      <c r="N1589" s="21" t="e">
        <f ca="1">VLOOKUP($K1589,IPv4_region!$Q:$Y,COLUMNS(IPv4_region!Q:Y),1)</f>
        <v>#VALUE!</v>
      </c>
      <c r="O1589" s="39" t="e">
        <f t="shared" ca="1" si="214"/>
        <v>#VALUE!</v>
      </c>
      <c r="P1589" s="34" t="e">
        <f ca="1">IF(O1589&gt;0,VLOOKUP($K1589,IPv4_region!$P:$Z,COLUMNS(IPv4_region!$P:$Z),1),"")</f>
        <v>#VALUE!</v>
      </c>
    </row>
    <row r="1590" spans="2:16" x14ac:dyDescent="0.15">
      <c r="B1590" s="67">
        <v>1586</v>
      </c>
      <c r="C1590" s="53"/>
      <c r="D1590" s="7" t="e">
        <f t="shared" ca="1" si="215"/>
        <v>#VALUE!</v>
      </c>
      <c r="E1590" s="7" t="e">
        <f t="shared" ca="1" si="209"/>
        <v>#VALUE!</v>
      </c>
      <c r="F1590" s="7" t="e">
        <f t="shared" ca="1" si="209"/>
        <v>#VALUE!</v>
      </c>
      <c r="G1590" s="8" t="e">
        <f t="shared" ca="1" si="210"/>
        <v>#VALUE!</v>
      </c>
      <c r="H1590" s="9" t="e">
        <f t="shared" ca="1" si="211"/>
        <v>#VALUE!</v>
      </c>
      <c r="I1590" s="9" t="e">
        <f t="shared" ca="1" si="212"/>
        <v>#VALUE!</v>
      </c>
      <c r="J1590" s="9" t="e">
        <f t="shared" ca="1" si="213"/>
        <v>#VALUE!</v>
      </c>
      <c r="K1590" s="30" t="e">
        <f t="shared" ca="1" si="208"/>
        <v>#VALUE!</v>
      </c>
      <c r="L1590" s="63"/>
      <c r="M1590" s="49" t="e">
        <f ca="1">VLOOKUP($K1590,IPv4_region!$Q:$Q,1,1)</f>
        <v>#VALUE!</v>
      </c>
      <c r="N1590" s="21" t="e">
        <f ca="1">VLOOKUP($K1590,IPv4_region!$Q:$Y,COLUMNS(IPv4_region!Q:Y),1)</f>
        <v>#VALUE!</v>
      </c>
      <c r="O1590" s="39" t="e">
        <f t="shared" ca="1" si="214"/>
        <v>#VALUE!</v>
      </c>
      <c r="P1590" s="34" t="e">
        <f ca="1">IF(O1590&gt;0,VLOOKUP($K1590,IPv4_region!$P:$Z,COLUMNS(IPv4_region!$P:$Z),1),"")</f>
        <v>#VALUE!</v>
      </c>
    </row>
    <row r="1591" spans="2:16" x14ac:dyDescent="0.15">
      <c r="B1591" s="67">
        <v>1587</v>
      </c>
      <c r="C1591" s="53"/>
      <c r="D1591" s="7" t="e">
        <f t="shared" ca="1" si="215"/>
        <v>#VALUE!</v>
      </c>
      <c r="E1591" s="7" t="e">
        <f t="shared" ca="1" si="209"/>
        <v>#VALUE!</v>
      </c>
      <c r="F1591" s="7" t="e">
        <f t="shared" ca="1" si="209"/>
        <v>#VALUE!</v>
      </c>
      <c r="G1591" s="8" t="e">
        <f t="shared" ca="1" si="210"/>
        <v>#VALUE!</v>
      </c>
      <c r="H1591" s="9" t="e">
        <f t="shared" ca="1" si="211"/>
        <v>#VALUE!</v>
      </c>
      <c r="I1591" s="9" t="e">
        <f t="shared" ca="1" si="212"/>
        <v>#VALUE!</v>
      </c>
      <c r="J1591" s="9" t="e">
        <f t="shared" ca="1" si="213"/>
        <v>#VALUE!</v>
      </c>
      <c r="K1591" s="30" t="e">
        <f t="shared" ca="1" si="208"/>
        <v>#VALUE!</v>
      </c>
      <c r="L1591" s="63"/>
      <c r="M1591" s="49" t="e">
        <f ca="1">VLOOKUP($K1591,IPv4_region!$Q:$Q,1,1)</f>
        <v>#VALUE!</v>
      </c>
      <c r="N1591" s="21" t="e">
        <f ca="1">VLOOKUP($K1591,IPv4_region!$Q:$Y,COLUMNS(IPv4_region!Q:Y),1)</f>
        <v>#VALUE!</v>
      </c>
      <c r="O1591" s="39" t="e">
        <f t="shared" ca="1" si="214"/>
        <v>#VALUE!</v>
      </c>
      <c r="P1591" s="34" t="e">
        <f ca="1">IF(O1591&gt;0,VLOOKUP($K1591,IPv4_region!$P:$Z,COLUMNS(IPv4_region!$P:$Z),1),"")</f>
        <v>#VALUE!</v>
      </c>
    </row>
    <row r="1592" spans="2:16" x14ac:dyDescent="0.15">
      <c r="B1592" s="67">
        <v>1588</v>
      </c>
      <c r="C1592" s="53"/>
      <c r="D1592" s="7" t="e">
        <f t="shared" ca="1" si="215"/>
        <v>#VALUE!</v>
      </c>
      <c r="E1592" s="7" t="e">
        <f t="shared" ca="1" si="209"/>
        <v>#VALUE!</v>
      </c>
      <c r="F1592" s="7" t="e">
        <f t="shared" ca="1" si="209"/>
        <v>#VALUE!</v>
      </c>
      <c r="G1592" s="8" t="e">
        <f t="shared" ca="1" si="210"/>
        <v>#VALUE!</v>
      </c>
      <c r="H1592" s="9" t="e">
        <f t="shared" ca="1" si="211"/>
        <v>#VALUE!</v>
      </c>
      <c r="I1592" s="9" t="e">
        <f t="shared" ca="1" si="212"/>
        <v>#VALUE!</v>
      </c>
      <c r="J1592" s="9" t="e">
        <f t="shared" ca="1" si="213"/>
        <v>#VALUE!</v>
      </c>
      <c r="K1592" s="30" t="e">
        <f t="shared" ca="1" si="208"/>
        <v>#VALUE!</v>
      </c>
      <c r="L1592" s="63"/>
      <c r="M1592" s="49" t="e">
        <f ca="1">VLOOKUP($K1592,IPv4_region!$Q:$Q,1,1)</f>
        <v>#VALUE!</v>
      </c>
      <c r="N1592" s="21" t="e">
        <f ca="1">VLOOKUP($K1592,IPv4_region!$Q:$Y,COLUMNS(IPv4_region!Q:Y),1)</f>
        <v>#VALUE!</v>
      </c>
      <c r="O1592" s="39" t="e">
        <f t="shared" ca="1" si="214"/>
        <v>#VALUE!</v>
      </c>
      <c r="P1592" s="34" t="e">
        <f ca="1">IF(O1592&gt;0,VLOOKUP($K1592,IPv4_region!$P:$Z,COLUMNS(IPv4_region!$P:$Z),1),"")</f>
        <v>#VALUE!</v>
      </c>
    </row>
    <row r="1593" spans="2:16" x14ac:dyDescent="0.15">
      <c r="B1593" s="67">
        <v>1589</v>
      </c>
      <c r="C1593" s="53"/>
      <c r="D1593" s="7" t="e">
        <f t="shared" ca="1" si="215"/>
        <v>#VALUE!</v>
      </c>
      <c r="E1593" s="7" t="e">
        <f t="shared" ca="1" si="209"/>
        <v>#VALUE!</v>
      </c>
      <c r="F1593" s="7" t="e">
        <f t="shared" ca="1" si="209"/>
        <v>#VALUE!</v>
      </c>
      <c r="G1593" s="8" t="e">
        <f t="shared" ca="1" si="210"/>
        <v>#VALUE!</v>
      </c>
      <c r="H1593" s="9" t="e">
        <f t="shared" ca="1" si="211"/>
        <v>#VALUE!</v>
      </c>
      <c r="I1593" s="9" t="e">
        <f t="shared" ca="1" si="212"/>
        <v>#VALUE!</v>
      </c>
      <c r="J1593" s="9" t="e">
        <f t="shared" ca="1" si="213"/>
        <v>#VALUE!</v>
      </c>
      <c r="K1593" s="30" t="e">
        <f t="shared" ca="1" si="208"/>
        <v>#VALUE!</v>
      </c>
      <c r="L1593" s="63"/>
      <c r="M1593" s="49" t="e">
        <f ca="1">VLOOKUP($K1593,IPv4_region!$Q:$Q,1,1)</f>
        <v>#VALUE!</v>
      </c>
      <c r="N1593" s="21" t="e">
        <f ca="1">VLOOKUP($K1593,IPv4_region!$Q:$Y,COLUMNS(IPv4_region!Q:Y),1)</f>
        <v>#VALUE!</v>
      </c>
      <c r="O1593" s="39" t="e">
        <f t="shared" ca="1" si="214"/>
        <v>#VALUE!</v>
      </c>
      <c r="P1593" s="34" t="e">
        <f ca="1">IF(O1593&gt;0,VLOOKUP($K1593,IPv4_region!$P:$Z,COLUMNS(IPv4_region!$P:$Z),1),"")</f>
        <v>#VALUE!</v>
      </c>
    </row>
    <row r="1594" spans="2:16" x14ac:dyDescent="0.15">
      <c r="B1594" s="67">
        <v>1590</v>
      </c>
      <c r="C1594" s="53"/>
      <c r="D1594" s="7" t="e">
        <f t="shared" ca="1" si="215"/>
        <v>#VALUE!</v>
      </c>
      <c r="E1594" s="7" t="e">
        <f t="shared" ca="1" si="209"/>
        <v>#VALUE!</v>
      </c>
      <c r="F1594" s="7" t="e">
        <f t="shared" ca="1" si="209"/>
        <v>#VALUE!</v>
      </c>
      <c r="G1594" s="8" t="e">
        <f t="shared" ca="1" si="210"/>
        <v>#VALUE!</v>
      </c>
      <c r="H1594" s="9" t="e">
        <f t="shared" ca="1" si="211"/>
        <v>#VALUE!</v>
      </c>
      <c r="I1594" s="9" t="e">
        <f t="shared" ca="1" si="212"/>
        <v>#VALUE!</v>
      </c>
      <c r="J1594" s="9" t="e">
        <f t="shared" ca="1" si="213"/>
        <v>#VALUE!</v>
      </c>
      <c r="K1594" s="30" t="e">
        <f t="shared" ca="1" si="208"/>
        <v>#VALUE!</v>
      </c>
      <c r="L1594" s="63"/>
      <c r="M1594" s="49" t="e">
        <f ca="1">VLOOKUP($K1594,IPv4_region!$Q:$Q,1,1)</f>
        <v>#VALUE!</v>
      </c>
      <c r="N1594" s="21" t="e">
        <f ca="1">VLOOKUP($K1594,IPv4_region!$Q:$Y,COLUMNS(IPv4_region!Q:Y),1)</f>
        <v>#VALUE!</v>
      </c>
      <c r="O1594" s="39" t="e">
        <f t="shared" ca="1" si="214"/>
        <v>#VALUE!</v>
      </c>
      <c r="P1594" s="34" t="e">
        <f ca="1">IF(O1594&gt;0,VLOOKUP($K1594,IPv4_region!$P:$Z,COLUMNS(IPv4_region!$P:$Z),1),"")</f>
        <v>#VALUE!</v>
      </c>
    </row>
    <row r="1595" spans="2:16" x14ac:dyDescent="0.15">
      <c r="B1595" s="67">
        <v>1591</v>
      </c>
      <c r="C1595" s="53"/>
      <c r="D1595" s="7" t="e">
        <f t="shared" ca="1" si="215"/>
        <v>#VALUE!</v>
      </c>
      <c r="E1595" s="7" t="e">
        <f t="shared" ca="1" si="209"/>
        <v>#VALUE!</v>
      </c>
      <c r="F1595" s="7" t="e">
        <f t="shared" ca="1" si="209"/>
        <v>#VALUE!</v>
      </c>
      <c r="G1595" s="8" t="e">
        <f t="shared" ca="1" si="210"/>
        <v>#VALUE!</v>
      </c>
      <c r="H1595" s="9" t="e">
        <f t="shared" ca="1" si="211"/>
        <v>#VALUE!</v>
      </c>
      <c r="I1595" s="9" t="e">
        <f t="shared" ca="1" si="212"/>
        <v>#VALUE!</v>
      </c>
      <c r="J1595" s="9" t="e">
        <f t="shared" ca="1" si="213"/>
        <v>#VALUE!</v>
      </c>
      <c r="K1595" s="30" t="e">
        <f t="shared" ca="1" si="208"/>
        <v>#VALUE!</v>
      </c>
      <c r="L1595" s="63"/>
      <c r="M1595" s="49" t="e">
        <f ca="1">VLOOKUP($K1595,IPv4_region!$Q:$Q,1,1)</f>
        <v>#VALUE!</v>
      </c>
      <c r="N1595" s="21" t="e">
        <f ca="1">VLOOKUP($K1595,IPv4_region!$Q:$Y,COLUMNS(IPv4_region!Q:Y),1)</f>
        <v>#VALUE!</v>
      </c>
      <c r="O1595" s="39" t="e">
        <f t="shared" ca="1" si="214"/>
        <v>#VALUE!</v>
      </c>
      <c r="P1595" s="34" t="e">
        <f ca="1">IF(O1595&gt;0,VLOOKUP($K1595,IPv4_region!$P:$Z,COLUMNS(IPv4_region!$P:$Z),1),"")</f>
        <v>#VALUE!</v>
      </c>
    </row>
    <row r="1596" spans="2:16" x14ac:dyDescent="0.15">
      <c r="B1596" s="67">
        <v>1592</v>
      </c>
      <c r="C1596" s="53"/>
      <c r="D1596" s="7" t="e">
        <f t="shared" ca="1" si="215"/>
        <v>#VALUE!</v>
      </c>
      <c r="E1596" s="7" t="e">
        <f t="shared" ca="1" si="209"/>
        <v>#VALUE!</v>
      </c>
      <c r="F1596" s="7" t="e">
        <f t="shared" ca="1" si="209"/>
        <v>#VALUE!</v>
      </c>
      <c r="G1596" s="8" t="e">
        <f t="shared" ca="1" si="210"/>
        <v>#VALUE!</v>
      </c>
      <c r="H1596" s="9" t="e">
        <f t="shared" ca="1" si="211"/>
        <v>#VALUE!</v>
      </c>
      <c r="I1596" s="9" t="e">
        <f t="shared" ca="1" si="212"/>
        <v>#VALUE!</v>
      </c>
      <c r="J1596" s="9" t="e">
        <f t="shared" ca="1" si="213"/>
        <v>#VALUE!</v>
      </c>
      <c r="K1596" s="30" t="e">
        <f t="shared" ca="1" si="208"/>
        <v>#VALUE!</v>
      </c>
      <c r="L1596" s="63"/>
      <c r="M1596" s="49" t="e">
        <f ca="1">VLOOKUP($K1596,IPv4_region!$Q:$Q,1,1)</f>
        <v>#VALUE!</v>
      </c>
      <c r="N1596" s="21" t="e">
        <f ca="1">VLOOKUP($K1596,IPv4_region!$Q:$Y,COLUMNS(IPv4_region!Q:Y),1)</f>
        <v>#VALUE!</v>
      </c>
      <c r="O1596" s="39" t="e">
        <f t="shared" ca="1" si="214"/>
        <v>#VALUE!</v>
      </c>
      <c r="P1596" s="34" t="e">
        <f ca="1">IF(O1596&gt;0,VLOOKUP($K1596,IPv4_region!$P:$Z,COLUMNS(IPv4_region!$P:$Z),1),"")</f>
        <v>#VALUE!</v>
      </c>
    </row>
    <row r="1597" spans="2:16" x14ac:dyDescent="0.15">
      <c r="B1597" s="67">
        <v>1593</v>
      </c>
      <c r="C1597" s="53"/>
      <c r="D1597" s="7" t="e">
        <f t="shared" ca="1" si="215"/>
        <v>#VALUE!</v>
      </c>
      <c r="E1597" s="7" t="e">
        <f t="shared" ca="1" si="209"/>
        <v>#VALUE!</v>
      </c>
      <c r="F1597" s="7" t="e">
        <f t="shared" ca="1" si="209"/>
        <v>#VALUE!</v>
      </c>
      <c r="G1597" s="8" t="e">
        <f t="shared" ca="1" si="210"/>
        <v>#VALUE!</v>
      </c>
      <c r="H1597" s="9" t="e">
        <f t="shared" ca="1" si="211"/>
        <v>#VALUE!</v>
      </c>
      <c r="I1597" s="9" t="e">
        <f t="shared" ca="1" si="212"/>
        <v>#VALUE!</v>
      </c>
      <c r="J1597" s="9" t="e">
        <f t="shared" ca="1" si="213"/>
        <v>#VALUE!</v>
      </c>
      <c r="K1597" s="30" t="e">
        <f t="shared" ca="1" si="208"/>
        <v>#VALUE!</v>
      </c>
      <c r="L1597" s="63"/>
      <c r="M1597" s="49" t="e">
        <f ca="1">VLOOKUP($K1597,IPv4_region!$Q:$Q,1,1)</f>
        <v>#VALUE!</v>
      </c>
      <c r="N1597" s="21" t="e">
        <f ca="1">VLOOKUP($K1597,IPv4_region!$Q:$Y,COLUMNS(IPv4_region!Q:Y),1)</f>
        <v>#VALUE!</v>
      </c>
      <c r="O1597" s="39" t="e">
        <f t="shared" ca="1" si="214"/>
        <v>#VALUE!</v>
      </c>
      <c r="P1597" s="34" t="e">
        <f ca="1">IF(O1597&gt;0,VLOOKUP($K1597,IPv4_region!$P:$Z,COLUMNS(IPv4_region!$P:$Z),1),"")</f>
        <v>#VALUE!</v>
      </c>
    </row>
    <row r="1598" spans="2:16" x14ac:dyDescent="0.15">
      <c r="B1598" s="67">
        <v>1594</v>
      </c>
      <c r="C1598" s="53"/>
      <c r="D1598" s="7" t="e">
        <f t="shared" ca="1" si="215"/>
        <v>#VALUE!</v>
      </c>
      <c r="E1598" s="7" t="e">
        <f t="shared" ca="1" si="209"/>
        <v>#VALUE!</v>
      </c>
      <c r="F1598" s="7" t="e">
        <f t="shared" ca="1" si="209"/>
        <v>#VALUE!</v>
      </c>
      <c r="G1598" s="8" t="e">
        <f t="shared" ca="1" si="210"/>
        <v>#VALUE!</v>
      </c>
      <c r="H1598" s="9" t="e">
        <f t="shared" ca="1" si="211"/>
        <v>#VALUE!</v>
      </c>
      <c r="I1598" s="9" t="e">
        <f t="shared" ca="1" si="212"/>
        <v>#VALUE!</v>
      </c>
      <c r="J1598" s="9" t="e">
        <f t="shared" ca="1" si="213"/>
        <v>#VALUE!</v>
      </c>
      <c r="K1598" s="30" t="e">
        <f t="shared" ca="1" si="208"/>
        <v>#VALUE!</v>
      </c>
      <c r="L1598" s="63"/>
      <c r="M1598" s="49" t="e">
        <f ca="1">VLOOKUP($K1598,IPv4_region!$Q:$Q,1,1)</f>
        <v>#VALUE!</v>
      </c>
      <c r="N1598" s="21" t="e">
        <f ca="1">VLOOKUP($K1598,IPv4_region!$Q:$Y,COLUMNS(IPv4_region!Q:Y),1)</f>
        <v>#VALUE!</v>
      </c>
      <c r="O1598" s="39" t="e">
        <f t="shared" ca="1" si="214"/>
        <v>#VALUE!</v>
      </c>
      <c r="P1598" s="34" t="e">
        <f ca="1">IF(O1598&gt;0,VLOOKUP($K1598,IPv4_region!$P:$Z,COLUMNS(IPv4_region!$P:$Z),1),"")</f>
        <v>#VALUE!</v>
      </c>
    </row>
    <row r="1599" spans="2:16" x14ac:dyDescent="0.15">
      <c r="B1599" s="67">
        <v>1595</v>
      </c>
      <c r="C1599" s="53"/>
      <c r="D1599" s="7" t="e">
        <f t="shared" ca="1" si="215"/>
        <v>#VALUE!</v>
      </c>
      <c r="E1599" s="7" t="e">
        <f t="shared" ca="1" si="209"/>
        <v>#VALUE!</v>
      </c>
      <c r="F1599" s="7" t="e">
        <f t="shared" ca="1" si="209"/>
        <v>#VALUE!</v>
      </c>
      <c r="G1599" s="8" t="e">
        <f t="shared" ca="1" si="210"/>
        <v>#VALUE!</v>
      </c>
      <c r="H1599" s="9" t="e">
        <f t="shared" ca="1" si="211"/>
        <v>#VALUE!</v>
      </c>
      <c r="I1599" s="9" t="e">
        <f t="shared" ca="1" si="212"/>
        <v>#VALUE!</v>
      </c>
      <c r="J1599" s="9" t="e">
        <f t="shared" ca="1" si="213"/>
        <v>#VALUE!</v>
      </c>
      <c r="K1599" s="30" t="e">
        <f t="shared" ca="1" si="208"/>
        <v>#VALUE!</v>
      </c>
      <c r="L1599" s="63"/>
      <c r="M1599" s="49" t="e">
        <f ca="1">VLOOKUP($K1599,IPv4_region!$Q:$Q,1,1)</f>
        <v>#VALUE!</v>
      </c>
      <c r="N1599" s="21" t="e">
        <f ca="1">VLOOKUP($K1599,IPv4_region!$Q:$Y,COLUMNS(IPv4_region!Q:Y),1)</f>
        <v>#VALUE!</v>
      </c>
      <c r="O1599" s="39" t="e">
        <f t="shared" ca="1" si="214"/>
        <v>#VALUE!</v>
      </c>
      <c r="P1599" s="34" t="e">
        <f ca="1">IF(O1599&gt;0,VLOOKUP($K1599,IPv4_region!$P:$Z,COLUMNS(IPv4_region!$P:$Z),1),"")</f>
        <v>#VALUE!</v>
      </c>
    </row>
    <row r="1600" spans="2:16" x14ac:dyDescent="0.15">
      <c r="B1600" s="67">
        <v>1596</v>
      </c>
      <c r="C1600" s="53"/>
      <c r="D1600" s="7" t="e">
        <f t="shared" ca="1" si="215"/>
        <v>#VALUE!</v>
      </c>
      <c r="E1600" s="7" t="e">
        <f t="shared" ca="1" si="209"/>
        <v>#VALUE!</v>
      </c>
      <c r="F1600" s="7" t="e">
        <f t="shared" ca="1" si="209"/>
        <v>#VALUE!</v>
      </c>
      <c r="G1600" s="8" t="e">
        <f t="shared" ca="1" si="210"/>
        <v>#VALUE!</v>
      </c>
      <c r="H1600" s="9" t="e">
        <f t="shared" ca="1" si="211"/>
        <v>#VALUE!</v>
      </c>
      <c r="I1600" s="9" t="e">
        <f t="shared" ca="1" si="212"/>
        <v>#VALUE!</v>
      </c>
      <c r="J1600" s="9" t="e">
        <f t="shared" ca="1" si="213"/>
        <v>#VALUE!</v>
      </c>
      <c r="K1600" s="30" t="e">
        <f t="shared" ca="1" si="208"/>
        <v>#VALUE!</v>
      </c>
      <c r="L1600" s="63"/>
      <c r="M1600" s="49" t="e">
        <f ca="1">VLOOKUP($K1600,IPv4_region!$Q:$Q,1,1)</f>
        <v>#VALUE!</v>
      </c>
      <c r="N1600" s="21" t="e">
        <f ca="1">VLOOKUP($K1600,IPv4_region!$Q:$Y,COLUMNS(IPv4_region!Q:Y),1)</f>
        <v>#VALUE!</v>
      </c>
      <c r="O1600" s="39" t="e">
        <f t="shared" ca="1" si="214"/>
        <v>#VALUE!</v>
      </c>
      <c r="P1600" s="34" t="e">
        <f ca="1">IF(O1600&gt;0,VLOOKUP($K1600,IPv4_region!$P:$Z,COLUMNS(IPv4_region!$P:$Z),1),"")</f>
        <v>#VALUE!</v>
      </c>
    </row>
    <row r="1601" spans="2:16" x14ac:dyDescent="0.15">
      <c r="B1601" s="67">
        <v>1597</v>
      </c>
      <c r="C1601" s="53"/>
      <c r="D1601" s="7" t="e">
        <f t="shared" ca="1" si="215"/>
        <v>#VALUE!</v>
      </c>
      <c r="E1601" s="7" t="e">
        <f t="shared" ca="1" si="209"/>
        <v>#VALUE!</v>
      </c>
      <c r="F1601" s="7" t="e">
        <f t="shared" ca="1" si="209"/>
        <v>#VALUE!</v>
      </c>
      <c r="G1601" s="8" t="e">
        <f t="shared" ca="1" si="210"/>
        <v>#VALUE!</v>
      </c>
      <c r="H1601" s="9" t="e">
        <f t="shared" ca="1" si="211"/>
        <v>#VALUE!</v>
      </c>
      <c r="I1601" s="9" t="e">
        <f t="shared" ca="1" si="212"/>
        <v>#VALUE!</v>
      </c>
      <c r="J1601" s="9" t="e">
        <f t="shared" ca="1" si="213"/>
        <v>#VALUE!</v>
      </c>
      <c r="K1601" s="30" t="e">
        <f t="shared" ca="1" si="208"/>
        <v>#VALUE!</v>
      </c>
      <c r="L1601" s="63"/>
      <c r="M1601" s="49" t="e">
        <f ca="1">VLOOKUP($K1601,IPv4_region!$Q:$Q,1,1)</f>
        <v>#VALUE!</v>
      </c>
      <c r="N1601" s="21" t="e">
        <f ca="1">VLOOKUP($K1601,IPv4_region!$Q:$Y,COLUMNS(IPv4_region!Q:Y),1)</f>
        <v>#VALUE!</v>
      </c>
      <c r="O1601" s="39" t="e">
        <f t="shared" ca="1" si="214"/>
        <v>#VALUE!</v>
      </c>
      <c r="P1601" s="34" t="e">
        <f ca="1">IF(O1601&gt;0,VLOOKUP($K1601,IPv4_region!$P:$Z,COLUMNS(IPv4_region!$P:$Z),1),"")</f>
        <v>#VALUE!</v>
      </c>
    </row>
    <row r="1602" spans="2:16" x14ac:dyDescent="0.15">
      <c r="B1602" s="67">
        <v>1598</v>
      </c>
      <c r="C1602" s="53"/>
      <c r="D1602" s="7" t="e">
        <f t="shared" ca="1" si="215"/>
        <v>#VALUE!</v>
      </c>
      <c r="E1602" s="7" t="e">
        <f t="shared" ca="1" si="209"/>
        <v>#VALUE!</v>
      </c>
      <c r="F1602" s="7" t="e">
        <f t="shared" ca="1" si="209"/>
        <v>#VALUE!</v>
      </c>
      <c r="G1602" s="8" t="e">
        <f t="shared" ca="1" si="210"/>
        <v>#VALUE!</v>
      </c>
      <c r="H1602" s="9" t="e">
        <f t="shared" ca="1" si="211"/>
        <v>#VALUE!</v>
      </c>
      <c r="I1602" s="9" t="e">
        <f t="shared" ca="1" si="212"/>
        <v>#VALUE!</v>
      </c>
      <c r="J1602" s="9" t="e">
        <f t="shared" ca="1" si="213"/>
        <v>#VALUE!</v>
      </c>
      <c r="K1602" s="30" t="e">
        <f t="shared" ca="1" si="208"/>
        <v>#VALUE!</v>
      </c>
      <c r="L1602" s="63"/>
      <c r="M1602" s="49" t="e">
        <f ca="1">VLOOKUP($K1602,IPv4_region!$Q:$Q,1,1)</f>
        <v>#VALUE!</v>
      </c>
      <c r="N1602" s="21" t="e">
        <f ca="1">VLOOKUP($K1602,IPv4_region!$Q:$Y,COLUMNS(IPv4_region!Q:Y),1)</f>
        <v>#VALUE!</v>
      </c>
      <c r="O1602" s="39" t="e">
        <f t="shared" ca="1" si="214"/>
        <v>#VALUE!</v>
      </c>
      <c r="P1602" s="34" t="e">
        <f ca="1">IF(O1602&gt;0,VLOOKUP($K1602,IPv4_region!$P:$Z,COLUMNS(IPv4_region!$P:$Z),1),"")</f>
        <v>#VALUE!</v>
      </c>
    </row>
    <row r="1603" spans="2:16" x14ac:dyDescent="0.15">
      <c r="B1603" s="67">
        <v>1599</v>
      </c>
      <c r="C1603" s="53"/>
      <c r="D1603" s="7" t="e">
        <f t="shared" ca="1" si="215"/>
        <v>#VALUE!</v>
      </c>
      <c r="E1603" s="7" t="e">
        <f t="shared" ca="1" si="209"/>
        <v>#VALUE!</v>
      </c>
      <c r="F1603" s="7" t="e">
        <f t="shared" ca="1" si="209"/>
        <v>#VALUE!</v>
      </c>
      <c r="G1603" s="8" t="e">
        <f t="shared" ca="1" si="210"/>
        <v>#VALUE!</v>
      </c>
      <c r="H1603" s="9" t="e">
        <f t="shared" ca="1" si="211"/>
        <v>#VALUE!</v>
      </c>
      <c r="I1603" s="9" t="e">
        <f t="shared" ca="1" si="212"/>
        <v>#VALUE!</v>
      </c>
      <c r="J1603" s="9" t="e">
        <f t="shared" ca="1" si="213"/>
        <v>#VALUE!</v>
      </c>
      <c r="K1603" s="30" t="e">
        <f t="shared" ca="1" si="208"/>
        <v>#VALUE!</v>
      </c>
      <c r="L1603" s="63"/>
      <c r="M1603" s="49" t="e">
        <f ca="1">VLOOKUP($K1603,IPv4_region!$Q:$Q,1,1)</f>
        <v>#VALUE!</v>
      </c>
      <c r="N1603" s="21" t="e">
        <f ca="1">VLOOKUP($K1603,IPv4_region!$Q:$Y,COLUMNS(IPv4_region!Q:Y),1)</f>
        <v>#VALUE!</v>
      </c>
      <c r="O1603" s="39" t="e">
        <f t="shared" ca="1" si="214"/>
        <v>#VALUE!</v>
      </c>
      <c r="P1603" s="34" t="e">
        <f ca="1">IF(O1603&gt;0,VLOOKUP($K1603,IPv4_region!$P:$Z,COLUMNS(IPv4_region!$P:$Z),1),"")</f>
        <v>#VALUE!</v>
      </c>
    </row>
    <row r="1604" spans="2:16" x14ac:dyDescent="0.15">
      <c r="B1604" s="67">
        <v>1600</v>
      </c>
      <c r="C1604" s="53"/>
      <c r="D1604" s="7" t="e">
        <f t="shared" ca="1" si="215"/>
        <v>#VALUE!</v>
      </c>
      <c r="E1604" s="7" t="e">
        <f t="shared" ca="1" si="209"/>
        <v>#VALUE!</v>
      </c>
      <c r="F1604" s="7" t="e">
        <f t="shared" ca="1" si="209"/>
        <v>#VALUE!</v>
      </c>
      <c r="G1604" s="8" t="e">
        <f t="shared" ca="1" si="210"/>
        <v>#VALUE!</v>
      </c>
      <c r="H1604" s="9" t="e">
        <f t="shared" ca="1" si="211"/>
        <v>#VALUE!</v>
      </c>
      <c r="I1604" s="9" t="e">
        <f t="shared" ca="1" si="212"/>
        <v>#VALUE!</v>
      </c>
      <c r="J1604" s="9" t="e">
        <f t="shared" ca="1" si="213"/>
        <v>#VALUE!</v>
      </c>
      <c r="K1604" s="30" t="e">
        <f t="shared" ca="1" si="208"/>
        <v>#VALUE!</v>
      </c>
      <c r="L1604" s="63"/>
      <c r="M1604" s="49" t="e">
        <f ca="1">VLOOKUP($K1604,IPv4_region!$Q:$Q,1,1)</f>
        <v>#VALUE!</v>
      </c>
      <c r="N1604" s="21" t="e">
        <f ca="1">VLOOKUP($K1604,IPv4_region!$Q:$Y,COLUMNS(IPv4_region!Q:Y),1)</f>
        <v>#VALUE!</v>
      </c>
      <c r="O1604" s="39" t="e">
        <f t="shared" ca="1" si="214"/>
        <v>#VALUE!</v>
      </c>
      <c r="P1604" s="34" t="e">
        <f ca="1">IF(O1604&gt;0,VLOOKUP($K1604,IPv4_region!$P:$Z,COLUMNS(IPv4_region!$P:$Z),1),"")</f>
        <v>#VALUE!</v>
      </c>
    </row>
    <row r="1605" spans="2:16" x14ac:dyDescent="0.15">
      <c r="B1605" s="67">
        <v>1601</v>
      </c>
      <c r="C1605" s="53"/>
      <c r="D1605" s="7" t="e">
        <f t="shared" ca="1" si="215"/>
        <v>#VALUE!</v>
      </c>
      <c r="E1605" s="7" t="e">
        <f t="shared" ca="1" si="209"/>
        <v>#VALUE!</v>
      </c>
      <c r="F1605" s="7" t="e">
        <f t="shared" ca="1" si="209"/>
        <v>#VALUE!</v>
      </c>
      <c r="G1605" s="8" t="e">
        <f t="shared" ca="1" si="210"/>
        <v>#VALUE!</v>
      </c>
      <c r="H1605" s="9" t="e">
        <f t="shared" ca="1" si="211"/>
        <v>#VALUE!</v>
      </c>
      <c r="I1605" s="9" t="e">
        <f t="shared" ca="1" si="212"/>
        <v>#VALUE!</v>
      </c>
      <c r="J1605" s="9" t="e">
        <f t="shared" ca="1" si="213"/>
        <v>#VALUE!</v>
      </c>
      <c r="K1605" s="30" t="e">
        <f t="shared" ca="1" si="208"/>
        <v>#VALUE!</v>
      </c>
      <c r="L1605" s="63"/>
      <c r="M1605" s="49" t="e">
        <f ca="1">VLOOKUP($K1605,IPv4_region!$Q:$Q,1,1)</f>
        <v>#VALUE!</v>
      </c>
      <c r="N1605" s="21" t="e">
        <f ca="1">VLOOKUP($K1605,IPv4_region!$Q:$Y,COLUMNS(IPv4_region!Q:Y),1)</f>
        <v>#VALUE!</v>
      </c>
      <c r="O1605" s="39" t="e">
        <f t="shared" ca="1" si="214"/>
        <v>#VALUE!</v>
      </c>
      <c r="P1605" s="34" t="e">
        <f ca="1">IF(O1605&gt;0,VLOOKUP($K1605,IPv4_region!$P:$Z,COLUMNS(IPv4_region!$P:$Z),1),"")</f>
        <v>#VALUE!</v>
      </c>
    </row>
    <row r="1606" spans="2:16" x14ac:dyDescent="0.15">
      <c r="B1606" s="67">
        <v>1602</v>
      </c>
      <c r="C1606" s="53"/>
      <c r="D1606" s="7" t="e">
        <f t="shared" ca="1" si="215"/>
        <v>#VALUE!</v>
      </c>
      <c r="E1606" s="7" t="e">
        <f t="shared" ca="1" si="209"/>
        <v>#VALUE!</v>
      </c>
      <c r="F1606" s="7" t="e">
        <f t="shared" ca="1" si="209"/>
        <v>#VALUE!</v>
      </c>
      <c r="G1606" s="8" t="e">
        <f t="shared" ca="1" si="210"/>
        <v>#VALUE!</v>
      </c>
      <c r="H1606" s="9" t="e">
        <f t="shared" ca="1" si="211"/>
        <v>#VALUE!</v>
      </c>
      <c r="I1606" s="9" t="e">
        <f t="shared" ca="1" si="212"/>
        <v>#VALUE!</v>
      </c>
      <c r="J1606" s="9" t="e">
        <f t="shared" ca="1" si="213"/>
        <v>#VALUE!</v>
      </c>
      <c r="K1606" s="30" t="e">
        <f t="shared" ca="1" si="208"/>
        <v>#VALUE!</v>
      </c>
      <c r="L1606" s="63"/>
      <c r="M1606" s="49" t="e">
        <f ca="1">VLOOKUP($K1606,IPv4_region!$Q:$Q,1,1)</f>
        <v>#VALUE!</v>
      </c>
      <c r="N1606" s="21" t="e">
        <f ca="1">VLOOKUP($K1606,IPv4_region!$Q:$Y,COLUMNS(IPv4_region!Q:Y),1)</f>
        <v>#VALUE!</v>
      </c>
      <c r="O1606" s="39" t="e">
        <f t="shared" ca="1" si="214"/>
        <v>#VALUE!</v>
      </c>
      <c r="P1606" s="34" t="e">
        <f ca="1">IF(O1606&gt;0,VLOOKUP($K1606,IPv4_region!$P:$Z,COLUMNS(IPv4_region!$P:$Z),1),"")</f>
        <v>#VALUE!</v>
      </c>
    </row>
    <row r="1607" spans="2:16" x14ac:dyDescent="0.15">
      <c r="B1607" s="67">
        <v>1603</v>
      </c>
      <c r="C1607" s="53"/>
      <c r="D1607" s="7" t="e">
        <f t="shared" ca="1" si="215"/>
        <v>#VALUE!</v>
      </c>
      <c r="E1607" s="7" t="e">
        <f t="shared" ca="1" si="209"/>
        <v>#VALUE!</v>
      </c>
      <c r="F1607" s="7" t="e">
        <f t="shared" ca="1" si="209"/>
        <v>#VALUE!</v>
      </c>
      <c r="G1607" s="8" t="e">
        <f t="shared" ca="1" si="210"/>
        <v>#VALUE!</v>
      </c>
      <c r="H1607" s="9" t="e">
        <f t="shared" ca="1" si="211"/>
        <v>#VALUE!</v>
      </c>
      <c r="I1607" s="9" t="e">
        <f t="shared" ca="1" si="212"/>
        <v>#VALUE!</v>
      </c>
      <c r="J1607" s="9" t="e">
        <f t="shared" ca="1" si="213"/>
        <v>#VALUE!</v>
      </c>
      <c r="K1607" s="30" t="e">
        <f t="shared" ca="1" si="208"/>
        <v>#VALUE!</v>
      </c>
      <c r="L1607" s="63"/>
      <c r="M1607" s="49" t="e">
        <f ca="1">VLOOKUP($K1607,IPv4_region!$Q:$Q,1,1)</f>
        <v>#VALUE!</v>
      </c>
      <c r="N1607" s="21" t="e">
        <f ca="1">VLOOKUP($K1607,IPv4_region!$Q:$Y,COLUMNS(IPv4_region!Q:Y),1)</f>
        <v>#VALUE!</v>
      </c>
      <c r="O1607" s="39" t="e">
        <f t="shared" ca="1" si="214"/>
        <v>#VALUE!</v>
      </c>
      <c r="P1607" s="34" t="e">
        <f ca="1">IF(O1607&gt;0,VLOOKUP($K1607,IPv4_region!$P:$Z,COLUMNS(IPv4_region!$P:$Z),1),"")</f>
        <v>#VALUE!</v>
      </c>
    </row>
    <row r="1608" spans="2:16" x14ac:dyDescent="0.15">
      <c r="B1608" s="67">
        <v>1604</v>
      </c>
      <c r="C1608" s="53"/>
      <c r="D1608" s="7" t="e">
        <f t="shared" ca="1" si="215"/>
        <v>#VALUE!</v>
      </c>
      <c r="E1608" s="7" t="e">
        <f t="shared" ca="1" si="209"/>
        <v>#VALUE!</v>
      </c>
      <c r="F1608" s="7" t="e">
        <f t="shared" ca="1" si="209"/>
        <v>#VALUE!</v>
      </c>
      <c r="G1608" s="8" t="e">
        <f t="shared" ca="1" si="210"/>
        <v>#VALUE!</v>
      </c>
      <c r="H1608" s="9" t="e">
        <f t="shared" ca="1" si="211"/>
        <v>#VALUE!</v>
      </c>
      <c r="I1608" s="9" t="e">
        <f t="shared" ca="1" si="212"/>
        <v>#VALUE!</v>
      </c>
      <c r="J1608" s="9" t="e">
        <f t="shared" ca="1" si="213"/>
        <v>#VALUE!</v>
      </c>
      <c r="K1608" s="30" t="e">
        <f t="shared" ca="1" si="208"/>
        <v>#VALUE!</v>
      </c>
      <c r="L1608" s="63"/>
      <c r="M1608" s="49" t="e">
        <f ca="1">VLOOKUP($K1608,IPv4_region!$Q:$Q,1,1)</f>
        <v>#VALUE!</v>
      </c>
      <c r="N1608" s="21" t="e">
        <f ca="1">VLOOKUP($K1608,IPv4_region!$Q:$Y,COLUMNS(IPv4_region!Q:Y),1)</f>
        <v>#VALUE!</v>
      </c>
      <c r="O1608" s="39" t="e">
        <f t="shared" ca="1" si="214"/>
        <v>#VALUE!</v>
      </c>
      <c r="P1608" s="34" t="e">
        <f ca="1">IF(O1608&gt;0,VLOOKUP($K1608,IPv4_region!$P:$Z,COLUMNS(IPv4_region!$P:$Z),1),"")</f>
        <v>#VALUE!</v>
      </c>
    </row>
    <row r="1609" spans="2:16" x14ac:dyDescent="0.15">
      <c r="B1609" s="67">
        <v>1605</v>
      </c>
      <c r="C1609" s="53"/>
      <c r="D1609" s="7" t="e">
        <f t="shared" ca="1" si="215"/>
        <v>#VALUE!</v>
      </c>
      <c r="E1609" s="7" t="e">
        <f t="shared" ca="1" si="209"/>
        <v>#VALUE!</v>
      </c>
      <c r="F1609" s="7" t="e">
        <f t="shared" ca="1" si="209"/>
        <v>#VALUE!</v>
      </c>
      <c r="G1609" s="8" t="e">
        <f t="shared" ca="1" si="210"/>
        <v>#VALUE!</v>
      </c>
      <c r="H1609" s="9" t="e">
        <f t="shared" ca="1" si="211"/>
        <v>#VALUE!</v>
      </c>
      <c r="I1609" s="9" t="e">
        <f t="shared" ca="1" si="212"/>
        <v>#VALUE!</v>
      </c>
      <c r="J1609" s="9" t="e">
        <f t="shared" ca="1" si="213"/>
        <v>#VALUE!</v>
      </c>
      <c r="K1609" s="30" t="e">
        <f t="shared" ca="1" si="208"/>
        <v>#VALUE!</v>
      </c>
      <c r="L1609" s="63"/>
      <c r="M1609" s="49" t="e">
        <f ca="1">VLOOKUP($K1609,IPv4_region!$Q:$Q,1,1)</f>
        <v>#VALUE!</v>
      </c>
      <c r="N1609" s="21" t="e">
        <f ca="1">VLOOKUP($K1609,IPv4_region!$Q:$Y,COLUMNS(IPv4_region!Q:Y),1)</f>
        <v>#VALUE!</v>
      </c>
      <c r="O1609" s="39" t="e">
        <f t="shared" ca="1" si="214"/>
        <v>#VALUE!</v>
      </c>
      <c r="P1609" s="34" t="e">
        <f ca="1">IF(O1609&gt;0,VLOOKUP($K1609,IPv4_region!$P:$Z,COLUMNS(IPv4_region!$P:$Z),1),"")</f>
        <v>#VALUE!</v>
      </c>
    </row>
    <row r="1610" spans="2:16" x14ac:dyDescent="0.15">
      <c r="B1610" s="67">
        <v>1606</v>
      </c>
      <c r="C1610" s="53"/>
      <c r="D1610" s="7" t="e">
        <f t="shared" ca="1" si="215"/>
        <v>#VALUE!</v>
      </c>
      <c r="E1610" s="7" t="e">
        <f t="shared" ca="1" si="209"/>
        <v>#VALUE!</v>
      </c>
      <c r="F1610" s="7" t="e">
        <f t="shared" ca="1" si="209"/>
        <v>#VALUE!</v>
      </c>
      <c r="G1610" s="8" t="e">
        <f t="shared" ca="1" si="210"/>
        <v>#VALUE!</v>
      </c>
      <c r="H1610" s="9" t="e">
        <f t="shared" ca="1" si="211"/>
        <v>#VALUE!</v>
      </c>
      <c r="I1610" s="9" t="e">
        <f t="shared" ca="1" si="212"/>
        <v>#VALUE!</v>
      </c>
      <c r="J1610" s="9" t="e">
        <f t="shared" ca="1" si="213"/>
        <v>#VALUE!</v>
      </c>
      <c r="K1610" s="30" t="e">
        <f t="shared" ca="1" si="208"/>
        <v>#VALUE!</v>
      </c>
      <c r="L1610" s="63"/>
      <c r="M1610" s="49" t="e">
        <f ca="1">VLOOKUP($K1610,IPv4_region!$Q:$Q,1,1)</f>
        <v>#VALUE!</v>
      </c>
      <c r="N1610" s="21" t="e">
        <f ca="1">VLOOKUP($K1610,IPv4_region!$Q:$Y,COLUMNS(IPv4_region!Q:Y),1)</f>
        <v>#VALUE!</v>
      </c>
      <c r="O1610" s="39" t="e">
        <f t="shared" ca="1" si="214"/>
        <v>#VALUE!</v>
      </c>
      <c r="P1610" s="34" t="e">
        <f ca="1">IF(O1610&gt;0,VLOOKUP($K1610,IPv4_region!$P:$Z,COLUMNS(IPv4_region!$P:$Z),1),"")</f>
        <v>#VALUE!</v>
      </c>
    </row>
    <row r="1611" spans="2:16" x14ac:dyDescent="0.15">
      <c r="B1611" s="67">
        <v>1607</v>
      </c>
      <c r="C1611" s="53"/>
      <c r="D1611" s="7" t="e">
        <f t="shared" ca="1" si="215"/>
        <v>#VALUE!</v>
      </c>
      <c r="E1611" s="7" t="e">
        <f t="shared" ca="1" si="209"/>
        <v>#VALUE!</v>
      </c>
      <c r="F1611" s="7" t="e">
        <f t="shared" ca="1" si="209"/>
        <v>#VALUE!</v>
      </c>
      <c r="G1611" s="8" t="e">
        <f t="shared" ca="1" si="210"/>
        <v>#VALUE!</v>
      </c>
      <c r="H1611" s="9" t="e">
        <f t="shared" ca="1" si="211"/>
        <v>#VALUE!</v>
      </c>
      <c r="I1611" s="9" t="e">
        <f t="shared" ca="1" si="212"/>
        <v>#VALUE!</v>
      </c>
      <c r="J1611" s="9" t="e">
        <f t="shared" ca="1" si="213"/>
        <v>#VALUE!</v>
      </c>
      <c r="K1611" s="30" t="e">
        <f t="shared" ref="K1611:K1674" ca="1" si="216">(($G1611*2^8+$H1611)*2^8+$I1611)*2^8+$J1611</f>
        <v>#VALUE!</v>
      </c>
      <c r="L1611" s="63"/>
      <c r="M1611" s="49" t="e">
        <f ca="1">VLOOKUP($K1611,IPv4_region!$Q:$Q,1,1)</f>
        <v>#VALUE!</v>
      </c>
      <c r="N1611" s="21" t="e">
        <f ca="1">VLOOKUP($K1611,IPv4_region!$Q:$Y,COLUMNS(IPv4_region!Q:Y),1)</f>
        <v>#VALUE!</v>
      </c>
      <c r="O1611" s="39" t="e">
        <f t="shared" ca="1" si="214"/>
        <v>#VALUE!</v>
      </c>
      <c r="P1611" s="34" t="e">
        <f ca="1">IF(O1611&gt;0,VLOOKUP($K1611,IPv4_region!$P:$Z,COLUMNS(IPv4_region!$P:$Z),1),"")</f>
        <v>#VALUE!</v>
      </c>
    </row>
    <row r="1612" spans="2:16" x14ac:dyDescent="0.15">
      <c r="B1612" s="67">
        <v>1608</v>
      </c>
      <c r="C1612" s="53"/>
      <c r="D1612" s="7" t="e">
        <f t="shared" ca="1" si="215"/>
        <v>#VALUE!</v>
      </c>
      <c r="E1612" s="7" t="e">
        <f t="shared" ca="1" si="209"/>
        <v>#VALUE!</v>
      </c>
      <c r="F1612" s="7" t="e">
        <f t="shared" ca="1" si="209"/>
        <v>#VALUE!</v>
      </c>
      <c r="G1612" s="8" t="e">
        <f t="shared" ca="1" si="210"/>
        <v>#VALUE!</v>
      </c>
      <c r="H1612" s="9" t="e">
        <f t="shared" ca="1" si="211"/>
        <v>#VALUE!</v>
      </c>
      <c r="I1612" s="9" t="e">
        <f t="shared" ca="1" si="212"/>
        <v>#VALUE!</v>
      </c>
      <c r="J1612" s="9" t="e">
        <f t="shared" ca="1" si="213"/>
        <v>#VALUE!</v>
      </c>
      <c r="K1612" s="30" t="e">
        <f t="shared" ca="1" si="216"/>
        <v>#VALUE!</v>
      </c>
      <c r="L1612" s="63"/>
      <c r="M1612" s="49" t="e">
        <f ca="1">VLOOKUP($K1612,IPv4_region!$Q:$Q,1,1)</f>
        <v>#VALUE!</v>
      </c>
      <c r="N1612" s="21" t="e">
        <f ca="1">VLOOKUP($K1612,IPv4_region!$Q:$Y,COLUMNS(IPv4_region!Q:Y),1)</f>
        <v>#VALUE!</v>
      </c>
      <c r="O1612" s="39" t="e">
        <f t="shared" ca="1" si="214"/>
        <v>#VALUE!</v>
      </c>
      <c r="P1612" s="34" t="e">
        <f ca="1">IF(O1612&gt;0,VLOOKUP($K1612,IPv4_region!$P:$Z,COLUMNS(IPv4_region!$P:$Z),1),"")</f>
        <v>#VALUE!</v>
      </c>
    </row>
    <row r="1613" spans="2:16" x14ac:dyDescent="0.15">
      <c r="B1613" s="67">
        <v>1609</v>
      </c>
      <c r="C1613" s="53"/>
      <c r="D1613" s="7" t="e">
        <f t="shared" ca="1" si="215"/>
        <v>#VALUE!</v>
      </c>
      <c r="E1613" s="7" t="e">
        <f t="shared" ca="1" si="209"/>
        <v>#VALUE!</v>
      </c>
      <c r="F1613" s="7" t="e">
        <f t="shared" ca="1" si="209"/>
        <v>#VALUE!</v>
      </c>
      <c r="G1613" s="8" t="e">
        <f t="shared" ca="1" si="210"/>
        <v>#VALUE!</v>
      </c>
      <c r="H1613" s="9" t="e">
        <f t="shared" ca="1" si="211"/>
        <v>#VALUE!</v>
      </c>
      <c r="I1613" s="9" t="e">
        <f t="shared" ca="1" si="212"/>
        <v>#VALUE!</v>
      </c>
      <c r="J1613" s="9" t="e">
        <f t="shared" ca="1" si="213"/>
        <v>#VALUE!</v>
      </c>
      <c r="K1613" s="30" t="e">
        <f t="shared" ca="1" si="216"/>
        <v>#VALUE!</v>
      </c>
      <c r="L1613" s="63"/>
      <c r="M1613" s="49" t="e">
        <f ca="1">VLOOKUP($K1613,IPv4_region!$Q:$Q,1,1)</f>
        <v>#VALUE!</v>
      </c>
      <c r="N1613" s="21" t="e">
        <f ca="1">VLOOKUP($K1613,IPv4_region!$Q:$Y,COLUMNS(IPv4_region!Q:Y),1)</f>
        <v>#VALUE!</v>
      </c>
      <c r="O1613" s="39" t="e">
        <f t="shared" ca="1" si="214"/>
        <v>#VALUE!</v>
      </c>
      <c r="P1613" s="34" t="e">
        <f ca="1">IF(O1613&gt;0,VLOOKUP($K1613,IPv4_region!$P:$Z,COLUMNS(IPv4_region!$P:$Z),1),"")</f>
        <v>#VALUE!</v>
      </c>
    </row>
    <row r="1614" spans="2:16" x14ac:dyDescent="0.15">
      <c r="B1614" s="67">
        <v>1610</v>
      </c>
      <c r="C1614" s="53"/>
      <c r="D1614" s="7" t="e">
        <f t="shared" ca="1" si="215"/>
        <v>#VALUE!</v>
      </c>
      <c r="E1614" s="7" t="e">
        <f t="shared" ref="E1614:F1677" ca="1" si="217">FIND(E$4,OFFSET(E1614,0,1-OFFSET(E1614,4-ROW(),4)),OFFSET(E1614,0,-1)+1)</f>
        <v>#VALUE!</v>
      </c>
      <c r="F1614" s="7" t="e">
        <f t="shared" ca="1" si="217"/>
        <v>#VALUE!</v>
      </c>
      <c r="G1614" s="8" t="e">
        <f t="shared" ca="1" si="210"/>
        <v>#VALUE!</v>
      </c>
      <c r="H1614" s="9" t="e">
        <f t="shared" ca="1" si="211"/>
        <v>#VALUE!</v>
      </c>
      <c r="I1614" s="9" t="e">
        <f t="shared" ca="1" si="212"/>
        <v>#VALUE!</v>
      </c>
      <c r="J1614" s="9" t="e">
        <f t="shared" ca="1" si="213"/>
        <v>#VALUE!</v>
      </c>
      <c r="K1614" s="30" t="e">
        <f t="shared" ca="1" si="216"/>
        <v>#VALUE!</v>
      </c>
      <c r="L1614" s="63"/>
      <c r="M1614" s="49" t="e">
        <f ca="1">VLOOKUP($K1614,IPv4_region!$Q:$Q,1,1)</f>
        <v>#VALUE!</v>
      </c>
      <c r="N1614" s="21" t="e">
        <f ca="1">VLOOKUP($K1614,IPv4_region!$Q:$Y,COLUMNS(IPv4_region!Q:Y),1)</f>
        <v>#VALUE!</v>
      </c>
      <c r="O1614" s="39" t="e">
        <f t="shared" ca="1" si="214"/>
        <v>#VALUE!</v>
      </c>
      <c r="P1614" s="34" t="e">
        <f ca="1">IF(O1614&gt;0,VLOOKUP($K1614,IPv4_region!$P:$Z,COLUMNS(IPv4_region!$P:$Z),1),"")</f>
        <v>#VALUE!</v>
      </c>
    </row>
    <row r="1615" spans="2:16" x14ac:dyDescent="0.15">
      <c r="B1615" s="67">
        <v>1611</v>
      </c>
      <c r="C1615" s="53"/>
      <c r="D1615" s="7" t="e">
        <f t="shared" ca="1" si="215"/>
        <v>#VALUE!</v>
      </c>
      <c r="E1615" s="7" t="e">
        <f t="shared" ca="1" si="217"/>
        <v>#VALUE!</v>
      </c>
      <c r="F1615" s="7" t="e">
        <f t="shared" ca="1" si="217"/>
        <v>#VALUE!</v>
      </c>
      <c r="G1615" s="8" t="e">
        <f t="shared" ca="1" si="210"/>
        <v>#VALUE!</v>
      </c>
      <c r="H1615" s="9" t="e">
        <f t="shared" ca="1" si="211"/>
        <v>#VALUE!</v>
      </c>
      <c r="I1615" s="9" t="e">
        <f t="shared" ca="1" si="212"/>
        <v>#VALUE!</v>
      </c>
      <c r="J1615" s="9" t="e">
        <f t="shared" ca="1" si="213"/>
        <v>#VALUE!</v>
      </c>
      <c r="K1615" s="30" t="e">
        <f t="shared" ca="1" si="216"/>
        <v>#VALUE!</v>
      </c>
      <c r="L1615" s="63"/>
      <c r="M1615" s="49" t="e">
        <f ca="1">VLOOKUP($K1615,IPv4_region!$Q:$Q,1,1)</f>
        <v>#VALUE!</v>
      </c>
      <c r="N1615" s="21" t="e">
        <f ca="1">VLOOKUP($K1615,IPv4_region!$Q:$Y,COLUMNS(IPv4_region!Q:Y),1)</f>
        <v>#VALUE!</v>
      </c>
      <c r="O1615" s="39" t="e">
        <f t="shared" ca="1" si="214"/>
        <v>#VALUE!</v>
      </c>
      <c r="P1615" s="34" t="e">
        <f ca="1">IF(O1615&gt;0,VLOOKUP($K1615,IPv4_region!$P:$Z,COLUMNS(IPv4_region!$P:$Z),1),"")</f>
        <v>#VALUE!</v>
      </c>
    </row>
    <row r="1616" spans="2:16" x14ac:dyDescent="0.15">
      <c r="B1616" s="67">
        <v>1612</v>
      </c>
      <c r="C1616" s="53"/>
      <c r="D1616" s="7" t="e">
        <f t="shared" ca="1" si="215"/>
        <v>#VALUE!</v>
      </c>
      <c r="E1616" s="7" t="e">
        <f t="shared" ca="1" si="217"/>
        <v>#VALUE!</v>
      </c>
      <c r="F1616" s="7" t="e">
        <f t="shared" ca="1" si="217"/>
        <v>#VALUE!</v>
      </c>
      <c r="G1616" s="8" t="e">
        <f t="shared" ca="1" si="210"/>
        <v>#VALUE!</v>
      </c>
      <c r="H1616" s="9" t="e">
        <f t="shared" ca="1" si="211"/>
        <v>#VALUE!</v>
      </c>
      <c r="I1616" s="9" t="e">
        <f t="shared" ca="1" si="212"/>
        <v>#VALUE!</v>
      </c>
      <c r="J1616" s="9" t="e">
        <f t="shared" ca="1" si="213"/>
        <v>#VALUE!</v>
      </c>
      <c r="K1616" s="30" t="e">
        <f t="shared" ca="1" si="216"/>
        <v>#VALUE!</v>
      </c>
      <c r="L1616" s="63"/>
      <c r="M1616" s="49" t="e">
        <f ca="1">VLOOKUP($K1616,IPv4_region!$Q:$Q,1,1)</f>
        <v>#VALUE!</v>
      </c>
      <c r="N1616" s="21" t="e">
        <f ca="1">VLOOKUP($K1616,IPv4_region!$Q:$Y,COLUMNS(IPv4_region!Q:Y),1)</f>
        <v>#VALUE!</v>
      </c>
      <c r="O1616" s="39" t="e">
        <f t="shared" ca="1" si="214"/>
        <v>#VALUE!</v>
      </c>
      <c r="P1616" s="34" t="e">
        <f ca="1">IF(O1616&gt;0,VLOOKUP($K1616,IPv4_region!$P:$Z,COLUMNS(IPv4_region!$P:$Z),1),"")</f>
        <v>#VALUE!</v>
      </c>
    </row>
    <row r="1617" spans="2:16" x14ac:dyDescent="0.15">
      <c r="B1617" s="67">
        <v>1613</v>
      </c>
      <c r="C1617" s="53"/>
      <c r="D1617" s="7" t="e">
        <f t="shared" ca="1" si="215"/>
        <v>#VALUE!</v>
      </c>
      <c r="E1617" s="7" t="e">
        <f t="shared" ca="1" si="217"/>
        <v>#VALUE!</v>
      </c>
      <c r="F1617" s="7" t="e">
        <f t="shared" ca="1" si="217"/>
        <v>#VALUE!</v>
      </c>
      <c r="G1617" s="8" t="e">
        <f t="shared" ca="1" si="210"/>
        <v>#VALUE!</v>
      </c>
      <c r="H1617" s="9" t="e">
        <f t="shared" ca="1" si="211"/>
        <v>#VALUE!</v>
      </c>
      <c r="I1617" s="9" t="e">
        <f t="shared" ca="1" si="212"/>
        <v>#VALUE!</v>
      </c>
      <c r="J1617" s="9" t="e">
        <f t="shared" ca="1" si="213"/>
        <v>#VALUE!</v>
      </c>
      <c r="K1617" s="30" t="e">
        <f t="shared" ca="1" si="216"/>
        <v>#VALUE!</v>
      </c>
      <c r="L1617" s="63"/>
      <c r="M1617" s="49" t="e">
        <f ca="1">VLOOKUP($K1617,IPv4_region!$Q:$Q,1,1)</f>
        <v>#VALUE!</v>
      </c>
      <c r="N1617" s="21" t="e">
        <f ca="1">VLOOKUP($K1617,IPv4_region!$Q:$Y,COLUMNS(IPv4_region!Q:Y),1)</f>
        <v>#VALUE!</v>
      </c>
      <c r="O1617" s="39" t="e">
        <f t="shared" ca="1" si="214"/>
        <v>#VALUE!</v>
      </c>
      <c r="P1617" s="34" t="e">
        <f ca="1">IF(O1617&gt;0,VLOOKUP($K1617,IPv4_region!$P:$Z,COLUMNS(IPv4_region!$P:$Z),1),"")</f>
        <v>#VALUE!</v>
      </c>
    </row>
    <row r="1618" spans="2:16" x14ac:dyDescent="0.15">
      <c r="B1618" s="67">
        <v>1614</v>
      </c>
      <c r="C1618" s="53"/>
      <c r="D1618" s="7" t="e">
        <f t="shared" ca="1" si="215"/>
        <v>#VALUE!</v>
      </c>
      <c r="E1618" s="7" t="e">
        <f t="shared" ca="1" si="217"/>
        <v>#VALUE!</v>
      </c>
      <c r="F1618" s="7" t="e">
        <f t="shared" ca="1" si="217"/>
        <v>#VALUE!</v>
      </c>
      <c r="G1618" s="8" t="e">
        <f t="shared" ca="1" si="210"/>
        <v>#VALUE!</v>
      </c>
      <c r="H1618" s="9" t="e">
        <f t="shared" ca="1" si="211"/>
        <v>#VALUE!</v>
      </c>
      <c r="I1618" s="9" t="e">
        <f t="shared" ca="1" si="212"/>
        <v>#VALUE!</v>
      </c>
      <c r="J1618" s="9" t="e">
        <f t="shared" ca="1" si="213"/>
        <v>#VALUE!</v>
      </c>
      <c r="K1618" s="30" t="e">
        <f t="shared" ca="1" si="216"/>
        <v>#VALUE!</v>
      </c>
      <c r="L1618" s="63"/>
      <c r="M1618" s="49" t="e">
        <f ca="1">VLOOKUP($K1618,IPv4_region!$Q:$Q,1,1)</f>
        <v>#VALUE!</v>
      </c>
      <c r="N1618" s="21" t="e">
        <f ca="1">VLOOKUP($K1618,IPv4_region!$Q:$Y,COLUMNS(IPv4_region!Q:Y),1)</f>
        <v>#VALUE!</v>
      </c>
      <c r="O1618" s="39" t="e">
        <f t="shared" ca="1" si="214"/>
        <v>#VALUE!</v>
      </c>
      <c r="P1618" s="34" t="e">
        <f ca="1">IF(O1618&gt;0,VLOOKUP($K1618,IPv4_region!$P:$Z,COLUMNS(IPv4_region!$P:$Z),1),"")</f>
        <v>#VALUE!</v>
      </c>
    </row>
    <row r="1619" spans="2:16" x14ac:dyDescent="0.15">
      <c r="B1619" s="67">
        <v>1615</v>
      </c>
      <c r="C1619" s="53"/>
      <c r="D1619" s="7" t="e">
        <f t="shared" ca="1" si="215"/>
        <v>#VALUE!</v>
      </c>
      <c r="E1619" s="7" t="e">
        <f t="shared" ca="1" si="217"/>
        <v>#VALUE!</v>
      </c>
      <c r="F1619" s="7" t="e">
        <f t="shared" ca="1" si="217"/>
        <v>#VALUE!</v>
      </c>
      <c r="G1619" s="8" t="e">
        <f t="shared" ca="1" si="210"/>
        <v>#VALUE!</v>
      </c>
      <c r="H1619" s="9" t="e">
        <f t="shared" ca="1" si="211"/>
        <v>#VALUE!</v>
      </c>
      <c r="I1619" s="9" t="e">
        <f t="shared" ca="1" si="212"/>
        <v>#VALUE!</v>
      </c>
      <c r="J1619" s="9" t="e">
        <f t="shared" ca="1" si="213"/>
        <v>#VALUE!</v>
      </c>
      <c r="K1619" s="30" t="e">
        <f t="shared" ca="1" si="216"/>
        <v>#VALUE!</v>
      </c>
      <c r="L1619" s="63"/>
      <c r="M1619" s="49" t="e">
        <f ca="1">VLOOKUP($K1619,IPv4_region!$Q:$Q,1,1)</f>
        <v>#VALUE!</v>
      </c>
      <c r="N1619" s="21" t="e">
        <f ca="1">VLOOKUP($K1619,IPv4_region!$Q:$Y,COLUMNS(IPv4_region!Q:Y),1)</f>
        <v>#VALUE!</v>
      </c>
      <c r="O1619" s="39" t="e">
        <f t="shared" ca="1" si="214"/>
        <v>#VALUE!</v>
      </c>
      <c r="P1619" s="34" t="e">
        <f ca="1">IF(O1619&gt;0,VLOOKUP($K1619,IPv4_region!$P:$Z,COLUMNS(IPv4_region!$P:$Z),1),"")</f>
        <v>#VALUE!</v>
      </c>
    </row>
    <row r="1620" spans="2:16" x14ac:dyDescent="0.15">
      <c r="B1620" s="67">
        <v>1616</v>
      </c>
      <c r="C1620" s="53"/>
      <c r="D1620" s="7" t="e">
        <f t="shared" ca="1" si="215"/>
        <v>#VALUE!</v>
      </c>
      <c r="E1620" s="7" t="e">
        <f t="shared" ca="1" si="217"/>
        <v>#VALUE!</v>
      </c>
      <c r="F1620" s="7" t="e">
        <f t="shared" ca="1" si="217"/>
        <v>#VALUE!</v>
      </c>
      <c r="G1620" s="8" t="e">
        <f t="shared" ca="1" si="210"/>
        <v>#VALUE!</v>
      </c>
      <c r="H1620" s="9" t="e">
        <f t="shared" ca="1" si="211"/>
        <v>#VALUE!</v>
      </c>
      <c r="I1620" s="9" t="e">
        <f t="shared" ca="1" si="212"/>
        <v>#VALUE!</v>
      </c>
      <c r="J1620" s="9" t="e">
        <f t="shared" ca="1" si="213"/>
        <v>#VALUE!</v>
      </c>
      <c r="K1620" s="30" t="e">
        <f t="shared" ca="1" si="216"/>
        <v>#VALUE!</v>
      </c>
      <c r="L1620" s="63"/>
      <c r="M1620" s="49" t="e">
        <f ca="1">VLOOKUP($K1620,IPv4_region!$Q:$Q,1,1)</f>
        <v>#VALUE!</v>
      </c>
      <c r="N1620" s="21" t="e">
        <f ca="1">VLOOKUP($K1620,IPv4_region!$Q:$Y,COLUMNS(IPv4_region!Q:Y),1)</f>
        <v>#VALUE!</v>
      </c>
      <c r="O1620" s="39" t="e">
        <f t="shared" ca="1" si="214"/>
        <v>#VALUE!</v>
      </c>
      <c r="P1620" s="34" t="e">
        <f ca="1">IF(O1620&gt;0,VLOOKUP($K1620,IPv4_region!$P:$Z,COLUMNS(IPv4_region!$P:$Z),1),"")</f>
        <v>#VALUE!</v>
      </c>
    </row>
    <row r="1621" spans="2:16" x14ac:dyDescent="0.15">
      <c r="B1621" s="67">
        <v>1617</v>
      </c>
      <c r="C1621" s="53"/>
      <c r="D1621" s="7" t="e">
        <f t="shared" ca="1" si="215"/>
        <v>#VALUE!</v>
      </c>
      <c r="E1621" s="7" t="e">
        <f t="shared" ca="1" si="217"/>
        <v>#VALUE!</v>
      </c>
      <c r="F1621" s="7" t="e">
        <f t="shared" ca="1" si="217"/>
        <v>#VALUE!</v>
      </c>
      <c r="G1621" s="8" t="e">
        <f t="shared" ca="1" si="210"/>
        <v>#VALUE!</v>
      </c>
      <c r="H1621" s="9" t="e">
        <f t="shared" ca="1" si="211"/>
        <v>#VALUE!</v>
      </c>
      <c r="I1621" s="9" t="e">
        <f t="shared" ca="1" si="212"/>
        <v>#VALUE!</v>
      </c>
      <c r="J1621" s="9" t="e">
        <f t="shared" ca="1" si="213"/>
        <v>#VALUE!</v>
      </c>
      <c r="K1621" s="30" t="e">
        <f t="shared" ca="1" si="216"/>
        <v>#VALUE!</v>
      </c>
      <c r="L1621" s="63"/>
      <c r="M1621" s="49" t="e">
        <f ca="1">VLOOKUP($K1621,IPv4_region!$Q:$Q,1,1)</f>
        <v>#VALUE!</v>
      </c>
      <c r="N1621" s="21" t="e">
        <f ca="1">VLOOKUP($K1621,IPv4_region!$Q:$Y,COLUMNS(IPv4_region!Q:Y),1)</f>
        <v>#VALUE!</v>
      </c>
      <c r="O1621" s="39" t="e">
        <f t="shared" ca="1" si="214"/>
        <v>#VALUE!</v>
      </c>
      <c r="P1621" s="34" t="e">
        <f ca="1">IF(O1621&gt;0,VLOOKUP($K1621,IPv4_region!$P:$Z,COLUMNS(IPv4_region!$P:$Z),1),"")</f>
        <v>#VALUE!</v>
      </c>
    </row>
    <row r="1622" spans="2:16" x14ac:dyDescent="0.15">
      <c r="B1622" s="67">
        <v>1618</v>
      </c>
      <c r="C1622" s="53"/>
      <c r="D1622" s="7" t="e">
        <f t="shared" ca="1" si="215"/>
        <v>#VALUE!</v>
      </c>
      <c r="E1622" s="7" t="e">
        <f t="shared" ca="1" si="217"/>
        <v>#VALUE!</v>
      </c>
      <c r="F1622" s="7" t="e">
        <f t="shared" ca="1" si="217"/>
        <v>#VALUE!</v>
      </c>
      <c r="G1622" s="8" t="e">
        <f t="shared" ca="1" si="210"/>
        <v>#VALUE!</v>
      </c>
      <c r="H1622" s="9" t="e">
        <f t="shared" ca="1" si="211"/>
        <v>#VALUE!</v>
      </c>
      <c r="I1622" s="9" t="e">
        <f t="shared" ca="1" si="212"/>
        <v>#VALUE!</v>
      </c>
      <c r="J1622" s="9" t="e">
        <f t="shared" ca="1" si="213"/>
        <v>#VALUE!</v>
      </c>
      <c r="K1622" s="30" t="e">
        <f t="shared" ca="1" si="216"/>
        <v>#VALUE!</v>
      </c>
      <c r="L1622" s="63"/>
      <c r="M1622" s="49" t="e">
        <f ca="1">VLOOKUP($K1622,IPv4_region!$Q:$Q,1,1)</f>
        <v>#VALUE!</v>
      </c>
      <c r="N1622" s="21" t="e">
        <f ca="1">VLOOKUP($K1622,IPv4_region!$Q:$Y,COLUMNS(IPv4_region!Q:Y),1)</f>
        <v>#VALUE!</v>
      </c>
      <c r="O1622" s="39" t="e">
        <f t="shared" ca="1" si="214"/>
        <v>#VALUE!</v>
      </c>
      <c r="P1622" s="34" t="e">
        <f ca="1">IF(O1622&gt;0,VLOOKUP($K1622,IPv4_region!$P:$Z,COLUMNS(IPv4_region!$P:$Z),1),"")</f>
        <v>#VALUE!</v>
      </c>
    </row>
    <row r="1623" spans="2:16" x14ac:dyDescent="0.15">
      <c r="B1623" s="67">
        <v>1619</v>
      </c>
      <c r="C1623" s="53"/>
      <c r="D1623" s="7" t="e">
        <f t="shared" ca="1" si="215"/>
        <v>#VALUE!</v>
      </c>
      <c r="E1623" s="7" t="e">
        <f t="shared" ca="1" si="217"/>
        <v>#VALUE!</v>
      </c>
      <c r="F1623" s="7" t="e">
        <f t="shared" ca="1" si="217"/>
        <v>#VALUE!</v>
      </c>
      <c r="G1623" s="8" t="e">
        <f t="shared" ca="1" si="210"/>
        <v>#VALUE!</v>
      </c>
      <c r="H1623" s="9" t="e">
        <f t="shared" ca="1" si="211"/>
        <v>#VALUE!</v>
      </c>
      <c r="I1623" s="9" t="e">
        <f t="shared" ca="1" si="212"/>
        <v>#VALUE!</v>
      </c>
      <c r="J1623" s="9" t="e">
        <f t="shared" ca="1" si="213"/>
        <v>#VALUE!</v>
      </c>
      <c r="K1623" s="30" t="e">
        <f t="shared" ca="1" si="216"/>
        <v>#VALUE!</v>
      </c>
      <c r="L1623" s="63"/>
      <c r="M1623" s="49" t="e">
        <f ca="1">VLOOKUP($K1623,IPv4_region!$Q:$Q,1,1)</f>
        <v>#VALUE!</v>
      </c>
      <c r="N1623" s="21" t="e">
        <f ca="1">VLOOKUP($K1623,IPv4_region!$Q:$Y,COLUMNS(IPv4_region!Q:Y),1)</f>
        <v>#VALUE!</v>
      </c>
      <c r="O1623" s="39" t="e">
        <f t="shared" ca="1" si="214"/>
        <v>#VALUE!</v>
      </c>
      <c r="P1623" s="34" t="e">
        <f ca="1">IF(O1623&gt;0,VLOOKUP($K1623,IPv4_region!$P:$Z,COLUMNS(IPv4_region!$P:$Z),1),"")</f>
        <v>#VALUE!</v>
      </c>
    </row>
    <row r="1624" spans="2:16" x14ac:dyDescent="0.15">
      <c r="B1624" s="67">
        <v>1620</v>
      </c>
      <c r="C1624" s="53"/>
      <c r="D1624" s="7" t="e">
        <f t="shared" ca="1" si="215"/>
        <v>#VALUE!</v>
      </c>
      <c r="E1624" s="7" t="e">
        <f t="shared" ca="1" si="217"/>
        <v>#VALUE!</v>
      </c>
      <c r="F1624" s="7" t="e">
        <f t="shared" ca="1" si="217"/>
        <v>#VALUE!</v>
      </c>
      <c r="G1624" s="8" t="e">
        <f t="shared" ca="1" si="210"/>
        <v>#VALUE!</v>
      </c>
      <c r="H1624" s="9" t="e">
        <f t="shared" ca="1" si="211"/>
        <v>#VALUE!</v>
      </c>
      <c r="I1624" s="9" t="e">
        <f t="shared" ca="1" si="212"/>
        <v>#VALUE!</v>
      </c>
      <c r="J1624" s="9" t="e">
        <f t="shared" ca="1" si="213"/>
        <v>#VALUE!</v>
      </c>
      <c r="K1624" s="30" t="e">
        <f t="shared" ca="1" si="216"/>
        <v>#VALUE!</v>
      </c>
      <c r="L1624" s="63"/>
      <c r="M1624" s="49" t="e">
        <f ca="1">VLOOKUP($K1624,IPv4_region!$Q:$Q,1,1)</f>
        <v>#VALUE!</v>
      </c>
      <c r="N1624" s="21" t="e">
        <f ca="1">VLOOKUP($K1624,IPv4_region!$Q:$Y,COLUMNS(IPv4_region!Q:Y),1)</f>
        <v>#VALUE!</v>
      </c>
      <c r="O1624" s="39" t="e">
        <f t="shared" ca="1" si="214"/>
        <v>#VALUE!</v>
      </c>
      <c r="P1624" s="34" t="e">
        <f ca="1">IF(O1624&gt;0,VLOOKUP($K1624,IPv4_region!$P:$Z,COLUMNS(IPv4_region!$P:$Z),1),"")</f>
        <v>#VALUE!</v>
      </c>
    </row>
    <row r="1625" spans="2:16" x14ac:dyDescent="0.15">
      <c r="B1625" s="67">
        <v>1621</v>
      </c>
      <c r="C1625" s="53"/>
      <c r="D1625" s="7" t="e">
        <f t="shared" ca="1" si="215"/>
        <v>#VALUE!</v>
      </c>
      <c r="E1625" s="7" t="e">
        <f t="shared" ca="1" si="217"/>
        <v>#VALUE!</v>
      </c>
      <c r="F1625" s="7" t="e">
        <f t="shared" ca="1" si="217"/>
        <v>#VALUE!</v>
      </c>
      <c r="G1625" s="8" t="e">
        <f t="shared" ca="1" si="210"/>
        <v>#VALUE!</v>
      </c>
      <c r="H1625" s="9" t="e">
        <f t="shared" ca="1" si="211"/>
        <v>#VALUE!</v>
      </c>
      <c r="I1625" s="9" t="e">
        <f t="shared" ca="1" si="212"/>
        <v>#VALUE!</v>
      </c>
      <c r="J1625" s="9" t="e">
        <f t="shared" ca="1" si="213"/>
        <v>#VALUE!</v>
      </c>
      <c r="K1625" s="30" t="e">
        <f t="shared" ca="1" si="216"/>
        <v>#VALUE!</v>
      </c>
      <c r="L1625" s="63"/>
      <c r="M1625" s="49" t="e">
        <f ca="1">VLOOKUP($K1625,IPv4_region!$Q:$Q,1,1)</f>
        <v>#VALUE!</v>
      </c>
      <c r="N1625" s="21" t="e">
        <f ca="1">VLOOKUP($K1625,IPv4_region!$Q:$Y,COLUMNS(IPv4_region!Q:Y),1)</f>
        <v>#VALUE!</v>
      </c>
      <c r="O1625" s="39" t="e">
        <f t="shared" ca="1" si="214"/>
        <v>#VALUE!</v>
      </c>
      <c r="P1625" s="34" t="e">
        <f ca="1">IF(O1625&gt;0,VLOOKUP($K1625,IPv4_region!$P:$Z,COLUMNS(IPv4_region!$P:$Z),1),"")</f>
        <v>#VALUE!</v>
      </c>
    </row>
    <row r="1626" spans="2:16" x14ac:dyDescent="0.15">
      <c r="B1626" s="67">
        <v>1622</v>
      </c>
      <c r="C1626" s="53"/>
      <c r="D1626" s="7" t="e">
        <f t="shared" ca="1" si="215"/>
        <v>#VALUE!</v>
      </c>
      <c r="E1626" s="7" t="e">
        <f t="shared" ca="1" si="217"/>
        <v>#VALUE!</v>
      </c>
      <c r="F1626" s="7" t="e">
        <f t="shared" ca="1" si="217"/>
        <v>#VALUE!</v>
      </c>
      <c r="G1626" s="8" t="e">
        <f t="shared" ca="1" si="210"/>
        <v>#VALUE!</v>
      </c>
      <c r="H1626" s="9" t="e">
        <f t="shared" ca="1" si="211"/>
        <v>#VALUE!</v>
      </c>
      <c r="I1626" s="9" t="e">
        <f t="shared" ca="1" si="212"/>
        <v>#VALUE!</v>
      </c>
      <c r="J1626" s="9" t="e">
        <f t="shared" ca="1" si="213"/>
        <v>#VALUE!</v>
      </c>
      <c r="K1626" s="30" t="e">
        <f t="shared" ca="1" si="216"/>
        <v>#VALUE!</v>
      </c>
      <c r="L1626" s="63"/>
      <c r="M1626" s="49" t="e">
        <f ca="1">VLOOKUP($K1626,IPv4_region!$Q:$Q,1,1)</f>
        <v>#VALUE!</v>
      </c>
      <c r="N1626" s="21" t="e">
        <f ca="1">VLOOKUP($K1626,IPv4_region!$Q:$Y,COLUMNS(IPv4_region!Q:Y),1)</f>
        <v>#VALUE!</v>
      </c>
      <c r="O1626" s="39" t="e">
        <f t="shared" ca="1" si="214"/>
        <v>#VALUE!</v>
      </c>
      <c r="P1626" s="34" t="e">
        <f ca="1">IF(O1626&gt;0,VLOOKUP($K1626,IPv4_region!$P:$Z,COLUMNS(IPv4_region!$P:$Z),1),"")</f>
        <v>#VALUE!</v>
      </c>
    </row>
    <row r="1627" spans="2:16" x14ac:dyDescent="0.15">
      <c r="B1627" s="67">
        <v>1623</v>
      </c>
      <c r="C1627" s="53"/>
      <c r="D1627" s="7" t="e">
        <f t="shared" ca="1" si="215"/>
        <v>#VALUE!</v>
      </c>
      <c r="E1627" s="7" t="e">
        <f t="shared" ca="1" si="217"/>
        <v>#VALUE!</v>
      </c>
      <c r="F1627" s="7" t="e">
        <f t="shared" ca="1" si="217"/>
        <v>#VALUE!</v>
      </c>
      <c r="G1627" s="8" t="e">
        <f t="shared" ca="1" si="210"/>
        <v>#VALUE!</v>
      </c>
      <c r="H1627" s="9" t="e">
        <f t="shared" ca="1" si="211"/>
        <v>#VALUE!</v>
      </c>
      <c r="I1627" s="9" t="e">
        <f t="shared" ca="1" si="212"/>
        <v>#VALUE!</v>
      </c>
      <c r="J1627" s="9" t="e">
        <f t="shared" ca="1" si="213"/>
        <v>#VALUE!</v>
      </c>
      <c r="K1627" s="30" t="e">
        <f t="shared" ca="1" si="216"/>
        <v>#VALUE!</v>
      </c>
      <c r="L1627" s="63"/>
      <c r="M1627" s="49" t="e">
        <f ca="1">VLOOKUP($K1627,IPv4_region!$Q:$Q,1,1)</f>
        <v>#VALUE!</v>
      </c>
      <c r="N1627" s="21" t="e">
        <f ca="1">VLOOKUP($K1627,IPv4_region!$Q:$Y,COLUMNS(IPv4_region!Q:Y),1)</f>
        <v>#VALUE!</v>
      </c>
      <c r="O1627" s="39" t="e">
        <f t="shared" ca="1" si="214"/>
        <v>#VALUE!</v>
      </c>
      <c r="P1627" s="34" t="e">
        <f ca="1">IF(O1627&gt;0,VLOOKUP($K1627,IPv4_region!$P:$Z,COLUMNS(IPv4_region!$P:$Z),1),"")</f>
        <v>#VALUE!</v>
      </c>
    </row>
    <row r="1628" spans="2:16" x14ac:dyDescent="0.15">
      <c r="B1628" s="67">
        <v>1624</v>
      </c>
      <c r="C1628" s="53"/>
      <c r="D1628" s="7" t="e">
        <f t="shared" ca="1" si="215"/>
        <v>#VALUE!</v>
      </c>
      <c r="E1628" s="7" t="e">
        <f t="shared" ca="1" si="217"/>
        <v>#VALUE!</v>
      </c>
      <c r="F1628" s="7" t="e">
        <f t="shared" ca="1" si="217"/>
        <v>#VALUE!</v>
      </c>
      <c r="G1628" s="8" t="e">
        <f t="shared" ca="1" si="210"/>
        <v>#VALUE!</v>
      </c>
      <c r="H1628" s="9" t="e">
        <f t="shared" ca="1" si="211"/>
        <v>#VALUE!</v>
      </c>
      <c r="I1628" s="9" t="e">
        <f t="shared" ca="1" si="212"/>
        <v>#VALUE!</v>
      </c>
      <c r="J1628" s="9" t="e">
        <f t="shared" ca="1" si="213"/>
        <v>#VALUE!</v>
      </c>
      <c r="K1628" s="30" t="e">
        <f t="shared" ca="1" si="216"/>
        <v>#VALUE!</v>
      </c>
      <c r="L1628" s="63"/>
      <c r="M1628" s="49" t="e">
        <f ca="1">VLOOKUP($K1628,IPv4_region!$Q:$Q,1,1)</f>
        <v>#VALUE!</v>
      </c>
      <c r="N1628" s="21" t="e">
        <f ca="1">VLOOKUP($K1628,IPv4_region!$Q:$Y,COLUMNS(IPv4_region!Q:Y),1)</f>
        <v>#VALUE!</v>
      </c>
      <c r="O1628" s="39" t="e">
        <f t="shared" ca="1" si="214"/>
        <v>#VALUE!</v>
      </c>
      <c r="P1628" s="34" t="e">
        <f ca="1">IF(O1628&gt;0,VLOOKUP($K1628,IPv4_region!$P:$Z,COLUMNS(IPv4_region!$P:$Z),1),"")</f>
        <v>#VALUE!</v>
      </c>
    </row>
    <row r="1629" spans="2:16" x14ac:dyDescent="0.15">
      <c r="B1629" s="67">
        <v>1625</v>
      </c>
      <c r="C1629" s="53"/>
      <c r="D1629" s="7" t="e">
        <f t="shared" ca="1" si="215"/>
        <v>#VALUE!</v>
      </c>
      <c r="E1629" s="7" t="e">
        <f t="shared" ca="1" si="217"/>
        <v>#VALUE!</v>
      </c>
      <c r="F1629" s="7" t="e">
        <f t="shared" ca="1" si="217"/>
        <v>#VALUE!</v>
      </c>
      <c r="G1629" s="8" t="e">
        <f t="shared" ca="1" si="210"/>
        <v>#VALUE!</v>
      </c>
      <c r="H1629" s="9" t="e">
        <f t="shared" ca="1" si="211"/>
        <v>#VALUE!</v>
      </c>
      <c r="I1629" s="9" t="e">
        <f t="shared" ca="1" si="212"/>
        <v>#VALUE!</v>
      </c>
      <c r="J1629" s="9" t="e">
        <f t="shared" ca="1" si="213"/>
        <v>#VALUE!</v>
      </c>
      <c r="K1629" s="30" t="e">
        <f t="shared" ca="1" si="216"/>
        <v>#VALUE!</v>
      </c>
      <c r="L1629" s="63"/>
      <c r="M1629" s="49" t="e">
        <f ca="1">VLOOKUP($K1629,IPv4_region!$Q:$Q,1,1)</f>
        <v>#VALUE!</v>
      </c>
      <c r="N1629" s="21" t="e">
        <f ca="1">VLOOKUP($K1629,IPv4_region!$Q:$Y,COLUMNS(IPv4_region!Q:Y),1)</f>
        <v>#VALUE!</v>
      </c>
      <c r="O1629" s="39" t="e">
        <f t="shared" ca="1" si="214"/>
        <v>#VALUE!</v>
      </c>
      <c r="P1629" s="34" t="e">
        <f ca="1">IF(O1629&gt;0,VLOOKUP($K1629,IPv4_region!$P:$Z,COLUMNS(IPv4_region!$P:$Z),1),"")</f>
        <v>#VALUE!</v>
      </c>
    </row>
    <row r="1630" spans="2:16" x14ac:dyDescent="0.15">
      <c r="B1630" s="67">
        <v>1626</v>
      </c>
      <c r="C1630" s="53"/>
      <c r="D1630" s="7" t="e">
        <f t="shared" ca="1" si="215"/>
        <v>#VALUE!</v>
      </c>
      <c r="E1630" s="7" t="e">
        <f t="shared" ca="1" si="217"/>
        <v>#VALUE!</v>
      </c>
      <c r="F1630" s="7" t="e">
        <f t="shared" ca="1" si="217"/>
        <v>#VALUE!</v>
      </c>
      <c r="G1630" s="8" t="e">
        <f t="shared" ca="1" si="210"/>
        <v>#VALUE!</v>
      </c>
      <c r="H1630" s="9" t="e">
        <f t="shared" ca="1" si="211"/>
        <v>#VALUE!</v>
      </c>
      <c r="I1630" s="9" t="e">
        <f t="shared" ca="1" si="212"/>
        <v>#VALUE!</v>
      </c>
      <c r="J1630" s="9" t="e">
        <f t="shared" ca="1" si="213"/>
        <v>#VALUE!</v>
      </c>
      <c r="K1630" s="30" t="e">
        <f t="shared" ca="1" si="216"/>
        <v>#VALUE!</v>
      </c>
      <c r="L1630" s="63"/>
      <c r="M1630" s="49" t="e">
        <f ca="1">VLOOKUP($K1630,IPv4_region!$Q:$Q,1,1)</f>
        <v>#VALUE!</v>
      </c>
      <c r="N1630" s="21" t="e">
        <f ca="1">VLOOKUP($K1630,IPv4_region!$Q:$Y,COLUMNS(IPv4_region!Q:Y),1)</f>
        <v>#VALUE!</v>
      </c>
      <c r="O1630" s="39" t="e">
        <f t="shared" ca="1" si="214"/>
        <v>#VALUE!</v>
      </c>
      <c r="P1630" s="34" t="e">
        <f ca="1">IF(O1630&gt;0,VLOOKUP($K1630,IPv4_region!$P:$Z,COLUMNS(IPv4_region!$P:$Z),1),"")</f>
        <v>#VALUE!</v>
      </c>
    </row>
    <row r="1631" spans="2:16" x14ac:dyDescent="0.15">
      <c r="B1631" s="67">
        <v>1627</v>
      </c>
      <c r="C1631" s="53"/>
      <c r="D1631" s="7" t="e">
        <f t="shared" ca="1" si="215"/>
        <v>#VALUE!</v>
      </c>
      <c r="E1631" s="7" t="e">
        <f t="shared" ca="1" si="217"/>
        <v>#VALUE!</v>
      </c>
      <c r="F1631" s="7" t="e">
        <f t="shared" ca="1" si="217"/>
        <v>#VALUE!</v>
      </c>
      <c r="G1631" s="8" t="e">
        <f t="shared" ca="1" si="210"/>
        <v>#VALUE!</v>
      </c>
      <c r="H1631" s="9" t="e">
        <f t="shared" ca="1" si="211"/>
        <v>#VALUE!</v>
      </c>
      <c r="I1631" s="9" t="e">
        <f t="shared" ca="1" si="212"/>
        <v>#VALUE!</v>
      </c>
      <c r="J1631" s="9" t="e">
        <f t="shared" ca="1" si="213"/>
        <v>#VALUE!</v>
      </c>
      <c r="K1631" s="30" t="e">
        <f t="shared" ca="1" si="216"/>
        <v>#VALUE!</v>
      </c>
      <c r="L1631" s="63"/>
      <c r="M1631" s="49" t="e">
        <f ca="1">VLOOKUP($K1631,IPv4_region!$Q:$Q,1,1)</f>
        <v>#VALUE!</v>
      </c>
      <c r="N1631" s="21" t="e">
        <f ca="1">VLOOKUP($K1631,IPv4_region!$Q:$Y,COLUMNS(IPv4_region!Q:Y),1)</f>
        <v>#VALUE!</v>
      </c>
      <c r="O1631" s="39" t="e">
        <f t="shared" ca="1" si="214"/>
        <v>#VALUE!</v>
      </c>
      <c r="P1631" s="34" t="e">
        <f ca="1">IF(O1631&gt;0,VLOOKUP($K1631,IPv4_region!$P:$Z,COLUMNS(IPv4_region!$P:$Z),1),"")</f>
        <v>#VALUE!</v>
      </c>
    </row>
    <row r="1632" spans="2:16" x14ac:dyDescent="0.15">
      <c r="B1632" s="67">
        <v>1628</v>
      </c>
      <c r="C1632" s="53"/>
      <c r="D1632" s="7" t="e">
        <f t="shared" ca="1" si="215"/>
        <v>#VALUE!</v>
      </c>
      <c r="E1632" s="7" t="e">
        <f t="shared" ca="1" si="217"/>
        <v>#VALUE!</v>
      </c>
      <c r="F1632" s="7" t="e">
        <f t="shared" ca="1" si="217"/>
        <v>#VALUE!</v>
      </c>
      <c r="G1632" s="8" t="e">
        <f t="shared" ca="1" si="210"/>
        <v>#VALUE!</v>
      </c>
      <c r="H1632" s="9" t="e">
        <f t="shared" ca="1" si="211"/>
        <v>#VALUE!</v>
      </c>
      <c r="I1632" s="9" t="e">
        <f t="shared" ca="1" si="212"/>
        <v>#VALUE!</v>
      </c>
      <c r="J1632" s="9" t="e">
        <f t="shared" ca="1" si="213"/>
        <v>#VALUE!</v>
      </c>
      <c r="K1632" s="30" t="e">
        <f t="shared" ca="1" si="216"/>
        <v>#VALUE!</v>
      </c>
      <c r="L1632" s="63"/>
      <c r="M1632" s="49" t="e">
        <f ca="1">VLOOKUP($K1632,IPv4_region!$Q:$Q,1,1)</f>
        <v>#VALUE!</v>
      </c>
      <c r="N1632" s="21" t="e">
        <f ca="1">VLOOKUP($K1632,IPv4_region!$Q:$Y,COLUMNS(IPv4_region!Q:Y),1)</f>
        <v>#VALUE!</v>
      </c>
      <c r="O1632" s="39" t="e">
        <f t="shared" ca="1" si="214"/>
        <v>#VALUE!</v>
      </c>
      <c r="P1632" s="34" t="e">
        <f ca="1">IF(O1632&gt;0,VLOOKUP($K1632,IPv4_region!$P:$Z,COLUMNS(IPv4_region!$P:$Z),1),"")</f>
        <v>#VALUE!</v>
      </c>
    </row>
    <row r="1633" spans="2:16" x14ac:dyDescent="0.15">
      <c r="B1633" s="67">
        <v>1629</v>
      </c>
      <c r="C1633" s="53"/>
      <c r="D1633" s="7" t="e">
        <f t="shared" ca="1" si="215"/>
        <v>#VALUE!</v>
      </c>
      <c r="E1633" s="7" t="e">
        <f t="shared" ca="1" si="217"/>
        <v>#VALUE!</v>
      </c>
      <c r="F1633" s="7" t="e">
        <f t="shared" ca="1" si="217"/>
        <v>#VALUE!</v>
      </c>
      <c r="G1633" s="8" t="e">
        <f t="shared" ca="1" si="210"/>
        <v>#VALUE!</v>
      </c>
      <c r="H1633" s="9" t="e">
        <f t="shared" ca="1" si="211"/>
        <v>#VALUE!</v>
      </c>
      <c r="I1633" s="9" t="e">
        <f t="shared" ca="1" si="212"/>
        <v>#VALUE!</v>
      </c>
      <c r="J1633" s="9" t="e">
        <f t="shared" ca="1" si="213"/>
        <v>#VALUE!</v>
      </c>
      <c r="K1633" s="30" t="e">
        <f t="shared" ca="1" si="216"/>
        <v>#VALUE!</v>
      </c>
      <c r="L1633" s="63"/>
      <c r="M1633" s="49" t="e">
        <f ca="1">VLOOKUP($K1633,IPv4_region!$Q:$Q,1,1)</f>
        <v>#VALUE!</v>
      </c>
      <c r="N1633" s="21" t="e">
        <f ca="1">VLOOKUP($K1633,IPv4_region!$Q:$Y,COLUMNS(IPv4_region!Q:Y),1)</f>
        <v>#VALUE!</v>
      </c>
      <c r="O1633" s="39" t="e">
        <f t="shared" ca="1" si="214"/>
        <v>#VALUE!</v>
      </c>
      <c r="P1633" s="34" t="e">
        <f ca="1">IF(O1633&gt;0,VLOOKUP($K1633,IPv4_region!$P:$Z,COLUMNS(IPv4_region!$P:$Z),1),"")</f>
        <v>#VALUE!</v>
      </c>
    </row>
    <row r="1634" spans="2:16" x14ac:dyDescent="0.15">
      <c r="B1634" s="67">
        <v>1630</v>
      </c>
      <c r="C1634" s="53"/>
      <c r="D1634" s="7" t="e">
        <f t="shared" ca="1" si="215"/>
        <v>#VALUE!</v>
      </c>
      <c r="E1634" s="7" t="e">
        <f t="shared" ca="1" si="217"/>
        <v>#VALUE!</v>
      </c>
      <c r="F1634" s="7" t="e">
        <f t="shared" ca="1" si="217"/>
        <v>#VALUE!</v>
      </c>
      <c r="G1634" s="8" t="e">
        <f t="shared" ca="1" si="210"/>
        <v>#VALUE!</v>
      </c>
      <c r="H1634" s="9" t="e">
        <f t="shared" ca="1" si="211"/>
        <v>#VALUE!</v>
      </c>
      <c r="I1634" s="9" t="e">
        <f t="shared" ca="1" si="212"/>
        <v>#VALUE!</v>
      </c>
      <c r="J1634" s="9" t="e">
        <f t="shared" ca="1" si="213"/>
        <v>#VALUE!</v>
      </c>
      <c r="K1634" s="30" t="e">
        <f t="shared" ca="1" si="216"/>
        <v>#VALUE!</v>
      </c>
      <c r="L1634" s="63"/>
      <c r="M1634" s="49" t="e">
        <f ca="1">VLOOKUP($K1634,IPv4_region!$Q:$Q,1,1)</f>
        <v>#VALUE!</v>
      </c>
      <c r="N1634" s="21" t="e">
        <f ca="1">VLOOKUP($K1634,IPv4_region!$Q:$Y,COLUMNS(IPv4_region!Q:Y),1)</f>
        <v>#VALUE!</v>
      </c>
      <c r="O1634" s="39" t="e">
        <f t="shared" ca="1" si="214"/>
        <v>#VALUE!</v>
      </c>
      <c r="P1634" s="34" t="e">
        <f ca="1">IF(O1634&gt;0,VLOOKUP($K1634,IPv4_region!$P:$Z,COLUMNS(IPv4_region!$P:$Z),1),"")</f>
        <v>#VALUE!</v>
      </c>
    </row>
    <row r="1635" spans="2:16" x14ac:dyDescent="0.15">
      <c r="B1635" s="67">
        <v>1631</v>
      </c>
      <c r="C1635" s="53"/>
      <c r="D1635" s="7" t="e">
        <f t="shared" ca="1" si="215"/>
        <v>#VALUE!</v>
      </c>
      <c r="E1635" s="7" t="e">
        <f t="shared" ca="1" si="217"/>
        <v>#VALUE!</v>
      </c>
      <c r="F1635" s="7" t="e">
        <f t="shared" ca="1" si="217"/>
        <v>#VALUE!</v>
      </c>
      <c r="G1635" s="8" t="e">
        <f t="shared" ca="1" si="210"/>
        <v>#VALUE!</v>
      </c>
      <c r="H1635" s="9" t="e">
        <f t="shared" ca="1" si="211"/>
        <v>#VALUE!</v>
      </c>
      <c r="I1635" s="9" t="e">
        <f t="shared" ca="1" si="212"/>
        <v>#VALUE!</v>
      </c>
      <c r="J1635" s="9" t="e">
        <f t="shared" ca="1" si="213"/>
        <v>#VALUE!</v>
      </c>
      <c r="K1635" s="30" t="e">
        <f t="shared" ca="1" si="216"/>
        <v>#VALUE!</v>
      </c>
      <c r="L1635" s="63"/>
      <c r="M1635" s="49" t="e">
        <f ca="1">VLOOKUP($K1635,IPv4_region!$Q:$Q,1,1)</f>
        <v>#VALUE!</v>
      </c>
      <c r="N1635" s="21" t="e">
        <f ca="1">VLOOKUP($K1635,IPv4_region!$Q:$Y,COLUMNS(IPv4_region!Q:Y),1)</f>
        <v>#VALUE!</v>
      </c>
      <c r="O1635" s="39" t="e">
        <f t="shared" ca="1" si="214"/>
        <v>#VALUE!</v>
      </c>
      <c r="P1635" s="34" t="e">
        <f ca="1">IF(O1635&gt;0,VLOOKUP($K1635,IPv4_region!$P:$Z,COLUMNS(IPv4_region!$P:$Z),1),"")</f>
        <v>#VALUE!</v>
      </c>
    </row>
    <row r="1636" spans="2:16" x14ac:dyDescent="0.15">
      <c r="B1636" s="67">
        <v>1632</v>
      </c>
      <c r="C1636" s="53"/>
      <c r="D1636" s="7" t="e">
        <f t="shared" ca="1" si="215"/>
        <v>#VALUE!</v>
      </c>
      <c r="E1636" s="7" t="e">
        <f t="shared" ca="1" si="217"/>
        <v>#VALUE!</v>
      </c>
      <c r="F1636" s="7" t="e">
        <f t="shared" ca="1" si="217"/>
        <v>#VALUE!</v>
      </c>
      <c r="G1636" s="8" t="e">
        <f t="shared" ca="1" si="210"/>
        <v>#VALUE!</v>
      </c>
      <c r="H1636" s="9" t="e">
        <f t="shared" ca="1" si="211"/>
        <v>#VALUE!</v>
      </c>
      <c r="I1636" s="9" t="e">
        <f t="shared" ca="1" si="212"/>
        <v>#VALUE!</v>
      </c>
      <c r="J1636" s="9" t="e">
        <f t="shared" ca="1" si="213"/>
        <v>#VALUE!</v>
      </c>
      <c r="K1636" s="30" t="e">
        <f t="shared" ca="1" si="216"/>
        <v>#VALUE!</v>
      </c>
      <c r="L1636" s="63"/>
      <c r="M1636" s="49" t="e">
        <f ca="1">VLOOKUP($K1636,IPv4_region!$Q:$Q,1,1)</f>
        <v>#VALUE!</v>
      </c>
      <c r="N1636" s="21" t="e">
        <f ca="1">VLOOKUP($K1636,IPv4_region!$Q:$Y,COLUMNS(IPv4_region!Q:Y),1)</f>
        <v>#VALUE!</v>
      </c>
      <c r="O1636" s="39" t="e">
        <f t="shared" ca="1" si="214"/>
        <v>#VALUE!</v>
      </c>
      <c r="P1636" s="34" t="e">
        <f ca="1">IF(O1636&gt;0,VLOOKUP($K1636,IPv4_region!$P:$Z,COLUMNS(IPv4_region!$P:$Z),1),"")</f>
        <v>#VALUE!</v>
      </c>
    </row>
    <row r="1637" spans="2:16" x14ac:dyDescent="0.15">
      <c r="B1637" s="67">
        <v>1633</v>
      </c>
      <c r="C1637" s="53"/>
      <c r="D1637" s="7" t="e">
        <f t="shared" ca="1" si="215"/>
        <v>#VALUE!</v>
      </c>
      <c r="E1637" s="7" t="e">
        <f t="shared" ca="1" si="217"/>
        <v>#VALUE!</v>
      </c>
      <c r="F1637" s="7" t="e">
        <f t="shared" ca="1" si="217"/>
        <v>#VALUE!</v>
      </c>
      <c r="G1637" s="8" t="e">
        <f t="shared" ca="1" si="210"/>
        <v>#VALUE!</v>
      </c>
      <c r="H1637" s="9" t="e">
        <f t="shared" ca="1" si="211"/>
        <v>#VALUE!</v>
      </c>
      <c r="I1637" s="9" t="e">
        <f t="shared" ca="1" si="212"/>
        <v>#VALUE!</v>
      </c>
      <c r="J1637" s="9" t="e">
        <f t="shared" ca="1" si="213"/>
        <v>#VALUE!</v>
      </c>
      <c r="K1637" s="30" t="e">
        <f t="shared" ca="1" si="216"/>
        <v>#VALUE!</v>
      </c>
      <c r="L1637" s="63"/>
      <c r="M1637" s="49" t="e">
        <f ca="1">VLOOKUP($K1637,IPv4_region!$Q:$Q,1,1)</f>
        <v>#VALUE!</v>
      </c>
      <c r="N1637" s="21" t="e">
        <f ca="1">VLOOKUP($K1637,IPv4_region!$Q:$Y,COLUMNS(IPv4_region!Q:Y),1)</f>
        <v>#VALUE!</v>
      </c>
      <c r="O1637" s="39" t="e">
        <f t="shared" ca="1" si="214"/>
        <v>#VALUE!</v>
      </c>
      <c r="P1637" s="34" t="e">
        <f ca="1">IF(O1637&gt;0,VLOOKUP($K1637,IPv4_region!$P:$Z,COLUMNS(IPv4_region!$P:$Z),1),"")</f>
        <v>#VALUE!</v>
      </c>
    </row>
    <row r="1638" spans="2:16" x14ac:dyDescent="0.15">
      <c r="B1638" s="67">
        <v>1634</v>
      </c>
      <c r="C1638" s="53"/>
      <c r="D1638" s="7" t="e">
        <f t="shared" ca="1" si="215"/>
        <v>#VALUE!</v>
      </c>
      <c r="E1638" s="7" t="e">
        <f t="shared" ca="1" si="217"/>
        <v>#VALUE!</v>
      </c>
      <c r="F1638" s="7" t="e">
        <f t="shared" ca="1" si="217"/>
        <v>#VALUE!</v>
      </c>
      <c r="G1638" s="8" t="e">
        <f t="shared" ca="1" si="210"/>
        <v>#VALUE!</v>
      </c>
      <c r="H1638" s="9" t="e">
        <f t="shared" ca="1" si="211"/>
        <v>#VALUE!</v>
      </c>
      <c r="I1638" s="9" t="e">
        <f t="shared" ca="1" si="212"/>
        <v>#VALUE!</v>
      </c>
      <c r="J1638" s="9" t="e">
        <f t="shared" ca="1" si="213"/>
        <v>#VALUE!</v>
      </c>
      <c r="K1638" s="30" t="e">
        <f t="shared" ca="1" si="216"/>
        <v>#VALUE!</v>
      </c>
      <c r="L1638" s="63"/>
      <c r="M1638" s="49" t="e">
        <f ca="1">VLOOKUP($K1638,IPv4_region!$Q:$Q,1,1)</f>
        <v>#VALUE!</v>
      </c>
      <c r="N1638" s="21" t="e">
        <f ca="1">VLOOKUP($K1638,IPv4_region!$Q:$Y,COLUMNS(IPv4_region!Q:Y),1)</f>
        <v>#VALUE!</v>
      </c>
      <c r="O1638" s="39" t="e">
        <f t="shared" ca="1" si="214"/>
        <v>#VALUE!</v>
      </c>
      <c r="P1638" s="34" t="e">
        <f ca="1">IF(O1638&gt;0,VLOOKUP($K1638,IPv4_region!$P:$Z,COLUMNS(IPv4_region!$P:$Z),1),"")</f>
        <v>#VALUE!</v>
      </c>
    </row>
    <row r="1639" spans="2:16" x14ac:dyDescent="0.15">
      <c r="B1639" s="67">
        <v>1635</v>
      </c>
      <c r="C1639" s="53"/>
      <c r="D1639" s="7" t="e">
        <f t="shared" ca="1" si="215"/>
        <v>#VALUE!</v>
      </c>
      <c r="E1639" s="7" t="e">
        <f t="shared" ca="1" si="217"/>
        <v>#VALUE!</v>
      </c>
      <c r="F1639" s="7" t="e">
        <f t="shared" ca="1" si="217"/>
        <v>#VALUE!</v>
      </c>
      <c r="G1639" s="8" t="e">
        <f t="shared" ca="1" si="210"/>
        <v>#VALUE!</v>
      </c>
      <c r="H1639" s="9" t="e">
        <f t="shared" ca="1" si="211"/>
        <v>#VALUE!</v>
      </c>
      <c r="I1639" s="9" t="e">
        <f t="shared" ca="1" si="212"/>
        <v>#VALUE!</v>
      </c>
      <c r="J1639" s="9" t="e">
        <f t="shared" ca="1" si="213"/>
        <v>#VALUE!</v>
      </c>
      <c r="K1639" s="30" t="e">
        <f t="shared" ca="1" si="216"/>
        <v>#VALUE!</v>
      </c>
      <c r="L1639" s="63"/>
      <c r="M1639" s="49" t="e">
        <f ca="1">VLOOKUP($K1639,IPv4_region!$Q:$Q,1,1)</f>
        <v>#VALUE!</v>
      </c>
      <c r="N1639" s="21" t="e">
        <f ca="1">VLOOKUP($K1639,IPv4_region!$Q:$Y,COLUMNS(IPv4_region!Q:Y),1)</f>
        <v>#VALUE!</v>
      </c>
      <c r="O1639" s="39" t="e">
        <f t="shared" ca="1" si="214"/>
        <v>#VALUE!</v>
      </c>
      <c r="P1639" s="34" t="e">
        <f ca="1">IF(O1639&gt;0,VLOOKUP($K1639,IPv4_region!$P:$Z,COLUMNS(IPv4_region!$P:$Z),1),"")</f>
        <v>#VALUE!</v>
      </c>
    </row>
    <row r="1640" spans="2:16" x14ac:dyDescent="0.15">
      <c r="B1640" s="67">
        <v>1636</v>
      </c>
      <c r="C1640" s="53"/>
      <c r="D1640" s="7" t="e">
        <f t="shared" ca="1" si="215"/>
        <v>#VALUE!</v>
      </c>
      <c r="E1640" s="7" t="e">
        <f t="shared" ca="1" si="217"/>
        <v>#VALUE!</v>
      </c>
      <c r="F1640" s="7" t="e">
        <f t="shared" ca="1" si="217"/>
        <v>#VALUE!</v>
      </c>
      <c r="G1640" s="8" t="e">
        <f t="shared" ca="1" si="210"/>
        <v>#VALUE!</v>
      </c>
      <c r="H1640" s="9" t="e">
        <f t="shared" ca="1" si="211"/>
        <v>#VALUE!</v>
      </c>
      <c r="I1640" s="9" t="e">
        <f t="shared" ca="1" si="212"/>
        <v>#VALUE!</v>
      </c>
      <c r="J1640" s="9" t="e">
        <f t="shared" ca="1" si="213"/>
        <v>#VALUE!</v>
      </c>
      <c r="K1640" s="30" t="e">
        <f t="shared" ca="1" si="216"/>
        <v>#VALUE!</v>
      </c>
      <c r="L1640" s="63"/>
      <c r="M1640" s="49" t="e">
        <f ca="1">VLOOKUP($K1640,IPv4_region!$Q:$Q,1,1)</f>
        <v>#VALUE!</v>
      </c>
      <c r="N1640" s="21" t="e">
        <f ca="1">VLOOKUP($K1640,IPv4_region!$Q:$Y,COLUMNS(IPv4_region!Q:Y),1)</f>
        <v>#VALUE!</v>
      </c>
      <c r="O1640" s="39" t="e">
        <f t="shared" ca="1" si="214"/>
        <v>#VALUE!</v>
      </c>
      <c r="P1640" s="34" t="e">
        <f ca="1">IF(O1640&gt;0,VLOOKUP($K1640,IPv4_region!$P:$Z,COLUMNS(IPv4_region!$P:$Z),1),"")</f>
        <v>#VALUE!</v>
      </c>
    </row>
    <row r="1641" spans="2:16" x14ac:dyDescent="0.15">
      <c r="B1641" s="67">
        <v>1637</v>
      </c>
      <c r="C1641" s="53"/>
      <c r="D1641" s="7" t="e">
        <f t="shared" ca="1" si="215"/>
        <v>#VALUE!</v>
      </c>
      <c r="E1641" s="7" t="e">
        <f t="shared" ca="1" si="217"/>
        <v>#VALUE!</v>
      </c>
      <c r="F1641" s="7" t="e">
        <f t="shared" ca="1" si="217"/>
        <v>#VALUE!</v>
      </c>
      <c r="G1641" s="8" t="e">
        <f t="shared" ca="1" si="210"/>
        <v>#VALUE!</v>
      </c>
      <c r="H1641" s="9" t="e">
        <f t="shared" ca="1" si="211"/>
        <v>#VALUE!</v>
      </c>
      <c r="I1641" s="9" t="e">
        <f t="shared" ca="1" si="212"/>
        <v>#VALUE!</v>
      </c>
      <c r="J1641" s="9" t="e">
        <f t="shared" ca="1" si="213"/>
        <v>#VALUE!</v>
      </c>
      <c r="K1641" s="30" t="e">
        <f t="shared" ca="1" si="216"/>
        <v>#VALUE!</v>
      </c>
      <c r="L1641" s="63"/>
      <c r="M1641" s="49" t="e">
        <f ca="1">VLOOKUP($K1641,IPv4_region!$Q:$Q,1,1)</f>
        <v>#VALUE!</v>
      </c>
      <c r="N1641" s="21" t="e">
        <f ca="1">VLOOKUP($K1641,IPv4_region!$Q:$Y,COLUMNS(IPv4_region!Q:Y),1)</f>
        <v>#VALUE!</v>
      </c>
      <c r="O1641" s="39" t="e">
        <f t="shared" ca="1" si="214"/>
        <v>#VALUE!</v>
      </c>
      <c r="P1641" s="34" t="e">
        <f ca="1">IF(O1641&gt;0,VLOOKUP($K1641,IPv4_region!$P:$Z,COLUMNS(IPv4_region!$P:$Z),1),"")</f>
        <v>#VALUE!</v>
      </c>
    </row>
    <row r="1642" spans="2:16" x14ac:dyDescent="0.15">
      <c r="B1642" s="67">
        <v>1638</v>
      </c>
      <c r="C1642" s="53"/>
      <c r="D1642" s="7" t="e">
        <f t="shared" ca="1" si="215"/>
        <v>#VALUE!</v>
      </c>
      <c r="E1642" s="7" t="e">
        <f t="shared" ca="1" si="217"/>
        <v>#VALUE!</v>
      </c>
      <c r="F1642" s="7" t="e">
        <f t="shared" ca="1" si="217"/>
        <v>#VALUE!</v>
      </c>
      <c r="G1642" s="8" t="e">
        <f t="shared" ca="1" si="210"/>
        <v>#VALUE!</v>
      </c>
      <c r="H1642" s="9" t="e">
        <f t="shared" ca="1" si="211"/>
        <v>#VALUE!</v>
      </c>
      <c r="I1642" s="9" t="e">
        <f t="shared" ca="1" si="212"/>
        <v>#VALUE!</v>
      </c>
      <c r="J1642" s="9" t="e">
        <f t="shared" ca="1" si="213"/>
        <v>#VALUE!</v>
      </c>
      <c r="K1642" s="30" t="e">
        <f t="shared" ca="1" si="216"/>
        <v>#VALUE!</v>
      </c>
      <c r="L1642" s="63"/>
      <c r="M1642" s="49" t="e">
        <f ca="1">VLOOKUP($K1642,IPv4_region!$Q:$Q,1,1)</f>
        <v>#VALUE!</v>
      </c>
      <c r="N1642" s="21" t="e">
        <f ca="1">VLOOKUP($K1642,IPv4_region!$Q:$Y,COLUMNS(IPv4_region!Q:Y),1)</f>
        <v>#VALUE!</v>
      </c>
      <c r="O1642" s="39" t="e">
        <f t="shared" ca="1" si="214"/>
        <v>#VALUE!</v>
      </c>
      <c r="P1642" s="34" t="e">
        <f ca="1">IF(O1642&gt;0,VLOOKUP($K1642,IPv4_region!$P:$Z,COLUMNS(IPv4_region!$P:$Z),1),"")</f>
        <v>#VALUE!</v>
      </c>
    </row>
    <row r="1643" spans="2:16" x14ac:dyDescent="0.15">
      <c r="B1643" s="67">
        <v>1639</v>
      </c>
      <c r="C1643" s="53"/>
      <c r="D1643" s="7" t="e">
        <f t="shared" ca="1" si="215"/>
        <v>#VALUE!</v>
      </c>
      <c r="E1643" s="7" t="e">
        <f t="shared" ca="1" si="217"/>
        <v>#VALUE!</v>
      </c>
      <c r="F1643" s="7" t="e">
        <f t="shared" ca="1" si="217"/>
        <v>#VALUE!</v>
      </c>
      <c r="G1643" s="8" t="e">
        <f t="shared" ca="1" si="210"/>
        <v>#VALUE!</v>
      </c>
      <c r="H1643" s="9" t="e">
        <f t="shared" ca="1" si="211"/>
        <v>#VALUE!</v>
      </c>
      <c r="I1643" s="9" t="e">
        <f t="shared" ca="1" si="212"/>
        <v>#VALUE!</v>
      </c>
      <c r="J1643" s="9" t="e">
        <f t="shared" ca="1" si="213"/>
        <v>#VALUE!</v>
      </c>
      <c r="K1643" s="30" t="e">
        <f t="shared" ca="1" si="216"/>
        <v>#VALUE!</v>
      </c>
      <c r="L1643" s="63"/>
      <c r="M1643" s="49" t="e">
        <f ca="1">VLOOKUP($K1643,IPv4_region!$Q:$Q,1,1)</f>
        <v>#VALUE!</v>
      </c>
      <c r="N1643" s="21" t="e">
        <f ca="1">VLOOKUP($K1643,IPv4_region!$Q:$Y,COLUMNS(IPv4_region!Q:Y),1)</f>
        <v>#VALUE!</v>
      </c>
      <c r="O1643" s="39" t="e">
        <f t="shared" ca="1" si="214"/>
        <v>#VALUE!</v>
      </c>
      <c r="P1643" s="34" t="e">
        <f ca="1">IF(O1643&gt;0,VLOOKUP($K1643,IPv4_region!$P:$Z,COLUMNS(IPv4_region!$P:$Z),1),"")</f>
        <v>#VALUE!</v>
      </c>
    </row>
    <row r="1644" spans="2:16" x14ac:dyDescent="0.15">
      <c r="B1644" s="67">
        <v>1640</v>
      </c>
      <c r="C1644" s="53"/>
      <c r="D1644" s="7" t="e">
        <f t="shared" ca="1" si="215"/>
        <v>#VALUE!</v>
      </c>
      <c r="E1644" s="7" t="e">
        <f t="shared" ca="1" si="217"/>
        <v>#VALUE!</v>
      </c>
      <c r="F1644" s="7" t="e">
        <f t="shared" ca="1" si="217"/>
        <v>#VALUE!</v>
      </c>
      <c r="G1644" s="8" t="e">
        <f t="shared" ca="1" si="210"/>
        <v>#VALUE!</v>
      </c>
      <c r="H1644" s="9" t="e">
        <f t="shared" ca="1" si="211"/>
        <v>#VALUE!</v>
      </c>
      <c r="I1644" s="9" t="e">
        <f t="shared" ca="1" si="212"/>
        <v>#VALUE!</v>
      </c>
      <c r="J1644" s="9" t="e">
        <f t="shared" ca="1" si="213"/>
        <v>#VALUE!</v>
      </c>
      <c r="K1644" s="30" t="e">
        <f t="shared" ca="1" si="216"/>
        <v>#VALUE!</v>
      </c>
      <c r="L1644" s="63"/>
      <c r="M1644" s="49" t="e">
        <f ca="1">VLOOKUP($K1644,IPv4_region!$Q:$Q,1,1)</f>
        <v>#VALUE!</v>
      </c>
      <c r="N1644" s="21" t="e">
        <f ca="1">VLOOKUP($K1644,IPv4_region!$Q:$Y,COLUMNS(IPv4_region!Q:Y),1)</f>
        <v>#VALUE!</v>
      </c>
      <c r="O1644" s="39" t="e">
        <f t="shared" ca="1" si="214"/>
        <v>#VALUE!</v>
      </c>
      <c r="P1644" s="34" t="e">
        <f ca="1">IF(O1644&gt;0,VLOOKUP($K1644,IPv4_region!$P:$Z,COLUMNS(IPv4_region!$P:$Z),1),"")</f>
        <v>#VALUE!</v>
      </c>
    </row>
    <row r="1645" spans="2:16" x14ac:dyDescent="0.15">
      <c r="B1645" s="67">
        <v>1641</v>
      </c>
      <c r="C1645" s="53"/>
      <c r="D1645" s="7" t="e">
        <f t="shared" ca="1" si="215"/>
        <v>#VALUE!</v>
      </c>
      <c r="E1645" s="7" t="e">
        <f t="shared" ca="1" si="217"/>
        <v>#VALUE!</v>
      </c>
      <c r="F1645" s="7" t="e">
        <f t="shared" ca="1" si="217"/>
        <v>#VALUE!</v>
      </c>
      <c r="G1645" s="8" t="e">
        <f t="shared" ca="1" si="210"/>
        <v>#VALUE!</v>
      </c>
      <c r="H1645" s="9" t="e">
        <f t="shared" ca="1" si="211"/>
        <v>#VALUE!</v>
      </c>
      <c r="I1645" s="9" t="e">
        <f t="shared" ca="1" si="212"/>
        <v>#VALUE!</v>
      </c>
      <c r="J1645" s="9" t="e">
        <f t="shared" ca="1" si="213"/>
        <v>#VALUE!</v>
      </c>
      <c r="K1645" s="30" t="e">
        <f t="shared" ca="1" si="216"/>
        <v>#VALUE!</v>
      </c>
      <c r="L1645" s="63"/>
      <c r="M1645" s="49" t="e">
        <f ca="1">VLOOKUP($K1645,IPv4_region!$Q:$Q,1,1)</f>
        <v>#VALUE!</v>
      </c>
      <c r="N1645" s="21" t="e">
        <f ca="1">VLOOKUP($K1645,IPv4_region!$Q:$Y,COLUMNS(IPv4_region!Q:Y),1)</f>
        <v>#VALUE!</v>
      </c>
      <c r="O1645" s="39" t="e">
        <f t="shared" ca="1" si="214"/>
        <v>#VALUE!</v>
      </c>
      <c r="P1645" s="34" t="e">
        <f ca="1">IF(O1645&gt;0,VLOOKUP($K1645,IPv4_region!$P:$Z,COLUMNS(IPv4_region!$P:$Z),1),"")</f>
        <v>#VALUE!</v>
      </c>
    </row>
    <row r="1646" spans="2:16" x14ac:dyDescent="0.15">
      <c r="B1646" s="67">
        <v>1642</v>
      </c>
      <c r="C1646" s="53"/>
      <c r="D1646" s="7" t="e">
        <f t="shared" ca="1" si="215"/>
        <v>#VALUE!</v>
      </c>
      <c r="E1646" s="7" t="e">
        <f t="shared" ca="1" si="217"/>
        <v>#VALUE!</v>
      </c>
      <c r="F1646" s="7" t="e">
        <f t="shared" ca="1" si="217"/>
        <v>#VALUE!</v>
      </c>
      <c r="G1646" s="8" t="e">
        <f t="shared" ref="G1646:G1709" ca="1" si="218">LEFT(OFFSET(G1646,0,-3-OFFSET(G1646,4-ROW(),0)),D1646-1)</f>
        <v>#VALUE!</v>
      </c>
      <c r="H1646" s="9" t="e">
        <f t="shared" ref="H1646:H1709" ca="1" si="219">MID(OFFSET(H1646,0,-3-OFFSET(H1646,4-ROW(),0)),D1646+1,E1646-D1646-1)</f>
        <v>#VALUE!</v>
      </c>
      <c r="I1646" s="9" t="e">
        <f t="shared" ref="I1646:I1709" ca="1" si="220">MID(OFFSET(I1646,0,-3-OFFSET(I1646,4-ROW(),0)),E1646+1,F1646-E1646-1)</f>
        <v>#VALUE!</v>
      </c>
      <c r="J1646" s="9" t="e">
        <f t="shared" ref="J1646:J1709" ca="1" si="221">MID(OFFSET(J1646,0,-3-OFFSET(J1646,4-ROW(),0)),F1646+1,3)</f>
        <v>#VALUE!</v>
      </c>
      <c r="K1646" s="30" t="e">
        <f t="shared" ca="1" si="216"/>
        <v>#VALUE!</v>
      </c>
      <c r="L1646" s="63"/>
      <c r="M1646" s="49" t="e">
        <f ca="1">VLOOKUP($K1646,IPv4_region!$Q:$Q,1,1)</f>
        <v>#VALUE!</v>
      </c>
      <c r="N1646" s="21" t="e">
        <f ca="1">VLOOKUP($K1646,IPv4_region!$Q:$Y,COLUMNS(IPv4_region!Q:Y),1)</f>
        <v>#VALUE!</v>
      </c>
      <c r="O1646" s="39" t="e">
        <f t="shared" ref="O1646:O1709" ca="1" si="222">IF(N1646&gt;K1646,1,0)</f>
        <v>#VALUE!</v>
      </c>
      <c r="P1646" s="34" t="e">
        <f ca="1">IF(O1646&gt;0,VLOOKUP($K1646,IPv4_region!$P:$Z,COLUMNS(IPv4_region!$P:$Z),1),"")</f>
        <v>#VALUE!</v>
      </c>
    </row>
    <row r="1647" spans="2:16" x14ac:dyDescent="0.15">
      <c r="B1647" s="67">
        <v>1643</v>
      </c>
      <c r="C1647" s="53"/>
      <c r="D1647" s="7" t="e">
        <f t="shared" ca="1" si="215"/>
        <v>#VALUE!</v>
      </c>
      <c r="E1647" s="7" t="e">
        <f t="shared" ca="1" si="217"/>
        <v>#VALUE!</v>
      </c>
      <c r="F1647" s="7" t="e">
        <f t="shared" ca="1" si="217"/>
        <v>#VALUE!</v>
      </c>
      <c r="G1647" s="8" t="e">
        <f t="shared" ca="1" si="218"/>
        <v>#VALUE!</v>
      </c>
      <c r="H1647" s="9" t="e">
        <f t="shared" ca="1" si="219"/>
        <v>#VALUE!</v>
      </c>
      <c r="I1647" s="9" t="e">
        <f t="shared" ca="1" si="220"/>
        <v>#VALUE!</v>
      </c>
      <c r="J1647" s="9" t="e">
        <f t="shared" ca="1" si="221"/>
        <v>#VALUE!</v>
      </c>
      <c r="K1647" s="30" t="e">
        <f t="shared" ca="1" si="216"/>
        <v>#VALUE!</v>
      </c>
      <c r="L1647" s="63"/>
      <c r="M1647" s="49" t="e">
        <f ca="1">VLOOKUP($K1647,IPv4_region!$Q:$Q,1,1)</f>
        <v>#VALUE!</v>
      </c>
      <c r="N1647" s="21" t="e">
        <f ca="1">VLOOKUP($K1647,IPv4_region!$Q:$Y,COLUMNS(IPv4_region!Q:Y),1)</f>
        <v>#VALUE!</v>
      </c>
      <c r="O1647" s="39" t="e">
        <f t="shared" ca="1" si="222"/>
        <v>#VALUE!</v>
      </c>
      <c r="P1647" s="34" t="e">
        <f ca="1">IF(O1647&gt;0,VLOOKUP($K1647,IPv4_region!$P:$Z,COLUMNS(IPv4_region!$P:$Z),1),"")</f>
        <v>#VALUE!</v>
      </c>
    </row>
    <row r="1648" spans="2:16" x14ac:dyDescent="0.15">
      <c r="B1648" s="67">
        <v>1644</v>
      </c>
      <c r="C1648" s="53"/>
      <c r="D1648" s="7" t="e">
        <f t="shared" ref="D1648:D1711" ca="1" si="223">FIND(D$4,OFFSET(D1648,0,1-OFFSET(D1648,4-ROW(),4)))</f>
        <v>#VALUE!</v>
      </c>
      <c r="E1648" s="7" t="e">
        <f t="shared" ca="1" si="217"/>
        <v>#VALUE!</v>
      </c>
      <c r="F1648" s="7" t="e">
        <f t="shared" ca="1" si="217"/>
        <v>#VALUE!</v>
      </c>
      <c r="G1648" s="8" t="e">
        <f t="shared" ca="1" si="218"/>
        <v>#VALUE!</v>
      </c>
      <c r="H1648" s="9" t="e">
        <f t="shared" ca="1" si="219"/>
        <v>#VALUE!</v>
      </c>
      <c r="I1648" s="9" t="e">
        <f t="shared" ca="1" si="220"/>
        <v>#VALUE!</v>
      </c>
      <c r="J1648" s="9" t="e">
        <f t="shared" ca="1" si="221"/>
        <v>#VALUE!</v>
      </c>
      <c r="K1648" s="30" t="e">
        <f t="shared" ca="1" si="216"/>
        <v>#VALUE!</v>
      </c>
      <c r="L1648" s="63"/>
      <c r="M1648" s="49" t="e">
        <f ca="1">VLOOKUP($K1648,IPv4_region!$Q:$Q,1,1)</f>
        <v>#VALUE!</v>
      </c>
      <c r="N1648" s="21" t="e">
        <f ca="1">VLOOKUP($K1648,IPv4_region!$Q:$Y,COLUMNS(IPv4_region!Q:Y),1)</f>
        <v>#VALUE!</v>
      </c>
      <c r="O1648" s="39" t="e">
        <f t="shared" ca="1" si="222"/>
        <v>#VALUE!</v>
      </c>
      <c r="P1648" s="34" t="e">
        <f ca="1">IF(O1648&gt;0,VLOOKUP($K1648,IPv4_region!$P:$Z,COLUMNS(IPv4_region!$P:$Z),1),"")</f>
        <v>#VALUE!</v>
      </c>
    </row>
    <row r="1649" spans="2:16" x14ac:dyDescent="0.15">
      <c r="B1649" s="67">
        <v>1645</v>
      </c>
      <c r="C1649" s="53"/>
      <c r="D1649" s="7" t="e">
        <f t="shared" ca="1" si="223"/>
        <v>#VALUE!</v>
      </c>
      <c r="E1649" s="7" t="e">
        <f t="shared" ca="1" si="217"/>
        <v>#VALUE!</v>
      </c>
      <c r="F1649" s="7" t="e">
        <f t="shared" ca="1" si="217"/>
        <v>#VALUE!</v>
      </c>
      <c r="G1649" s="8" t="e">
        <f t="shared" ca="1" si="218"/>
        <v>#VALUE!</v>
      </c>
      <c r="H1649" s="9" t="e">
        <f t="shared" ca="1" si="219"/>
        <v>#VALUE!</v>
      </c>
      <c r="I1649" s="9" t="e">
        <f t="shared" ca="1" si="220"/>
        <v>#VALUE!</v>
      </c>
      <c r="J1649" s="9" t="e">
        <f t="shared" ca="1" si="221"/>
        <v>#VALUE!</v>
      </c>
      <c r="K1649" s="30" t="e">
        <f t="shared" ca="1" si="216"/>
        <v>#VALUE!</v>
      </c>
      <c r="L1649" s="63"/>
      <c r="M1649" s="49" t="e">
        <f ca="1">VLOOKUP($K1649,IPv4_region!$Q:$Q,1,1)</f>
        <v>#VALUE!</v>
      </c>
      <c r="N1649" s="21" t="e">
        <f ca="1">VLOOKUP($K1649,IPv4_region!$Q:$Y,COLUMNS(IPv4_region!Q:Y),1)</f>
        <v>#VALUE!</v>
      </c>
      <c r="O1649" s="39" t="e">
        <f t="shared" ca="1" si="222"/>
        <v>#VALUE!</v>
      </c>
      <c r="P1649" s="34" t="e">
        <f ca="1">IF(O1649&gt;0,VLOOKUP($K1649,IPv4_region!$P:$Z,COLUMNS(IPv4_region!$P:$Z),1),"")</f>
        <v>#VALUE!</v>
      </c>
    </row>
    <row r="1650" spans="2:16" x14ac:dyDescent="0.15">
      <c r="B1650" s="67">
        <v>1646</v>
      </c>
      <c r="C1650" s="53"/>
      <c r="D1650" s="7" t="e">
        <f t="shared" ca="1" si="223"/>
        <v>#VALUE!</v>
      </c>
      <c r="E1650" s="7" t="e">
        <f t="shared" ca="1" si="217"/>
        <v>#VALUE!</v>
      </c>
      <c r="F1650" s="7" t="e">
        <f t="shared" ca="1" si="217"/>
        <v>#VALUE!</v>
      </c>
      <c r="G1650" s="8" t="e">
        <f t="shared" ca="1" si="218"/>
        <v>#VALUE!</v>
      </c>
      <c r="H1650" s="9" t="e">
        <f t="shared" ca="1" si="219"/>
        <v>#VALUE!</v>
      </c>
      <c r="I1650" s="9" t="e">
        <f t="shared" ca="1" si="220"/>
        <v>#VALUE!</v>
      </c>
      <c r="J1650" s="9" t="e">
        <f t="shared" ca="1" si="221"/>
        <v>#VALUE!</v>
      </c>
      <c r="K1650" s="30" t="e">
        <f t="shared" ca="1" si="216"/>
        <v>#VALUE!</v>
      </c>
      <c r="L1650" s="63"/>
      <c r="M1650" s="49" t="e">
        <f ca="1">VLOOKUP($K1650,IPv4_region!$Q:$Q,1,1)</f>
        <v>#VALUE!</v>
      </c>
      <c r="N1650" s="21" t="e">
        <f ca="1">VLOOKUP($K1650,IPv4_region!$Q:$Y,COLUMNS(IPv4_region!Q:Y),1)</f>
        <v>#VALUE!</v>
      </c>
      <c r="O1650" s="39" t="e">
        <f t="shared" ca="1" si="222"/>
        <v>#VALUE!</v>
      </c>
      <c r="P1650" s="34" t="e">
        <f ca="1">IF(O1650&gt;0,VLOOKUP($K1650,IPv4_region!$P:$Z,COLUMNS(IPv4_region!$P:$Z),1),"")</f>
        <v>#VALUE!</v>
      </c>
    </row>
    <row r="1651" spans="2:16" x14ac:dyDescent="0.15">
      <c r="B1651" s="67">
        <v>1647</v>
      </c>
      <c r="C1651" s="53"/>
      <c r="D1651" s="7" t="e">
        <f t="shared" ca="1" si="223"/>
        <v>#VALUE!</v>
      </c>
      <c r="E1651" s="7" t="e">
        <f t="shared" ca="1" si="217"/>
        <v>#VALUE!</v>
      </c>
      <c r="F1651" s="7" t="e">
        <f t="shared" ca="1" si="217"/>
        <v>#VALUE!</v>
      </c>
      <c r="G1651" s="8" t="e">
        <f t="shared" ca="1" si="218"/>
        <v>#VALUE!</v>
      </c>
      <c r="H1651" s="9" t="e">
        <f t="shared" ca="1" si="219"/>
        <v>#VALUE!</v>
      </c>
      <c r="I1651" s="9" t="e">
        <f t="shared" ca="1" si="220"/>
        <v>#VALUE!</v>
      </c>
      <c r="J1651" s="9" t="e">
        <f t="shared" ca="1" si="221"/>
        <v>#VALUE!</v>
      </c>
      <c r="K1651" s="30" t="e">
        <f t="shared" ca="1" si="216"/>
        <v>#VALUE!</v>
      </c>
      <c r="L1651" s="63"/>
      <c r="M1651" s="49" t="e">
        <f ca="1">VLOOKUP($K1651,IPv4_region!$Q:$Q,1,1)</f>
        <v>#VALUE!</v>
      </c>
      <c r="N1651" s="21" t="e">
        <f ca="1">VLOOKUP($K1651,IPv4_region!$Q:$Y,COLUMNS(IPv4_region!Q:Y),1)</f>
        <v>#VALUE!</v>
      </c>
      <c r="O1651" s="39" t="e">
        <f t="shared" ca="1" si="222"/>
        <v>#VALUE!</v>
      </c>
      <c r="P1651" s="34" t="e">
        <f ca="1">IF(O1651&gt;0,VLOOKUP($K1651,IPv4_region!$P:$Z,COLUMNS(IPv4_region!$P:$Z),1),"")</f>
        <v>#VALUE!</v>
      </c>
    </row>
    <row r="1652" spans="2:16" x14ac:dyDescent="0.15">
      <c r="B1652" s="67">
        <v>1648</v>
      </c>
      <c r="C1652" s="53"/>
      <c r="D1652" s="7" t="e">
        <f t="shared" ca="1" si="223"/>
        <v>#VALUE!</v>
      </c>
      <c r="E1652" s="7" t="e">
        <f t="shared" ca="1" si="217"/>
        <v>#VALUE!</v>
      </c>
      <c r="F1652" s="7" t="e">
        <f t="shared" ca="1" si="217"/>
        <v>#VALUE!</v>
      </c>
      <c r="G1652" s="8" t="e">
        <f t="shared" ca="1" si="218"/>
        <v>#VALUE!</v>
      </c>
      <c r="H1652" s="9" t="e">
        <f t="shared" ca="1" si="219"/>
        <v>#VALUE!</v>
      </c>
      <c r="I1652" s="9" t="e">
        <f t="shared" ca="1" si="220"/>
        <v>#VALUE!</v>
      </c>
      <c r="J1652" s="9" t="e">
        <f t="shared" ca="1" si="221"/>
        <v>#VALUE!</v>
      </c>
      <c r="K1652" s="30" t="e">
        <f t="shared" ca="1" si="216"/>
        <v>#VALUE!</v>
      </c>
      <c r="L1652" s="63"/>
      <c r="M1652" s="49" t="e">
        <f ca="1">VLOOKUP($K1652,IPv4_region!$Q:$Q,1,1)</f>
        <v>#VALUE!</v>
      </c>
      <c r="N1652" s="21" t="e">
        <f ca="1">VLOOKUP($K1652,IPv4_region!$Q:$Y,COLUMNS(IPv4_region!Q:Y),1)</f>
        <v>#VALUE!</v>
      </c>
      <c r="O1652" s="39" t="e">
        <f t="shared" ca="1" si="222"/>
        <v>#VALUE!</v>
      </c>
      <c r="P1652" s="34" t="e">
        <f ca="1">IF(O1652&gt;0,VLOOKUP($K1652,IPv4_region!$P:$Z,COLUMNS(IPv4_region!$P:$Z),1),"")</f>
        <v>#VALUE!</v>
      </c>
    </row>
    <row r="1653" spans="2:16" x14ac:dyDescent="0.15">
      <c r="B1653" s="67">
        <v>1649</v>
      </c>
      <c r="C1653" s="53"/>
      <c r="D1653" s="7" t="e">
        <f t="shared" ca="1" si="223"/>
        <v>#VALUE!</v>
      </c>
      <c r="E1653" s="7" t="e">
        <f t="shared" ca="1" si="217"/>
        <v>#VALUE!</v>
      </c>
      <c r="F1653" s="7" t="e">
        <f t="shared" ca="1" si="217"/>
        <v>#VALUE!</v>
      </c>
      <c r="G1653" s="8" t="e">
        <f t="shared" ca="1" si="218"/>
        <v>#VALUE!</v>
      </c>
      <c r="H1653" s="9" t="e">
        <f t="shared" ca="1" si="219"/>
        <v>#VALUE!</v>
      </c>
      <c r="I1653" s="9" t="e">
        <f t="shared" ca="1" si="220"/>
        <v>#VALUE!</v>
      </c>
      <c r="J1653" s="9" t="e">
        <f t="shared" ca="1" si="221"/>
        <v>#VALUE!</v>
      </c>
      <c r="K1653" s="30" t="e">
        <f t="shared" ca="1" si="216"/>
        <v>#VALUE!</v>
      </c>
      <c r="L1653" s="63"/>
      <c r="M1653" s="49" t="e">
        <f ca="1">VLOOKUP($K1653,IPv4_region!$Q:$Q,1,1)</f>
        <v>#VALUE!</v>
      </c>
      <c r="N1653" s="21" t="e">
        <f ca="1">VLOOKUP($K1653,IPv4_region!$Q:$Y,COLUMNS(IPv4_region!Q:Y),1)</f>
        <v>#VALUE!</v>
      </c>
      <c r="O1653" s="39" t="e">
        <f t="shared" ca="1" si="222"/>
        <v>#VALUE!</v>
      </c>
      <c r="P1653" s="34" t="e">
        <f ca="1">IF(O1653&gt;0,VLOOKUP($K1653,IPv4_region!$P:$Z,COLUMNS(IPv4_region!$P:$Z),1),"")</f>
        <v>#VALUE!</v>
      </c>
    </row>
    <row r="1654" spans="2:16" x14ac:dyDescent="0.15">
      <c r="B1654" s="67">
        <v>1650</v>
      </c>
      <c r="C1654" s="53"/>
      <c r="D1654" s="7" t="e">
        <f t="shared" ca="1" si="223"/>
        <v>#VALUE!</v>
      </c>
      <c r="E1654" s="7" t="e">
        <f t="shared" ca="1" si="217"/>
        <v>#VALUE!</v>
      </c>
      <c r="F1654" s="7" t="e">
        <f t="shared" ca="1" si="217"/>
        <v>#VALUE!</v>
      </c>
      <c r="G1654" s="8" t="e">
        <f t="shared" ca="1" si="218"/>
        <v>#VALUE!</v>
      </c>
      <c r="H1654" s="9" t="e">
        <f t="shared" ca="1" si="219"/>
        <v>#VALUE!</v>
      </c>
      <c r="I1654" s="9" t="e">
        <f t="shared" ca="1" si="220"/>
        <v>#VALUE!</v>
      </c>
      <c r="J1654" s="9" t="e">
        <f t="shared" ca="1" si="221"/>
        <v>#VALUE!</v>
      </c>
      <c r="K1654" s="30" t="e">
        <f t="shared" ca="1" si="216"/>
        <v>#VALUE!</v>
      </c>
      <c r="L1654" s="63"/>
      <c r="M1654" s="49" t="e">
        <f ca="1">VLOOKUP($K1654,IPv4_region!$Q:$Q,1,1)</f>
        <v>#VALUE!</v>
      </c>
      <c r="N1654" s="21" t="e">
        <f ca="1">VLOOKUP($K1654,IPv4_region!$Q:$Y,COLUMNS(IPv4_region!Q:Y),1)</f>
        <v>#VALUE!</v>
      </c>
      <c r="O1654" s="39" t="e">
        <f t="shared" ca="1" si="222"/>
        <v>#VALUE!</v>
      </c>
      <c r="P1654" s="34" t="e">
        <f ca="1">IF(O1654&gt;0,VLOOKUP($K1654,IPv4_region!$P:$Z,COLUMNS(IPv4_region!$P:$Z),1),"")</f>
        <v>#VALUE!</v>
      </c>
    </row>
    <row r="1655" spans="2:16" x14ac:dyDescent="0.15">
      <c r="B1655" s="67">
        <v>1651</v>
      </c>
      <c r="C1655" s="53"/>
      <c r="D1655" s="7" t="e">
        <f t="shared" ca="1" si="223"/>
        <v>#VALUE!</v>
      </c>
      <c r="E1655" s="7" t="e">
        <f t="shared" ca="1" si="217"/>
        <v>#VALUE!</v>
      </c>
      <c r="F1655" s="7" t="e">
        <f t="shared" ca="1" si="217"/>
        <v>#VALUE!</v>
      </c>
      <c r="G1655" s="8" t="e">
        <f t="shared" ca="1" si="218"/>
        <v>#VALUE!</v>
      </c>
      <c r="H1655" s="9" t="e">
        <f t="shared" ca="1" si="219"/>
        <v>#VALUE!</v>
      </c>
      <c r="I1655" s="9" t="e">
        <f t="shared" ca="1" si="220"/>
        <v>#VALUE!</v>
      </c>
      <c r="J1655" s="9" t="e">
        <f t="shared" ca="1" si="221"/>
        <v>#VALUE!</v>
      </c>
      <c r="K1655" s="30" t="e">
        <f t="shared" ca="1" si="216"/>
        <v>#VALUE!</v>
      </c>
      <c r="L1655" s="63"/>
      <c r="M1655" s="49" t="e">
        <f ca="1">VLOOKUP($K1655,IPv4_region!$Q:$Q,1,1)</f>
        <v>#VALUE!</v>
      </c>
      <c r="N1655" s="21" t="e">
        <f ca="1">VLOOKUP($K1655,IPv4_region!$Q:$Y,COLUMNS(IPv4_region!Q:Y),1)</f>
        <v>#VALUE!</v>
      </c>
      <c r="O1655" s="39" t="e">
        <f t="shared" ca="1" si="222"/>
        <v>#VALUE!</v>
      </c>
      <c r="P1655" s="34" t="e">
        <f ca="1">IF(O1655&gt;0,VLOOKUP($K1655,IPv4_region!$P:$Z,COLUMNS(IPv4_region!$P:$Z),1),"")</f>
        <v>#VALUE!</v>
      </c>
    </row>
    <row r="1656" spans="2:16" x14ac:dyDescent="0.15">
      <c r="B1656" s="67">
        <v>1652</v>
      </c>
      <c r="C1656" s="53"/>
      <c r="D1656" s="7" t="e">
        <f t="shared" ca="1" si="223"/>
        <v>#VALUE!</v>
      </c>
      <c r="E1656" s="7" t="e">
        <f t="shared" ca="1" si="217"/>
        <v>#VALUE!</v>
      </c>
      <c r="F1656" s="7" t="e">
        <f t="shared" ca="1" si="217"/>
        <v>#VALUE!</v>
      </c>
      <c r="G1656" s="8" t="e">
        <f t="shared" ca="1" si="218"/>
        <v>#VALUE!</v>
      </c>
      <c r="H1656" s="9" t="e">
        <f t="shared" ca="1" si="219"/>
        <v>#VALUE!</v>
      </c>
      <c r="I1656" s="9" t="e">
        <f t="shared" ca="1" si="220"/>
        <v>#VALUE!</v>
      </c>
      <c r="J1656" s="9" t="e">
        <f t="shared" ca="1" si="221"/>
        <v>#VALUE!</v>
      </c>
      <c r="K1656" s="30" t="e">
        <f t="shared" ca="1" si="216"/>
        <v>#VALUE!</v>
      </c>
      <c r="L1656" s="63"/>
      <c r="M1656" s="49" t="e">
        <f ca="1">VLOOKUP($K1656,IPv4_region!$Q:$Q,1,1)</f>
        <v>#VALUE!</v>
      </c>
      <c r="N1656" s="21" t="e">
        <f ca="1">VLOOKUP($K1656,IPv4_region!$Q:$Y,COLUMNS(IPv4_region!Q:Y),1)</f>
        <v>#VALUE!</v>
      </c>
      <c r="O1656" s="39" t="e">
        <f t="shared" ca="1" si="222"/>
        <v>#VALUE!</v>
      </c>
      <c r="P1656" s="34" t="e">
        <f ca="1">IF(O1656&gt;0,VLOOKUP($K1656,IPv4_region!$P:$Z,COLUMNS(IPv4_region!$P:$Z),1),"")</f>
        <v>#VALUE!</v>
      </c>
    </row>
    <row r="1657" spans="2:16" x14ac:dyDescent="0.15">
      <c r="B1657" s="67">
        <v>1653</v>
      </c>
      <c r="C1657" s="53"/>
      <c r="D1657" s="7" t="e">
        <f t="shared" ca="1" si="223"/>
        <v>#VALUE!</v>
      </c>
      <c r="E1657" s="7" t="e">
        <f t="shared" ca="1" si="217"/>
        <v>#VALUE!</v>
      </c>
      <c r="F1657" s="7" t="e">
        <f t="shared" ca="1" si="217"/>
        <v>#VALUE!</v>
      </c>
      <c r="G1657" s="8" t="e">
        <f t="shared" ca="1" si="218"/>
        <v>#VALUE!</v>
      </c>
      <c r="H1657" s="9" t="e">
        <f t="shared" ca="1" si="219"/>
        <v>#VALUE!</v>
      </c>
      <c r="I1657" s="9" t="e">
        <f t="shared" ca="1" si="220"/>
        <v>#VALUE!</v>
      </c>
      <c r="J1657" s="9" t="e">
        <f t="shared" ca="1" si="221"/>
        <v>#VALUE!</v>
      </c>
      <c r="K1657" s="30" t="e">
        <f t="shared" ca="1" si="216"/>
        <v>#VALUE!</v>
      </c>
      <c r="L1657" s="63"/>
      <c r="M1657" s="49" t="e">
        <f ca="1">VLOOKUP($K1657,IPv4_region!$Q:$Q,1,1)</f>
        <v>#VALUE!</v>
      </c>
      <c r="N1657" s="21" t="e">
        <f ca="1">VLOOKUP($K1657,IPv4_region!$Q:$Y,COLUMNS(IPv4_region!Q:Y),1)</f>
        <v>#VALUE!</v>
      </c>
      <c r="O1657" s="39" t="e">
        <f t="shared" ca="1" si="222"/>
        <v>#VALUE!</v>
      </c>
      <c r="P1657" s="34" t="e">
        <f ca="1">IF(O1657&gt;0,VLOOKUP($K1657,IPv4_region!$P:$Z,COLUMNS(IPv4_region!$P:$Z),1),"")</f>
        <v>#VALUE!</v>
      </c>
    </row>
    <row r="1658" spans="2:16" x14ac:dyDescent="0.15">
      <c r="B1658" s="67">
        <v>1654</v>
      </c>
      <c r="C1658" s="53"/>
      <c r="D1658" s="7" t="e">
        <f t="shared" ca="1" si="223"/>
        <v>#VALUE!</v>
      </c>
      <c r="E1658" s="7" t="e">
        <f t="shared" ca="1" si="217"/>
        <v>#VALUE!</v>
      </c>
      <c r="F1658" s="7" t="e">
        <f t="shared" ca="1" si="217"/>
        <v>#VALUE!</v>
      </c>
      <c r="G1658" s="8" t="e">
        <f t="shared" ca="1" si="218"/>
        <v>#VALUE!</v>
      </c>
      <c r="H1658" s="9" t="e">
        <f t="shared" ca="1" si="219"/>
        <v>#VALUE!</v>
      </c>
      <c r="I1658" s="9" t="e">
        <f t="shared" ca="1" si="220"/>
        <v>#VALUE!</v>
      </c>
      <c r="J1658" s="9" t="e">
        <f t="shared" ca="1" si="221"/>
        <v>#VALUE!</v>
      </c>
      <c r="K1658" s="30" t="e">
        <f t="shared" ca="1" si="216"/>
        <v>#VALUE!</v>
      </c>
      <c r="L1658" s="63"/>
      <c r="M1658" s="49" t="e">
        <f ca="1">VLOOKUP($K1658,IPv4_region!$Q:$Q,1,1)</f>
        <v>#VALUE!</v>
      </c>
      <c r="N1658" s="21" t="e">
        <f ca="1">VLOOKUP($K1658,IPv4_region!$Q:$Y,COLUMNS(IPv4_region!Q:Y),1)</f>
        <v>#VALUE!</v>
      </c>
      <c r="O1658" s="39" t="e">
        <f t="shared" ca="1" si="222"/>
        <v>#VALUE!</v>
      </c>
      <c r="P1658" s="34" t="e">
        <f ca="1">IF(O1658&gt;0,VLOOKUP($K1658,IPv4_region!$P:$Z,COLUMNS(IPv4_region!$P:$Z),1),"")</f>
        <v>#VALUE!</v>
      </c>
    </row>
    <row r="1659" spans="2:16" x14ac:dyDescent="0.15">
      <c r="B1659" s="67">
        <v>1655</v>
      </c>
      <c r="C1659" s="53"/>
      <c r="D1659" s="7" t="e">
        <f t="shared" ca="1" si="223"/>
        <v>#VALUE!</v>
      </c>
      <c r="E1659" s="7" t="e">
        <f t="shared" ca="1" si="217"/>
        <v>#VALUE!</v>
      </c>
      <c r="F1659" s="7" t="e">
        <f t="shared" ca="1" si="217"/>
        <v>#VALUE!</v>
      </c>
      <c r="G1659" s="8" t="e">
        <f t="shared" ca="1" si="218"/>
        <v>#VALUE!</v>
      </c>
      <c r="H1659" s="9" t="e">
        <f t="shared" ca="1" si="219"/>
        <v>#VALUE!</v>
      </c>
      <c r="I1659" s="9" t="e">
        <f t="shared" ca="1" si="220"/>
        <v>#VALUE!</v>
      </c>
      <c r="J1659" s="9" t="e">
        <f t="shared" ca="1" si="221"/>
        <v>#VALUE!</v>
      </c>
      <c r="K1659" s="30" t="e">
        <f t="shared" ca="1" si="216"/>
        <v>#VALUE!</v>
      </c>
      <c r="L1659" s="63"/>
      <c r="M1659" s="49" t="e">
        <f ca="1">VLOOKUP($K1659,IPv4_region!$Q:$Q,1,1)</f>
        <v>#VALUE!</v>
      </c>
      <c r="N1659" s="21" t="e">
        <f ca="1">VLOOKUP($K1659,IPv4_region!$Q:$Y,COLUMNS(IPv4_region!Q:Y),1)</f>
        <v>#VALUE!</v>
      </c>
      <c r="O1659" s="39" t="e">
        <f t="shared" ca="1" si="222"/>
        <v>#VALUE!</v>
      </c>
      <c r="P1659" s="34" t="e">
        <f ca="1">IF(O1659&gt;0,VLOOKUP($K1659,IPv4_region!$P:$Z,COLUMNS(IPv4_region!$P:$Z),1),"")</f>
        <v>#VALUE!</v>
      </c>
    </row>
    <row r="1660" spans="2:16" x14ac:dyDescent="0.15">
      <c r="B1660" s="67">
        <v>1656</v>
      </c>
      <c r="C1660" s="53"/>
      <c r="D1660" s="7" t="e">
        <f t="shared" ca="1" si="223"/>
        <v>#VALUE!</v>
      </c>
      <c r="E1660" s="7" t="e">
        <f t="shared" ca="1" si="217"/>
        <v>#VALUE!</v>
      </c>
      <c r="F1660" s="7" t="e">
        <f t="shared" ca="1" si="217"/>
        <v>#VALUE!</v>
      </c>
      <c r="G1660" s="8" t="e">
        <f t="shared" ca="1" si="218"/>
        <v>#VALUE!</v>
      </c>
      <c r="H1660" s="9" t="e">
        <f t="shared" ca="1" si="219"/>
        <v>#VALUE!</v>
      </c>
      <c r="I1660" s="9" t="e">
        <f t="shared" ca="1" si="220"/>
        <v>#VALUE!</v>
      </c>
      <c r="J1660" s="9" t="e">
        <f t="shared" ca="1" si="221"/>
        <v>#VALUE!</v>
      </c>
      <c r="K1660" s="30" t="e">
        <f t="shared" ca="1" si="216"/>
        <v>#VALUE!</v>
      </c>
      <c r="L1660" s="63"/>
      <c r="M1660" s="49" t="e">
        <f ca="1">VLOOKUP($K1660,IPv4_region!$Q:$Q,1,1)</f>
        <v>#VALUE!</v>
      </c>
      <c r="N1660" s="21" t="e">
        <f ca="1">VLOOKUP($K1660,IPv4_region!$Q:$Y,COLUMNS(IPv4_region!Q:Y),1)</f>
        <v>#VALUE!</v>
      </c>
      <c r="O1660" s="39" t="e">
        <f t="shared" ca="1" si="222"/>
        <v>#VALUE!</v>
      </c>
      <c r="P1660" s="34" t="e">
        <f ca="1">IF(O1660&gt;0,VLOOKUP($K1660,IPv4_region!$P:$Z,COLUMNS(IPv4_region!$P:$Z),1),"")</f>
        <v>#VALUE!</v>
      </c>
    </row>
    <row r="1661" spans="2:16" x14ac:dyDescent="0.15">
      <c r="B1661" s="67">
        <v>1657</v>
      </c>
      <c r="C1661" s="53"/>
      <c r="D1661" s="7" t="e">
        <f t="shared" ca="1" si="223"/>
        <v>#VALUE!</v>
      </c>
      <c r="E1661" s="7" t="e">
        <f t="shared" ca="1" si="217"/>
        <v>#VALUE!</v>
      </c>
      <c r="F1661" s="7" t="e">
        <f t="shared" ca="1" si="217"/>
        <v>#VALUE!</v>
      </c>
      <c r="G1661" s="8" t="e">
        <f t="shared" ca="1" si="218"/>
        <v>#VALUE!</v>
      </c>
      <c r="H1661" s="9" t="e">
        <f t="shared" ca="1" si="219"/>
        <v>#VALUE!</v>
      </c>
      <c r="I1661" s="9" t="e">
        <f t="shared" ca="1" si="220"/>
        <v>#VALUE!</v>
      </c>
      <c r="J1661" s="9" t="e">
        <f t="shared" ca="1" si="221"/>
        <v>#VALUE!</v>
      </c>
      <c r="K1661" s="30" t="e">
        <f t="shared" ca="1" si="216"/>
        <v>#VALUE!</v>
      </c>
      <c r="L1661" s="63"/>
      <c r="M1661" s="49" t="e">
        <f ca="1">VLOOKUP($K1661,IPv4_region!$Q:$Q,1,1)</f>
        <v>#VALUE!</v>
      </c>
      <c r="N1661" s="21" t="e">
        <f ca="1">VLOOKUP($K1661,IPv4_region!$Q:$Y,COLUMNS(IPv4_region!Q:Y),1)</f>
        <v>#VALUE!</v>
      </c>
      <c r="O1661" s="39" t="e">
        <f t="shared" ca="1" si="222"/>
        <v>#VALUE!</v>
      </c>
      <c r="P1661" s="34" t="e">
        <f ca="1">IF(O1661&gt;0,VLOOKUP($K1661,IPv4_region!$P:$Z,COLUMNS(IPv4_region!$P:$Z),1),"")</f>
        <v>#VALUE!</v>
      </c>
    </row>
    <row r="1662" spans="2:16" x14ac:dyDescent="0.15">
      <c r="B1662" s="67">
        <v>1658</v>
      </c>
      <c r="C1662" s="53"/>
      <c r="D1662" s="7" t="e">
        <f t="shared" ca="1" si="223"/>
        <v>#VALUE!</v>
      </c>
      <c r="E1662" s="7" t="e">
        <f t="shared" ca="1" si="217"/>
        <v>#VALUE!</v>
      </c>
      <c r="F1662" s="7" t="e">
        <f t="shared" ca="1" si="217"/>
        <v>#VALUE!</v>
      </c>
      <c r="G1662" s="8" t="e">
        <f t="shared" ca="1" si="218"/>
        <v>#VALUE!</v>
      </c>
      <c r="H1662" s="9" t="e">
        <f t="shared" ca="1" si="219"/>
        <v>#VALUE!</v>
      </c>
      <c r="I1662" s="9" t="e">
        <f t="shared" ca="1" si="220"/>
        <v>#VALUE!</v>
      </c>
      <c r="J1662" s="9" t="e">
        <f t="shared" ca="1" si="221"/>
        <v>#VALUE!</v>
      </c>
      <c r="K1662" s="30" t="e">
        <f t="shared" ca="1" si="216"/>
        <v>#VALUE!</v>
      </c>
      <c r="L1662" s="63"/>
      <c r="M1662" s="49" t="e">
        <f ca="1">VLOOKUP($K1662,IPv4_region!$Q:$Q,1,1)</f>
        <v>#VALUE!</v>
      </c>
      <c r="N1662" s="21" t="e">
        <f ca="1">VLOOKUP($K1662,IPv4_region!$Q:$Y,COLUMNS(IPv4_region!Q:Y),1)</f>
        <v>#VALUE!</v>
      </c>
      <c r="O1662" s="39" t="e">
        <f t="shared" ca="1" si="222"/>
        <v>#VALUE!</v>
      </c>
      <c r="P1662" s="34" t="e">
        <f ca="1">IF(O1662&gt;0,VLOOKUP($K1662,IPv4_region!$P:$Z,COLUMNS(IPv4_region!$P:$Z),1),"")</f>
        <v>#VALUE!</v>
      </c>
    </row>
    <row r="1663" spans="2:16" x14ac:dyDescent="0.15">
      <c r="B1663" s="67">
        <v>1659</v>
      </c>
      <c r="C1663" s="53"/>
      <c r="D1663" s="7" t="e">
        <f t="shared" ca="1" si="223"/>
        <v>#VALUE!</v>
      </c>
      <c r="E1663" s="7" t="e">
        <f t="shared" ca="1" si="217"/>
        <v>#VALUE!</v>
      </c>
      <c r="F1663" s="7" t="e">
        <f t="shared" ca="1" si="217"/>
        <v>#VALUE!</v>
      </c>
      <c r="G1663" s="8" t="e">
        <f t="shared" ca="1" si="218"/>
        <v>#VALUE!</v>
      </c>
      <c r="H1663" s="9" t="e">
        <f t="shared" ca="1" si="219"/>
        <v>#VALUE!</v>
      </c>
      <c r="I1663" s="9" t="e">
        <f t="shared" ca="1" si="220"/>
        <v>#VALUE!</v>
      </c>
      <c r="J1663" s="9" t="e">
        <f t="shared" ca="1" si="221"/>
        <v>#VALUE!</v>
      </c>
      <c r="K1663" s="30" t="e">
        <f t="shared" ca="1" si="216"/>
        <v>#VALUE!</v>
      </c>
      <c r="L1663" s="63"/>
      <c r="M1663" s="49" t="e">
        <f ca="1">VLOOKUP($K1663,IPv4_region!$Q:$Q,1,1)</f>
        <v>#VALUE!</v>
      </c>
      <c r="N1663" s="21" t="e">
        <f ca="1">VLOOKUP($K1663,IPv4_region!$Q:$Y,COLUMNS(IPv4_region!Q:Y),1)</f>
        <v>#VALUE!</v>
      </c>
      <c r="O1663" s="39" t="e">
        <f t="shared" ca="1" si="222"/>
        <v>#VALUE!</v>
      </c>
      <c r="P1663" s="34" t="e">
        <f ca="1">IF(O1663&gt;0,VLOOKUP($K1663,IPv4_region!$P:$Z,COLUMNS(IPv4_region!$P:$Z),1),"")</f>
        <v>#VALUE!</v>
      </c>
    </row>
    <row r="1664" spans="2:16" x14ac:dyDescent="0.15">
      <c r="B1664" s="67">
        <v>1660</v>
      </c>
      <c r="C1664" s="53"/>
      <c r="D1664" s="7" t="e">
        <f t="shared" ca="1" si="223"/>
        <v>#VALUE!</v>
      </c>
      <c r="E1664" s="7" t="e">
        <f t="shared" ca="1" si="217"/>
        <v>#VALUE!</v>
      </c>
      <c r="F1664" s="7" t="e">
        <f t="shared" ca="1" si="217"/>
        <v>#VALUE!</v>
      </c>
      <c r="G1664" s="8" t="e">
        <f t="shared" ca="1" si="218"/>
        <v>#VALUE!</v>
      </c>
      <c r="H1664" s="9" t="e">
        <f t="shared" ca="1" si="219"/>
        <v>#VALUE!</v>
      </c>
      <c r="I1664" s="9" t="e">
        <f t="shared" ca="1" si="220"/>
        <v>#VALUE!</v>
      </c>
      <c r="J1664" s="9" t="e">
        <f t="shared" ca="1" si="221"/>
        <v>#VALUE!</v>
      </c>
      <c r="K1664" s="30" t="e">
        <f t="shared" ca="1" si="216"/>
        <v>#VALUE!</v>
      </c>
      <c r="L1664" s="63"/>
      <c r="M1664" s="49" t="e">
        <f ca="1">VLOOKUP($K1664,IPv4_region!$Q:$Q,1,1)</f>
        <v>#VALUE!</v>
      </c>
      <c r="N1664" s="21" t="e">
        <f ca="1">VLOOKUP($K1664,IPv4_region!$Q:$Y,COLUMNS(IPv4_region!Q:Y),1)</f>
        <v>#VALUE!</v>
      </c>
      <c r="O1664" s="39" t="e">
        <f t="shared" ca="1" si="222"/>
        <v>#VALUE!</v>
      </c>
      <c r="P1664" s="34" t="e">
        <f ca="1">IF(O1664&gt;0,VLOOKUP($K1664,IPv4_region!$P:$Z,COLUMNS(IPv4_region!$P:$Z),1),"")</f>
        <v>#VALUE!</v>
      </c>
    </row>
    <row r="1665" spans="2:16" x14ac:dyDescent="0.15">
      <c r="B1665" s="67">
        <v>1661</v>
      </c>
      <c r="C1665" s="53"/>
      <c r="D1665" s="7" t="e">
        <f t="shared" ca="1" si="223"/>
        <v>#VALUE!</v>
      </c>
      <c r="E1665" s="7" t="e">
        <f t="shared" ca="1" si="217"/>
        <v>#VALUE!</v>
      </c>
      <c r="F1665" s="7" t="e">
        <f t="shared" ca="1" si="217"/>
        <v>#VALUE!</v>
      </c>
      <c r="G1665" s="8" t="e">
        <f t="shared" ca="1" si="218"/>
        <v>#VALUE!</v>
      </c>
      <c r="H1665" s="9" t="e">
        <f t="shared" ca="1" si="219"/>
        <v>#VALUE!</v>
      </c>
      <c r="I1665" s="9" t="e">
        <f t="shared" ca="1" si="220"/>
        <v>#VALUE!</v>
      </c>
      <c r="J1665" s="9" t="e">
        <f t="shared" ca="1" si="221"/>
        <v>#VALUE!</v>
      </c>
      <c r="K1665" s="30" t="e">
        <f t="shared" ca="1" si="216"/>
        <v>#VALUE!</v>
      </c>
      <c r="L1665" s="63"/>
      <c r="M1665" s="49" t="e">
        <f ca="1">VLOOKUP($K1665,IPv4_region!$Q:$Q,1,1)</f>
        <v>#VALUE!</v>
      </c>
      <c r="N1665" s="21" t="e">
        <f ca="1">VLOOKUP($K1665,IPv4_region!$Q:$Y,COLUMNS(IPv4_region!Q:Y),1)</f>
        <v>#VALUE!</v>
      </c>
      <c r="O1665" s="39" t="e">
        <f t="shared" ca="1" si="222"/>
        <v>#VALUE!</v>
      </c>
      <c r="P1665" s="34" t="e">
        <f ca="1">IF(O1665&gt;0,VLOOKUP($K1665,IPv4_region!$P:$Z,COLUMNS(IPv4_region!$P:$Z),1),"")</f>
        <v>#VALUE!</v>
      </c>
    </row>
    <row r="1666" spans="2:16" x14ac:dyDescent="0.15">
      <c r="B1666" s="67">
        <v>1662</v>
      </c>
      <c r="C1666" s="53"/>
      <c r="D1666" s="7" t="e">
        <f t="shared" ca="1" si="223"/>
        <v>#VALUE!</v>
      </c>
      <c r="E1666" s="7" t="e">
        <f t="shared" ca="1" si="217"/>
        <v>#VALUE!</v>
      </c>
      <c r="F1666" s="7" t="e">
        <f t="shared" ca="1" si="217"/>
        <v>#VALUE!</v>
      </c>
      <c r="G1666" s="8" t="e">
        <f t="shared" ca="1" si="218"/>
        <v>#VALUE!</v>
      </c>
      <c r="H1666" s="9" t="e">
        <f t="shared" ca="1" si="219"/>
        <v>#VALUE!</v>
      </c>
      <c r="I1666" s="9" t="e">
        <f t="shared" ca="1" si="220"/>
        <v>#VALUE!</v>
      </c>
      <c r="J1666" s="9" t="e">
        <f t="shared" ca="1" si="221"/>
        <v>#VALUE!</v>
      </c>
      <c r="K1666" s="30" t="e">
        <f t="shared" ca="1" si="216"/>
        <v>#VALUE!</v>
      </c>
      <c r="L1666" s="63"/>
      <c r="M1666" s="49" t="e">
        <f ca="1">VLOOKUP($K1666,IPv4_region!$Q:$Q,1,1)</f>
        <v>#VALUE!</v>
      </c>
      <c r="N1666" s="21" t="e">
        <f ca="1">VLOOKUP($K1666,IPv4_region!$Q:$Y,COLUMNS(IPv4_region!Q:Y),1)</f>
        <v>#VALUE!</v>
      </c>
      <c r="O1666" s="39" t="e">
        <f t="shared" ca="1" si="222"/>
        <v>#VALUE!</v>
      </c>
      <c r="P1666" s="34" t="e">
        <f ca="1">IF(O1666&gt;0,VLOOKUP($K1666,IPv4_region!$P:$Z,COLUMNS(IPv4_region!$P:$Z),1),"")</f>
        <v>#VALUE!</v>
      </c>
    </row>
    <row r="1667" spans="2:16" x14ac:dyDescent="0.15">
      <c r="B1667" s="67">
        <v>1663</v>
      </c>
      <c r="C1667" s="53"/>
      <c r="D1667" s="7" t="e">
        <f t="shared" ca="1" si="223"/>
        <v>#VALUE!</v>
      </c>
      <c r="E1667" s="7" t="e">
        <f t="shared" ca="1" si="217"/>
        <v>#VALUE!</v>
      </c>
      <c r="F1667" s="7" t="e">
        <f t="shared" ca="1" si="217"/>
        <v>#VALUE!</v>
      </c>
      <c r="G1667" s="8" t="e">
        <f t="shared" ca="1" si="218"/>
        <v>#VALUE!</v>
      </c>
      <c r="H1667" s="9" t="e">
        <f t="shared" ca="1" si="219"/>
        <v>#VALUE!</v>
      </c>
      <c r="I1667" s="9" t="e">
        <f t="shared" ca="1" si="220"/>
        <v>#VALUE!</v>
      </c>
      <c r="J1667" s="9" t="e">
        <f t="shared" ca="1" si="221"/>
        <v>#VALUE!</v>
      </c>
      <c r="K1667" s="30" t="e">
        <f t="shared" ca="1" si="216"/>
        <v>#VALUE!</v>
      </c>
      <c r="L1667" s="63"/>
      <c r="M1667" s="49" t="e">
        <f ca="1">VLOOKUP($K1667,IPv4_region!$Q:$Q,1,1)</f>
        <v>#VALUE!</v>
      </c>
      <c r="N1667" s="21" t="e">
        <f ca="1">VLOOKUP($K1667,IPv4_region!$Q:$Y,COLUMNS(IPv4_region!Q:Y),1)</f>
        <v>#VALUE!</v>
      </c>
      <c r="O1667" s="39" t="e">
        <f t="shared" ca="1" si="222"/>
        <v>#VALUE!</v>
      </c>
      <c r="P1667" s="34" t="e">
        <f ca="1">IF(O1667&gt;0,VLOOKUP($K1667,IPv4_region!$P:$Z,COLUMNS(IPv4_region!$P:$Z),1),"")</f>
        <v>#VALUE!</v>
      </c>
    </row>
    <row r="1668" spans="2:16" x14ac:dyDescent="0.15">
      <c r="B1668" s="67">
        <v>1664</v>
      </c>
      <c r="C1668" s="53"/>
      <c r="D1668" s="7" t="e">
        <f t="shared" ca="1" si="223"/>
        <v>#VALUE!</v>
      </c>
      <c r="E1668" s="7" t="e">
        <f t="shared" ca="1" si="217"/>
        <v>#VALUE!</v>
      </c>
      <c r="F1668" s="7" t="e">
        <f t="shared" ca="1" si="217"/>
        <v>#VALUE!</v>
      </c>
      <c r="G1668" s="8" t="e">
        <f t="shared" ca="1" si="218"/>
        <v>#VALUE!</v>
      </c>
      <c r="H1668" s="9" t="e">
        <f t="shared" ca="1" si="219"/>
        <v>#VALUE!</v>
      </c>
      <c r="I1668" s="9" t="e">
        <f t="shared" ca="1" si="220"/>
        <v>#VALUE!</v>
      </c>
      <c r="J1668" s="9" t="e">
        <f t="shared" ca="1" si="221"/>
        <v>#VALUE!</v>
      </c>
      <c r="K1668" s="30" t="e">
        <f t="shared" ca="1" si="216"/>
        <v>#VALUE!</v>
      </c>
      <c r="L1668" s="63"/>
      <c r="M1668" s="49" t="e">
        <f ca="1">VLOOKUP($K1668,IPv4_region!$Q:$Q,1,1)</f>
        <v>#VALUE!</v>
      </c>
      <c r="N1668" s="21" t="e">
        <f ca="1">VLOOKUP($K1668,IPv4_region!$Q:$Y,COLUMNS(IPv4_region!Q:Y),1)</f>
        <v>#VALUE!</v>
      </c>
      <c r="O1668" s="39" t="e">
        <f t="shared" ca="1" si="222"/>
        <v>#VALUE!</v>
      </c>
      <c r="P1668" s="34" t="e">
        <f ca="1">IF(O1668&gt;0,VLOOKUP($K1668,IPv4_region!$P:$Z,COLUMNS(IPv4_region!$P:$Z),1),"")</f>
        <v>#VALUE!</v>
      </c>
    </row>
    <row r="1669" spans="2:16" x14ac:dyDescent="0.15">
      <c r="B1669" s="67">
        <v>1665</v>
      </c>
      <c r="C1669" s="53"/>
      <c r="D1669" s="7" t="e">
        <f t="shared" ca="1" si="223"/>
        <v>#VALUE!</v>
      </c>
      <c r="E1669" s="7" t="e">
        <f t="shared" ca="1" si="217"/>
        <v>#VALUE!</v>
      </c>
      <c r="F1669" s="7" t="e">
        <f t="shared" ca="1" si="217"/>
        <v>#VALUE!</v>
      </c>
      <c r="G1669" s="8" t="e">
        <f t="shared" ca="1" si="218"/>
        <v>#VALUE!</v>
      </c>
      <c r="H1669" s="9" t="e">
        <f t="shared" ca="1" si="219"/>
        <v>#VALUE!</v>
      </c>
      <c r="I1669" s="9" t="e">
        <f t="shared" ca="1" si="220"/>
        <v>#VALUE!</v>
      </c>
      <c r="J1669" s="9" t="e">
        <f t="shared" ca="1" si="221"/>
        <v>#VALUE!</v>
      </c>
      <c r="K1669" s="30" t="e">
        <f t="shared" ca="1" si="216"/>
        <v>#VALUE!</v>
      </c>
      <c r="L1669" s="63"/>
      <c r="M1669" s="49" t="e">
        <f ca="1">VLOOKUP($K1669,IPv4_region!$Q:$Q,1,1)</f>
        <v>#VALUE!</v>
      </c>
      <c r="N1669" s="21" t="e">
        <f ca="1">VLOOKUP($K1669,IPv4_region!$Q:$Y,COLUMNS(IPv4_region!Q:Y),1)</f>
        <v>#VALUE!</v>
      </c>
      <c r="O1669" s="39" t="e">
        <f t="shared" ca="1" si="222"/>
        <v>#VALUE!</v>
      </c>
      <c r="P1669" s="34" t="e">
        <f ca="1">IF(O1669&gt;0,VLOOKUP($K1669,IPv4_region!$P:$Z,COLUMNS(IPv4_region!$P:$Z),1),"")</f>
        <v>#VALUE!</v>
      </c>
    </row>
    <row r="1670" spans="2:16" x14ac:dyDescent="0.15">
      <c r="B1670" s="67">
        <v>1666</v>
      </c>
      <c r="C1670" s="53"/>
      <c r="D1670" s="7" t="e">
        <f t="shared" ca="1" si="223"/>
        <v>#VALUE!</v>
      </c>
      <c r="E1670" s="7" t="e">
        <f t="shared" ca="1" si="217"/>
        <v>#VALUE!</v>
      </c>
      <c r="F1670" s="7" t="e">
        <f t="shared" ca="1" si="217"/>
        <v>#VALUE!</v>
      </c>
      <c r="G1670" s="8" t="e">
        <f t="shared" ca="1" si="218"/>
        <v>#VALUE!</v>
      </c>
      <c r="H1670" s="9" t="e">
        <f t="shared" ca="1" si="219"/>
        <v>#VALUE!</v>
      </c>
      <c r="I1670" s="9" t="e">
        <f t="shared" ca="1" si="220"/>
        <v>#VALUE!</v>
      </c>
      <c r="J1670" s="9" t="e">
        <f t="shared" ca="1" si="221"/>
        <v>#VALUE!</v>
      </c>
      <c r="K1670" s="30" t="e">
        <f t="shared" ca="1" si="216"/>
        <v>#VALUE!</v>
      </c>
      <c r="L1670" s="63"/>
      <c r="M1670" s="49" t="e">
        <f ca="1">VLOOKUP($K1670,IPv4_region!$Q:$Q,1,1)</f>
        <v>#VALUE!</v>
      </c>
      <c r="N1670" s="21" t="e">
        <f ca="1">VLOOKUP($K1670,IPv4_region!$Q:$Y,COLUMNS(IPv4_region!Q:Y),1)</f>
        <v>#VALUE!</v>
      </c>
      <c r="O1670" s="39" t="e">
        <f t="shared" ca="1" si="222"/>
        <v>#VALUE!</v>
      </c>
      <c r="P1670" s="34" t="e">
        <f ca="1">IF(O1670&gt;0,VLOOKUP($K1670,IPv4_region!$P:$Z,COLUMNS(IPv4_region!$P:$Z),1),"")</f>
        <v>#VALUE!</v>
      </c>
    </row>
    <row r="1671" spans="2:16" x14ac:dyDescent="0.15">
      <c r="B1671" s="67">
        <v>1667</v>
      </c>
      <c r="C1671" s="53"/>
      <c r="D1671" s="7" t="e">
        <f t="shared" ca="1" si="223"/>
        <v>#VALUE!</v>
      </c>
      <c r="E1671" s="7" t="e">
        <f t="shared" ca="1" si="217"/>
        <v>#VALUE!</v>
      </c>
      <c r="F1671" s="7" t="e">
        <f t="shared" ca="1" si="217"/>
        <v>#VALUE!</v>
      </c>
      <c r="G1671" s="8" t="e">
        <f t="shared" ca="1" si="218"/>
        <v>#VALUE!</v>
      </c>
      <c r="H1671" s="9" t="e">
        <f t="shared" ca="1" si="219"/>
        <v>#VALUE!</v>
      </c>
      <c r="I1671" s="9" t="e">
        <f t="shared" ca="1" si="220"/>
        <v>#VALUE!</v>
      </c>
      <c r="J1671" s="9" t="e">
        <f t="shared" ca="1" si="221"/>
        <v>#VALUE!</v>
      </c>
      <c r="K1671" s="30" t="e">
        <f t="shared" ca="1" si="216"/>
        <v>#VALUE!</v>
      </c>
      <c r="L1671" s="63"/>
      <c r="M1671" s="49" t="e">
        <f ca="1">VLOOKUP($K1671,IPv4_region!$Q:$Q,1,1)</f>
        <v>#VALUE!</v>
      </c>
      <c r="N1671" s="21" t="e">
        <f ca="1">VLOOKUP($K1671,IPv4_region!$Q:$Y,COLUMNS(IPv4_region!Q:Y),1)</f>
        <v>#VALUE!</v>
      </c>
      <c r="O1671" s="39" t="e">
        <f t="shared" ca="1" si="222"/>
        <v>#VALUE!</v>
      </c>
      <c r="P1671" s="34" t="e">
        <f ca="1">IF(O1671&gt;0,VLOOKUP($K1671,IPv4_region!$P:$Z,COLUMNS(IPv4_region!$P:$Z),1),"")</f>
        <v>#VALUE!</v>
      </c>
    </row>
    <row r="1672" spans="2:16" x14ac:dyDescent="0.15">
      <c r="B1672" s="67">
        <v>1668</v>
      </c>
      <c r="C1672" s="53"/>
      <c r="D1672" s="7" t="e">
        <f t="shared" ca="1" si="223"/>
        <v>#VALUE!</v>
      </c>
      <c r="E1672" s="7" t="e">
        <f t="shared" ca="1" si="217"/>
        <v>#VALUE!</v>
      </c>
      <c r="F1672" s="7" t="e">
        <f t="shared" ca="1" si="217"/>
        <v>#VALUE!</v>
      </c>
      <c r="G1672" s="8" t="e">
        <f t="shared" ca="1" si="218"/>
        <v>#VALUE!</v>
      </c>
      <c r="H1672" s="9" t="e">
        <f t="shared" ca="1" si="219"/>
        <v>#VALUE!</v>
      </c>
      <c r="I1672" s="9" t="e">
        <f t="shared" ca="1" si="220"/>
        <v>#VALUE!</v>
      </c>
      <c r="J1672" s="9" t="e">
        <f t="shared" ca="1" si="221"/>
        <v>#VALUE!</v>
      </c>
      <c r="K1672" s="30" t="e">
        <f t="shared" ca="1" si="216"/>
        <v>#VALUE!</v>
      </c>
      <c r="L1672" s="63"/>
      <c r="M1672" s="49" t="e">
        <f ca="1">VLOOKUP($K1672,IPv4_region!$Q:$Q,1,1)</f>
        <v>#VALUE!</v>
      </c>
      <c r="N1672" s="21" t="e">
        <f ca="1">VLOOKUP($K1672,IPv4_region!$Q:$Y,COLUMNS(IPv4_region!Q:Y),1)</f>
        <v>#VALUE!</v>
      </c>
      <c r="O1672" s="39" t="e">
        <f t="shared" ca="1" si="222"/>
        <v>#VALUE!</v>
      </c>
      <c r="P1672" s="34" t="e">
        <f ca="1">IF(O1672&gt;0,VLOOKUP($K1672,IPv4_region!$P:$Z,COLUMNS(IPv4_region!$P:$Z),1),"")</f>
        <v>#VALUE!</v>
      </c>
    </row>
    <row r="1673" spans="2:16" x14ac:dyDescent="0.15">
      <c r="B1673" s="67">
        <v>1669</v>
      </c>
      <c r="C1673" s="53"/>
      <c r="D1673" s="7" t="e">
        <f t="shared" ca="1" si="223"/>
        <v>#VALUE!</v>
      </c>
      <c r="E1673" s="7" t="e">
        <f t="shared" ca="1" si="217"/>
        <v>#VALUE!</v>
      </c>
      <c r="F1673" s="7" t="e">
        <f t="shared" ca="1" si="217"/>
        <v>#VALUE!</v>
      </c>
      <c r="G1673" s="8" t="e">
        <f t="shared" ca="1" si="218"/>
        <v>#VALUE!</v>
      </c>
      <c r="H1673" s="9" t="e">
        <f t="shared" ca="1" si="219"/>
        <v>#VALUE!</v>
      </c>
      <c r="I1673" s="9" t="e">
        <f t="shared" ca="1" si="220"/>
        <v>#VALUE!</v>
      </c>
      <c r="J1673" s="9" t="e">
        <f t="shared" ca="1" si="221"/>
        <v>#VALUE!</v>
      </c>
      <c r="K1673" s="30" t="e">
        <f t="shared" ca="1" si="216"/>
        <v>#VALUE!</v>
      </c>
      <c r="L1673" s="63"/>
      <c r="M1673" s="49" t="e">
        <f ca="1">VLOOKUP($K1673,IPv4_region!$Q:$Q,1,1)</f>
        <v>#VALUE!</v>
      </c>
      <c r="N1673" s="21" t="e">
        <f ca="1">VLOOKUP($K1673,IPv4_region!$Q:$Y,COLUMNS(IPv4_region!Q:Y),1)</f>
        <v>#VALUE!</v>
      </c>
      <c r="O1673" s="39" t="e">
        <f t="shared" ca="1" si="222"/>
        <v>#VALUE!</v>
      </c>
      <c r="P1673" s="34" t="e">
        <f ca="1">IF(O1673&gt;0,VLOOKUP($K1673,IPv4_region!$P:$Z,COLUMNS(IPv4_region!$P:$Z),1),"")</f>
        <v>#VALUE!</v>
      </c>
    </row>
    <row r="1674" spans="2:16" x14ac:dyDescent="0.15">
      <c r="B1674" s="67">
        <v>1670</v>
      </c>
      <c r="C1674" s="53"/>
      <c r="D1674" s="7" t="e">
        <f t="shared" ca="1" si="223"/>
        <v>#VALUE!</v>
      </c>
      <c r="E1674" s="7" t="e">
        <f t="shared" ca="1" si="217"/>
        <v>#VALUE!</v>
      </c>
      <c r="F1674" s="7" t="e">
        <f t="shared" ca="1" si="217"/>
        <v>#VALUE!</v>
      </c>
      <c r="G1674" s="8" t="e">
        <f t="shared" ca="1" si="218"/>
        <v>#VALUE!</v>
      </c>
      <c r="H1674" s="9" t="e">
        <f t="shared" ca="1" si="219"/>
        <v>#VALUE!</v>
      </c>
      <c r="I1674" s="9" t="e">
        <f t="shared" ca="1" si="220"/>
        <v>#VALUE!</v>
      </c>
      <c r="J1674" s="9" t="e">
        <f t="shared" ca="1" si="221"/>
        <v>#VALUE!</v>
      </c>
      <c r="K1674" s="30" t="e">
        <f t="shared" ca="1" si="216"/>
        <v>#VALUE!</v>
      </c>
      <c r="L1674" s="63"/>
      <c r="M1674" s="49" t="e">
        <f ca="1">VLOOKUP($K1674,IPv4_region!$Q:$Q,1,1)</f>
        <v>#VALUE!</v>
      </c>
      <c r="N1674" s="21" t="e">
        <f ca="1">VLOOKUP($K1674,IPv4_region!$Q:$Y,COLUMNS(IPv4_region!Q:Y),1)</f>
        <v>#VALUE!</v>
      </c>
      <c r="O1674" s="39" t="e">
        <f t="shared" ca="1" si="222"/>
        <v>#VALUE!</v>
      </c>
      <c r="P1674" s="34" t="e">
        <f ca="1">IF(O1674&gt;0,VLOOKUP($K1674,IPv4_region!$P:$Z,COLUMNS(IPv4_region!$P:$Z),1),"")</f>
        <v>#VALUE!</v>
      </c>
    </row>
    <row r="1675" spans="2:16" x14ac:dyDescent="0.15">
      <c r="B1675" s="67">
        <v>1671</v>
      </c>
      <c r="C1675" s="53"/>
      <c r="D1675" s="7" t="e">
        <f t="shared" ca="1" si="223"/>
        <v>#VALUE!</v>
      </c>
      <c r="E1675" s="7" t="e">
        <f t="shared" ca="1" si="217"/>
        <v>#VALUE!</v>
      </c>
      <c r="F1675" s="7" t="e">
        <f t="shared" ca="1" si="217"/>
        <v>#VALUE!</v>
      </c>
      <c r="G1675" s="8" t="e">
        <f t="shared" ca="1" si="218"/>
        <v>#VALUE!</v>
      </c>
      <c r="H1675" s="9" t="e">
        <f t="shared" ca="1" si="219"/>
        <v>#VALUE!</v>
      </c>
      <c r="I1675" s="9" t="e">
        <f t="shared" ca="1" si="220"/>
        <v>#VALUE!</v>
      </c>
      <c r="J1675" s="9" t="e">
        <f t="shared" ca="1" si="221"/>
        <v>#VALUE!</v>
      </c>
      <c r="K1675" s="30" t="e">
        <f t="shared" ref="K1675:K1738" ca="1" si="224">(($G1675*2^8+$H1675)*2^8+$I1675)*2^8+$J1675</f>
        <v>#VALUE!</v>
      </c>
      <c r="L1675" s="63"/>
      <c r="M1675" s="49" t="e">
        <f ca="1">VLOOKUP($K1675,IPv4_region!$Q:$Q,1,1)</f>
        <v>#VALUE!</v>
      </c>
      <c r="N1675" s="21" t="e">
        <f ca="1">VLOOKUP($K1675,IPv4_region!$Q:$Y,COLUMNS(IPv4_region!Q:Y),1)</f>
        <v>#VALUE!</v>
      </c>
      <c r="O1675" s="39" t="e">
        <f t="shared" ca="1" si="222"/>
        <v>#VALUE!</v>
      </c>
      <c r="P1675" s="34" t="e">
        <f ca="1">IF(O1675&gt;0,VLOOKUP($K1675,IPv4_region!$P:$Z,COLUMNS(IPv4_region!$P:$Z),1),"")</f>
        <v>#VALUE!</v>
      </c>
    </row>
    <row r="1676" spans="2:16" x14ac:dyDescent="0.15">
      <c r="B1676" s="67">
        <v>1672</v>
      </c>
      <c r="C1676" s="53"/>
      <c r="D1676" s="7" t="e">
        <f t="shared" ca="1" si="223"/>
        <v>#VALUE!</v>
      </c>
      <c r="E1676" s="7" t="e">
        <f t="shared" ca="1" si="217"/>
        <v>#VALUE!</v>
      </c>
      <c r="F1676" s="7" t="e">
        <f t="shared" ca="1" si="217"/>
        <v>#VALUE!</v>
      </c>
      <c r="G1676" s="8" t="e">
        <f t="shared" ca="1" si="218"/>
        <v>#VALUE!</v>
      </c>
      <c r="H1676" s="9" t="e">
        <f t="shared" ca="1" si="219"/>
        <v>#VALUE!</v>
      </c>
      <c r="I1676" s="9" t="e">
        <f t="shared" ca="1" si="220"/>
        <v>#VALUE!</v>
      </c>
      <c r="J1676" s="9" t="e">
        <f t="shared" ca="1" si="221"/>
        <v>#VALUE!</v>
      </c>
      <c r="K1676" s="30" t="e">
        <f t="shared" ca="1" si="224"/>
        <v>#VALUE!</v>
      </c>
      <c r="L1676" s="63"/>
      <c r="M1676" s="49" t="e">
        <f ca="1">VLOOKUP($K1676,IPv4_region!$Q:$Q,1,1)</f>
        <v>#VALUE!</v>
      </c>
      <c r="N1676" s="21" t="e">
        <f ca="1">VLOOKUP($K1676,IPv4_region!$Q:$Y,COLUMNS(IPv4_region!Q:Y),1)</f>
        <v>#VALUE!</v>
      </c>
      <c r="O1676" s="39" t="e">
        <f t="shared" ca="1" si="222"/>
        <v>#VALUE!</v>
      </c>
      <c r="P1676" s="34" t="e">
        <f ca="1">IF(O1676&gt;0,VLOOKUP($K1676,IPv4_region!$P:$Z,COLUMNS(IPv4_region!$P:$Z),1),"")</f>
        <v>#VALUE!</v>
      </c>
    </row>
    <row r="1677" spans="2:16" x14ac:dyDescent="0.15">
      <c r="B1677" s="67">
        <v>1673</v>
      </c>
      <c r="C1677" s="53"/>
      <c r="D1677" s="7" t="e">
        <f t="shared" ca="1" si="223"/>
        <v>#VALUE!</v>
      </c>
      <c r="E1677" s="7" t="e">
        <f t="shared" ca="1" si="217"/>
        <v>#VALUE!</v>
      </c>
      <c r="F1677" s="7" t="e">
        <f t="shared" ca="1" si="217"/>
        <v>#VALUE!</v>
      </c>
      <c r="G1677" s="8" t="e">
        <f t="shared" ca="1" si="218"/>
        <v>#VALUE!</v>
      </c>
      <c r="H1677" s="9" t="e">
        <f t="shared" ca="1" si="219"/>
        <v>#VALUE!</v>
      </c>
      <c r="I1677" s="9" t="e">
        <f t="shared" ca="1" si="220"/>
        <v>#VALUE!</v>
      </c>
      <c r="J1677" s="9" t="e">
        <f t="shared" ca="1" si="221"/>
        <v>#VALUE!</v>
      </c>
      <c r="K1677" s="30" t="e">
        <f t="shared" ca="1" si="224"/>
        <v>#VALUE!</v>
      </c>
      <c r="L1677" s="63"/>
      <c r="M1677" s="49" t="e">
        <f ca="1">VLOOKUP($K1677,IPv4_region!$Q:$Q,1,1)</f>
        <v>#VALUE!</v>
      </c>
      <c r="N1677" s="21" t="e">
        <f ca="1">VLOOKUP($K1677,IPv4_region!$Q:$Y,COLUMNS(IPv4_region!Q:Y),1)</f>
        <v>#VALUE!</v>
      </c>
      <c r="O1677" s="39" t="e">
        <f t="shared" ca="1" si="222"/>
        <v>#VALUE!</v>
      </c>
      <c r="P1677" s="34" t="e">
        <f ca="1">IF(O1677&gt;0,VLOOKUP($K1677,IPv4_region!$P:$Z,COLUMNS(IPv4_region!$P:$Z),1),"")</f>
        <v>#VALUE!</v>
      </c>
    </row>
    <row r="1678" spans="2:16" x14ac:dyDescent="0.15">
      <c r="B1678" s="67">
        <v>1674</v>
      </c>
      <c r="C1678" s="53"/>
      <c r="D1678" s="7" t="e">
        <f t="shared" ca="1" si="223"/>
        <v>#VALUE!</v>
      </c>
      <c r="E1678" s="7" t="e">
        <f t="shared" ref="E1678:F1741" ca="1" si="225">FIND(E$4,OFFSET(E1678,0,1-OFFSET(E1678,4-ROW(),4)),OFFSET(E1678,0,-1)+1)</f>
        <v>#VALUE!</v>
      </c>
      <c r="F1678" s="7" t="e">
        <f t="shared" ca="1" si="225"/>
        <v>#VALUE!</v>
      </c>
      <c r="G1678" s="8" t="e">
        <f t="shared" ca="1" si="218"/>
        <v>#VALUE!</v>
      </c>
      <c r="H1678" s="9" t="e">
        <f t="shared" ca="1" si="219"/>
        <v>#VALUE!</v>
      </c>
      <c r="I1678" s="9" t="e">
        <f t="shared" ca="1" si="220"/>
        <v>#VALUE!</v>
      </c>
      <c r="J1678" s="9" t="e">
        <f t="shared" ca="1" si="221"/>
        <v>#VALUE!</v>
      </c>
      <c r="K1678" s="30" t="e">
        <f t="shared" ca="1" si="224"/>
        <v>#VALUE!</v>
      </c>
      <c r="L1678" s="63"/>
      <c r="M1678" s="49" t="e">
        <f ca="1">VLOOKUP($K1678,IPv4_region!$Q:$Q,1,1)</f>
        <v>#VALUE!</v>
      </c>
      <c r="N1678" s="21" t="e">
        <f ca="1">VLOOKUP($K1678,IPv4_region!$Q:$Y,COLUMNS(IPv4_region!Q:Y),1)</f>
        <v>#VALUE!</v>
      </c>
      <c r="O1678" s="39" t="e">
        <f t="shared" ca="1" si="222"/>
        <v>#VALUE!</v>
      </c>
      <c r="P1678" s="34" t="e">
        <f ca="1">IF(O1678&gt;0,VLOOKUP($K1678,IPv4_region!$P:$Z,COLUMNS(IPv4_region!$P:$Z),1),"")</f>
        <v>#VALUE!</v>
      </c>
    </row>
    <row r="1679" spans="2:16" x14ac:dyDescent="0.15">
      <c r="B1679" s="67">
        <v>1675</v>
      </c>
      <c r="C1679" s="53"/>
      <c r="D1679" s="7" t="e">
        <f t="shared" ca="1" si="223"/>
        <v>#VALUE!</v>
      </c>
      <c r="E1679" s="7" t="e">
        <f t="shared" ca="1" si="225"/>
        <v>#VALUE!</v>
      </c>
      <c r="F1679" s="7" t="e">
        <f t="shared" ca="1" si="225"/>
        <v>#VALUE!</v>
      </c>
      <c r="G1679" s="8" t="e">
        <f t="shared" ca="1" si="218"/>
        <v>#VALUE!</v>
      </c>
      <c r="H1679" s="9" t="e">
        <f t="shared" ca="1" si="219"/>
        <v>#VALUE!</v>
      </c>
      <c r="I1679" s="9" t="e">
        <f t="shared" ca="1" si="220"/>
        <v>#VALUE!</v>
      </c>
      <c r="J1679" s="9" t="e">
        <f t="shared" ca="1" si="221"/>
        <v>#VALUE!</v>
      </c>
      <c r="K1679" s="30" t="e">
        <f t="shared" ca="1" si="224"/>
        <v>#VALUE!</v>
      </c>
      <c r="L1679" s="63"/>
      <c r="M1679" s="49" t="e">
        <f ca="1">VLOOKUP($K1679,IPv4_region!$Q:$Q,1,1)</f>
        <v>#VALUE!</v>
      </c>
      <c r="N1679" s="21" t="e">
        <f ca="1">VLOOKUP($K1679,IPv4_region!$Q:$Y,COLUMNS(IPv4_region!Q:Y),1)</f>
        <v>#VALUE!</v>
      </c>
      <c r="O1679" s="39" t="e">
        <f t="shared" ca="1" si="222"/>
        <v>#VALUE!</v>
      </c>
      <c r="P1679" s="34" t="e">
        <f ca="1">IF(O1679&gt;0,VLOOKUP($K1679,IPv4_region!$P:$Z,COLUMNS(IPv4_region!$P:$Z),1),"")</f>
        <v>#VALUE!</v>
      </c>
    </row>
    <row r="1680" spans="2:16" x14ac:dyDescent="0.15">
      <c r="B1680" s="67">
        <v>1676</v>
      </c>
      <c r="C1680" s="53"/>
      <c r="D1680" s="7" t="e">
        <f t="shared" ca="1" si="223"/>
        <v>#VALUE!</v>
      </c>
      <c r="E1680" s="7" t="e">
        <f t="shared" ca="1" si="225"/>
        <v>#VALUE!</v>
      </c>
      <c r="F1680" s="7" t="e">
        <f t="shared" ca="1" si="225"/>
        <v>#VALUE!</v>
      </c>
      <c r="G1680" s="8" t="e">
        <f t="shared" ca="1" si="218"/>
        <v>#VALUE!</v>
      </c>
      <c r="H1680" s="9" t="e">
        <f t="shared" ca="1" si="219"/>
        <v>#VALUE!</v>
      </c>
      <c r="I1680" s="9" t="e">
        <f t="shared" ca="1" si="220"/>
        <v>#VALUE!</v>
      </c>
      <c r="J1680" s="9" t="e">
        <f t="shared" ca="1" si="221"/>
        <v>#VALUE!</v>
      </c>
      <c r="K1680" s="30" t="e">
        <f t="shared" ca="1" si="224"/>
        <v>#VALUE!</v>
      </c>
      <c r="L1680" s="63"/>
      <c r="M1680" s="49" t="e">
        <f ca="1">VLOOKUP($K1680,IPv4_region!$Q:$Q,1,1)</f>
        <v>#VALUE!</v>
      </c>
      <c r="N1680" s="21" t="e">
        <f ca="1">VLOOKUP($K1680,IPv4_region!$Q:$Y,COLUMNS(IPv4_region!Q:Y),1)</f>
        <v>#VALUE!</v>
      </c>
      <c r="O1680" s="39" t="e">
        <f t="shared" ca="1" si="222"/>
        <v>#VALUE!</v>
      </c>
      <c r="P1680" s="34" t="e">
        <f ca="1">IF(O1680&gt;0,VLOOKUP($K1680,IPv4_region!$P:$Z,COLUMNS(IPv4_region!$P:$Z),1),"")</f>
        <v>#VALUE!</v>
      </c>
    </row>
    <row r="1681" spans="2:16" x14ac:dyDescent="0.15">
      <c r="B1681" s="67">
        <v>1677</v>
      </c>
      <c r="C1681" s="53"/>
      <c r="D1681" s="7" t="e">
        <f t="shared" ca="1" si="223"/>
        <v>#VALUE!</v>
      </c>
      <c r="E1681" s="7" t="e">
        <f t="shared" ca="1" si="225"/>
        <v>#VALUE!</v>
      </c>
      <c r="F1681" s="7" t="e">
        <f t="shared" ca="1" si="225"/>
        <v>#VALUE!</v>
      </c>
      <c r="G1681" s="8" t="e">
        <f t="shared" ca="1" si="218"/>
        <v>#VALUE!</v>
      </c>
      <c r="H1681" s="9" t="e">
        <f t="shared" ca="1" si="219"/>
        <v>#VALUE!</v>
      </c>
      <c r="I1681" s="9" t="e">
        <f t="shared" ca="1" si="220"/>
        <v>#VALUE!</v>
      </c>
      <c r="J1681" s="9" t="e">
        <f t="shared" ca="1" si="221"/>
        <v>#VALUE!</v>
      </c>
      <c r="K1681" s="30" t="e">
        <f t="shared" ca="1" si="224"/>
        <v>#VALUE!</v>
      </c>
      <c r="L1681" s="63"/>
      <c r="M1681" s="49" t="e">
        <f ca="1">VLOOKUP($K1681,IPv4_region!$Q:$Q,1,1)</f>
        <v>#VALUE!</v>
      </c>
      <c r="N1681" s="21" t="e">
        <f ca="1">VLOOKUP($K1681,IPv4_region!$Q:$Y,COLUMNS(IPv4_region!Q:Y),1)</f>
        <v>#VALUE!</v>
      </c>
      <c r="O1681" s="39" t="e">
        <f t="shared" ca="1" si="222"/>
        <v>#VALUE!</v>
      </c>
      <c r="P1681" s="34" t="e">
        <f ca="1">IF(O1681&gt;0,VLOOKUP($K1681,IPv4_region!$P:$Z,COLUMNS(IPv4_region!$P:$Z),1),"")</f>
        <v>#VALUE!</v>
      </c>
    </row>
    <row r="1682" spans="2:16" x14ac:dyDescent="0.15">
      <c r="B1682" s="67">
        <v>1678</v>
      </c>
      <c r="C1682" s="53"/>
      <c r="D1682" s="7" t="e">
        <f t="shared" ca="1" si="223"/>
        <v>#VALUE!</v>
      </c>
      <c r="E1682" s="7" t="e">
        <f t="shared" ca="1" si="225"/>
        <v>#VALUE!</v>
      </c>
      <c r="F1682" s="7" t="e">
        <f t="shared" ca="1" si="225"/>
        <v>#VALUE!</v>
      </c>
      <c r="G1682" s="8" t="e">
        <f t="shared" ca="1" si="218"/>
        <v>#VALUE!</v>
      </c>
      <c r="H1682" s="9" t="e">
        <f t="shared" ca="1" si="219"/>
        <v>#VALUE!</v>
      </c>
      <c r="I1682" s="9" t="e">
        <f t="shared" ca="1" si="220"/>
        <v>#VALUE!</v>
      </c>
      <c r="J1682" s="9" t="e">
        <f t="shared" ca="1" si="221"/>
        <v>#VALUE!</v>
      </c>
      <c r="K1682" s="30" t="e">
        <f t="shared" ca="1" si="224"/>
        <v>#VALUE!</v>
      </c>
      <c r="L1682" s="63"/>
      <c r="M1682" s="49" t="e">
        <f ca="1">VLOOKUP($K1682,IPv4_region!$Q:$Q,1,1)</f>
        <v>#VALUE!</v>
      </c>
      <c r="N1682" s="21" t="e">
        <f ca="1">VLOOKUP($K1682,IPv4_region!$Q:$Y,COLUMNS(IPv4_region!Q:Y),1)</f>
        <v>#VALUE!</v>
      </c>
      <c r="O1682" s="39" t="e">
        <f t="shared" ca="1" si="222"/>
        <v>#VALUE!</v>
      </c>
      <c r="P1682" s="34" t="e">
        <f ca="1">IF(O1682&gt;0,VLOOKUP($K1682,IPv4_region!$P:$Z,COLUMNS(IPv4_region!$P:$Z),1),"")</f>
        <v>#VALUE!</v>
      </c>
    </row>
    <row r="1683" spans="2:16" x14ac:dyDescent="0.15">
      <c r="B1683" s="67">
        <v>1679</v>
      </c>
      <c r="C1683" s="53"/>
      <c r="D1683" s="7" t="e">
        <f t="shared" ca="1" si="223"/>
        <v>#VALUE!</v>
      </c>
      <c r="E1683" s="7" t="e">
        <f t="shared" ca="1" si="225"/>
        <v>#VALUE!</v>
      </c>
      <c r="F1683" s="7" t="e">
        <f t="shared" ca="1" si="225"/>
        <v>#VALUE!</v>
      </c>
      <c r="G1683" s="8" t="e">
        <f t="shared" ca="1" si="218"/>
        <v>#VALUE!</v>
      </c>
      <c r="H1683" s="9" t="e">
        <f t="shared" ca="1" si="219"/>
        <v>#VALUE!</v>
      </c>
      <c r="I1683" s="9" t="e">
        <f t="shared" ca="1" si="220"/>
        <v>#VALUE!</v>
      </c>
      <c r="J1683" s="9" t="e">
        <f t="shared" ca="1" si="221"/>
        <v>#VALUE!</v>
      </c>
      <c r="K1683" s="30" t="e">
        <f t="shared" ca="1" si="224"/>
        <v>#VALUE!</v>
      </c>
      <c r="L1683" s="63"/>
      <c r="M1683" s="49" t="e">
        <f ca="1">VLOOKUP($K1683,IPv4_region!$Q:$Q,1,1)</f>
        <v>#VALUE!</v>
      </c>
      <c r="N1683" s="21" t="e">
        <f ca="1">VLOOKUP($K1683,IPv4_region!$Q:$Y,COLUMNS(IPv4_region!Q:Y),1)</f>
        <v>#VALUE!</v>
      </c>
      <c r="O1683" s="39" t="e">
        <f t="shared" ca="1" si="222"/>
        <v>#VALUE!</v>
      </c>
      <c r="P1683" s="34" t="e">
        <f ca="1">IF(O1683&gt;0,VLOOKUP($K1683,IPv4_region!$P:$Z,COLUMNS(IPv4_region!$P:$Z),1),"")</f>
        <v>#VALUE!</v>
      </c>
    </row>
    <row r="1684" spans="2:16" x14ac:dyDescent="0.15">
      <c r="B1684" s="67">
        <v>1680</v>
      </c>
      <c r="C1684" s="53"/>
      <c r="D1684" s="7" t="e">
        <f t="shared" ca="1" si="223"/>
        <v>#VALUE!</v>
      </c>
      <c r="E1684" s="7" t="e">
        <f t="shared" ca="1" si="225"/>
        <v>#VALUE!</v>
      </c>
      <c r="F1684" s="7" t="e">
        <f t="shared" ca="1" si="225"/>
        <v>#VALUE!</v>
      </c>
      <c r="G1684" s="8" t="e">
        <f t="shared" ca="1" si="218"/>
        <v>#VALUE!</v>
      </c>
      <c r="H1684" s="9" t="e">
        <f t="shared" ca="1" si="219"/>
        <v>#VALUE!</v>
      </c>
      <c r="I1684" s="9" t="e">
        <f t="shared" ca="1" si="220"/>
        <v>#VALUE!</v>
      </c>
      <c r="J1684" s="9" t="e">
        <f t="shared" ca="1" si="221"/>
        <v>#VALUE!</v>
      </c>
      <c r="K1684" s="30" t="e">
        <f t="shared" ca="1" si="224"/>
        <v>#VALUE!</v>
      </c>
      <c r="L1684" s="63"/>
      <c r="M1684" s="49" t="e">
        <f ca="1">VLOOKUP($K1684,IPv4_region!$Q:$Q,1,1)</f>
        <v>#VALUE!</v>
      </c>
      <c r="N1684" s="21" t="e">
        <f ca="1">VLOOKUP($K1684,IPv4_region!$Q:$Y,COLUMNS(IPv4_region!Q:Y),1)</f>
        <v>#VALUE!</v>
      </c>
      <c r="O1684" s="39" t="e">
        <f t="shared" ca="1" si="222"/>
        <v>#VALUE!</v>
      </c>
      <c r="P1684" s="34" t="e">
        <f ca="1">IF(O1684&gt;0,VLOOKUP($K1684,IPv4_region!$P:$Z,COLUMNS(IPv4_region!$P:$Z),1),"")</f>
        <v>#VALUE!</v>
      </c>
    </row>
    <row r="1685" spans="2:16" x14ac:dyDescent="0.15">
      <c r="B1685" s="67">
        <v>1681</v>
      </c>
      <c r="C1685" s="53"/>
      <c r="D1685" s="7" t="e">
        <f t="shared" ca="1" si="223"/>
        <v>#VALUE!</v>
      </c>
      <c r="E1685" s="7" t="e">
        <f t="shared" ca="1" si="225"/>
        <v>#VALUE!</v>
      </c>
      <c r="F1685" s="7" t="e">
        <f t="shared" ca="1" si="225"/>
        <v>#VALUE!</v>
      </c>
      <c r="G1685" s="8" t="e">
        <f t="shared" ca="1" si="218"/>
        <v>#VALUE!</v>
      </c>
      <c r="H1685" s="9" t="e">
        <f t="shared" ca="1" si="219"/>
        <v>#VALUE!</v>
      </c>
      <c r="I1685" s="9" t="e">
        <f t="shared" ca="1" si="220"/>
        <v>#VALUE!</v>
      </c>
      <c r="J1685" s="9" t="e">
        <f t="shared" ca="1" si="221"/>
        <v>#VALUE!</v>
      </c>
      <c r="K1685" s="30" t="e">
        <f t="shared" ca="1" si="224"/>
        <v>#VALUE!</v>
      </c>
      <c r="L1685" s="63"/>
      <c r="M1685" s="49" t="e">
        <f ca="1">VLOOKUP($K1685,IPv4_region!$Q:$Q,1,1)</f>
        <v>#VALUE!</v>
      </c>
      <c r="N1685" s="21" t="e">
        <f ca="1">VLOOKUP($K1685,IPv4_region!$Q:$Y,COLUMNS(IPv4_region!Q:Y),1)</f>
        <v>#VALUE!</v>
      </c>
      <c r="O1685" s="39" t="e">
        <f t="shared" ca="1" si="222"/>
        <v>#VALUE!</v>
      </c>
      <c r="P1685" s="34" t="e">
        <f ca="1">IF(O1685&gt;0,VLOOKUP($K1685,IPv4_region!$P:$Z,COLUMNS(IPv4_region!$P:$Z),1),"")</f>
        <v>#VALUE!</v>
      </c>
    </row>
    <row r="1686" spans="2:16" x14ac:dyDescent="0.15">
      <c r="B1686" s="67">
        <v>1682</v>
      </c>
      <c r="C1686" s="53"/>
      <c r="D1686" s="7" t="e">
        <f t="shared" ca="1" si="223"/>
        <v>#VALUE!</v>
      </c>
      <c r="E1686" s="7" t="e">
        <f t="shared" ca="1" si="225"/>
        <v>#VALUE!</v>
      </c>
      <c r="F1686" s="7" t="e">
        <f t="shared" ca="1" si="225"/>
        <v>#VALUE!</v>
      </c>
      <c r="G1686" s="8" t="e">
        <f t="shared" ca="1" si="218"/>
        <v>#VALUE!</v>
      </c>
      <c r="H1686" s="9" t="e">
        <f t="shared" ca="1" si="219"/>
        <v>#VALUE!</v>
      </c>
      <c r="I1686" s="9" t="e">
        <f t="shared" ca="1" si="220"/>
        <v>#VALUE!</v>
      </c>
      <c r="J1686" s="9" t="e">
        <f t="shared" ca="1" si="221"/>
        <v>#VALUE!</v>
      </c>
      <c r="K1686" s="30" t="e">
        <f t="shared" ca="1" si="224"/>
        <v>#VALUE!</v>
      </c>
      <c r="L1686" s="63"/>
      <c r="M1686" s="49" t="e">
        <f ca="1">VLOOKUP($K1686,IPv4_region!$Q:$Q,1,1)</f>
        <v>#VALUE!</v>
      </c>
      <c r="N1686" s="21" t="e">
        <f ca="1">VLOOKUP($K1686,IPv4_region!$Q:$Y,COLUMNS(IPv4_region!Q:Y),1)</f>
        <v>#VALUE!</v>
      </c>
      <c r="O1686" s="39" t="e">
        <f t="shared" ca="1" si="222"/>
        <v>#VALUE!</v>
      </c>
      <c r="P1686" s="34" t="e">
        <f ca="1">IF(O1686&gt;0,VLOOKUP($K1686,IPv4_region!$P:$Z,COLUMNS(IPv4_region!$P:$Z),1),"")</f>
        <v>#VALUE!</v>
      </c>
    </row>
    <row r="1687" spans="2:16" x14ac:dyDescent="0.15">
      <c r="B1687" s="67">
        <v>1683</v>
      </c>
      <c r="C1687" s="53"/>
      <c r="D1687" s="7" t="e">
        <f t="shared" ca="1" si="223"/>
        <v>#VALUE!</v>
      </c>
      <c r="E1687" s="7" t="e">
        <f t="shared" ca="1" si="225"/>
        <v>#VALUE!</v>
      </c>
      <c r="F1687" s="7" t="e">
        <f t="shared" ca="1" si="225"/>
        <v>#VALUE!</v>
      </c>
      <c r="G1687" s="8" t="e">
        <f t="shared" ca="1" si="218"/>
        <v>#VALUE!</v>
      </c>
      <c r="H1687" s="9" t="e">
        <f t="shared" ca="1" si="219"/>
        <v>#VALUE!</v>
      </c>
      <c r="I1687" s="9" t="e">
        <f t="shared" ca="1" si="220"/>
        <v>#VALUE!</v>
      </c>
      <c r="J1687" s="9" t="e">
        <f t="shared" ca="1" si="221"/>
        <v>#VALUE!</v>
      </c>
      <c r="K1687" s="30" t="e">
        <f t="shared" ca="1" si="224"/>
        <v>#VALUE!</v>
      </c>
      <c r="L1687" s="63"/>
      <c r="M1687" s="49" t="e">
        <f ca="1">VLOOKUP($K1687,IPv4_region!$Q:$Q,1,1)</f>
        <v>#VALUE!</v>
      </c>
      <c r="N1687" s="21" t="e">
        <f ca="1">VLOOKUP($K1687,IPv4_region!$Q:$Y,COLUMNS(IPv4_region!Q:Y),1)</f>
        <v>#VALUE!</v>
      </c>
      <c r="O1687" s="39" t="e">
        <f t="shared" ca="1" si="222"/>
        <v>#VALUE!</v>
      </c>
      <c r="P1687" s="34" t="e">
        <f ca="1">IF(O1687&gt;0,VLOOKUP($K1687,IPv4_region!$P:$Z,COLUMNS(IPv4_region!$P:$Z),1),"")</f>
        <v>#VALUE!</v>
      </c>
    </row>
    <row r="1688" spans="2:16" x14ac:dyDescent="0.15">
      <c r="B1688" s="67">
        <v>1684</v>
      </c>
      <c r="C1688" s="53"/>
      <c r="D1688" s="7" t="e">
        <f t="shared" ca="1" si="223"/>
        <v>#VALUE!</v>
      </c>
      <c r="E1688" s="7" t="e">
        <f t="shared" ca="1" si="225"/>
        <v>#VALUE!</v>
      </c>
      <c r="F1688" s="7" t="e">
        <f t="shared" ca="1" si="225"/>
        <v>#VALUE!</v>
      </c>
      <c r="G1688" s="8" t="e">
        <f t="shared" ca="1" si="218"/>
        <v>#VALUE!</v>
      </c>
      <c r="H1688" s="9" t="e">
        <f t="shared" ca="1" si="219"/>
        <v>#VALUE!</v>
      </c>
      <c r="I1688" s="9" t="e">
        <f t="shared" ca="1" si="220"/>
        <v>#VALUE!</v>
      </c>
      <c r="J1688" s="9" t="e">
        <f t="shared" ca="1" si="221"/>
        <v>#VALUE!</v>
      </c>
      <c r="K1688" s="30" t="e">
        <f t="shared" ca="1" si="224"/>
        <v>#VALUE!</v>
      </c>
      <c r="L1688" s="63"/>
      <c r="M1688" s="49" t="e">
        <f ca="1">VLOOKUP($K1688,IPv4_region!$Q:$Q,1,1)</f>
        <v>#VALUE!</v>
      </c>
      <c r="N1688" s="21" t="e">
        <f ca="1">VLOOKUP($K1688,IPv4_region!$Q:$Y,COLUMNS(IPv4_region!Q:Y),1)</f>
        <v>#VALUE!</v>
      </c>
      <c r="O1688" s="39" t="e">
        <f t="shared" ca="1" si="222"/>
        <v>#VALUE!</v>
      </c>
      <c r="P1688" s="34" t="e">
        <f ca="1">IF(O1688&gt;0,VLOOKUP($K1688,IPv4_region!$P:$Z,COLUMNS(IPv4_region!$P:$Z),1),"")</f>
        <v>#VALUE!</v>
      </c>
    </row>
    <row r="1689" spans="2:16" x14ac:dyDescent="0.15">
      <c r="B1689" s="67">
        <v>1685</v>
      </c>
      <c r="C1689" s="53"/>
      <c r="D1689" s="7" t="e">
        <f t="shared" ca="1" si="223"/>
        <v>#VALUE!</v>
      </c>
      <c r="E1689" s="7" t="e">
        <f t="shared" ca="1" si="225"/>
        <v>#VALUE!</v>
      </c>
      <c r="F1689" s="7" t="e">
        <f t="shared" ca="1" si="225"/>
        <v>#VALUE!</v>
      </c>
      <c r="G1689" s="8" t="e">
        <f t="shared" ca="1" si="218"/>
        <v>#VALUE!</v>
      </c>
      <c r="H1689" s="9" t="e">
        <f t="shared" ca="1" si="219"/>
        <v>#VALUE!</v>
      </c>
      <c r="I1689" s="9" t="e">
        <f t="shared" ca="1" si="220"/>
        <v>#VALUE!</v>
      </c>
      <c r="J1689" s="9" t="e">
        <f t="shared" ca="1" si="221"/>
        <v>#VALUE!</v>
      </c>
      <c r="K1689" s="30" t="e">
        <f t="shared" ca="1" si="224"/>
        <v>#VALUE!</v>
      </c>
      <c r="L1689" s="63"/>
      <c r="M1689" s="49" t="e">
        <f ca="1">VLOOKUP($K1689,IPv4_region!$Q:$Q,1,1)</f>
        <v>#VALUE!</v>
      </c>
      <c r="N1689" s="21" t="e">
        <f ca="1">VLOOKUP($K1689,IPv4_region!$Q:$Y,COLUMNS(IPv4_region!Q:Y),1)</f>
        <v>#VALUE!</v>
      </c>
      <c r="O1689" s="39" t="e">
        <f t="shared" ca="1" si="222"/>
        <v>#VALUE!</v>
      </c>
      <c r="P1689" s="34" t="e">
        <f ca="1">IF(O1689&gt;0,VLOOKUP($K1689,IPv4_region!$P:$Z,COLUMNS(IPv4_region!$P:$Z),1),"")</f>
        <v>#VALUE!</v>
      </c>
    </row>
    <row r="1690" spans="2:16" x14ac:dyDescent="0.15">
      <c r="B1690" s="67">
        <v>1686</v>
      </c>
      <c r="C1690" s="53"/>
      <c r="D1690" s="7" t="e">
        <f t="shared" ca="1" si="223"/>
        <v>#VALUE!</v>
      </c>
      <c r="E1690" s="7" t="e">
        <f t="shared" ca="1" si="225"/>
        <v>#VALUE!</v>
      </c>
      <c r="F1690" s="7" t="e">
        <f t="shared" ca="1" si="225"/>
        <v>#VALUE!</v>
      </c>
      <c r="G1690" s="8" t="e">
        <f t="shared" ca="1" si="218"/>
        <v>#VALUE!</v>
      </c>
      <c r="H1690" s="9" t="e">
        <f t="shared" ca="1" si="219"/>
        <v>#VALUE!</v>
      </c>
      <c r="I1690" s="9" t="e">
        <f t="shared" ca="1" si="220"/>
        <v>#VALUE!</v>
      </c>
      <c r="J1690" s="9" t="e">
        <f t="shared" ca="1" si="221"/>
        <v>#VALUE!</v>
      </c>
      <c r="K1690" s="30" t="e">
        <f t="shared" ca="1" si="224"/>
        <v>#VALUE!</v>
      </c>
      <c r="L1690" s="63"/>
      <c r="M1690" s="49" t="e">
        <f ca="1">VLOOKUP($K1690,IPv4_region!$Q:$Q,1,1)</f>
        <v>#VALUE!</v>
      </c>
      <c r="N1690" s="21" t="e">
        <f ca="1">VLOOKUP($K1690,IPv4_region!$Q:$Y,COLUMNS(IPv4_region!Q:Y),1)</f>
        <v>#VALUE!</v>
      </c>
      <c r="O1690" s="39" t="e">
        <f t="shared" ca="1" si="222"/>
        <v>#VALUE!</v>
      </c>
      <c r="P1690" s="34" t="e">
        <f ca="1">IF(O1690&gt;0,VLOOKUP($K1690,IPv4_region!$P:$Z,COLUMNS(IPv4_region!$P:$Z),1),"")</f>
        <v>#VALUE!</v>
      </c>
    </row>
    <row r="1691" spans="2:16" x14ac:dyDescent="0.15">
      <c r="B1691" s="67">
        <v>1687</v>
      </c>
      <c r="C1691" s="53"/>
      <c r="D1691" s="7" t="e">
        <f t="shared" ca="1" si="223"/>
        <v>#VALUE!</v>
      </c>
      <c r="E1691" s="7" t="e">
        <f t="shared" ca="1" si="225"/>
        <v>#VALUE!</v>
      </c>
      <c r="F1691" s="7" t="e">
        <f t="shared" ca="1" si="225"/>
        <v>#VALUE!</v>
      </c>
      <c r="G1691" s="8" t="e">
        <f t="shared" ca="1" si="218"/>
        <v>#VALUE!</v>
      </c>
      <c r="H1691" s="9" t="e">
        <f t="shared" ca="1" si="219"/>
        <v>#VALUE!</v>
      </c>
      <c r="I1691" s="9" t="e">
        <f t="shared" ca="1" si="220"/>
        <v>#VALUE!</v>
      </c>
      <c r="J1691" s="9" t="e">
        <f t="shared" ca="1" si="221"/>
        <v>#VALUE!</v>
      </c>
      <c r="K1691" s="30" t="e">
        <f t="shared" ca="1" si="224"/>
        <v>#VALUE!</v>
      </c>
      <c r="L1691" s="63"/>
      <c r="M1691" s="49" t="e">
        <f ca="1">VLOOKUP($K1691,IPv4_region!$Q:$Q,1,1)</f>
        <v>#VALUE!</v>
      </c>
      <c r="N1691" s="21" t="e">
        <f ca="1">VLOOKUP($K1691,IPv4_region!$Q:$Y,COLUMNS(IPv4_region!Q:Y),1)</f>
        <v>#VALUE!</v>
      </c>
      <c r="O1691" s="39" t="e">
        <f t="shared" ca="1" si="222"/>
        <v>#VALUE!</v>
      </c>
      <c r="P1691" s="34" t="e">
        <f ca="1">IF(O1691&gt;0,VLOOKUP($K1691,IPv4_region!$P:$Z,COLUMNS(IPv4_region!$P:$Z),1),"")</f>
        <v>#VALUE!</v>
      </c>
    </row>
    <row r="1692" spans="2:16" x14ac:dyDescent="0.15">
      <c r="B1692" s="67">
        <v>1688</v>
      </c>
      <c r="C1692" s="53"/>
      <c r="D1692" s="7" t="e">
        <f t="shared" ca="1" si="223"/>
        <v>#VALUE!</v>
      </c>
      <c r="E1692" s="7" t="e">
        <f t="shared" ca="1" si="225"/>
        <v>#VALUE!</v>
      </c>
      <c r="F1692" s="7" t="e">
        <f t="shared" ca="1" si="225"/>
        <v>#VALUE!</v>
      </c>
      <c r="G1692" s="8" t="e">
        <f t="shared" ca="1" si="218"/>
        <v>#VALUE!</v>
      </c>
      <c r="H1692" s="9" t="e">
        <f t="shared" ca="1" si="219"/>
        <v>#VALUE!</v>
      </c>
      <c r="I1692" s="9" t="e">
        <f t="shared" ca="1" si="220"/>
        <v>#VALUE!</v>
      </c>
      <c r="J1692" s="9" t="e">
        <f t="shared" ca="1" si="221"/>
        <v>#VALUE!</v>
      </c>
      <c r="K1692" s="30" t="e">
        <f t="shared" ca="1" si="224"/>
        <v>#VALUE!</v>
      </c>
      <c r="L1692" s="63"/>
      <c r="M1692" s="49" t="e">
        <f ca="1">VLOOKUP($K1692,IPv4_region!$Q:$Q,1,1)</f>
        <v>#VALUE!</v>
      </c>
      <c r="N1692" s="21" t="e">
        <f ca="1">VLOOKUP($K1692,IPv4_region!$Q:$Y,COLUMNS(IPv4_region!Q:Y),1)</f>
        <v>#VALUE!</v>
      </c>
      <c r="O1692" s="39" t="e">
        <f t="shared" ca="1" si="222"/>
        <v>#VALUE!</v>
      </c>
      <c r="P1692" s="34" t="e">
        <f ca="1">IF(O1692&gt;0,VLOOKUP($K1692,IPv4_region!$P:$Z,COLUMNS(IPv4_region!$P:$Z),1),"")</f>
        <v>#VALUE!</v>
      </c>
    </row>
    <row r="1693" spans="2:16" x14ac:dyDescent="0.15">
      <c r="B1693" s="67">
        <v>1689</v>
      </c>
      <c r="C1693" s="53"/>
      <c r="D1693" s="7" t="e">
        <f t="shared" ca="1" si="223"/>
        <v>#VALUE!</v>
      </c>
      <c r="E1693" s="7" t="e">
        <f t="shared" ca="1" si="225"/>
        <v>#VALUE!</v>
      </c>
      <c r="F1693" s="7" t="e">
        <f t="shared" ca="1" si="225"/>
        <v>#VALUE!</v>
      </c>
      <c r="G1693" s="8" t="e">
        <f t="shared" ca="1" si="218"/>
        <v>#VALUE!</v>
      </c>
      <c r="H1693" s="9" t="e">
        <f t="shared" ca="1" si="219"/>
        <v>#VALUE!</v>
      </c>
      <c r="I1693" s="9" t="e">
        <f t="shared" ca="1" si="220"/>
        <v>#VALUE!</v>
      </c>
      <c r="J1693" s="9" t="e">
        <f t="shared" ca="1" si="221"/>
        <v>#VALUE!</v>
      </c>
      <c r="K1693" s="30" t="e">
        <f t="shared" ca="1" si="224"/>
        <v>#VALUE!</v>
      </c>
      <c r="L1693" s="63"/>
      <c r="M1693" s="49" t="e">
        <f ca="1">VLOOKUP($K1693,IPv4_region!$Q:$Q,1,1)</f>
        <v>#VALUE!</v>
      </c>
      <c r="N1693" s="21" t="e">
        <f ca="1">VLOOKUP($K1693,IPv4_region!$Q:$Y,COLUMNS(IPv4_region!Q:Y),1)</f>
        <v>#VALUE!</v>
      </c>
      <c r="O1693" s="39" t="e">
        <f t="shared" ca="1" si="222"/>
        <v>#VALUE!</v>
      </c>
      <c r="P1693" s="34" t="e">
        <f ca="1">IF(O1693&gt;0,VLOOKUP($K1693,IPv4_region!$P:$Z,COLUMNS(IPv4_region!$P:$Z),1),"")</f>
        <v>#VALUE!</v>
      </c>
    </row>
    <row r="1694" spans="2:16" x14ac:dyDescent="0.15">
      <c r="B1694" s="67">
        <v>1690</v>
      </c>
      <c r="C1694" s="53"/>
      <c r="D1694" s="7" t="e">
        <f t="shared" ca="1" si="223"/>
        <v>#VALUE!</v>
      </c>
      <c r="E1694" s="7" t="e">
        <f t="shared" ca="1" si="225"/>
        <v>#VALUE!</v>
      </c>
      <c r="F1694" s="7" t="e">
        <f t="shared" ca="1" si="225"/>
        <v>#VALUE!</v>
      </c>
      <c r="G1694" s="8" t="e">
        <f t="shared" ca="1" si="218"/>
        <v>#VALUE!</v>
      </c>
      <c r="H1694" s="9" t="e">
        <f t="shared" ca="1" si="219"/>
        <v>#VALUE!</v>
      </c>
      <c r="I1694" s="9" t="e">
        <f t="shared" ca="1" si="220"/>
        <v>#VALUE!</v>
      </c>
      <c r="J1694" s="9" t="e">
        <f t="shared" ca="1" si="221"/>
        <v>#VALUE!</v>
      </c>
      <c r="K1694" s="30" t="e">
        <f t="shared" ca="1" si="224"/>
        <v>#VALUE!</v>
      </c>
      <c r="L1694" s="63"/>
      <c r="M1694" s="49" t="e">
        <f ca="1">VLOOKUP($K1694,IPv4_region!$Q:$Q,1,1)</f>
        <v>#VALUE!</v>
      </c>
      <c r="N1694" s="21" t="e">
        <f ca="1">VLOOKUP($K1694,IPv4_region!$Q:$Y,COLUMNS(IPv4_region!Q:Y),1)</f>
        <v>#VALUE!</v>
      </c>
      <c r="O1694" s="39" t="e">
        <f t="shared" ca="1" si="222"/>
        <v>#VALUE!</v>
      </c>
      <c r="P1694" s="34" t="e">
        <f ca="1">IF(O1694&gt;0,VLOOKUP($K1694,IPv4_region!$P:$Z,COLUMNS(IPv4_region!$P:$Z),1),"")</f>
        <v>#VALUE!</v>
      </c>
    </row>
    <row r="1695" spans="2:16" x14ac:dyDescent="0.15">
      <c r="B1695" s="67">
        <v>1691</v>
      </c>
      <c r="C1695" s="53"/>
      <c r="D1695" s="7" t="e">
        <f t="shared" ca="1" si="223"/>
        <v>#VALUE!</v>
      </c>
      <c r="E1695" s="7" t="e">
        <f t="shared" ca="1" si="225"/>
        <v>#VALUE!</v>
      </c>
      <c r="F1695" s="7" t="e">
        <f t="shared" ca="1" si="225"/>
        <v>#VALUE!</v>
      </c>
      <c r="G1695" s="8" t="e">
        <f t="shared" ca="1" si="218"/>
        <v>#VALUE!</v>
      </c>
      <c r="H1695" s="9" t="e">
        <f t="shared" ca="1" si="219"/>
        <v>#VALUE!</v>
      </c>
      <c r="I1695" s="9" t="e">
        <f t="shared" ca="1" si="220"/>
        <v>#VALUE!</v>
      </c>
      <c r="J1695" s="9" t="e">
        <f t="shared" ca="1" si="221"/>
        <v>#VALUE!</v>
      </c>
      <c r="K1695" s="30" t="e">
        <f t="shared" ca="1" si="224"/>
        <v>#VALUE!</v>
      </c>
      <c r="L1695" s="63"/>
      <c r="M1695" s="49" t="e">
        <f ca="1">VLOOKUP($K1695,IPv4_region!$Q:$Q,1,1)</f>
        <v>#VALUE!</v>
      </c>
      <c r="N1695" s="21" t="e">
        <f ca="1">VLOOKUP($K1695,IPv4_region!$Q:$Y,COLUMNS(IPv4_region!Q:Y),1)</f>
        <v>#VALUE!</v>
      </c>
      <c r="O1695" s="39" t="e">
        <f t="shared" ca="1" si="222"/>
        <v>#VALUE!</v>
      </c>
      <c r="P1695" s="34" t="e">
        <f ca="1">IF(O1695&gt;0,VLOOKUP($K1695,IPv4_region!$P:$Z,COLUMNS(IPv4_region!$P:$Z),1),"")</f>
        <v>#VALUE!</v>
      </c>
    </row>
    <row r="1696" spans="2:16" x14ac:dyDescent="0.15">
      <c r="B1696" s="67">
        <v>1692</v>
      </c>
      <c r="C1696" s="53"/>
      <c r="D1696" s="7" t="e">
        <f t="shared" ca="1" si="223"/>
        <v>#VALUE!</v>
      </c>
      <c r="E1696" s="7" t="e">
        <f t="shared" ca="1" si="225"/>
        <v>#VALUE!</v>
      </c>
      <c r="F1696" s="7" t="e">
        <f t="shared" ca="1" si="225"/>
        <v>#VALUE!</v>
      </c>
      <c r="G1696" s="8" t="e">
        <f t="shared" ca="1" si="218"/>
        <v>#VALUE!</v>
      </c>
      <c r="H1696" s="9" t="e">
        <f t="shared" ca="1" si="219"/>
        <v>#VALUE!</v>
      </c>
      <c r="I1696" s="9" t="e">
        <f t="shared" ca="1" si="220"/>
        <v>#VALUE!</v>
      </c>
      <c r="J1696" s="9" t="e">
        <f t="shared" ca="1" si="221"/>
        <v>#VALUE!</v>
      </c>
      <c r="K1696" s="30" t="e">
        <f t="shared" ca="1" si="224"/>
        <v>#VALUE!</v>
      </c>
      <c r="L1696" s="63"/>
      <c r="M1696" s="49" t="e">
        <f ca="1">VLOOKUP($K1696,IPv4_region!$Q:$Q,1,1)</f>
        <v>#VALUE!</v>
      </c>
      <c r="N1696" s="21" t="e">
        <f ca="1">VLOOKUP($K1696,IPv4_region!$Q:$Y,COLUMNS(IPv4_region!Q:Y),1)</f>
        <v>#VALUE!</v>
      </c>
      <c r="O1696" s="39" t="e">
        <f t="shared" ca="1" si="222"/>
        <v>#VALUE!</v>
      </c>
      <c r="P1696" s="34" t="e">
        <f ca="1">IF(O1696&gt;0,VLOOKUP($K1696,IPv4_region!$P:$Z,COLUMNS(IPv4_region!$P:$Z),1),"")</f>
        <v>#VALUE!</v>
      </c>
    </row>
    <row r="1697" spans="2:16" x14ac:dyDescent="0.15">
      <c r="B1697" s="67">
        <v>1693</v>
      </c>
      <c r="C1697" s="53"/>
      <c r="D1697" s="7" t="e">
        <f t="shared" ca="1" si="223"/>
        <v>#VALUE!</v>
      </c>
      <c r="E1697" s="7" t="e">
        <f t="shared" ca="1" si="225"/>
        <v>#VALUE!</v>
      </c>
      <c r="F1697" s="7" t="e">
        <f t="shared" ca="1" si="225"/>
        <v>#VALUE!</v>
      </c>
      <c r="G1697" s="8" t="e">
        <f t="shared" ca="1" si="218"/>
        <v>#VALUE!</v>
      </c>
      <c r="H1697" s="9" t="e">
        <f t="shared" ca="1" si="219"/>
        <v>#VALUE!</v>
      </c>
      <c r="I1697" s="9" t="e">
        <f t="shared" ca="1" si="220"/>
        <v>#VALUE!</v>
      </c>
      <c r="J1697" s="9" t="e">
        <f t="shared" ca="1" si="221"/>
        <v>#VALUE!</v>
      </c>
      <c r="K1697" s="30" t="e">
        <f t="shared" ca="1" si="224"/>
        <v>#VALUE!</v>
      </c>
      <c r="L1697" s="63"/>
      <c r="M1697" s="49" t="e">
        <f ca="1">VLOOKUP($K1697,IPv4_region!$Q:$Q,1,1)</f>
        <v>#VALUE!</v>
      </c>
      <c r="N1697" s="21" t="e">
        <f ca="1">VLOOKUP($K1697,IPv4_region!$Q:$Y,COLUMNS(IPv4_region!Q:Y),1)</f>
        <v>#VALUE!</v>
      </c>
      <c r="O1697" s="39" t="e">
        <f t="shared" ca="1" si="222"/>
        <v>#VALUE!</v>
      </c>
      <c r="P1697" s="34" t="e">
        <f ca="1">IF(O1697&gt;0,VLOOKUP($K1697,IPv4_region!$P:$Z,COLUMNS(IPv4_region!$P:$Z),1),"")</f>
        <v>#VALUE!</v>
      </c>
    </row>
    <row r="1698" spans="2:16" x14ac:dyDescent="0.15">
      <c r="B1698" s="67">
        <v>1694</v>
      </c>
      <c r="C1698" s="53"/>
      <c r="D1698" s="7" t="e">
        <f t="shared" ca="1" si="223"/>
        <v>#VALUE!</v>
      </c>
      <c r="E1698" s="7" t="e">
        <f t="shared" ca="1" si="225"/>
        <v>#VALUE!</v>
      </c>
      <c r="F1698" s="7" t="e">
        <f t="shared" ca="1" si="225"/>
        <v>#VALUE!</v>
      </c>
      <c r="G1698" s="8" t="e">
        <f t="shared" ca="1" si="218"/>
        <v>#VALUE!</v>
      </c>
      <c r="H1698" s="9" t="e">
        <f t="shared" ca="1" si="219"/>
        <v>#VALUE!</v>
      </c>
      <c r="I1698" s="9" t="e">
        <f t="shared" ca="1" si="220"/>
        <v>#VALUE!</v>
      </c>
      <c r="J1698" s="9" t="e">
        <f t="shared" ca="1" si="221"/>
        <v>#VALUE!</v>
      </c>
      <c r="K1698" s="30" t="e">
        <f t="shared" ca="1" si="224"/>
        <v>#VALUE!</v>
      </c>
      <c r="L1698" s="63"/>
      <c r="M1698" s="49" t="e">
        <f ca="1">VLOOKUP($K1698,IPv4_region!$Q:$Q,1,1)</f>
        <v>#VALUE!</v>
      </c>
      <c r="N1698" s="21" t="e">
        <f ca="1">VLOOKUP($K1698,IPv4_region!$Q:$Y,COLUMNS(IPv4_region!Q:Y),1)</f>
        <v>#VALUE!</v>
      </c>
      <c r="O1698" s="39" t="e">
        <f t="shared" ca="1" si="222"/>
        <v>#VALUE!</v>
      </c>
      <c r="P1698" s="34" t="e">
        <f ca="1">IF(O1698&gt;0,VLOOKUP($K1698,IPv4_region!$P:$Z,COLUMNS(IPv4_region!$P:$Z),1),"")</f>
        <v>#VALUE!</v>
      </c>
    </row>
    <row r="1699" spans="2:16" x14ac:dyDescent="0.15">
      <c r="B1699" s="67">
        <v>1695</v>
      </c>
      <c r="C1699" s="53"/>
      <c r="D1699" s="7" t="e">
        <f t="shared" ca="1" si="223"/>
        <v>#VALUE!</v>
      </c>
      <c r="E1699" s="7" t="e">
        <f t="shared" ca="1" si="225"/>
        <v>#VALUE!</v>
      </c>
      <c r="F1699" s="7" t="e">
        <f t="shared" ca="1" si="225"/>
        <v>#VALUE!</v>
      </c>
      <c r="G1699" s="8" t="e">
        <f t="shared" ca="1" si="218"/>
        <v>#VALUE!</v>
      </c>
      <c r="H1699" s="9" t="e">
        <f t="shared" ca="1" si="219"/>
        <v>#VALUE!</v>
      </c>
      <c r="I1699" s="9" t="e">
        <f t="shared" ca="1" si="220"/>
        <v>#VALUE!</v>
      </c>
      <c r="J1699" s="9" t="e">
        <f t="shared" ca="1" si="221"/>
        <v>#VALUE!</v>
      </c>
      <c r="K1699" s="30" t="e">
        <f t="shared" ca="1" si="224"/>
        <v>#VALUE!</v>
      </c>
      <c r="L1699" s="63"/>
      <c r="M1699" s="49" t="e">
        <f ca="1">VLOOKUP($K1699,IPv4_region!$Q:$Q,1,1)</f>
        <v>#VALUE!</v>
      </c>
      <c r="N1699" s="21" t="e">
        <f ca="1">VLOOKUP($K1699,IPv4_region!$Q:$Y,COLUMNS(IPv4_region!Q:Y),1)</f>
        <v>#VALUE!</v>
      </c>
      <c r="O1699" s="39" t="e">
        <f t="shared" ca="1" si="222"/>
        <v>#VALUE!</v>
      </c>
      <c r="P1699" s="34" t="e">
        <f ca="1">IF(O1699&gt;0,VLOOKUP($K1699,IPv4_region!$P:$Z,COLUMNS(IPv4_region!$P:$Z),1),"")</f>
        <v>#VALUE!</v>
      </c>
    </row>
    <row r="1700" spans="2:16" x14ac:dyDescent="0.15">
      <c r="B1700" s="67">
        <v>1696</v>
      </c>
      <c r="C1700" s="53"/>
      <c r="D1700" s="7" t="e">
        <f t="shared" ca="1" si="223"/>
        <v>#VALUE!</v>
      </c>
      <c r="E1700" s="7" t="e">
        <f t="shared" ca="1" si="225"/>
        <v>#VALUE!</v>
      </c>
      <c r="F1700" s="7" t="e">
        <f t="shared" ca="1" si="225"/>
        <v>#VALUE!</v>
      </c>
      <c r="G1700" s="8" t="e">
        <f t="shared" ca="1" si="218"/>
        <v>#VALUE!</v>
      </c>
      <c r="H1700" s="9" t="e">
        <f t="shared" ca="1" si="219"/>
        <v>#VALUE!</v>
      </c>
      <c r="I1700" s="9" t="e">
        <f t="shared" ca="1" si="220"/>
        <v>#VALUE!</v>
      </c>
      <c r="J1700" s="9" t="e">
        <f t="shared" ca="1" si="221"/>
        <v>#VALUE!</v>
      </c>
      <c r="K1700" s="30" t="e">
        <f t="shared" ca="1" si="224"/>
        <v>#VALUE!</v>
      </c>
      <c r="L1700" s="63"/>
      <c r="M1700" s="49" t="e">
        <f ca="1">VLOOKUP($K1700,IPv4_region!$Q:$Q,1,1)</f>
        <v>#VALUE!</v>
      </c>
      <c r="N1700" s="21" t="e">
        <f ca="1">VLOOKUP($K1700,IPv4_region!$Q:$Y,COLUMNS(IPv4_region!Q:Y),1)</f>
        <v>#VALUE!</v>
      </c>
      <c r="O1700" s="39" t="e">
        <f t="shared" ca="1" si="222"/>
        <v>#VALUE!</v>
      </c>
      <c r="P1700" s="34" t="e">
        <f ca="1">IF(O1700&gt;0,VLOOKUP($K1700,IPv4_region!$P:$Z,COLUMNS(IPv4_region!$P:$Z),1),"")</f>
        <v>#VALUE!</v>
      </c>
    </row>
    <row r="1701" spans="2:16" x14ac:dyDescent="0.15">
      <c r="B1701" s="67">
        <v>1697</v>
      </c>
      <c r="C1701" s="53"/>
      <c r="D1701" s="7" t="e">
        <f t="shared" ca="1" si="223"/>
        <v>#VALUE!</v>
      </c>
      <c r="E1701" s="7" t="e">
        <f t="shared" ca="1" si="225"/>
        <v>#VALUE!</v>
      </c>
      <c r="F1701" s="7" t="e">
        <f t="shared" ca="1" si="225"/>
        <v>#VALUE!</v>
      </c>
      <c r="G1701" s="8" t="e">
        <f t="shared" ca="1" si="218"/>
        <v>#VALUE!</v>
      </c>
      <c r="H1701" s="9" t="e">
        <f t="shared" ca="1" si="219"/>
        <v>#VALUE!</v>
      </c>
      <c r="I1701" s="9" t="e">
        <f t="shared" ca="1" si="220"/>
        <v>#VALUE!</v>
      </c>
      <c r="J1701" s="9" t="e">
        <f t="shared" ca="1" si="221"/>
        <v>#VALUE!</v>
      </c>
      <c r="K1701" s="30" t="e">
        <f t="shared" ca="1" si="224"/>
        <v>#VALUE!</v>
      </c>
      <c r="L1701" s="63"/>
      <c r="M1701" s="49" t="e">
        <f ca="1">VLOOKUP($K1701,IPv4_region!$Q:$Q,1,1)</f>
        <v>#VALUE!</v>
      </c>
      <c r="N1701" s="21" t="e">
        <f ca="1">VLOOKUP($K1701,IPv4_region!$Q:$Y,COLUMNS(IPv4_region!Q:Y),1)</f>
        <v>#VALUE!</v>
      </c>
      <c r="O1701" s="39" t="e">
        <f t="shared" ca="1" si="222"/>
        <v>#VALUE!</v>
      </c>
      <c r="P1701" s="34" t="e">
        <f ca="1">IF(O1701&gt;0,VLOOKUP($K1701,IPv4_region!$P:$Z,COLUMNS(IPv4_region!$P:$Z),1),"")</f>
        <v>#VALUE!</v>
      </c>
    </row>
    <row r="1702" spans="2:16" x14ac:dyDescent="0.15">
      <c r="B1702" s="67">
        <v>1698</v>
      </c>
      <c r="C1702" s="53"/>
      <c r="D1702" s="7" t="e">
        <f t="shared" ca="1" si="223"/>
        <v>#VALUE!</v>
      </c>
      <c r="E1702" s="7" t="e">
        <f t="shared" ca="1" si="225"/>
        <v>#VALUE!</v>
      </c>
      <c r="F1702" s="7" t="e">
        <f t="shared" ca="1" si="225"/>
        <v>#VALUE!</v>
      </c>
      <c r="G1702" s="8" t="e">
        <f t="shared" ca="1" si="218"/>
        <v>#VALUE!</v>
      </c>
      <c r="H1702" s="9" t="e">
        <f t="shared" ca="1" si="219"/>
        <v>#VALUE!</v>
      </c>
      <c r="I1702" s="9" t="e">
        <f t="shared" ca="1" si="220"/>
        <v>#VALUE!</v>
      </c>
      <c r="J1702" s="9" t="e">
        <f t="shared" ca="1" si="221"/>
        <v>#VALUE!</v>
      </c>
      <c r="K1702" s="30" t="e">
        <f t="shared" ca="1" si="224"/>
        <v>#VALUE!</v>
      </c>
      <c r="L1702" s="63"/>
      <c r="M1702" s="49" t="e">
        <f ca="1">VLOOKUP($K1702,IPv4_region!$Q:$Q,1,1)</f>
        <v>#VALUE!</v>
      </c>
      <c r="N1702" s="21" t="e">
        <f ca="1">VLOOKUP($K1702,IPv4_region!$Q:$Y,COLUMNS(IPv4_region!Q:Y),1)</f>
        <v>#VALUE!</v>
      </c>
      <c r="O1702" s="39" t="e">
        <f t="shared" ca="1" si="222"/>
        <v>#VALUE!</v>
      </c>
      <c r="P1702" s="34" t="e">
        <f ca="1">IF(O1702&gt;0,VLOOKUP($K1702,IPv4_region!$P:$Z,COLUMNS(IPv4_region!$P:$Z),1),"")</f>
        <v>#VALUE!</v>
      </c>
    </row>
    <row r="1703" spans="2:16" x14ac:dyDescent="0.15">
      <c r="B1703" s="67">
        <v>1699</v>
      </c>
      <c r="C1703" s="53"/>
      <c r="D1703" s="7" t="e">
        <f t="shared" ca="1" si="223"/>
        <v>#VALUE!</v>
      </c>
      <c r="E1703" s="7" t="e">
        <f t="shared" ca="1" si="225"/>
        <v>#VALUE!</v>
      </c>
      <c r="F1703" s="7" t="e">
        <f t="shared" ca="1" si="225"/>
        <v>#VALUE!</v>
      </c>
      <c r="G1703" s="8" t="e">
        <f t="shared" ca="1" si="218"/>
        <v>#VALUE!</v>
      </c>
      <c r="H1703" s="9" t="e">
        <f t="shared" ca="1" si="219"/>
        <v>#VALUE!</v>
      </c>
      <c r="I1703" s="9" t="e">
        <f t="shared" ca="1" si="220"/>
        <v>#VALUE!</v>
      </c>
      <c r="J1703" s="9" t="e">
        <f t="shared" ca="1" si="221"/>
        <v>#VALUE!</v>
      </c>
      <c r="K1703" s="30" t="e">
        <f t="shared" ca="1" si="224"/>
        <v>#VALUE!</v>
      </c>
      <c r="L1703" s="63"/>
      <c r="M1703" s="49" t="e">
        <f ca="1">VLOOKUP($K1703,IPv4_region!$Q:$Q,1,1)</f>
        <v>#VALUE!</v>
      </c>
      <c r="N1703" s="21" t="e">
        <f ca="1">VLOOKUP($K1703,IPv4_region!$Q:$Y,COLUMNS(IPv4_region!Q:Y),1)</f>
        <v>#VALUE!</v>
      </c>
      <c r="O1703" s="39" t="e">
        <f t="shared" ca="1" si="222"/>
        <v>#VALUE!</v>
      </c>
      <c r="P1703" s="34" t="e">
        <f ca="1">IF(O1703&gt;0,VLOOKUP($K1703,IPv4_region!$P:$Z,COLUMNS(IPv4_region!$P:$Z),1),"")</f>
        <v>#VALUE!</v>
      </c>
    </row>
    <row r="1704" spans="2:16" x14ac:dyDescent="0.15">
      <c r="B1704" s="67">
        <v>1700</v>
      </c>
      <c r="C1704" s="53"/>
      <c r="D1704" s="7" t="e">
        <f t="shared" ca="1" si="223"/>
        <v>#VALUE!</v>
      </c>
      <c r="E1704" s="7" t="e">
        <f t="shared" ca="1" si="225"/>
        <v>#VALUE!</v>
      </c>
      <c r="F1704" s="7" t="e">
        <f t="shared" ca="1" si="225"/>
        <v>#VALUE!</v>
      </c>
      <c r="G1704" s="8" t="e">
        <f t="shared" ca="1" si="218"/>
        <v>#VALUE!</v>
      </c>
      <c r="H1704" s="9" t="e">
        <f t="shared" ca="1" si="219"/>
        <v>#VALUE!</v>
      </c>
      <c r="I1704" s="9" t="e">
        <f t="shared" ca="1" si="220"/>
        <v>#VALUE!</v>
      </c>
      <c r="J1704" s="9" t="e">
        <f t="shared" ca="1" si="221"/>
        <v>#VALUE!</v>
      </c>
      <c r="K1704" s="30" t="e">
        <f t="shared" ca="1" si="224"/>
        <v>#VALUE!</v>
      </c>
      <c r="L1704" s="63"/>
      <c r="M1704" s="49" t="e">
        <f ca="1">VLOOKUP($K1704,IPv4_region!$Q:$Q,1,1)</f>
        <v>#VALUE!</v>
      </c>
      <c r="N1704" s="21" t="e">
        <f ca="1">VLOOKUP($K1704,IPv4_region!$Q:$Y,COLUMNS(IPv4_region!Q:Y),1)</f>
        <v>#VALUE!</v>
      </c>
      <c r="O1704" s="39" t="e">
        <f t="shared" ca="1" si="222"/>
        <v>#VALUE!</v>
      </c>
      <c r="P1704" s="34" t="e">
        <f ca="1">IF(O1704&gt;0,VLOOKUP($K1704,IPv4_region!$P:$Z,COLUMNS(IPv4_region!$P:$Z),1),"")</f>
        <v>#VALUE!</v>
      </c>
    </row>
    <row r="1705" spans="2:16" x14ac:dyDescent="0.15">
      <c r="B1705" s="67">
        <v>1701</v>
      </c>
      <c r="C1705" s="53"/>
      <c r="D1705" s="7" t="e">
        <f t="shared" ca="1" si="223"/>
        <v>#VALUE!</v>
      </c>
      <c r="E1705" s="7" t="e">
        <f t="shared" ca="1" si="225"/>
        <v>#VALUE!</v>
      </c>
      <c r="F1705" s="7" t="e">
        <f t="shared" ca="1" si="225"/>
        <v>#VALUE!</v>
      </c>
      <c r="G1705" s="8" t="e">
        <f t="shared" ca="1" si="218"/>
        <v>#VALUE!</v>
      </c>
      <c r="H1705" s="9" t="e">
        <f t="shared" ca="1" si="219"/>
        <v>#VALUE!</v>
      </c>
      <c r="I1705" s="9" t="e">
        <f t="shared" ca="1" si="220"/>
        <v>#VALUE!</v>
      </c>
      <c r="J1705" s="9" t="e">
        <f t="shared" ca="1" si="221"/>
        <v>#VALUE!</v>
      </c>
      <c r="K1705" s="30" t="e">
        <f t="shared" ca="1" si="224"/>
        <v>#VALUE!</v>
      </c>
      <c r="L1705" s="63"/>
      <c r="M1705" s="49" t="e">
        <f ca="1">VLOOKUP($K1705,IPv4_region!$Q:$Q,1,1)</f>
        <v>#VALUE!</v>
      </c>
      <c r="N1705" s="21" t="e">
        <f ca="1">VLOOKUP($K1705,IPv4_region!$Q:$Y,COLUMNS(IPv4_region!Q:Y),1)</f>
        <v>#VALUE!</v>
      </c>
      <c r="O1705" s="39" t="e">
        <f t="shared" ca="1" si="222"/>
        <v>#VALUE!</v>
      </c>
      <c r="P1705" s="34" t="e">
        <f ca="1">IF(O1705&gt;0,VLOOKUP($K1705,IPv4_region!$P:$Z,COLUMNS(IPv4_region!$P:$Z),1),"")</f>
        <v>#VALUE!</v>
      </c>
    </row>
    <row r="1706" spans="2:16" x14ac:dyDescent="0.15">
      <c r="B1706" s="67">
        <v>1702</v>
      </c>
      <c r="C1706" s="53"/>
      <c r="D1706" s="7" t="e">
        <f t="shared" ca="1" si="223"/>
        <v>#VALUE!</v>
      </c>
      <c r="E1706" s="7" t="e">
        <f t="shared" ca="1" si="225"/>
        <v>#VALUE!</v>
      </c>
      <c r="F1706" s="7" t="e">
        <f t="shared" ca="1" si="225"/>
        <v>#VALUE!</v>
      </c>
      <c r="G1706" s="8" t="e">
        <f t="shared" ca="1" si="218"/>
        <v>#VALUE!</v>
      </c>
      <c r="H1706" s="9" t="e">
        <f t="shared" ca="1" si="219"/>
        <v>#VALUE!</v>
      </c>
      <c r="I1706" s="9" t="e">
        <f t="shared" ca="1" si="220"/>
        <v>#VALUE!</v>
      </c>
      <c r="J1706" s="9" t="e">
        <f t="shared" ca="1" si="221"/>
        <v>#VALUE!</v>
      </c>
      <c r="K1706" s="30" t="e">
        <f t="shared" ca="1" si="224"/>
        <v>#VALUE!</v>
      </c>
      <c r="L1706" s="63"/>
      <c r="M1706" s="49" t="e">
        <f ca="1">VLOOKUP($K1706,IPv4_region!$Q:$Q,1,1)</f>
        <v>#VALUE!</v>
      </c>
      <c r="N1706" s="21" t="e">
        <f ca="1">VLOOKUP($K1706,IPv4_region!$Q:$Y,COLUMNS(IPv4_region!Q:Y),1)</f>
        <v>#VALUE!</v>
      </c>
      <c r="O1706" s="39" t="e">
        <f t="shared" ca="1" si="222"/>
        <v>#VALUE!</v>
      </c>
      <c r="P1706" s="34" t="e">
        <f ca="1">IF(O1706&gt;0,VLOOKUP($K1706,IPv4_region!$P:$Z,COLUMNS(IPv4_region!$P:$Z),1),"")</f>
        <v>#VALUE!</v>
      </c>
    </row>
    <row r="1707" spans="2:16" x14ac:dyDescent="0.15">
      <c r="B1707" s="67">
        <v>1703</v>
      </c>
      <c r="C1707" s="53"/>
      <c r="D1707" s="7" t="e">
        <f t="shared" ca="1" si="223"/>
        <v>#VALUE!</v>
      </c>
      <c r="E1707" s="7" t="e">
        <f t="shared" ca="1" si="225"/>
        <v>#VALUE!</v>
      </c>
      <c r="F1707" s="7" t="e">
        <f t="shared" ca="1" si="225"/>
        <v>#VALUE!</v>
      </c>
      <c r="G1707" s="8" t="e">
        <f t="shared" ca="1" si="218"/>
        <v>#VALUE!</v>
      </c>
      <c r="H1707" s="9" t="e">
        <f t="shared" ca="1" si="219"/>
        <v>#VALUE!</v>
      </c>
      <c r="I1707" s="9" t="e">
        <f t="shared" ca="1" si="220"/>
        <v>#VALUE!</v>
      </c>
      <c r="J1707" s="9" t="e">
        <f t="shared" ca="1" si="221"/>
        <v>#VALUE!</v>
      </c>
      <c r="K1707" s="30" t="e">
        <f t="shared" ca="1" si="224"/>
        <v>#VALUE!</v>
      </c>
      <c r="L1707" s="63"/>
      <c r="M1707" s="49" t="e">
        <f ca="1">VLOOKUP($K1707,IPv4_region!$Q:$Q,1,1)</f>
        <v>#VALUE!</v>
      </c>
      <c r="N1707" s="21" t="e">
        <f ca="1">VLOOKUP($K1707,IPv4_region!$Q:$Y,COLUMNS(IPv4_region!Q:Y),1)</f>
        <v>#VALUE!</v>
      </c>
      <c r="O1707" s="39" t="e">
        <f t="shared" ca="1" si="222"/>
        <v>#VALUE!</v>
      </c>
      <c r="P1707" s="34" t="e">
        <f ca="1">IF(O1707&gt;0,VLOOKUP($K1707,IPv4_region!$P:$Z,COLUMNS(IPv4_region!$P:$Z),1),"")</f>
        <v>#VALUE!</v>
      </c>
    </row>
    <row r="1708" spans="2:16" x14ac:dyDescent="0.15">
      <c r="B1708" s="67">
        <v>1704</v>
      </c>
      <c r="C1708" s="53"/>
      <c r="D1708" s="7" t="e">
        <f t="shared" ca="1" si="223"/>
        <v>#VALUE!</v>
      </c>
      <c r="E1708" s="7" t="e">
        <f t="shared" ca="1" si="225"/>
        <v>#VALUE!</v>
      </c>
      <c r="F1708" s="7" t="e">
        <f t="shared" ca="1" si="225"/>
        <v>#VALUE!</v>
      </c>
      <c r="G1708" s="8" t="e">
        <f t="shared" ca="1" si="218"/>
        <v>#VALUE!</v>
      </c>
      <c r="H1708" s="9" t="e">
        <f t="shared" ca="1" si="219"/>
        <v>#VALUE!</v>
      </c>
      <c r="I1708" s="9" t="e">
        <f t="shared" ca="1" si="220"/>
        <v>#VALUE!</v>
      </c>
      <c r="J1708" s="9" t="e">
        <f t="shared" ca="1" si="221"/>
        <v>#VALUE!</v>
      </c>
      <c r="K1708" s="30" t="e">
        <f t="shared" ca="1" si="224"/>
        <v>#VALUE!</v>
      </c>
      <c r="L1708" s="63"/>
      <c r="M1708" s="49" t="e">
        <f ca="1">VLOOKUP($K1708,IPv4_region!$Q:$Q,1,1)</f>
        <v>#VALUE!</v>
      </c>
      <c r="N1708" s="21" t="e">
        <f ca="1">VLOOKUP($K1708,IPv4_region!$Q:$Y,COLUMNS(IPv4_region!Q:Y),1)</f>
        <v>#VALUE!</v>
      </c>
      <c r="O1708" s="39" t="e">
        <f t="shared" ca="1" si="222"/>
        <v>#VALUE!</v>
      </c>
      <c r="P1708" s="34" t="e">
        <f ca="1">IF(O1708&gt;0,VLOOKUP($K1708,IPv4_region!$P:$Z,COLUMNS(IPv4_region!$P:$Z),1),"")</f>
        <v>#VALUE!</v>
      </c>
    </row>
    <row r="1709" spans="2:16" x14ac:dyDescent="0.15">
      <c r="B1709" s="67">
        <v>1705</v>
      </c>
      <c r="C1709" s="53"/>
      <c r="D1709" s="7" t="e">
        <f t="shared" ca="1" si="223"/>
        <v>#VALUE!</v>
      </c>
      <c r="E1709" s="7" t="e">
        <f t="shared" ca="1" si="225"/>
        <v>#VALUE!</v>
      </c>
      <c r="F1709" s="7" t="e">
        <f t="shared" ca="1" si="225"/>
        <v>#VALUE!</v>
      </c>
      <c r="G1709" s="8" t="e">
        <f t="shared" ca="1" si="218"/>
        <v>#VALUE!</v>
      </c>
      <c r="H1709" s="9" t="e">
        <f t="shared" ca="1" si="219"/>
        <v>#VALUE!</v>
      </c>
      <c r="I1709" s="9" t="e">
        <f t="shared" ca="1" si="220"/>
        <v>#VALUE!</v>
      </c>
      <c r="J1709" s="9" t="e">
        <f t="shared" ca="1" si="221"/>
        <v>#VALUE!</v>
      </c>
      <c r="K1709" s="30" t="e">
        <f t="shared" ca="1" si="224"/>
        <v>#VALUE!</v>
      </c>
      <c r="L1709" s="63"/>
      <c r="M1709" s="49" t="e">
        <f ca="1">VLOOKUP($K1709,IPv4_region!$Q:$Q,1,1)</f>
        <v>#VALUE!</v>
      </c>
      <c r="N1709" s="21" t="e">
        <f ca="1">VLOOKUP($K1709,IPv4_region!$Q:$Y,COLUMNS(IPv4_region!Q:Y),1)</f>
        <v>#VALUE!</v>
      </c>
      <c r="O1709" s="39" t="e">
        <f t="shared" ca="1" si="222"/>
        <v>#VALUE!</v>
      </c>
      <c r="P1709" s="34" t="e">
        <f ca="1">IF(O1709&gt;0,VLOOKUP($K1709,IPv4_region!$P:$Z,COLUMNS(IPv4_region!$P:$Z),1),"")</f>
        <v>#VALUE!</v>
      </c>
    </row>
    <row r="1710" spans="2:16" x14ac:dyDescent="0.15">
      <c r="B1710" s="67">
        <v>1706</v>
      </c>
      <c r="C1710" s="53"/>
      <c r="D1710" s="7" t="e">
        <f t="shared" ca="1" si="223"/>
        <v>#VALUE!</v>
      </c>
      <c r="E1710" s="7" t="e">
        <f t="shared" ca="1" si="225"/>
        <v>#VALUE!</v>
      </c>
      <c r="F1710" s="7" t="e">
        <f t="shared" ca="1" si="225"/>
        <v>#VALUE!</v>
      </c>
      <c r="G1710" s="8" t="e">
        <f t="shared" ref="G1710:G1773" ca="1" si="226">LEFT(OFFSET(G1710,0,-3-OFFSET(G1710,4-ROW(),0)),D1710-1)</f>
        <v>#VALUE!</v>
      </c>
      <c r="H1710" s="9" t="e">
        <f t="shared" ref="H1710:H1773" ca="1" si="227">MID(OFFSET(H1710,0,-3-OFFSET(H1710,4-ROW(),0)),D1710+1,E1710-D1710-1)</f>
        <v>#VALUE!</v>
      </c>
      <c r="I1710" s="9" t="e">
        <f t="shared" ref="I1710:I1773" ca="1" si="228">MID(OFFSET(I1710,0,-3-OFFSET(I1710,4-ROW(),0)),E1710+1,F1710-E1710-1)</f>
        <v>#VALUE!</v>
      </c>
      <c r="J1710" s="9" t="e">
        <f t="shared" ref="J1710:J1773" ca="1" si="229">MID(OFFSET(J1710,0,-3-OFFSET(J1710,4-ROW(),0)),F1710+1,3)</f>
        <v>#VALUE!</v>
      </c>
      <c r="K1710" s="30" t="e">
        <f t="shared" ca="1" si="224"/>
        <v>#VALUE!</v>
      </c>
      <c r="L1710" s="63"/>
      <c r="M1710" s="49" t="e">
        <f ca="1">VLOOKUP($K1710,IPv4_region!$Q:$Q,1,1)</f>
        <v>#VALUE!</v>
      </c>
      <c r="N1710" s="21" t="e">
        <f ca="1">VLOOKUP($K1710,IPv4_region!$Q:$Y,COLUMNS(IPv4_region!Q:Y),1)</f>
        <v>#VALUE!</v>
      </c>
      <c r="O1710" s="39" t="e">
        <f t="shared" ref="O1710:O1773" ca="1" si="230">IF(N1710&gt;K1710,1,0)</f>
        <v>#VALUE!</v>
      </c>
      <c r="P1710" s="34" t="e">
        <f ca="1">IF(O1710&gt;0,VLOOKUP($K1710,IPv4_region!$P:$Z,COLUMNS(IPv4_region!$P:$Z),1),"")</f>
        <v>#VALUE!</v>
      </c>
    </row>
    <row r="1711" spans="2:16" x14ac:dyDescent="0.15">
      <c r="B1711" s="67">
        <v>1707</v>
      </c>
      <c r="C1711" s="53"/>
      <c r="D1711" s="7" t="e">
        <f t="shared" ca="1" si="223"/>
        <v>#VALUE!</v>
      </c>
      <c r="E1711" s="7" t="e">
        <f t="shared" ca="1" si="225"/>
        <v>#VALUE!</v>
      </c>
      <c r="F1711" s="7" t="e">
        <f t="shared" ca="1" si="225"/>
        <v>#VALUE!</v>
      </c>
      <c r="G1711" s="8" t="e">
        <f t="shared" ca="1" si="226"/>
        <v>#VALUE!</v>
      </c>
      <c r="H1711" s="9" t="e">
        <f t="shared" ca="1" si="227"/>
        <v>#VALUE!</v>
      </c>
      <c r="I1711" s="9" t="e">
        <f t="shared" ca="1" si="228"/>
        <v>#VALUE!</v>
      </c>
      <c r="J1711" s="9" t="e">
        <f t="shared" ca="1" si="229"/>
        <v>#VALUE!</v>
      </c>
      <c r="K1711" s="30" t="e">
        <f t="shared" ca="1" si="224"/>
        <v>#VALUE!</v>
      </c>
      <c r="L1711" s="63"/>
      <c r="M1711" s="49" t="e">
        <f ca="1">VLOOKUP($K1711,IPv4_region!$Q:$Q,1,1)</f>
        <v>#VALUE!</v>
      </c>
      <c r="N1711" s="21" t="e">
        <f ca="1">VLOOKUP($K1711,IPv4_region!$Q:$Y,COLUMNS(IPv4_region!Q:Y),1)</f>
        <v>#VALUE!</v>
      </c>
      <c r="O1711" s="39" t="e">
        <f t="shared" ca="1" si="230"/>
        <v>#VALUE!</v>
      </c>
      <c r="P1711" s="34" t="e">
        <f ca="1">IF(O1711&gt;0,VLOOKUP($K1711,IPv4_region!$P:$Z,COLUMNS(IPv4_region!$P:$Z),1),"")</f>
        <v>#VALUE!</v>
      </c>
    </row>
    <row r="1712" spans="2:16" x14ac:dyDescent="0.15">
      <c r="B1712" s="67">
        <v>1708</v>
      </c>
      <c r="C1712" s="53"/>
      <c r="D1712" s="7" t="e">
        <f t="shared" ref="D1712:D1775" ca="1" si="231">FIND(D$4,OFFSET(D1712,0,1-OFFSET(D1712,4-ROW(),4)))</f>
        <v>#VALUE!</v>
      </c>
      <c r="E1712" s="7" t="e">
        <f t="shared" ca="1" si="225"/>
        <v>#VALUE!</v>
      </c>
      <c r="F1712" s="7" t="e">
        <f t="shared" ca="1" si="225"/>
        <v>#VALUE!</v>
      </c>
      <c r="G1712" s="8" t="e">
        <f t="shared" ca="1" si="226"/>
        <v>#VALUE!</v>
      </c>
      <c r="H1712" s="9" t="e">
        <f t="shared" ca="1" si="227"/>
        <v>#VALUE!</v>
      </c>
      <c r="I1712" s="9" t="e">
        <f t="shared" ca="1" si="228"/>
        <v>#VALUE!</v>
      </c>
      <c r="J1712" s="9" t="e">
        <f t="shared" ca="1" si="229"/>
        <v>#VALUE!</v>
      </c>
      <c r="K1712" s="30" t="e">
        <f t="shared" ca="1" si="224"/>
        <v>#VALUE!</v>
      </c>
      <c r="L1712" s="63"/>
      <c r="M1712" s="49" t="e">
        <f ca="1">VLOOKUP($K1712,IPv4_region!$Q:$Q,1,1)</f>
        <v>#VALUE!</v>
      </c>
      <c r="N1712" s="21" t="e">
        <f ca="1">VLOOKUP($K1712,IPv4_region!$Q:$Y,COLUMNS(IPv4_region!Q:Y),1)</f>
        <v>#VALUE!</v>
      </c>
      <c r="O1712" s="39" t="e">
        <f t="shared" ca="1" si="230"/>
        <v>#VALUE!</v>
      </c>
      <c r="P1712" s="34" t="e">
        <f ca="1">IF(O1712&gt;0,VLOOKUP($K1712,IPv4_region!$P:$Z,COLUMNS(IPv4_region!$P:$Z),1),"")</f>
        <v>#VALUE!</v>
      </c>
    </row>
    <row r="1713" spans="2:16" x14ac:dyDescent="0.15">
      <c r="B1713" s="67">
        <v>1709</v>
      </c>
      <c r="C1713" s="53"/>
      <c r="D1713" s="7" t="e">
        <f t="shared" ca="1" si="231"/>
        <v>#VALUE!</v>
      </c>
      <c r="E1713" s="7" t="e">
        <f t="shared" ca="1" si="225"/>
        <v>#VALUE!</v>
      </c>
      <c r="F1713" s="7" t="e">
        <f t="shared" ca="1" si="225"/>
        <v>#VALUE!</v>
      </c>
      <c r="G1713" s="8" t="e">
        <f t="shared" ca="1" si="226"/>
        <v>#VALUE!</v>
      </c>
      <c r="H1713" s="9" t="e">
        <f t="shared" ca="1" si="227"/>
        <v>#VALUE!</v>
      </c>
      <c r="I1713" s="9" t="e">
        <f t="shared" ca="1" si="228"/>
        <v>#VALUE!</v>
      </c>
      <c r="J1713" s="9" t="e">
        <f t="shared" ca="1" si="229"/>
        <v>#VALUE!</v>
      </c>
      <c r="K1713" s="30" t="e">
        <f t="shared" ca="1" si="224"/>
        <v>#VALUE!</v>
      </c>
      <c r="L1713" s="63"/>
      <c r="M1713" s="49" t="e">
        <f ca="1">VLOOKUP($K1713,IPv4_region!$Q:$Q,1,1)</f>
        <v>#VALUE!</v>
      </c>
      <c r="N1713" s="21" t="e">
        <f ca="1">VLOOKUP($K1713,IPv4_region!$Q:$Y,COLUMNS(IPv4_region!Q:Y),1)</f>
        <v>#VALUE!</v>
      </c>
      <c r="O1713" s="39" t="e">
        <f t="shared" ca="1" si="230"/>
        <v>#VALUE!</v>
      </c>
      <c r="P1713" s="34" t="e">
        <f ca="1">IF(O1713&gt;0,VLOOKUP($K1713,IPv4_region!$P:$Z,COLUMNS(IPv4_region!$P:$Z),1),"")</f>
        <v>#VALUE!</v>
      </c>
    </row>
    <row r="1714" spans="2:16" x14ac:dyDescent="0.15">
      <c r="B1714" s="67">
        <v>1710</v>
      </c>
      <c r="C1714" s="53"/>
      <c r="D1714" s="7" t="e">
        <f t="shared" ca="1" si="231"/>
        <v>#VALUE!</v>
      </c>
      <c r="E1714" s="7" t="e">
        <f t="shared" ca="1" si="225"/>
        <v>#VALUE!</v>
      </c>
      <c r="F1714" s="7" t="e">
        <f t="shared" ca="1" si="225"/>
        <v>#VALUE!</v>
      </c>
      <c r="G1714" s="8" t="e">
        <f t="shared" ca="1" si="226"/>
        <v>#VALUE!</v>
      </c>
      <c r="H1714" s="9" t="e">
        <f t="shared" ca="1" si="227"/>
        <v>#VALUE!</v>
      </c>
      <c r="I1714" s="9" t="e">
        <f t="shared" ca="1" si="228"/>
        <v>#VALUE!</v>
      </c>
      <c r="J1714" s="9" t="e">
        <f t="shared" ca="1" si="229"/>
        <v>#VALUE!</v>
      </c>
      <c r="K1714" s="30" t="e">
        <f t="shared" ca="1" si="224"/>
        <v>#VALUE!</v>
      </c>
      <c r="L1714" s="63"/>
      <c r="M1714" s="49" t="e">
        <f ca="1">VLOOKUP($K1714,IPv4_region!$Q:$Q,1,1)</f>
        <v>#VALUE!</v>
      </c>
      <c r="N1714" s="21" t="e">
        <f ca="1">VLOOKUP($K1714,IPv4_region!$Q:$Y,COLUMNS(IPv4_region!Q:Y),1)</f>
        <v>#VALUE!</v>
      </c>
      <c r="O1714" s="39" t="e">
        <f t="shared" ca="1" si="230"/>
        <v>#VALUE!</v>
      </c>
      <c r="P1714" s="34" t="e">
        <f ca="1">IF(O1714&gt;0,VLOOKUP($K1714,IPv4_region!$P:$Z,COLUMNS(IPv4_region!$P:$Z),1),"")</f>
        <v>#VALUE!</v>
      </c>
    </row>
    <row r="1715" spans="2:16" x14ac:dyDescent="0.15">
      <c r="B1715" s="67">
        <v>1711</v>
      </c>
      <c r="C1715" s="53"/>
      <c r="D1715" s="7" t="e">
        <f t="shared" ca="1" si="231"/>
        <v>#VALUE!</v>
      </c>
      <c r="E1715" s="7" t="e">
        <f t="shared" ca="1" si="225"/>
        <v>#VALUE!</v>
      </c>
      <c r="F1715" s="7" t="e">
        <f t="shared" ca="1" si="225"/>
        <v>#VALUE!</v>
      </c>
      <c r="G1715" s="8" t="e">
        <f t="shared" ca="1" si="226"/>
        <v>#VALUE!</v>
      </c>
      <c r="H1715" s="9" t="e">
        <f t="shared" ca="1" si="227"/>
        <v>#VALUE!</v>
      </c>
      <c r="I1715" s="9" t="e">
        <f t="shared" ca="1" si="228"/>
        <v>#VALUE!</v>
      </c>
      <c r="J1715" s="9" t="e">
        <f t="shared" ca="1" si="229"/>
        <v>#VALUE!</v>
      </c>
      <c r="K1715" s="30" t="e">
        <f t="shared" ca="1" si="224"/>
        <v>#VALUE!</v>
      </c>
      <c r="L1715" s="63"/>
      <c r="M1715" s="49" t="e">
        <f ca="1">VLOOKUP($K1715,IPv4_region!$Q:$Q,1,1)</f>
        <v>#VALUE!</v>
      </c>
      <c r="N1715" s="21" t="e">
        <f ca="1">VLOOKUP($K1715,IPv4_region!$Q:$Y,COLUMNS(IPv4_region!Q:Y),1)</f>
        <v>#VALUE!</v>
      </c>
      <c r="O1715" s="39" t="e">
        <f t="shared" ca="1" si="230"/>
        <v>#VALUE!</v>
      </c>
      <c r="P1715" s="34" t="e">
        <f ca="1">IF(O1715&gt;0,VLOOKUP($K1715,IPv4_region!$P:$Z,COLUMNS(IPv4_region!$P:$Z),1),"")</f>
        <v>#VALUE!</v>
      </c>
    </row>
    <row r="1716" spans="2:16" x14ac:dyDescent="0.15">
      <c r="B1716" s="67">
        <v>1712</v>
      </c>
      <c r="C1716" s="53"/>
      <c r="D1716" s="7" t="e">
        <f t="shared" ca="1" si="231"/>
        <v>#VALUE!</v>
      </c>
      <c r="E1716" s="7" t="e">
        <f t="shared" ca="1" si="225"/>
        <v>#VALUE!</v>
      </c>
      <c r="F1716" s="7" t="e">
        <f t="shared" ca="1" si="225"/>
        <v>#VALUE!</v>
      </c>
      <c r="G1716" s="8" t="e">
        <f t="shared" ca="1" si="226"/>
        <v>#VALUE!</v>
      </c>
      <c r="H1716" s="9" t="e">
        <f t="shared" ca="1" si="227"/>
        <v>#VALUE!</v>
      </c>
      <c r="I1716" s="9" t="e">
        <f t="shared" ca="1" si="228"/>
        <v>#VALUE!</v>
      </c>
      <c r="J1716" s="9" t="e">
        <f t="shared" ca="1" si="229"/>
        <v>#VALUE!</v>
      </c>
      <c r="K1716" s="30" t="e">
        <f t="shared" ca="1" si="224"/>
        <v>#VALUE!</v>
      </c>
      <c r="L1716" s="63"/>
      <c r="M1716" s="49" t="e">
        <f ca="1">VLOOKUP($K1716,IPv4_region!$Q:$Q,1,1)</f>
        <v>#VALUE!</v>
      </c>
      <c r="N1716" s="21" t="e">
        <f ca="1">VLOOKUP($K1716,IPv4_region!$Q:$Y,COLUMNS(IPv4_region!Q:Y),1)</f>
        <v>#VALUE!</v>
      </c>
      <c r="O1716" s="39" t="e">
        <f t="shared" ca="1" si="230"/>
        <v>#VALUE!</v>
      </c>
      <c r="P1716" s="34" t="e">
        <f ca="1">IF(O1716&gt;0,VLOOKUP($K1716,IPv4_region!$P:$Z,COLUMNS(IPv4_region!$P:$Z),1),"")</f>
        <v>#VALUE!</v>
      </c>
    </row>
    <row r="1717" spans="2:16" x14ac:dyDescent="0.15">
      <c r="B1717" s="67">
        <v>1713</v>
      </c>
      <c r="C1717" s="53"/>
      <c r="D1717" s="7" t="e">
        <f t="shared" ca="1" si="231"/>
        <v>#VALUE!</v>
      </c>
      <c r="E1717" s="7" t="e">
        <f t="shared" ca="1" si="225"/>
        <v>#VALUE!</v>
      </c>
      <c r="F1717" s="7" t="e">
        <f t="shared" ca="1" si="225"/>
        <v>#VALUE!</v>
      </c>
      <c r="G1717" s="8" t="e">
        <f t="shared" ca="1" si="226"/>
        <v>#VALUE!</v>
      </c>
      <c r="H1717" s="9" t="e">
        <f t="shared" ca="1" si="227"/>
        <v>#VALUE!</v>
      </c>
      <c r="I1717" s="9" t="e">
        <f t="shared" ca="1" si="228"/>
        <v>#VALUE!</v>
      </c>
      <c r="J1717" s="9" t="e">
        <f t="shared" ca="1" si="229"/>
        <v>#VALUE!</v>
      </c>
      <c r="K1717" s="30" t="e">
        <f t="shared" ca="1" si="224"/>
        <v>#VALUE!</v>
      </c>
      <c r="L1717" s="63"/>
      <c r="M1717" s="49" t="e">
        <f ca="1">VLOOKUP($K1717,IPv4_region!$Q:$Q,1,1)</f>
        <v>#VALUE!</v>
      </c>
      <c r="N1717" s="21" t="e">
        <f ca="1">VLOOKUP($K1717,IPv4_region!$Q:$Y,COLUMNS(IPv4_region!Q:Y),1)</f>
        <v>#VALUE!</v>
      </c>
      <c r="O1717" s="39" t="e">
        <f t="shared" ca="1" si="230"/>
        <v>#VALUE!</v>
      </c>
      <c r="P1717" s="34" t="e">
        <f ca="1">IF(O1717&gt;0,VLOOKUP($K1717,IPv4_region!$P:$Z,COLUMNS(IPv4_region!$P:$Z),1),"")</f>
        <v>#VALUE!</v>
      </c>
    </row>
    <row r="1718" spans="2:16" x14ac:dyDescent="0.15">
      <c r="B1718" s="67">
        <v>1714</v>
      </c>
      <c r="C1718" s="53"/>
      <c r="D1718" s="7" t="e">
        <f t="shared" ca="1" si="231"/>
        <v>#VALUE!</v>
      </c>
      <c r="E1718" s="7" t="e">
        <f t="shared" ca="1" si="225"/>
        <v>#VALUE!</v>
      </c>
      <c r="F1718" s="7" t="e">
        <f t="shared" ca="1" si="225"/>
        <v>#VALUE!</v>
      </c>
      <c r="G1718" s="8" t="e">
        <f t="shared" ca="1" si="226"/>
        <v>#VALUE!</v>
      </c>
      <c r="H1718" s="9" t="e">
        <f t="shared" ca="1" si="227"/>
        <v>#VALUE!</v>
      </c>
      <c r="I1718" s="9" t="e">
        <f t="shared" ca="1" si="228"/>
        <v>#VALUE!</v>
      </c>
      <c r="J1718" s="9" t="e">
        <f t="shared" ca="1" si="229"/>
        <v>#VALUE!</v>
      </c>
      <c r="K1718" s="30" t="e">
        <f t="shared" ca="1" si="224"/>
        <v>#VALUE!</v>
      </c>
      <c r="L1718" s="63"/>
      <c r="M1718" s="49" t="e">
        <f ca="1">VLOOKUP($K1718,IPv4_region!$Q:$Q,1,1)</f>
        <v>#VALUE!</v>
      </c>
      <c r="N1718" s="21" t="e">
        <f ca="1">VLOOKUP($K1718,IPv4_region!$Q:$Y,COLUMNS(IPv4_region!Q:Y),1)</f>
        <v>#VALUE!</v>
      </c>
      <c r="O1718" s="39" t="e">
        <f t="shared" ca="1" si="230"/>
        <v>#VALUE!</v>
      </c>
      <c r="P1718" s="34" t="e">
        <f ca="1">IF(O1718&gt;0,VLOOKUP($K1718,IPv4_region!$P:$Z,COLUMNS(IPv4_region!$P:$Z),1),"")</f>
        <v>#VALUE!</v>
      </c>
    </row>
    <row r="1719" spans="2:16" x14ac:dyDescent="0.15">
      <c r="B1719" s="67">
        <v>1715</v>
      </c>
      <c r="C1719" s="53"/>
      <c r="D1719" s="7" t="e">
        <f t="shared" ca="1" si="231"/>
        <v>#VALUE!</v>
      </c>
      <c r="E1719" s="7" t="e">
        <f t="shared" ca="1" si="225"/>
        <v>#VALUE!</v>
      </c>
      <c r="F1719" s="7" t="e">
        <f t="shared" ca="1" si="225"/>
        <v>#VALUE!</v>
      </c>
      <c r="G1719" s="8" t="e">
        <f t="shared" ca="1" si="226"/>
        <v>#VALUE!</v>
      </c>
      <c r="H1719" s="9" t="e">
        <f t="shared" ca="1" si="227"/>
        <v>#VALUE!</v>
      </c>
      <c r="I1719" s="9" t="e">
        <f t="shared" ca="1" si="228"/>
        <v>#VALUE!</v>
      </c>
      <c r="J1719" s="9" t="e">
        <f t="shared" ca="1" si="229"/>
        <v>#VALUE!</v>
      </c>
      <c r="K1719" s="30" t="e">
        <f t="shared" ca="1" si="224"/>
        <v>#VALUE!</v>
      </c>
      <c r="L1719" s="63"/>
      <c r="M1719" s="49" t="e">
        <f ca="1">VLOOKUP($K1719,IPv4_region!$Q:$Q,1,1)</f>
        <v>#VALUE!</v>
      </c>
      <c r="N1719" s="21" t="e">
        <f ca="1">VLOOKUP($K1719,IPv4_region!$Q:$Y,COLUMNS(IPv4_region!Q:Y),1)</f>
        <v>#VALUE!</v>
      </c>
      <c r="O1719" s="39" t="e">
        <f t="shared" ca="1" si="230"/>
        <v>#VALUE!</v>
      </c>
      <c r="P1719" s="34" t="e">
        <f ca="1">IF(O1719&gt;0,VLOOKUP($K1719,IPv4_region!$P:$Z,COLUMNS(IPv4_region!$P:$Z),1),"")</f>
        <v>#VALUE!</v>
      </c>
    </row>
    <row r="1720" spans="2:16" x14ac:dyDescent="0.15">
      <c r="B1720" s="67">
        <v>1716</v>
      </c>
      <c r="C1720" s="53"/>
      <c r="D1720" s="7" t="e">
        <f t="shared" ca="1" si="231"/>
        <v>#VALUE!</v>
      </c>
      <c r="E1720" s="7" t="e">
        <f t="shared" ca="1" si="225"/>
        <v>#VALUE!</v>
      </c>
      <c r="F1720" s="7" t="e">
        <f t="shared" ca="1" si="225"/>
        <v>#VALUE!</v>
      </c>
      <c r="G1720" s="8" t="e">
        <f t="shared" ca="1" si="226"/>
        <v>#VALUE!</v>
      </c>
      <c r="H1720" s="9" t="e">
        <f t="shared" ca="1" si="227"/>
        <v>#VALUE!</v>
      </c>
      <c r="I1720" s="9" t="e">
        <f t="shared" ca="1" si="228"/>
        <v>#VALUE!</v>
      </c>
      <c r="J1720" s="9" t="e">
        <f t="shared" ca="1" si="229"/>
        <v>#VALUE!</v>
      </c>
      <c r="K1720" s="30" t="e">
        <f t="shared" ca="1" si="224"/>
        <v>#VALUE!</v>
      </c>
      <c r="L1720" s="63"/>
      <c r="M1720" s="49" t="e">
        <f ca="1">VLOOKUP($K1720,IPv4_region!$Q:$Q,1,1)</f>
        <v>#VALUE!</v>
      </c>
      <c r="N1720" s="21" t="e">
        <f ca="1">VLOOKUP($K1720,IPv4_region!$Q:$Y,COLUMNS(IPv4_region!Q:Y),1)</f>
        <v>#VALUE!</v>
      </c>
      <c r="O1720" s="39" t="e">
        <f t="shared" ca="1" si="230"/>
        <v>#VALUE!</v>
      </c>
      <c r="P1720" s="34" t="e">
        <f ca="1">IF(O1720&gt;0,VLOOKUP($K1720,IPv4_region!$P:$Z,COLUMNS(IPv4_region!$P:$Z),1),"")</f>
        <v>#VALUE!</v>
      </c>
    </row>
    <row r="1721" spans="2:16" x14ac:dyDescent="0.15">
      <c r="B1721" s="67">
        <v>1717</v>
      </c>
      <c r="C1721" s="53"/>
      <c r="D1721" s="7" t="e">
        <f t="shared" ca="1" si="231"/>
        <v>#VALUE!</v>
      </c>
      <c r="E1721" s="7" t="e">
        <f t="shared" ca="1" si="225"/>
        <v>#VALUE!</v>
      </c>
      <c r="F1721" s="7" t="e">
        <f t="shared" ca="1" si="225"/>
        <v>#VALUE!</v>
      </c>
      <c r="G1721" s="8" t="e">
        <f t="shared" ca="1" si="226"/>
        <v>#VALUE!</v>
      </c>
      <c r="H1721" s="9" t="e">
        <f t="shared" ca="1" si="227"/>
        <v>#VALUE!</v>
      </c>
      <c r="I1721" s="9" t="e">
        <f t="shared" ca="1" si="228"/>
        <v>#VALUE!</v>
      </c>
      <c r="J1721" s="9" t="e">
        <f t="shared" ca="1" si="229"/>
        <v>#VALUE!</v>
      </c>
      <c r="K1721" s="30" t="e">
        <f t="shared" ca="1" si="224"/>
        <v>#VALUE!</v>
      </c>
      <c r="L1721" s="63"/>
      <c r="M1721" s="49" t="e">
        <f ca="1">VLOOKUP($K1721,IPv4_region!$Q:$Q,1,1)</f>
        <v>#VALUE!</v>
      </c>
      <c r="N1721" s="21" t="e">
        <f ca="1">VLOOKUP($K1721,IPv4_region!$Q:$Y,COLUMNS(IPv4_region!Q:Y),1)</f>
        <v>#VALUE!</v>
      </c>
      <c r="O1721" s="39" t="e">
        <f t="shared" ca="1" si="230"/>
        <v>#VALUE!</v>
      </c>
      <c r="P1721" s="34" t="e">
        <f ca="1">IF(O1721&gt;0,VLOOKUP($K1721,IPv4_region!$P:$Z,COLUMNS(IPv4_region!$P:$Z),1),"")</f>
        <v>#VALUE!</v>
      </c>
    </row>
    <row r="1722" spans="2:16" x14ac:dyDescent="0.15">
      <c r="B1722" s="67">
        <v>1718</v>
      </c>
      <c r="C1722" s="53"/>
      <c r="D1722" s="7" t="e">
        <f t="shared" ca="1" si="231"/>
        <v>#VALUE!</v>
      </c>
      <c r="E1722" s="7" t="e">
        <f t="shared" ca="1" si="225"/>
        <v>#VALUE!</v>
      </c>
      <c r="F1722" s="7" t="e">
        <f t="shared" ca="1" si="225"/>
        <v>#VALUE!</v>
      </c>
      <c r="G1722" s="8" t="e">
        <f t="shared" ca="1" si="226"/>
        <v>#VALUE!</v>
      </c>
      <c r="H1722" s="9" t="e">
        <f t="shared" ca="1" si="227"/>
        <v>#VALUE!</v>
      </c>
      <c r="I1722" s="9" t="e">
        <f t="shared" ca="1" si="228"/>
        <v>#VALUE!</v>
      </c>
      <c r="J1722" s="9" t="e">
        <f t="shared" ca="1" si="229"/>
        <v>#VALUE!</v>
      </c>
      <c r="K1722" s="30" t="e">
        <f t="shared" ca="1" si="224"/>
        <v>#VALUE!</v>
      </c>
      <c r="L1722" s="63"/>
      <c r="M1722" s="49" t="e">
        <f ca="1">VLOOKUP($K1722,IPv4_region!$Q:$Q,1,1)</f>
        <v>#VALUE!</v>
      </c>
      <c r="N1722" s="21" t="e">
        <f ca="1">VLOOKUP($K1722,IPv4_region!$Q:$Y,COLUMNS(IPv4_region!Q:Y),1)</f>
        <v>#VALUE!</v>
      </c>
      <c r="O1722" s="39" t="e">
        <f t="shared" ca="1" si="230"/>
        <v>#VALUE!</v>
      </c>
      <c r="P1722" s="34" t="e">
        <f ca="1">IF(O1722&gt;0,VLOOKUP($K1722,IPv4_region!$P:$Z,COLUMNS(IPv4_region!$P:$Z),1),"")</f>
        <v>#VALUE!</v>
      </c>
    </row>
    <row r="1723" spans="2:16" x14ac:dyDescent="0.15">
      <c r="B1723" s="67">
        <v>1719</v>
      </c>
      <c r="C1723" s="53"/>
      <c r="D1723" s="7" t="e">
        <f t="shared" ca="1" si="231"/>
        <v>#VALUE!</v>
      </c>
      <c r="E1723" s="7" t="e">
        <f t="shared" ca="1" si="225"/>
        <v>#VALUE!</v>
      </c>
      <c r="F1723" s="7" t="e">
        <f t="shared" ca="1" si="225"/>
        <v>#VALUE!</v>
      </c>
      <c r="G1723" s="8" t="e">
        <f t="shared" ca="1" si="226"/>
        <v>#VALUE!</v>
      </c>
      <c r="H1723" s="9" t="e">
        <f t="shared" ca="1" si="227"/>
        <v>#VALUE!</v>
      </c>
      <c r="I1723" s="9" t="e">
        <f t="shared" ca="1" si="228"/>
        <v>#VALUE!</v>
      </c>
      <c r="J1723" s="9" t="e">
        <f t="shared" ca="1" si="229"/>
        <v>#VALUE!</v>
      </c>
      <c r="K1723" s="30" t="e">
        <f t="shared" ca="1" si="224"/>
        <v>#VALUE!</v>
      </c>
      <c r="L1723" s="63"/>
      <c r="M1723" s="49" t="e">
        <f ca="1">VLOOKUP($K1723,IPv4_region!$Q:$Q,1,1)</f>
        <v>#VALUE!</v>
      </c>
      <c r="N1723" s="21" t="e">
        <f ca="1">VLOOKUP($K1723,IPv4_region!$Q:$Y,COLUMNS(IPv4_region!Q:Y),1)</f>
        <v>#VALUE!</v>
      </c>
      <c r="O1723" s="39" t="e">
        <f t="shared" ca="1" si="230"/>
        <v>#VALUE!</v>
      </c>
      <c r="P1723" s="34" t="e">
        <f ca="1">IF(O1723&gt;0,VLOOKUP($K1723,IPv4_region!$P:$Z,COLUMNS(IPv4_region!$P:$Z),1),"")</f>
        <v>#VALUE!</v>
      </c>
    </row>
    <row r="1724" spans="2:16" x14ac:dyDescent="0.15">
      <c r="B1724" s="67">
        <v>1720</v>
      </c>
      <c r="C1724" s="53"/>
      <c r="D1724" s="7" t="e">
        <f t="shared" ca="1" si="231"/>
        <v>#VALUE!</v>
      </c>
      <c r="E1724" s="7" t="e">
        <f t="shared" ca="1" si="225"/>
        <v>#VALUE!</v>
      </c>
      <c r="F1724" s="7" t="e">
        <f t="shared" ca="1" si="225"/>
        <v>#VALUE!</v>
      </c>
      <c r="G1724" s="8" t="e">
        <f t="shared" ca="1" si="226"/>
        <v>#VALUE!</v>
      </c>
      <c r="H1724" s="9" t="e">
        <f t="shared" ca="1" si="227"/>
        <v>#VALUE!</v>
      </c>
      <c r="I1724" s="9" t="e">
        <f t="shared" ca="1" si="228"/>
        <v>#VALUE!</v>
      </c>
      <c r="J1724" s="9" t="e">
        <f t="shared" ca="1" si="229"/>
        <v>#VALUE!</v>
      </c>
      <c r="K1724" s="30" t="e">
        <f t="shared" ca="1" si="224"/>
        <v>#VALUE!</v>
      </c>
      <c r="L1724" s="63"/>
      <c r="M1724" s="49" t="e">
        <f ca="1">VLOOKUP($K1724,IPv4_region!$Q:$Q,1,1)</f>
        <v>#VALUE!</v>
      </c>
      <c r="N1724" s="21" t="e">
        <f ca="1">VLOOKUP($K1724,IPv4_region!$Q:$Y,COLUMNS(IPv4_region!Q:Y),1)</f>
        <v>#VALUE!</v>
      </c>
      <c r="O1724" s="39" t="e">
        <f t="shared" ca="1" si="230"/>
        <v>#VALUE!</v>
      </c>
      <c r="P1724" s="34" t="e">
        <f ca="1">IF(O1724&gt;0,VLOOKUP($K1724,IPv4_region!$P:$Z,COLUMNS(IPv4_region!$P:$Z),1),"")</f>
        <v>#VALUE!</v>
      </c>
    </row>
    <row r="1725" spans="2:16" x14ac:dyDescent="0.15">
      <c r="B1725" s="67">
        <v>1721</v>
      </c>
      <c r="C1725" s="53"/>
      <c r="D1725" s="7" t="e">
        <f t="shared" ca="1" si="231"/>
        <v>#VALUE!</v>
      </c>
      <c r="E1725" s="7" t="e">
        <f t="shared" ca="1" si="225"/>
        <v>#VALUE!</v>
      </c>
      <c r="F1725" s="7" t="e">
        <f t="shared" ca="1" si="225"/>
        <v>#VALUE!</v>
      </c>
      <c r="G1725" s="8" t="e">
        <f t="shared" ca="1" si="226"/>
        <v>#VALUE!</v>
      </c>
      <c r="H1725" s="9" t="e">
        <f t="shared" ca="1" si="227"/>
        <v>#VALUE!</v>
      </c>
      <c r="I1725" s="9" t="e">
        <f t="shared" ca="1" si="228"/>
        <v>#VALUE!</v>
      </c>
      <c r="J1725" s="9" t="e">
        <f t="shared" ca="1" si="229"/>
        <v>#VALUE!</v>
      </c>
      <c r="K1725" s="30" t="e">
        <f t="shared" ca="1" si="224"/>
        <v>#VALUE!</v>
      </c>
      <c r="L1725" s="63"/>
      <c r="M1725" s="49" t="e">
        <f ca="1">VLOOKUP($K1725,IPv4_region!$Q:$Q,1,1)</f>
        <v>#VALUE!</v>
      </c>
      <c r="N1725" s="21" t="e">
        <f ca="1">VLOOKUP($K1725,IPv4_region!$Q:$Y,COLUMNS(IPv4_region!Q:Y),1)</f>
        <v>#VALUE!</v>
      </c>
      <c r="O1725" s="39" t="e">
        <f t="shared" ca="1" si="230"/>
        <v>#VALUE!</v>
      </c>
      <c r="P1725" s="34" t="e">
        <f ca="1">IF(O1725&gt;0,VLOOKUP($K1725,IPv4_region!$P:$Z,COLUMNS(IPv4_region!$P:$Z),1),"")</f>
        <v>#VALUE!</v>
      </c>
    </row>
    <row r="1726" spans="2:16" x14ac:dyDescent="0.15">
      <c r="B1726" s="67">
        <v>1722</v>
      </c>
      <c r="C1726" s="53"/>
      <c r="D1726" s="7" t="e">
        <f t="shared" ca="1" si="231"/>
        <v>#VALUE!</v>
      </c>
      <c r="E1726" s="7" t="e">
        <f t="shared" ca="1" si="225"/>
        <v>#VALUE!</v>
      </c>
      <c r="F1726" s="7" t="e">
        <f t="shared" ca="1" si="225"/>
        <v>#VALUE!</v>
      </c>
      <c r="G1726" s="8" t="e">
        <f t="shared" ca="1" si="226"/>
        <v>#VALUE!</v>
      </c>
      <c r="H1726" s="9" t="e">
        <f t="shared" ca="1" si="227"/>
        <v>#VALUE!</v>
      </c>
      <c r="I1726" s="9" t="e">
        <f t="shared" ca="1" si="228"/>
        <v>#VALUE!</v>
      </c>
      <c r="J1726" s="9" t="e">
        <f t="shared" ca="1" si="229"/>
        <v>#VALUE!</v>
      </c>
      <c r="K1726" s="30" t="e">
        <f t="shared" ca="1" si="224"/>
        <v>#VALUE!</v>
      </c>
      <c r="L1726" s="63"/>
      <c r="M1726" s="49" t="e">
        <f ca="1">VLOOKUP($K1726,IPv4_region!$Q:$Q,1,1)</f>
        <v>#VALUE!</v>
      </c>
      <c r="N1726" s="21" t="e">
        <f ca="1">VLOOKUP($K1726,IPv4_region!$Q:$Y,COLUMNS(IPv4_region!Q:Y),1)</f>
        <v>#VALUE!</v>
      </c>
      <c r="O1726" s="39" t="e">
        <f t="shared" ca="1" si="230"/>
        <v>#VALUE!</v>
      </c>
      <c r="P1726" s="34" t="e">
        <f ca="1">IF(O1726&gt;0,VLOOKUP($K1726,IPv4_region!$P:$Z,COLUMNS(IPv4_region!$P:$Z),1),"")</f>
        <v>#VALUE!</v>
      </c>
    </row>
    <row r="1727" spans="2:16" x14ac:dyDescent="0.15">
      <c r="B1727" s="67">
        <v>1723</v>
      </c>
      <c r="C1727" s="53"/>
      <c r="D1727" s="7" t="e">
        <f t="shared" ca="1" si="231"/>
        <v>#VALUE!</v>
      </c>
      <c r="E1727" s="7" t="e">
        <f t="shared" ca="1" si="225"/>
        <v>#VALUE!</v>
      </c>
      <c r="F1727" s="7" t="e">
        <f t="shared" ca="1" si="225"/>
        <v>#VALUE!</v>
      </c>
      <c r="G1727" s="8" t="e">
        <f t="shared" ca="1" si="226"/>
        <v>#VALUE!</v>
      </c>
      <c r="H1727" s="9" t="e">
        <f t="shared" ca="1" si="227"/>
        <v>#VALUE!</v>
      </c>
      <c r="I1727" s="9" t="e">
        <f t="shared" ca="1" si="228"/>
        <v>#VALUE!</v>
      </c>
      <c r="J1727" s="9" t="e">
        <f t="shared" ca="1" si="229"/>
        <v>#VALUE!</v>
      </c>
      <c r="K1727" s="30" t="e">
        <f t="shared" ca="1" si="224"/>
        <v>#VALUE!</v>
      </c>
      <c r="L1727" s="63"/>
      <c r="M1727" s="49" t="e">
        <f ca="1">VLOOKUP($K1727,IPv4_region!$Q:$Q,1,1)</f>
        <v>#VALUE!</v>
      </c>
      <c r="N1727" s="21" t="e">
        <f ca="1">VLOOKUP($K1727,IPv4_region!$Q:$Y,COLUMNS(IPv4_region!Q:Y),1)</f>
        <v>#VALUE!</v>
      </c>
      <c r="O1727" s="39" t="e">
        <f t="shared" ca="1" si="230"/>
        <v>#VALUE!</v>
      </c>
      <c r="P1727" s="34" t="e">
        <f ca="1">IF(O1727&gt;0,VLOOKUP($K1727,IPv4_region!$P:$Z,COLUMNS(IPv4_region!$P:$Z),1),"")</f>
        <v>#VALUE!</v>
      </c>
    </row>
    <row r="1728" spans="2:16" x14ac:dyDescent="0.15">
      <c r="B1728" s="67">
        <v>1724</v>
      </c>
      <c r="C1728" s="53"/>
      <c r="D1728" s="7" t="e">
        <f t="shared" ca="1" si="231"/>
        <v>#VALUE!</v>
      </c>
      <c r="E1728" s="7" t="e">
        <f t="shared" ca="1" si="225"/>
        <v>#VALUE!</v>
      </c>
      <c r="F1728" s="7" t="e">
        <f t="shared" ca="1" si="225"/>
        <v>#VALUE!</v>
      </c>
      <c r="G1728" s="8" t="e">
        <f t="shared" ca="1" si="226"/>
        <v>#VALUE!</v>
      </c>
      <c r="H1728" s="9" t="e">
        <f t="shared" ca="1" si="227"/>
        <v>#VALUE!</v>
      </c>
      <c r="I1728" s="9" t="e">
        <f t="shared" ca="1" si="228"/>
        <v>#VALUE!</v>
      </c>
      <c r="J1728" s="9" t="e">
        <f t="shared" ca="1" si="229"/>
        <v>#VALUE!</v>
      </c>
      <c r="K1728" s="30" t="e">
        <f t="shared" ca="1" si="224"/>
        <v>#VALUE!</v>
      </c>
      <c r="L1728" s="63"/>
      <c r="M1728" s="49" t="e">
        <f ca="1">VLOOKUP($K1728,IPv4_region!$Q:$Q,1,1)</f>
        <v>#VALUE!</v>
      </c>
      <c r="N1728" s="21" t="e">
        <f ca="1">VLOOKUP($K1728,IPv4_region!$Q:$Y,COLUMNS(IPv4_region!Q:Y),1)</f>
        <v>#VALUE!</v>
      </c>
      <c r="O1728" s="39" t="e">
        <f t="shared" ca="1" si="230"/>
        <v>#VALUE!</v>
      </c>
      <c r="P1728" s="34" t="e">
        <f ca="1">IF(O1728&gt;0,VLOOKUP($K1728,IPv4_region!$P:$Z,COLUMNS(IPv4_region!$P:$Z),1),"")</f>
        <v>#VALUE!</v>
      </c>
    </row>
    <row r="1729" spans="2:16" x14ac:dyDescent="0.15">
      <c r="B1729" s="67">
        <v>1725</v>
      </c>
      <c r="C1729" s="53"/>
      <c r="D1729" s="7" t="e">
        <f t="shared" ca="1" si="231"/>
        <v>#VALUE!</v>
      </c>
      <c r="E1729" s="7" t="e">
        <f t="shared" ca="1" si="225"/>
        <v>#VALUE!</v>
      </c>
      <c r="F1729" s="7" t="e">
        <f t="shared" ca="1" si="225"/>
        <v>#VALUE!</v>
      </c>
      <c r="G1729" s="8" t="e">
        <f t="shared" ca="1" si="226"/>
        <v>#VALUE!</v>
      </c>
      <c r="H1729" s="9" t="e">
        <f t="shared" ca="1" si="227"/>
        <v>#VALUE!</v>
      </c>
      <c r="I1729" s="9" t="e">
        <f t="shared" ca="1" si="228"/>
        <v>#VALUE!</v>
      </c>
      <c r="J1729" s="9" t="e">
        <f t="shared" ca="1" si="229"/>
        <v>#VALUE!</v>
      </c>
      <c r="K1729" s="30" t="e">
        <f t="shared" ca="1" si="224"/>
        <v>#VALUE!</v>
      </c>
      <c r="L1729" s="63"/>
      <c r="M1729" s="49" t="e">
        <f ca="1">VLOOKUP($K1729,IPv4_region!$Q:$Q,1,1)</f>
        <v>#VALUE!</v>
      </c>
      <c r="N1729" s="21" t="e">
        <f ca="1">VLOOKUP($K1729,IPv4_region!$Q:$Y,COLUMNS(IPv4_region!Q:Y),1)</f>
        <v>#VALUE!</v>
      </c>
      <c r="O1729" s="39" t="e">
        <f t="shared" ca="1" si="230"/>
        <v>#VALUE!</v>
      </c>
      <c r="P1729" s="34" t="e">
        <f ca="1">IF(O1729&gt;0,VLOOKUP($K1729,IPv4_region!$P:$Z,COLUMNS(IPv4_region!$P:$Z),1),"")</f>
        <v>#VALUE!</v>
      </c>
    </row>
    <row r="1730" spans="2:16" x14ac:dyDescent="0.15">
      <c r="B1730" s="67">
        <v>1726</v>
      </c>
      <c r="C1730" s="53"/>
      <c r="D1730" s="7" t="e">
        <f t="shared" ca="1" si="231"/>
        <v>#VALUE!</v>
      </c>
      <c r="E1730" s="7" t="e">
        <f t="shared" ca="1" si="225"/>
        <v>#VALUE!</v>
      </c>
      <c r="F1730" s="7" t="e">
        <f t="shared" ca="1" si="225"/>
        <v>#VALUE!</v>
      </c>
      <c r="G1730" s="8" t="e">
        <f t="shared" ca="1" si="226"/>
        <v>#VALUE!</v>
      </c>
      <c r="H1730" s="9" t="e">
        <f t="shared" ca="1" si="227"/>
        <v>#VALUE!</v>
      </c>
      <c r="I1730" s="9" t="e">
        <f t="shared" ca="1" si="228"/>
        <v>#VALUE!</v>
      </c>
      <c r="J1730" s="9" t="e">
        <f t="shared" ca="1" si="229"/>
        <v>#VALUE!</v>
      </c>
      <c r="K1730" s="30" t="e">
        <f t="shared" ca="1" si="224"/>
        <v>#VALUE!</v>
      </c>
      <c r="L1730" s="63"/>
      <c r="M1730" s="49" t="e">
        <f ca="1">VLOOKUP($K1730,IPv4_region!$Q:$Q,1,1)</f>
        <v>#VALUE!</v>
      </c>
      <c r="N1730" s="21" t="e">
        <f ca="1">VLOOKUP($K1730,IPv4_region!$Q:$Y,COLUMNS(IPv4_region!Q:Y),1)</f>
        <v>#VALUE!</v>
      </c>
      <c r="O1730" s="39" t="e">
        <f t="shared" ca="1" si="230"/>
        <v>#VALUE!</v>
      </c>
      <c r="P1730" s="34" t="e">
        <f ca="1">IF(O1730&gt;0,VLOOKUP($K1730,IPv4_region!$P:$Z,COLUMNS(IPv4_region!$P:$Z),1),"")</f>
        <v>#VALUE!</v>
      </c>
    </row>
    <row r="1731" spans="2:16" x14ac:dyDescent="0.15">
      <c r="B1731" s="67">
        <v>1727</v>
      </c>
      <c r="C1731" s="53"/>
      <c r="D1731" s="7" t="e">
        <f t="shared" ca="1" si="231"/>
        <v>#VALUE!</v>
      </c>
      <c r="E1731" s="7" t="e">
        <f t="shared" ca="1" si="225"/>
        <v>#VALUE!</v>
      </c>
      <c r="F1731" s="7" t="e">
        <f t="shared" ca="1" si="225"/>
        <v>#VALUE!</v>
      </c>
      <c r="G1731" s="8" t="e">
        <f t="shared" ca="1" si="226"/>
        <v>#VALUE!</v>
      </c>
      <c r="H1731" s="9" t="e">
        <f t="shared" ca="1" si="227"/>
        <v>#VALUE!</v>
      </c>
      <c r="I1731" s="9" t="e">
        <f t="shared" ca="1" si="228"/>
        <v>#VALUE!</v>
      </c>
      <c r="J1731" s="9" t="e">
        <f t="shared" ca="1" si="229"/>
        <v>#VALUE!</v>
      </c>
      <c r="K1731" s="30" t="e">
        <f t="shared" ca="1" si="224"/>
        <v>#VALUE!</v>
      </c>
      <c r="L1731" s="63"/>
      <c r="M1731" s="49" t="e">
        <f ca="1">VLOOKUP($K1731,IPv4_region!$Q:$Q,1,1)</f>
        <v>#VALUE!</v>
      </c>
      <c r="N1731" s="21" t="e">
        <f ca="1">VLOOKUP($K1731,IPv4_region!$Q:$Y,COLUMNS(IPv4_region!Q:Y),1)</f>
        <v>#VALUE!</v>
      </c>
      <c r="O1731" s="39" t="e">
        <f t="shared" ca="1" si="230"/>
        <v>#VALUE!</v>
      </c>
      <c r="P1731" s="34" t="e">
        <f ca="1">IF(O1731&gt;0,VLOOKUP($K1731,IPv4_region!$P:$Z,COLUMNS(IPv4_region!$P:$Z),1),"")</f>
        <v>#VALUE!</v>
      </c>
    </row>
    <row r="1732" spans="2:16" x14ac:dyDescent="0.15">
      <c r="B1732" s="67">
        <v>1728</v>
      </c>
      <c r="C1732" s="53"/>
      <c r="D1732" s="7" t="e">
        <f t="shared" ca="1" si="231"/>
        <v>#VALUE!</v>
      </c>
      <c r="E1732" s="7" t="e">
        <f t="shared" ca="1" si="225"/>
        <v>#VALUE!</v>
      </c>
      <c r="F1732" s="7" t="e">
        <f t="shared" ca="1" si="225"/>
        <v>#VALUE!</v>
      </c>
      <c r="G1732" s="8" t="e">
        <f t="shared" ca="1" si="226"/>
        <v>#VALUE!</v>
      </c>
      <c r="H1732" s="9" t="e">
        <f t="shared" ca="1" si="227"/>
        <v>#VALUE!</v>
      </c>
      <c r="I1732" s="9" t="e">
        <f t="shared" ca="1" si="228"/>
        <v>#VALUE!</v>
      </c>
      <c r="J1732" s="9" t="e">
        <f t="shared" ca="1" si="229"/>
        <v>#VALUE!</v>
      </c>
      <c r="K1732" s="30" t="e">
        <f t="shared" ca="1" si="224"/>
        <v>#VALUE!</v>
      </c>
      <c r="L1732" s="63"/>
      <c r="M1732" s="49" t="e">
        <f ca="1">VLOOKUP($K1732,IPv4_region!$Q:$Q,1,1)</f>
        <v>#VALUE!</v>
      </c>
      <c r="N1732" s="21" t="e">
        <f ca="1">VLOOKUP($K1732,IPv4_region!$Q:$Y,COLUMNS(IPv4_region!Q:Y),1)</f>
        <v>#VALUE!</v>
      </c>
      <c r="O1732" s="39" t="e">
        <f t="shared" ca="1" si="230"/>
        <v>#VALUE!</v>
      </c>
      <c r="P1732" s="34" t="e">
        <f ca="1">IF(O1732&gt;0,VLOOKUP($K1732,IPv4_region!$P:$Z,COLUMNS(IPv4_region!$P:$Z),1),"")</f>
        <v>#VALUE!</v>
      </c>
    </row>
    <row r="1733" spans="2:16" x14ac:dyDescent="0.15">
      <c r="B1733" s="67">
        <v>1729</v>
      </c>
      <c r="C1733" s="53"/>
      <c r="D1733" s="7" t="e">
        <f t="shared" ca="1" si="231"/>
        <v>#VALUE!</v>
      </c>
      <c r="E1733" s="7" t="e">
        <f t="shared" ca="1" si="225"/>
        <v>#VALUE!</v>
      </c>
      <c r="F1733" s="7" t="e">
        <f t="shared" ca="1" si="225"/>
        <v>#VALUE!</v>
      </c>
      <c r="G1733" s="8" t="e">
        <f t="shared" ca="1" si="226"/>
        <v>#VALUE!</v>
      </c>
      <c r="H1733" s="9" t="e">
        <f t="shared" ca="1" si="227"/>
        <v>#VALUE!</v>
      </c>
      <c r="I1733" s="9" t="e">
        <f t="shared" ca="1" si="228"/>
        <v>#VALUE!</v>
      </c>
      <c r="J1733" s="9" t="e">
        <f t="shared" ca="1" si="229"/>
        <v>#VALUE!</v>
      </c>
      <c r="K1733" s="30" t="e">
        <f t="shared" ca="1" si="224"/>
        <v>#VALUE!</v>
      </c>
      <c r="L1733" s="63"/>
      <c r="M1733" s="49" t="e">
        <f ca="1">VLOOKUP($K1733,IPv4_region!$Q:$Q,1,1)</f>
        <v>#VALUE!</v>
      </c>
      <c r="N1733" s="21" t="e">
        <f ca="1">VLOOKUP($K1733,IPv4_region!$Q:$Y,COLUMNS(IPv4_region!Q:Y),1)</f>
        <v>#VALUE!</v>
      </c>
      <c r="O1733" s="39" t="e">
        <f t="shared" ca="1" si="230"/>
        <v>#VALUE!</v>
      </c>
      <c r="P1733" s="34" t="e">
        <f ca="1">IF(O1733&gt;0,VLOOKUP($K1733,IPv4_region!$P:$Z,COLUMNS(IPv4_region!$P:$Z),1),"")</f>
        <v>#VALUE!</v>
      </c>
    </row>
    <row r="1734" spans="2:16" x14ac:dyDescent="0.15">
      <c r="B1734" s="67">
        <v>1730</v>
      </c>
      <c r="C1734" s="53"/>
      <c r="D1734" s="7" t="e">
        <f t="shared" ca="1" si="231"/>
        <v>#VALUE!</v>
      </c>
      <c r="E1734" s="7" t="e">
        <f t="shared" ca="1" si="225"/>
        <v>#VALUE!</v>
      </c>
      <c r="F1734" s="7" t="e">
        <f t="shared" ca="1" si="225"/>
        <v>#VALUE!</v>
      </c>
      <c r="G1734" s="8" t="e">
        <f t="shared" ca="1" si="226"/>
        <v>#VALUE!</v>
      </c>
      <c r="H1734" s="9" t="e">
        <f t="shared" ca="1" si="227"/>
        <v>#VALUE!</v>
      </c>
      <c r="I1734" s="9" t="e">
        <f t="shared" ca="1" si="228"/>
        <v>#VALUE!</v>
      </c>
      <c r="J1734" s="9" t="e">
        <f t="shared" ca="1" si="229"/>
        <v>#VALUE!</v>
      </c>
      <c r="K1734" s="30" t="e">
        <f t="shared" ca="1" si="224"/>
        <v>#VALUE!</v>
      </c>
      <c r="L1734" s="63"/>
      <c r="M1734" s="49" t="e">
        <f ca="1">VLOOKUP($K1734,IPv4_region!$Q:$Q,1,1)</f>
        <v>#VALUE!</v>
      </c>
      <c r="N1734" s="21" t="e">
        <f ca="1">VLOOKUP($K1734,IPv4_region!$Q:$Y,COLUMNS(IPv4_region!Q:Y),1)</f>
        <v>#VALUE!</v>
      </c>
      <c r="O1734" s="39" t="e">
        <f t="shared" ca="1" si="230"/>
        <v>#VALUE!</v>
      </c>
      <c r="P1734" s="34" t="e">
        <f ca="1">IF(O1734&gt;0,VLOOKUP($K1734,IPv4_region!$P:$Z,COLUMNS(IPv4_region!$P:$Z),1),"")</f>
        <v>#VALUE!</v>
      </c>
    </row>
    <row r="1735" spans="2:16" x14ac:dyDescent="0.15">
      <c r="B1735" s="67">
        <v>1731</v>
      </c>
      <c r="C1735" s="53"/>
      <c r="D1735" s="7" t="e">
        <f t="shared" ca="1" si="231"/>
        <v>#VALUE!</v>
      </c>
      <c r="E1735" s="7" t="e">
        <f t="shared" ca="1" si="225"/>
        <v>#VALUE!</v>
      </c>
      <c r="F1735" s="7" t="e">
        <f t="shared" ca="1" si="225"/>
        <v>#VALUE!</v>
      </c>
      <c r="G1735" s="8" t="e">
        <f t="shared" ca="1" si="226"/>
        <v>#VALUE!</v>
      </c>
      <c r="H1735" s="9" t="e">
        <f t="shared" ca="1" si="227"/>
        <v>#VALUE!</v>
      </c>
      <c r="I1735" s="9" t="e">
        <f t="shared" ca="1" si="228"/>
        <v>#VALUE!</v>
      </c>
      <c r="J1735" s="9" t="e">
        <f t="shared" ca="1" si="229"/>
        <v>#VALUE!</v>
      </c>
      <c r="K1735" s="30" t="e">
        <f t="shared" ca="1" si="224"/>
        <v>#VALUE!</v>
      </c>
      <c r="L1735" s="63"/>
      <c r="M1735" s="49" t="e">
        <f ca="1">VLOOKUP($K1735,IPv4_region!$Q:$Q,1,1)</f>
        <v>#VALUE!</v>
      </c>
      <c r="N1735" s="21" t="e">
        <f ca="1">VLOOKUP($K1735,IPv4_region!$Q:$Y,COLUMNS(IPv4_region!Q:Y),1)</f>
        <v>#VALUE!</v>
      </c>
      <c r="O1735" s="39" t="e">
        <f t="shared" ca="1" si="230"/>
        <v>#VALUE!</v>
      </c>
      <c r="P1735" s="34" t="e">
        <f ca="1">IF(O1735&gt;0,VLOOKUP($K1735,IPv4_region!$P:$Z,COLUMNS(IPv4_region!$P:$Z),1),"")</f>
        <v>#VALUE!</v>
      </c>
    </row>
    <row r="1736" spans="2:16" x14ac:dyDescent="0.15">
      <c r="B1736" s="67">
        <v>1732</v>
      </c>
      <c r="C1736" s="53"/>
      <c r="D1736" s="7" t="e">
        <f t="shared" ca="1" si="231"/>
        <v>#VALUE!</v>
      </c>
      <c r="E1736" s="7" t="e">
        <f t="shared" ca="1" si="225"/>
        <v>#VALUE!</v>
      </c>
      <c r="F1736" s="7" t="e">
        <f t="shared" ca="1" si="225"/>
        <v>#VALUE!</v>
      </c>
      <c r="G1736" s="8" t="e">
        <f t="shared" ca="1" si="226"/>
        <v>#VALUE!</v>
      </c>
      <c r="H1736" s="9" t="e">
        <f t="shared" ca="1" si="227"/>
        <v>#VALUE!</v>
      </c>
      <c r="I1736" s="9" t="e">
        <f t="shared" ca="1" si="228"/>
        <v>#VALUE!</v>
      </c>
      <c r="J1736" s="9" t="e">
        <f t="shared" ca="1" si="229"/>
        <v>#VALUE!</v>
      </c>
      <c r="K1736" s="30" t="e">
        <f t="shared" ca="1" si="224"/>
        <v>#VALUE!</v>
      </c>
      <c r="L1736" s="63"/>
      <c r="M1736" s="49" t="e">
        <f ca="1">VLOOKUP($K1736,IPv4_region!$Q:$Q,1,1)</f>
        <v>#VALUE!</v>
      </c>
      <c r="N1736" s="21" t="e">
        <f ca="1">VLOOKUP($K1736,IPv4_region!$Q:$Y,COLUMNS(IPv4_region!Q:Y),1)</f>
        <v>#VALUE!</v>
      </c>
      <c r="O1736" s="39" t="e">
        <f t="shared" ca="1" si="230"/>
        <v>#VALUE!</v>
      </c>
      <c r="P1736" s="34" t="e">
        <f ca="1">IF(O1736&gt;0,VLOOKUP($K1736,IPv4_region!$P:$Z,COLUMNS(IPv4_region!$P:$Z),1),"")</f>
        <v>#VALUE!</v>
      </c>
    </row>
    <row r="1737" spans="2:16" x14ac:dyDescent="0.15">
      <c r="B1737" s="67">
        <v>1733</v>
      </c>
      <c r="C1737" s="53"/>
      <c r="D1737" s="7" t="e">
        <f t="shared" ca="1" si="231"/>
        <v>#VALUE!</v>
      </c>
      <c r="E1737" s="7" t="e">
        <f t="shared" ca="1" si="225"/>
        <v>#VALUE!</v>
      </c>
      <c r="F1737" s="7" t="e">
        <f t="shared" ca="1" si="225"/>
        <v>#VALUE!</v>
      </c>
      <c r="G1737" s="8" t="e">
        <f t="shared" ca="1" si="226"/>
        <v>#VALUE!</v>
      </c>
      <c r="H1737" s="9" t="e">
        <f t="shared" ca="1" si="227"/>
        <v>#VALUE!</v>
      </c>
      <c r="I1737" s="9" t="e">
        <f t="shared" ca="1" si="228"/>
        <v>#VALUE!</v>
      </c>
      <c r="J1737" s="9" t="e">
        <f t="shared" ca="1" si="229"/>
        <v>#VALUE!</v>
      </c>
      <c r="K1737" s="30" t="e">
        <f t="shared" ca="1" si="224"/>
        <v>#VALUE!</v>
      </c>
      <c r="L1737" s="63"/>
      <c r="M1737" s="49" t="e">
        <f ca="1">VLOOKUP($K1737,IPv4_region!$Q:$Q,1,1)</f>
        <v>#VALUE!</v>
      </c>
      <c r="N1737" s="21" t="e">
        <f ca="1">VLOOKUP($K1737,IPv4_region!$Q:$Y,COLUMNS(IPv4_region!Q:Y),1)</f>
        <v>#VALUE!</v>
      </c>
      <c r="O1737" s="39" t="e">
        <f t="shared" ca="1" si="230"/>
        <v>#VALUE!</v>
      </c>
      <c r="P1737" s="34" t="e">
        <f ca="1">IF(O1737&gt;0,VLOOKUP($K1737,IPv4_region!$P:$Z,COLUMNS(IPv4_region!$P:$Z),1),"")</f>
        <v>#VALUE!</v>
      </c>
    </row>
    <row r="1738" spans="2:16" x14ac:dyDescent="0.15">
      <c r="B1738" s="67">
        <v>1734</v>
      </c>
      <c r="C1738" s="53"/>
      <c r="D1738" s="7" t="e">
        <f t="shared" ca="1" si="231"/>
        <v>#VALUE!</v>
      </c>
      <c r="E1738" s="7" t="e">
        <f t="shared" ca="1" si="225"/>
        <v>#VALUE!</v>
      </c>
      <c r="F1738" s="7" t="e">
        <f t="shared" ca="1" si="225"/>
        <v>#VALUE!</v>
      </c>
      <c r="G1738" s="8" t="e">
        <f t="shared" ca="1" si="226"/>
        <v>#VALUE!</v>
      </c>
      <c r="H1738" s="9" t="e">
        <f t="shared" ca="1" si="227"/>
        <v>#VALUE!</v>
      </c>
      <c r="I1738" s="9" t="e">
        <f t="shared" ca="1" si="228"/>
        <v>#VALUE!</v>
      </c>
      <c r="J1738" s="9" t="e">
        <f t="shared" ca="1" si="229"/>
        <v>#VALUE!</v>
      </c>
      <c r="K1738" s="30" t="e">
        <f t="shared" ca="1" si="224"/>
        <v>#VALUE!</v>
      </c>
      <c r="L1738" s="63"/>
      <c r="M1738" s="49" t="e">
        <f ca="1">VLOOKUP($K1738,IPv4_region!$Q:$Q,1,1)</f>
        <v>#VALUE!</v>
      </c>
      <c r="N1738" s="21" t="e">
        <f ca="1">VLOOKUP($K1738,IPv4_region!$Q:$Y,COLUMNS(IPv4_region!Q:Y),1)</f>
        <v>#VALUE!</v>
      </c>
      <c r="O1738" s="39" t="e">
        <f t="shared" ca="1" si="230"/>
        <v>#VALUE!</v>
      </c>
      <c r="P1738" s="34" t="e">
        <f ca="1">IF(O1738&gt;0,VLOOKUP($K1738,IPv4_region!$P:$Z,COLUMNS(IPv4_region!$P:$Z),1),"")</f>
        <v>#VALUE!</v>
      </c>
    </row>
    <row r="1739" spans="2:16" x14ac:dyDescent="0.15">
      <c r="B1739" s="67">
        <v>1735</v>
      </c>
      <c r="C1739" s="53"/>
      <c r="D1739" s="7" t="e">
        <f t="shared" ca="1" si="231"/>
        <v>#VALUE!</v>
      </c>
      <c r="E1739" s="7" t="e">
        <f t="shared" ca="1" si="225"/>
        <v>#VALUE!</v>
      </c>
      <c r="F1739" s="7" t="e">
        <f t="shared" ca="1" si="225"/>
        <v>#VALUE!</v>
      </c>
      <c r="G1739" s="8" t="e">
        <f t="shared" ca="1" si="226"/>
        <v>#VALUE!</v>
      </c>
      <c r="H1739" s="9" t="e">
        <f t="shared" ca="1" si="227"/>
        <v>#VALUE!</v>
      </c>
      <c r="I1739" s="9" t="e">
        <f t="shared" ca="1" si="228"/>
        <v>#VALUE!</v>
      </c>
      <c r="J1739" s="9" t="e">
        <f t="shared" ca="1" si="229"/>
        <v>#VALUE!</v>
      </c>
      <c r="K1739" s="30" t="e">
        <f t="shared" ref="K1739:K1802" ca="1" si="232">(($G1739*2^8+$H1739)*2^8+$I1739)*2^8+$J1739</f>
        <v>#VALUE!</v>
      </c>
      <c r="L1739" s="63"/>
      <c r="M1739" s="49" t="e">
        <f ca="1">VLOOKUP($K1739,IPv4_region!$Q:$Q,1,1)</f>
        <v>#VALUE!</v>
      </c>
      <c r="N1739" s="21" t="e">
        <f ca="1">VLOOKUP($K1739,IPv4_region!$Q:$Y,COLUMNS(IPv4_region!Q:Y),1)</f>
        <v>#VALUE!</v>
      </c>
      <c r="O1739" s="39" t="e">
        <f t="shared" ca="1" si="230"/>
        <v>#VALUE!</v>
      </c>
      <c r="P1739" s="34" t="e">
        <f ca="1">IF(O1739&gt;0,VLOOKUP($K1739,IPv4_region!$P:$Z,COLUMNS(IPv4_region!$P:$Z),1),"")</f>
        <v>#VALUE!</v>
      </c>
    </row>
    <row r="1740" spans="2:16" x14ac:dyDescent="0.15">
      <c r="B1740" s="67">
        <v>1736</v>
      </c>
      <c r="C1740" s="53"/>
      <c r="D1740" s="7" t="e">
        <f t="shared" ca="1" si="231"/>
        <v>#VALUE!</v>
      </c>
      <c r="E1740" s="7" t="e">
        <f t="shared" ca="1" si="225"/>
        <v>#VALUE!</v>
      </c>
      <c r="F1740" s="7" t="e">
        <f t="shared" ca="1" si="225"/>
        <v>#VALUE!</v>
      </c>
      <c r="G1740" s="8" t="e">
        <f t="shared" ca="1" si="226"/>
        <v>#VALUE!</v>
      </c>
      <c r="H1740" s="9" t="e">
        <f t="shared" ca="1" si="227"/>
        <v>#VALUE!</v>
      </c>
      <c r="I1740" s="9" t="e">
        <f t="shared" ca="1" si="228"/>
        <v>#VALUE!</v>
      </c>
      <c r="J1740" s="9" t="e">
        <f t="shared" ca="1" si="229"/>
        <v>#VALUE!</v>
      </c>
      <c r="K1740" s="30" t="e">
        <f t="shared" ca="1" si="232"/>
        <v>#VALUE!</v>
      </c>
      <c r="L1740" s="63"/>
      <c r="M1740" s="49" t="e">
        <f ca="1">VLOOKUP($K1740,IPv4_region!$Q:$Q,1,1)</f>
        <v>#VALUE!</v>
      </c>
      <c r="N1740" s="21" t="e">
        <f ca="1">VLOOKUP($K1740,IPv4_region!$Q:$Y,COLUMNS(IPv4_region!Q:Y),1)</f>
        <v>#VALUE!</v>
      </c>
      <c r="O1740" s="39" t="e">
        <f t="shared" ca="1" si="230"/>
        <v>#VALUE!</v>
      </c>
      <c r="P1740" s="34" t="e">
        <f ca="1">IF(O1740&gt;0,VLOOKUP($K1740,IPv4_region!$P:$Z,COLUMNS(IPv4_region!$P:$Z),1),"")</f>
        <v>#VALUE!</v>
      </c>
    </row>
    <row r="1741" spans="2:16" x14ac:dyDescent="0.15">
      <c r="B1741" s="67">
        <v>1737</v>
      </c>
      <c r="C1741" s="53"/>
      <c r="D1741" s="7" t="e">
        <f t="shared" ca="1" si="231"/>
        <v>#VALUE!</v>
      </c>
      <c r="E1741" s="7" t="e">
        <f t="shared" ca="1" si="225"/>
        <v>#VALUE!</v>
      </c>
      <c r="F1741" s="7" t="e">
        <f t="shared" ca="1" si="225"/>
        <v>#VALUE!</v>
      </c>
      <c r="G1741" s="8" t="e">
        <f t="shared" ca="1" si="226"/>
        <v>#VALUE!</v>
      </c>
      <c r="H1741" s="9" t="e">
        <f t="shared" ca="1" si="227"/>
        <v>#VALUE!</v>
      </c>
      <c r="I1741" s="9" t="e">
        <f t="shared" ca="1" si="228"/>
        <v>#VALUE!</v>
      </c>
      <c r="J1741" s="9" t="e">
        <f t="shared" ca="1" si="229"/>
        <v>#VALUE!</v>
      </c>
      <c r="K1741" s="30" t="e">
        <f t="shared" ca="1" si="232"/>
        <v>#VALUE!</v>
      </c>
      <c r="L1741" s="63"/>
      <c r="M1741" s="49" t="e">
        <f ca="1">VLOOKUP($K1741,IPv4_region!$Q:$Q,1,1)</f>
        <v>#VALUE!</v>
      </c>
      <c r="N1741" s="21" t="e">
        <f ca="1">VLOOKUP($K1741,IPv4_region!$Q:$Y,COLUMNS(IPv4_region!Q:Y),1)</f>
        <v>#VALUE!</v>
      </c>
      <c r="O1741" s="39" t="e">
        <f t="shared" ca="1" si="230"/>
        <v>#VALUE!</v>
      </c>
      <c r="P1741" s="34" t="e">
        <f ca="1">IF(O1741&gt;0,VLOOKUP($K1741,IPv4_region!$P:$Z,COLUMNS(IPv4_region!$P:$Z),1),"")</f>
        <v>#VALUE!</v>
      </c>
    </row>
    <row r="1742" spans="2:16" x14ac:dyDescent="0.15">
      <c r="B1742" s="67">
        <v>1738</v>
      </c>
      <c r="C1742" s="53"/>
      <c r="D1742" s="7" t="e">
        <f t="shared" ca="1" si="231"/>
        <v>#VALUE!</v>
      </c>
      <c r="E1742" s="7" t="e">
        <f t="shared" ref="E1742:F1805" ca="1" si="233">FIND(E$4,OFFSET(E1742,0,1-OFFSET(E1742,4-ROW(),4)),OFFSET(E1742,0,-1)+1)</f>
        <v>#VALUE!</v>
      </c>
      <c r="F1742" s="7" t="e">
        <f t="shared" ca="1" si="233"/>
        <v>#VALUE!</v>
      </c>
      <c r="G1742" s="8" t="e">
        <f t="shared" ca="1" si="226"/>
        <v>#VALUE!</v>
      </c>
      <c r="H1742" s="9" t="e">
        <f t="shared" ca="1" si="227"/>
        <v>#VALUE!</v>
      </c>
      <c r="I1742" s="9" t="e">
        <f t="shared" ca="1" si="228"/>
        <v>#VALUE!</v>
      </c>
      <c r="J1742" s="9" t="e">
        <f t="shared" ca="1" si="229"/>
        <v>#VALUE!</v>
      </c>
      <c r="K1742" s="30" t="e">
        <f t="shared" ca="1" si="232"/>
        <v>#VALUE!</v>
      </c>
      <c r="L1742" s="63"/>
      <c r="M1742" s="49" t="e">
        <f ca="1">VLOOKUP($K1742,IPv4_region!$Q:$Q,1,1)</f>
        <v>#VALUE!</v>
      </c>
      <c r="N1742" s="21" t="e">
        <f ca="1">VLOOKUP($K1742,IPv4_region!$Q:$Y,COLUMNS(IPv4_region!Q:Y),1)</f>
        <v>#VALUE!</v>
      </c>
      <c r="O1742" s="39" t="e">
        <f t="shared" ca="1" si="230"/>
        <v>#VALUE!</v>
      </c>
      <c r="P1742" s="34" t="e">
        <f ca="1">IF(O1742&gt;0,VLOOKUP($K1742,IPv4_region!$P:$Z,COLUMNS(IPv4_region!$P:$Z),1),"")</f>
        <v>#VALUE!</v>
      </c>
    </row>
    <row r="1743" spans="2:16" x14ac:dyDescent="0.15">
      <c r="B1743" s="67">
        <v>1739</v>
      </c>
      <c r="C1743" s="53"/>
      <c r="D1743" s="7" t="e">
        <f t="shared" ca="1" si="231"/>
        <v>#VALUE!</v>
      </c>
      <c r="E1743" s="7" t="e">
        <f t="shared" ca="1" si="233"/>
        <v>#VALUE!</v>
      </c>
      <c r="F1743" s="7" t="e">
        <f t="shared" ca="1" si="233"/>
        <v>#VALUE!</v>
      </c>
      <c r="G1743" s="8" t="e">
        <f t="shared" ca="1" si="226"/>
        <v>#VALUE!</v>
      </c>
      <c r="H1743" s="9" t="e">
        <f t="shared" ca="1" si="227"/>
        <v>#VALUE!</v>
      </c>
      <c r="I1743" s="9" t="e">
        <f t="shared" ca="1" si="228"/>
        <v>#VALUE!</v>
      </c>
      <c r="J1743" s="9" t="e">
        <f t="shared" ca="1" si="229"/>
        <v>#VALUE!</v>
      </c>
      <c r="K1743" s="30" t="e">
        <f t="shared" ca="1" si="232"/>
        <v>#VALUE!</v>
      </c>
      <c r="L1743" s="63"/>
      <c r="M1743" s="49" t="e">
        <f ca="1">VLOOKUP($K1743,IPv4_region!$Q:$Q,1,1)</f>
        <v>#VALUE!</v>
      </c>
      <c r="N1743" s="21" t="e">
        <f ca="1">VLOOKUP($K1743,IPv4_region!$Q:$Y,COLUMNS(IPv4_region!Q:Y),1)</f>
        <v>#VALUE!</v>
      </c>
      <c r="O1743" s="39" t="e">
        <f t="shared" ca="1" si="230"/>
        <v>#VALUE!</v>
      </c>
      <c r="P1743" s="34" t="e">
        <f ca="1">IF(O1743&gt;0,VLOOKUP($K1743,IPv4_region!$P:$Z,COLUMNS(IPv4_region!$P:$Z),1),"")</f>
        <v>#VALUE!</v>
      </c>
    </row>
    <row r="1744" spans="2:16" x14ac:dyDescent="0.15">
      <c r="B1744" s="67">
        <v>1740</v>
      </c>
      <c r="C1744" s="53"/>
      <c r="D1744" s="7" t="e">
        <f t="shared" ca="1" si="231"/>
        <v>#VALUE!</v>
      </c>
      <c r="E1744" s="7" t="e">
        <f t="shared" ca="1" si="233"/>
        <v>#VALUE!</v>
      </c>
      <c r="F1744" s="7" t="e">
        <f t="shared" ca="1" si="233"/>
        <v>#VALUE!</v>
      </c>
      <c r="G1744" s="8" t="e">
        <f t="shared" ca="1" si="226"/>
        <v>#VALUE!</v>
      </c>
      <c r="H1744" s="9" t="e">
        <f t="shared" ca="1" si="227"/>
        <v>#VALUE!</v>
      </c>
      <c r="I1744" s="9" t="e">
        <f t="shared" ca="1" si="228"/>
        <v>#VALUE!</v>
      </c>
      <c r="J1744" s="9" t="e">
        <f t="shared" ca="1" si="229"/>
        <v>#VALUE!</v>
      </c>
      <c r="K1744" s="30" t="e">
        <f t="shared" ca="1" si="232"/>
        <v>#VALUE!</v>
      </c>
      <c r="L1744" s="63"/>
      <c r="M1744" s="49" t="e">
        <f ca="1">VLOOKUP($K1744,IPv4_region!$Q:$Q,1,1)</f>
        <v>#VALUE!</v>
      </c>
      <c r="N1744" s="21" t="e">
        <f ca="1">VLOOKUP($K1744,IPv4_region!$Q:$Y,COLUMNS(IPv4_region!Q:Y),1)</f>
        <v>#VALUE!</v>
      </c>
      <c r="O1744" s="39" t="e">
        <f t="shared" ca="1" si="230"/>
        <v>#VALUE!</v>
      </c>
      <c r="P1744" s="34" t="e">
        <f ca="1">IF(O1744&gt;0,VLOOKUP($K1744,IPv4_region!$P:$Z,COLUMNS(IPv4_region!$P:$Z),1),"")</f>
        <v>#VALUE!</v>
      </c>
    </row>
    <row r="1745" spans="2:16" x14ac:dyDescent="0.15">
      <c r="B1745" s="67">
        <v>1741</v>
      </c>
      <c r="C1745" s="53"/>
      <c r="D1745" s="7" t="e">
        <f t="shared" ca="1" si="231"/>
        <v>#VALUE!</v>
      </c>
      <c r="E1745" s="7" t="e">
        <f t="shared" ca="1" si="233"/>
        <v>#VALUE!</v>
      </c>
      <c r="F1745" s="7" t="e">
        <f t="shared" ca="1" si="233"/>
        <v>#VALUE!</v>
      </c>
      <c r="G1745" s="8" t="e">
        <f t="shared" ca="1" si="226"/>
        <v>#VALUE!</v>
      </c>
      <c r="H1745" s="9" t="e">
        <f t="shared" ca="1" si="227"/>
        <v>#VALUE!</v>
      </c>
      <c r="I1745" s="9" t="e">
        <f t="shared" ca="1" si="228"/>
        <v>#VALUE!</v>
      </c>
      <c r="J1745" s="9" t="e">
        <f t="shared" ca="1" si="229"/>
        <v>#VALUE!</v>
      </c>
      <c r="K1745" s="30" t="e">
        <f t="shared" ca="1" si="232"/>
        <v>#VALUE!</v>
      </c>
      <c r="L1745" s="63"/>
      <c r="M1745" s="49" t="e">
        <f ca="1">VLOOKUP($K1745,IPv4_region!$Q:$Q,1,1)</f>
        <v>#VALUE!</v>
      </c>
      <c r="N1745" s="21" t="e">
        <f ca="1">VLOOKUP($K1745,IPv4_region!$Q:$Y,COLUMNS(IPv4_region!Q:Y),1)</f>
        <v>#VALUE!</v>
      </c>
      <c r="O1745" s="39" t="e">
        <f t="shared" ca="1" si="230"/>
        <v>#VALUE!</v>
      </c>
      <c r="P1745" s="34" t="e">
        <f ca="1">IF(O1745&gt;0,VLOOKUP($K1745,IPv4_region!$P:$Z,COLUMNS(IPv4_region!$P:$Z),1),"")</f>
        <v>#VALUE!</v>
      </c>
    </row>
    <row r="1746" spans="2:16" x14ac:dyDescent="0.15">
      <c r="B1746" s="67">
        <v>1742</v>
      </c>
      <c r="C1746" s="53"/>
      <c r="D1746" s="7" t="e">
        <f t="shared" ca="1" si="231"/>
        <v>#VALUE!</v>
      </c>
      <c r="E1746" s="7" t="e">
        <f t="shared" ca="1" si="233"/>
        <v>#VALUE!</v>
      </c>
      <c r="F1746" s="7" t="e">
        <f t="shared" ca="1" si="233"/>
        <v>#VALUE!</v>
      </c>
      <c r="G1746" s="8" t="e">
        <f t="shared" ca="1" si="226"/>
        <v>#VALUE!</v>
      </c>
      <c r="H1746" s="9" t="e">
        <f t="shared" ca="1" si="227"/>
        <v>#VALUE!</v>
      </c>
      <c r="I1746" s="9" t="e">
        <f t="shared" ca="1" si="228"/>
        <v>#VALUE!</v>
      </c>
      <c r="J1746" s="9" t="e">
        <f t="shared" ca="1" si="229"/>
        <v>#VALUE!</v>
      </c>
      <c r="K1746" s="30" t="e">
        <f t="shared" ca="1" si="232"/>
        <v>#VALUE!</v>
      </c>
      <c r="L1746" s="63"/>
      <c r="M1746" s="49" t="e">
        <f ca="1">VLOOKUP($K1746,IPv4_region!$Q:$Q,1,1)</f>
        <v>#VALUE!</v>
      </c>
      <c r="N1746" s="21" t="e">
        <f ca="1">VLOOKUP($K1746,IPv4_region!$Q:$Y,COLUMNS(IPv4_region!Q:Y),1)</f>
        <v>#VALUE!</v>
      </c>
      <c r="O1746" s="39" t="e">
        <f t="shared" ca="1" si="230"/>
        <v>#VALUE!</v>
      </c>
      <c r="P1746" s="34" t="e">
        <f ca="1">IF(O1746&gt;0,VLOOKUP($K1746,IPv4_region!$P:$Z,COLUMNS(IPv4_region!$P:$Z),1),"")</f>
        <v>#VALUE!</v>
      </c>
    </row>
    <row r="1747" spans="2:16" x14ac:dyDescent="0.15">
      <c r="B1747" s="67">
        <v>1743</v>
      </c>
      <c r="C1747" s="53"/>
      <c r="D1747" s="7" t="e">
        <f t="shared" ca="1" si="231"/>
        <v>#VALUE!</v>
      </c>
      <c r="E1747" s="7" t="e">
        <f t="shared" ca="1" si="233"/>
        <v>#VALUE!</v>
      </c>
      <c r="F1747" s="7" t="e">
        <f t="shared" ca="1" si="233"/>
        <v>#VALUE!</v>
      </c>
      <c r="G1747" s="8" t="e">
        <f t="shared" ca="1" si="226"/>
        <v>#VALUE!</v>
      </c>
      <c r="H1747" s="9" t="e">
        <f t="shared" ca="1" si="227"/>
        <v>#VALUE!</v>
      </c>
      <c r="I1747" s="9" t="e">
        <f t="shared" ca="1" si="228"/>
        <v>#VALUE!</v>
      </c>
      <c r="J1747" s="9" t="e">
        <f t="shared" ca="1" si="229"/>
        <v>#VALUE!</v>
      </c>
      <c r="K1747" s="30" t="e">
        <f t="shared" ca="1" si="232"/>
        <v>#VALUE!</v>
      </c>
      <c r="L1747" s="63"/>
      <c r="M1747" s="49" t="e">
        <f ca="1">VLOOKUP($K1747,IPv4_region!$Q:$Q,1,1)</f>
        <v>#VALUE!</v>
      </c>
      <c r="N1747" s="21" t="e">
        <f ca="1">VLOOKUP($K1747,IPv4_region!$Q:$Y,COLUMNS(IPv4_region!Q:Y),1)</f>
        <v>#VALUE!</v>
      </c>
      <c r="O1747" s="39" t="e">
        <f t="shared" ca="1" si="230"/>
        <v>#VALUE!</v>
      </c>
      <c r="P1747" s="34" t="e">
        <f ca="1">IF(O1747&gt;0,VLOOKUP($K1747,IPv4_region!$P:$Z,COLUMNS(IPv4_region!$P:$Z),1),"")</f>
        <v>#VALUE!</v>
      </c>
    </row>
    <row r="1748" spans="2:16" x14ac:dyDescent="0.15">
      <c r="B1748" s="67">
        <v>1744</v>
      </c>
      <c r="C1748" s="53"/>
      <c r="D1748" s="7" t="e">
        <f t="shared" ca="1" si="231"/>
        <v>#VALUE!</v>
      </c>
      <c r="E1748" s="7" t="e">
        <f t="shared" ca="1" si="233"/>
        <v>#VALUE!</v>
      </c>
      <c r="F1748" s="7" t="e">
        <f t="shared" ca="1" si="233"/>
        <v>#VALUE!</v>
      </c>
      <c r="G1748" s="8" t="e">
        <f t="shared" ca="1" si="226"/>
        <v>#VALUE!</v>
      </c>
      <c r="H1748" s="9" t="e">
        <f t="shared" ca="1" si="227"/>
        <v>#VALUE!</v>
      </c>
      <c r="I1748" s="9" t="e">
        <f t="shared" ca="1" si="228"/>
        <v>#VALUE!</v>
      </c>
      <c r="J1748" s="9" t="e">
        <f t="shared" ca="1" si="229"/>
        <v>#VALUE!</v>
      </c>
      <c r="K1748" s="30" t="e">
        <f t="shared" ca="1" si="232"/>
        <v>#VALUE!</v>
      </c>
      <c r="L1748" s="63"/>
      <c r="M1748" s="49" t="e">
        <f ca="1">VLOOKUP($K1748,IPv4_region!$Q:$Q,1,1)</f>
        <v>#VALUE!</v>
      </c>
      <c r="N1748" s="21" t="e">
        <f ca="1">VLOOKUP($K1748,IPv4_region!$Q:$Y,COLUMNS(IPv4_region!Q:Y),1)</f>
        <v>#VALUE!</v>
      </c>
      <c r="O1748" s="39" t="e">
        <f t="shared" ca="1" si="230"/>
        <v>#VALUE!</v>
      </c>
      <c r="P1748" s="34" t="e">
        <f ca="1">IF(O1748&gt;0,VLOOKUP($K1748,IPv4_region!$P:$Z,COLUMNS(IPv4_region!$P:$Z),1),"")</f>
        <v>#VALUE!</v>
      </c>
    </row>
    <row r="1749" spans="2:16" x14ac:dyDescent="0.15">
      <c r="B1749" s="67">
        <v>1745</v>
      </c>
      <c r="C1749" s="53"/>
      <c r="D1749" s="7" t="e">
        <f t="shared" ca="1" si="231"/>
        <v>#VALUE!</v>
      </c>
      <c r="E1749" s="7" t="e">
        <f t="shared" ca="1" si="233"/>
        <v>#VALUE!</v>
      </c>
      <c r="F1749" s="7" t="e">
        <f t="shared" ca="1" si="233"/>
        <v>#VALUE!</v>
      </c>
      <c r="G1749" s="8" t="e">
        <f t="shared" ca="1" si="226"/>
        <v>#VALUE!</v>
      </c>
      <c r="H1749" s="9" t="e">
        <f t="shared" ca="1" si="227"/>
        <v>#VALUE!</v>
      </c>
      <c r="I1749" s="9" t="e">
        <f t="shared" ca="1" si="228"/>
        <v>#VALUE!</v>
      </c>
      <c r="J1749" s="9" t="e">
        <f t="shared" ca="1" si="229"/>
        <v>#VALUE!</v>
      </c>
      <c r="K1749" s="30" t="e">
        <f t="shared" ca="1" si="232"/>
        <v>#VALUE!</v>
      </c>
      <c r="L1749" s="63"/>
      <c r="M1749" s="49" t="e">
        <f ca="1">VLOOKUP($K1749,IPv4_region!$Q:$Q,1,1)</f>
        <v>#VALUE!</v>
      </c>
      <c r="N1749" s="21" t="e">
        <f ca="1">VLOOKUP($K1749,IPv4_region!$Q:$Y,COLUMNS(IPv4_region!Q:Y),1)</f>
        <v>#VALUE!</v>
      </c>
      <c r="O1749" s="39" t="e">
        <f t="shared" ca="1" si="230"/>
        <v>#VALUE!</v>
      </c>
      <c r="P1749" s="34" t="e">
        <f ca="1">IF(O1749&gt;0,VLOOKUP($K1749,IPv4_region!$P:$Z,COLUMNS(IPv4_region!$P:$Z),1),"")</f>
        <v>#VALUE!</v>
      </c>
    </row>
    <row r="1750" spans="2:16" x14ac:dyDescent="0.15">
      <c r="B1750" s="67">
        <v>1746</v>
      </c>
      <c r="C1750" s="53"/>
      <c r="D1750" s="7" t="e">
        <f t="shared" ca="1" si="231"/>
        <v>#VALUE!</v>
      </c>
      <c r="E1750" s="7" t="e">
        <f t="shared" ca="1" si="233"/>
        <v>#VALUE!</v>
      </c>
      <c r="F1750" s="7" t="e">
        <f t="shared" ca="1" si="233"/>
        <v>#VALUE!</v>
      </c>
      <c r="G1750" s="8" t="e">
        <f t="shared" ca="1" si="226"/>
        <v>#VALUE!</v>
      </c>
      <c r="H1750" s="9" t="e">
        <f t="shared" ca="1" si="227"/>
        <v>#VALUE!</v>
      </c>
      <c r="I1750" s="9" t="e">
        <f t="shared" ca="1" si="228"/>
        <v>#VALUE!</v>
      </c>
      <c r="J1750" s="9" t="e">
        <f t="shared" ca="1" si="229"/>
        <v>#VALUE!</v>
      </c>
      <c r="K1750" s="30" t="e">
        <f t="shared" ca="1" si="232"/>
        <v>#VALUE!</v>
      </c>
      <c r="L1750" s="63"/>
      <c r="M1750" s="49" t="e">
        <f ca="1">VLOOKUP($K1750,IPv4_region!$Q:$Q,1,1)</f>
        <v>#VALUE!</v>
      </c>
      <c r="N1750" s="21" t="e">
        <f ca="1">VLOOKUP($K1750,IPv4_region!$Q:$Y,COLUMNS(IPv4_region!Q:Y),1)</f>
        <v>#VALUE!</v>
      </c>
      <c r="O1750" s="39" t="e">
        <f t="shared" ca="1" si="230"/>
        <v>#VALUE!</v>
      </c>
      <c r="P1750" s="34" t="e">
        <f ca="1">IF(O1750&gt;0,VLOOKUP($K1750,IPv4_region!$P:$Z,COLUMNS(IPv4_region!$P:$Z),1),"")</f>
        <v>#VALUE!</v>
      </c>
    </row>
    <row r="1751" spans="2:16" x14ac:dyDescent="0.15">
      <c r="B1751" s="67">
        <v>1747</v>
      </c>
      <c r="C1751" s="53"/>
      <c r="D1751" s="7" t="e">
        <f t="shared" ca="1" si="231"/>
        <v>#VALUE!</v>
      </c>
      <c r="E1751" s="7" t="e">
        <f t="shared" ca="1" si="233"/>
        <v>#VALUE!</v>
      </c>
      <c r="F1751" s="7" t="e">
        <f t="shared" ca="1" si="233"/>
        <v>#VALUE!</v>
      </c>
      <c r="G1751" s="8" t="e">
        <f t="shared" ca="1" si="226"/>
        <v>#VALUE!</v>
      </c>
      <c r="H1751" s="9" t="e">
        <f t="shared" ca="1" si="227"/>
        <v>#VALUE!</v>
      </c>
      <c r="I1751" s="9" t="e">
        <f t="shared" ca="1" si="228"/>
        <v>#VALUE!</v>
      </c>
      <c r="J1751" s="9" t="e">
        <f t="shared" ca="1" si="229"/>
        <v>#VALUE!</v>
      </c>
      <c r="K1751" s="30" t="e">
        <f t="shared" ca="1" si="232"/>
        <v>#VALUE!</v>
      </c>
      <c r="L1751" s="63"/>
      <c r="M1751" s="49" t="e">
        <f ca="1">VLOOKUP($K1751,IPv4_region!$Q:$Q,1,1)</f>
        <v>#VALUE!</v>
      </c>
      <c r="N1751" s="21" t="e">
        <f ca="1">VLOOKUP($K1751,IPv4_region!$Q:$Y,COLUMNS(IPv4_region!Q:Y),1)</f>
        <v>#VALUE!</v>
      </c>
      <c r="O1751" s="39" t="e">
        <f t="shared" ca="1" si="230"/>
        <v>#VALUE!</v>
      </c>
      <c r="P1751" s="34" t="e">
        <f ca="1">IF(O1751&gt;0,VLOOKUP($K1751,IPv4_region!$P:$Z,COLUMNS(IPv4_region!$P:$Z),1),"")</f>
        <v>#VALUE!</v>
      </c>
    </row>
    <row r="1752" spans="2:16" x14ac:dyDescent="0.15">
      <c r="B1752" s="67">
        <v>1748</v>
      </c>
      <c r="C1752" s="53"/>
      <c r="D1752" s="7" t="e">
        <f t="shared" ca="1" si="231"/>
        <v>#VALUE!</v>
      </c>
      <c r="E1752" s="7" t="e">
        <f t="shared" ca="1" si="233"/>
        <v>#VALUE!</v>
      </c>
      <c r="F1752" s="7" t="e">
        <f t="shared" ca="1" si="233"/>
        <v>#VALUE!</v>
      </c>
      <c r="G1752" s="8" t="e">
        <f t="shared" ca="1" si="226"/>
        <v>#VALUE!</v>
      </c>
      <c r="H1752" s="9" t="e">
        <f t="shared" ca="1" si="227"/>
        <v>#VALUE!</v>
      </c>
      <c r="I1752" s="9" t="e">
        <f t="shared" ca="1" si="228"/>
        <v>#VALUE!</v>
      </c>
      <c r="J1752" s="9" t="e">
        <f t="shared" ca="1" si="229"/>
        <v>#VALUE!</v>
      </c>
      <c r="K1752" s="30" t="e">
        <f t="shared" ca="1" si="232"/>
        <v>#VALUE!</v>
      </c>
      <c r="L1752" s="63"/>
      <c r="M1752" s="49" t="e">
        <f ca="1">VLOOKUP($K1752,IPv4_region!$Q:$Q,1,1)</f>
        <v>#VALUE!</v>
      </c>
      <c r="N1752" s="21" t="e">
        <f ca="1">VLOOKUP($K1752,IPv4_region!$Q:$Y,COLUMNS(IPv4_region!Q:Y),1)</f>
        <v>#VALUE!</v>
      </c>
      <c r="O1752" s="39" t="e">
        <f t="shared" ca="1" si="230"/>
        <v>#VALUE!</v>
      </c>
      <c r="P1752" s="34" t="e">
        <f ca="1">IF(O1752&gt;0,VLOOKUP($K1752,IPv4_region!$P:$Z,COLUMNS(IPv4_region!$P:$Z),1),"")</f>
        <v>#VALUE!</v>
      </c>
    </row>
    <row r="1753" spans="2:16" x14ac:dyDescent="0.15">
      <c r="B1753" s="67">
        <v>1749</v>
      </c>
      <c r="C1753" s="53"/>
      <c r="D1753" s="7" t="e">
        <f t="shared" ca="1" si="231"/>
        <v>#VALUE!</v>
      </c>
      <c r="E1753" s="7" t="e">
        <f t="shared" ca="1" si="233"/>
        <v>#VALUE!</v>
      </c>
      <c r="F1753" s="7" t="e">
        <f t="shared" ca="1" si="233"/>
        <v>#VALUE!</v>
      </c>
      <c r="G1753" s="8" t="e">
        <f t="shared" ca="1" si="226"/>
        <v>#VALUE!</v>
      </c>
      <c r="H1753" s="9" t="e">
        <f t="shared" ca="1" si="227"/>
        <v>#VALUE!</v>
      </c>
      <c r="I1753" s="9" t="e">
        <f t="shared" ca="1" si="228"/>
        <v>#VALUE!</v>
      </c>
      <c r="J1753" s="9" t="e">
        <f t="shared" ca="1" si="229"/>
        <v>#VALUE!</v>
      </c>
      <c r="K1753" s="30" t="e">
        <f t="shared" ca="1" si="232"/>
        <v>#VALUE!</v>
      </c>
      <c r="L1753" s="63"/>
      <c r="M1753" s="49" t="e">
        <f ca="1">VLOOKUP($K1753,IPv4_region!$Q:$Q,1,1)</f>
        <v>#VALUE!</v>
      </c>
      <c r="N1753" s="21" t="e">
        <f ca="1">VLOOKUP($K1753,IPv4_region!$Q:$Y,COLUMNS(IPv4_region!Q:Y),1)</f>
        <v>#VALUE!</v>
      </c>
      <c r="O1753" s="39" t="e">
        <f t="shared" ca="1" si="230"/>
        <v>#VALUE!</v>
      </c>
      <c r="P1753" s="34" t="e">
        <f ca="1">IF(O1753&gt;0,VLOOKUP($K1753,IPv4_region!$P:$Z,COLUMNS(IPv4_region!$P:$Z),1),"")</f>
        <v>#VALUE!</v>
      </c>
    </row>
    <row r="1754" spans="2:16" x14ac:dyDescent="0.15">
      <c r="B1754" s="67">
        <v>1750</v>
      </c>
      <c r="C1754" s="53"/>
      <c r="D1754" s="7" t="e">
        <f t="shared" ca="1" si="231"/>
        <v>#VALUE!</v>
      </c>
      <c r="E1754" s="7" t="e">
        <f t="shared" ca="1" si="233"/>
        <v>#VALUE!</v>
      </c>
      <c r="F1754" s="7" t="e">
        <f t="shared" ca="1" si="233"/>
        <v>#VALUE!</v>
      </c>
      <c r="G1754" s="8" t="e">
        <f t="shared" ca="1" si="226"/>
        <v>#VALUE!</v>
      </c>
      <c r="H1754" s="9" t="e">
        <f t="shared" ca="1" si="227"/>
        <v>#VALUE!</v>
      </c>
      <c r="I1754" s="9" t="e">
        <f t="shared" ca="1" si="228"/>
        <v>#VALUE!</v>
      </c>
      <c r="J1754" s="9" t="e">
        <f t="shared" ca="1" si="229"/>
        <v>#VALUE!</v>
      </c>
      <c r="K1754" s="30" t="e">
        <f t="shared" ca="1" si="232"/>
        <v>#VALUE!</v>
      </c>
      <c r="L1754" s="63"/>
      <c r="M1754" s="49" t="e">
        <f ca="1">VLOOKUP($K1754,IPv4_region!$Q:$Q,1,1)</f>
        <v>#VALUE!</v>
      </c>
      <c r="N1754" s="21" t="e">
        <f ca="1">VLOOKUP($K1754,IPv4_region!$Q:$Y,COLUMNS(IPv4_region!Q:Y),1)</f>
        <v>#VALUE!</v>
      </c>
      <c r="O1754" s="39" t="e">
        <f t="shared" ca="1" si="230"/>
        <v>#VALUE!</v>
      </c>
      <c r="P1754" s="34" t="e">
        <f ca="1">IF(O1754&gt;0,VLOOKUP($K1754,IPv4_region!$P:$Z,COLUMNS(IPv4_region!$P:$Z),1),"")</f>
        <v>#VALUE!</v>
      </c>
    </row>
    <row r="1755" spans="2:16" x14ac:dyDescent="0.15">
      <c r="B1755" s="67">
        <v>1751</v>
      </c>
      <c r="C1755" s="53"/>
      <c r="D1755" s="7" t="e">
        <f t="shared" ca="1" si="231"/>
        <v>#VALUE!</v>
      </c>
      <c r="E1755" s="7" t="e">
        <f t="shared" ca="1" si="233"/>
        <v>#VALUE!</v>
      </c>
      <c r="F1755" s="7" t="e">
        <f t="shared" ca="1" si="233"/>
        <v>#VALUE!</v>
      </c>
      <c r="G1755" s="8" t="e">
        <f t="shared" ca="1" si="226"/>
        <v>#VALUE!</v>
      </c>
      <c r="H1755" s="9" t="e">
        <f t="shared" ca="1" si="227"/>
        <v>#VALUE!</v>
      </c>
      <c r="I1755" s="9" t="e">
        <f t="shared" ca="1" si="228"/>
        <v>#VALUE!</v>
      </c>
      <c r="J1755" s="9" t="e">
        <f t="shared" ca="1" si="229"/>
        <v>#VALUE!</v>
      </c>
      <c r="K1755" s="30" t="e">
        <f t="shared" ca="1" si="232"/>
        <v>#VALUE!</v>
      </c>
      <c r="L1755" s="63"/>
      <c r="M1755" s="49" t="e">
        <f ca="1">VLOOKUP($K1755,IPv4_region!$Q:$Q,1,1)</f>
        <v>#VALUE!</v>
      </c>
      <c r="N1755" s="21" t="e">
        <f ca="1">VLOOKUP($K1755,IPv4_region!$Q:$Y,COLUMNS(IPv4_region!Q:Y),1)</f>
        <v>#VALUE!</v>
      </c>
      <c r="O1755" s="39" t="e">
        <f t="shared" ca="1" si="230"/>
        <v>#VALUE!</v>
      </c>
      <c r="P1755" s="34" t="e">
        <f ca="1">IF(O1755&gt;0,VLOOKUP($K1755,IPv4_region!$P:$Z,COLUMNS(IPv4_region!$P:$Z),1),"")</f>
        <v>#VALUE!</v>
      </c>
    </row>
    <row r="1756" spans="2:16" x14ac:dyDescent="0.15">
      <c r="B1756" s="67">
        <v>1752</v>
      </c>
      <c r="C1756" s="53"/>
      <c r="D1756" s="7" t="e">
        <f t="shared" ca="1" si="231"/>
        <v>#VALUE!</v>
      </c>
      <c r="E1756" s="7" t="e">
        <f t="shared" ca="1" si="233"/>
        <v>#VALUE!</v>
      </c>
      <c r="F1756" s="7" t="e">
        <f t="shared" ca="1" si="233"/>
        <v>#VALUE!</v>
      </c>
      <c r="G1756" s="8" t="e">
        <f t="shared" ca="1" si="226"/>
        <v>#VALUE!</v>
      </c>
      <c r="H1756" s="9" t="e">
        <f t="shared" ca="1" si="227"/>
        <v>#VALUE!</v>
      </c>
      <c r="I1756" s="9" t="e">
        <f t="shared" ca="1" si="228"/>
        <v>#VALUE!</v>
      </c>
      <c r="J1756" s="9" t="e">
        <f t="shared" ca="1" si="229"/>
        <v>#VALUE!</v>
      </c>
      <c r="K1756" s="30" t="e">
        <f t="shared" ca="1" si="232"/>
        <v>#VALUE!</v>
      </c>
      <c r="L1756" s="63"/>
      <c r="M1756" s="49" t="e">
        <f ca="1">VLOOKUP($K1756,IPv4_region!$Q:$Q,1,1)</f>
        <v>#VALUE!</v>
      </c>
      <c r="N1756" s="21" t="e">
        <f ca="1">VLOOKUP($K1756,IPv4_region!$Q:$Y,COLUMNS(IPv4_region!Q:Y),1)</f>
        <v>#VALUE!</v>
      </c>
      <c r="O1756" s="39" t="e">
        <f t="shared" ca="1" si="230"/>
        <v>#VALUE!</v>
      </c>
      <c r="P1756" s="34" t="e">
        <f ca="1">IF(O1756&gt;0,VLOOKUP($K1756,IPv4_region!$P:$Z,COLUMNS(IPv4_region!$P:$Z),1),"")</f>
        <v>#VALUE!</v>
      </c>
    </row>
    <row r="1757" spans="2:16" x14ac:dyDescent="0.15">
      <c r="B1757" s="67">
        <v>1753</v>
      </c>
      <c r="C1757" s="53"/>
      <c r="D1757" s="7" t="e">
        <f t="shared" ca="1" si="231"/>
        <v>#VALUE!</v>
      </c>
      <c r="E1757" s="7" t="e">
        <f t="shared" ca="1" si="233"/>
        <v>#VALUE!</v>
      </c>
      <c r="F1757" s="7" t="e">
        <f t="shared" ca="1" si="233"/>
        <v>#VALUE!</v>
      </c>
      <c r="G1757" s="8" t="e">
        <f t="shared" ca="1" si="226"/>
        <v>#VALUE!</v>
      </c>
      <c r="H1757" s="9" t="e">
        <f t="shared" ca="1" si="227"/>
        <v>#VALUE!</v>
      </c>
      <c r="I1757" s="9" t="e">
        <f t="shared" ca="1" si="228"/>
        <v>#VALUE!</v>
      </c>
      <c r="J1757" s="9" t="e">
        <f t="shared" ca="1" si="229"/>
        <v>#VALUE!</v>
      </c>
      <c r="K1757" s="30" t="e">
        <f t="shared" ca="1" si="232"/>
        <v>#VALUE!</v>
      </c>
      <c r="L1757" s="63"/>
      <c r="M1757" s="49" t="e">
        <f ca="1">VLOOKUP($K1757,IPv4_region!$Q:$Q,1,1)</f>
        <v>#VALUE!</v>
      </c>
      <c r="N1757" s="21" t="e">
        <f ca="1">VLOOKUP($K1757,IPv4_region!$Q:$Y,COLUMNS(IPv4_region!Q:Y),1)</f>
        <v>#VALUE!</v>
      </c>
      <c r="O1757" s="39" t="e">
        <f t="shared" ca="1" si="230"/>
        <v>#VALUE!</v>
      </c>
      <c r="P1757" s="34" t="e">
        <f ca="1">IF(O1757&gt;0,VLOOKUP($K1757,IPv4_region!$P:$Z,COLUMNS(IPv4_region!$P:$Z),1),"")</f>
        <v>#VALUE!</v>
      </c>
    </row>
    <row r="1758" spans="2:16" x14ac:dyDescent="0.15">
      <c r="B1758" s="67">
        <v>1754</v>
      </c>
      <c r="C1758" s="53"/>
      <c r="D1758" s="7" t="e">
        <f t="shared" ca="1" si="231"/>
        <v>#VALUE!</v>
      </c>
      <c r="E1758" s="7" t="e">
        <f t="shared" ca="1" si="233"/>
        <v>#VALUE!</v>
      </c>
      <c r="F1758" s="7" t="e">
        <f t="shared" ca="1" si="233"/>
        <v>#VALUE!</v>
      </c>
      <c r="G1758" s="8" t="e">
        <f t="shared" ca="1" si="226"/>
        <v>#VALUE!</v>
      </c>
      <c r="H1758" s="9" t="e">
        <f t="shared" ca="1" si="227"/>
        <v>#VALUE!</v>
      </c>
      <c r="I1758" s="9" t="e">
        <f t="shared" ca="1" si="228"/>
        <v>#VALUE!</v>
      </c>
      <c r="J1758" s="9" t="e">
        <f t="shared" ca="1" si="229"/>
        <v>#VALUE!</v>
      </c>
      <c r="K1758" s="30" t="e">
        <f t="shared" ca="1" si="232"/>
        <v>#VALUE!</v>
      </c>
      <c r="L1758" s="63"/>
      <c r="M1758" s="49" t="e">
        <f ca="1">VLOOKUP($K1758,IPv4_region!$Q:$Q,1,1)</f>
        <v>#VALUE!</v>
      </c>
      <c r="N1758" s="21" t="e">
        <f ca="1">VLOOKUP($K1758,IPv4_region!$Q:$Y,COLUMNS(IPv4_region!Q:Y),1)</f>
        <v>#VALUE!</v>
      </c>
      <c r="O1758" s="39" t="e">
        <f t="shared" ca="1" si="230"/>
        <v>#VALUE!</v>
      </c>
      <c r="P1758" s="34" t="e">
        <f ca="1">IF(O1758&gt;0,VLOOKUP($K1758,IPv4_region!$P:$Z,COLUMNS(IPv4_region!$P:$Z),1),"")</f>
        <v>#VALUE!</v>
      </c>
    </row>
    <row r="1759" spans="2:16" x14ac:dyDescent="0.15">
      <c r="B1759" s="67">
        <v>1755</v>
      </c>
      <c r="C1759" s="53"/>
      <c r="D1759" s="7" t="e">
        <f t="shared" ca="1" si="231"/>
        <v>#VALUE!</v>
      </c>
      <c r="E1759" s="7" t="e">
        <f t="shared" ca="1" si="233"/>
        <v>#VALUE!</v>
      </c>
      <c r="F1759" s="7" t="e">
        <f t="shared" ca="1" si="233"/>
        <v>#VALUE!</v>
      </c>
      <c r="G1759" s="8" t="e">
        <f t="shared" ca="1" si="226"/>
        <v>#VALUE!</v>
      </c>
      <c r="H1759" s="9" t="e">
        <f t="shared" ca="1" si="227"/>
        <v>#VALUE!</v>
      </c>
      <c r="I1759" s="9" t="e">
        <f t="shared" ca="1" si="228"/>
        <v>#VALUE!</v>
      </c>
      <c r="J1759" s="9" t="e">
        <f t="shared" ca="1" si="229"/>
        <v>#VALUE!</v>
      </c>
      <c r="K1759" s="30" t="e">
        <f t="shared" ca="1" si="232"/>
        <v>#VALUE!</v>
      </c>
      <c r="L1759" s="63"/>
      <c r="M1759" s="49" t="e">
        <f ca="1">VLOOKUP($K1759,IPv4_region!$Q:$Q,1,1)</f>
        <v>#VALUE!</v>
      </c>
      <c r="N1759" s="21" t="e">
        <f ca="1">VLOOKUP($K1759,IPv4_region!$Q:$Y,COLUMNS(IPv4_region!Q:Y),1)</f>
        <v>#VALUE!</v>
      </c>
      <c r="O1759" s="39" t="e">
        <f t="shared" ca="1" si="230"/>
        <v>#VALUE!</v>
      </c>
      <c r="P1759" s="34" t="e">
        <f ca="1">IF(O1759&gt;0,VLOOKUP($K1759,IPv4_region!$P:$Z,COLUMNS(IPv4_region!$P:$Z),1),"")</f>
        <v>#VALUE!</v>
      </c>
    </row>
    <row r="1760" spans="2:16" x14ac:dyDescent="0.15">
      <c r="B1760" s="67">
        <v>1756</v>
      </c>
      <c r="C1760" s="53"/>
      <c r="D1760" s="7" t="e">
        <f t="shared" ca="1" si="231"/>
        <v>#VALUE!</v>
      </c>
      <c r="E1760" s="7" t="e">
        <f t="shared" ca="1" si="233"/>
        <v>#VALUE!</v>
      </c>
      <c r="F1760" s="7" t="e">
        <f t="shared" ca="1" si="233"/>
        <v>#VALUE!</v>
      </c>
      <c r="G1760" s="8" t="e">
        <f t="shared" ca="1" si="226"/>
        <v>#VALUE!</v>
      </c>
      <c r="H1760" s="9" t="e">
        <f t="shared" ca="1" si="227"/>
        <v>#VALUE!</v>
      </c>
      <c r="I1760" s="9" t="e">
        <f t="shared" ca="1" si="228"/>
        <v>#VALUE!</v>
      </c>
      <c r="J1760" s="9" t="e">
        <f t="shared" ca="1" si="229"/>
        <v>#VALUE!</v>
      </c>
      <c r="K1760" s="30" t="e">
        <f t="shared" ca="1" si="232"/>
        <v>#VALUE!</v>
      </c>
      <c r="L1760" s="63"/>
      <c r="M1760" s="49" t="e">
        <f ca="1">VLOOKUP($K1760,IPv4_region!$Q:$Q,1,1)</f>
        <v>#VALUE!</v>
      </c>
      <c r="N1760" s="21" t="e">
        <f ca="1">VLOOKUP($K1760,IPv4_region!$Q:$Y,COLUMNS(IPv4_region!Q:Y),1)</f>
        <v>#VALUE!</v>
      </c>
      <c r="O1760" s="39" t="e">
        <f t="shared" ca="1" si="230"/>
        <v>#VALUE!</v>
      </c>
      <c r="P1760" s="34" t="e">
        <f ca="1">IF(O1760&gt;0,VLOOKUP($K1760,IPv4_region!$P:$Z,COLUMNS(IPv4_region!$P:$Z),1),"")</f>
        <v>#VALUE!</v>
      </c>
    </row>
    <row r="1761" spans="2:16" x14ac:dyDescent="0.15">
      <c r="B1761" s="67">
        <v>1757</v>
      </c>
      <c r="C1761" s="53"/>
      <c r="D1761" s="7" t="e">
        <f t="shared" ca="1" si="231"/>
        <v>#VALUE!</v>
      </c>
      <c r="E1761" s="7" t="e">
        <f t="shared" ca="1" si="233"/>
        <v>#VALUE!</v>
      </c>
      <c r="F1761" s="7" t="e">
        <f t="shared" ca="1" si="233"/>
        <v>#VALUE!</v>
      </c>
      <c r="G1761" s="8" t="e">
        <f t="shared" ca="1" si="226"/>
        <v>#VALUE!</v>
      </c>
      <c r="H1761" s="9" t="e">
        <f t="shared" ca="1" si="227"/>
        <v>#VALUE!</v>
      </c>
      <c r="I1761" s="9" t="e">
        <f t="shared" ca="1" si="228"/>
        <v>#VALUE!</v>
      </c>
      <c r="J1761" s="9" t="e">
        <f t="shared" ca="1" si="229"/>
        <v>#VALUE!</v>
      </c>
      <c r="K1761" s="30" t="e">
        <f t="shared" ca="1" si="232"/>
        <v>#VALUE!</v>
      </c>
      <c r="L1761" s="63"/>
      <c r="M1761" s="49" t="e">
        <f ca="1">VLOOKUP($K1761,IPv4_region!$Q:$Q,1,1)</f>
        <v>#VALUE!</v>
      </c>
      <c r="N1761" s="21" t="e">
        <f ca="1">VLOOKUP($K1761,IPv4_region!$Q:$Y,COLUMNS(IPv4_region!Q:Y),1)</f>
        <v>#VALUE!</v>
      </c>
      <c r="O1761" s="39" t="e">
        <f t="shared" ca="1" si="230"/>
        <v>#VALUE!</v>
      </c>
      <c r="P1761" s="34" t="e">
        <f ca="1">IF(O1761&gt;0,VLOOKUP($K1761,IPv4_region!$P:$Z,COLUMNS(IPv4_region!$P:$Z),1),"")</f>
        <v>#VALUE!</v>
      </c>
    </row>
    <row r="1762" spans="2:16" x14ac:dyDescent="0.15">
      <c r="B1762" s="67">
        <v>1758</v>
      </c>
      <c r="C1762" s="53"/>
      <c r="D1762" s="7" t="e">
        <f t="shared" ca="1" si="231"/>
        <v>#VALUE!</v>
      </c>
      <c r="E1762" s="7" t="e">
        <f t="shared" ca="1" si="233"/>
        <v>#VALUE!</v>
      </c>
      <c r="F1762" s="7" t="e">
        <f t="shared" ca="1" si="233"/>
        <v>#VALUE!</v>
      </c>
      <c r="G1762" s="8" t="e">
        <f t="shared" ca="1" si="226"/>
        <v>#VALUE!</v>
      </c>
      <c r="H1762" s="9" t="e">
        <f t="shared" ca="1" si="227"/>
        <v>#VALUE!</v>
      </c>
      <c r="I1762" s="9" t="e">
        <f t="shared" ca="1" si="228"/>
        <v>#VALUE!</v>
      </c>
      <c r="J1762" s="9" t="e">
        <f t="shared" ca="1" si="229"/>
        <v>#VALUE!</v>
      </c>
      <c r="K1762" s="30" t="e">
        <f t="shared" ca="1" si="232"/>
        <v>#VALUE!</v>
      </c>
      <c r="L1762" s="63"/>
      <c r="M1762" s="49" t="e">
        <f ca="1">VLOOKUP($K1762,IPv4_region!$Q:$Q,1,1)</f>
        <v>#VALUE!</v>
      </c>
      <c r="N1762" s="21" t="e">
        <f ca="1">VLOOKUP($K1762,IPv4_region!$Q:$Y,COLUMNS(IPv4_region!Q:Y),1)</f>
        <v>#VALUE!</v>
      </c>
      <c r="O1762" s="39" t="e">
        <f t="shared" ca="1" si="230"/>
        <v>#VALUE!</v>
      </c>
      <c r="P1762" s="34" t="e">
        <f ca="1">IF(O1762&gt;0,VLOOKUP($K1762,IPv4_region!$P:$Z,COLUMNS(IPv4_region!$P:$Z),1),"")</f>
        <v>#VALUE!</v>
      </c>
    </row>
    <row r="1763" spans="2:16" x14ac:dyDescent="0.15">
      <c r="B1763" s="67">
        <v>1759</v>
      </c>
      <c r="C1763" s="53"/>
      <c r="D1763" s="7" t="e">
        <f t="shared" ca="1" si="231"/>
        <v>#VALUE!</v>
      </c>
      <c r="E1763" s="7" t="e">
        <f t="shared" ca="1" si="233"/>
        <v>#VALUE!</v>
      </c>
      <c r="F1763" s="7" t="e">
        <f t="shared" ca="1" si="233"/>
        <v>#VALUE!</v>
      </c>
      <c r="G1763" s="8" t="e">
        <f t="shared" ca="1" si="226"/>
        <v>#VALUE!</v>
      </c>
      <c r="H1763" s="9" t="e">
        <f t="shared" ca="1" si="227"/>
        <v>#VALUE!</v>
      </c>
      <c r="I1763" s="9" t="e">
        <f t="shared" ca="1" si="228"/>
        <v>#VALUE!</v>
      </c>
      <c r="J1763" s="9" t="e">
        <f t="shared" ca="1" si="229"/>
        <v>#VALUE!</v>
      </c>
      <c r="K1763" s="30" t="e">
        <f t="shared" ca="1" si="232"/>
        <v>#VALUE!</v>
      </c>
      <c r="L1763" s="63"/>
      <c r="M1763" s="49" t="e">
        <f ca="1">VLOOKUP($K1763,IPv4_region!$Q:$Q,1,1)</f>
        <v>#VALUE!</v>
      </c>
      <c r="N1763" s="21" t="e">
        <f ca="1">VLOOKUP($K1763,IPv4_region!$Q:$Y,COLUMNS(IPv4_region!Q:Y),1)</f>
        <v>#VALUE!</v>
      </c>
      <c r="O1763" s="39" t="e">
        <f t="shared" ca="1" si="230"/>
        <v>#VALUE!</v>
      </c>
      <c r="P1763" s="34" t="e">
        <f ca="1">IF(O1763&gt;0,VLOOKUP($K1763,IPv4_region!$P:$Z,COLUMNS(IPv4_region!$P:$Z),1),"")</f>
        <v>#VALUE!</v>
      </c>
    </row>
    <row r="1764" spans="2:16" x14ac:dyDescent="0.15">
      <c r="B1764" s="67">
        <v>1760</v>
      </c>
      <c r="C1764" s="53"/>
      <c r="D1764" s="7" t="e">
        <f t="shared" ca="1" si="231"/>
        <v>#VALUE!</v>
      </c>
      <c r="E1764" s="7" t="e">
        <f t="shared" ca="1" si="233"/>
        <v>#VALUE!</v>
      </c>
      <c r="F1764" s="7" t="e">
        <f t="shared" ca="1" si="233"/>
        <v>#VALUE!</v>
      </c>
      <c r="G1764" s="8" t="e">
        <f t="shared" ca="1" si="226"/>
        <v>#VALUE!</v>
      </c>
      <c r="H1764" s="9" t="e">
        <f t="shared" ca="1" si="227"/>
        <v>#VALUE!</v>
      </c>
      <c r="I1764" s="9" t="e">
        <f t="shared" ca="1" si="228"/>
        <v>#VALUE!</v>
      </c>
      <c r="J1764" s="9" t="e">
        <f t="shared" ca="1" si="229"/>
        <v>#VALUE!</v>
      </c>
      <c r="K1764" s="30" t="e">
        <f t="shared" ca="1" si="232"/>
        <v>#VALUE!</v>
      </c>
      <c r="L1764" s="63"/>
      <c r="M1764" s="49" t="e">
        <f ca="1">VLOOKUP($K1764,IPv4_region!$Q:$Q,1,1)</f>
        <v>#VALUE!</v>
      </c>
      <c r="N1764" s="21" t="e">
        <f ca="1">VLOOKUP($K1764,IPv4_region!$Q:$Y,COLUMNS(IPv4_region!Q:Y),1)</f>
        <v>#VALUE!</v>
      </c>
      <c r="O1764" s="39" t="e">
        <f t="shared" ca="1" si="230"/>
        <v>#VALUE!</v>
      </c>
      <c r="P1764" s="34" t="e">
        <f ca="1">IF(O1764&gt;0,VLOOKUP($K1764,IPv4_region!$P:$Z,COLUMNS(IPv4_region!$P:$Z),1),"")</f>
        <v>#VALUE!</v>
      </c>
    </row>
    <row r="1765" spans="2:16" x14ac:dyDescent="0.15">
      <c r="B1765" s="67">
        <v>1761</v>
      </c>
      <c r="C1765" s="53"/>
      <c r="D1765" s="7" t="e">
        <f t="shared" ca="1" si="231"/>
        <v>#VALUE!</v>
      </c>
      <c r="E1765" s="7" t="e">
        <f t="shared" ca="1" si="233"/>
        <v>#VALUE!</v>
      </c>
      <c r="F1765" s="7" t="e">
        <f t="shared" ca="1" si="233"/>
        <v>#VALUE!</v>
      </c>
      <c r="G1765" s="8" t="e">
        <f t="shared" ca="1" si="226"/>
        <v>#VALUE!</v>
      </c>
      <c r="H1765" s="9" t="e">
        <f t="shared" ca="1" si="227"/>
        <v>#VALUE!</v>
      </c>
      <c r="I1765" s="9" t="e">
        <f t="shared" ca="1" si="228"/>
        <v>#VALUE!</v>
      </c>
      <c r="J1765" s="9" t="e">
        <f t="shared" ca="1" si="229"/>
        <v>#VALUE!</v>
      </c>
      <c r="K1765" s="30" t="e">
        <f t="shared" ca="1" si="232"/>
        <v>#VALUE!</v>
      </c>
      <c r="L1765" s="63"/>
      <c r="M1765" s="49" t="e">
        <f ca="1">VLOOKUP($K1765,IPv4_region!$Q:$Q,1,1)</f>
        <v>#VALUE!</v>
      </c>
      <c r="N1765" s="21" t="e">
        <f ca="1">VLOOKUP($K1765,IPv4_region!$Q:$Y,COLUMNS(IPv4_region!Q:Y),1)</f>
        <v>#VALUE!</v>
      </c>
      <c r="O1765" s="39" t="e">
        <f t="shared" ca="1" si="230"/>
        <v>#VALUE!</v>
      </c>
      <c r="P1765" s="34" t="e">
        <f ca="1">IF(O1765&gt;0,VLOOKUP($K1765,IPv4_region!$P:$Z,COLUMNS(IPv4_region!$P:$Z),1),"")</f>
        <v>#VALUE!</v>
      </c>
    </row>
    <row r="1766" spans="2:16" x14ac:dyDescent="0.15">
      <c r="B1766" s="67">
        <v>1762</v>
      </c>
      <c r="C1766" s="53"/>
      <c r="D1766" s="7" t="e">
        <f t="shared" ca="1" si="231"/>
        <v>#VALUE!</v>
      </c>
      <c r="E1766" s="7" t="e">
        <f t="shared" ca="1" si="233"/>
        <v>#VALUE!</v>
      </c>
      <c r="F1766" s="7" t="e">
        <f t="shared" ca="1" si="233"/>
        <v>#VALUE!</v>
      </c>
      <c r="G1766" s="8" t="e">
        <f t="shared" ca="1" si="226"/>
        <v>#VALUE!</v>
      </c>
      <c r="H1766" s="9" t="e">
        <f t="shared" ca="1" si="227"/>
        <v>#VALUE!</v>
      </c>
      <c r="I1766" s="9" t="e">
        <f t="shared" ca="1" si="228"/>
        <v>#VALUE!</v>
      </c>
      <c r="J1766" s="9" t="e">
        <f t="shared" ca="1" si="229"/>
        <v>#VALUE!</v>
      </c>
      <c r="K1766" s="30" t="e">
        <f t="shared" ca="1" si="232"/>
        <v>#VALUE!</v>
      </c>
      <c r="L1766" s="63"/>
      <c r="M1766" s="49" t="e">
        <f ca="1">VLOOKUP($K1766,IPv4_region!$Q:$Q,1,1)</f>
        <v>#VALUE!</v>
      </c>
      <c r="N1766" s="21" t="e">
        <f ca="1">VLOOKUP($K1766,IPv4_region!$Q:$Y,COLUMNS(IPv4_region!Q:Y),1)</f>
        <v>#VALUE!</v>
      </c>
      <c r="O1766" s="39" t="e">
        <f t="shared" ca="1" si="230"/>
        <v>#VALUE!</v>
      </c>
      <c r="P1766" s="34" t="e">
        <f ca="1">IF(O1766&gt;0,VLOOKUP($K1766,IPv4_region!$P:$Z,COLUMNS(IPv4_region!$P:$Z),1),"")</f>
        <v>#VALUE!</v>
      </c>
    </row>
    <row r="1767" spans="2:16" x14ac:dyDescent="0.15">
      <c r="B1767" s="67">
        <v>1763</v>
      </c>
      <c r="C1767" s="53"/>
      <c r="D1767" s="7" t="e">
        <f t="shared" ca="1" si="231"/>
        <v>#VALUE!</v>
      </c>
      <c r="E1767" s="7" t="e">
        <f t="shared" ca="1" si="233"/>
        <v>#VALUE!</v>
      </c>
      <c r="F1767" s="7" t="e">
        <f t="shared" ca="1" si="233"/>
        <v>#VALUE!</v>
      </c>
      <c r="G1767" s="8" t="e">
        <f t="shared" ca="1" si="226"/>
        <v>#VALUE!</v>
      </c>
      <c r="H1767" s="9" t="e">
        <f t="shared" ca="1" si="227"/>
        <v>#VALUE!</v>
      </c>
      <c r="I1767" s="9" t="e">
        <f t="shared" ca="1" si="228"/>
        <v>#VALUE!</v>
      </c>
      <c r="J1767" s="9" t="e">
        <f t="shared" ca="1" si="229"/>
        <v>#VALUE!</v>
      </c>
      <c r="K1767" s="30" t="e">
        <f t="shared" ca="1" si="232"/>
        <v>#VALUE!</v>
      </c>
      <c r="L1767" s="63"/>
      <c r="M1767" s="49" t="e">
        <f ca="1">VLOOKUP($K1767,IPv4_region!$Q:$Q,1,1)</f>
        <v>#VALUE!</v>
      </c>
      <c r="N1767" s="21" t="e">
        <f ca="1">VLOOKUP($K1767,IPv4_region!$Q:$Y,COLUMNS(IPv4_region!Q:Y),1)</f>
        <v>#VALUE!</v>
      </c>
      <c r="O1767" s="39" t="e">
        <f t="shared" ca="1" si="230"/>
        <v>#VALUE!</v>
      </c>
      <c r="P1767" s="34" t="e">
        <f ca="1">IF(O1767&gt;0,VLOOKUP($K1767,IPv4_region!$P:$Z,COLUMNS(IPv4_region!$P:$Z),1),"")</f>
        <v>#VALUE!</v>
      </c>
    </row>
    <row r="1768" spans="2:16" x14ac:dyDescent="0.15">
      <c r="B1768" s="67">
        <v>1764</v>
      </c>
      <c r="C1768" s="53"/>
      <c r="D1768" s="7" t="e">
        <f t="shared" ca="1" si="231"/>
        <v>#VALUE!</v>
      </c>
      <c r="E1768" s="7" t="e">
        <f t="shared" ca="1" si="233"/>
        <v>#VALUE!</v>
      </c>
      <c r="F1768" s="7" t="e">
        <f t="shared" ca="1" si="233"/>
        <v>#VALUE!</v>
      </c>
      <c r="G1768" s="8" t="e">
        <f t="shared" ca="1" si="226"/>
        <v>#VALUE!</v>
      </c>
      <c r="H1768" s="9" t="e">
        <f t="shared" ca="1" si="227"/>
        <v>#VALUE!</v>
      </c>
      <c r="I1768" s="9" t="e">
        <f t="shared" ca="1" si="228"/>
        <v>#VALUE!</v>
      </c>
      <c r="J1768" s="9" t="e">
        <f t="shared" ca="1" si="229"/>
        <v>#VALUE!</v>
      </c>
      <c r="K1768" s="30" t="e">
        <f t="shared" ca="1" si="232"/>
        <v>#VALUE!</v>
      </c>
      <c r="L1768" s="63"/>
      <c r="M1768" s="49" t="e">
        <f ca="1">VLOOKUP($K1768,IPv4_region!$Q:$Q,1,1)</f>
        <v>#VALUE!</v>
      </c>
      <c r="N1768" s="21" t="e">
        <f ca="1">VLOOKUP($K1768,IPv4_region!$Q:$Y,COLUMNS(IPv4_region!Q:Y),1)</f>
        <v>#VALUE!</v>
      </c>
      <c r="O1768" s="39" t="e">
        <f t="shared" ca="1" si="230"/>
        <v>#VALUE!</v>
      </c>
      <c r="P1768" s="34" t="e">
        <f ca="1">IF(O1768&gt;0,VLOOKUP($K1768,IPv4_region!$P:$Z,COLUMNS(IPv4_region!$P:$Z),1),"")</f>
        <v>#VALUE!</v>
      </c>
    </row>
    <row r="1769" spans="2:16" x14ac:dyDescent="0.15">
      <c r="B1769" s="67">
        <v>1765</v>
      </c>
      <c r="C1769" s="53"/>
      <c r="D1769" s="7" t="e">
        <f t="shared" ca="1" si="231"/>
        <v>#VALUE!</v>
      </c>
      <c r="E1769" s="7" t="e">
        <f t="shared" ca="1" si="233"/>
        <v>#VALUE!</v>
      </c>
      <c r="F1769" s="7" t="e">
        <f t="shared" ca="1" si="233"/>
        <v>#VALUE!</v>
      </c>
      <c r="G1769" s="8" t="e">
        <f t="shared" ca="1" si="226"/>
        <v>#VALUE!</v>
      </c>
      <c r="H1769" s="9" t="e">
        <f t="shared" ca="1" si="227"/>
        <v>#VALUE!</v>
      </c>
      <c r="I1769" s="9" t="e">
        <f t="shared" ca="1" si="228"/>
        <v>#VALUE!</v>
      </c>
      <c r="J1769" s="9" t="e">
        <f t="shared" ca="1" si="229"/>
        <v>#VALUE!</v>
      </c>
      <c r="K1769" s="30" t="e">
        <f t="shared" ca="1" si="232"/>
        <v>#VALUE!</v>
      </c>
      <c r="L1769" s="63"/>
      <c r="M1769" s="49" t="e">
        <f ca="1">VLOOKUP($K1769,IPv4_region!$Q:$Q,1,1)</f>
        <v>#VALUE!</v>
      </c>
      <c r="N1769" s="21" t="e">
        <f ca="1">VLOOKUP($K1769,IPv4_region!$Q:$Y,COLUMNS(IPv4_region!Q:Y),1)</f>
        <v>#VALUE!</v>
      </c>
      <c r="O1769" s="39" t="e">
        <f t="shared" ca="1" si="230"/>
        <v>#VALUE!</v>
      </c>
      <c r="P1769" s="34" t="e">
        <f ca="1">IF(O1769&gt;0,VLOOKUP($K1769,IPv4_region!$P:$Z,COLUMNS(IPv4_region!$P:$Z),1),"")</f>
        <v>#VALUE!</v>
      </c>
    </row>
    <row r="1770" spans="2:16" x14ac:dyDescent="0.15">
      <c r="B1770" s="67">
        <v>1766</v>
      </c>
      <c r="C1770" s="53"/>
      <c r="D1770" s="7" t="e">
        <f t="shared" ca="1" si="231"/>
        <v>#VALUE!</v>
      </c>
      <c r="E1770" s="7" t="e">
        <f t="shared" ca="1" si="233"/>
        <v>#VALUE!</v>
      </c>
      <c r="F1770" s="7" t="e">
        <f t="shared" ca="1" si="233"/>
        <v>#VALUE!</v>
      </c>
      <c r="G1770" s="8" t="e">
        <f t="shared" ca="1" si="226"/>
        <v>#VALUE!</v>
      </c>
      <c r="H1770" s="9" t="e">
        <f t="shared" ca="1" si="227"/>
        <v>#VALUE!</v>
      </c>
      <c r="I1770" s="9" t="e">
        <f t="shared" ca="1" si="228"/>
        <v>#VALUE!</v>
      </c>
      <c r="J1770" s="9" t="e">
        <f t="shared" ca="1" si="229"/>
        <v>#VALUE!</v>
      </c>
      <c r="K1770" s="30" t="e">
        <f t="shared" ca="1" si="232"/>
        <v>#VALUE!</v>
      </c>
      <c r="L1770" s="63"/>
      <c r="M1770" s="49" t="e">
        <f ca="1">VLOOKUP($K1770,IPv4_region!$Q:$Q,1,1)</f>
        <v>#VALUE!</v>
      </c>
      <c r="N1770" s="21" t="e">
        <f ca="1">VLOOKUP($K1770,IPv4_region!$Q:$Y,COLUMNS(IPv4_region!Q:Y),1)</f>
        <v>#VALUE!</v>
      </c>
      <c r="O1770" s="39" t="e">
        <f t="shared" ca="1" si="230"/>
        <v>#VALUE!</v>
      </c>
      <c r="P1770" s="34" t="e">
        <f ca="1">IF(O1770&gt;0,VLOOKUP($K1770,IPv4_region!$P:$Z,COLUMNS(IPv4_region!$P:$Z),1),"")</f>
        <v>#VALUE!</v>
      </c>
    </row>
    <row r="1771" spans="2:16" x14ac:dyDescent="0.15">
      <c r="B1771" s="67">
        <v>1767</v>
      </c>
      <c r="C1771" s="53"/>
      <c r="D1771" s="7" t="e">
        <f t="shared" ca="1" si="231"/>
        <v>#VALUE!</v>
      </c>
      <c r="E1771" s="7" t="e">
        <f t="shared" ca="1" si="233"/>
        <v>#VALUE!</v>
      </c>
      <c r="F1771" s="7" t="e">
        <f t="shared" ca="1" si="233"/>
        <v>#VALUE!</v>
      </c>
      <c r="G1771" s="8" t="e">
        <f t="shared" ca="1" si="226"/>
        <v>#VALUE!</v>
      </c>
      <c r="H1771" s="9" t="e">
        <f t="shared" ca="1" si="227"/>
        <v>#VALUE!</v>
      </c>
      <c r="I1771" s="9" t="e">
        <f t="shared" ca="1" si="228"/>
        <v>#VALUE!</v>
      </c>
      <c r="J1771" s="9" t="e">
        <f t="shared" ca="1" si="229"/>
        <v>#VALUE!</v>
      </c>
      <c r="K1771" s="30" t="e">
        <f t="shared" ca="1" si="232"/>
        <v>#VALUE!</v>
      </c>
      <c r="L1771" s="63"/>
      <c r="M1771" s="49" t="e">
        <f ca="1">VLOOKUP($K1771,IPv4_region!$Q:$Q,1,1)</f>
        <v>#VALUE!</v>
      </c>
      <c r="N1771" s="21" t="e">
        <f ca="1">VLOOKUP($K1771,IPv4_region!$Q:$Y,COLUMNS(IPv4_region!Q:Y),1)</f>
        <v>#VALUE!</v>
      </c>
      <c r="O1771" s="39" t="e">
        <f t="shared" ca="1" si="230"/>
        <v>#VALUE!</v>
      </c>
      <c r="P1771" s="34" t="e">
        <f ca="1">IF(O1771&gt;0,VLOOKUP($K1771,IPv4_region!$P:$Z,COLUMNS(IPv4_region!$P:$Z),1),"")</f>
        <v>#VALUE!</v>
      </c>
    </row>
    <row r="1772" spans="2:16" x14ac:dyDescent="0.15">
      <c r="B1772" s="67">
        <v>1768</v>
      </c>
      <c r="C1772" s="53"/>
      <c r="D1772" s="7" t="e">
        <f t="shared" ca="1" si="231"/>
        <v>#VALUE!</v>
      </c>
      <c r="E1772" s="7" t="e">
        <f t="shared" ca="1" si="233"/>
        <v>#VALUE!</v>
      </c>
      <c r="F1772" s="7" t="e">
        <f t="shared" ca="1" si="233"/>
        <v>#VALUE!</v>
      </c>
      <c r="G1772" s="8" t="e">
        <f t="shared" ca="1" si="226"/>
        <v>#VALUE!</v>
      </c>
      <c r="H1772" s="9" t="e">
        <f t="shared" ca="1" si="227"/>
        <v>#VALUE!</v>
      </c>
      <c r="I1772" s="9" t="e">
        <f t="shared" ca="1" si="228"/>
        <v>#VALUE!</v>
      </c>
      <c r="J1772" s="9" t="e">
        <f t="shared" ca="1" si="229"/>
        <v>#VALUE!</v>
      </c>
      <c r="K1772" s="30" t="e">
        <f t="shared" ca="1" si="232"/>
        <v>#VALUE!</v>
      </c>
      <c r="L1772" s="63"/>
      <c r="M1772" s="49" t="e">
        <f ca="1">VLOOKUP($K1772,IPv4_region!$Q:$Q,1,1)</f>
        <v>#VALUE!</v>
      </c>
      <c r="N1772" s="21" t="e">
        <f ca="1">VLOOKUP($K1772,IPv4_region!$Q:$Y,COLUMNS(IPv4_region!Q:Y),1)</f>
        <v>#VALUE!</v>
      </c>
      <c r="O1772" s="39" t="e">
        <f t="shared" ca="1" si="230"/>
        <v>#VALUE!</v>
      </c>
      <c r="P1772" s="34" t="e">
        <f ca="1">IF(O1772&gt;0,VLOOKUP($K1772,IPv4_region!$P:$Z,COLUMNS(IPv4_region!$P:$Z),1),"")</f>
        <v>#VALUE!</v>
      </c>
    </row>
    <row r="1773" spans="2:16" x14ac:dyDescent="0.15">
      <c r="B1773" s="67">
        <v>1769</v>
      </c>
      <c r="C1773" s="53"/>
      <c r="D1773" s="7" t="e">
        <f t="shared" ca="1" si="231"/>
        <v>#VALUE!</v>
      </c>
      <c r="E1773" s="7" t="e">
        <f t="shared" ca="1" si="233"/>
        <v>#VALUE!</v>
      </c>
      <c r="F1773" s="7" t="e">
        <f t="shared" ca="1" si="233"/>
        <v>#VALUE!</v>
      </c>
      <c r="G1773" s="8" t="e">
        <f t="shared" ca="1" si="226"/>
        <v>#VALUE!</v>
      </c>
      <c r="H1773" s="9" t="e">
        <f t="shared" ca="1" si="227"/>
        <v>#VALUE!</v>
      </c>
      <c r="I1773" s="9" t="e">
        <f t="shared" ca="1" si="228"/>
        <v>#VALUE!</v>
      </c>
      <c r="J1773" s="9" t="e">
        <f t="shared" ca="1" si="229"/>
        <v>#VALUE!</v>
      </c>
      <c r="K1773" s="30" t="e">
        <f t="shared" ca="1" si="232"/>
        <v>#VALUE!</v>
      </c>
      <c r="L1773" s="63"/>
      <c r="M1773" s="49" t="e">
        <f ca="1">VLOOKUP($K1773,IPv4_region!$Q:$Q,1,1)</f>
        <v>#VALUE!</v>
      </c>
      <c r="N1773" s="21" t="e">
        <f ca="1">VLOOKUP($K1773,IPv4_region!$Q:$Y,COLUMNS(IPv4_region!Q:Y),1)</f>
        <v>#VALUE!</v>
      </c>
      <c r="O1773" s="39" t="e">
        <f t="shared" ca="1" si="230"/>
        <v>#VALUE!</v>
      </c>
      <c r="P1773" s="34" t="e">
        <f ca="1">IF(O1773&gt;0,VLOOKUP($K1773,IPv4_region!$P:$Z,COLUMNS(IPv4_region!$P:$Z),1),"")</f>
        <v>#VALUE!</v>
      </c>
    </row>
    <row r="1774" spans="2:16" x14ac:dyDescent="0.15">
      <c r="B1774" s="67">
        <v>1770</v>
      </c>
      <c r="C1774" s="53"/>
      <c r="D1774" s="7" t="e">
        <f t="shared" ca="1" si="231"/>
        <v>#VALUE!</v>
      </c>
      <c r="E1774" s="7" t="e">
        <f t="shared" ca="1" si="233"/>
        <v>#VALUE!</v>
      </c>
      <c r="F1774" s="7" t="e">
        <f t="shared" ca="1" si="233"/>
        <v>#VALUE!</v>
      </c>
      <c r="G1774" s="8" t="e">
        <f t="shared" ref="G1774:G1837" ca="1" si="234">LEFT(OFFSET(G1774,0,-3-OFFSET(G1774,4-ROW(),0)),D1774-1)</f>
        <v>#VALUE!</v>
      </c>
      <c r="H1774" s="9" t="e">
        <f t="shared" ref="H1774:H1837" ca="1" si="235">MID(OFFSET(H1774,0,-3-OFFSET(H1774,4-ROW(),0)),D1774+1,E1774-D1774-1)</f>
        <v>#VALUE!</v>
      </c>
      <c r="I1774" s="9" t="e">
        <f t="shared" ref="I1774:I1837" ca="1" si="236">MID(OFFSET(I1774,0,-3-OFFSET(I1774,4-ROW(),0)),E1774+1,F1774-E1774-1)</f>
        <v>#VALUE!</v>
      </c>
      <c r="J1774" s="9" t="e">
        <f t="shared" ref="J1774:J1837" ca="1" si="237">MID(OFFSET(J1774,0,-3-OFFSET(J1774,4-ROW(),0)),F1774+1,3)</f>
        <v>#VALUE!</v>
      </c>
      <c r="K1774" s="30" t="e">
        <f t="shared" ca="1" si="232"/>
        <v>#VALUE!</v>
      </c>
      <c r="L1774" s="63"/>
      <c r="M1774" s="49" t="e">
        <f ca="1">VLOOKUP($K1774,IPv4_region!$Q:$Q,1,1)</f>
        <v>#VALUE!</v>
      </c>
      <c r="N1774" s="21" t="e">
        <f ca="1">VLOOKUP($K1774,IPv4_region!$Q:$Y,COLUMNS(IPv4_region!Q:Y),1)</f>
        <v>#VALUE!</v>
      </c>
      <c r="O1774" s="39" t="e">
        <f t="shared" ref="O1774:O1837" ca="1" si="238">IF(N1774&gt;K1774,1,0)</f>
        <v>#VALUE!</v>
      </c>
      <c r="P1774" s="34" t="e">
        <f ca="1">IF(O1774&gt;0,VLOOKUP($K1774,IPv4_region!$P:$Z,COLUMNS(IPv4_region!$P:$Z),1),"")</f>
        <v>#VALUE!</v>
      </c>
    </row>
    <row r="1775" spans="2:16" x14ac:dyDescent="0.15">
      <c r="B1775" s="67">
        <v>1771</v>
      </c>
      <c r="C1775" s="53"/>
      <c r="D1775" s="7" t="e">
        <f t="shared" ca="1" si="231"/>
        <v>#VALUE!</v>
      </c>
      <c r="E1775" s="7" t="e">
        <f t="shared" ca="1" si="233"/>
        <v>#VALUE!</v>
      </c>
      <c r="F1775" s="7" t="e">
        <f t="shared" ca="1" si="233"/>
        <v>#VALUE!</v>
      </c>
      <c r="G1775" s="8" t="e">
        <f t="shared" ca="1" si="234"/>
        <v>#VALUE!</v>
      </c>
      <c r="H1775" s="9" t="e">
        <f t="shared" ca="1" si="235"/>
        <v>#VALUE!</v>
      </c>
      <c r="I1775" s="9" t="e">
        <f t="shared" ca="1" si="236"/>
        <v>#VALUE!</v>
      </c>
      <c r="J1775" s="9" t="e">
        <f t="shared" ca="1" si="237"/>
        <v>#VALUE!</v>
      </c>
      <c r="K1775" s="30" t="e">
        <f t="shared" ca="1" si="232"/>
        <v>#VALUE!</v>
      </c>
      <c r="L1775" s="63"/>
      <c r="M1775" s="49" t="e">
        <f ca="1">VLOOKUP($K1775,IPv4_region!$Q:$Q,1,1)</f>
        <v>#VALUE!</v>
      </c>
      <c r="N1775" s="21" t="e">
        <f ca="1">VLOOKUP($K1775,IPv4_region!$Q:$Y,COLUMNS(IPv4_region!Q:Y),1)</f>
        <v>#VALUE!</v>
      </c>
      <c r="O1775" s="39" t="e">
        <f t="shared" ca="1" si="238"/>
        <v>#VALUE!</v>
      </c>
      <c r="P1775" s="34" t="e">
        <f ca="1">IF(O1775&gt;0,VLOOKUP($K1775,IPv4_region!$P:$Z,COLUMNS(IPv4_region!$P:$Z),1),"")</f>
        <v>#VALUE!</v>
      </c>
    </row>
    <row r="1776" spans="2:16" x14ac:dyDescent="0.15">
      <c r="B1776" s="67">
        <v>1772</v>
      </c>
      <c r="C1776" s="53"/>
      <c r="D1776" s="7" t="e">
        <f t="shared" ref="D1776:D1839" ca="1" si="239">FIND(D$4,OFFSET(D1776,0,1-OFFSET(D1776,4-ROW(),4)))</f>
        <v>#VALUE!</v>
      </c>
      <c r="E1776" s="7" t="e">
        <f t="shared" ca="1" si="233"/>
        <v>#VALUE!</v>
      </c>
      <c r="F1776" s="7" t="e">
        <f t="shared" ca="1" si="233"/>
        <v>#VALUE!</v>
      </c>
      <c r="G1776" s="8" t="e">
        <f t="shared" ca="1" si="234"/>
        <v>#VALUE!</v>
      </c>
      <c r="H1776" s="9" t="e">
        <f t="shared" ca="1" si="235"/>
        <v>#VALUE!</v>
      </c>
      <c r="I1776" s="9" t="e">
        <f t="shared" ca="1" si="236"/>
        <v>#VALUE!</v>
      </c>
      <c r="J1776" s="9" t="e">
        <f t="shared" ca="1" si="237"/>
        <v>#VALUE!</v>
      </c>
      <c r="K1776" s="30" t="e">
        <f t="shared" ca="1" si="232"/>
        <v>#VALUE!</v>
      </c>
      <c r="L1776" s="63"/>
      <c r="M1776" s="49" t="e">
        <f ca="1">VLOOKUP($K1776,IPv4_region!$Q:$Q,1,1)</f>
        <v>#VALUE!</v>
      </c>
      <c r="N1776" s="21" t="e">
        <f ca="1">VLOOKUP($K1776,IPv4_region!$Q:$Y,COLUMNS(IPv4_region!Q:Y),1)</f>
        <v>#VALUE!</v>
      </c>
      <c r="O1776" s="39" t="e">
        <f t="shared" ca="1" si="238"/>
        <v>#VALUE!</v>
      </c>
      <c r="P1776" s="34" t="e">
        <f ca="1">IF(O1776&gt;0,VLOOKUP($K1776,IPv4_region!$P:$Z,COLUMNS(IPv4_region!$P:$Z),1),"")</f>
        <v>#VALUE!</v>
      </c>
    </row>
    <row r="1777" spans="2:16" x14ac:dyDescent="0.15">
      <c r="B1777" s="67">
        <v>1773</v>
      </c>
      <c r="C1777" s="53"/>
      <c r="D1777" s="7" t="e">
        <f t="shared" ca="1" si="239"/>
        <v>#VALUE!</v>
      </c>
      <c r="E1777" s="7" t="e">
        <f t="shared" ca="1" si="233"/>
        <v>#VALUE!</v>
      </c>
      <c r="F1777" s="7" t="e">
        <f t="shared" ca="1" si="233"/>
        <v>#VALUE!</v>
      </c>
      <c r="G1777" s="8" t="e">
        <f t="shared" ca="1" si="234"/>
        <v>#VALUE!</v>
      </c>
      <c r="H1777" s="9" t="e">
        <f t="shared" ca="1" si="235"/>
        <v>#VALUE!</v>
      </c>
      <c r="I1777" s="9" t="e">
        <f t="shared" ca="1" si="236"/>
        <v>#VALUE!</v>
      </c>
      <c r="J1777" s="9" t="e">
        <f t="shared" ca="1" si="237"/>
        <v>#VALUE!</v>
      </c>
      <c r="K1777" s="30" t="e">
        <f t="shared" ca="1" si="232"/>
        <v>#VALUE!</v>
      </c>
      <c r="L1777" s="63"/>
      <c r="M1777" s="49" t="e">
        <f ca="1">VLOOKUP($K1777,IPv4_region!$Q:$Q,1,1)</f>
        <v>#VALUE!</v>
      </c>
      <c r="N1777" s="21" t="e">
        <f ca="1">VLOOKUP($K1777,IPv4_region!$Q:$Y,COLUMNS(IPv4_region!Q:Y),1)</f>
        <v>#VALUE!</v>
      </c>
      <c r="O1777" s="39" t="e">
        <f t="shared" ca="1" si="238"/>
        <v>#VALUE!</v>
      </c>
      <c r="P1777" s="34" t="e">
        <f ca="1">IF(O1777&gt;0,VLOOKUP($K1777,IPv4_region!$P:$Z,COLUMNS(IPv4_region!$P:$Z),1),"")</f>
        <v>#VALUE!</v>
      </c>
    </row>
    <row r="1778" spans="2:16" x14ac:dyDescent="0.15">
      <c r="B1778" s="67">
        <v>1774</v>
      </c>
      <c r="C1778" s="53"/>
      <c r="D1778" s="7" t="e">
        <f t="shared" ca="1" si="239"/>
        <v>#VALUE!</v>
      </c>
      <c r="E1778" s="7" t="e">
        <f t="shared" ca="1" si="233"/>
        <v>#VALUE!</v>
      </c>
      <c r="F1778" s="7" t="e">
        <f t="shared" ca="1" si="233"/>
        <v>#VALUE!</v>
      </c>
      <c r="G1778" s="8" t="e">
        <f t="shared" ca="1" si="234"/>
        <v>#VALUE!</v>
      </c>
      <c r="H1778" s="9" t="e">
        <f t="shared" ca="1" si="235"/>
        <v>#VALUE!</v>
      </c>
      <c r="I1778" s="9" t="e">
        <f t="shared" ca="1" si="236"/>
        <v>#VALUE!</v>
      </c>
      <c r="J1778" s="9" t="e">
        <f t="shared" ca="1" si="237"/>
        <v>#VALUE!</v>
      </c>
      <c r="K1778" s="30" t="e">
        <f t="shared" ca="1" si="232"/>
        <v>#VALUE!</v>
      </c>
      <c r="L1778" s="63"/>
      <c r="M1778" s="49" t="e">
        <f ca="1">VLOOKUP($K1778,IPv4_region!$Q:$Q,1,1)</f>
        <v>#VALUE!</v>
      </c>
      <c r="N1778" s="21" t="e">
        <f ca="1">VLOOKUP($K1778,IPv4_region!$Q:$Y,COLUMNS(IPv4_region!Q:Y),1)</f>
        <v>#VALUE!</v>
      </c>
      <c r="O1778" s="39" t="e">
        <f t="shared" ca="1" si="238"/>
        <v>#VALUE!</v>
      </c>
      <c r="P1778" s="34" t="e">
        <f ca="1">IF(O1778&gt;0,VLOOKUP($K1778,IPv4_region!$P:$Z,COLUMNS(IPv4_region!$P:$Z),1),"")</f>
        <v>#VALUE!</v>
      </c>
    </row>
    <row r="1779" spans="2:16" x14ac:dyDescent="0.15">
      <c r="B1779" s="67">
        <v>1775</v>
      </c>
      <c r="C1779" s="53"/>
      <c r="D1779" s="7" t="e">
        <f t="shared" ca="1" si="239"/>
        <v>#VALUE!</v>
      </c>
      <c r="E1779" s="7" t="e">
        <f t="shared" ca="1" si="233"/>
        <v>#VALUE!</v>
      </c>
      <c r="F1779" s="7" t="e">
        <f t="shared" ca="1" si="233"/>
        <v>#VALUE!</v>
      </c>
      <c r="G1779" s="8" t="e">
        <f t="shared" ca="1" si="234"/>
        <v>#VALUE!</v>
      </c>
      <c r="H1779" s="9" t="e">
        <f t="shared" ca="1" si="235"/>
        <v>#VALUE!</v>
      </c>
      <c r="I1779" s="9" t="e">
        <f t="shared" ca="1" si="236"/>
        <v>#VALUE!</v>
      </c>
      <c r="J1779" s="9" t="e">
        <f t="shared" ca="1" si="237"/>
        <v>#VALUE!</v>
      </c>
      <c r="K1779" s="30" t="e">
        <f t="shared" ca="1" si="232"/>
        <v>#VALUE!</v>
      </c>
      <c r="L1779" s="63"/>
      <c r="M1779" s="49" t="e">
        <f ca="1">VLOOKUP($K1779,IPv4_region!$Q:$Q,1,1)</f>
        <v>#VALUE!</v>
      </c>
      <c r="N1779" s="21" t="e">
        <f ca="1">VLOOKUP($K1779,IPv4_region!$Q:$Y,COLUMNS(IPv4_region!Q:Y),1)</f>
        <v>#VALUE!</v>
      </c>
      <c r="O1779" s="39" t="e">
        <f t="shared" ca="1" si="238"/>
        <v>#VALUE!</v>
      </c>
      <c r="P1779" s="34" t="e">
        <f ca="1">IF(O1779&gt;0,VLOOKUP($K1779,IPv4_region!$P:$Z,COLUMNS(IPv4_region!$P:$Z),1),"")</f>
        <v>#VALUE!</v>
      </c>
    </row>
    <row r="1780" spans="2:16" x14ac:dyDescent="0.15">
      <c r="B1780" s="67">
        <v>1776</v>
      </c>
      <c r="C1780" s="53"/>
      <c r="D1780" s="7" t="e">
        <f t="shared" ca="1" si="239"/>
        <v>#VALUE!</v>
      </c>
      <c r="E1780" s="7" t="e">
        <f t="shared" ca="1" si="233"/>
        <v>#VALUE!</v>
      </c>
      <c r="F1780" s="7" t="e">
        <f t="shared" ca="1" si="233"/>
        <v>#VALUE!</v>
      </c>
      <c r="G1780" s="8" t="e">
        <f t="shared" ca="1" si="234"/>
        <v>#VALUE!</v>
      </c>
      <c r="H1780" s="9" t="e">
        <f t="shared" ca="1" si="235"/>
        <v>#VALUE!</v>
      </c>
      <c r="I1780" s="9" t="e">
        <f t="shared" ca="1" si="236"/>
        <v>#VALUE!</v>
      </c>
      <c r="J1780" s="9" t="e">
        <f t="shared" ca="1" si="237"/>
        <v>#VALUE!</v>
      </c>
      <c r="K1780" s="30" t="e">
        <f t="shared" ca="1" si="232"/>
        <v>#VALUE!</v>
      </c>
      <c r="L1780" s="63"/>
      <c r="M1780" s="49" t="e">
        <f ca="1">VLOOKUP($K1780,IPv4_region!$Q:$Q,1,1)</f>
        <v>#VALUE!</v>
      </c>
      <c r="N1780" s="21" t="e">
        <f ca="1">VLOOKUP($K1780,IPv4_region!$Q:$Y,COLUMNS(IPv4_region!Q:Y),1)</f>
        <v>#VALUE!</v>
      </c>
      <c r="O1780" s="39" t="e">
        <f t="shared" ca="1" si="238"/>
        <v>#VALUE!</v>
      </c>
      <c r="P1780" s="34" t="e">
        <f ca="1">IF(O1780&gt;0,VLOOKUP($K1780,IPv4_region!$P:$Z,COLUMNS(IPv4_region!$P:$Z),1),"")</f>
        <v>#VALUE!</v>
      </c>
    </row>
    <row r="1781" spans="2:16" x14ac:dyDescent="0.15">
      <c r="B1781" s="67">
        <v>1777</v>
      </c>
      <c r="C1781" s="53"/>
      <c r="D1781" s="7" t="e">
        <f t="shared" ca="1" si="239"/>
        <v>#VALUE!</v>
      </c>
      <c r="E1781" s="7" t="e">
        <f t="shared" ca="1" si="233"/>
        <v>#VALUE!</v>
      </c>
      <c r="F1781" s="7" t="e">
        <f t="shared" ca="1" si="233"/>
        <v>#VALUE!</v>
      </c>
      <c r="G1781" s="8" t="e">
        <f t="shared" ca="1" si="234"/>
        <v>#VALUE!</v>
      </c>
      <c r="H1781" s="9" t="e">
        <f t="shared" ca="1" si="235"/>
        <v>#VALUE!</v>
      </c>
      <c r="I1781" s="9" t="e">
        <f t="shared" ca="1" si="236"/>
        <v>#VALUE!</v>
      </c>
      <c r="J1781" s="9" t="e">
        <f t="shared" ca="1" si="237"/>
        <v>#VALUE!</v>
      </c>
      <c r="K1781" s="30" t="e">
        <f t="shared" ca="1" si="232"/>
        <v>#VALUE!</v>
      </c>
      <c r="L1781" s="63"/>
      <c r="M1781" s="49" t="e">
        <f ca="1">VLOOKUP($K1781,IPv4_region!$Q:$Q,1,1)</f>
        <v>#VALUE!</v>
      </c>
      <c r="N1781" s="21" t="e">
        <f ca="1">VLOOKUP($K1781,IPv4_region!$Q:$Y,COLUMNS(IPv4_region!Q:Y),1)</f>
        <v>#VALUE!</v>
      </c>
      <c r="O1781" s="39" t="e">
        <f t="shared" ca="1" si="238"/>
        <v>#VALUE!</v>
      </c>
      <c r="P1781" s="34" t="e">
        <f ca="1">IF(O1781&gt;0,VLOOKUP($K1781,IPv4_region!$P:$Z,COLUMNS(IPv4_region!$P:$Z),1),"")</f>
        <v>#VALUE!</v>
      </c>
    </row>
    <row r="1782" spans="2:16" x14ac:dyDescent="0.15">
      <c r="B1782" s="67">
        <v>1778</v>
      </c>
      <c r="C1782" s="53"/>
      <c r="D1782" s="7" t="e">
        <f t="shared" ca="1" si="239"/>
        <v>#VALUE!</v>
      </c>
      <c r="E1782" s="7" t="e">
        <f t="shared" ca="1" si="233"/>
        <v>#VALUE!</v>
      </c>
      <c r="F1782" s="7" t="e">
        <f t="shared" ca="1" si="233"/>
        <v>#VALUE!</v>
      </c>
      <c r="G1782" s="8" t="e">
        <f t="shared" ca="1" si="234"/>
        <v>#VALUE!</v>
      </c>
      <c r="H1782" s="9" t="e">
        <f t="shared" ca="1" si="235"/>
        <v>#VALUE!</v>
      </c>
      <c r="I1782" s="9" t="e">
        <f t="shared" ca="1" si="236"/>
        <v>#VALUE!</v>
      </c>
      <c r="J1782" s="9" t="e">
        <f t="shared" ca="1" si="237"/>
        <v>#VALUE!</v>
      </c>
      <c r="K1782" s="30" t="e">
        <f t="shared" ca="1" si="232"/>
        <v>#VALUE!</v>
      </c>
      <c r="L1782" s="63"/>
      <c r="M1782" s="49" t="e">
        <f ca="1">VLOOKUP($K1782,IPv4_region!$Q:$Q,1,1)</f>
        <v>#VALUE!</v>
      </c>
      <c r="N1782" s="21" t="e">
        <f ca="1">VLOOKUP($K1782,IPv4_region!$Q:$Y,COLUMNS(IPv4_region!Q:Y),1)</f>
        <v>#VALUE!</v>
      </c>
      <c r="O1782" s="39" t="e">
        <f t="shared" ca="1" si="238"/>
        <v>#VALUE!</v>
      </c>
      <c r="P1782" s="34" t="e">
        <f ca="1">IF(O1782&gt;0,VLOOKUP($K1782,IPv4_region!$P:$Z,COLUMNS(IPv4_region!$P:$Z),1),"")</f>
        <v>#VALUE!</v>
      </c>
    </row>
    <row r="1783" spans="2:16" x14ac:dyDescent="0.15">
      <c r="B1783" s="67">
        <v>1779</v>
      </c>
      <c r="C1783" s="53"/>
      <c r="D1783" s="7" t="e">
        <f t="shared" ca="1" si="239"/>
        <v>#VALUE!</v>
      </c>
      <c r="E1783" s="7" t="e">
        <f t="shared" ca="1" si="233"/>
        <v>#VALUE!</v>
      </c>
      <c r="F1783" s="7" t="e">
        <f t="shared" ca="1" si="233"/>
        <v>#VALUE!</v>
      </c>
      <c r="G1783" s="8" t="e">
        <f t="shared" ca="1" si="234"/>
        <v>#VALUE!</v>
      </c>
      <c r="H1783" s="9" t="e">
        <f t="shared" ca="1" si="235"/>
        <v>#VALUE!</v>
      </c>
      <c r="I1783" s="9" t="e">
        <f t="shared" ca="1" si="236"/>
        <v>#VALUE!</v>
      </c>
      <c r="J1783" s="9" t="e">
        <f t="shared" ca="1" si="237"/>
        <v>#VALUE!</v>
      </c>
      <c r="K1783" s="30" t="e">
        <f t="shared" ca="1" si="232"/>
        <v>#VALUE!</v>
      </c>
      <c r="L1783" s="63"/>
      <c r="M1783" s="49" t="e">
        <f ca="1">VLOOKUP($K1783,IPv4_region!$Q:$Q,1,1)</f>
        <v>#VALUE!</v>
      </c>
      <c r="N1783" s="21" t="e">
        <f ca="1">VLOOKUP($K1783,IPv4_region!$Q:$Y,COLUMNS(IPv4_region!Q:Y),1)</f>
        <v>#VALUE!</v>
      </c>
      <c r="O1783" s="39" t="e">
        <f t="shared" ca="1" si="238"/>
        <v>#VALUE!</v>
      </c>
      <c r="P1783" s="34" t="e">
        <f ca="1">IF(O1783&gt;0,VLOOKUP($K1783,IPv4_region!$P:$Z,COLUMNS(IPv4_region!$P:$Z),1),"")</f>
        <v>#VALUE!</v>
      </c>
    </row>
    <row r="1784" spans="2:16" x14ac:dyDescent="0.15">
      <c r="B1784" s="67">
        <v>1780</v>
      </c>
      <c r="C1784" s="53"/>
      <c r="D1784" s="7" t="e">
        <f t="shared" ca="1" si="239"/>
        <v>#VALUE!</v>
      </c>
      <c r="E1784" s="7" t="e">
        <f t="shared" ca="1" si="233"/>
        <v>#VALUE!</v>
      </c>
      <c r="F1784" s="7" t="e">
        <f t="shared" ca="1" si="233"/>
        <v>#VALUE!</v>
      </c>
      <c r="G1784" s="8" t="e">
        <f t="shared" ca="1" si="234"/>
        <v>#VALUE!</v>
      </c>
      <c r="H1784" s="9" t="e">
        <f t="shared" ca="1" si="235"/>
        <v>#VALUE!</v>
      </c>
      <c r="I1784" s="9" t="e">
        <f t="shared" ca="1" si="236"/>
        <v>#VALUE!</v>
      </c>
      <c r="J1784" s="9" t="e">
        <f t="shared" ca="1" si="237"/>
        <v>#VALUE!</v>
      </c>
      <c r="K1784" s="30" t="e">
        <f t="shared" ca="1" si="232"/>
        <v>#VALUE!</v>
      </c>
      <c r="L1784" s="63"/>
      <c r="M1784" s="49" t="e">
        <f ca="1">VLOOKUP($K1784,IPv4_region!$Q:$Q,1,1)</f>
        <v>#VALUE!</v>
      </c>
      <c r="N1784" s="21" t="e">
        <f ca="1">VLOOKUP($K1784,IPv4_region!$Q:$Y,COLUMNS(IPv4_region!Q:Y),1)</f>
        <v>#VALUE!</v>
      </c>
      <c r="O1784" s="39" t="e">
        <f t="shared" ca="1" si="238"/>
        <v>#VALUE!</v>
      </c>
      <c r="P1784" s="34" t="e">
        <f ca="1">IF(O1784&gt;0,VLOOKUP($K1784,IPv4_region!$P:$Z,COLUMNS(IPv4_region!$P:$Z),1),"")</f>
        <v>#VALUE!</v>
      </c>
    </row>
    <row r="1785" spans="2:16" x14ac:dyDescent="0.15">
      <c r="B1785" s="67">
        <v>1781</v>
      </c>
      <c r="C1785" s="53"/>
      <c r="D1785" s="7" t="e">
        <f t="shared" ca="1" si="239"/>
        <v>#VALUE!</v>
      </c>
      <c r="E1785" s="7" t="e">
        <f t="shared" ca="1" si="233"/>
        <v>#VALUE!</v>
      </c>
      <c r="F1785" s="7" t="e">
        <f t="shared" ca="1" si="233"/>
        <v>#VALUE!</v>
      </c>
      <c r="G1785" s="8" t="e">
        <f t="shared" ca="1" si="234"/>
        <v>#VALUE!</v>
      </c>
      <c r="H1785" s="9" t="e">
        <f t="shared" ca="1" si="235"/>
        <v>#VALUE!</v>
      </c>
      <c r="I1785" s="9" t="e">
        <f t="shared" ca="1" si="236"/>
        <v>#VALUE!</v>
      </c>
      <c r="J1785" s="9" t="e">
        <f t="shared" ca="1" si="237"/>
        <v>#VALUE!</v>
      </c>
      <c r="K1785" s="30" t="e">
        <f t="shared" ca="1" si="232"/>
        <v>#VALUE!</v>
      </c>
      <c r="L1785" s="63"/>
      <c r="M1785" s="49" t="e">
        <f ca="1">VLOOKUP($K1785,IPv4_region!$Q:$Q,1,1)</f>
        <v>#VALUE!</v>
      </c>
      <c r="N1785" s="21" t="e">
        <f ca="1">VLOOKUP($K1785,IPv4_region!$Q:$Y,COLUMNS(IPv4_region!Q:Y),1)</f>
        <v>#VALUE!</v>
      </c>
      <c r="O1785" s="39" t="e">
        <f t="shared" ca="1" si="238"/>
        <v>#VALUE!</v>
      </c>
      <c r="P1785" s="34" t="e">
        <f ca="1">IF(O1785&gt;0,VLOOKUP($K1785,IPv4_region!$P:$Z,COLUMNS(IPv4_region!$P:$Z),1),"")</f>
        <v>#VALUE!</v>
      </c>
    </row>
    <row r="1786" spans="2:16" x14ac:dyDescent="0.15">
      <c r="B1786" s="67">
        <v>1782</v>
      </c>
      <c r="C1786" s="53"/>
      <c r="D1786" s="7" t="e">
        <f t="shared" ca="1" si="239"/>
        <v>#VALUE!</v>
      </c>
      <c r="E1786" s="7" t="e">
        <f t="shared" ca="1" si="233"/>
        <v>#VALUE!</v>
      </c>
      <c r="F1786" s="7" t="e">
        <f t="shared" ca="1" si="233"/>
        <v>#VALUE!</v>
      </c>
      <c r="G1786" s="8" t="e">
        <f t="shared" ca="1" si="234"/>
        <v>#VALUE!</v>
      </c>
      <c r="H1786" s="9" t="e">
        <f t="shared" ca="1" si="235"/>
        <v>#VALUE!</v>
      </c>
      <c r="I1786" s="9" t="e">
        <f t="shared" ca="1" si="236"/>
        <v>#VALUE!</v>
      </c>
      <c r="J1786" s="9" t="e">
        <f t="shared" ca="1" si="237"/>
        <v>#VALUE!</v>
      </c>
      <c r="K1786" s="30" t="e">
        <f t="shared" ca="1" si="232"/>
        <v>#VALUE!</v>
      </c>
      <c r="L1786" s="63"/>
      <c r="M1786" s="49" t="e">
        <f ca="1">VLOOKUP($K1786,IPv4_region!$Q:$Q,1,1)</f>
        <v>#VALUE!</v>
      </c>
      <c r="N1786" s="21" t="e">
        <f ca="1">VLOOKUP($K1786,IPv4_region!$Q:$Y,COLUMNS(IPv4_region!Q:Y),1)</f>
        <v>#VALUE!</v>
      </c>
      <c r="O1786" s="39" t="e">
        <f t="shared" ca="1" si="238"/>
        <v>#VALUE!</v>
      </c>
      <c r="P1786" s="34" t="e">
        <f ca="1">IF(O1786&gt;0,VLOOKUP($K1786,IPv4_region!$P:$Z,COLUMNS(IPv4_region!$P:$Z),1),"")</f>
        <v>#VALUE!</v>
      </c>
    </row>
    <row r="1787" spans="2:16" x14ac:dyDescent="0.15">
      <c r="B1787" s="67">
        <v>1783</v>
      </c>
      <c r="C1787" s="53"/>
      <c r="D1787" s="7" t="e">
        <f t="shared" ca="1" si="239"/>
        <v>#VALUE!</v>
      </c>
      <c r="E1787" s="7" t="e">
        <f t="shared" ca="1" si="233"/>
        <v>#VALUE!</v>
      </c>
      <c r="F1787" s="7" t="e">
        <f t="shared" ca="1" si="233"/>
        <v>#VALUE!</v>
      </c>
      <c r="G1787" s="8" t="e">
        <f t="shared" ca="1" si="234"/>
        <v>#VALUE!</v>
      </c>
      <c r="H1787" s="9" t="e">
        <f t="shared" ca="1" si="235"/>
        <v>#VALUE!</v>
      </c>
      <c r="I1787" s="9" t="e">
        <f t="shared" ca="1" si="236"/>
        <v>#VALUE!</v>
      </c>
      <c r="J1787" s="9" t="e">
        <f t="shared" ca="1" si="237"/>
        <v>#VALUE!</v>
      </c>
      <c r="K1787" s="30" t="e">
        <f t="shared" ca="1" si="232"/>
        <v>#VALUE!</v>
      </c>
      <c r="L1787" s="63"/>
      <c r="M1787" s="49" t="e">
        <f ca="1">VLOOKUP($K1787,IPv4_region!$Q:$Q,1,1)</f>
        <v>#VALUE!</v>
      </c>
      <c r="N1787" s="21" t="e">
        <f ca="1">VLOOKUP($K1787,IPv4_region!$Q:$Y,COLUMNS(IPv4_region!Q:Y),1)</f>
        <v>#VALUE!</v>
      </c>
      <c r="O1787" s="39" t="e">
        <f t="shared" ca="1" si="238"/>
        <v>#VALUE!</v>
      </c>
      <c r="P1787" s="34" t="e">
        <f ca="1">IF(O1787&gt;0,VLOOKUP($K1787,IPv4_region!$P:$Z,COLUMNS(IPv4_region!$P:$Z),1),"")</f>
        <v>#VALUE!</v>
      </c>
    </row>
    <row r="1788" spans="2:16" x14ac:dyDescent="0.15">
      <c r="B1788" s="67">
        <v>1784</v>
      </c>
      <c r="C1788" s="53"/>
      <c r="D1788" s="7" t="e">
        <f t="shared" ca="1" si="239"/>
        <v>#VALUE!</v>
      </c>
      <c r="E1788" s="7" t="e">
        <f t="shared" ca="1" si="233"/>
        <v>#VALUE!</v>
      </c>
      <c r="F1788" s="7" t="e">
        <f t="shared" ca="1" si="233"/>
        <v>#VALUE!</v>
      </c>
      <c r="G1788" s="8" t="e">
        <f t="shared" ca="1" si="234"/>
        <v>#VALUE!</v>
      </c>
      <c r="H1788" s="9" t="e">
        <f t="shared" ca="1" si="235"/>
        <v>#VALUE!</v>
      </c>
      <c r="I1788" s="9" t="e">
        <f t="shared" ca="1" si="236"/>
        <v>#VALUE!</v>
      </c>
      <c r="J1788" s="9" t="e">
        <f t="shared" ca="1" si="237"/>
        <v>#VALUE!</v>
      </c>
      <c r="K1788" s="30" t="e">
        <f t="shared" ca="1" si="232"/>
        <v>#VALUE!</v>
      </c>
      <c r="L1788" s="63"/>
      <c r="M1788" s="49" t="e">
        <f ca="1">VLOOKUP($K1788,IPv4_region!$Q:$Q,1,1)</f>
        <v>#VALUE!</v>
      </c>
      <c r="N1788" s="21" t="e">
        <f ca="1">VLOOKUP($K1788,IPv4_region!$Q:$Y,COLUMNS(IPv4_region!Q:Y),1)</f>
        <v>#VALUE!</v>
      </c>
      <c r="O1788" s="39" t="e">
        <f t="shared" ca="1" si="238"/>
        <v>#VALUE!</v>
      </c>
      <c r="P1788" s="34" t="e">
        <f ca="1">IF(O1788&gt;0,VLOOKUP($K1788,IPv4_region!$P:$Z,COLUMNS(IPv4_region!$P:$Z),1),"")</f>
        <v>#VALUE!</v>
      </c>
    </row>
    <row r="1789" spans="2:16" x14ac:dyDescent="0.15">
      <c r="B1789" s="67">
        <v>1785</v>
      </c>
      <c r="C1789" s="53"/>
      <c r="D1789" s="7" t="e">
        <f t="shared" ca="1" si="239"/>
        <v>#VALUE!</v>
      </c>
      <c r="E1789" s="7" t="e">
        <f t="shared" ca="1" si="233"/>
        <v>#VALUE!</v>
      </c>
      <c r="F1789" s="7" t="e">
        <f t="shared" ca="1" si="233"/>
        <v>#VALUE!</v>
      </c>
      <c r="G1789" s="8" t="e">
        <f t="shared" ca="1" si="234"/>
        <v>#VALUE!</v>
      </c>
      <c r="H1789" s="9" t="e">
        <f t="shared" ca="1" si="235"/>
        <v>#VALUE!</v>
      </c>
      <c r="I1789" s="9" t="e">
        <f t="shared" ca="1" si="236"/>
        <v>#VALUE!</v>
      </c>
      <c r="J1789" s="9" t="e">
        <f t="shared" ca="1" si="237"/>
        <v>#VALUE!</v>
      </c>
      <c r="K1789" s="30" t="e">
        <f t="shared" ca="1" si="232"/>
        <v>#VALUE!</v>
      </c>
      <c r="L1789" s="63"/>
      <c r="M1789" s="49" t="e">
        <f ca="1">VLOOKUP($K1789,IPv4_region!$Q:$Q,1,1)</f>
        <v>#VALUE!</v>
      </c>
      <c r="N1789" s="21" t="e">
        <f ca="1">VLOOKUP($K1789,IPv4_region!$Q:$Y,COLUMNS(IPv4_region!Q:Y),1)</f>
        <v>#VALUE!</v>
      </c>
      <c r="O1789" s="39" t="e">
        <f t="shared" ca="1" si="238"/>
        <v>#VALUE!</v>
      </c>
      <c r="P1789" s="34" t="e">
        <f ca="1">IF(O1789&gt;0,VLOOKUP($K1789,IPv4_region!$P:$Z,COLUMNS(IPv4_region!$P:$Z),1),"")</f>
        <v>#VALUE!</v>
      </c>
    </row>
    <row r="1790" spans="2:16" x14ac:dyDescent="0.15">
      <c r="B1790" s="67">
        <v>1786</v>
      </c>
      <c r="C1790" s="53"/>
      <c r="D1790" s="7" t="e">
        <f t="shared" ca="1" si="239"/>
        <v>#VALUE!</v>
      </c>
      <c r="E1790" s="7" t="e">
        <f t="shared" ca="1" si="233"/>
        <v>#VALUE!</v>
      </c>
      <c r="F1790" s="7" t="e">
        <f t="shared" ca="1" si="233"/>
        <v>#VALUE!</v>
      </c>
      <c r="G1790" s="8" t="e">
        <f t="shared" ca="1" si="234"/>
        <v>#VALUE!</v>
      </c>
      <c r="H1790" s="9" t="e">
        <f t="shared" ca="1" si="235"/>
        <v>#VALUE!</v>
      </c>
      <c r="I1790" s="9" t="e">
        <f t="shared" ca="1" si="236"/>
        <v>#VALUE!</v>
      </c>
      <c r="J1790" s="9" t="e">
        <f t="shared" ca="1" si="237"/>
        <v>#VALUE!</v>
      </c>
      <c r="K1790" s="30" t="e">
        <f t="shared" ca="1" si="232"/>
        <v>#VALUE!</v>
      </c>
      <c r="L1790" s="63"/>
      <c r="M1790" s="49" t="e">
        <f ca="1">VLOOKUP($K1790,IPv4_region!$Q:$Q,1,1)</f>
        <v>#VALUE!</v>
      </c>
      <c r="N1790" s="21" t="e">
        <f ca="1">VLOOKUP($K1790,IPv4_region!$Q:$Y,COLUMNS(IPv4_region!Q:Y),1)</f>
        <v>#VALUE!</v>
      </c>
      <c r="O1790" s="39" t="e">
        <f t="shared" ca="1" si="238"/>
        <v>#VALUE!</v>
      </c>
      <c r="P1790" s="34" t="e">
        <f ca="1">IF(O1790&gt;0,VLOOKUP($K1790,IPv4_region!$P:$Z,COLUMNS(IPv4_region!$P:$Z),1),"")</f>
        <v>#VALUE!</v>
      </c>
    </row>
    <row r="1791" spans="2:16" x14ac:dyDescent="0.15">
      <c r="B1791" s="67">
        <v>1787</v>
      </c>
      <c r="C1791" s="53"/>
      <c r="D1791" s="7" t="e">
        <f t="shared" ca="1" si="239"/>
        <v>#VALUE!</v>
      </c>
      <c r="E1791" s="7" t="e">
        <f t="shared" ca="1" si="233"/>
        <v>#VALUE!</v>
      </c>
      <c r="F1791" s="7" t="e">
        <f t="shared" ca="1" si="233"/>
        <v>#VALUE!</v>
      </c>
      <c r="G1791" s="8" t="e">
        <f t="shared" ca="1" si="234"/>
        <v>#VALUE!</v>
      </c>
      <c r="H1791" s="9" t="e">
        <f t="shared" ca="1" si="235"/>
        <v>#VALUE!</v>
      </c>
      <c r="I1791" s="9" t="e">
        <f t="shared" ca="1" si="236"/>
        <v>#VALUE!</v>
      </c>
      <c r="J1791" s="9" t="e">
        <f t="shared" ca="1" si="237"/>
        <v>#VALUE!</v>
      </c>
      <c r="K1791" s="30" t="e">
        <f t="shared" ca="1" si="232"/>
        <v>#VALUE!</v>
      </c>
      <c r="L1791" s="63"/>
      <c r="M1791" s="49" t="e">
        <f ca="1">VLOOKUP($K1791,IPv4_region!$Q:$Q,1,1)</f>
        <v>#VALUE!</v>
      </c>
      <c r="N1791" s="21" t="e">
        <f ca="1">VLOOKUP($K1791,IPv4_region!$Q:$Y,COLUMNS(IPv4_region!Q:Y),1)</f>
        <v>#VALUE!</v>
      </c>
      <c r="O1791" s="39" t="e">
        <f t="shared" ca="1" si="238"/>
        <v>#VALUE!</v>
      </c>
      <c r="P1791" s="34" t="e">
        <f ca="1">IF(O1791&gt;0,VLOOKUP($K1791,IPv4_region!$P:$Z,COLUMNS(IPv4_region!$P:$Z),1),"")</f>
        <v>#VALUE!</v>
      </c>
    </row>
    <row r="1792" spans="2:16" x14ac:dyDescent="0.15">
      <c r="B1792" s="67">
        <v>1788</v>
      </c>
      <c r="C1792" s="53"/>
      <c r="D1792" s="7" t="e">
        <f t="shared" ca="1" si="239"/>
        <v>#VALUE!</v>
      </c>
      <c r="E1792" s="7" t="e">
        <f t="shared" ca="1" si="233"/>
        <v>#VALUE!</v>
      </c>
      <c r="F1792" s="7" t="e">
        <f t="shared" ca="1" si="233"/>
        <v>#VALUE!</v>
      </c>
      <c r="G1792" s="8" t="e">
        <f t="shared" ca="1" si="234"/>
        <v>#VALUE!</v>
      </c>
      <c r="H1792" s="9" t="e">
        <f t="shared" ca="1" si="235"/>
        <v>#VALUE!</v>
      </c>
      <c r="I1792" s="9" t="e">
        <f t="shared" ca="1" si="236"/>
        <v>#VALUE!</v>
      </c>
      <c r="J1792" s="9" t="e">
        <f t="shared" ca="1" si="237"/>
        <v>#VALUE!</v>
      </c>
      <c r="K1792" s="30" t="e">
        <f t="shared" ca="1" si="232"/>
        <v>#VALUE!</v>
      </c>
      <c r="L1792" s="63"/>
      <c r="M1792" s="49" t="e">
        <f ca="1">VLOOKUP($K1792,IPv4_region!$Q:$Q,1,1)</f>
        <v>#VALUE!</v>
      </c>
      <c r="N1792" s="21" t="e">
        <f ca="1">VLOOKUP($K1792,IPv4_region!$Q:$Y,COLUMNS(IPv4_region!Q:Y),1)</f>
        <v>#VALUE!</v>
      </c>
      <c r="O1792" s="39" t="e">
        <f t="shared" ca="1" si="238"/>
        <v>#VALUE!</v>
      </c>
      <c r="P1792" s="34" t="e">
        <f ca="1">IF(O1792&gt;0,VLOOKUP($K1792,IPv4_region!$P:$Z,COLUMNS(IPv4_region!$P:$Z),1),"")</f>
        <v>#VALUE!</v>
      </c>
    </row>
    <row r="1793" spans="2:16" x14ac:dyDescent="0.15">
      <c r="B1793" s="67">
        <v>1789</v>
      </c>
      <c r="C1793" s="53"/>
      <c r="D1793" s="7" t="e">
        <f t="shared" ca="1" si="239"/>
        <v>#VALUE!</v>
      </c>
      <c r="E1793" s="7" t="e">
        <f t="shared" ca="1" si="233"/>
        <v>#VALUE!</v>
      </c>
      <c r="F1793" s="7" t="e">
        <f t="shared" ca="1" si="233"/>
        <v>#VALUE!</v>
      </c>
      <c r="G1793" s="8" t="e">
        <f t="shared" ca="1" si="234"/>
        <v>#VALUE!</v>
      </c>
      <c r="H1793" s="9" t="e">
        <f t="shared" ca="1" si="235"/>
        <v>#VALUE!</v>
      </c>
      <c r="I1793" s="9" t="e">
        <f t="shared" ca="1" si="236"/>
        <v>#VALUE!</v>
      </c>
      <c r="J1793" s="9" t="e">
        <f t="shared" ca="1" si="237"/>
        <v>#VALUE!</v>
      </c>
      <c r="K1793" s="30" t="e">
        <f t="shared" ca="1" si="232"/>
        <v>#VALUE!</v>
      </c>
      <c r="L1793" s="63"/>
      <c r="M1793" s="49" t="e">
        <f ca="1">VLOOKUP($K1793,IPv4_region!$Q:$Q,1,1)</f>
        <v>#VALUE!</v>
      </c>
      <c r="N1793" s="21" t="e">
        <f ca="1">VLOOKUP($K1793,IPv4_region!$Q:$Y,COLUMNS(IPv4_region!Q:Y),1)</f>
        <v>#VALUE!</v>
      </c>
      <c r="O1793" s="39" t="e">
        <f t="shared" ca="1" si="238"/>
        <v>#VALUE!</v>
      </c>
      <c r="P1793" s="34" t="e">
        <f ca="1">IF(O1793&gt;0,VLOOKUP($K1793,IPv4_region!$P:$Z,COLUMNS(IPv4_region!$P:$Z),1),"")</f>
        <v>#VALUE!</v>
      </c>
    </row>
    <row r="1794" spans="2:16" x14ac:dyDescent="0.15">
      <c r="B1794" s="67">
        <v>1790</v>
      </c>
      <c r="C1794" s="53"/>
      <c r="D1794" s="7" t="e">
        <f t="shared" ca="1" si="239"/>
        <v>#VALUE!</v>
      </c>
      <c r="E1794" s="7" t="e">
        <f t="shared" ca="1" si="233"/>
        <v>#VALUE!</v>
      </c>
      <c r="F1794" s="7" t="e">
        <f t="shared" ca="1" si="233"/>
        <v>#VALUE!</v>
      </c>
      <c r="G1794" s="8" t="e">
        <f t="shared" ca="1" si="234"/>
        <v>#VALUE!</v>
      </c>
      <c r="H1794" s="9" t="e">
        <f t="shared" ca="1" si="235"/>
        <v>#VALUE!</v>
      </c>
      <c r="I1794" s="9" t="e">
        <f t="shared" ca="1" si="236"/>
        <v>#VALUE!</v>
      </c>
      <c r="J1794" s="9" t="e">
        <f t="shared" ca="1" si="237"/>
        <v>#VALUE!</v>
      </c>
      <c r="K1794" s="30" t="e">
        <f t="shared" ca="1" si="232"/>
        <v>#VALUE!</v>
      </c>
      <c r="L1794" s="63"/>
      <c r="M1794" s="49" t="e">
        <f ca="1">VLOOKUP($K1794,IPv4_region!$Q:$Q,1,1)</f>
        <v>#VALUE!</v>
      </c>
      <c r="N1794" s="21" t="e">
        <f ca="1">VLOOKUP($K1794,IPv4_region!$Q:$Y,COLUMNS(IPv4_region!Q:Y),1)</f>
        <v>#VALUE!</v>
      </c>
      <c r="O1794" s="39" t="e">
        <f t="shared" ca="1" si="238"/>
        <v>#VALUE!</v>
      </c>
      <c r="P1794" s="34" t="e">
        <f ca="1">IF(O1794&gt;0,VLOOKUP($K1794,IPv4_region!$P:$Z,COLUMNS(IPv4_region!$P:$Z),1),"")</f>
        <v>#VALUE!</v>
      </c>
    </row>
    <row r="1795" spans="2:16" x14ac:dyDescent="0.15">
      <c r="B1795" s="67">
        <v>1791</v>
      </c>
      <c r="C1795" s="53"/>
      <c r="D1795" s="7" t="e">
        <f t="shared" ca="1" si="239"/>
        <v>#VALUE!</v>
      </c>
      <c r="E1795" s="7" t="e">
        <f t="shared" ca="1" si="233"/>
        <v>#VALUE!</v>
      </c>
      <c r="F1795" s="7" t="e">
        <f t="shared" ca="1" si="233"/>
        <v>#VALUE!</v>
      </c>
      <c r="G1795" s="8" t="e">
        <f t="shared" ca="1" si="234"/>
        <v>#VALUE!</v>
      </c>
      <c r="H1795" s="9" t="e">
        <f t="shared" ca="1" si="235"/>
        <v>#VALUE!</v>
      </c>
      <c r="I1795" s="9" t="e">
        <f t="shared" ca="1" si="236"/>
        <v>#VALUE!</v>
      </c>
      <c r="J1795" s="9" t="e">
        <f t="shared" ca="1" si="237"/>
        <v>#VALUE!</v>
      </c>
      <c r="K1795" s="30" t="e">
        <f t="shared" ca="1" si="232"/>
        <v>#VALUE!</v>
      </c>
      <c r="L1795" s="63"/>
      <c r="M1795" s="49" t="e">
        <f ca="1">VLOOKUP($K1795,IPv4_region!$Q:$Q,1,1)</f>
        <v>#VALUE!</v>
      </c>
      <c r="N1795" s="21" t="e">
        <f ca="1">VLOOKUP($K1795,IPv4_region!$Q:$Y,COLUMNS(IPv4_region!Q:Y),1)</f>
        <v>#VALUE!</v>
      </c>
      <c r="O1795" s="39" t="e">
        <f t="shared" ca="1" si="238"/>
        <v>#VALUE!</v>
      </c>
      <c r="P1795" s="34" t="e">
        <f ca="1">IF(O1795&gt;0,VLOOKUP($K1795,IPv4_region!$P:$Z,COLUMNS(IPv4_region!$P:$Z),1),"")</f>
        <v>#VALUE!</v>
      </c>
    </row>
    <row r="1796" spans="2:16" x14ac:dyDescent="0.15">
      <c r="B1796" s="67">
        <v>1792</v>
      </c>
      <c r="C1796" s="53"/>
      <c r="D1796" s="7" t="e">
        <f t="shared" ca="1" si="239"/>
        <v>#VALUE!</v>
      </c>
      <c r="E1796" s="7" t="e">
        <f t="shared" ca="1" si="233"/>
        <v>#VALUE!</v>
      </c>
      <c r="F1796" s="7" t="e">
        <f t="shared" ca="1" si="233"/>
        <v>#VALUE!</v>
      </c>
      <c r="G1796" s="8" t="e">
        <f t="shared" ca="1" si="234"/>
        <v>#VALUE!</v>
      </c>
      <c r="H1796" s="9" t="e">
        <f t="shared" ca="1" si="235"/>
        <v>#VALUE!</v>
      </c>
      <c r="I1796" s="9" t="e">
        <f t="shared" ca="1" si="236"/>
        <v>#VALUE!</v>
      </c>
      <c r="J1796" s="9" t="e">
        <f t="shared" ca="1" si="237"/>
        <v>#VALUE!</v>
      </c>
      <c r="K1796" s="30" t="e">
        <f t="shared" ca="1" si="232"/>
        <v>#VALUE!</v>
      </c>
      <c r="L1796" s="63"/>
      <c r="M1796" s="49" t="e">
        <f ca="1">VLOOKUP($K1796,IPv4_region!$Q:$Q,1,1)</f>
        <v>#VALUE!</v>
      </c>
      <c r="N1796" s="21" t="e">
        <f ca="1">VLOOKUP($K1796,IPv4_region!$Q:$Y,COLUMNS(IPv4_region!Q:Y),1)</f>
        <v>#VALUE!</v>
      </c>
      <c r="O1796" s="39" t="e">
        <f t="shared" ca="1" si="238"/>
        <v>#VALUE!</v>
      </c>
      <c r="P1796" s="34" t="e">
        <f ca="1">IF(O1796&gt;0,VLOOKUP($K1796,IPv4_region!$P:$Z,COLUMNS(IPv4_region!$P:$Z),1),"")</f>
        <v>#VALUE!</v>
      </c>
    </row>
    <row r="1797" spans="2:16" x14ac:dyDescent="0.15">
      <c r="B1797" s="67">
        <v>1793</v>
      </c>
      <c r="C1797" s="53"/>
      <c r="D1797" s="7" t="e">
        <f t="shared" ca="1" si="239"/>
        <v>#VALUE!</v>
      </c>
      <c r="E1797" s="7" t="e">
        <f t="shared" ca="1" si="233"/>
        <v>#VALUE!</v>
      </c>
      <c r="F1797" s="7" t="e">
        <f t="shared" ca="1" si="233"/>
        <v>#VALUE!</v>
      </c>
      <c r="G1797" s="8" t="e">
        <f t="shared" ca="1" si="234"/>
        <v>#VALUE!</v>
      </c>
      <c r="H1797" s="9" t="e">
        <f t="shared" ca="1" si="235"/>
        <v>#VALUE!</v>
      </c>
      <c r="I1797" s="9" t="e">
        <f t="shared" ca="1" si="236"/>
        <v>#VALUE!</v>
      </c>
      <c r="J1797" s="9" t="e">
        <f t="shared" ca="1" si="237"/>
        <v>#VALUE!</v>
      </c>
      <c r="K1797" s="30" t="e">
        <f t="shared" ca="1" si="232"/>
        <v>#VALUE!</v>
      </c>
      <c r="L1797" s="63"/>
      <c r="M1797" s="49" t="e">
        <f ca="1">VLOOKUP($K1797,IPv4_region!$Q:$Q,1,1)</f>
        <v>#VALUE!</v>
      </c>
      <c r="N1797" s="21" t="e">
        <f ca="1">VLOOKUP($K1797,IPv4_region!$Q:$Y,COLUMNS(IPv4_region!Q:Y),1)</f>
        <v>#VALUE!</v>
      </c>
      <c r="O1797" s="39" t="e">
        <f t="shared" ca="1" si="238"/>
        <v>#VALUE!</v>
      </c>
      <c r="P1797" s="34" t="e">
        <f ca="1">IF(O1797&gt;0,VLOOKUP($K1797,IPv4_region!$P:$Z,COLUMNS(IPv4_region!$P:$Z),1),"")</f>
        <v>#VALUE!</v>
      </c>
    </row>
    <row r="1798" spans="2:16" x14ac:dyDescent="0.15">
      <c r="B1798" s="67">
        <v>1794</v>
      </c>
      <c r="C1798" s="53"/>
      <c r="D1798" s="7" t="e">
        <f t="shared" ca="1" si="239"/>
        <v>#VALUE!</v>
      </c>
      <c r="E1798" s="7" t="e">
        <f t="shared" ca="1" si="233"/>
        <v>#VALUE!</v>
      </c>
      <c r="F1798" s="7" t="e">
        <f t="shared" ca="1" si="233"/>
        <v>#VALUE!</v>
      </c>
      <c r="G1798" s="8" t="e">
        <f t="shared" ca="1" si="234"/>
        <v>#VALUE!</v>
      </c>
      <c r="H1798" s="9" t="e">
        <f t="shared" ca="1" si="235"/>
        <v>#VALUE!</v>
      </c>
      <c r="I1798" s="9" t="e">
        <f t="shared" ca="1" si="236"/>
        <v>#VALUE!</v>
      </c>
      <c r="J1798" s="9" t="e">
        <f t="shared" ca="1" si="237"/>
        <v>#VALUE!</v>
      </c>
      <c r="K1798" s="30" t="e">
        <f t="shared" ca="1" si="232"/>
        <v>#VALUE!</v>
      </c>
      <c r="L1798" s="63"/>
      <c r="M1798" s="49" t="e">
        <f ca="1">VLOOKUP($K1798,IPv4_region!$Q:$Q,1,1)</f>
        <v>#VALUE!</v>
      </c>
      <c r="N1798" s="21" t="e">
        <f ca="1">VLOOKUP($K1798,IPv4_region!$Q:$Y,COLUMNS(IPv4_region!Q:Y),1)</f>
        <v>#VALUE!</v>
      </c>
      <c r="O1798" s="39" t="e">
        <f t="shared" ca="1" si="238"/>
        <v>#VALUE!</v>
      </c>
      <c r="P1798" s="34" t="e">
        <f ca="1">IF(O1798&gt;0,VLOOKUP($K1798,IPv4_region!$P:$Z,COLUMNS(IPv4_region!$P:$Z),1),"")</f>
        <v>#VALUE!</v>
      </c>
    </row>
    <row r="1799" spans="2:16" x14ac:dyDescent="0.15">
      <c r="B1799" s="67">
        <v>1795</v>
      </c>
      <c r="C1799" s="53"/>
      <c r="D1799" s="7" t="e">
        <f t="shared" ca="1" si="239"/>
        <v>#VALUE!</v>
      </c>
      <c r="E1799" s="7" t="e">
        <f t="shared" ca="1" si="233"/>
        <v>#VALUE!</v>
      </c>
      <c r="F1799" s="7" t="e">
        <f t="shared" ca="1" si="233"/>
        <v>#VALUE!</v>
      </c>
      <c r="G1799" s="8" t="e">
        <f t="shared" ca="1" si="234"/>
        <v>#VALUE!</v>
      </c>
      <c r="H1799" s="9" t="e">
        <f t="shared" ca="1" si="235"/>
        <v>#VALUE!</v>
      </c>
      <c r="I1799" s="9" t="e">
        <f t="shared" ca="1" si="236"/>
        <v>#VALUE!</v>
      </c>
      <c r="J1799" s="9" t="e">
        <f t="shared" ca="1" si="237"/>
        <v>#VALUE!</v>
      </c>
      <c r="K1799" s="30" t="e">
        <f t="shared" ca="1" si="232"/>
        <v>#VALUE!</v>
      </c>
      <c r="L1799" s="63"/>
      <c r="M1799" s="49" t="e">
        <f ca="1">VLOOKUP($K1799,IPv4_region!$Q:$Q,1,1)</f>
        <v>#VALUE!</v>
      </c>
      <c r="N1799" s="21" t="e">
        <f ca="1">VLOOKUP($K1799,IPv4_region!$Q:$Y,COLUMNS(IPv4_region!Q:Y),1)</f>
        <v>#VALUE!</v>
      </c>
      <c r="O1799" s="39" t="e">
        <f t="shared" ca="1" si="238"/>
        <v>#VALUE!</v>
      </c>
      <c r="P1799" s="34" t="e">
        <f ca="1">IF(O1799&gt;0,VLOOKUP($K1799,IPv4_region!$P:$Z,COLUMNS(IPv4_region!$P:$Z),1),"")</f>
        <v>#VALUE!</v>
      </c>
    </row>
    <row r="1800" spans="2:16" x14ac:dyDescent="0.15">
      <c r="B1800" s="67">
        <v>1796</v>
      </c>
      <c r="C1800" s="53"/>
      <c r="D1800" s="7" t="e">
        <f t="shared" ca="1" si="239"/>
        <v>#VALUE!</v>
      </c>
      <c r="E1800" s="7" t="e">
        <f t="shared" ca="1" si="233"/>
        <v>#VALUE!</v>
      </c>
      <c r="F1800" s="7" t="e">
        <f t="shared" ca="1" si="233"/>
        <v>#VALUE!</v>
      </c>
      <c r="G1800" s="8" t="e">
        <f t="shared" ca="1" si="234"/>
        <v>#VALUE!</v>
      </c>
      <c r="H1800" s="9" t="e">
        <f t="shared" ca="1" si="235"/>
        <v>#VALUE!</v>
      </c>
      <c r="I1800" s="9" t="e">
        <f t="shared" ca="1" si="236"/>
        <v>#VALUE!</v>
      </c>
      <c r="J1800" s="9" t="e">
        <f t="shared" ca="1" si="237"/>
        <v>#VALUE!</v>
      </c>
      <c r="K1800" s="30" t="e">
        <f t="shared" ca="1" si="232"/>
        <v>#VALUE!</v>
      </c>
      <c r="L1800" s="63"/>
      <c r="M1800" s="49" t="e">
        <f ca="1">VLOOKUP($K1800,IPv4_region!$Q:$Q,1,1)</f>
        <v>#VALUE!</v>
      </c>
      <c r="N1800" s="21" t="e">
        <f ca="1">VLOOKUP($K1800,IPv4_region!$Q:$Y,COLUMNS(IPv4_region!Q:Y),1)</f>
        <v>#VALUE!</v>
      </c>
      <c r="O1800" s="39" t="e">
        <f t="shared" ca="1" si="238"/>
        <v>#VALUE!</v>
      </c>
      <c r="P1800" s="34" t="e">
        <f ca="1">IF(O1800&gt;0,VLOOKUP($K1800,IPv4_region!$P:$Z,COLUMNS(IPv4_region!$P:$Z),1),"")</f>
        <v>#VALUE!</v>
      </c>
    </row>
    <row r="1801" spans="2:16" x14ac:dyDescent="0.15">
      <c r="B1801" s="67">
        <v>1797</v>
      </c>
      <c r="C1801" s="53"/>
      <c r="D1801" s="7" t="e">
        <f t="shared" ca="1" si="239"/>
        <v>#VALUE!</v>
      </c>
      <c r="E1801" s="7" t="e">
        <f t="shared" ca="1" si="233"/>
        <v>#VALUE!</v>
      </c>
      <c r="F1801" s="7" t="e">
        <f t="shared" ca="1" si="233"/>
        <v>#VALUE!</v>
      </c>
      <c r="G1801" s="8" t="e">
        <f t="shared" ca="1" si="234"/>
        <v>#VALUE!</v>
      </c>
      <c r="H1801" s="9" t="e">
        <f t="shared" ca="1" si="235"/>
        <v>#VALUE!</v>
      </c>
      <c r="I1801" s="9" t="e">
        <f t="shared" ca="1" si="236"/>
        <v>#VALUE!</v>
      </c>
      <c r="J1801" s="9" t="e">
        <f t="shared" ca="1" si="237"/>
        <v>#VALUE!</v>
      </c>
      <c r="K1801" s="30" t="e">
        <f t="shared" ca="1" si="232"/>
        <v>#VALUE!</v>
      </c>
      <c r="L1801" s="63"/>
      <c r="M1801" s="49" t="e">
        <f ca="1">VLOOKUP($K1801,IPv4_region!$Q:$Q,1,1)</f>
        <v>#VALUE!</v>
      </c>
      <c r="N1801" s="21" t="e">
        <f ca="1">VLOOKUP($K1801,IPv4_region!$Q:$Y,COLUMNS(IPv4_region!Q:Y),1)</f>
        <v>#VALUE!</v>
      </c>
      <c r="O1801" s="39" t="e">
        <f t="shared" ca="1" si="238"/>
        <v>#VALUE!</v>
      </c>
      <c r="P1801" s="34" t="e">
        <f ca="1">IF(O1801&gt;0,VLOOKUP($K1801,IPv4_region!$P:$Z,COLUMNS(IPv4_region!$P:$Z),1),"")</f>
        <v>#VALUE!</v>
      </c>
    </row>
    <row r="1802" spans="2:16" x14ac:dyDescent="0.15">
      <c r="B1802" s="67">
        <v>1798</v>
      </c>
      <c r="C1802" s="53"/>
      <c r="D1802" s="7" t="e">
        <f t="shared" ca="1" si="239"/>
        <v>#VALUE!</v>
      </c>
      <c r="E1802" s="7" t="e">
        <f t="shared" ca="1" si="233"/>
        <v>#VALUE!</v>
      </c>
      <c r="F1802" s="7" t="e">
        <f t="shared" ca="1" si="233"/>
        <v>#VALUE!</v>
      </c>
      <c r="G1802" s="8" t="e">
        <f t="shared" ca="1" si="234"/>
        <v>#VALUE!</v>
      </c>
      <c r="H1802" s="9" t="e">
        <f t="shared" ca="1" si="235"/>
        <v>#VALUE!</v>
      </c>
      <c r="I1802" s="9" t="e">
        <f t="shared" ca="1" si="236"/>
        <v>#VALUE!</v>
      </c>
      <c r="J1802" s="9" t="e">
        <f t="shared" ca="1" si="237"/>
        <v>#VALUE!</v>
      </c>
      <c r="K1802" s="30" t="e">
        <f t="shared" ca="1" si="232"/>
        <v>#VALUE!</v>
      </c>
      <c r="L1802" s="63"/>
      <c r="M1802" s="49" t="e">
        <f ca="1">VLOOKUP($K1802,IPv4_region!$Q:$Q,1,1)</f>
        <v>#VALUE!</v>
      </c>
      <c r="N1802" s="21" t="e">
        <f ca="1">VLOOKUP($K1802,IPv4_region!$Q:$Y,COLUMNS(IPv4_region!Q:Y),1)</f>
        <v>#VALUE!</v>
      </c>
      <c r="O1802" s="39" t="e">
        <f t="shared" ca="1" si="238"/>
        <v>#VALUE!</v>
      </c>
      <c r="P1802" s="34" t="e">
        <f ca="1">IF(O1802&gt;0,VLOOKUP($K1802,IPv4_region!$P:$Z,COLUMNS(IPv4_region!$P:$Z),1),"")</f>
        <v>#VALUE!</v>
      </c>
    </row>
    <row r="1803" spans="2:16" x14ac:dyDescent="0.15">
      <c r="B1803" s="67">
        <v>1799</v>
      </c>
      <c r="C1803" s="53"/>
      <c r="D1803" s="7" t="e">
        <f t="shared" ca="1" si="239"/>
        <v>#VALUE!</v>
      </c>
      <c r="E1803" s="7" t="e">
        <f t="shared" ca="1" si="233"/>
        <v>#VALUE!</v>
      </c>
      <c r="F1803" s="7" t="e">
        <f t="shared" ca="1" si="233"/>
        <v>#VALUE!</v>
      </c>
      <c r="G1803" s="8" t="e">
        <f t="shared" ca="1" si="234"/>
        <v>#VALUE!</v>
      </c>
      <c r="H1803" s="9" t="e">
        <f t="shared" ca="1" si="235"/>
        <v>#VALUE!</v>
      </c>
      <c r="I1803" s="9" t="e">
        <f t="shared" ca="1" si="236"/>
        <v>#VALUE!</v>
      </c>
      <c r="J1803" s="9" t="e">
        <f t="shared" ca="1" si="237"/>
        <v>#VALUE!</v>
      </c>
      <c r="K1803" s="30" t="e">
        <f t="shared" ref="K1803:K1866" ca="1" si="240">(($G1803*2^8+$H1803)*2^8+$I1803)*2^8+$J1803</f>
        <v>#VALUE!</v>
      </c>
      <c r="L1803" s="63"/>
      <c r="M1803" s="49" t="e">
        <f ca="1">VLOOKUP($K1803,IPv4_region!$Q:$Q,1,1)</f>
        <v>#VALUE!</v>
      </c>
      <c r="N1803" s="21" t="e">
        <f ca="1">VLOOKUP($K1803,IPv4_region!$Q:$Y,COLUMNS(IPv4_region!Q:Y),1)</f>
        <v>#VALUE!</v>
      </c>
      <c r="O1803" s="39" t="e">
        <f t="shared" ca="1" si="238"/>
        <v>#VALUE!</v>
      </c>
      <c r="P1803" s="34" t="e">
        <f ca="1">IF(O1803&gt;0,VLOOKUP($K1803,IPv4_region!$P:$Z,COLUMNS(IPv4_region!$P:$Z),1),"")</f>
        <v>#VALUE!</v>
      </c>
    </row>
    <row r="1804" spans="2:16" x14ac:dyDescent="0.15">
      <c r="B1804" s="67">
        <v>1800</v>
      </c>
      <c r="C1804" s="53"/>
      <c r="D1804" s="7" t="e">
        <f t="shared" ca="1" si="239"/>
        <v>#VALUE!</v>
      </c>
      <c r="E1804" s="7" t="e">
        <f t="shared" ca="1" si="233"/>
        <v>#VALUE!</v>
      </c>
      <c r="F1804" s="7" t="e">
        <f t="shared" ca="1" si="233"/>
        <v>#VALUE!</v>
      </c>
      <c r="G1804" s="8" t="e">
        <f t="shared" ca="1" si="234"/>
        <v>#VALUE!</v>
      </c>
      <c r="H1804" s="9" t="e">
        <f t="shared" ca="1" si="235"/>
        <v>#VALUE!</v>
      </c>
      <c r="I1804" s="9" t="e">
        <f t="shared" ca="1" si="236"/>
        <v>#VALUE!</v>
      </c>
      <c r="J1804" s="9" t="e">
        <f t="shared" ca="1" si="237"/>
        <v>#VALUE!</v>
      </c>
      <c r="K1804" s="30" t="e">
        <f t="shared" ca="1" si="240"/>
        <v>#VALUE!</v>
      </c>
      <c r="L1804" s="63"/>
      <c r="M1804" s="49" t="e">
        <f ca="1">VLOOKUP($K1804,IPv4_region!$Q:$Q,1,1)</f>
        <v>#VALUE!</v>
      </c>
      <c r="N1804" s="21" t="e">
        <f ca="1">VLOOKUP($K1804,IPv4_region!$Q:$Y,COLUMNS(IPv4_region!Q:Y),1)</f>
        <v>#VALUE!</v>
      </c>
      <c r="O1804" s="39" t="e">
        <f t="shared" ca="1" si="238"/>
        <v>#VALUE!</v>
      </c>
      <c r="P1804" s="34" t="e">
        <f ca="1">IF(O1804&gt;0,VLOOKUP($K1804,IPv4_region!$P:$Z,COLUMNS(IPv4_region!$P:$Z),1),"")</f>
        <v>#VALUE!</v>
      </c>
    </row>
    <row r="1805" spans="2:16" x14ac:dyDescent="0.15">
      <c r="B1805" s="67">
        <v>1801</v>
      </c>
      <c r="C1805" s="53"/>
      <c r="D1805" s="7" t="e">
        <f t="shared" ca="1" si="239"/>
        <v>#VALUE!</v>
      </c>
      <c r="E1805" s="7" t="e">
        <f t="shared" ca="1" si="233"/>
        <v>#VALUE!</v>
      </c>
      <c r="F1805" s="7" t="e">
        <f t="shared" ca="1" si="233"/>
        <v>#VALUE!</v>
      </c>
      <c r="G1805" s="8" t="e">
        <f t="shared" ca="1" si="234"/>
        <v>#VALUE!</v>
      </c>
      <c r="H1805" s="9" t="e">
        <f t="shared" ca="1" si="235"/>
        <v>#VALUE!</v>
      </c>
      <c r="I1805" s="9" t="e">
        <f t="shared" ca="1" si="236"/>
        <v>#VALUE!</v>
      </c>
      <c r="J1805" s="9" t="e">
        <f t="shared" ca="1" si="237"/>
        <v>#VALUE!</v>
      </c>
      <c r="K1805" s="30" t="e">
        <f t="shared" ca="1" si="240"/>
        <v>#VALUE!</v>
      </c>
      <c r="L1805" s="63"/>
      <c r="M1805" s="49" t="e">
        <f ca="1">VLOOKUP($K1805,IPv4_region!$Q:$Q,1,1)</f>
        <v>#VALUE!</v>
      </c>
      <c r="N1805" s="21" t="e">
        <f ca="1">VLOOKUP($K1805,IPv4_region!$Q:$Y,COLUMNS(IPv4_region!Q:Y),1)</f>
        <v>#VALUE!</v>
      </c>
      <c r="O1805" s="39" t="e">
        <f t="shared" ca="1" si="238"/>
        <v>#VALUE!</v>
      </c>
      <c r="P1805" s="34" t="e">
        <f ca="1">IF(O1805&gt;0,VLOOKUP($K1805,IPv4_region!$P:$Z,COLUMNS(IPv4_region!$P:$Z),1),"")</f>
        <v>#VALUE!</v>
      </c>
    </row>
    <row r="1806" spans="2:16" x14ac:dyDescent="0.15">
      <c r="B1806" s="67">
        <v>1802</v>
      </c>
      <c r="C1806" s="53"/>
      <c r="D1806" s="7" t="e">
        <f t="shared" ca="1" si="239"/>
        <v>#VALUE!</v>
      </c>
      <c r="E1806" s="7" t="e">
        <f t="shared" ref="E1806:F1869" ca="1" si="241">FIND(E$4,OFFSET(E1806,0,1-OFFSET(E1806,4-ROW(),4)),OFFSET(E1806,0,-1)+1)</f>
        <v>#VALUE!</v>
      </c>
      <c r="F1806" s="7" t="e">
        <f t="shared" ca="1" si="241"/>
        <v>#VALUE!</v>
      </c>
      <c r="G1806" s="8" t="e">
        <f t="shared" ca="1" si="234"/>
        <v>#VALUE!</v>
      </c>
      <c r="H1806" s="9" t="e">
        <f t="shared" ca="1" si="235"/>
        <v>#VALUE!</v>
      </c>
      <c r="I1806" s="9" t="e">
        <f t="shared" ca="1" si="236"/>
        <v>#VALUE!</v>
      </c>
      <c r="J1806" s="9" t="e">
        <f t="shared" ca="1" si="237"/>
        <v>#VALUE!</v>
      </c>
      <c r="K1806" s="30" t="e">
        <f t="shared" ca="1" si="240"/>
        <v>#VALUE!</v>
      </c>
      <c r="L1806" s="63"/>
      <c r="M1806" s="49" t="e">
        <f ca="1">VLOOKUP($K1806,IPv4_region!$Q:$Q,1,1)</f>
        <v>#VALUE!</v>
      </c>
      <c r="N1806" s="21" t="e">
        <f ca="1">VLOOKUP($K1806,IPv4_region!$Q:$Y,COLUMNS(IPv4_region!Q:Y),1)</f>
        <v>#VALUE!</v>
      </c>
      <c r="O1806" s="39" t="e">
        <f t="shared" ca="1" si="238"/>
        <v>#VALUE!</v>
      </c>
      <c r="P1806" s="34" t="e">
        <f ca="1">IF(O1806&gt;0,VLOOKUP($K1806,IPv4_region!$P:$Z,COLUMNS(IPv4_region!$P:$Z),1),"")</f>
        <v>#VALUE!</v>
      </c>
    </row>
    <row r="1807" spans="2:16" x14ac:dyDescent="0.15">
      <c r="B1807" s="67">
        <v>1803</v>
      </c>
      <c r="C1807" s="53"/>
      <c r="D1807" s="7" t="e">
        <f t="shared" ca="1" si="239"/>
        <v>#VALUE!</v>
      </c>
      <c r="E1807" s="7" t="e">
        <f t="shared" ca="1" si="241"/>
        <v>#VALUE!</v>
      </c>
      <c r="F1807" s="7" t="e">
        <f t="shared" ca="1" si="241"/>
        <v>#VALUE!</v>
      </c>
      <c r="G1807" s="8" t="e">
        <f t="shared" ca="1" si="234"/>
        <v>#VALUE!</v>
      </c>
      <c r="H1807" s="9" t="e">
        <f t="shared" ca="1" si="235"/>
        <v>#VALUE!</v>
      </c>
      <c r="I1807" s="9" t="e">
        <f t="shared" ca="1" si="236"/>
        <v>#VALUE!</v>
      </c>
      <c r="J1807" s="9" t="e">
        <f t="shared" ca="1" si="237"/>
        <v>#VALUE!</v>
      </c>
      <c r="K1807" s="30" t="e">
        <f t="shared" ca="1" si="240"/>
        <v>#VALUE!</v>
      </c>
      <c r="L1807" s="63"/>
      <c r="M1807" s="49" t="e">
        <f ca="1">VLOOKUP($K1807,IPv4_region!$Q:$Q,1,1)</f>
        <v>#VALUE!</v>
      </c>
      <c r="N1807" s="21" t="e">
        <f ca="1">VLOOKUP($K1807,IPv4_region!$Q:$Y,COLUMNS(IPv4_region!Q:Y),1)</f>
        <v>#VALUE!</v>
      </c>
      <c r="O1807" s="39" t="e">
        <f t="shared" ca="1" si="238"/>
        <v>#VALUE!</v>
      </c>
      <c r="P1807" s="34" t="e">
        <f ca="1">IF(O1807&gt;0,VLOOKUP($K1807,IPv4_region!$P:$Z,COLUMNS(IPv4_region!$P:$Z),1),"")</f>
        <v>#VALUE!</v>
      </c>
    </row>
    <row r="1808" spans="2:16" x14ac:dyDescent="0.15">
      <c r="B1808" s="67">
        <v>1804</v>
      </c>
      <c r="C1808" s="53"/>
      <c r="D1808" s="7" t="e">
        <f t="shared" ca="1" si="239"/>
        <v>#VALUE!</v>
      </c>
      <c r="E1808" s="7" t="e">
        <f t="shared" ca="1" si="241"/>
        <v>#VALUE!</v>
      </c>
      <c r="F1808" s="7" t="e">
        <f t="shared" ca="1" si="241"/>
        <v>#VALUE!</v>
      </c>
      <c r="G1808" s="8" t="e">
        <f t="shared" ca="1" si="234"/>
        <v>#VALUE!</v>
      </c>
      <c r="H1808" s="9" t="e">
        <f t="shared" ca="1" si="235"/>
        <v>#VALUE!</v>
      </c>
      <c r="I1808" s="9" t="e">
        <f t="shared" ca="1" si="236"/>
        <v>#VALUE!</v>
      </c>
      <c r="J1808" s="9" t="e">
        <f t="shared" ca="1" si="237"/>
        <v>#VALUE!</v>
      </c>
      <c r="K1808" s="30" t="e">
        <f t="shared" ca="1" si="240"/>
        <v>#VALUE!</v>
      </c>
      <c r="L1808" s="63"/>
      <c r="M1808" s="49" t="e">
        <f ca="1">VLOOKUP($K1808,IPv4_region!$Q:$Q,1,1)</f>
        <v>#VALUE!</v>
      </c>
      <c r="N1808" s="21" t="e">
        <f ca="1">VLOOKUP($K1808,IPv4_region!$Q:$Y,COLUMNS(IPv4_region!Q:Y),1)</f>
        <v>#VALUE!</v>
      </c>
      <c r="O1808" s="39" t="e">
        <f t="shared" ca="1" si="238"/>
        <v>#VALUE!</v>
      </c>
      <c r="P1808" s="34" t="e">
        <f ca="1">IF(O1808&gt;0,VLOOKUP($K1808,IPv4_region!$P:$Z,COLUMNS(IPv4_region!$P:$Z),1),"")</f>
        <v>#VALUE!</v>
      </c>
    </row>
    <row r="1809" spans="2:16" x14ac:dyDescent="0.15">
      <c r="B1809" s="67">
        <v>1805</v>
      </c>
      <c r="C1809" s="53"/>
      <c r="D1809" s="7" t="e">
        <f t="shared" ca="1" si="239"/>
        <v>#VALUE!</v>
      </c>
      <c r="E1809" s="7" t="e">
        <f t="shared" ca="1" si="241"/>
        <v>#VALUE!</v>
      </c>
      <c r="F1809" s="7" t="e">
        <f t="shared" ca="1" si="241"/>
        <v>#VALUE!</v>
      </c>
      <c r="G1809" s="8" t="e">
        <f t="shared" ca="1" si="234"/>
        <v>#VALUE!</v>
      </c>
      <c r="H1809" s="9" t="e">
        <f t="shared" ca="1" si="235"/>
        <v>#VALUE!</v>
      </c>
      <c r="I1809" s="9" t="e">
        <f t="shared" ca="1" si="236"/>
        <v>#VALUE!</v>
      </c>
      <c r="J1809" s="9" t="e">
        <f t="shared" ca="1" si="237"/>
        <v>#VALUE!</v>
      </c>
      <c r="K1809" s="30" t="e">
        <f t="shared" ca="1" si="240"/>
        <v>#VALUE!</v>
      </c>
      <c r="L1809" s="63"/>
      <c r="M1809" s="49" t="e">
        <f ca="1">VLOOKUP($K1809,IPv4_region!$Q:$Q,1,1)</f>
        <v>#VALUE!</v>
      </c>
      <c r="N1809" s="21" t="e">
        <f ca="1">VLOOKUP($K1809,IPv4_region!$Q:$Y,COLUMNS(IPv4_region!Q:Y),1)</f>
        <v>#VALUE!</v>
      </c>
      <c r="O1809" s="39" t="e">
        <f t="shared" ca="1" si="238"/>
        <v>#VALUE!</v>
      </c>
      <c r="P1809" s="34" t="e">
        <f ca="1">IF(O1809&gt;0,VLOOKUP($K1809,IPv4_region!$P:$Z,COLUMNS(IPv4_region!$P:$Z),1),"")</f>
        <v>#VALUE!</v>
      </c>
    </row>
    <row r="1810" spans="2:16" x14ac:dyDescent="0.15">
      <c r="B1810" s="67">
        <v>1806</v>
      </c>
      <c r="C1810" s="53"/>
      <c r="D1810" s="7" t="e">
        <f t="shared" ca="1" si="239"/>
        <v>#VALUE!</v>
      </c>
      <c r="E1810" s="7" t="e">
        <f t="shared" ca="1" si="241"/>
        <v>#VALUE!</v>
      </c>
      <c r="F1810" s="7" t="e">
        <f t="shared" ca="1" si="241"/>
        <v>#VALUE!</v>
      </c>
      <c r="G1810" s="8" t="e">
        <f t="shared" ca="1" si="234"/>
        <v>#VALUE!</v>
      </c>
      <c r="H1810" s="9" t="e">
        <f t="shared" ca="1" si="235"/>
        <v>#VALUE!</v>
      </c>
      <c r="I1810" s="9" t="e">
        <f t="shared" ca="1" si="236"/>
        <v>#VALUE!</v>
      </c>
      <c r="J1810" s="9" t="e">
        <f t="shared" ca="1" si="237"/>
        <v>#VALUE!</v>
      </c>
      <c r="K1810" s="30" t="e">
        <f t="shared" ca="1" si="240"/>
        <v>#VALUE!</v>
      </c>
      <c r="L1810" s="63"/>
      <c r="M1810" s="49" t="e">
        <f ca="1">VLOOKUP($K1810,IPv4_region!$Q:$Q,1,1)</f>
        <v>#VALUE!</v>
      </c>
      <c r="N1810" s="21" t="e">
        <f ca="1">VLOOKUP($K1810,IPv4_region!$Q:$Y,COLUMNS(IPv4_region!Q:Y),1)</f>
        <v>#VALUE!</v>
      </c>
      <c r="O1810" s="39" t="e">
        <f t="shared" ca="1" si="238"/>
        <v>#VALUE!</v>
      </c>
      <c r="P1810" s="34" t="e">
        <f ca="1">IF(O1810&gt;0,VLOOKUP($K1810,IPv4_region!$P:$Z,COLUMNS(IPv4_region!$P:$Z),1),"")</f>
        <v>#VALUE!</v>
      </c>
    </row>
    <row r="1811" spans="2:16" x14ac:dyDescent="0.15">
      <c r="B1811" s="67">
        <v>1807</v>
      </c>
      <c r="C1811" s="53"/>
      <c r="D1811" s="7" t="e">
        <f t="shared" ca="1" si="239"/>
        <v>#VALUE!</v>
      </c>
      <c r="E1811" s="7" t="e">
        <f t="shared" ca="1" si="241"/>
        <v>#VALUE!</v>
      </c>
      <c r="F1811" s="7" t="e">
        <f t="shared" ca="1" si="241"/>
        <v>#VALUE!</v>
      </c>
      <c r="G1811" s="8" t="e">
        <f t="shared" ca="1" si="234"/>
        <v>#VALUE!</v>
      </c>
      <c r="H1811" s="9" t="e">
        <f t="shared" ca="1" si="235"/>
        <v>#VALUE!</v>
      </c>
      <c r="I1811" s="9" t="e">
        <f t="shared" ca="1" si="236"/>
        <v>#VALUE!</v>
      </c>
      <c r="J1811" s="9" t="e">
        <f t="shared" ca="1" si="237"/>
        <v>#VALUE!</v>
      </c>
      <c r="K1811" s="30" t="e">
        <f t="shared" ca="1" si="240"/>
        <v>#VALUE!</v>
      </c>
      <c r="L1811" s="63"/>
      <c r="M1811" s="49" t="e">
        <f ca="1">VLOOKUP($K1811,IPv4_region!$Q:$Q,1,1)</f>
        <v>#VALUE!</v>
      </c>
      <c r="N1811" s="21" t="e">
        <f ca="1">VLOOKUP($K1811,IPv4_region!$Q:$Y,COLUMNS(IPv4_region!Q:Y),1)</f>
        <v>#VALUE!</v>
      </c>
      <c r="O1811" s="39" t="e">
        <f t="shared" ca="1" si="238"/>
        <v>#VALUE!</v>
      </c>
      <c r="P1811" s="34" t="e">
        <f ca="1">IF(O1811&gt;0,VLOOKUP($K1811,IPv4_region!$P:$Z,COLUMNS(IPv4_region!$P:$Z),1),"")</f>
        <v>#VALUE!</v>
      </c>
    </row>
    <row r="1812" spans="2:16" x14ac:dyDescent="0.15">
      <c r="B1812" s="67">
        <v>1808</v>
      </c>
      <c r="C1812" s="53"/>
      <c r="D1812" s="7" t="e">
        <f t="shared" ca="1" si="239"/>
        <v>#VALUE!</v>
      </c>
      <c r="E1812" s="7" t="e">
        <f t="shared" ca="1" si="241"/>
        <v>#VALUE!</v>
      </c>
      <c r="F1812" s="7" t="e">
        <f t="shared" ca="1" si="241"/>
        <v>#VALUE!</v>
      </c>
      <c r="G1812" s="8" t="e">
        <f t="shared" ca="1" si="234"/>
        <v>#VALUE!</v>
      </c>
      <c r="H1812" s="9" t="e">
        <f t="shared" ca="1" si="235"/>
        <v>#VALUE!</v>
      </c>
      <c r="I1812" s="9" t="e">
        <f t="shared" ca="1" si="236"/>
        <v>#VALUE!</v>
      </c>
      <c r="J1812" s="9" t="e">
        <f t="shared" ca="1" si="237"/>
        <v>#VALUE!</v>
      </c>
      <c r="K1812" s="30" t="e">
        <f t="shared" ca="1" si="240"/>
        <v>#VALUE!</v>
      </c>
      <c r="L1812" s="63"/>
      <c r="M1812" s="49" t="e">
        <f ca="1">VLOOKUP($K1812,IPv4_region!$Q:$Q,1,1)</f>
        <v>#VALUE!</v>
      </c>
      <c r="N1812" s="21" t="e">
        <f ca="1">VLOOKUP($K1812,IPv4_region!$Q:$Y,COLUMNS(IPv4_region!Q:Y),1)</f>
        <v>#VALUE!</v>
      </c>
      <c r="O1812" s="39" t="e">
        <f t="shared" ca="1" si="238"/>
        <v>#VALUE!</v>
      </c>
      <c r="P1812" s="34" t="e">
        <f ca="1">IF(O1812&gt;0,VLOOKUP($K1812,IPv4_region!$P:$Z,COLUMNS(IPv4_region!$P:$Z),1),"")</f>
        <v>#VALUE!</v>
      </c>
    </row>
    <row r="1813" spans="2:16" x14ac:dyDescent="0.15">
      <c r="B1813" s="67">
        <v>1809</v>
      </c>
      <c r="C1813" s="53"/>
      <c r="D1813" s="7" t="e">
        <f t="shared" ca="1" si="239"/>
        <v>#VALUE!</v>
      </c>
      <c r="E1813" s="7" t="e">
        <f t="shared" ca="1" si="241"/>
        <v>#VALUE!</v>
      </c>
      <c r="F1813" s="7" t="e">
        <f t="shared" ca="1" si="241"/>
        <v>#VALUE!</v>
      </c>
      <c r="G1813" s="8" t="e">
        <f t="shared" ca="1" si="234"/>
        <v>#VALUE!</v>
      </c>
      <c r="H1813" s="9" t="e">
        <f t="shared" ca="1" si="235"/>
        <v>#VALUE!</v>
      </c>
      <c r="I1813" s="9" t="e">
        <f t="shared" ca="1" si="236"/>
        <v>#VALUE!</v>
      </c>
      <c r="J1813" s="9" t="e">
        <f t="shared" ca="1" si="237"/>
        <v>#VALUE!</v>
      </c>
      <c r="K1813" s="30" t="e">
        <f t="shared" ca="1" si="240"/>
        <v>#VALUE!</v>
      </c>
      <c r="L1813" s="63"/>
      <c r="M1813" s="49" t="e">
        <f ca="1">VLOOKUP($K1813,IPv4_region!$Q:$Q,1,1)</f>
        <v>#VALUE!</v>
      </c>
      <c r="N1813" s="21" t="e">
        <f ca="1">VLOOKUP($K1813,IPv4_region!$Q:$Y,COLUMNS(IPv4_region!Q:Y),1)</f>
        <v>#VALUE!</v>
      </c>
      <c r="O1813" s="39" t="e">
        <f t="shared" ca="1" si="238"/>
        <v>#VALUE!</v>
      </c>
      <c r="P1813" s="34" t="e">
        <f ca="1">IF(O1813&gt;0,VLOOKUP($K1813,IPv4_region!$P:$Z,COLUMNS(IPv4_region!$P:$Z),1),"")</f>
        <v>#VALUE!</v>
      </c>
    </row>
    <row r="1814" spans="2:16" x14ac:dyDescent="0.15">
      <c r="B1814" s="67">
        <v>1810</v>
      </c>
      <c r="C1814" s="53"/>
      <c r="D1814" s="7" t="e">
        <f t="shared" ca="1" si="239"/>
        <v>#VALUE!</v>
      </c>
      <c r="E1814" s="7" t="e">
        <f t="shared" ca="1" si="241"/>
        <v>#VALUE!</v>
      </c>
      <c r="F1814" s="7" t="e">
        <f t="shared" ca="1" si="241"/>
        <v>#VALUE!</v>
      </c>
      <c r="G1814" s="8" t="e">
        <f t="shared" ca="1" si="234"/>
        <v>#VALUE!</v>
      </c>
      <c r="H1814" s="9" t="e">
        <f t="shared" ca="1" si="235"/>
        <v>#VALUE!</v>
      </c>
      <c r="I1814" s="9" t="e">
        <f t="shared" ca="1" si="236"/>
        <v>#VALUE!</v>
      </c>
      <c r="J1814" s="9" t="e">
        <f t="shared" ca="1" si="237"/>
        <v>#VALUE!</v>
      </c>
      <c r="K1814" s="30" t="e">
        <f t="shared" ca="1" si="240"/>
        <v>#VALUE!</v>
      </c>
      <c r="L1814" s="63"/>
      <c r="M1814" s="49" t="e">
        <f ca="1">VLOOKUP($K1814,IPv4_region!$Q:$Q,1,1)</f>
        <v>#VALUE!</v>
      </c>
      <c r="N1814" s="21" t="e">
        <f ca="1">VLOOKUP($K1814,IPv4_region!$Q:$Y,COLUMNS(IPv4_region!Q:Y),1)</f>
        <v>#VALUE!</v>
      </c>
      <c r="O1814" s="39" t="e">
        <f t="shared" ca="1" si="238"/>
        <v>#VALUE!</v>
      </c>
      <c r="P1814" s="34" t="e">
        <f ca="1">IF(O1814&gt;0,VLOOKUP($K1814,IPv4_region!$P:$Z,COLUMNS(IPv4_region!$P:$Z),1),"")</f>
        <v>#VALUE!</v>
      </c>
    </row>
    <row r="1815" spans="2:16" x14ac:dyDescent="0.15">
      <c r="B1815" s="67">
        <v>1811</v>
      </c>
      <c r="C1815" s="53"/>
      <c r="D1815" s="7" t="e">
        <f t="shared" ca="1" si="239"/>
        <v>#VALUE!</v>
      </c>
      <c r="E1815" s="7" t="e">
        <f t="shared" ca="1" si="241"/>
        <v>#VALUE!</v>
      </c>
      <c r="F1815" s="7" t="e">
        <f t="shared" ca="1" si="241"/>
        <v>#VALUE!</v>
      </c>
      <c r="G1815" s="8" t="e">
        <f t="shared" ca="1" si="234"/>
        <v>#VALUE!</v>
      </c>
      <c r="H1815" s="9" t="e">
        <f t="shared" ca="1" si="235"/>
        <v>#VALUE!</v>
      </c>
      <c r="I1815" s="9" t="e">
        <f t="shared" ca="1" si="236"/>
        <v>#VALUE!</v>
      </c>
      <c r="J1815" s="9" t="e">
        <f t="shared" ca="1" si="237"/>
        <v>#VALUE!</v>
      </c>
      <c r="K1815" s="30" t="e">
        <f t="shared" ca="1" si="240"/>
        <v>#VALUE!</v>
      </c>
      <c r="L1815" s="63"/>
      <c r="M1815" s="49" t="e">
        <f ca="1">VLOOKUP($K1815,IPv4_region!$Q:$Q,1,1)</f>
        <v>#VALUE!</v>
      </c>
      <c r="N1815" s="21" t="e">
        <f ca="1">VLOOKUP($K1815,IPv4_region!$Q:$Y,COLUMNS(IPv4_region!Q:Y),1)</f>
        <v>#VALUE!</v>
      </c>
      <c r="O1815" s="39" t="e">
        <f t="shared" ca="1" si="238"/>
        <v>#VALUE!</v>
      </c>
      <c r="P1815" s="34" t="e">
        <f ca="1">IF(O1815&gt;0,VLOOKUP($K1815,IPv4_region!$P:$Z,COLUMNS(IPv4_region!$P:$Z),1),"")</f>
        <v>#VALUE!</v>
      </c>
    </row>
    <row r="1816" spans="2:16" x14ac:dyDescent="0.15">
      <c r="B1816" s="67">
        <v>1812</v>
      </c>
      <c r="C1816" s="53"/>
      <c r="D1816" s="7" t="e">
        <f t="shared" ca="1" si="239"/>
        <v>#VALUE!</v>
      </c>
      <c r="E1816" s="7" t="e">
        <f t="shared" ca="1" si="241"/>
        <v>#VALUE!</v>
      </c>
      <c r="F1816" s="7" t="e">
        <f t="shared" ca="1" si="241"/>
        <v>#VALUE!</v>
      </c>
      <c r="G1816" s="8" t="e">
        <f t="shared" ca="1" si="234"/>
        <v>#VALUE!</v>
      </c>
      <c r="H1816" s="9" t="e">
        <f t="shared" ca="1" si="235"/>
        <v>#VALUE!</v>
      </c>
      <c r="I1816" s="9" t="e">
        <f t="shared" ca="1" si="236"/>
        <v>#VALUE!</v>
      </c>
      <c r="J1816" s="9" t="e">
        <f t="shared" ca="1" si="237"/>
        <v>#VALUE!</v>
      </c>
      <c r="K1816" s="30" t="e">
        <f t="shared" ca="1" si="240"/>
        <v>#VALUE!</v>
      </c>
      <c r="L1816" s="63"/>
      <c r="M1816" s="49" t="e">
        <f ca="1">VLOOKUP($K1816,IPv4_region!$Q:$Q,1,1)</f>
        <v>#VALUE!</v>
      </c>
      <c r="N1816" s="21" t="e">
        <f ca="1">VLOOKUP($K1816,IPv4_region!$Q:$Y,COLUMNS(IPv4_region!Q:Y),1)</f>
        <v>#VALUE!</v>
      </c>
      <c r="O1816" s="39" t="e">
        <f t="shared" ca="1" si="238"/>
        <v>#VALUE!</v>
      </c>
      <c r="P1816" s="34" t="e">
        <f ca="1">IF(O1816&gt;0,VLOOKUP($K1816,IPv4_region!$P:$Z,COLUMNS(IPv4_region!$P:$Z),1),"")</f>
        <v>#VALUE!</v>
      </c>
    </row>
    <row r="1817" spans="2:16" x14ac:dyDescent="0.15">
      <c r="B1817" s="67">
        <v>1813</v>
      </c>
      <c r="C1817" s="53"/>
      <c r="D1817" s="7" t="e">
        <f t="shared" ca="1" si="239"/>
        <v>#VALUE!</v>
      </c>
      <c r="E1817" s="7" t="e">
        <f t="shared" ca="1" si="241"/>
        <v>#VALUE!</v>
      </c>
      <c r="F1817" s="7" t="e">
        <f t="shared" ca="1" si="241"/>
        <v>#VALUE!</v>
      </c>
      <c r="G1817" s="8" t="e">
        <f t="shared" ca="1" si="234"/>
        <v>#VALUE!</v>
      </c>
      <c r="H1817" s="9" t="e">
        <f t="shared" ca="1" si="235"/>
        <v>#VALUE!</v>
      </c>
      <c r="I1817" s="9" t="e">
        <f t="shared" ca="1" si="236"/>
        <v>#VALUE!</v>
      </c>
      <c r="J1817" s="9" t="e">
        <f t="shared" ca="1" si="237"/>
        <v>#VALUE!</v>
      </c>
      <c r="K1817" s="30" t="e">
        <f t="shared" ca="1" si="240"/>
        <v>#VALUE!</v>
      </c>
      <c r="L1817" s="63"/>
      <c r="M1817" s="49" t="e">
        <f ca="1">VLOOKUP($K1817,IPv4_region!$Q:$Q,1,1)</f>
        <v>#VALUE!</v>
      </c>
      <c r="N1817" s="21" t="e">
        <f ca="1">VLOOKUP($K1817,IPv4_region!$Q:$Y,COLUMNS(IPv4_region!Q:Y),1)</f>
        <v>#VALUE!</v>
      </c>
      <c r="O1817" s="39" t="e">
        <f t="shared" ca="1" si="238"/>
        <v>#VALUE!</v>
      </c>
      <c r="P1817" s="34" t="e">
        <f ca="1">IF(O1817&gt;0,VLOOKUP($K1817,IPv4_region!$P:$Z,COLUMNS(IPv4_region!$P:$Z),1),"")</f>
        <v>#VALUE!</v>
      </c>
    </row>
    <row r="1818" spans="2:16" x14ac:dyDescent="0.15">
      <c r="B1818" s="67">
        <v>1814</v>
      </c>
      <c r="C1818" s="53"/>
      <c r="D1818" s="7" t="e">
        <f t="shared" ca="1" si="239"/>
        <v>#VALUE!</v>
      </c>
      <c r="E1818" s="7" t="e">
        <f t="shared" ca="1" si="241"/>
        <v>#VALUE!</v>
      </c>
      <c r="F1818" s="7" t="e">
        <f t="shared" ca="1" si="241"/>
        <v>#VALUE!</v>
      </c>
      <c r="G1818" s="8" t="e">
        <f t="shared" ca="1" si="234"/>
        <v>#VALUE!</v>
      </c>
      <c r="H1818" s="9" t="e">
        <f t="shared" ca="1" si="235"/>
        <v>#VALUE!</v>
      </c>
      <c r="I1818" s="9" t="e">
        <f t="shared" ca="1" si="236"/>
        <v>#VALUE!</v>
      </c>
      <c r="J1818" s="9" t="e">
        <f t="shared" ca="1" si="237"/>
        <v>#VALUE!</v>
      </c>
      <c r="K1818" s="30" t="e">
        <f t="shared" ca="1" si="240"/>
        <v>#VALUE!</v>
      </c>
      <c r="L1818" s="63"/>
      <c r="M1818" s="49" t="e">
        <f ca="1">VLOOKUP($K1818,IPv4_region!$Q:$Q,1,1)</f>
        <v>#VALUE!</v>
      </c>
      <c r="N1818" s="21" t="e">
        <f ca="1">VLOOKUP($K1818,IPv4_region!$Q:$Y,COLUMNS(IPv4_region!Q:Y),1)</f>
        <v>#VALUE!</v>
      </c>
      <c r="O1818" s="39" t="e">
        <f t="shared" ca="1" si="238"/>
        <v>#VALUE!</v>
      </c>
      <c r="P1818" s="34" t="e">
        <f ca="1">IF(O1818&gt;0,VLOOKUP($K1818,IPv4_region!$P:$Z,COLUMNS(IPv4_region!$P:$Z),1),"")</f>
        <v>#VALUE!</v>
      </c>
    </row>
    <row r="1819" spans="2:16" x14ac:dyDescent="0.15">
      <c r="B1819" s="67">
        <v>1815</v>
      </c>
      <c r="C1819" s="53"/>
      <c r="D1819" s="7" t="e">
        <f t="shared" ca="1" si="239"/>
        <v>#VALUE!</v>
      </c>
      <c r="E1819" s="7" t="e">
        <f t="shared" ca="1" si="241"/>
        <v>#VALUE!</v>
      </c>
      <c r="F1819" s="7" t="e">
        <f t="shared" ca="1" si="241"/>
        <v>#VALUE!</v>
      </c>
      <c r="G1819" s="8" t="e">
        <f t="shared" ca="1" si="234"/>
        <v>#VALUE!</v>
      </c>
      <c r="H1819" s="9" t="e">
        <f t="shared" ca="1" si="235"/>
        <v>#VALUE!</v>
      </c>
      <c r="I1819" s="9" t="e">
        <f t="shared" ca="1" si="236"/>
        <v>#VALUE!</v>
      </c>
      <c r="J1819" s="9" t="e">
        <f t="shared" ca="1" si="237"/>
        <v>#VALUE!</v>
      </c>
      <c r="K1819" s="30" t="e">
        <f t="shared" ca="1" si="240"/>
        <v>#VALUE!</v>
      </c>
      <c r="L1819" s="63"/>
      <c r="M1819" s="49" t="e">
        <f ca="1">VLOOKUP($K1819,IPv4_region!$Q:$Q,1,1)</f>
        <v>#VALUE!</v>
      </c>
      <c r="N1819" s="21" t="e">
        <f ca="1">VLOOKUP($K1819,IPv4_region!$Q:$Y,COLUMNS(IPv4_region!Q:Y),1)</f>
        <v>#VALUE!</v>
      </c>
      <c r="O1819" s="39" t="e">
        <f t="shared" ca="1" si="238"/>
        <v>#VALUE!</v>
      </c>
      <c r="P1819" s="34" t="e">
        <f ca="1">IF(O1819&gt;0,VLOOKUP($K1819,IPv4_region!$P:$Z,COLUMNS(IPv4_region!$P:$Z),1),"")</f>
        <v>#VALUE!</v>
      </c>
    </row>
    <row r="1820" spans="2:16" x14ac:dyDescent="0.15">
      <c r="B1820" s="67">
        <v>1816</v>
      </c>
      <c r="C1820" s="53"/>
      <c r="D1820" s="7" t="e">
        <f t="shared" ca="1" si="239"/>
        <v>#VALUE!</v>
      </c>
      <c r="E1820" s="7" t="e">
        <f t="shared" ca="1" si="241"/>
        <v>#VALUE!</v>
      </c>
      <c r="F1820" s="7" t="e">
        <f t="shared" ca="1" si="241"/>
        <v>#VALUE!</v>
      </c>
      <c r="G1820" s="8" t="e">
        <f t="shared" ca="1" si="234"/>
        <v>#VALUE!</v>
      </c>
      <c r="H1820" s="9" t="e">
        <f t="shared" ca="1" si="235"/>
        <v>#VALUE!</v>
      </c>
      <c r="I1820" s="9" t="e">
        <f t="shared" ca="1" si="236"/>
        <v>#VALUE!</v>
      </c>
      <c r="J1820" s="9" t="e">
        <f t="shared" ca="1" si="237"/>
        <v>#VALUE!</v>
      </c>
      <c r="K1820" s="30" t="e">
        <f t="shared" ca="1" si="240"/>
        <v>#VALUE!</v>
      </c>
      <c r="L1820" s="63"/>
      <c r="M1820" s="49" t="e">
        <f ca="1">VLOOKUP($K1820,IPv4_region!$Q:$Q,1,1)</f>
        <v>#VALUE!</v>
      </c>
      <c r="N1820" s="21" t="e">
        <f ca="1">VLOOKUP($K1820,IPv4_region!$Q:$Y,COLUMNS(IPv4_region!Q:Y),1)</f>
        <v>#VALUE!</v>
      </c>
      <c r="O1820" s="39" t="e">
        <f t="shared" ca="1" si="238"/>
        <v>#VALUE!</v>
      </c>
      <c r="P1820" s="34" t="e">
        <f ca="1">IF(O1820&gt;0,VLOOKUP($K1820,IPv4_region!$P:$Z,COLUMNS(IPv4_region!$P:$Z),1),"")</f>
        <v>#VALUE!</v>
      </c>
    </row>
    <row r="1821" spans="2:16" x14ac:dyDescent="0.15">
      <c r="B1821" s="67">
        <v>1817</v>
      </c>
      <c r="C1821" s="53"/>
      <c r="D1821" s="7" t="e">
        <f t="shared" ca="1" si="239"/>
        <v>#VALUE!</v>
      </c>
      <c r="E1821" s="7" t="e">
        <f t="shared" ca="1" si="241"/>
        <v>#VALUE!</v>
      </c>
      <c r="F1821" s="7" t="e">
        <f t="shared" ca="1" si="241"/>
        <v>#VALUE!</v>
      </c>
      <c r="G1821" s="8" t="e">
        <f t="shared" ca="1" si="234"/>
        <v>#VALUE!</v>
      </c>
      <c r="H1821" s="9" t="e">
        <f t="shared" ca="1" si="235"/>
        <v>#VALUE!</v>
      </c>
      <c r="I1821" s="9" t="e">
        <f t="shared" ca="1" si="236"/>
        <v>#VALUE!</v>
      </c>
      <c r="J1821" s="9" t="e">
        <f t="shared" ca="1" si="237"/>
        <v>#VALUE!</v>
      </c>
      <c r="K1821" s="30" t="e">
        <f t="shared" ca="1" si="240"/>
        <v>#VALUE!</v>
      </c>
      <c r="L1821" s="63"/>
      <c r="M1821" s="49" t="e">
        <f ca="1">VLOOKUP($K1821,IPv4_region!$Q:$Q,1,1)</f>
        <v>#VALUE!</v>
      </c>
      <c r="N1821" s="21" t="e">
        <f ca="1">VLOOKUP($K1821,IPv4_region!$Q:$Y,COLUMNS(IPv4_region!Q:Y),1)</f>
        <v>#VALUE!</v>
      </c>
      <c r="O1821" s="39" t="e">
        <f t="shared" ca="1" si="238"/>
        <v>#VALUE!</v>
      </c>
      <c r="P1821" s="34" t="e">
        <f ca="1">IF(O1821&gt;0,VLOOKUP($K1821,IPv4_region!$P:$Z,COLUMNS(IPv4_region!$P:$Z),1),"")</f>
        <v>#VALUE!</v>
      </c>
    </row>
    <row r="1822" spans="2:16" x14ac:dyDescent="0.15">
      <c r="B1822" s="67">
        <v>1818</v>
      </c>
      <c r="C1822" s="53"/>
      <c r="D1822" s="7" t="e">
        <f t="shared" ca="1" si="239"/>
        <v>#VALUE!</v>
      </c>
      <c r="E1822" s="7" t="e">
        <f t="shared" ca="1" si="241"/>
        <v>#VALUE!</v>
      </c>
      <c r="F1822" s="7" t="e">
        <f t="shared" ca="1" si="241"/>
        <v>#VALUE!</v>
      </c>
      <c r="G1822" s="8" t="e">
        <f t="shared" ca="1" si="234"/>
        <v>#VALUE!</v>
      </c>
      <c r="H1822" s="9" t="e">
        <f t="shared" ca="1" si="235"/>
        <v>#VALUE!</v>
      </c>
      <c r="I1822" s="9" t="e">
        <f t="shared" ca="1" si="236"/>
        <v>#VALUE!</v>
      </c>
      <c r="J1822" s="9" t="e">
        <f t="shared" ca="1" si="237"/>
        <v>#VALUE!</v>
      </c>
      <c r="K1822" s="30" t="e">
        <f t="shared" ca="1" si="240"/>
        <v>#VALUE!</v>
      </c>
      <c r="L1822" s="63"/>
      <c r="M1822" s="49" t="e">
        <f ca="1">VLOOKUP($K1822,IPv4_region!$Q:$Q,1,1)</f>
        <v>#VALUE!</v>
      </c>
      <c r="N1822" s="21" t="e">
        <f ca="1">VLOOKUP($K1822,IPv4_region!$Q:$Y,COLUMNS(IPv4_region!Q:Y),1)</f>
        <v>#VALUE!</v>
      </c>
      <c r="O1822" s="39" t="e">
        <f t="shared" ca="1" si="238"/>
        <v>#VALUE!</v>
      </c>
      <c r="P1822" s="34" t="e">
        <f ca="1">IF(O1822&gt;0,VLOOKUP($K1822,IPv4_region!$P:$Z,COLUMNS(IPv4_region!$P:$Z),1),"")</f>
        <v>#VALUE!</v>
      </c>
    </row>
    <row r="1823" spans="2:16" x14ac:dyDescent="0.15">
      <c r="B1823" s="67">
        <v>1819</v>
      </c>
      <c r="C1823" s="53"/>
      <c r="D1823" s="7" t="e">
        <f t="shared" ca="1" si="239"/>
        <v>#VALUE!</v>
      </c>
      <c r="E1823" s="7" t="e">
        <f t="shared" ca="1" si="241"/>
        <v>#VALUE!</v>
      </c>
      <c r="F1823" s="7" t="e">
        <f t="shared" ca="1" si="241"/>
        <v>#VALUE!</v>
      </c>
      <c r="G1823" s="8" t="e">
        <f t="shared" ca="1" si="234"/>
        <v>#VALUE!</v>
      </c>
      <c r="H1823" s="9" t="e">
        <f t="shared" ca="1" si="235"/>
        <v>#VALUE!</v>
      </c>
      <c r="I1823" s="9" t="e">
        <f t="shared" ca="1" si="236"/>
        <v>#VALUE!</v>
      </c>
      <c r="J1823" s="9" t="e">
        <f t="shared" ca="1" si="237"/>
        <v>#VALUE!</v>
      </c>
      <c r="K1823" s="30" t="e">
        <f t="shared" ca="1" si="240"/>
        <v>#VALUE!</v>
      </c>
      <c r="L1823" s="63"/>
      <c r="M1823" s="49" t="e">
        <f ca="1">VLOOKUP($K1823,IPv4_region!$Q:$Q,1,1)</f>
        <v>#VALUE!</v>
      </c>
      <c r="N1823" s="21" t="e">
        <f ca="1">VLOOKUP($K1823,IPv4_region!$Q:$Y,COLUMNS(IPv4_region!Q:Y),1)</f>
        <v>#VALUE!</v>
      </c>
      <c r="O1823" s="39" t="e">
        <f t="shared" ca="1" si="238"/>
        <v>#VALUE!</v>
      </c>
      <c r="P1823" s="34" t="e">
        <f ca="1">IF(O1823&gt;0,VLOOKUP($K1823,IPv4_region!$P:$Z,COLUMNS(IPv4_region!$P:$Z),1),"")</f>
        <v>#VALUE!</v>
      </c>
    </row>
    <row r="1824" spans="2:16" x14ac:dyDescent="0.15">
      <c r="B1824" s="67">
        <v>1820</v>
      </c>
      <c r="C1824" s="53"/>
      <c r="D1824" s="7" t="e">
        <f t="shared" ca="1" si="239"/>
        <v>#VALUE!</v>
      </c>
      <c r="E1824" s="7" t="e">
        <f t="shared" ca="1" si="241"/>
        <v>#VALUE!</v>
      </c>
      <c r="F1824" s="7" t="e">
        <f t="shared" ca="1" si="241"/>
        <v>#VALUE!</v>
      </c>
      <c r="G1824" s="8" t="e">
        <f t="shared" ca="1" si="234"/>
        <v>#VALUE!</v>
      </c>
      <c r="H1824" s="9" t="e">
        <f t="shared" ca="1" si="235"/>
        <v>#VALUE!</v>
      </c>
      <c r="I1824" s="9" t="e">
        <f t="shared" ca="1" si="236"/>
        <v>#VALUE!</v>
      </c>
      <c r="J1824" s="9" t="e">
        <f t="shared" ca="1" si="237"/>
        <v>#VALUE!</v>
      </c>
      <c r="K1824" s="30" t="e">
        <f t="shared" ca="1" si="240"/>
        <v>#VALUE!</v>
      </c>
      <c r="L1824" s="63"/>
      <c r="M1824" s="49" t="e">
        <f ca="1">VLOOKUP($K1824,IPv4_region!$Q:$Q,1,1)</f>
        <v>#VALUE!</v>
      </c>
      <c r="N1824" s="21" t="e">
        <f ca="1">VLOOKUP($K1824,IPv4_region!$Q:$Y,COLUMNS(IPv4_region!Q:Y),1)</f>
        <v>#VALUE!</v>
      </c>
      <c r="O1824" s="39" t="e">
        <f t="shared" ca="1" si="238"/>
        <v>#VALUE!</v>
      </c>
      <c r="P1824" s="34" t="e">
        <f ca="1">IF(O1824&gt;0,VLOOKUP($K1824,IPv4_region!$P:$Z,COLUMNS(IPv4_region!$P:$Z),1),"")</f>
        <v>#VALUE!</v>
      </c>
    </row>
    <row r="1825" spans="2:16" x14ac:dyDescent="0.15">
      <c r="B1825" s="67">
        <v>1821</v>
      </c>
      <c r="C1825" s="53"/>
      <c r="D1825" s="7" t="e">
        <f t="shared" ca="1" si="239"/>
        <v>#VALUE!</v>
      </c>
      <c r="E1825" s="7" t="e">
        <f t="shared" ca="1" si="241"/>
        <v>#VALUE!</v>
      </c>
      <c r="F1825" s="7" t="e">
        <f t="shared" ca="1" si="241"/>
        <v>#VALUE!</v>
      </c>
      <c r="G1825" s="8" t="e">
        <f t="shared" ca="1" si="234"/>
        <v>#VALUE!</v>
      </c>
      <c r="H1825" s="9" t="e">
        <f t="shared" ca="1" si="235"/>
        <v>#VALUE!</v>
      </c>
      <c r="I1825" s="9" t="e">
        <f t="shared" ca="1" si="236"/>
        <v>#VALUE!</v>
      </c>
      <c r="J1825" s="9" t="e">
        <f t="shared" ca="1" si="237"/>
        <v>#VALUE!</v>
      </c>
      <c r="K1825" s="30" t="e">
        <f t="shared" ca="1" si="240"/>
        <v>#VALUE!</v>
      </c>
      <c r="L1825" s="63"/>
      <c r="M1825" s="49" t="e">
        <f ca="1">VLOOKUP($K1825,IPv4_region!$Q:$Q,1,1)</f>
        <v>#VALUE!</v>
      </c>
      <c r="N1825" s="21" t="e">
        <f ca="1">VLOOKUP($K1825,IPv4_region!$Q:$Y,COLUMNS(IPv4_region!Q:Y),1)</f>
        <v>#VALUE!</v>
      </c>
      <c r="O1825" s="39" t="e">
        <f t="shared" ca="1" si="238"/>
        <v>#VALUE!</v>
      </c>
      <c r="P1825" s="34" t="e">
        <f ca="1">IF(O1825&gt;0,VLOOKUP($K1825,IPv4_region!$P:$Z,COLUMNS(IPv4_region!$P:$Z),1),"")</f>
        <v>#VALUE!</v>
      </c>
    </row>
    <row r="1826" spans="2:16" x14ac:dyDescent="0.15">
      <c r="B1826" s="67">
        <v>1822</v>
      </c>
      <c r="C1826" s="53"/>
      <c r="D1826" s="7" t="e">
        <f t="shared" ca="1" si="239"/>
        <v>#VALUE!</v>
      </c>
      <c r="E1826" s="7" t="e">
        <f t="shared" ca="1" si="241"/>
        <v>#VALUE!</v>
      </c>
      <c r="F1826" s="7" t="e">
        <f t="shared" ca="1" si="241"/>
        <v>#VALUE!</v>
      </c>
      <c r="G1826" s="8" t="e">
        <f t="shared" ca="1" si="234"/>
        <v>#VALUE!</v>
      </c>
      <c r="H1826" s="9" t="e">
        <f t="shared" ca="1" si="235"/>
        <v>#VALUE!</v>
      </c>
      <c r="I1826" s="9" t="e">
        <f t="shared" ca="1" si="236"/>
        <v>#VALUE!</v>
      </c>
      <c r="J1826" s="9" t="e">
        <f t="shared" ca="1" si="237"/>
        <v>#VALUE!</v>
      </c>
      <c r="K1826" s="30" t="e">
        <f t="shared" ca="1" si="240"/>
        <v>#VALUE!</v>
      </c>
      <c r="L1826" s="63"/>
      <c r="M1826" s="49" t="e">
        <f ca="1">VLOOKUP($K1826,IPv4_region!$Q:$Q,1,1)</f>
        <v>#VALUE!</v>
      </c>
      <c r="N1826" s="21" t="e">
        <f ca="1">VLOOKUP($K1826,IPv4_region!$Q:$Y,COLUMNS(IPv4_region!Q:Y),1)</f>
        <v>#VALUE!</v>
      </c>
      <c r="O1826" s="39" t="e">
        <f t="shared" ca="1" si="238"/>
        <v>#VALUE!</v>
      </c>
      <c r="P1826" s="34" t="e">
        <f ca="1">IF(O1826&gt;0,VLOOKUP($K1826,IPv4_region!$P:$Z,COLUMNS(IPv4_region!$P:$Z),1),"")</f>
        <v>#VALUE!</v>
      </c>
    </row>
    <row r="1827" spans="2:16" x14ac:dyDescent="0.15">
      <c r="B1827" s="67">
        <v>1823</v>
      </c>
      <c r="C1827" s="53"/>
      <c r="D1827" s="7" t="e">
        <f t="shared" ca="1" si="239"/>
        <v>#VALUE!</v>
      </c>
      <c r="E1827" s="7" t="e">
        <f t="shared" ca="1" si="241"/>
        <v>#VALUE!</v>
      </c>
      <c r="F1827" s="7" t="e">
        <f t="shared" ca="1" si="241"/>
        <v>#VALUE!</v>
      </c>
      <c r="G1827" s="8" t="e">
        <f t="shared" ca="1" si="234"/>
        <v>#VALUE!</v>
      </c>
      <c r="H1827" s="9" t="e">
        <f t="shared" ca="1" si="235"/>
        <v>#VALUE!</v>
      </c>
      <c r="I1827" s="9" t="e">
        <f t="shared" ca="1" si="236"/>
        <v>#VALUE!</v>
      </c>
      <c r="J1827" s="9" t="e">
        <f t="shared" ca="1" si="237"/>
        <v>#VALUE!</v>
      </c>
      <c r="K1827" s="30" t="e">
        <f t="shared" ca="1" si="240"/>
        <v>#VALUE!</v>
      </c>
      <c r="L1827" s="63"/>
      <c r="M1827" s="49" t="e">
        <f ca="1">VLOOKUP($K1827,IPv4_region!$Q:$Q,1,1)</f>
        <v>#VALUE!</v>
      </c>
      <c r="N1827" s="21" t="e">
        <f ca="1">VLOOKUP($K1827,IPv4_region!$Q:$Y,COLUMNS(IPv4_region!Q:Y),1)</f>
        <v>#VALUE!</v>
      </c>
      <c r="O1827" s="39" t="e">
        <f t="shared" ca="1" si="238"/>
        <v>#VALUE!</v>
      </c>
      <c r="P1827" s="34" t="e">
        <f ca="1">IF(O1827&gt;0,VLOOKUP($K1827,IPv4_region!$P:$Z,COLUMNS(IPv4_region!$P:$Z),1),"")</f>
        <v>#VALUE!</v>
      </c>
    </row>
    <row r="1828" spans="2:16" x14ac:dyDescent="0.15">
      <c r="B1828" s="67">
        <v>1824</v>
      </c>
      <c r="C1828" s="53"/>
      <c r="D1828" s="7" t="e">
        <f t="shared" ca="1" si="239"/>
        <v>#VALUE!</v>
      </c>
      <c r="E1828" s="7" t="e">
        <f t="shared" ca="1" si="241"/>
        <v>#VALUE!</v>
      </c>
      <c r="F1828" s="7" t="e">
        <f t="shared" ca="1" si="241"/>
        <v>#VALUE!</v>
      </c>
      <c r="G1828" s="8" t="e">
        <f t="shared" ca="1" si="234"/>
        <v>#VALUE!</v>
      </c>
      <c r="H1828" s="9" t="e">
        <f t="shared" ca="1" si="235"/>
        <v>#VALUE!</v>
      </c>
      <c r="I1828" s="9" t="e">
        <f t="shared" ca="1" si="236"/>
        <v>#VALUE!</v>
      </c>
      <c r="J1828" s="9" t="e">
        <f t="shared" ca="1" si="237"/>
        <v>#VALUE!</v>
      </c>
      <c r="K1828" s="30" t="e">
        <f t="shared" ca="1" si="240"/>
        <v>#VALUE!</v>
      </c>
      <c r="L1828" s="63"/>
      <c r="M1828" s="49" t="e">
        <f ca="1">VLOOKUP($K1828,IPv4_region!$Q:$Q,1,1)</f>
        <v>#VALUE!</v>
      </c>
      <c r="N1828" s="21" t="e">
        <f ca="1">VLOOKUP($K1828,IPv4_region!$Q:$Y,COLUMNS(IPv4_region!Q:Y),1)</f>
        <v>#VALUE!</v>
      </c>
      <c r="O1828" s="39" t="e">
        <f t="shared" ca="1" si="238"/>
        <v>#VALUE!</v>
      </c>
      <c r="P1828" s="34" t="e">
        <f ca="1">IF(O1828&gt;0,VLOOKUP($K1828,IPv4_region!$P:$Z,COLUMNS(IPv4_region!$P:$Z),1),"")</f>
        <v>#VALUE!</v>
      </c>
    </row>
    <row r="1829" spans="2:16" x14ac:dyDescent="0.15">
      <c r="B1829" s="67">
        <v>1825</v>
      </c>
      <c r="C1829" s="53"/>
      <c r="D1829" s="7" t="e">
        <f t="shared" ca="1" si="239"/>
        <v>#VALUE!</v>
      </c>
      <c r="E1829" s="7" t="e">
        <f t="shared" ca="1" si="241"/>
        <v>#VALUE!</v>
      </c>
      <c r="F1829" s="7" t="e">
        <f t="shared" ca="1" si="241"/>
        <v>#VALUE!</v>
      </c>
      <c r="G1829" s="8" t="e">
        <f t="shared" ca="1" si="234"/>
        <v>#VALUE!</v>
      </c>
      <c r="H1829" s="9" t="e">
        <f t="shared" ca="1" si="235"/>
        <v>#VALUE!</v>
      </c>
      <c r="I1829" s="9" t="e">
        <f t="shared" ca="1" si="236"/>
        <v>#VALUE!</v>
      </c>
      <c r="J1829" s="9" t="e">
        <f t="shared" ca="1" si="237"/>
        <v>#VALUE!</v>
      </c>
      <c r="K1829" s="30" t="e">
        <f t="shared" ca="1" si="240"/>
        <v>#VALUE!</v>
      </c>
      <c r="L1829" s="63"/>
      <c r="M1829" s="49" t="e">
        <f ca="1">VLOOKUP($K1829,IPv4_region!$Q:$Q,1,1)</f>
        <v>#VALUE!</v>
      </c>
      <c r="N1829" s="21" t="e">
        <f ca="1">VLOOKUP($K1829,IPv4_region!$Q:$Y,COLUMNS(IPv4_region!Q:Y),1)</f>
        <v>#VALUE!</v>
      </c>
      <c r="O1829" s="39" t="e">
        <f t="shared" ca="1" si="238"/>
        <v>#VALUE!</v>
      </c>
      <c r="P1829" s="34" t="e">
        <f ca="1">IF(O1829&gt;0,VLOOKUP($K1829,IPv4_region!$P:$Z,COLUMNS(IPv4_region!$P:$Z),1),"")</f>
        <v>#VALUE!</v>
      </c>
    </row>
    <row r="1830" spans="2:16" x14ac:dyDescent="0.15">
      <c r="B1830" s="67">
        <v>1826</v>
      </c>
      <c r="C1830" s="53"/>
      <c r="D1830" s="7" t="e">
        <f t="shared" ca="1" si="239"/>
        <v>#VALUE!</v>
      </c>
      <c r="E1830" s="7" t="e">
        <f t="shared" ca="1" si="241"/>
        <v>#VALUE!</v>
      </c>
      <c r="F1830" s="7" t="e">
        <f t="shared" ca="1" si="241"/>
        <v>#VALUE!</v>
      </c>
      <c r="G1830" s="8" t="e">
        <f t="shared" ca="1" si="234"/>
        <v>#VALUE!</v>
      </c>
      <c r="H1830" s="9" t="e">
        <f t="shared" ca="1" si="235"/>
        <v>#VALUE!</v>
      </c>
      <c r="I1830" s="9" t="e">
        <f t="shared" ca="1" si="236"/>
        <v>#VALUE!</v>
      </c>
      <c r="J1830" s="9" t="e">
        <f t="shared" ca="1" si="237"/>
        <v>#VALUE!</v>
      </c>
      <c r="K1830" s="30" t="e">
        <f t="shared" ca="1" si="240"/>
        <v>#VALUE!</v>
      </c>
      <c r="L1830" s="63"/>
      <c r="M1830" s="49" t="e">
        <f ca="1">VLOOKUP($K1830,IPv4_region!$Q:$Q,1,1)</f>
        <v>#VALUE!</v>
      </c>
      <c r="N1830" s="21" t="e">
        <f ca="1">VLOOKUP($K1830,IPv4_region!$Q:$Y,COLUMNS(IPv4_region!Q:Y),1)</f>
        <v>#VALUE!</v>
      </c>
      <c r="O1830" s="39" t="e">
        <f t="shared" ca="1" si="238"/>
        <v>#VALUE!</v>
      </c>
      <c r="P1830" s="34" t="e">
        <f ca="1">IF(O1830&gt;0,VLOOKUP($K1830,IPv4_region!$P:$Z,COLUMNS(IPv4_region!$P:$Z),1),"")</f>
        <v>#VALUE!</v>
      </c>
    </row>
    <row r="1831" spans="2:16" x14ac:dyDescent="0.15">
      <c r="B1831" s="67">
        <v>1827</v>
      </c>
      <c r="C1831" s="53"/>
      <c r="D1831" s="7" t="e">
        <f t="shared" ca="1" si="239"/>
        <v>#VALUE!</v>
      </c>
      <c r="E1831" s="7" t="e">
        <f t="shared" ca="1" si="241"/>
        <v>#VALUE!</v>
      </c>
      <c r="F1831" s="7" t="e">
        <f t="shared" ca="1" si="241"/>
        <v>#VALUE!</v>
      </c>
      <c r="G1831" s="8" t="e">
        <f t="shared" ca="1" si="234"/>
        <v>#VALUE!</v>
      </c>
      <c r="H1831" s="9" t="e">
        <f t="shared" ca="1" si="235"/>
        <v>#VALUE!</v>
      </c>
      <c r="I1831" s="9" t="e">
        <f t="shared" ca="1" si="236"/>
        <v>#VALUE!</v>
      </c>
      <c r="J1831" s="9" t="e">
        <f t="shared" ca="1" si="237"/>
        <v>#VALUE!</v>
      </c>
      <c r="K1831" s="30" t="e">
        <f t="shared" ca="1" si="240"/>
        <v>#VALUE!</v>
      </c>
      <c r="L1831" s="63"/>
      <c r="M1831" s="49" t="e">
        <f ca="1">VLOOKUP($K1831,IPv4_region!$Q:$Q,1,1)</f>
        <v>#VALUE!</v>
      </c>
      <c r="N1831" s="21" t="e">
        <f ca="1">VLOOKUP($K1831,IPv4_region!$Q:$Y,COLUMNS(IPv4_region!Q:Y),1)</f>
        <v>#VALUE!</v>
      </c>
      <c r="O1831" s="39" t="e">
        <f t="shared" ca="1" si="238"/>
        <v>#VALUE!</v>
      </c>
      <c r="P1831" s="34" t="e">
        <f ca="1">IF(O1831&gt;0,VLOOKUP($K1831,IPv4_region!$P:$Z,COLUMNS(IPv4_region!$P:$Z),1),"")</f>
        <v>#VALUE!</v>
      </c>
    </row>
    <row r="1832" spans="2:16" x14ac:dyDescent="0.15">
      <c r="B1832" s="67">
        <v>1828</v>
      </c>
      <c r="C1832" s="53"/>
      <c r="D1832" s="7" t="e">
        <f t="shared" ca="1" si="239"/>
        <v>#VALUE!</v>
      </c>
      <c r="E1832" s="7" t="e">
        <f t="shared" ca="1" si="241"/>
        <v>#VALUE!</v>
      </c>
      <c r="F1832" s="7" t="e">
        <f t="shared" ca="1" si="241"/>
        <v>#VALUE!</v>
      </c>
      <c r="G1832" s="8" t="e">
        <f t="shared" ca="1" si="234"/>
        <v>#VALUE!</v>
      </c>
      <c r="H1832" s="9" t="e">
        <f t="shared" ca="1" si="235"/>
        <v>#VALUE!</v>
      </c>
      <c r="I1832" s="9" t="e">
        <f t="shared" ca="1" si="236"/>
        <v>#VALUE!</v>
      </c>
      <c r="J1832" s="9" t="e">
        <f t="shared" ca="1" si="237"/>
        <v>#VALUE!</v>
      </c>
      <c r="K1832" s="30" t="e">
        <f t="shared" ca="1" si="240"/>
        <v>#VALUE!</v>
      </c>
      <c r="L1832" s="63"/>
      <c r="M1832" s="49" t="e">
        <f ca="1">VLOOKUP($K1832,IPv4_region!$Q:$Q,1,1)</f>
        <v>#VALUE!</v>
      </c>
      <c r="N1832" s="21" t="e">
        <f ca="1">VLOOKUP($K1832,IPv4_region!$Q:$Y,COLUMNS(IPv4_region!Q:Y),1)</f>
        <v>#VALUE!</v>
      </c>
      <c r="O1832" s="39" t="e">
        <f t="shared" ca="1" si="238"/>
        <v>#VALUE!</v>
      </c>
      <c r="P1832" s="34" t="e">
        <f ca="1">IF(O1832&gt;0,VLOOKUP($K1832,IPv4_region!$P:$Z,COLUMNS(IPv4_region!$P:$Z),1),"")</f>
        <v>#VALUE!</v>
      </c>
    </row>
    <row r="1833" spans="2:16" x14ac:dyDescent="0.15">
      <c r="B1833" s="67">
        <v>1829</v>
      </c>
      <c r="C1833" s="53"/>
      <c r="D1833" s="7" t="e">
        <f t="shared" ca="1" si="239"/>
        <v>#VALUE!</v>
      </c>
      <c r="E1833" s="7" t="e">
        <f t="shared" ca="1" si="241"/>
        <v>#VALUE!</v>
      </c>
      <c r="F1833" s="7" t="e">
        <f t="shared" ca="1" si="241"/>
        <v>#VALUE!</v>
      </c>
      <c r="G1833" s="8" t="e">
        <f t="shared" ca="1" si="234"/>
        <v>#VALUE!</v>
      </c>
      <c r="H1833" s="9" t="e">
        <f t="shared" ca="1" si="235"/>
        <v>#VALUE!</v>
      </c>
      <c r="I1833" s="9" t="e">
        <f t="shared" ca="1" si="236"/>
        <v>#VALUE!</v>
      </c>
      <c r="J1833" s="9" t="e">
        <f t="shared" ca="1" si="237"/>
        <v>#VALUE!</v>
      </c>
      <c r="K1833" s="30" t="e">
        <f t="shared" ca="1" si="240"/>
        <v>#VALUE!</v>
      </c>
      <c r="L1833" s="63"/>
      <c r="M1833" s="49" t="e">
        <f ca="1">VLOOKUP($K1833,IPv4_region!$Q:$Q,1,1)</f>
        <v>#VALUE!</v>
      </c>
      <c r="N1833" s="21" t="e">
        <f ca="1">VLOOKUP($K1833,IPv4_region!$Q:$Y,COLUMNS(IPv4_region!Q:Y),1)</f>
        <v>#VALUE!</v>
      </c>
      <c r="O1833" s="39" t="e">
        <f t="shared" ca="1" si="238"/>
        <v>#VALUE!</v>
      </c>
      <c r="P1833" s="34" t="e">
        <f ca="1">IF(O1833&gt;0,VLOOKUP($K1833,IPv4_region!$P:$Z,COLUMNS(IPv4_region!$P:$Z),1),"")</f>
        <v>#VALUE!</v>
      </c>
    </row>
    <row r="1834" spans="2:16" x14ac:dyDescent="0.15">
      <c r="B1834" s="67">
        <v>1830</v>
      </c>
      <c r="C1834" s="53"/>
      <c r="D1834" s="7" t="e">
        <f t="shared" ca="1" si="239"/>
        <v>#VALUE!</v>
      </c>
      <c r="E1834" s="7" t="e">
        <f t="shared" ca="1" si="241"/>
        <v>#VALUE!</v>
      </c>
      <c r="F1834" s="7" t="e">
        <f t="shared" ca="1" si="241"/>
        <v>#VALUE!</v>
      </c>
      <c r="G1834" s="8" t="e">
        <f t="shared" ca="1" si="234"/>
        <v>#VALUE!</v>
      </c>
      <c r="H1834" s="9" t="e">
        <f t="shared" ca="1" si="235"/>
        <v>#VALUE!</v>
      </c>
      <c r="I1834" s="9" t="e">
        <f t="shared" ca="1" si="236"/>
        <v>#VALUE!</v>
      </c>
      <c r="J1834" s="9" t="e">
        <f t="shared" ca="1" si="237"/>
        <v>#VALUE!</v>
      </c>
      <c r="K1834" s="30" t="e">
        <f t="shared" ca="1" si="240"/>
        <v>#VALUE!</v>
      </c>
      <c r="L1834" s="63"/>
      <c r="M1834" s="49" t="e">
        <f ca="1">VLOOKUP($K1834,IPv4_region!$Q:$Q,1,1)</f>
        <v>#VALUE!</v>
      </c>
      <c r="N1834" s="21" t="e">
        <f ca="1">VLOOKUP($K1834,IPv4_region!$Q:$Y,COLUMNS(IPv4_region!Q:Y),1)</f>
        <v>#VALUE!</v>
      </c>
      <c r="O1834" s="39" t="e">
        <f t="shared" ca="1" si="238"/>
        <v>#VALUE!</v>
      </c>
      <c r="P1834" s="34" t="e">
        <f ca="1">IF(O1834&gt;0,VLOOKUP($K1834,IPv4_region!$P:$Z,COLUMNS(IPv4_region!$P:$Z),1),"")</f>
        <v>#VALUE!</v>
      </c>
    </row>
    <row r="1835" spans="2:16" x14ac:dyDescent="0.15">
      <c r="B1835" s="67">
        <v>1831</v>
      </c>
      <c r="C1835" s="53"/>
      <c r="D1835" s="7" t="e">
        <f t="shared" ca="1" si="239"/>
        <v>#VALUE!</v>
      </c>
      <c r="E1835" s="7" t="e">
        <f t="shared" ca="1" si="241"/>
        <v>#VALUE!</v>
      </c>
      <c r="F1835" s="7" t="e">
        <f t="shared" ca="1" si="241"/>
        <v>#VALUE!</v>
      </c>
      <c r="G1835" s="8" t="e">
        <f t="shared" ca="1" si="234"/>
        <v>#VALUE!</v>
      </c>
      <c r="H1835" s="9" t="e">
        <f t="shared" ca="1" si="235"/>
        <v>#VALUE!</v>
      </c>
      <c r="I1835" s="9" t="e">
        <f t="shared" ca="1" si="236"/>
        <v>#VALUE!</v>
      </c>
      <c r="J1835" s="9" t="e">
        <f t="shared" ca="1" si="237"/>
        <v>#VALUE!</v>
      </c>
      <c r="K1835" s="30" t="e">
        <f t="shared" ca="1" si="240"/>
        <v>#VALUE!</v>
      </c>
      <c r="L1835" s="63"/>
      <c r="M1835" s="49" t="e">
        <f ca="1">VLOOKUP($K1835,IPv4_region!$Q:$Q,1,1)</f>
        <v>#VALUE!</v>
      </c>
      <c r="N1835" s="21" t="e">
        <f ca="1">VLOOKUP($K1835,IPv4_region!$Q:$Y,COLUMNS(IPv4_region!Q:Y),1)</f>
        <v>#VALUE!</v>
      </c>
      <c r="O1835" s="39" t="e">
        <f t="shared" ca="1" si="238"/>
        <v>#VALUE!</v>
      </c>
      <c r="P1835" s="34" t="e">
        <f ca="1">IF(O1835&gt;0,VLOOKUP($K1835,IPv4_region!$P:$Z,COLUMNS(IPv4_region!$P:$Z),1),"")</f>
        <v>#VALUE!</v>
      </c>
    </row>
    <row r="1836" spans="2:16" x14ac:dyDescent="0.15">
      <c r="B1836" s="67">
        <v>1832</v>
      </c>
      <c r="C1836" s="53"/>
      <c r="D1836" s="7" t="e">
        <f t="shared" ca="1" si="239"/>
        <v>#VALUE!</v>
      </c>
      <c r="E1836" s="7" t="e">
        <f t="shared" ca="1" si="241"/>
        <v>#VALUE!</v>
      </c>
      <c r="F1836" s="7" t="e">
        <f t="shared" ca="1" si="241"/>
        <v>#VALUE!</v>
      </c>
      <c r="G1836" s="8" t="e">
        <f t="shared" ca="1" si="234"/>
        <v>#VALUE!</v>
      </c>
      <c r="H1836" s="9" t="e">
        <f t="shared" ca="1" si="235"/>
        <v>#VALUE!</v>
      </c>
      <c r="I1836" s="9" t="e">
        <f t="shared" ca="1" si="236"/>
        <v>#VALUE!</v>
      </c>
      <c r="J1836" s="9" t="e">
        <f t="shared" ca="1" si="237"/>
        <v>#VALUE!</v>
      </c>
      <c r="K1836" s="30" t="e">
        <f t="shared" ca="1" si="240"/>
        <v>#VALUE!</v>
      </c>
      <c r="L1836" s="63"/>
      <c r="M1836" s="49" t="e">
        <f ca="1">VLOOKUP($K1836,IPv4_region!$Q:$Q,1,1)</f>
        <v>#VALUE!</v>
      </c>
      <c r="N1836" s="21" t="e">
        <f ca="1">VLOOKUP($K1836,IPv4_region!$Q:$Y,COLUMNS(IPv4_region!Q:Y),1)</f>
        <v>#VALUE!</v>
      </c>
      <c r="O1836" s="39" t="e">
        <f t="shared" ca="1" si="238"/>
        <v>#VALUE!</v>
      </c>
      <c r="P1836" s="34" t="e">
        <f ca="1">IF(O1836&gt;0,VLOOKUP($K1836,IPv4_region!$P:$Z,COLUMNS(IPv4_region!$P:$Z),1),"")</f>
        <v>#VALUE!</v>
      </c>
    </row>
    <row r="1837" spans="2:16" x14ac:dyDescent="0.15">
      <c r="B1837" s="67">
        <v>1833</v>
      </c>
      <c r="C1837" s="53"/>
      <c r="D1837" s="7" t="e">
        <f t="shared" ca="1" si="239"/>
        <v>#VALUE!</v>
      </c>
      <c r="E1837" s="7" t="e">
        <f t="shared" ca="1" si="241"/>
        <v>#VALUE!</v>
      </c>
      <c r="F1837" s="7" t="e">
        <f t="shared" ca="1" si="241"/>
        <v>#VALUE!</v>
      </c>
      <c r="G1837" s="8" t="e">
        <f t="shared" ca="1" si="234"/>
        <v>#VALUE!</v>
      </c>
      <c r="H1837" s="9" t="e">
        <f t="shared" ca="1" si="235"/>
        <v>#VALUE!</v>
      </c>
      <c r="I1837" s="9" t="e">
        <f t="shared" ca="1" si="236"/>
        <v>#VALUE!</v>
      </c>
      <c r="J1837" s="9" t="e">
        <f t="shared" ca="1" si="237"/>
        <v>#VALUE!</v>
      </c>
      <c r="K1837" s="30" t="e">
        <f t="shared" ca="1" si="240"/>
        <v>#VALUE!</v>
      </c>
      <c r="L1837" s="63"/>
      <c r="M1837" s="49" t="e">
        <f ca="1">VLOOKUP($K1837,IPv4_region!$Q:$Q,1,1)</f>
        <v>#VALUE!</v>
      </c>
      <c r="N1837" s="21" t="e">
        <f ca="1">VLOOKUP($K1837,IPv4_region!$Q:$Y,COLUMNS(IPv4_region!Q:Y),1)</f>
        <v>#VALUE!</v>
      </c>
      <c r="O1837" s="39" t="e">
        <f t="shared" ca="1" si="238"/>
        <v>#VALUE!</v>
      </c>
      <c r="P1837" s="34" t="e">
        <f ca="1">IF(O1837&gt;0,VLOOKUP($K1837,IPv4_region!$P:$Z,COLUMNS(IPv4_region!$P:$Z),1),"")</f>
        <v>#VALUE!</v>
      </c>
    </row>
    <row r="1838" spans="2:16" x14ac:dyDescent="0.15">
      <c r="B1838" s="67">
        <v>1834</v>
      </c>
      <c r="C1838" s="53"/>
      <c r="D1838" s="7" t="e">
        <f t="shared" ca="1" si="239"/>
        <v>#VALUE!</v>
      </c>
      <c r="E1838" s="7" t="e">
        <f t="shared" ca="1" si="241"/>
        <v>#VALUE!</v>
      </c>
      <c r="F1838" s="7" t="e">
        <f t="shared" ca="1" si="241"/>
        <v>#VALUE!</v>
      </c>
      <c r="G1838" s="8" t="e">
        <f t="shared" ref="G1838:G1901" ca="1" si="242">LEFT(OFFSET(G1838,0,-3-OFFSET(G1838,4-ROW(),0)),D1838-1)</f>
        <v>#VALUE!</v>
      </c>
      <c r="H1838" s="9" t="e">
        <f t="shared" ref="H1838:H1901" ca="1" si="243">MID(OFFSET(H1838,0,-3-OFFSET(H1838,4-ROW(),0)),D1838+1,E1838-D1838-1)</f>
        <v>#VALUE!</v>
      </c>
      <c r="I1838" s="9" t="e">
        <f t="shared" ref="I1838:I1901" ca="1" si="244">MID(OFFSET(I1838,0,-3-OFFSET(I1838,4-ROW(),0)),E1838+1,F1838-E1838-1)</f>
        <v>#VALUE!</v>
      </c>
      <c r="J1838" s="9" t="e">
        <f t="shared" ref="J1838:J1901" ca="1" si="245">MID(OFFSET(J1838,0,-3-OFFSET(J1838,4-ROW(),0)),F1838+1,3)</f>
        <v>#VALUE!</v>
      </c>
      <c r="K1838" s="30" t="e">
        <f t="shared" ca="1" si="240"/>
        <v>#VALUE!</v>
      </c>
      <c r="L1838" s="63"/>
      <c r="M1838" s="49" t="e">
        <f ca="1">VLOOKUP($K1838,IPv4_region!$Q:$Q,1,1)</f>
        <v>#VALUE!</v>
      </c>
      <c r="N1838" s="21" t="e">
        <f ca="1">VLOOKUP($K1838,IPv4_region!$Q:$Y,COLUMNS(IPv4_region!Q:Y),1)</f>
        <v>#VALUE!</v>
      </c>
      <c r="O1838" s="39" t="e">
        <f t="shared" ref="O1838:O1901" ca="1" si="246">IF(N1838&gt;K1838,1,0)</f>
        <v>#VALUE!</v>
      </c>
      <c r="P1838" s="34" t="e">
        <f ca="1">IF(O1838&gt;0,VLOOKUP($K1838,IPv4_region!$P:$Z,COLUMNS(IPv4_region!$P:$Z),1),"")</f>
        <v>#VALUE!</v>
      </c>
    </row>
    <row r="1839" spans="2:16" x14ac:dyDescent="0.15">
      <c r="B1839" s="67">
        <v>1835</v>
      </c>
      <c r="C1839" s="53"/>
      <c r="D1839" s="7" t="e">
        <f t="shared" ca="1" si="239"/>
        <v>#VALUE!</v>
      </c>
      <c r="E1839" s="7" t="e">
        <f t="shared" ca="1" si="241"/>
        <v>#VALUE!</v>
      </c>
      <c r="F1839" s="7" t="e">
        <f t="shared" ca="1" si="241"/>
        <v>#VALUE!</v>
      </c>
      <c r="G1839" s="8" t="e">
        <f t="shared" ca="1" si="242"/>
        <v>#VALUE!</v>
      </c>
      <c r="H1839" s="9" t="e">
        <f t="shared" ca="1" si="243"/>
        <v>#VALUE!</v>
      </c>
      <c r="I1839" s="9" t="e">
        <f t="shared" ca="1" si="244"/>
        <v>#VALUE!</v>
      </c>
      <c r="J1839" s="9" t="e">
        <f t="shared" ca="1" si="245"/>
        <v>#VALUE!</v>
      </c>
      <c r="K1839" s="30" t="e">
        <f t="shared" ca="1" si="240"/>
        <v>#VALUE!</v>
      </c>
      <c r="L1839" s="63"/>
      <c r="M1839" s="49" t="e">
        <f ca="1">VLOOKUP($K1839,IPv4_region!$Q:$Q,1,1)</f>
        <v>#VALUE!</v>
      </c>
      <c r="N1839" s="21" t="e">
        <f ca="1">VLOOKUP($K1839,IPv4_region!$Q:$Y,COLUMNS(IPv4_region!Q:Y),1)</f>
        <v>#VALUE!</v>
      </c>
      <c r="O1839" s="39" t="e">
        <f t="shared" ca="1" si="246"/>
        <v>#VALUE!</v>
      </c>
      <c r="P1839" s="34" t="e">
        <f ca="1">IF(O1839&gt;0,VLOOKUP($K1839,IPv4_region!$P:$Z,COLUMNS(IPv4_region!$P:$Z),1),"")</f>
        <v>#VALUE!</v>
      </c>
    </row>
    <row r="1840" spans="2:16" x14ac:dyDescent="0.15">
      <c r="B1840" s="67">
        <v>1836</v>
      </c>
      <c r="C1840" s="53"/>
      <c r="D1840" s="7" t="e">
        <f t="shared" ref="D1840:D1903" ca="1" si="247">FIND(D$4,OFFSET(D1840,0,1-OFFSET(D1840,4-ROW(),4)))</f>
        <v>#VALUE!</v>
      </c>
      <c r="E1840" s="7" t="e">
        <f t="shared" ca="1" si="241"/>
        <v>#VALUE!</v>
      </c>
      <c r="F1840" s="7" t="e">
        <f t="shared" ca="1" si="241"/>
        <v>#VALUE!</v>
      </c>
      <c r="G1840" s="8" t="e">
        <f t="shared" ca="1" si="242"/>
        <v>#VALUE!</v>
      </c>
      <c r="H1840" s="9" t="e">
        <f t="shared" ca="1" si="243"/>
        <v>#VALUE!</v>
      </c>
      <c r="I1840" s="9" t="e">
        <f t="shared" ca="1" si="244"/>
        <v>#VALUE!</v>
      </c>
      <c r="J1840" s="9" t="e">
        <f t="shared" ca="1" si="245"/>
        <v>#VALUE!</v>
      </c>
      <c r="K1840" s="30" t="e">
        <f t="shared" ca="1" si="240"/>
        <v>#VALUE!</v>
      </c>
      <c r="L1840" s="63"/>
      <c r="M1840" s="49" t="e">
        <f ca="1">VLOOKUP($K1840,IPv4_region!$Q:$Q,1,1)</f>
        <v>#VALUE!</v>
      </c>
      <c r="N1840" s="21" t="e">
        <f ca="1">VLOOKUP($K1840,IPv4_region!$Q:$Y,COLUMNS(IPv4_region!Q:Y),1)</f>
        <v>#VALUE!</v>
      </c>
      <c r="O1840" s="39" t="e">
        <f t="shared" ca="1" si="246"/>
        <v>#VALUE!</v>
      </c>
      <c r="P1840" s="34" t="e">
        <f ca="1">IF(O1840&gt;0,VLOOKUP($K1840,IPv4_region!$P:$Z,COLUMNS(IPv4_region!$P:$Z),1),"")</f>
        <v>#VALUE!</v>
      </c>
    </row>
    <row r="1841" spans="2:16" x14ac:dyDescent="0.15">
      <c r="B1841" s="67">
        <v>1837</v>
      </c>
      <c r="C1841" s="53"/>
      <c r="D1841" s="7" t="e">
        <f t="shared" ca="1" si="247"/>
        <v>#VALUE!</v>
      </c>
      <c r="E1841" s="7" t="e">
        <f t="shared" ca="1" si="241"/>
        <v>#VALUE!</v>
      </c>
      <c r="F1841" s="7" t="e">
        <f t="shared" ca="1" si="241"/>
        <v>#VALUE!</v>
      </c>
      <c r="G1841" s="8" t="e">
        <f t="shared" ca="1" si="242"/>
        <v>#VALUE!</v>
      </c>
      <c r="H1841" s="9" t="e">
        <f t="shared" ca="1" si="243"/>
        <v>#VALUE!</v>
      </c>
      <c r="I1841" s="9" t="e">
        <f t="shared" ca="1" si="244"/>
        <v>#VALUE!</v>
      </c>
      <c r="J1841" s="9" t="e">
        <f t="shared" ca="1" si="245"/>
        <v>#VALUE!</v>
      </c>
      <c r="K1841" s="30" t="e">
        <f t="shared" ca="1" si="240"/>
        <v>#VALUE!</v>
      </c>
      <c r="L1841" s="63"/>
      <c r="M1841" s="49" t="e">
        <f ca="1">VLOOKUP($K1841,IPv4_region!$Q:$Q,1,1)</f>
        <v>#VALUE!</v>
      </c>
      <c r="N1841" s="21" t="e">
        <f ca="1">VLOOKUP($K1841,IPv4_region!$Q:$Y,COLUMNS(IPv4_region!Q:Y),1)</f>
        <v>#VALUE!</v>
      </c>
      <c r="O1841" s="39" t="e">
        <f t="shared" ca="1" si="246"/>
        <v>#VALUE!</v>
      </c>
      <c r="P1841" s="34" t="e">
        <f ca="1">IF(O1841&gt;0,VLOOKUP($K1841,IPv4_region!$P:$Z,COLUMNS(IPv4_region!$P:$Z),1),"")</f>
        <v>#VALUE!</v>
      </c>
    </row>
    <row r="1842" spans="2:16" x14ac:dyDescent="0.15">
      <c r="B1842" s="67">
        <v>1838</v>
      </c>
      <c r="C1842" s="53"/>
      <c r="D1842" s="7" t="e">
        <f t="shared" ca="1" si="247"/>
        <v>#VALUE!</v>
      </c>
      <c r="E1842" s="7" t="e">
        <f t="shared" ca="1" si="241"/>
        <v>#VALUE!</v>
      </c>
      <c r="F1842" s="7" t="e">
        <f t="shared" ca="1" si="241"/>
        <v>#VALUE!</v>
      </c>
      <c r="G1842" s="8" t="e">
        <f t="shared" ca="1" si="242"/>
        <v>#VALUE!</v>
      </c>
      <c r="H1842" s="9" t="e">
        <f t="shared" ca="1" si="243"/>
        <v>#VALUE!</v>
      </c>
      <c r="I1842" s="9" t="e">
        <f t="shared" ca="1" si="244"/>
        <v>#VALUE!</v>
      </c>
      <c r="J1842" s="9" t="e">
        <f t="shared" ca="1" si="245"/>
        <v>#VALUE!</v>
      </c>
      <c r="K1842" s="30" t="e">
        <f t="shared" ca="1" si="240"/>
        <v>#VALUE!</v>
      </c>
      <c r="L1842" s="63"/>
      <c r="M1842" s="49" t="e">
        <f ca="1">VLOOKUP($K1842,IPv4_region!$Q:$Q,1,1)</f>
        <v>#VALUE!</v>
      </c>
      <c r="N1842" s="21" t="e">
        <f ca="1">VLOOKUP($K1842,IPv4_region!$Q:$Y,COLUMNS(IPv4_region!Q:Y),1)</f>
        <v>#VALUE!</v>
      </c>
      <c r="O1842" s="39" t="e">
        <f t="shared" ca="1" si="246"/>
        <v>#VALUE!</v>
      </c>
      <c r="P1842" s="34" t="e">
        <f ca="1">IF(O1842&gt;0,VLOOKUP($K1842,IPv4_region!$P:$Z,COLUMNS(IPv4_region!$P:$Z),1),"")</f>
        <v>#VALUE!</v>
      </c>
    </row>
    <row r="1843" spans="2:16" x14ac:dyDescent="0.15">
      <c r="B1843" s="67">
        <v>1839</v>
      </c>
      <c r="C1843" s="53"/>
      <c r="D1843" s="7" t="e">
        <f t="shared" ca="1" si="247"/>
        <v>#VALUE!</v>
      </c>
      <c r="E1843" s="7" t="e">
        <f t="shared" ca="1" si="241"/>
        <v>#VALUE!</v>
      </c>
      <c r="F1843" s="7" t="e">
        <f t="shared" ca="1" si="241"/>
        <v>#VALUE!</v>
      </c>
      <c r="G1843" s="8" t="e">
        <f t="shared" ca="1" si="242"/>
        <v>#VALUE!</v>
      </c>
      <c r="H1843" s="9" t="e">
        <f t="shared" ca="1" si="243"/>
        <v>#VALUE!</v>
      </c>
      <c r="I1843" s="9" t="e">
        <f t="shared" ca="1" si="244"/>
        <v>#VALUE!</v>
      </c>
      <c r="J1843" s="9" t="e">
        <f t="shared" ca="1" si="245"/>
        <v>#VALUE!</v>
      </c>
      <c r="K1843" s="30" t="e">
        <f t="shared" ca="1" si="240"/>
        <v>#VALUE!</v>
      </c>
      <c r="L1843" s="63"/>
      <c r="M1843" s="49" t="e">
        <f ca="1">VLOOKUP($K1843,IPv4_region!$Q:$Q,1,1)</f>
        <v>#VALUE!</v>
      </c>
      <c r="N1843" s="21" t="e">
        <f ca="1">VLOOKUP($K1843,IPv4_region!$Q:$Y,COLUMNS(IPv4_region!Q:Y),1)</f>
        <v>#VALUE!</v>
      </c>
      <c r="O1843" s="39" t="e">
        <f t="shared" ca="1" si="246"/>
        <v>#VALUE!</v>
      </c>
      <c r="P1843" s="34" t="e">
        <f ca="1">IF(O1843&gt;0,VLOOKUP($K1843,IPv4_region!$P:$Z,COLUMNS(IPv4_region!$P:$Z),1),"")</f>
        <v>#VALUE!</v>
      </c>
    </row>
    <row r="1844" spans="2:16" x14ac:dyDescent="0.15">
      <c r="B1844" s="67">
        <v>1840</v>
      </c>
      <c r="C1844" s="53"/>
      <c r="D1844" s="7" t="e">
        <f t="shared" ca="1" si="247"/>
        <v>#VALUE!</v>
      </c>
      <c r="E1844" s="7" t="e">
        <f t="shared" ca="1" si="241"/>
        <v>#VALUE!</v>
      </c>
      <c r="F1844" s="7" t="e">
        <f t="shared" ca="1" si="241"/>
        <v>#VALUE!</v>
      </c>
      <c r="G1844" s="8" t="e">
        <f t="shared" ca="1" si="242"/>
        <v>#VALUE!</v>
      </c>
      <c r="H1844" s="9" t="e">
        <f t="shared" ca="1" si="243"/>
        <v>#VALUE!</v>
      </c>
      <c r="I1844" s="9" t="e">
        <f t="shared" ca="1" si="244"/>
        <v>#VALUE!</v>
      </c>
      <c r="J1844" s="9" t="e">
        <f t="shared" ca="1" si="245"/>
        <v>#VALUE!</v>
      </c>
      <c r="K1844" s="30" t="e">
        <f t="shared" ca="1" si="240"/>
        <v>#VALUE!</v>
      </c>
      <c r="L1844" s="63"/>
      <c r="M1844" s="49" t="e">
        <f ca="1">VLOOKUP($K1844,IPv4_region!$Q:$Q,1,1)</f>
        <v>#VALUE!</v>
      </c>
      <c r="N1844" s="21" t="e">
        <f ca="1">VLOOKUP($K1844,IPv4_region!$Q:$Y,COLUMNS(IPv4_region!Q:Y),1)</f>
        <v>#VALUE!</v>
      </c>
      <c r="O1844" s="39" t="e">
        <f t="shared" ca="1" si="246"/>
        <v>#VALUE!</v>
      </c>
      <c r="P1844" s="34" t="e">
        <f ca="1">IF(O1844&gt;0,VLOOKUP($K1844,IPv4_region!$P:$Z,COLUMNS(IPv4_region!$P:$Z),1),"")</f>
        <v>#VALUE!</v>
      </c>
    </row>
    <row r="1845" spans="2:16" x14ac:dyDescent="0.15">
      <c r="B1845" s="67">
        <v>1841</v>
      </c>
      <c r="C1845" s="53"/>
      <c r="D1845" s="7" t="e">
        <f t="shared" ca="1" si="247"/>
        <v>#VALUE!</v>
      </c>
      <c r="E1845" s="7" t="e">
        <f t="shared" ca="1" si="241"/>
        <v>#VALUE!</v>
      </c>
      <c r="F1845" s="7" t="e">
        <f t="shared" ca="1" si="241"/>
        <v>#VALUE!</v>
      </c>
      <c r="G1845" s="8" t="e">
        <f t="shared" ca="1" si="242"/>
        <v>#VALUE!</v>
      </c>
      <c r="H1845" s="9" t="e">
        <f t="shared" ca="1" si="243"/>
        <v>#VALUE!</v>
      </c>
      <c r="I1845" s="9" t="e">
        <f t="shared" ca="1" si="244"/>
        <v>#VALUE!</v>
      </c>
      <c r="J1845" s="9" t="e">
        <f t="shared" ca="1" si="245"/>
        <v>#VALUE!</v>
      </c>
      <c r="K1845" s="30" t="e">
        <f t="shared" ca="1" si="240"/>
        <v>#VALUE!</v>
      </c>
      <c r="L1845" s="63"/>
      <c r="M1845" s="49" t="e">
        <f ca="1">VLOOKUP($K1845,IPv4_region!$Q:$Q,1,1)</f>
        <v>#VALUE!</v>
      </c>
      <c r="N1845" s="21" t="e">
        <f ca="1">VLOOKUP($K1845,IPv4_region!$Q:$Y,COLUMNS(IPv4_region!Q:Y),1)</f>
        <v>#VALUE!</v>
      </c>
      <c r="O1845" s="39" t="e">
        <f t="shared" ca="1" si="246"/>
        <v>#VALUE!</v>
      </c>
      <c r="P1845" s="34" t="e">
        <f ca="1">IF(O1845&gt;0,VLOOKUP($K1845,IPv4_region!$P:$Z,COLUMNS(IPv4_region!$P:$Z),1),"")</f>
        <v>#VALUE!</v>
      </c>
    </row>
    <row r="1846" spans="2:16" x14ac:dyDescent="0.15">
      <c r="B1846" s="67">
        <v>1842</v>
      </c>
      <c r="C1846" s="53"/>
      <c r="D1846" s="7" t="e">
        <f t="shared" ca="1" si="247"/>
        <v>#VALUE!</v>
      </c>
      <c r="E1846" s="7" t="e">
        <f t="shared" ca="1" si="241"/>
        <v>#VALUE!</v>
      </c>
      <c r="F1846" s="7" t="e">
        <f t="shared" ca="1" si="241"/>
        <v>#VALUE!</v>
      </c>
      <c r="G1846" s="8" t="e">
        <f t="shared" ca="1" si="242"/>
        <v>#VALUE!</v>
      </c>
      <c r="H1846" s="9" t="e">
        <f t="shared" ca="1" si="243"/>
        <v>#VALUE!</v>
      </c>
      <c r="I1846" s="9" t="e">
        <f t="shared" ca="1" si="244"/>
        <v>#VALUE!</v>
      </c>
      <c r="J1846" s="9" t="e">
        <f t="shared" ca="1" si="245"/>
        <v>#VALUE!</v>
      </c>
      <c r="K1846" s="30" t="e">
        <f t="shared" ca="1" si="240"/>
        <v>#VALUE!</v>
      </c>
      <c r="L1846" s="63"/>
      <c r="M1846" s="49" t="e">
        <f ca="1">VLOOKUP($K1846,IPv4_region!$Q:$Q,1,1)</f>
        <v>#VALUE!</v>
      </c>
      <c r="N1846" s="21" t="e">
        <f ca="1">VLOOKUP($K1846,IPv4_region!$Q:$Y,COLUMNS(IPv4_region!Q:Y),1)</f>
        <v>#VALUE!</v>
      </c>
      <c r="O1846" s="39" t="e">
        <f t="shared" ca="1" si="246"/>
        <v>#VALUE!</v>
      </c>
      <c r="P1846" s="34" t="e">
        <f ca="1">IF(O1846&gt;0,VLOOKUP($K1846,IPv4_region!$P:$Z,COLUMNS(IPv4_region!$P:$Z),1),"")</f>
        <v>#VALUE!</v>
      </c>
    </row>
    <row r="1847" spans="2:16" x14ac:dyDescent="0.15">
      <c r="B1847" s="67">
        <v>1843</v>
      </c>
      <c r="C1847" s="53"/>
      <c r="D1847" s="7" t="e">
        <f t="shared" ca="1" si="247"/>
        <v>#VALUE!</v>
      </c>
      <c r="E1847" s="7" t="e">
        <f t="shared" ca="1" si="241"/>
        <v>#VALUE!</v>
      </c>
      <c r="F1847" s="7" t="e">
        <f t="shared" ca="1" si="241"/>
        <v>#VALUE!</v>
      </c>
      <c r="G1847" s="8" t="e">
        <f t="shared" ca="1" si="242"/>
        <v>#VALUE!</v>
      </c>
      <c r="H1847" s="9" t="e">
        <f t="shared" ca="1" si="243"/>
        <v>#VALUE!</v>
      </c>
      <c r="I1847" s="9" t="e">
        <f t="shared" ca="1" si="244"/>
        <v>#VALUE!</v>
      </c>
      <c r="J1847" s="9" t="e">
        <f t="shared" ca="1" si="245"/>
        <v>#VALUE!</v>
      </c>
      <c r="K1847" s="30" t="e">
        <f t="shared" ca="1" si="240"/>
        <v>#VALUE!</v>
      </c>
      <c r="L1847" s="63"/>
      <c r="M1847" s="49" t="e">
        <f ca="1">VLOOKUP($K1847,IPv4_region!$Q:$Q,1,1)</f>
        <v>#VALUE!</v>
      </c>
      <c r="N1847" s="21" t="e">
        <f ca="1">VLOOKUP($K1847,IPv4_region!$Q:$Y,COLUMNS(IPv4_region!Q:Y),1)</f>
        <v>#VALUE!</v>
      </c>
      <c r="O1847" s="39" t="e">
        <f t="shared" ca="1" si="246"/>
        <v>#VALUE!</v>
      </c>
      <c r="P1847" s="34" t="e">
        <f ca="1">IF(O1847&gt;0,VLOOKUP($K1847,IPv4_region!$P:$Z,COLUMNS(IPv4_region!$P:$Z),1),"")</f>
        <v>#VALUE!</v>
      </c>
    </row>
    <row r="1848" spans="2:16" x14ac:dyDescent="0.15">
      <c r="B1848" s="67">
        <v>1844</v>
      </c>
      <c r="C1848" s="53"/>
      <c r="D1848" s="7" t="e">
        <f t="shared" ca="1" si="247"/>
        <v>#VALUE!</v>
      </c>
      <c r="E1848" s="7" t="e">
        <f t="shared" ca="1" si="241"/>
        <v>#VALUE!</v>
      </c>
      <c r="F1848" s="7" t="e">
        <f t="shared" ca="1" si="241"/>
        <v>#VALUE!</v>
      </c>
      <c r="G1848" s="8" t="e">
        <f t="shared" ca="1" si="242"/>
        <v>#VALUE!</v>
      </c>
      <c r="H1848" s="9" t="e">
        <f t="shared" ca="1" si="243"/>
        <v>#VALUE!</v>
      </c>
      <c r="I1848" s="9" t="e">
        <f t="shared" ca="1" si="244"/>
        <v>#VALUE!</v>
      </c>
      <c r="J1848" s="9" t="e">
        <f t="shared" ca="1" si="245"/>
        <v>#VALUE!</v>
      </c>
      <c r="K1848" s="30" t="e">
        <f t="shared" ca="1" si="240"/>
        <v>#VALUE!</v>
      </c>
      <c r="L1848" s="63"/>
      <c r="M1848" s="49" t="e">
        <f ca="1">VLOOKUP($K1848,IPv4_region!$Q:$Q,1,1)</f>
        <v>#VALUE!</v>
      </c>
      <c r="N1848" s="21" t="e">
        <f ca="1">VLOOKUP($K1848,IPv4_region!$Q:$Y,COLUMNS(IPv4_region!Q:Y),1)</f>
        <v>#VALUE!</v>
      </c>
      <c r="O1848" s="39" t="e">
        <f t="shared" ca="1" si="246"/>
        <v>#VALUE!</v>
      </c>
      <c r="P1848" s="34" t="e">
        <f ca="1">IF(O1848&gt;0,VLOOKUP($K1848,IPv4_region!$P:$Z,COLUMNS(IPv4_region!$P:$Z),1),"")</f>
        <v>#VALUE!</v>
      </c>
    </row>
    <row r="1849" spans="2:16" x14ac:dyDescent="0.15">
      <c r="B1849" s="67">
        <v>1845</v>
      </c>
      <c r="C1849" s="53"/>
      <c r="D1849" s="7" t="e">
        <f t="shared" ca="1" si="247"/>
        <v>#VALUE!</v>
      </c>
      <c r="E1849" s="7" t="e">
        <f t="shared" ca="1" si="241"/>
        <v>#VALUE!</v>
      </c>
      <c r="F1849" s="7" t="e">
        <f t="shared" ca="1" si="241"/>
        <v>#VALUE!</v>
      </c>
      <c r="G1849" s="8" t="e">
        <f t="shared" ca="1" si="242"/>
        <v>#VALUE!</v>
      </c>
      <c r="H1849" s="9" t="e">
        <f t="shared" ca="1" si="243"/>
        <v>#VALUE!</v>
      </c>
      <c r="I1849" s="9" t="e">
        <f t="shared" ca="1" si="244"/>
        <v>#VALUE!</v>
      </c>
      <c r="J1849" s="9" t="e">
        <f t="shared" ca="1" si="245"/>
        <v>#VALUE!</v>
      </c>
      <c r="K1849" s="30" t="e">
        <f t="shared" ca="1" si="240"/>
        <v>#VALUE!</v>
      </c>
      <c r="L1849" s="63"/>
      <c r="M1849" s="49" t="e">
        <f ca="1">VLOOKUP($K1849,IPv4_region!$Q:$Q,1,1)</f>
        <v>#VALUE!</v>
      </c>
      <c r="N1849" s="21" t="e">
        <f ca="1">VLOOKUP($K1849,IPv4_region!$Q:$Y,COLUMNS(IPv4_region!Q:Y),1)</f>
        <v>#VALUE!</v>
      </c>
      <c r="O1849" s="39" t="e">
        <f t="shared" ca="1" si="246"/>
        <v>#VALUE!</v>
      </c>
      <c r="P1849" s="34" t="e">
        <f ca="1">IF(O1849&gt;0,VLOOKUP($K1849,IPv4_region!$P:$Z,COLUMNS(IPv4_region!$P:$Z),1),"")</f>
        <v>#VALUE!</v>
      </c>
    </row>
    <row r="1850" spans="2:16" x14ac:dyDescent="0.15">
      <c r="B1850" s="67">
        <v>1846</v>
      </c>
      <c r="C1850" s="53"/>
      <c r="D1850" s="7" t="e">
        <f t="shared" ca="1" si="247"/>
        <v>#VALUE!</v>
      </c>
      <c r="E1850" s="7" t="e">
        <f t="shared" ca="1" si="241"/>
        <v>#VALUE!</v>
      </c>
      <c r="F1850" s="7" t="e">
        <f t="shared" ca="1" si="241"/>
        <v>#VALUE!</v>
      </c>
      <c r="G1850" s="8" t="e">
        <f t="shared" ca="1" si="242"/>
        <v>#VALUE!</v>
      </c>
      <c r="H1850" s="9" t="e">
        <f t="shared" ca="1" si="243"/>
        <v>#VALUE!</v>
      </c>
      <c r="I1850" s="9" t="e">
        <f t="shared" ca="1" si="244"/>
        <v>#VALUE!</v>
      </c>
      <c r="J1850" s="9" t="e">
        <f t="shared" ca="1" si="245"/>
        <v>#VALUE!</v>
      </c>
      <c r="K1850" s="30" t="e">
        <f t="shared" ca="1" si="240"/>
        <v>#VALUE!</v>
      </c>
      <c r="L1850" s="63"/>
      <c r="M1850" s="49" t="e">
        <f ca="1">VLOOKUP($K1850,IPv4_region!$Q:$Q,1,1)</f>
        <v>#VALUE!</v>
      </c>
      <c r="N1850" s="21" t="e">
        <f ca="1">VLOOKUP($K1850,IPv4_region!$Q:$Y,COLUMNS(IPv4_region!Q:Y),1)</f>
        <v>#VALUE!</v>
      </c>
      <c r="O1850" s="39" t="e">
        <f t="shared" ca="1" si="246"/>
        <v>#VALUE!</v>
      </c>
      <c r="P1850" s="34" t="e">
        <f ca="1">IF(O1850&gt;0,VLOOKUP($K1850,IPv4_region!$P:$Z,COLUMNS(IPv4_region!$P:$Z),1),"")</f>
        <v>#VALUE!</v>
      </c>
    </row>
    <row r="1851" spans="2:16" x14ac:dyDescent="0.15">
      <c r="B1851" s="67">
        <v>1847</v>
      </c>
      <c r="C1851" s="53"/>
      <c r="D1851" s="7" t="e">
        <f t="shared" ca="1" si="247"/>
        <v>#VALUE!</v>
      </c>
      <c r="E1851" s="7" t="e">
        <f t="shared" ca="1" si="241"/>
        <v>#VALUE!</v>
      </c>
      <c r="F1851" s="7" t="e">
        <f t="shared" ca="1" si="241"/>
        <v>#VALUE!</v>
      </c>
      <c r="G1851" s="8" t="e">
        <f t="shared" ca="1" si="242"/>
        <v>#VALUE!</v>
      </c>
      <c r="H1851" s="9" t="e">
        <f t="shared" ca="1" si="243"/>
        <v>#VALUE!</v>
      </c>
      <c r="I1851" s="9" t="e">
        <f t="shared" ca="1" si="244"/>
        <v>#VALUE!</v>
      </c>
      <c r="J1851" s="9" t="e">
        <f t="shared" ca="1" si="245"/>
        <v>#VALUE!</v>
      </c>
      <c r="K1851" s="30" t="e">
        <f t="shared" ca="1" si="240"/>
        <v>#VALUE!</v>
      </c>
      <c r="L1851" s="63"/>
      <c r="M1851" s="49" t="e">
        <f ca="1">VLOOKUP($K1851,IPv4_region!$Q:$Q,1,1)</f>
        <v>#VALUE!</v>
      </c>
      <c r="N1851" s="21" t="e">
        <f ca="1">VLOOKUP($K1851,IPv4_region!$Q:$Y,COLUMNS(IPv4_region!Q:Y),1)</f>
        <v>#VALUE!</v>
      </c>
      <c r="O1851" s="39" t="e">
        <f t="shared" ca="1" si="246"/>
        <v>#VALUE!</v>
      </c>
      <c r="P1851" s="34" t="e">
        <f ca="1">IF(O1851&gt;0,VLOOKUP($K1851,IPv4_region!$P:$Z,COLUMNS(IPv4_region!$P:$Z),1),"")</f>
        <v>#VALUE!</v>
      </c>
    </row>
    <row r="1852" spans="2:16" x14ac:dyDescent="0.15">
      <c r="B1852" s="67">
        <v>1848</v>
      </c>
      <c r="C1852" s="53"/>
      <c r="D1852" s="7" t="e">
        <f t="shared" ca="1" si="247"/>
        <v>#VALUE!</v>
      </c>
      <c r="E1852" s="7" t="e">
        <f t="shared" ca="1" si="241"/>
        <v>#VALUE!</v>
      </c>
      <c r="F1852" s="7" t="e">
        <f t="shared" ca="1" si="241"/>
        <v>#VALUE!</v>
      </c>
      <c r="G1852" s="8" t="e">
        <f t="shared" ca="1" si="242"/>
        <v>#VALUE!</v>
      </c>
      <c r="H1852" s="9" t="e">
        <f t="shared" ca="1" si="243"/>
        <v>#VALUE!</v>
      </c>
      <c r="I1852" s="9" t="e">
        <f t="shared" ca="1" si="244"/>
        <v>#VALUE!</v>
      </c>
      <c r="J1852" s="9" t="e">
        <f t="shared" ca="1" si="245"/>
        <v>#VALUE!</v>
      </c>
      <c r="K1852" s="30" t="e">
        <f t="shared" ca="1" si="240"/>
        <v>#VALUE!</v>
      </c>
      <c r="L1852" s="63"/>
      <c r="M1852" s="49" t="e">
        <f ca="1">VLOOKUP($K1852,IPv4_region!$Q:$Q,1,1)</f>
        <v>#VALUE!</v>
      </c>
      <c r="N1852" s="21" t="e">
        <f ca="1">VLOOKUP($K1852,IPv4_region!$Q:$Y,COLUMNS(IPv4_region!Q:Y),1)</f>
        <v>#VALUE!</v>
      </c>
      <c r="O1852" s="39" t="e">
        <f t="shared" ca="1" si="246"/>
        <v>#VALUE!</v>
      </c>
      <c r="P1852" s="34" t="e">
        <f ca="1">IF(O1852&gt;0,VLOOKUP($K1852,IPv4_region!$P:$Z,COLUMNS(IPv4_region!$P:$Z),1),"")</f>
        <v>#VALUE!</v>
      </c>
    </row>
    <row r="1853" spans="2:16" x14ac:dyDescent="0.15">
      <c r="B1853" s="67">
        <v>1849</v>
      </c>
      <c r="C1853" s="53"/>
      <c r="D1853" s="7" t="e">
        <f t="shared" ca="1" si="247"/>
        <v>#VALUE!</v>
      </c>
      <c r="E1853" s="7" t="e">
        <f t="shared" ca="1" si="241"/>
        <v>#VALUE!</v>
      </c>
      <c r="F1853" s="7" t="e">
        <f t="shared" ca="1" si="241"/>
        <v>#VALUE!</v>
      </c>
      <c r="G1853" s="8" t="e">
        <f t="shared" ca="1" si="242"/>
        <v>#VALUE!</v>
      </c>
      <c r="H1853" s="9" t="e">
        <f t="shared" ca="1" si="243"/>
        <v>#VALUE!</v>
      </c>
      <c r="I1853" s="9" t="e">
        <f t="shared" ca="1" si="244"/>
        <v>#VALUE!</v>
      </c>
      <c r="J1853" s="9" t="e">
        <f t="shared" ca="1" si="245"/>
        <v>#VALUE!</v>
      </c>
      <c r="K1853" s="30" t="e">
        <f t="shared" ca="1" si="240"/>
        <v>#VALUE!</v>
      </c>
      <c r="L1853" s="63"/>
      <c r="M1853" s="49" t="e">
        <f ca="1">VLOOKUP($K1853,IPv4_region!$Q:$Q,1,1)</f>
        <v>#VALUE!</v>
      </c>
      <c r="N1853" s="21" t="e">
        <f ca="1">VLOOKUP($K1853,IPv4_region!$Q:$Y,COLUMNS(IPv4_region!Q:Y),1)</f>
        <v>#VALUE!</v>
      </c>
      <c r="O1853" s="39" t="e">
        <f t="shared" ca="1" si="246"/>
        <v>#VALUE!</v>
      </c>
      <c r="P1853" s="34" t="e">
        <f ca="1">IF(O1853&gt;0,VLOOKUP($K1853,IPv4_region!$P:$Z,COLUMNS(IPv4_region!$P:$Z),1),"")</f>
        <v>#VALUE!</v>
      </c>
    </row>
    <row r="1854" spans="2:16" x14ac:dyDescent="0.15">
      <c r="B1854" s="67">
        <v>1850</v>
      </c>
      <c r="C1854" s="53"/>
      <c r="D1854" s="7" t="e">
        <f t="shared" ca="1" si="247"/>
        <v>#VALUE!</v>
      </c>
      <c r="E1854" s="7" t="e">
        <f t="shared" ca="1" si="241"/>
        <v>#VALUE!</v>
      </c>
      <c r="F1854" s="7" t="e">
        <f t="shared" ca="1" si="241"/>
        <v>#VALUE!</v>
      </c>
      <c r="G1854" s="8" t="e">
        <f t="shared" ca="1" si="242"/>
        <v>#VALUE!</v>
      </c>
      <c r="H1854" s="9" t="e">
        <f t="shared" ca="1" si="243"/>
        <v>#VALUE!</v>
      </c>
      <c r="I1854" s="9" t="e">
        <f t="shared" ca="1" si="244"/>
        <v>#VALUE!</v>
      </c>
      <c r="J1854" s="9" t="e">
        <f t="shared" ca="1" si="245"/>
        <v>#VALUE!</v>
      </c>
      <c r="K1854" s="30" t="e">
        <f t="shared" ca="1" si="240"/>
        <v>#VALUE!</v>
      </c>
      <c r="L1854" s="63"/>
      <c r="M1854" s="49" t="e">
        <f ca="1">VLOOKUP($K1854,IPv4_region!$Q:$Q,1,1)</f>
        <v>#VALUE!</v>
      </c>
      <c r="N1854" s="21" t="e">
        <f ca="1">VLOOKUP($K1854,IPv4_region!$Q:$Y,COLUMNS(IPv4_region!Q:Y),1)</f>
        <v>#VALUE!</v>
      </c>
      <c r="O1854" s="39" t="e">
        <f t="shared" ca="1" si="246"/>
        <v>#VALUE!</v>
      </c>
      <c r="P1854" s="34" t="e">
        <f ca="1">IF(O1854&gt;0,VLOOKUP($K1854,IPv4_region!$P:$Z,COLUMNS(IPv4_region!$P:$Z),1),"")</f>
        <v>#VALUE!</v>
      </c>
    </row>
    <row r="1855" spans="2:16" x14ac:dyDescent="0.15">
      <c r="B1855" s="67">
        <v>1851</v>
      </c>
      <c r="C1855" s="53"/>
      <c r="D1855" s="7" t="e">
        <f t="shared" ca="1" si="247"/>
        <v>#VALUE!</v>
      </c>
      <c r="E1855" s="7" t="e">
        <f t="shared" ca="1" si="241"/>
        <v>#VALUE!</v>
      </c>
      <c r="F1855" s="7" t="e">
        <f t="shared" ca="1" si="241"/>
        <v>#VALUE!</v>
      </c>
      <c r="G1855" s="8" t="e">
        <f t="shared" ca="1" si="242"/>
        <v>#VALUE!</v>
      </c>
      <c r="H1855" s="9" t="e">
        <f t="shared" ca="1" si="243"/>
        <v>#VALUE!</v>
      </c>
      <c r="I1855" s="9" t="e">
        <f t="shared" ca="1" si="244"/>
        <v>#VALUE!</v>
      </c>
      <c r="J1855" s="9" t="e">
        <f t="shared" ca="1" si="245"/>
        <v>#VALUE!</v>
      </c>
      <c r="K1855" s="30" t="e">
        <f t="shared" ca="1" si="240"/>
        <v>#VALUE!</v>
      </c>
      <c r="L1855" s="63"/>
      <c r="M1855" s="49" t="e">
        <f ca="1">VLOOKUP($K1855,IPv4_region!$Q:$Q,1,1)</f>
        <v>#VALUE!</v>
      </c>
      <c r="N1855" s="21" t="e">
        <f ca="1">VLOOKUP($K1855,IPv4_region!$Q:$Y,COLUMNS(IPv4_region!Q:Y),1)</f>
        <v>#VALUE!</v>
      </c>
      <c r="O1855" s="39" t="e">
        <f t="shared" ca="1" si="246"/>
        <v>#VALUE!</v>
      </c>
      <c r="P1855" s="34" t="e">
        <f ca="1">IF(O1855&gt;0,VLOOKUP($K1855,IPv4_region!$P:$Z,COLUMNS(IPv4_region!$P:$Z),1),"")</f>
        <v>#VALUE!</v>
      </c>
    </row>
    <row r="1856" spans="2:16" x14ac:dyDescent="0.15">
      <c r="B1856" s="67">
        <v>1852</v>
      </c>
      <c r="C1856" s="53"/>
      <c r="D1856" s="7" t="e">
        <f t="shared" ca="1" si="247"/>
        <v>#VALUE!</v>
      </c>
      <c r="E1856" s="7" t="e">
        <f t="shared" ca="1" si="241"/>
        <v>#VALUE!</v>
      </c>
      <c r="F1856" s="7" t="e">
        <f t="shared" ca="1" si="241"/>
        <v>#VALUE!</v>
      </c>
      <c r="G1856" s="8" t="e">
        <f t="shared" ca="1" si="242"/>
        <v>#VALUE!</v>
      </c>
      <c r="H1856" s="9" t="e">
        <f t="shared" ca="1" si="243"/>
        <v>#VALUE!</v>
      </c>
      <c r="I1856" s="9" t="e">
        <f t="shared" ca="1" si="244"/>
        <v>#VALUE!</v>
      </c>
      <c r="J1856" s="9" t="e">
        <f t="shared" ca="1" si="245"/>
        <v>#VALUE!</v>
      </c>
      <c r="K1856" s="30" t="e">
        <f t="shared" ca="1" si="240"/>
        <v>#VALUE!</v>
      </c>
      <c r="L1856" s="63"/>
      <c r="M1856" s="49" t="e">
        <f ca="1">VLOOKUP($K1856,IPv4_region!$Q:$Q,1,1)</f>
        <v>#VALUE!</v>
      </c>
      <c r="N1856" s="21" t="e">
        <f ca="1">VLOOKUP($K1856,IPv4_region!$Q:$Y,COLUMNS(IPv4_region!Q:Y),1)</f>
        <v>#VALUE!</v>
      </c>
      <c r="O1856" s="39" t="e">
        <f t="shared" ca="1" si="246"/>
        <v>#VALUE!</v>
      </c>
      <c r="P1856" s="34" t="e">
        <f ca="1">IF(O1856&gt;0,VLOOKUP($K1856,IPv4_region!$P:$Z,COLUMNS(IPv4_region!$P:$Z),1),"")</f>
        <v>#VALUE!</v>
      </c>
    </row>
    <row r="1857" spans="2:16" x14ac:dyDescent="0.15">
      <c r="B1857" s="67">
        <v>1853</v>
      </c>
      <c r="C1857" s="53"/>
      <c r="D1857" s="7" t="e">
        <f t="shared" ca="1" si="247"/>
        <v>#VALUE!</v>
      </c>
      <c r="E1857" s="7" t="e">
        <f t="shared" ca="1" si="241"/>
        <v>#VALUE!</v>
      </c>
      <c r="F1857" s="7" t="e">
        <f t="shared" ca="1" si="241"/>
        <v>#VALUE!</v>
      </c>
      <c r="G1857" s="8" t="e">
        <f t="shared" ca="1" si="242"/>
        <v>#VALUE!</v>
      </c>
      <c r="H1857" s="9" t="e">
        <f t="shared" ca="1" si="243"/>
        <v>#VALUE!</v>
      </c>
      <c r="I1857" s="9" t="e">
        <f t="shared" ca="1" si="244"/>
        <v>#VALUE!</v>
      </c>
      <c r="J1857" s="9" t="e">
        <f t="shared" ca="1" si="245"/>
        <v>#VALUE!</v>
      </c>
      <c r="K1857" s="30" t="e">
        <f t="shared" ca="1" si="240"/>
        <v>#VALUE!</v>
      </c>
      <c r="L1857" s="63"/>
      <c r="M1857" s="49" t="e">
        <f ca="1">VLOOKUP($K1857,IPv4_region!$Q:$Q,1,1)</f>
        <v>#VALUE!</v>
      </c>
      <c r="N1857" s="21" t="e">
        <f ca="1">VLOOKUP($K1857,IPv4_region!$Q:$Y,COLUMNS(IPv4_region!Q:Y),1)</f>
        <v>#VALUE!</v>
      </c>
      <c r="O1857" s="39" t="e">
        <f t="shared" ca="1" si="246"/>
        <v>#VALUE!</v>
      </c>
      <c r="P1857" s="34" t="e">
        <f ca="1">IF(O1857&gt;0,VLOOKUP($K1857,IPv4_region!$P:$Z,COLUMNS(IPv4_region!$P:$Z),1),"")</f>
        <v>#VALUE!</v>
      </c>
    </row>
    <row r="1858" spans="2:16" x14ac:dyDescent="0.15">
      <c r="B1858" s="67">
        <v>1854</v>
      </c>
      <c r="C1858" s="53"/>
      <c r="D1858" s="7" t="e">
        <f t="shared" ca="1" si="247"/>
        <v>#VALUE!</v>
      </c>
      <c r="E1858" s="7" t="e">
        <f t="shared" ca="1" si="241"/>
        <v>#VALUE!</v>
      </c>
      <c r="F1858" s="7" t="e">
        <f t="shared" ca="1" si="241"/>
        <v>#VALUE!</v>
      </c>
      <c r="G1858" s="8" t="e">
        <f t="shared" ca="1" si="242"/>
        <v>#VALUE!</v>
      </c>
      <c r="H1858" s="9" t="e">
        <f t="shared" ca="1" si="243"/>
        <v>#VALUE!</v>
      </c>
      <c r="I1858" s="9" t="e">
        <f t="shared" ca="1" si="244"/>
        <v>#VALUE!</v>
      </c>
      <c r="J1858" s="9" t="e">
        <f t="shared" ca="1" si="245"/>
        <v>#VALUE!</v>
      </c>
      <c r="K1858" s="30" t="e">
        <f t="shared" ca="1" si="240"/>
        <v>#VALUE!</v>
      </c>
      <c r="L1858" s="63"/>
      <c r="M1858" s="49" t="e">
        <f ca="1">VLOOKUP($K1858,IPv4_region!$Q:$Q,1,1)</f>
        <v>#VALUE!</v>
      </c>
      <c r="N1858" s="21" t="e">
        <f ca="1">VLOOKUP($K1858,IPv4_region!$Q:$Y,COLUMNS(IPv4_region!Q:Y),1)</f>
        <v>#VALUE!</v>
      </c>
      <c r="O1858" s="39" t="e">
        <f t="shared" ca="1" si="246"/>
        <v>#VALUE!</v>
      </c>
      <c r="P1858" s="34" t="e">
        <f ca="1">IF(O1858&gt;0,VLOOKUP($K1858,IPv4_region!$P:$Z,COLUMNS(IPv4_region!$P:$Z),1),"")</f>
        <v>#VALUE!</v>
      </c>
    </row>
    <row r="1859" spans="2:16" x14ac:dyDescent="0.15">
      <c r="B1859" s="67">
        <v>1855</v>
      </c>
      <c r="C1859" s="53"/>
      <c r="D1859" s="7" t="e">
        <f t="shared" ca="1" si="247"/>
        <v>#VALUE!</v>
      </c>
      <c r="E1859" s="7" t="e">
        <f t="shared" ca="1" si="241"/>
        <v>#VALUE!</v>
      </c>
      <c r="F1859" s="7" t="e">
        <f t="shared" ca="1" si="241"/>
        <v>#VALUE!</v>
      </c>
      <c r="G1859" s="8" t="e">
        <f t="shared" ca="1" si="242"/>
        <v>#VALUE!</v>
      </c>
      <c r="H1859" s="9" t="e">
        <f t="shared" ca="1" si="243"/>
        <v>#VALUE!</v>
      </c>
      <c r="I1859" s="9" t="e">
        <f t="shared" ca="1" si="244"/>
        <v>#VALUE!</v>
      </c>
      <c r="J1859" s="9" t="e">
        <f t="shared" ca="1" si="245"/>
        <v>#VALUE!</v>
      </c>
      <c r="K1859" s="30" t="e">
        <f t="shared" ca="1" si="240"/>
        <v>#VALUE!</v>
      </c>
      <c r="L1859" s="63"/>
      <c r="M1859" s="49" t="e">
        <f ca="1">VLOOKUP($K1859,IPv4_region!$Q:$Q,1,1)</f>
        <v>#VALUE!</v>
      </c>
      <c r="N1859" s="21" t="e">
        <f ca="1">VLOOKUP($K1859,IPv4_region!$Q:$Y,COLUMNS(IPv4_region!Q:Y),1)</f>
        <v>#VALUE!</v>
      </c>
      <c r="O1859" s="39" t="e">
        <f t="shared" ca="1" si="246"/>
        <v>#VALUE!</v>
      </c>
      <c r="P1859" s="34" t="e">
        <f ca="1">IF(O1859&gt;0,VLOOKUP($K1859,IPv4_region!$P:$Z,COLUMNS(IPv4_region!$P:$Z),1),"")</f>
        <v>#VALUE!</v>
      </c>
    </row>
    <row r="1860" spans="2:16" x14ac:dyDescent="0.15">
      <c r="B1860" s="67">
        <v>1856</v>
      </c>
      <c r="C1860" s="53"/>
      <c r="D1860" s="7" t="e">
        <f t="shared" ca="1" si="247"/>
        <v>#VALUE!</v>
      </c>
      <c r="E1860" s="7" t="e">
        <f t="shared" ca="1" si="241"/>
        <v>#VALUE!</v>
      </c>
      <c r="F1860" s="7" t="e">
        <f t="shared" ca="1" si="241"/>
        <v>#VALUE!</v>
      </c>
      <c r="G1860" s="8" t="e">
        <f t="shared" ca="1" si="242"/>
        <v>#VALUE!</v>
      </c>
      <c r="H1860" s="9" t="e">
        <f t="shared" ca="1" si="243"/>
        <v>#VALUE!</v>
      </c>
      <c r="I1860" s="9" t="e">
        <f t="shared" ca="1" si="244"/>
        <v>#VALUE!</v>
      </c>
      <c r="J1860" s="9" t="e">
        <f t="shared" ca="1" si="245"/>
        <v>#VALUE!</v>
      </c>
      <c r="K1860" s="30" t="e">
        <f t="shared" ca="1" si="240"/>
        <v>#VALUE!</v>
      </c>
      <c r="L1860" s="63"/>
      <c r="M1860" s="49" t="e">
        <f ca="1">VLOOKUP($K1860,IPv4_region!$Q:$Q,1,1)</f>
        <v>#VALUE!</v>
      </c>
      <c r="N1860" s="21" t="e">
        <f ca="1">VLOOKUP($K1860,IPv4_region!$Q:$Y,COLUMNS(IPv4_region!Q:Y),1)</f>
        <v>#VALUE!</v>
      </c>
      <c r="O1860" s="39" t="e">
        <f t="shared" ca="1" si="246"/>
        <v>#VALUE!</v>
      </c>
      <c r="P1860" s="34" t="e">
        <f ca="1">IF(O1860&gt;0,VLOOKUP($K1860,IPv4_region!$P:$Z,COLUMNS(IPv4_region!$P:$Z),1),"")</f>
        <v>#VALUE!</v>
      </c>
    </row>
    <row r="1861" spans="2:16" x14ac:dyDescent="0.15">
      <c r="B1861" s="67">
        <v>1857</v>
      </c>
      <c r="C1861" s="53"/>
      <c r="D1861" s="7" t="e">
        <f t="shared" ca="1" si="247"/>
        <v>#VALUE!</v>
      </c>
      <c r="E1861" s="7" t="e">
        <f t="shared" ca="1" si="241"/>
        <v>#VALUE!</v>
      </c>
      <c r="F1861" s="7" t="e">
        <f t="shared" ca="1" si="241"/>
        <v>#VALUE!</v>
      </c>
      <c r="G1861" s="8" t="e">
        <f t="shared" ca="1" si="242"/>
        <v>#VALUE!</v>
      </c>
      <c r="H1861" s="9" t="e">
        <f t="shared" ca="1" si="243"/>
        <v>#VALUE!</v>
      </c>
      <c r="I1861" s="9" t="e">
        <f t="shared" ca="1" si="244"/>
        <v>#VALUE!</v>
      </c>
      <c r="J1861" s="9" t="e">
        <f t="shared" ca="1" si="245"/>
        <v>#VALUE!</v>
      </c>
      <c r="K1861" s="30" t="e">
        <f t="shared" ca="1" si="240"/>
        <v>#VALUE!</v>
      </c>
      <c r="L1861" s="63"/>
      <c r="M1861" s="49" t="e">
        <f ca="1">VLOOKUP($K1861,IPv4_region!$Q:$Q,1,1)</f>
        <v>#VALUE!</v>
      </c>
      <c r="N1861" s="21" t="e">
        <f ca="1">VLOOKUP($K1861,IPv4_region!$Q:$Y,COLUMNS(IPv4_region!Q:Y),1)</f>
        <v>#VALUE!</v>
      </c>
      <c r="O1861" s="39" t="e">
        <f t="shared" ca="1" si="246"/>
        <v>#VALUE!</v>
      </c>
      <c r="P1861" s="34" t="e">
        <f ca="1">IF(O1861&gt;0,VLOOKUP($K1861,IPv4_region!$P:$Z,COLUMNS(IPv4_region!$P:$Z),1),"")</f>
        <v>#VALUE!</v>
      </c>
    </row>
    <row r="1862" spans="2:16" x14ac:dyDescent="0.15">
      <c r="B1862" s="67">
        <v>1858</v>
      </c>
      <c r="C1862" s="53"/>
      <c r="D1862" s="7" t="e">
        <f t="shared" ca="1" si="247"/>
        <v>#VALUE!</v>
      </c>
      <c r="E1862" s="7" t="e">
        <f t="shared" ca="1" si="241"/>
        <v>#VALUE!</v>
      </c>
      <c r="F1862" s="7" t="e">
        <f t="shared" ca="1" si="241"/>
        <v>#VALUE!</v>
      </c>
      <c r="G1862" s="8" t="e">
        <f t="shared" ca="1" si="242"/>
        <v>#VALUE!</v>
      </c>
      <c r="H1862" s="9" t="e">
        <f t="shared" ca="1" si="243"/>
        <v>#VALUE!</v>
      </c>
      <c r="I1862" s="9" t="e">
        <f t="shared" ca="1" si="244"/>
        <v>#VALUE!</v>
      </c>
      <c r="J1862" s="9" t="e">
        <f t="shared" ca="1" si="245"/>
        <v>#VALUE!</v>
      </c>
      <c r="K1862" s="30" t="e">
        <f t="shared" ca="1" si="240"/>
        <v>#VALUE!</v>
      </c>
      <c r="L1862" s="63"/>
      <c r="M1862" s="49" t="e">
        <f ca="1">VLOOKUP($K1862,IPv4_region!$Q:$Q,1,1)</f>
        <v>#VALUE!</v>
      </c>
      <c r="N1862" s="21" t="e">
        <f ca="1">VLOOKUP($K1862,IPv4_region!$Q:$Y,COLUMNS(IPv4_region!Q:Y),1)</f>
        <v>#VALUE!</v>
      </c>
      <c r="O1862" s="39" t="e">
        <f t="shared" ca="1" si="246"/>
        <v>#VALUE!</v>
      </c>
      <c r="P1862" s="34" t="e">
        <f ca="1">IF(O1862&gt;0,VLOOKUP($K1862,IPv4_region!$P:$Z,COLUMNS(IPv4_region!$P:$Z),1),"")</f>
        <v>#VALUE!</v>
      </c>
    </row>
    <row r="1863" spans="2:16" x14ac:dyDescent="0.15">
      <c r="B1863" s="67">
        <v>1859</v>
      </c>
      <c r="C1863" s="53"/>
      <c r="D1863" s="7" t="e">
        <f t="shared" ca="1" si="247"/>
        <v>#VALUE!</v>
      </c>
      <c r="E1863" s="7" t="e">
        <f t="shared" ca="1" si="241"/>
        <v>#VALUE!</v>
      </c>
      <c r="F1863" s="7" t="e">
        <f t="shared" ca="1" si="241"/>
        <v>#VALUE!</v>
      </c>
      <c r="G1863" s="8" t="e">
        <f t="shared" ca="1" si="242"/>
        <v>#VALUE!</v>
      </c>
      <c r="H1863" s="9" t="e">
        <f t="shared" ca="1" si="243"/>
        <v>#VALUE!</v>
      </c>
      <c r="I1863" s="9" t="e">
        <f t="shared" ca="1" si="244"/>
        <v>#VALUE!</v>
      </c>
      <c r="J1863" s="9" t="e">
        <f t="shared" ca="1" si="245"/>
        <v>#VALUE!</v>
      </c>
      <c r="K1863" s="30" t="e">
        <f t="shared" ca="1" si="240"/>
        <v>#VALUE!</v>
      </c>
      <c r="L1863" s="63"/>
      <c r="M1863" s="49" t="e">
        <f ca="1">VLOOKUP($K1863,IPv4_region!$Q:$Q,1,1)</f>
        <v>#VALUE!</v>
      </c>
      <c r="N1863" s="21" t="e">
        <f ca="1">VLOOKUP($K1863,IPv4_region!$Q:$Y,COLUMNS(IPv4_region!Q:Y),1)</f>
        <v>#VALUE!</v>
      </c>
      <c r="O1863" s="39" t="e">
        <f t="shared" ca="1" si="246"/>
        <v>#VALUE!</v>
      </c>
      <c r="P1863" s="34" t="e">
        <f ca="1">IF(O1863&gt;0,VLOOKUP($K1863,IPv4_region!$P:$Z,COLUMNS(IPv4_region!$P:$Z),1),"")</f>
        <v>#VALUE!</v>
      </c>
    </row>
    <row r="1864" spans="2:16" x14ac:dyDescent="0.15">
      <c r="B1864" s="67">
        <v>1860</v>
      </c>
      <c r="C1864" s="53"/>
      <c r="D1864" s="7" t="e">
        <f t="shared" ca="1" si="247"/>
        <v>#VALUE!</v>
      </c>
      <c r="E1864" s="7" t="e">
        <f t="shared" ca="1" si="241"/>
        <v>#VALUE!</v>
      </c>
      <c r="F1864" s="7" t="e">
        <f t="shared" ca="1" si="241"/>
        <v>#VALUE!</v>
      </c>
      <c r="G1864" s="8" t="e">
        <f t="shared" ca="1" si="242"/>
        <v>#VALUE!</v>
      </c>
      <c r="H1864" s="9" t="e">
        <f t="shared" ca="1" si="243"/>
        <v>#VALUE!</v>
      </c>
      <c r="I1864" s="9" t="e">
        <f t="shared" ca="1" si="244"/>
        <v>#VALUE!</v>
      </c>
      <c r="J1864" s="9" t="e">
        <f t="shared" ca="1" si="245"/>
        <v>#VALUE!</v>
      </c>
      <c r="K1864" s="30" t="e">
        <f t="shared" ca="1" si="240"/>
        <v>#VALUE!</v>
      </c>
      <c r="L1864" s="63"/>
      <c r="M1864" s="49" t="e">
        <f ca="1">VLOOKUP($K1864,IPv4_region!$Q:$Q,1,1)</f>
        <v>#VALUE!</v>
      </c>
      <c r="N1864" s="21" t="e">
        <f ca="1">VLOOKUP($K1864,IPv4_region!$Q:$Y,COLUMNS(IPv4_region!Q:Y),1)</f>
        <v>#VALUE!</v>
      </c>
      <c r="O1864" s="39" t="e">
        <f t="shared" ca="1" si="246"/>
        <v>#VALUE!</v>
      </c>
      <c r="P1864" s="34" t="e">
        <f ca="1">IF(O1864&gt;0,VLOOKUP($K1864,IPv4_region!$P:$Z,COLUMNS(IPv4_region!$P:$Z),1),"")</f>
        <v>#VALUE!</v>
      </c>
    </row>
    <row r="1865" spans="2:16" x14ac:dyDescent="0.15">
      <c r="B1865" s="67">
        <v>1861</v>
      </c>
      <c r="C1865" s="53"/>
      <c r="D1865" s="7" t="e">
        <f t="shared" ca="1" si="247"/>
        <v>#VALUE!</v>
      </c>
      <c r="E1865" s="7" t="e">
        <f t="shared" ca="1" si="241"/>
        <v>#VALUE!</v>
      </c>
      <c r="F1865" s="7" t="e">
        <f t="shared" ca="1" si="241"/>
        <v>#VALUE!</v>
      </c>
      <c r="G1865" s="8" t="e">
        <f t="shared" ca="1" si="242"/>
        <v>#VALUE!</v>
      </c>
      <c r="H1865" s="9" t="e">
        <f t="shared" ca="1" si="243"/>
        <v>#VALUE!</v>
      </c>
      <c r="I1865" s="9" t="e">
        <f t="shared" ca="1" si="244"/>
        <v>#VALUE!</v>
      </c>
      <c r="J1865" s="9" t="e">
        <f t="shared" ca="1" si="245"/>
        <v>#VALUE!</v>
      </c>
      <c r="K1865" s="30" t="e">
        <f t="shared" ca="1" si="240"/>
        <v>#VALUE!</v>
      </c>
      <c r="L1865" s="63"/>
      <c r="M1865" s="49" t="e">
        <f ca="1">VLOOKUP($K1865,IPv4_region!$Q:$Q,1,1)</f>
        <v>#VALUE!</v>
      </c>
      <c r="N1865" s="21" t="e">
        <f ca="1">VLOOKUP($K1865,IPv4_region!$Q:$Y,COLUMNS(IPv4_region!Q:Y),1)</f>
        <v>#VALUE!</v>
      </c>
      <c r="O1865" s="39" t="e">
        <f t="shared" ca="1" si="246"/>
        <v>#VALUE!</v>
      </c>
      <c r="P1865" s="34" t="e">
        <f ca="1">IF(O1865&gt;0,VLOOKUP($K1865,IPv4_region!$P:$Z,COLUMNS(IPv4_region!$P:$Z),1),"")</f>
        <v>#VALUE!</v>
      </c>
    </row>
    <row r="1866" spans="2:16" x14ac:dyDescent="0.15">
      <c r="B1866" s="67">
        <v>1862</v>
      </c>
      <c r="C1866" s="53"/>
      <c r="D1866" s="7" t="e">
        <f t="shared" ca="1" si="247"/>
        <v>#VALUE!</v>
      </c>
      <c r="E1866" s="7" t="e">
        <f t="shared" ca="1" si="241"/>
        <v>#VALUE!</v>
      </c>
      <c r="F1866" s="7" t="e">
        <f t="shared" ca="1" si="241"/>
        <v>#VALUE!</v>
      </c>
      <c r="G1866" s="8" t="e">
        <f t="shared" ca="1" si="242"/>
        <v>#VALUE!</v>
      </c>
      <c r="H1866" s="9" t="e">
        <f t="shared" ca="1" si="243"/>
        <v>#VALUE!</v>
      </c>
      <c r="I1866" s="9" t="e">
        <f t="shared" ca="1" si="244"/>
        <v>#VALUE!</v>
      </c>
      <c r="J1866" s="9" t="e">
        <f t="shared" ca="1" si="245"/>
        <v>#VALUE!</v>
      </c>
      <c r="K1866" s="30" t="e">
        <f t="shared" ca="1" si="240"/>
        <v>#VALUE!</v>
      </c>
      <c r="L1866" s="63"/>
      <c r="M1866" s="49" t="e">
        <f ca="1">VLOOKUP($K1866,IPv4_region!$Q:$Q,1,1)</f>
        <v>#VALUE!</v>
      </c>
      <c r="N1866" s="21" t="e">
        <f ca="1">VLOOKUP($K1866,IPv4_region!$Q:$Y,COLUMNS(IPv4_region!Q:Y),1)</f>
        <v>#VALUE!</v>
      </c>
      <c r="O1866" s="39" t="e">
        <f t="shared" ca="1" si="246"/>
        <v>#VALUE!</v>
      </c>
      <c r="P1866" s="34" t="e">
        <f ca="1">IF(O1866&gt;0,VLOOKUP($K1866,IPv4_region!$P:$Z,COLUMNS(IPv4_region!$P:$Z),1),"")</f>
        <v>#VALUE!</v>
      </c>
    </row>
    <row r="1867" spans="2:16" x14ac:dyDescent="0.15">
      <c r="B1867" s="67">
        <v>1863</v>
      </c>
      <c r="C1867" s="53"/>
      <c r="D1867" s="7" t="e">
        <f t="shared" ca="1" si="247"/>
        <v>#VALUE!</v>
      </c>
      <c r="E1867" s="7" t="e">
        <f t="shared" ca="1" si="241"/>
        <v>#VALUE!</v>
      </c>
      <c r="F1867" s="7" t="e">
        <f t="shared" ca="1" si="241"/>
        <v>#VALUE!</v>
      </c>
      <c r="G1867" s="8" t="e">
        <f t="shared" ca="1" si="242"/>
        <v>#VALUE!</v>
      </c>
      <c r="H1867" s="9" t="e">
        <f t="shared" ca="1" si="243"/>
        <v>#VALUE!</v>
      </c>
      <c r="I1867" s="9" t="e">
        <f t="shared" ca="1" si="244"/>
        <v>#VALUE!</v>
      </c>
      <c r="J1867" s="9" t="e">
        <f t="shared" ca="1" si="245"/>
        <v>#VALUE!</v>
      </c>
      <c r="K1867" s="30" t="e">
        <f t="shared" ref="K1867:K1930" ca="1" si="248">(($G1867*2^8+$H1867)*2^8+$I1867)*2^8+$J1867</f>
        <v>#VALUE!</v>
      </c>
      <c r="L1867" s="63"/>
      <c r="M1867" s="49" t="e">
        <f ca="1">VLOOKUP($K1867,IPv4_region!$Q:$Q,1,1)</f>
        <v>#VALUE!</v>
      </c>
      <c r="N1867" s="21" t="e">
        <f ca="1">VLOOKUP($K1867,IPv4_region!$Q:$Y,COLUMNS(IPv4_region!Q:Y),1)</f>
        <v>#VALUE!</v>
      </c>
      <c r="O1867" s="39" t="e">
        <f t="shared" ca="1" si="246"/>
        <v>#VALUE!</v>
      </c>
      <c r="P1867" s="34" t="e">
        <f ca="1">IF(O1867&gt;0,VLOOKUP($K1867,IPv4_region!$P:$Z,COLUMNS(IPv4_region!$P:$Z),1),"")</f>
        <v>#VALUE!</v>
      </c>
    </row>
    <row r="1868" spans="2:16" x14ac:dyDescent="0.15">
      <c r="B1868" s="67">
        <v>1864</v>
      </c>
      <c r="C1868" s="53"/>
      <c r="D1868" s="7" t="e">
        <f t="shared" ca="1" si="247"/>
        <v>#VALUE!</v>
      </c>
      <c r="E1868" s="7" t="e">
        <f t="shared" ca="1" si="241"/>
        <v>#VALUE!</v>
      </c>
      <c r="F1868" s="7" t="e">
        <f t="shared" ca="1" si="241"/>
        <v>#VALUE!</v>
      </c>
      <c r="G1868" s="8" t="e">
        <f t="shared" ca="1" si="242"/>
        <v>#VALUE!</v>
      </c>
      <c r="H1868" s="9" t="e">
        <f t="shared" ca="1" si="243"/>
        <v>#VALUE!</v>
      </c>
      <c r="I1868" s="9" t="e">
        <f t="shared" ca="1" si="244"/>
        <v>#VALUE!</v>
      </c>
      <c r="J1868" s="9" t="e">
        <f t="shared" ca="1" si="245"/>
        <v>#VALUE!</v>
      </c>
      <c r="K1868" s="30" t="e">
        <f t="shared" ca="1" si="248"/>
        <v>#VALUE!</v>
      </c>
      <c r="L1868" s="63"/>
      <c r="M1868" s="49" t="e">
        <f ca="1">VLOOKUP($K1868,IPv4_region!$Q:$Q,1,1)</f>
        <v>#VALUE!</v>
      </c>
      <c r="N1868" s="21" t="e">
        <f ca="1">VLOOKUP($K1868,IPv4_region!$Q:$Y,COLUMNS(IPv4_region!Q:Y),1)</f>
        <v>#VALUE!</v>
      </c>
      <c r="O1868" s="39" t="e">
        <f t="shared" ca="1" si="246"/>
        <v>#VALUE!</v>
      </c>
      <c r="P1868" s="34" t="e">
        <f ca="1">IF(O1868&gt;0,VLOOKUP($K1868,IPv4_region!$P:$Z,COLUMNS(IPv4_region!$P:$Z),1),"")</f>
        <v>#VALUE!</v>
      </c>
    </row>
    <row r="1869" spans="2:16" x14ac:dyDescent="0.15">
      <c r="B1869" s="67">
        <v>1865</v>
      </c>
      <c r="C1869" s="53"/>
      <c r="D1869" s="7" t="e">
        <f t="shared" ca="1" si="247"/>
        <v>#VALUE!</v>
      </c>
      <c r="E1869" s="7" t="e">
        <f t="shared" ca="1" si="241"/>
        <v>#VALUE!</v>
      </c>
      <c r="F1869" s="7" t="e">
        <f t="shared" ca="1" si="241"/>
        <v>#VALUE!</v>
      </c>
      <c r="G1869" s="8" t="e">
        <f t="shared" ca="1" si="242"/>
        <v>#VALUE!</v>
      </c>
      <c r="H1869" s="9" t="e">
        <f t="shared" ca="1" si="243"/>
        <v>#VALUE!</v>
      </c>
      <c r="I1869" s="9" t="e">
        <f t="shared" ca="1" si="244"/>
        <v>#VALUE!</v>
      </c>
      <c r="J1869" s="9" t="e">
        <f t="shared" ca="1" si="245"/>
        <v>#VALUE!</v>
      </c>
      <c r="K1869" s="30" t="e">
        <f t="shared" ca="1" si="248"/>
        <v>#VALUE!</v>
      </c>
      <c r="L1869" s="63"/>
      <c r="M1869" s="49" t="e">
        <f ca="1">VLOOKUP($K1869,IPv4_region!$Q:$Q,1,1)</f>
        <v>#VALUE!</v>
      </c>
      <c r="N1869" s="21" t="e">
        <f ca="1">VLOOKUP($K1869,IPv4_region!$Q:$Y,COLUMNS(IPv4_region!Q:Y),1)</f>
        <v>#VALUE!</v>
      </c>
      <c r="O1869" s="39" t="e">
        <f t="shared" ca="1" si="246"/>
        <v>#VALUE!</v>
      </c>
      <c r="P1869" s="34" t="e">
        <f ca="1">IF(O1869&gt;0,VLOOKUP($K1869,IPv4_region!$P:$Z,COLUMNS(IPv4_region!$P:$Z),1),"")</f>
        <v>#VALUE!</v>
      </c>
    </row>
    <row r="1870" spans="2:16" x14ac:dyDescent="0.15">
      <c r="B1870" s="67">
        <v>1866</v>
      </c>
      <c r="C1870" s="53"/>
      <c r="D1870" s="7" t="e">
        <f t="shared" ca="1" si="247"/>
        <v>#VALUE!</v>
      </c>
      <c r="E1870" s="7" t="e">
        <f t="shared" ref="E1870:F1933" ca="1" si="249">FIND(E$4,OFFSET(E1870,0,1-OFFSET(E1870,4-ROW(),4)),OFFSET(E1870,0,-1)+1)</f>
        <v>#VALUE!</v>
      </c>
      <c r="F1870" s="7" t="e">
        <f t="shared" ca="1" si="249"/>
        <v>#VALUE!</v>
      </c>
      <c r="G1870" s="8" t="e">
        <f t="shared" ca="1" si="242"/>
        <v>#VALUE!</v>
      </c>
      <c r="H1870" s="9" t="e">
        <f t="shared" ca="1" si="243"/>
        <v>#VALUE!</v>
      </c>
      <c r="I1870" s="9" t="e">
        <f t="shared" ca="1" si="244"/>
        <v>#VALUE!</v>
      </c>
      <c r="J1870" s="9" t="e">
        <f t="shared" ca="1" si="245"/>
        <v>#VALUE!</v>
      </c>
      <c r="K1870" s="30" t="e">
        <f t="shared" ca="1" si="248"/>
        <v>#VALUE!</v>
      </c>
      <c r="L1870" s="63"/>
      <c r="M1870" s="49" t="e">
        <f ca="1">VLOOKUP($K1870,IPv4_region!$Q:$Q,1,1)</f>
        <v>#VALUE!</v>
      </c>
      <c r="N1870" s="21" t="e">
        <f ca="1">VLOOKUP($K1870,IPv4_region!$Q:$Y,COLUMNS(IPv4_region!Q:Y),1)</f>
        <v>#VALUE!</v>
      </c>
      <c r="O1870" s="39" t="e">
        <f t="shared" ca="1" si="246"/>
        <v>#VALUE!</v>
      </c>
      <c r="P1870" s="34" t="e">
        <f ca="1">IF(O1870&gt;0,VLOOKUP($K1870,IPv4_region!$P:$Z,COLUMNS(IPv4_region!$P:$Z),1),"")</f>
        <v>#VALUE!</v>
      </c>
    </row>
    <row r="1871" spans="2:16" x14ac:dyDescent="0.15">
      <c r="B1871" s="67">
        <v>1867</v>
      </c>
      <c r="C1871" s="53"/>
      <c r="D1871" s="7" t="e">
        <f t="shared" ca="1" si="247"/>
        <v>#VALUE!</v>
      </c>
      <c r="E1871" s="7" t="e">
        <f t="shared" ca="1" si="249"/>
        <v>#VALUE!</v>
      </c>
      <c r="F1871" s="7" t="e">
        <f t="shared" ca="1" si="249"/>
        <v>#VALUE!</v>
      </c>
      <c r="G1871" s="8" t="e">
        <f t="shared" ca="1" si="242"/>
        <v>#VALUE!</v>
      </c>
      <c r="H1871" s="9" t="e">
        <f t="shared" ca="1" si="243"/>
        <v>#VALUE!</v>
      </c>
      <c r="I1871" s="9" t="e">
        <f t="shared" ca="1" si="244"/>
        <v>#VALUE!</v>
      </c>
      <c r="J1871" s="9" t="e">
        <f t="shared" ca="1" si="245"/>
        <v>#VALUE!</v>
      </c>
      <c r="K1871" s="30" t="e">
        <f t="shared" ca="1" si="248"/>
        <v>#VALUE!</v>
      </c>
      <c r="L1871" s="63"/>
      <c r="M1871" s="49" t="e">
        <f ca="1">VLOOKUP($K1871,IPv4_region!$Q:$Q,1,1)</f>
        <v>#VALUE!</v>
      </c>
      <c r="N1871" s="21" t="e">
        <f ca="1">VLOOKUP($K1871,IPv4_region!$Q:$Y,COLUMNS(IPv4_region!Q:Y),1)</f>
        <v>#VALUE!</v>
      </c>
      <c r="O1871" s="39" t="e">
        <f t="shared" ca="1" si="246"/>
        <v>#VALUE!</v>
      </c>
      <c r="P1871" s="34" t="e">
        <f ca="1">IF(O1871&gt;0,VLOOKUP($K1871,IPv4_region!$P:$Z,COLUMNS(IPv4_region!$P:$Z),1),"")</f>
        <v>#VALUE!</v>
      </c>
    </row>
    <row r="1872" spans="2:16" x14ac:dyDescent="0.15">
      <c r="B1872" s="67">
        <v>1868</v>
      </c>
      <c r="C1872" s="53"/>
      <c r="D1872" s="7" t="e">
        <f t="shared" ca="1" si="247"/>
        <v>#VALUE!</v>
      </c>
      <c r="E1872" s="7" t="e">
        <f t="shared" ca="1" si="249"/>
        <v>#VALUE!</v>
      </c>
      <c r="F1872" s="7" t="e">
        <f t="shared" ca="1" si="249"/>
        <v>#VALUE!</v>
      </c>
      <c r="G1872" s="8" t="e">
        <f t="shared" ca="1" si="242"/>
        <v>#VALUE!</v>
      </c>
      <c r="H1872" s="9" t="e">
        <f t="shared" ca="1" si="243"/>
        <v>#VALUE!</v>
      </c>
      <c r="I1872" s="9" t="e">
        <f t="shared" ca="1" si="244"/>
        <v>#VALUE!</v>
      </c>
      <c r="J1872" s="9" t="e">
        <f t="shared" ca="1" si="245"/>
        <v>#VALUE!</v>
      </c>
      <c r="K1872" s="30" t="e">
        <f t="shared" ca="1" si="248"/>
        <v>#VALUE!</v>
      </c>
      <c r="L1872" s="63"/>
      <c r="M1872" s="49" t="e">
        <f ca="1">VLOOKUP($K1872,IPv4_region!$Q:$Q,1,1)</f>
        <v>#VALUE!</v>
      </c>
      <c r="N1872" s="21" t="e">
        <f ca="1">VLOOKUP($K1872,IPv4_region!$Q:$Y,COLUMNS(IPv4_region!Q:Y),1)</f>
        <v>#VALUE!</v>
      </c>
      <c r="O1872" s="39" t="e">
        <f t="shared" ca="1" si="246"/>
        <v>#VALUE!</v>
      </c>
      <c r="P1872" s="34" t="e">
        <f ca="1">IF(O1872&gt;0,VLOOKUP($K1872,IPv4_region!$P:$Z,COLUMNS(IPv4_region!$P:$Z),1),"")</f>
        <v>#VALUE!</v>
      </c>
    </row>
    <row r="1873" spans="2:16" x14ac:dyDescent="0.15">
      <c r="B1873" s="67">
        <v>1869</v>
      </c>
      <c r="C1873" s="53"/>
      <c r="D1873" s="7" t="e">
        <f t="shared" ca="1" si="247"/>
        <v>#VALUE!</v>
      </c>
      <c r="E1873" s="7" t="e">
        <f t="shared" ca="1" si="249"/>
        <v>#VALUE!</v>
      </c>
      <c r="F1873" s="7" t="e">
        <f t="shared" ca="1" si="249"/>
        <v>#VALUE!</v>
      </c>
      <c r="G1873" s="8" t="e">
        <f t="shared" ca="1" si="242"/>
        <v>#VALUE!</v>
      </c>
      <c r="H1873" s="9" t="e">
        <f t="shared" ca="1" si="243"/>
        <v>#VALUE!</v>
      </c>
      <c r="I1873" s="9" t="e">
        <f t="shared" ca="1" si="244"/>
        <v>#VALUE!</v>
      </c>
      <c r="J1873" s="9" t="e">
        <f t="shared" ca="1" si="245"/>
        <v>#VALUE!</v>
      </c>
      <c r="K1873" s="30" t="e">
        <f t="shared" ca="1" si="248"/>
        <v>#VALUE!</v>
      </c>
      <c r="L1873" s="63"/>
      <c r="M1873" s="49" t="e">
        <f ca="1">VLOOKUP($K1873,IPv4_region!$Q:$Q,1,1)</f>
        <v>#VALUE!</v>
      </c>
      <c r="N1873" s="21" t="e">
        <f ca="1">VLOOKUP($K1873,IPv4_region!$Q:$Y,COLUMNS(IPv4_region!Q:Y),1)</f>
        <v>#VALUE!</v>
      </c>
      <c r="O1873" s="39" t="e">
        <f t="shared" ca="1" si="246"/>
        <v>#VALUE!</v>
      </c>
      <c r="P1873" s="34" t="e">
        <f ca="1">IF(O1873&gt;0,VLOOKUP($K1873,IPv4_region!$P:$Z,COLUMNS(IPv4_region!$P:$Z),1),"")</f>
        <v>#VALUE!</v>
      </c>
    </row>
    <row r="1874" spans="2:16" x14ac:dyDescent="0.15">
      <c r="B1874" s="67">
        <v>1870</v>
      </c>
      <c r="C1874" s="53"/>
      <c r="D1874" s="7" t="e">
        <f t="shared" ca="1" si="247"/>
        <v>#VALUE!</v>
      </c>
      <c r="E1874" s="7" t="e">
        <f t="shared" ca="1" si="249"/>
        <v>#VALUE!</v>
      </c>
      <c r="F1874" s="7" t="e">
        <f t="shared" ca="1" si="249"/>
        <v>#VALUE!</v>
      </c>
      <c r="G1874" s="8" t="e">
        <f t="shared" ca="1" si="242"/>
        <v>#VALUE!</v>
      </c>
      <c r="H1874" s="9" t="e">
        <f t="shared" ca="1" si="243"/>
        <v>#VALUE!</v>
      </c>
      <c r="I1874" s="9" t="e">
        <f t="shared" ca="1" si="244"/>
        <v>#VALUE!</v>
      </c>
      <c r="J1874" s="9" t="e">
        <f t="shared" ca="1" si="245"/>
        <v>#VALUE!</v>
      </c>
      <c r="K1874" s="30" t="e">
        <f t="shared" ca="1" si="248"/>
        <v>#VALUE!</v>
      </c>
      <c r="L1874" s="63"/>
      <c r="M1874" s="49" t="e">
        <f ca="1">VLOOKUP($K1874,IPv4_region!$Q:$Q,1,1)</f>
        <v>#VALUE!</v>
      </c>
      <c r="N1874" s="21" t="e">
        <f ca="1">VLOOKUP($K1874,IPv4_region!$Q:$Y,COLUMNS(IPv4_region!Q:Y),1)</f>
        <v>#VALUE!</v>
      </c>
      <c r="O1874" s="39" t="e">
        <f t="shared" ca="1" si="246"/>
        <v>#VALUE!</v>
      </c>
      <c r="P1874" s="34" t="e">
        <f ca="1">IF(O1874&gt;0,VLOOKUP($K1874,IPv4_region!$P:$Z,COLUMNS(IPv4_region!$P:$Z),1),"")</f>
        <v>#VALUE!</v>
      </c>
    </row>
    <row r="1875" spans="2:16" x14ac:dyDescent="0.15">
      <c r="B1875" s="67">
        <v>1871</v>
      </c>
      <c r="C1875" s="53"/>
      <c r="D1875" s="7" t="e">
        <f t="shared" ca="1" si="247"/>
        <v>#VALUE!</v>
      </c>
      <c r="E1875" s="7" t="e">
        <f t="shared" ca="1" si="249"/>
        <v>#VALUE!</v>
      </c>
      <c r="F1875" s="7" t="e">
        <f t="shared" ca="1" si="249"/>
        <v>#VALUE!</v>
      </c>
      <c r="G1875" s="8" t="e">
        <f t="shared" ca="1" si="242"/>
        <v>#VALUE!</v>
      </c>
      <c r="H1875" s="9" t="e">
        <f t="shared" ca="1" si="243"/>
        <v>#VALUE!</v>
      </c>
      <c r="I1875" s="9" t="e">
        <f t="shared" ca="1" si="244"/>
        <v>#VALUE!</v>
      </c>
      <c r="J1875" s="9" t="e">
        <f t="shared" ca="1" si="245"/>
        <v>#VALUE!</v>
      </c>
      <c r="K1875" s="30" t="e">
        <f t="shared" ca="1" si="248"/>
        <v>#VALUE!</v>
      </c>
      <c r="L1875" s="63"/>
      <c r="M1875" s="49" t="e">
        <f ca="1">VLOOKUP($K1875,IPv4_region!$Q:$Q,1,1)</f>
        <v>#VALUE!</v>
      </c>
      <c r="N1875" s="21" t="e">
        <f ca="1">VLOOKUP($K1875,IPv4_region!$Q:$Y,COLUMNS(IPv4_region!Q:Y),1)</f>
        <v>#VALUE!</v>
      </c>
      <c r="O1875" s="39" t="e">
        <f t="shared" ca="1" si="246"/>
        <v>#VALUE!</v>
      </c>
      <c r="P1875" s="34" t="e">
        <f ca="1">IF(O1875&gt;0,VLOOKUP($K1875,IPv4_region!$P:$Z,COLUMNS(IPv4_region!$P:$Z),1),"")</f>
        <v>#VALUE!</v>
      </c>
    </row>
    <row r="1876" spans="2:16" x14ac:dyDescent="0.15">
      <c r="B1876" s="67">
        <v>1872</v>
      </c>
      <c r="C1876" s="53"/>
      <c r="D1876" s="7" t="e">
        <f t="shared" ca="1" si="247"/>
        <v>#VALUE!</v>
      </c>
      <c r="E1876" s="7" t="e">
        <f t="shared" ca="1" si="249"/>
        <v>#VALUE!</v>
      </c>
      <c r="F1876" s="7" t="e">
        <f t="shared" ca="1" si="249"/>
        <v>#VALUE!</v>
      </c>
      <c r="G1876" s="8" t="e">
        <f t="shared" ca="1" si="242"/>
        <v>#VALUE!</v>
      </c>
      <c r="H1876" s="9" t="e">
        <f t="shared" ca="1" si="243"/>
        <v>#VALUE!</v>
      </c>
      <c r="I1876" s="9" t="e">
        <f t="shared" ca="1" si="244"/>
        <v>#VALUE!</v>
      </c>
      <c r="J1876" s="9" t="e">
        <f t="shared" ca="1" si="245"/>
        <v>#VALUE!</v>
      </c>
      <c r="K1876" s="30" t="e">
        <f t="shared" ca="1" si="248"/>
        <v>#VALUE!</v>
      </c>
      <c r="L1876" s="63"/>
      <c r="M1876" s="49" t="e">
        <f ca="1">VLOOKUP($K1876,IPv4_region!$Q:$Q,1,1)</f>
        <v>#VALUE!</v>
      </c>
      <c r="N1876" s="21" t="e">
        <f ca="1">VLOOKUP($K1876,IPv4_region!$Q:$Y,COLUMNS(IPv4_region!Q:Y),1)</f>
        <v>#VALUE!</v>
      </c>
      <c r="O1876" s="39" t="e">
        <f t="shared" ca="1" si="246"/>
        <v>#VALUE!</v>
      </c>
      <c r="P1876" s="34" t="e">
        <f ca="1">IF(O1876&gt;0,VLOOKUP($K1876,IPv4_region!$P:$Z,COLUMNS(IPv4_region!$P:$Z),1),"")</f>
        <v>#VALUE!</v>
      </c>
    </row>
    <row r="1877" spans="2:16" x14ac:dyDescent="0.15">
      <c r="B1877" s="67">
        <v>1873</v>
      </c>
      <c r="C1877" s="53"/>
      <c r="D1877" s="7" t="e">
        <f t="shared" ca="1" si="247"/>
        <v>#VALUE!</v>
      </c>
      <c r="E1877" s="7" t="e">
        <f t="shared" ca="1" si="249"/>
        <v>#VALUE!</v>
      </c>
      <c r="F1877" s="7" t="e">
        <f t="shared" ca="1" si="249"/>
        <v>#VALUE!</v>
      </c>
      <c r="G1877" s="8" t="e">
        <f t="shared" ca="1" si="242"/>
        <v>#VALUE!</v>
      </c>
      <c r="H1877" s="9" t="e">
        <f t="shared" ca="1" si="243"/>
        <v>#VALUE!</v>
      </c>
      <c r="I1877" s="9" t="e">
        <f t="shared" ca="1" si="244"/>
        <v>#VALUE!</v>
      </c>
      <c r="J1877" s="9" t="e">
        <f t="shared" ca="1" si="245"/>
        <v>#VALUE!</v>
      </c>
      <c r="K1877" s="30" t="e">
        <f t="shared" ca="1" si="248"/>
        <v>#VALUE!</v>
      </c>
      <c r="L1877" s="63"/>
      <c r="M1877" s="49" t="e">
        <f ca="1">VLOOKUP($K1877,IPv4_region!$Q:$Q,1,1)</f>
        <v>#VALUE!</v>
      </c>
      <c r="N1877" s="21" t="e">
        <f ca="1">VLOOKUP($K1877,IPv4_region!$Q:$Y,COLUMNS(IPv4_region!Q:Y),1)</f>
        <v>#VALUE!</v>
      </c>
      <c r="O1877" s="39" t="e">
        <f t="shared" ca="1" si="246"/>
        <v>#VALUE!</v>
      </c>
      <c r="P1877" s="34" t="e">
        <f ca="1">IF(O1877&gt;0,VLOOKUP($K1877,IPv4_region!$P:$Z,COLUMNS(IPv4_region!$P:$Z),1),"")</f>
        <v>#VALUE!</v>
      </c>
    </row>
    <row r="1878" spans="2:16" x14ac:dyDescent="0.15">
      <c r="B1878" s="67">
        <v>1874</v>
      </c>
      <c r="C1878" s="53"/>
      <c r="D1878" s="7" t="e">
        <f t="shared" ca="1" si="247"/>
        <v>#VALUE!</v>
      </c>
      <c r="E1878" s="7" t="e">
        <f t="shared" ca="1" si="249"/>
        <v>#VALUE!</v>
      </c>
      <c r="F1878" s="7" t="e">
        <f t="shared" ca="1" si="249"/>
        <v>#VALUE!</v>
      </c>
      <c r="G1878" s="8" t="e">
        <f t="shared" ca="1" si="242"/>
        <v>#VALUE!</v>
      </c>
      <c r="H1878" s="9" t="e">
        <f t="shared" ca="1" si="243"/>
        <v>#VALUE!</v>
      </c>
      <c r="I1878" s="9" t="e">
        <f t="shared" ca="1" si="244"/>
        <v>#VALUE!</v>
      </c>
      <c r="J1878" s="9" t="e">
        <f t="shared" ca="1" si="245"/>
        <v>#VALUE!</v>
      </c>
      <c r="K1878" s="30" t="e">
        <f t="shared" ca="1" si="248"/>
        <v>#VALUE!</v>
      </c>
      <c r="L1878" s="63"/>
      <c r="M1878" s="49" t="e">
        <f ca="1">VLOOKUP($K1878,IPv4_region!$Q:$Q,1,1)</f>
        <v>#VALUE!</v>
      </c>
      <c r="N1878" s="21" t="e">
        <f ca="1">VLOOKUP($K1878,IPv4_region!$Q:$Y,COLUMNS(IPv4_region!Q:Y),1)</f>
        <v>#VALUE!</v>
      </c>
      <c r="O1878" s="39" t="e">
        <f t="shared" ca="1" si="246"/>
        <v>#VALUE!</v>
      </c>
      <c r="P1878" s="34" t="e">
        <f ca="1">IF(O1878&gt;0,VLOOKUP($K1878,IPv4_region!$P:$Z,COLUMNS(IPv4_region!$P:$Z),1),"")</f>
        <v>#VALUE!</v>
      </c>
    </row>
    <row r="1879" spans="2:16" x14ac:dyDescent="0.15">
      <c r="B1879" s="67">
        <v>1875</v>
      </c>
      <c r="C1879" s="53"/>
      <c r="D1879" s="7" t="e">
        <f t="shared" ca="1" si="247"/>
        <v>#VALUE!</v>
      </c>
      <c r="E1879" s="7" t="e">
        <f t="shared" ca="1" si="249"/>
        <v>#VALUE!</v>
      </c>
      <c r="F1879" s="7" t="e">
        <f t="shared" ca="1" si="249"/>
        <v>#VALUE!</v>
      </c>
      <c r="G1879" s="8" t="e">
        <f t="shared" ca="1" si="242"/>
        <v>#VALUE!</v>
      </c>
      <c r="H1879" s="9" t="e">
        <f t="shared" ca="1" si="243"/>
        <v>#VALUE!</v>
      </c>
      <c r="I1879" s="9" t="e">
        <f t="shared" ca="1" si="244"/>
        <v>#VALUE!</v>
      </c>
      <c r="J1879" s="9" t="e">
        <f t="shared" ca="1" si="245"/>
        <v>#VALUE!</v>
      </c>
      <c r="K1879" s="30" t="e">
        <f t="shared" ca="1" si="248"/>
        <v>#VALUE!</v>
      </c>
      <c r="L1879" s="63"/>
      <c r="M1879" s="49" t="e">
        <f ca="1">VLOOKUP($K1879,IPv4_region!$Q:$Q,1,1)</f>
        <v>#VALUE!</v>
      </c>
      <c r="N1879" s="21" t="e">
        <f ca="1">VLOOKUP($K1879,IPv4_region!$Q:$Y,COLUMNS(IPv4_region!Q:Y),1)</f>
        <v>#VALUE!</v>
      </c>
      <c r="O1879" s="39" t="e">
        <f t="shared" ca="1" si="246"/>
        <v>#VALUE!</v>
      </c>
      <c r="P1879" s="34" t="e">
        <f ca="1">IF(O1879&gt;0,VLOOKUP($K1879,IPv4_region!$P:$Z,COLUMNS(IPv4_region!$P:$Z),1),"")</f>
        <v>#VALUE!</v>
      </c>
    </row>
    <row r="1880" spans="2:16" x14ac:dyDescent="0.15">
      <c r="B1880" s="67">
        <v>1876</v>
      </c>
      <c r="C1880" s="53"/>
      <c r="D1880" s="7" t="e">
        <f t="shared" ca="1" si="247"/>
        <v>#VALUE!</v>
      </c>
      <c r="E1880" s="7" t="e">
        <f t="shared" ca="1" si="249"/>
        <v>#VALUE!</v>
      </c>
      <c r="F1880" s="7" t="e">
        <f t="shared" ca="1" si="249"/>
        <v>#VALUE!</v>
      </c>
      <c r="G1880" s="8" t="e">
        <f t="shared" ca="1" si="242"/>
        <v>#VALUE!</v>
      </c>
      <c r="H1880" s="9" t="e">
        <f t="shared" ca="1" si="243"/>
        <v>#VALUE!</v>
      </c>
      <c r="I1880" s="9" t="e">
        <f t="shared" ca="1" si="244"/>
        <v>#VALUE!</v>
      </c>
      <c r="J1880" s="9" t="e">
        <f t="shared" ca="1" si="245"/>
        <v>#VALUE!</v>
      </c>
      <c r="K1880" s="30" t="e">
        <f t="shared" ca="1" si="248"/>
        <v>#VALUE!</v>
      </c>
      <c r="L1880" s="63"/>
      <c r="M1880" s="49" t="e">
        <f ca="1">VLOOKUP($K1880,IPv4_region!$Q:$Q,1,1)</f>
        <v>#VALUE!</v>
      </c>
      <c r="N1880" s="21" t="e">
        <f ca="1">VLOOKUP($K1880,IPv4_region!$Q:$Y,COLUMNS(IPv4_region!Q:Y),1)</f>
        <v>#VALUE!</v>
      </c>
      <c r="O1880" s="39" t="e">
        <f t="shared" ca="1" si="246"/>
        <v>#VALUE!</v>
      </c>
      <c r="P1880" s="34" t="e">
        <f ca="1">IF(O1880&gt;0,VLOOKUP($K1880,IPv4_region!$P:$Z,COLUMNS(IPv4_region!$P:$Z),1),"")</f>
        <v>#VALUE!</v>
      </c>
    </row>
    <row r="1881" spans="2:16" x14ac:dyDescent="0.15">
      <c r="B1881" s="67">
        <v>1877</v>
      </c>
      <c r="C1881" s="53"/>
      <c r="D1881" s="7" t="e">
        <f t="shared" ca="1" si="247"/>
        <v>#VALUE!</v>
      </c>
      <c r="E1881" s="7" t="e">
        <f t="shared" ca="1" si="249"/>
        <v>#VALUE!</v>
      </c>
      <c r="F1881" s="7" t="e">
        <f t="shared" ca="1" si="249"/>
        <v>#VALUE!</v>
      </c>
      <c r="G1881" s="8" t="e">
        <f t="shared" ca="1" si="242"/>
        <v>#VALUE!</v>
      </c>
      <c r="H1881" s="9" t="e">
        <f t="shared" ca="1" si="243"/>
        <v>#VALUE!</v>
      </c>
      <c r="I1881" s="9" t="e">
        <f t="shared" ca="1" si="244"/>
        <v>#VALUE!</v>
      </c>
      <c r="J1881" s="9" t="e">
        <f t="shared" ca="1" si="245"/>
        <v>#VALUE!</v>
      </c>
      <c r="K1881" s="30" t="e">
        <f t="shared" ca="1" si="248"/>
        <v>#VALUE!</v>
      </c>
      <c r="L1881" s="63"/>
      <c r="M1881" s="49" t="e">
        <f ca="1">VLOOKUP($K1881,IPv4_region!$Q:$Q,1,1)</f>
        <v>#VALUE!</v>
      </c>
      <c r="N1881" s="21" t="e">
        <f ca="1">VLOOKUP($K1881,IPv4_region!$Q:$Y,COLUMNS(IPv4_region!Q:Y),1)</f>
        <v>#VALUE!</v>
      </c>
      <c r="O1881" s="39" t="e">
        <f t="shared" ca="1" si="246"/>
        <v>#VALUE!</v>
      </c>
      <c r="P1881" s="34" t="e">
        <f ca="1">IF(O1881&gt;0,VLOOKUP($K1881,IPv4_region!$P:$Z,COLUMNS(IPv4_region!$P:$Z),1),"")</f>
        <v>#VALUE!</v>
      </c>
    </row>
    <row r="1882" spans="2:16" x14ac:dyDescent="0.15">
      <c r="B1882" s="67">
        <v>1878</v>
      </c>
      <c r="C1882" s="53"/>
      <c r="D1882" s="7" t="e">
        <f t="shared" ca="1" si="247"/>
        <v>#VALUE!</v>
      </c>
      <c r="E1882" s="7" t="e">
        <f t="shared" ca="1" si="249"/>
        <v>#VALUE!</v>
      </c>
      <c r="F1882" s="7" t="e">
        <f t="shared" ca="1" si="249"/>
        <v>#VALUE!</v>
      </c>
      <c r="G1882" s="8" t="e">
        <f t="shared" ca="1" si="242"/>
        <v>#VALUE!</v>
      </c>
      <c r="H1882" s="9" t="e">
        <f t="shared" ca="1" si="243"/>
        <v>#VALUE!</v>
      </c>
      <c r="I1882" s="9" t="e">
        <f t="shared" ca="1" si="244"/>
        <v>#VALUE!</v>
      </c>
      <c r="J1882" s="9" t="e">
        <f t="shared" ca="1" si="245"/>
        <v>#VALUE!</v>
      </c>
      <c r="K1882" s="30" t="e">
        <f t="shared" ca="1" si="248"/>
        <v>#VALUE!</v>
      </c>
      <c r="L1882" s="63"/>
      <c r="M1882" s="49" t="e">
        <f ca="1">VLOOKUP($K1882,IPv4_region!$Q:$Q,1,1)</f>
        <v>#VALUE!</v>
      </c>
      <c r="N1882" s="21" t="e">
        <f ca="1">VLOOKUP($K1882,IPv4_region!$Q:$Y,COLUMNS(IPv4_region!Q:Y),1)</f>
        <v>#VALUE!</v>
      </c>
      <c r="O1882" s="39" t="e">
        <f t="shared" ca="1" si="246"/>
        <v>#VALUE!</v>
      </c>
      <c r="P1882" s="34" t="e">
        <f ca="1">IF(O1882&gt;0,VLOOKUP($K1882,IPv4_region!$P:$Z,COLUMNS(IPv4_region!$P:$Z),1),"")</f>
        <v>#VALUE!</v>
      </c>
    </row>
    <row r="1883" spans="2:16" x14ac:dyDescent="0.15">
      <c r="B1883" s="67">
        <v>1879</v>
      </c>
      <c r="C1883" s="53"/>
      <c r="D1883" s="7" t="e">
        <f t="shared" ca="1" si="247"/>
        <v>#VALUE!</v>
      </c>
      <c r="E1883" s="7" t="e">
        <f t="shared" ca="1" si="249"/>
        <v>#VALUE!</v>
      </c>
      <c r="F1883" s="7" t="e">
        <f t="shared" ca="1" si="249"/>
        <v>#VALUE!</v>
      </c>
      <c r="G1883" s="8" t="e">
        <f t="shared" ca="1" si="242"/>
        <v>#VALUE!</v>
      </c>
      <c r="H1883" s="9" t="e">
        <f t="shared" ca="1" si="243"/>
        <v>#VALUE!</v>
      </c>
      <c r="I1883" s="9" t="e">
        <f t="shared" ca="1" si="244"/>
        <v>#VALUE!</v>
      </c>
      <c r="J1883" s="9" t="e">
        <f t="shared" ca="1" si="245"/>
        <v>#VALUE!</v>
      </c>
      <c r="K1883" s="30" t="e">
        <f t="shared" ca="1" si="248"/>
        <v>#VALUE!</v>
      </c>
      <c r="L1883" s="63"/>
      <c r="M1883" s="49" t="e">
        <f ca="1">VLOOKUP($K1883,IPv4_region!$Q:$Q,1,1)</f>
        <v>#VALUE!</v>
      </c>
      <c r="N1883" s="21" t="e">
        <f ca="1">VLOOKUP($K1883,IPv4_region!$Q:$Y,COLUMNS(IPv4_region!Q:Y),1)</f>
        <v>#VALUE!</v>
      </c>
      <c r="O1883" s="39" t="e">
        <f t="shared" ca="1" si="246"/>
        <v>#VALUE!</v>
      </c>
      <c r="P1883" s="34" t="e">
        <f ca="1">IF(O1883&gt;0,VLOOKUP($K1883,IPv4_region!$P:$Z,COLUMNS(IPv4_region!$P:$Z),1),"")</f>
        <v>#VALUE!</v>
      </c>
    </row>
    <row r="1884" spans="2:16" x14ac:dyDescent="0.15">
      <c r="B1884" s="67">
        <v>1880</v>
      </c>
      <c r="C1884" s="53"/>
      <c r="D1884" s="7" t="e">
        <f t="shared" ca="1" si="247"/>
        <v>#VALUE!</v>
      </c>
      <c r="E1884" s="7" t="e">
        <f t="shared" ca="1" si="249"/>
        <v>#VALUE!</v>
      </c>
      <c r="F1884" s="7" t="e">
        <f t="shared" ca="1" si="249"/>
        <v>#VALUE!</v>
      </c>
      <c r="G1884" s="8" t="e">
        <f t="shared" ca="1" si="242"/>
        <v>#VALUE!</v>
      </c>
      <c r="H1884" s="9" t="e">
        <f t="shared" ca="1" si="243"/>
        <v>#VALUE!</v>
      </c>
      <c r="I1884" s="9" t="e">
        <f t="shared" ca="1" si="244"/>
        <v>#VALUE!</v>
      </c>
      <c r="J1884" s="9" t="e">
        <f t="shared" ca="1" si="245"/>
        <v>#VALUE!</v>
      </c>
      <c r="K1884" s="30" t="e">
        <f t="shared" ca="1" si="248"/>
        <v>#VALUE!</v>
      </c>
      <c r="L1884" s="63"/>
      <c r="M1884" s="49" t="e">
        <f ca="1">VLOOKUP($K1884,IPv4_region!$Q:$Q,1,1)</f>
        <v>#VALUE!</v>
      </c>
      <c r="N1884" s="21" t="e">
        <f ca="1">VLOOKUP($K1884,IPv4_region!$Q:$Y,COLUMNS(IPv4_region!Q:Y),1)</f>
        <v>#VALUE!</v>
      </c>
      <c r="O1884" s="39" t="e">
        <f t="shared" ca="1" si="246"/>
        <v>#VALUE!</v>
      </c>
      <c r="P1884" s="34" t="e">
        <f ca="1">IF(O1884&gt;0,VLOOKUP($K1884,IPv4_region!$P:$Z,COLUMNS(IPv4_region!$P:$Z),1),"")</f>
        <v>#VALUE!</v>
      </c>
    </row>
    <row r="1885" spans="2:16" x14ac:dyDescent="0.15">
      <c r="B1885" s="67">
        <v>1881</v>
      </c>
      <c r="C1885" s="53"/>
      <c r="D1885" s="7" t="e">
        <f t="shared" ca="1" si="247"/>
        <v>#VALUE!</v>
      </c>
      <c r="E1885" s="7" t="e">
        <f t="shared" ca="1" si="249"/>
        <v>#VALUE!</v>
      </c>
      <c r="F1885" s="7" t="e">
        <f t="shared" ca="1" si="249"/>
        <v>#VALUE!</v>
      </c>
      <c r="G1885" s="8" t="e">
        <f t="shared" ca="1" si="242"/>
        <v>#VALUE!</v>
      </c>
      <c r="H1885" s="9" t="e">
        <f t="shared" ca="1" si="243"/>
        <v>#VALUE!</v>
      </c>
      <c r="I1885" s="9" t="e">
        <f t="shared" ca="1" si="244"/>
        <v>#VALUE!</v>
      </c>
      <c r="J1885" s="9" t="e">
        <f t="shared" ca="1" si="245"/>
        <v>#VALUE!</v>
      </c>
      <c r="K1885" s="30" t="e">
        <f t="shared" ca="1" si="248"/>
        <v>#VALUE!</v>
      </c>
      <c r="L1885" s="63"/>
      <c r="M1885" s="49" t="e">
        <f ca="1">VLOOKUP($K1885,IPv4_region!$Q:$Q,1,1)</f>
        <v>#VALUE!</v>
      </c>
      <c r="N1885" s="21" t="e">
        <f ca="1">VLOOKUP($K1885,IPv4_region!$Q:$Y,COLUMNS(IPv4_region!Q:Y),1)</f>
        <v>#VALUE!</v>
      </c>
      <c r="O1885" s="39" t="e">
        <f t="shared" ca="1" si="246"/>
        <v>#VALUE!</v>
      </c>
      <c r="P1885" s="34" t="e">
        <f ca="1">IF(O1885&gt;0,VLOOKUP($K1885,IPv4_region!$P:$Z,COLUMNS(IPv4_region!$P:$Z),1),"")</f>
        <v>#VALUE!</v>
      </c>
    </row>
    <row r="1886" spans="2:16" x14ac:dyDescent="0.15">
      <c r="B1886" s="67">
        <v>1882</v>
      </c>
      <c r="C1886" s="53"/>
      <c r="D1886" s="7" t="e">
        <f t="shared" ca="1" si="247"/>
        <v>#VALUE!</v>
      </c>
      <c r="E1886" s="7" t="e">
        <f t="shared" ca="1" si="249"/>
        <v>#VALUE!</v>
      </c>
      <c r="F1886" s="7" t="e">
        <f t="shared" ca="1" si="249"/>
        <v>#VALUE!</v>
      </c>
      <c r="G1886" s="8" t="e">
        <f t="shared" ca="1" si="242"/>
        <v>#VALUE!</v>
      </c>
      <c r="H1886" s="9" t="e">
        <f t="shared" ca="1" si="243"/>
        <v>#VALUE!</v>
      </c>
      <c r="I1886" s="9" t="e">
        <f t="shared" ca="1" si="244"/>
        <v>#VALUE!</v>
      </c>
      <c r="J1886" s="9" t="e">
        <f t="shared" ca="1" si="245"/>
        <v>#VALUE!</v>
      </c>
      <c r="K1886" s="30" t="e">
        <f t="shared" ca="1" si="248"/>
        <v>#VALUE!</v>
      </c>
      <c r="L1886" s="63"/>
      <c r="M1886" s="49" t="e">
        <f ca="1">VLOOKUP($K1886,IPv4_region!$Q:$Q,1,1)</f>
        <v>#VALUE!</v>
      </c>
      <c r="N1886" s="21" t="e">
        <f ca="1">VLOOKUP($K1886,IPv4_region!$Q:$Y,COLUMNS(IPv4_region!Q:Y),1)</f>
        <v>#VALUE!</v>
      </c>
      <c r="O1886" s="39" t="e">
        <f t="shared" ca="1" si="246"/>
        <v>#VALUE!</v>
      </c>
      <c r="P1886" s="34" t="e">
        <f ca="1">IF(O1886&gt;0,VLOOKUP($K1886,IPv4_region!$P:$Z,COLUMNS(IPv4_region!$P:$Z),1),"")</f>
        <v>#VALUE!</v>
      </c>
    </row>
    <row r="1887" spans="2:16" x14ac:dyDescent="0.15">
      <c r="B1887" s="67">
        <v>1883</v>
      </c>
      <c r="C1887" s="53"/>
      <c r="D1887" s="7" t="e">
        <f t="shared" ca="1" si="247"/>
        <v>#VALUE!</v>
      </c>
      <c r="E1887" s="7" t="e">
        <f t="shared" ca="1" si="249"/>
        <v>#VALUE!</v>
      </c>
      <c r="F1887" s="7" t="e">
        <f t="shared" ca="1" si="249"/>
        <v>#VALUE!</v>
      </c>
      <c r="G1887" s="8" t="e">
        <f t="shared" ca="1" si="242"/>
        <v>#VALUE!</v>
      </c>
      <c r="H1887" s="9" t="e">
        <f t="shared" ca="1" si="243"/>
        <v>#VALUE!</v>
      </c>
      <c r="I1887" s="9" t="e">
        <f t="shared" ca="1" si="244"/>
        <v>#VALUE!</v>
      </c>
      <c r="J1887" s="9" t="e">
        <f t="shared" ca="1" si="245"/>
        <v>#VALUE!</v>
      </c>
      <c r="K1887" s="30" t="e">
        <f t="shared" ca="1" si="248"/>
        <v>#VALUE!</v>
      </c>
      <c r="L1887" s="63"/>
      <c r="M1887" s="49" t="e">
        <f ca="1">VLOOKUP($K1887,IPv4_region!$Q:$Q,1,1)</f>
        <v>#VALUE!</v>
      </c>
      <c r="N1887" s="21" t="e">
        <f ca="1">VLOOKUP($K1887,IPv4_region!$Q:$Y,COLUMNS(IPv4_region!Q:Y),1)</f>
        <v>#VALUE!</v>
      </c>
      <c r="O1887" s="39" t="e">
        <f t="shared" ca="1" si="246"/>
        <v>#VALUE!</v>
      </c>
      <c r="P1887" s="34" t="e">
        <f ca="1">IF(O1887&gt;0,VLOOKUP($K1887,IPv4_region!$P:$Z,COLUMNS(IPv4_region!$P:$Z),1),"")</f>
        <v>#VALUE!</v>
      </c>
    </row>
    <row r="1888" spans="2:16" x14ac:dyDescent="0.15">
      <c r="B1888" s="67">
        <v>1884</v>
      </c>
      <c r="C1888" s="53"/>
      <c r="D1888" s="7" t="e">
        <f t="shared" ca="1" si="247"/>
        <v>#VALUE!</v>
      </c>
      <c r="E1888" s="7" t="e">
        <f t="shared" ca="1" si="249"/>
        <v>#VALUE!</v>
      </c>
      <c r="F1888" s="7" t="e">
        <f t="shared" ca="1" si="249"/>
        <v>#VALUE!</v>
      </c>
      <c r="G1888" s="8" t="e">
        <f t="shared" ca="1" si="242"/>
        <v>#VALUE!</v>
      </c>
      <c r="H1888" s="9" t="e">
        <f t="shared" ca="1" si="243"/>
        <v>#VALUE!</v>
      </c>
      <c r="I1888" s="9" t="e">
        <f t="shared" ca="1" si="244"/>
        <v>#VALUE!</v>
      </c>
      <c r="J1888" s="9" t="e">
        <f t="shared" ca="1" si="245"/>
        <v>#VALUE!</v>
      </c>
      <c r="K1888" s="30" t="e">
        <f t="shared" ca="1" si="248"/>
        <v>#VALUE!</v>
      </c>
      <c r="L1888" s="63"/>
      <c r="M1888" s="49" t="e">
        <f ca="1">VLOOKUP($K1888,IPv4_region!$Q:$Q,1,1)</f>
        <v>#VALUE!</v>
      </c>
      <c r="N1888" s="21" t="e">
        <f ca="1">VLOOKUP($K1888,IPv4_region!$Q:$Y,COLUMNS(IPv4_region!Q:Y),1)</f>
        <v>#VALUE!</v>
      </c>
      <c r="O1888" s="39" t="e">
        <f t="shared" ca="1" si="246"/>
        <v>#VALUE!</v>
      </c>
      <c r="P1888" s="34" t="e">
        <f ca="1">IF(O1888&gt;0,VLOOKUP($K1888,IPv4_region!$P:$Z,COLUMNS(IPv4_region!$P:$Z),1),"")</f>
        <v>#VALUE!</v>
      </c>
    </row>
    <row r="1889" spans="2:16" x14ac:dyDescent="0.15">
      <c r="B1889" s="67">
        <v>1885</v>
      </c>
      <c r="C1889" s="53"/>
      <c r="D1889" s="7" t="e">
        <f t="shared" ca="1" si="247"/>
        <v>#VALUE!</v>
      </c>
      <c r="E1889" s="7" t="e">
        <f t="shared" ca="1" si="249"/>
        <v>#VALUE!</v>
      </c>
      <c r="F1889" s="7" t="e">
        <f t="shared" ca="1" si="249"/>
        <v>#VALUE!</v>
      </c>
      <c r="G1889" s="8" t="e">
        <f t="shared" ca="1" si="242"/>
        <v>#VALUE!</v>
      </c>
      <c r="H1889" s="9" t="e">
        <f t="shared" ca="1" si="243"/>
        <v>#VALUE!</v>
      </c>
      <c r="I1889" s="9" t="e">
        <f t="shared" ca="1" si="244"/>
        <v>#VALUE!</v>
      </c>
      <c r="J1889" s="9" t="e">
        <f t="shared" ca="1" si="245"/>
        <v>#VALUE!</v>
      </c>
      <c r="K1889" s="30" t="e">
        <f t="shared" ca="1" si="248"/>
        <v>#VALUE!</v>
      </c>
      <c r="L1889" s="63"/>
      <c r="M1889" s="49" t="e">
        <f ca="1">VLOOKUP($K1889,IPv4_region!$Q:$Q,1,1)</f>
        <v>#VALUE!</v>
      </c>
      <c r="N1889" s="21" t="e">
        <f ca="1">VLOOKUP($K1889,IPv4_region!$Q:$Y,COLUMNS(IPv4_region!Q:Y),1)</f>
        <v>#VALUE!</v>
      </c>
      <c r="O1889" s="39" t="e">
        <f t="shared" ca="1" si="246"/>
        <v>#VALUE!</v>
      </c>
      <c r="P1889" s="34" t="e">
        <f ca="1">IF(O1889&gt;0,VLOOKUP($K1889,IPv4_region!$P:$Z,COLUMNS(IPv4_region!$P:$Z),1),"")</f>
        <v>#VALUE!</v>
      </c>
    </row>
    <row r="1890" spans="2:16" x14ac:dyDescent="0.15">
      <c r="B1890" s="67">
        <v>1886</v>
      </c>
      <c r="C1890" s="53"/>
      <c r="D1890" s="7" t="e">
        <f t="shared" ca="1" si="247"/>
        <v>#VALUE!</v>
      </c>
      <c r="E1890" s="7" t="e">
        <f t="shared" ca="1" si="249"/>
        <v>#VALUE!</v>
      </c>
      <c r="F1890" s="7" t="e">
        <f t="shared" ca="1" si="249"/>
        <v>#VALUE!</v>
      </c>
      <c r="G1890" s="8" t="e">
        <f t="shared" ca="1" si="242"/>
        <v>#VALUE!</v>
      </c>
      <c r="H1890" s="9" t="e">
        <f t="shared" ca="1" si="243"/>
        <v>#VALUE!</v>
      </c>
      <c r="I1890" s="9" t="e">
        <f t="shared" ca="1" si="244"/>
        <v>#VALUE!</v>
      </c>
      <c r="J1890" s="9" t="e">
        <f t="shared" ca="1" si="245"/>
        <v>#VALUE!</v>
      </c>
      <c r="K1890" s="30" t="e">
        <f t="shared" ca="1" si="248"/>
        <v>#VALUE!</v>
      </c>
      <c r="L1890" s="63"/>
      <c r="M1890" s="49" t="e">
        <f ca="1">VLOOKUP($K1890,IPv4_region!$Q:$Q,1,1)</f>
        <v>#VALUE!</v>
      </c>
      <c r="N1890" s="21" t="e">
        <f ca="1">VLOOKUP($K1890,IPv4_region!$Q:$Y,COLUMNS(IPv4_region!Q:Y),1)</f>
        <v>#VALUE!</v>
      </c>
      <c r="O1890" s="39" t="e">
        <f t="shared" ca="1" si="246"/>
        <v>#VALUE!</v>
      </c>
      <c r="P1890" s="34" t="e">
        <f ca="1">IF(O1890&gt;0,VLOOKUP($K1890,IPv4_region!$P:$Z,COLUMNS(IPv4_region!$P:$Z),1),"")</f>
        <v>#VALUE!</v>
      </c>
    </row>
    <row r="1891" spans="2:16" x14ac:dyDescent="0.15">
      <c r="B1891" s="67">
        <v>1887</v>
      </c>
      <c r="C1891" s="53"/>
      <c r="D1891" s="7" t="e">
        <f t="shared" ca="1" si="247"/>
        <v>#VALUE!</v>
      </c>
      <c r="E1891" s="7" t="e">
        <f t="shared" ca="1" si="249"/>
        <v>#VALUE!</v>
      </c>
      <c r="F1891" s="7" t="e">
        <f t="shared" ca="1" si="249"/>
        <v>#VALUE!</v>
      </c>
      <c r="G1891" s="8" t="e">
        <f t="shared" ca="1" si="242"/>
        <v>#VALUE!</v>
      </c>
      <c r="H1891" s="9" t="e">
        <f t="shared" ca="1" si="243"/>
        <v>#VALUE!</v>
      </c>
      <c r="I1891" s="9" t="e">
        <f t="shared" ca="1" si="244"/>
        <v>#VALUE!</v>
      </c>
      <c r="J1891" s="9" t="e">
        <f t="shared" ca="1" si="245"/>
        <v>#VALUE!</v>
      </c>
      <c r="K1891" s="30" t="e">
        <f t="shared" ca="1" si="248"/>
        <v>#VALUE!</v>
      </c>
      <c r="L1891" s="63"/>
      <c r="M1891" s="49" t="e">
        <f ca="1">VLOOKUP($K1891,IPv4_region!$Q:$Q,1,1)</f>
        <v>#VALUE!</v>
      </c>
      <c r="N1891" s="21" t="e">
        <f ca="1">VLOOKUP($K1891,IPv4_region!$Q:$Y,COLUMNS(IPv4_region!Q:Y),1)</f>
        <v>#VALUE!</v>
      </c>
      <c r="O1891" s="39" t="e">
        <f t="shared" ca="1" si="246"/>
        <v>#VALUE!</v>
      </c>
      <c r="P1891" s="34" t="e">
        <f ca="1">IF(O1891&gt;0,VLOOKUP($K1891,IPv4_region!$P:$Z,COLUMNS(IPv4_region!$P:$Z),1),"")</f>
        <v>#VALUE!</v>
      </c>
    </row>
    <row r="1892" spans="2:16" x14ac:dyDescent="0.15">
      <c r="B1892" s="67">
        <v>1888</v>
      </c>
      <c r="C1892" s="53"/>
      <c r="D1892" s="7" t="e">
        <f t="shared" ca="1" si="247"/>
        <v>#VALUE!</v>
      </c>
      <c r="E1892" s="7" t="e">
        <f t="shared" ca="1" si="249"/>
        <v>#VALUE!</v>
      </c>
      <c r="F1892" s="7" t="e">
        <f t="shared" ca="1" si="249"/>
        <v>#VALUE!</v>
      </c>
      <c r="G1892" s="8" t="e">
        <f t="shared" ca="1" si="242"/>
        <v>#VALUE!</v>
      </c>
      <c r="H1892" s="9" t="e">
        <f t="shared" ca="1" si="243"/>
        <v>#VALUE!</v>
      </c>
      <c r="I1892" s="9" t="e">
        <f t="shared" ca="1" si="244"/>
        <v>#VALUE!</v>
      </c>
      <c r="J1892" s="9" t="e">
        <f t="shared" ca="1" si="245"/>
        <v>#VALUE!</v>
      </c>
      <c r="K1892" s="30" t="e">
        <f t="shared" ca="1" si="248"/>
        <v>#VALUE!</v>
      </c>
      <c r="L1892" s="63"/>
      <c r="M1892" s="49" t="e">
        <f ca="1">VLOOKUP($K1892,IPv4_region!$Q:$Q,1,1)</f>
        <v>#VALUE!</v>
      </c>
      <c r="N1892" s="21" t="e">
        <f ca="1">VLOOKUP($K1892,IPv4_region!$Q:$Y,COLUMNS(IPv4_region!Q:Y),1)</f>
        <v>#VALUE!</v>
      </c>
      <c r="O1892" s="39" t="e">
        <f t="shared" ca="1" si="246"/>
        <v>#VALUE!</v>
      </c>
      <c r="P1892" s="34" t="e">
        <f ca="1">IF(O1892&gt;0,VLOOKUP($K1892,IPv4_region!$P:$Z,COLUMNS(IPv4_region!$P:$Z),1),"")</f>
        <v>#VALUE!</v>
      </c>
    </row>
    <row r="1893" spans="2:16" x14ac:dyDescent="0.15">
      <c r="B1893" s="67">
        <v>1889</v>
      </c>
      <c r="C1893" s="53"/>
      <c r="D1893" s="7" t="e">
        <f t="shared" ca="1" si="247"/>
        <v>#VALUE!</v>
      </c>
      <c r="E1893" s="7" t="e">
        <f t="shared" ca="1" si="249"/>
        <v>#VALUE!</v>
      </c>
      <c r="F1893" s="7" t="e">
        <f t="shared" ca="1" si="249"/>
        <v>#VALUE!</v>
      </c>
      <c r="G1893" s="8" t="e">
        <f t="shared" ca="1" si="242"/>
        <v>#VALUE!</v>
      </c>
      <c r="H1893" s="9" t="e">
        <f t="shared" ca="1" si="243"/>
        <v>#VALUE!</v>
      </c>
      <c r="I1893" s="9" t="e">
        <f t="shared" ca="1" si="244"/>
        <v>#VALUE!</v>
      </c>
      <c r="J1893" s="9" t="e">
        <f t="shared" ca="1" si="245"/>
        <v>#VALUE!</v>
      </c>
      <c r="K1893" s="30" t="e">
        <f t="shared" ca="1" si="248"/>
        <v>#VALUE!</v>
      </c>
      <c r="L1893" s="63"/>
      <c r="M1893" s="49" t="e">
        <f ca="1">VLOOKUP($K1893,IPv4_region!$Q:$Q,1,1)</f>
        <v>#VALUE!</v>
      </c>
      <c r="N1893" s="21" t="e">
        <f ca="1">VLOOKUP($K1893,IPv4_region!$Q:$Y,COLUMNS(IPv4_region!Q:Y),1)</f>
        <v>#VALUE!</v>
      </c>
      <c r="O1893" s="39" t="e">
        <f t="shared" ca="1" si="246"/>
        <v>#VALUE!</v>
      </c>
      <c r="P1893" s="34" t="e">
        <f ca="1">IF(O1893&gt;0,VLOOKUP($K1893,IPv4_region!$P:$Z,COLUMNS(IPv4_region!$P:$Z),1),"")</f>
        <v>#VALUE!</v>
      </c>
    </row>
    <row r="1894" spans="2:16" x14ac:dyDescent="0.15">
      <c r="B1894" s="67">
        <v>1890</v>
      </c>
      <c r="C1894" s="53"/>
      <c r="D1894" s="7" t="e">
        <f t="shared" ca="1" si="247"/>
        <v>#VALUE!</v>
      </c>
      <c r="E1894" s="7" t="e">
        <f t="shared" ca="1" si="249"/>
        <v>#VALUE!</v>
      </c>
      <c r="F1894" s="7" t="e">
        <f t="shared" ca="1" si="249"/>
        <v>#VALUE!</v>
      </c>
      <c r="G1894" s="8" t="e">
        <f t="shared" ca="1" si="242"/>
        <v>#VALUE!</v>
      </c>
      <c r="H1894" s="9" t="e">
        <f t="shared" ca="1" si="243"/>
        <v>#VALUE!</v>
      </c>
      <c r="I1894" s="9" t="e">
        <f t="shared" ca="1" si="244"/>
        <v>#VALUE!</v>
      </c>
      <c r="J1894" s="9" t="e">
        <f t="shared" ca="1" si="245"/>
        <v>#VALUE!</v>
      </c>
      <c r="K1894" s="30" t="e">
        <f t="shared" ca="1" si="248"/>
        <v>#VALUE!</v>
      </c>
      <c r="L1894" s="63"/>
      <c r="M1894" s="49" t="e">
        <f ca="1">VLOOKUP($K1894,IPv4_region!$Q:$Q,1,1)</f>
        <v>#VALUE!</v>
      </c>
      <c r="N1894" s="21" t="e">
        <f ca="1">VLOOKUP($K1894,IPv4_region!$Q:$Y,COLUMNS(IPv4_region!Q:Y),1)</f>
        <v>#VALUE!</v>
      </c>
      <c r="O1894" s="39" t="e">
        <f t="shared" ca="1" si="246"/>
        <v>#VALUE!</v>
      </c>
      <c r="P1894" s="34" t="e">
        <f ca="1">IF(O1894&gt;0,VLOOKUP($K1894,IPv4_region!$P:$Z,COLUMNS(IPv4_region!$P:$Z),1),"")</f>
        <v>#VALUE!</v>
      </c>
    </row>
    <row r="1895" spans="2:16" x14ac:dyDescent="0.15">
      <c r="B1895" s="67">
        <v>1891</v>
      </c>
      <c r="C1895" s="53"/>
      <c r="D1895" s="7" t="e">
        <f t="shared" ca="1" si="247"/>
        <v>#VALUE!</v>
      </c>
      <c r="E1895" s="7" t="e">
        <f t="shared" ca="1" si="249"/>
        <v>#VALUE!</v>
      </c>
      <c r="F1895" s="7" t="e">
        <f t="shared" ca="1" si="249"/>
        <v>#VALUE!</v>
      </c>
      <c r="G1895" s="8" t="e">
        <f t="shared" ca="1" si="242"/>
        <v>#VALUE!</v>
      </c>
      <c r="H1895" s="9" t="e">
        <f t="shared" ca="1" si="243"/>
        <v>#VALUE!</v>
      </c>
      <c r="I1895" s="9" t="e">
        <f t="shared" ca="1" si="244"/>
        <v>#VALUE!</v>
      </c>
      <c r="J1895" s="9" t="e">
        <f t="shared" ca="1" si="245"/>
        <v>#VALUE!</v>
      </c>
      <c r="K1895" s="30" t="e">
        <f t="shared" ca="1" si="248"/>
        <v>#VALUE!</v>
      </c>
      <c r="L1895" s="63"/>
      <c r="M1895" s="49" t="e">
        <f ca="1">VLOOKUP($K1895,IPv4_region!$Q:$Q,1,1)</f>
        <v>#VALUE!</v>
      </c>
      <c r="N1895" s="21" t="e">
        <f ca="1">VLOOKUP($K1895,IPv4_region!$Q:$Y,COLUMNS(IPv4_region!Q:Y),1)</f>
        <v>#VALUE!</v>
      </c>
      <c r="O1895" s="39" t="e">
        <f t="shared" ca="1" si="246"/>
        <v>#VALUE!</v>
      </c>
      <c r="P1895" s="34" t="e">
        <f ca="1">IF(O1895&gt;0,VLOOKUP($K1895,IPv4_region!$P:$Z,COLUMNS(IPv4_region!$P:$Z),1),"")</f>
        <v>#VALUE!</v>
      </c>
    </row>
    <row r="1896" spans="2:16" x14ac:dyDescent="0.15">
      <c r="B1896" s="67">
        <v>1892</v>
      </c>
      <c r="C1896" s="53"/>
      <c r="D1896" s="7" t="e">
        <f t="shared" ca="1" si="247"/>
        <v>#VALUE!</v>
      </c>
      <c r="E1896" s="7" t="e">
        <f t="shared" ca="1" si="249"/>
        <v>#VALUE!</v>
      </c>
      <c r="F1896" s="7" t="e">
        <f t="shared" ca="1" si="249"/>
        <v>#VALUE!</v>
      </c>
      <c r="G1896" s="8" t="e">
        <f t="shared" ca="1" si="242"/>
        <v>#VALUE!</v>
      </c>
      <c r="H1896" s="9" t="e">
        <f t="shared" ca="1" si="243"/>
        <v>#VALUE!</v>
      </c>
      <c r="I1896" s="9" t="e">
        <f t="shared" ca="1" si="244"/>
        <v>#VALUE!</v>
      </c>
      <c r="J1896" s="9" t="e">
        <f t="shared" ca="1" si="245"/>
        <v>#VALUE!</v>
      </c>
      <c r="K1896" s="30" t="e">
        <f t="shared" ca="1" si="248"/>
        <v>#VALUE!</v>
      </c>
      <c r="L1896" s="63"/>
      <c r="M1896" s="49" t="e">
        <f ca="1">VLOOKUP($K1896,IPv4_region!$Q:$Q,1,1)</f>
        <v>#VALUE!</v>
      </c>
      <c r="N1896" s="21" t="e">
        <f ca="1">VLOOKUP($K1896,IPv4_region!$Q:$Y,COLUMNS(IPv4_region!Q:Y),1)</f>
        <v>#VALUE!</v>
      </c>
      <c r="O1896" s="39" t="e">
        <f t="shared" ca="1" si="246"/>
        <v>#VALUE!</v>
      </c>
      <c r="P1896" s="34" t="e">
        <f ca="1">IF(O1896&gt;0,VLOOKUP($K1896,IPv4_region!$P:$Z,COLUMNS(IPv4_region!$P:$Z),1),"")</f>
        <v>#VALUE!</v>
      </c>
    </row>
    <row r="1897" spans="2:16" x14ac:dyDescent="0.15">
      <c r="B1897" s="67">
        <v>1893</v>
      </c>
      <c r="C1897" s="53"/>
      <c r="D1897" s="7" t="e">
        <f t="shared" ca="1" si="247"/>
        <v>#VALUE!</v>
      </c>
      <c r="E1897" s="7" t="e">
        <f t="shared" ca="1" si="249"/>
        <v>#VALUE!</v>
      </c>
      <c r="F1897" s="7" t="e">
        <f t="shared" ca="1" si="249"/>
        <v>#VALUE!</v>
      </c>
      <c r="G1897" s="8" t="e">
        <f t="shared" ca="1" si="242"/>
        <v>#VALUE!</v>
      </c>
      <c r="H1897" s="9" t="e">
        <f t="shared" ca="1" si="243"/>
        <v>#VALUE!</v>
      </c>
      <c r="I1897" s="9" t="e">
        <f t="shared" ca="1" si="244"/>
        <v>#VALUE!</v>
      </c>
      <c r="J1897" s="9" t="e">
        <f t="shared" ca="1" si="245"/>
        <v>#VALUE!</v>
      </c>
      <c r="K1897" s="30" t="e">
        <f t="shared" ca="1" si="248"/>
        <v>#VALUE!</v>
      </c>
      <c r="L1897" s="63"/>
      <c r="M1897" s="49" t="e">
        <f ca="1">VLOOKUP($K1897,IPv4_region!$Q:$Q,1,1)</f>
        <v>#VALUE!</v>
      </c>
      <c r="N1897" s="21" t="e">
        <f ca="1">VLOOKUP($K1897,IPv4_region!$Q:$Y,COLUMNS(IPv4_region!Q:Y),1)</f>
        <v>#VALUE!</v>
      </c>
      <c r="O1897" s="39" t="e">
        <f t="shared" ca="1" si="246"/>
        <v>#VALUE!</v>
      </c>
      <c r="P1897" s="34" t="e">
        <f ca="1">IF(O1897&gt;0,VLOOKUP($K1897,IPv4_region!$P:$Z,COLUMNS(IPv4_region!$P:$Z),1),"")</f>
        <v>#VALUE!</v>
      </c>
    </row>
    <row r="1898" spans="2:16" x14ac:dyDescent="0.15">
      <c r="B1898" s="67">
        <v>1894</v>
      </c>
      <c r="C1898" s="53"/>
      <c r="D1898" s="7" t="e">
        <f t="shared" ca="1" si="247"/>
        <v>#VALUE!</v>
      </c>
      <c r="E1898" s="7" t="e">
        <f t="shared" ca="1" si="249"/>
        <v>#VALUE!</v>
      </c>
      <c r="F1898" s="7" t="e">
        <f t="shared" ca="1" si="249"/>
        <v>#VALUE!</v>
      </c>
      <c r="G1898" s="8" t="e">
        <f t="shared" ca="1" si="242"/>
        <v>#VALUE!</v>
      </c>
      <c r="H1898" s="9" t="e">
        <f t="shared" ca="1" si="243"/>
        <v>#VALUE!</v>
      </c>
      <c r="I1898" s="9" t="e">
        <f t="shared" ca="1" si="244"/>
        <v>#VALUE!</v>
      </c>
      <c r="J1898" s="9" t="e">
        <f t="shared" ca="1" si="245"/>
        <v>#VALUE!</v>
      </c>
      <c r="K1898" s="30" t="e">
        <f t="shared" ca="1" si="248"/>
        <v>#VALUE!</v>
      </c>
      <c r="L1898" s="63"/>
      <c r="M1898" s="49" t="e">
        <f ca="1">VLOOKUP($K1898,IPv4_region!$Q:$Q,1,1)</f>
        <v>#VALUE!</v>
      </c>
      <c r="N1898" s="21" t="e">
        <f ca="1">VLOOKUP($K1898,IPv4_region!$Q:$Y,COLUMNS(IPv4_region!Q:Y),1)</f>
        <v>#VALUE!</v>
      </c>
      <c r="O1898" s="39" t="e">
        <f t="shared" ca="1" si="246"/>
        <v>#VALUE!</v>
      </c>
      <c r="P1898" s="34" t="e">
        <f ca="1">IF(O1898&gt;0,VLOOKUP($K1898,IPv4_region!$P:$Z,COLUMNS(IPv4_region!$P:$Z),1),"")</f>
        <v>#VALUE!</v>
      </c>
    </row>
    <row r="1899" spans="2:16" x14ac:dyDescent="0.15">
      <c r="B1899" s="67">
        <v>1895</v>
      </c>
      <c r="C1899" s="53"/>
      <c r="D1899" s="7" t="e">
        <f t="shared" ca="1" si="247"/>
        <v>#VALUE!</v>
      </c>
      <c r="E1899" s="7" t="e">
        <f t="shared" ca="1" si="249"/>
        <v>#VALUE!</v>
      </c>
      <c r="F1899" s="7" t="e">
        <f t="shared" ca="1" si="249"/>
        <v>#VALUE!</v>
      </c>
      <c r="G1899" s="8" t="e">
        <f t="shared" ca="1" si="242"/>
        <v>#VALUE!</v>
      </c>
      <c r="H1899" s="9" t="e">
        <f t="shared" ca="1" si="243"/>
        <v>#VALUE!</v>
      </c>
      <c r="I1899" s="9" t="e">
        <f t="shared" ca="1" si="244"/>
        <v>#VALUE!</v>
      </c>
      <c r="J1899" s="9" t="e">
        <f t="shared" ca="1" si="245"/>
        <v>#VALUE!</v>
      </c>
      <c r="K1899" s="30" t="e">
        <f t="shared" ca="1" si="248"/>
        <v>#VALUE!</v>
      </c>
      <c r="L1899" s="63"/>
      <c r="M1899" s="49" t="e">
        <f ca="1">VLOOKUP($K1899,IPv4_region!$Q:$Q,1,1)</f>
        <v>#VALUE!</v>
      </c>
      <c r="N1899" s="21" t="e">
        <f ca="1">VLOOKUP($K1899,IPv4_region!$Q:$Y,COLUMNS(IPv4_region!Q:Y),1)</f>
        <v>#VALUE!</v>
      </c>
      <c r="O1899" s="39" t="e">
        <f t="shared" ca="1" si="246"/>
        <v>#VALUE!</v>
      </c>
      <c r="P1899" s="34" t="e">
        <f ca="1">IF(O1899&gt;0,VLOOKUP($K1899,IPv4_region!$P:$Z,COLUMNS(IPv4_region!$P:$Z),1),"")</f>
        <v>#VALUE!</v>
      </c>
    </row>
    <row r="1900" spans="2:16" x14ac:dyDescent="0.15">
      <c r="B1900" s="67">
        <v>1896</v>
      </c>
      <c r="C1900" s="53"/>
      <c r="D1900" s="7" t="e">
        <f t="shared" ca="1" si="247"/>
        <v>#VALUE!</v>
      </c>
      <c r="E1900" s="7" t="e">
        <f t="shared" ca="1" si="249"/>
        <v>#VALUE!</v>
      </c>
      <c r="F1900" s="7" t="e">
        <f t="shared" ca="1" si="249"/>
        <v>#VALUE!</v>
      </c>
      <c r="G1900" s="8" t="e">
        <f t="shared" ca="1" si="242"/>
        <v>#VALUE!</v>
      </c>
      <c r="H1900" s="9" t="e">
        <f t="shared" ca="1" si="243"/>
        <v>#VALUE!</v>
      </c>
      <c r="I1900" s="9" t="e">
        <f t="shared" ca="1" si="244"/>
        <v>#VALUE!</v>
      </c>
      <c r="J1900" s="9" t="e">
        <f t="shared" ca="1" si="245"/>
        <v>#VALUE!</v>
      </c>
      <c r="K1900" s="30" t="e">
        <f t="shared" ca="1" si="248"/>
        <v>#VALUE!</v>
      </c>
      <c r="L1900" s="63"/>
      <c r="M1900" s="49" t="e">
        <f ca="1">VLOOKUP($K1900,IPv4_region!$Q:$Q,1,1)</f>
        <v>#VALUE!</v>
      </c>
      <c r="N1900" s="21" t="e">
        <f ca="1">VLOOKUP($K1900,IPv4_region!$Q:$Y,COLUMNS(IPv4_region!Q:Y),1)</f>
        <v>#VALUE!</v>
      </c>
      <c r="O1900" s="39" t="e">
        <f t="shared" ca="1" si="246"/>
        <v>#VALUE!</v>
      </c>
      <c r="P1900" s="34" t="e">
        <f ca="1">IF(O1900&gt;0,VLOOKUP($K1900,IPv4_region!$P:$Z,COLUMNS(IPv4_region!$P:$Z),1),"")</f>
        <v>#VALUE!</v>
      </c>
    </row>
    <row r="1901" spans="2:16" x14ac:dyDescent="0.15">
      <c r="B1901" s="67">
        <v>1897</v>
      </c>
      <c r="C1901" s="53"/>
      <c r="D1901" s="7" t="e">
        <f t="shared" ca="1" si="247"/>
        <v>#VALUE!</v>
      </c>
      <c r="E1901" s="7" t="e">
        <f t="shared" ca="1" si="249"/>
        <v>#VALUE!</v>
      </c>
      <c r="F1901" s="7" t="e">
        <f t="shared" ca="1" si="249"/>
        <v>#VALUE!</v>
      </c>
      <c r="G1901" s="8" t="e">
        <f t="shared" ca="1" si="242"/>
        <v>#VALUE!</v>
      </c>
      <c r="H1901" s="9" t="e">
        <f t="shared" ca="1" si="243"/>
        <v>#VALUE!</v>
      </c>
      <c r="I1901" s="9" t="e">
        <f t="shared" ca="1" si="244"/>
        <v>#VALUE!</v>
      </c>
      <c r="J1901" s="9" t="e">
        <f t="shared" ca="1" si="245"/>
        <v>#VALUE!</v>
      </c>
      <c r="K1901" s="30" t="e">
        <f t="shared" ca="1" si="248"/>
        <v>#VALUE!</v>
      </c>
      <c r="L1901" s="63"/>
      <c r="M1901" s="49" t="e">
        <f ca="1">VLOOKUP($K1901,IPv4_region!$Q:$Q,1,1)</f>
        <v>#VALUE!</v>
      </c>
      <c r="N1901" s="21" t="e">
        <f ca="1">VLOOKUP($K1901,IPv4_region!$Q:$Y,COLUMNS(IPv4_region!Q:Y),1)</f>
        <v>#VALUE!</v>
      </c>
      <c r="O1901" s="39" t="e">
        <f t="shared" ca="1" si="246"/>
        <v>#VALUE!</v>
      </c>
      <c r="P1901" s="34" t="e">
        <f ca="1">IF(O1901&gt;0,VLOOKUP($K1901,IPv4_region!$P:$Z,COLUMNS(IPv4_region!$P:$Z),1),"")</f>
        <v>#VALUE!</v>
      </c>
    </row>
    <row r="1902" spans="2:16" x14ac:dyDescent="0.15">
      <c r="B1902" s="67">
        <v>1898</v>
      </c>
      <c r="C1902" s="53"/>
      <c r="D1902" s="7" t="e">
        <f t="shared" ca="1" si="247"/>
        <v>#VALUE!</v>
      </c>
      <c r="E1902" s="7" t="e">
        <f t="shared" ca="1" si="249"/>
        <v>#VALUE!</v>
      </c>
      <c r="F1902" s="7" t="e">
        <f t="shared" ca="1" si="249"/>
        <v>#VALUE!</v>
      </c>
      <c r="G1902" s="8" t="e">
        <f t="shared" ref="G1902:G1965" ca="1" si="250">LEFT(OFFSET(G1902,0,-3-OFFSET(G1902,4-ROW(),0)),D1902-1)</f>
        <v>#VALUE!</v>
      </c>
      <c r="H1902" s="9" t="e">
        <f t="shared" ref="H1902:H1965" ca="1" si="251">MID(OFFSET(H1902,0,-3-OFFSET(H1902,4-ROW(),0)),D1902+1,E1902-D1902-1)</f>
        <v>#VALUE!</v>
      </c>
      <c r="I1902" s="9" t="e">
        <f t="shared" ref="I1902:I1965" ca="1" si="252">MID(OFFSET(I1902,0,-3-OFFSET(I1902,4-ROW(),0)),E1902+1,F1902-E1902-1)</f>
        <v>#VALUE!</v>
      </c>
      <c r="J1902" s="9" t="e">
        <f t="shared" ref="J1902:J1965" ca="1" si="253">MID(OFFSET(J1902,0,-3-OFFSET(J1902,4-ROW(),0)),F1902+1,3)</f>
        <v>#VALUE!</v>
      </c>
      <c r="K1902" s="30" t="e">
        <f t="shared" ca="1" si="248"/>
        <v>#VALUE!</v>
      </c>
      <c r="L1902" s="63"/>
      <c r="M1902" s="49" t="e">
        <f ca="1">VLOOKUP($K1902,IPv4_region!$Q:$Q,1,1)</f>
        <v>#VALUE!</v>
      </c>
      <c r="N1902" s="21" t="e">
        <f ca="1">VLOOKUP($K1902,IPv4_region!$Q:$Y,COLUMNS(IPv4_region!Q:Y),1)</f>
        <v>#VALUE!</v>
      </c>
      <c r="O1902" s="39" t="e">
        <f t="shared" ref="O1902:O1965" ca="1" si="254">IF(N1902&gt;K1902,1,0)</f>
        <v>#VALUE!</v>
      </c>
      <c r="P1902" s="34" t="e">
        <f ca="1">IF(O1902&gt;0,VLOOKUP($K1902,IPv4_region!$P:$Z,COLUMNS(IPv4_region!$P:$Z),1),"")</f>
        <v>#VALUE!</v>
      </c>
    </row>
    <row r="1903" spans="2:16" x14ac:dyDescent="0.15">
      <c r="B1903" s="67">
        <v>1899</v>
      </c>
      <c r="C1903" s="53"/>
      <c r="D1903" s="7" t="e">
        <f t="shared" ca="1" si="247"/>
        <v>#VALUE!</v>
      </c>
      <c r="E1903" s="7" t="e">
        <f t="shared" ca="1" si="249"/>
        <v>#VALUE!</v>
      </c>
      <c r="F1903" s="7" t="e">
        <f t="shared" ca="1" si="249"/>
        <v>#VALUE!</v>
      </c>
      <c r="G1903" s="8" t="e">
        <f t="shared" ca="1" si="250"/>
        <v>#VALUE!</v>
      </c>
      <c r="H1903" s="9" t="e">
        <f t="shared" ca="1" si="251"/>
        <v>#VALUE!</v>
      </c>
      <c r="I1903" s="9" t="e">
        <f t="shared" ca="1" si="252"/>
        <v>#VALUE!</v>
      </c>
      <c r="J1903" s="9" t="e">
        <f t="shared" ca="1" si="253"/>
        <v>#VALUE!</v>
      </c>
      <c r="K1903" s="30" t="e">
        <f t="shared" ca="1" si="248"/>
        <v>#VALUE!</v>
      </c>
      <c r="L1903" s="63"/>
      <c r="M1903" s="49" t="e">
        <f ca="1">VLOOKUP($K1903,IPv4_region!$Q:$Q,1,1)</f>
        <v>#VALUE!</v>
      </c>
      <c r="N1903" s="21" t="e">
        <f ca="1">VLOOKUP($K1903,IPv4_region!$Q:$Y,COLUMNS(IPv4_region!Q:Y),1)</f>
        <v>#VALUE!</v>
      </c>
      <c r="O1903" s="39" t="e">
        <f t="shared" ca="1" si="254"/>
        <v>#VALUE!</v>
      </c>
      <c r="P1903" s="34" t="e">
        <f ca="1">IF(O1903&gt;0,VLOOKUP($K1903,IPv4_region!$P:$Z,COLUMNS(IPv4_region!$P:$Z),1),"")</f>
        <v>#VALUE!</v>
      </c>
    </row>
    <row r="1904" spans="2:16" x14ac:dyDescent="0.15">
      <c r="B1904" s="67">
        <v>1900</v>
      </c>
      <c r="C1904" s="53"/>
      <c r="D1904" s="7" t="e">
        <f t="shared" ref="D1904:D1967" ca="1" si="255">FIND(D$4,OFFSET(D1904,0,1-OFFSET(D1904,4-ROW(),4)))</f>
        <v>#VALUE!</v>
      </c>
      <c r="E1904" s="7" t="e">
        <f t="shared" ca="1" si="249"/>
        <v>#VALUE!</v>
      </c>
      <c r="F1904" s="7" t="e">
        <f t="shared" ca="1" si="249"/>
        <v>#VALUE!</v>
      </c>
      <c r="G1904" s="8" t="e">
        <f t="shared" ca="1" si="250"/>
        <v>#VALUE!</v>
      </c>
      <c r="H1904" s="9" t="e">
        <f t="shared" ca="1" si="251"/>
        <v>#VALUE!</v>
      </c>
      <c r="I1904" s="9" t="e">
        <f t="shared" ca="1" si="252"/>
        <v>#VALUE!</v>
      </c>
      <c r="J1904" s="9" t="e">
        <f t="shared" ca="1" si="253"/>
        <v>#VALUE!</v>
      </c>
      <c r="K1904" s="30" t="e">
        <f t="shared" ca="1" si="248"/>
        <v>#VALUE!</v>
      </c>
      <c r="L1904" s="63"/>
      <c r="M1904" s="49" t="e">
        <f ca="1">VLOOKUP($K1904,IPv4_region!$Q:$Q,1,1)</f>
        <v>#VALUE!</v>
      </c>
      <c r="N1904" s="21" t="e">
        <f ca="1">VLOOKUP($K1904,IPv4_region!$Q:$Y,COLUMNS(IPv4_region!Q:Y),1)</f>
        <v>#VALUE!</v>
      </c>
      <c r="O1904" s="39" t="e">
        <f t="shared" ca="1" si="254"/>
        <v>#VALUE!</v>
      </c>
      <c r="P1904" s="34" t="e">
        <f ca="1">IF(O1904&gt;0,VLOOKUP($K1904,IPv4_region!$P:$Z,COLUMNS(IPv4_region!$P:$Z),1),"")</f>
        <v>#VALUE!</v>
      </c>
    </row>
    <row r="1905" spans="2:16" x14ac:dyDescent="0.15">
      <c r="B1905" s="67">
        <v>1901</v>
      </c>
      <c r="C1905" s="53"/>
      <c r="D1905" s="7" t="e">
        <f t="shared" ca="1" si="255"/>
        <v>#VALUE!</v>
      </c>
      <c r="E1905" s="7" t="e">
        <f t="shared" ca="1" si="249"/>
        <v>#VALUE!</v>
      </c>
      <c r="F1905" s="7" t="e">
        <f t="shared" ca="1" si="249"/>
        <v>#VALUE!</v>
      </c>
      <c r="G1905" s="8" t="e">
        <f t="shared" ca="1" si="250"/>
        <v>#VALUE!</v>
      </c>
      <c r="H1905" s="9" t="e">
        <f t="shared" ca="1" si="251"/>
        <v>#VALUE!</v>
      </c>
      <c r="I1905" s="9" t="e">
        <f t="shared" ca="1" si="252"/>
        <v>#VALUE!</v>
      </c>
      <c r="J1905" s="9" t="e">
        <f t="shared" ca="1" si="253"/>
        <v>#VALUE!</v>
      </c>
      <c r="K1905" s="30" t="e">
        <f t="shared" ca="1" si="248"/>
        <v>#VALUE!</v>
      </c>
      <c r="L1905" s="63"/>
      <c r="M1905" s="49" t="e">
        <f ca="1">VLOOKUP($K1905,IPv4_region!$Q:$Q,1,1)</f>
        <v>#VALUE!</v>
      </c>
      <c r="N1905" s="21" t="e">
        <f ca="1">VLOOKUP($K1905,IPv4_region!$Q:$Y,COLUMNS(IPv4_region!Q:Y),1)</f>
        <v>#VALUE!</v>
      </c>
      <c r="O1905" s="39" t="e">
        <f t="shared" ca="1" si="254"/>
        <v>#VALUE!</v>
      </c>
      <c r="P1905" s="34" t="e">
        <f ca="1">IF(O1905&gt;0,VLOOKUP($K1905,IPv4_region!$P:$Z,COLUMNS(IPv4_region!$P:$Z),1),"")</f>
        <v>#VALUE!</v>
      </c>
    </row>
    <row r="1906" spans="2:16" x14ac:dyDescent="0.15">
      <c r="B1906" s="67">
        <v>1902</v>
      </c>
      <c r="C1906" s="53"/>
      <c r="D1906" s="7" t="e">
        <f t="shared" ca="1" si="255"/>
        <v>#VALUE!</v>
      </c>
      <c r="E1906" s="7" t="e">
        <f t="shared" ca="1" si="249"/>
        <v>#VALUE!</v>
      </c>
      <c r="F1906" s="7" t="e">
        <f t="shared" ca="1" si="249"/>
        <v>#VALUE!</v>
      </c>
      <c r="G1906" s="8" t="e">
        <f t="shared" ca="1" si="250"/>
        <v>#VALUE!</v>
      </c>
      <c r="H1906" s="9" t="e">
        <f t="shared" ca="1" si="251"/>
        <v>#VALUE!</v>
      </c>
      <c r="I1906" s="9" t="e">
        <f t="shared" ca="1" si="252"/>
        <v>#VALUE!</v>
      </c>
      <c r="J1906" s="9" t="e">
        <f t="shared" ca="1" si="253"/>
        <v>#VALUE!</v>
      </c>
      <c r="K1906" s="30" t="e">
        <f t="shared" ca="1" si="248"/>
        <v>#VALUE!</v>
      </c>
      <c r="L1906" s="63"/>
      <c r="M1906" s="49" t="e">
        <f ca="1">VLOOKUP($K1906,IPv4_region!$Q:$Q,1,1)</f>
        <v>#VALUE!</v>
      </c>
      <c r="N1906" s="21" t="e">
        <f ca="1">VLOOKUP($K1906,IPv4_region!$Q:$Y,COLUMNS(IPv4_region!Q:Y),1)</f>
        <v>#VALUE!</v>
      </c>
      <c r="O1906" s="39" t="e">
        <f t="shared" ca="1" si="254"/>
        <v>#VALUE!</v>
      </c>
      <c r="P1906" s="34" t="e">
        <f ca="1">IF(O1906&gt;0,VLOOKUP($K1906,IPv4_region!$P:$Z,COLUMNS(IPv4_region!$P:$Z),1),"")</f>
        <v>#VALUE!</v>
      </c>
    </row>
    <row r="1907" spans="2:16" x14ac:dyDescent="0.15">
      <c r="B1907" s="67">
        <v>1903</v>
      </c>
      <c r="C1907" s="53"/>
      <c r="D1907" s="7" t="e">
        <f t="shared" ca="1" si="255"/>
        <v>#VALUE!</v>
      </c>
      <c r="E1907" s="7" t="e">
        <f t="shared" ca="1" si="249"/>
        <v>#VALUE!</v>
      </c>
      <c r="F1907" s="7" t="e">
        <f t="shared" ca="1" si="249"/>
        <v>#VALUE!</v>
      </c>
      <c r="G1907" s="8" t="e">
        <f t="shared" ca="1" si="250"/>
        <v>#VALUE!</v>
      </c>
      <c r="H1907" s="9" t="e">
        <f t="shared" ca="1" si="251"/>
        <v>#VALUE!</v>
      </c>
      <c r="I1907" s="9" t="e">
        <f t="shared" ca="1" si="252"/>
        <v>#VALUE!</v>
      </c>
      <c r="J1907" s="9" t="e">
        <f t="shared" ca="1" si="253"/>
        <v>#VALUE!</v>
      </c>
      <c r="K1907" s="30" t="e">
        <f t="shared" ca="1" si="248"/>
        <v>#VALUE!</v>
      </c>
      <c r="L1907" s="63"/>
      <c r="M1907" s="49" t="e">
        <f ca="1">VLOOKUP($K1907,IPv4_region!$Q:$Q,1,1)</f>
        <v>#VALUE!</v>
      </c>
      <c r="N1907" s="21" t="e">
        <f ca="1">VLOOKUP($K1907,IPv4_region!$Q:$Y,COLUMNS(IPv4_region!Q:Y),1)</f>
        <v>#VALUE!</v>
      </c>
      <c r="O1907" s="39" t="e">
        <f t="shared" ca="1" si="254"/>
        <v>#VALUE!</v>
      </c>
      <c r="P1907" s="34" t="e">
        <f ca="1">IF(O1907&gt;0,VLOOKUP($K1907,IPv4_region!$P:$Z,COLUMNS(IPv4_region!$P:$Z),1),"")</f>
        <v>#VALUE!</v>
      </c>
    </row>
    <row r="1908" spans="2:16" x14ac:dyDescent="0.15">
      <c r="B1908" s="67">
        <v>1904</v>
      </c>
      <c r="C1908" s="53"/>
      <c r="D1908" s="7" t="e">
        <f t="shared" ca="1" si="255"/>
        <v>#VALUE!</v>
      </c>
      <c r="E1908" s="7" t="e">
        <f t="shared" ca="1" si="249"/>
        <v>#VALUE!</v>
      </c>
      <c r="F1908" s="7" t="e">
        <f t="shared" ca="1" si="249"/>
        <v>#VALUE!</v>
      </c>
      <c r="G1908" s="8" t="e">
        <f t="shared" ca="1" si="250"/>
        <v>#VALUE!</v>
      </c>
      <c r="H1908" s="9" t="e">
        <f t="shared" ca="1" si="251"/>
        <v>#VALUE!</v>
      </c>
      <c r="I1908" s="9" t="e">
        <f t="shared" ca="1" si="252"/>
        <v>#VALUE!</v>
      </c>
      <c r="J1908" s="9" t="e">
        <f t="shared" ca="1" si="253"/>
        <v>#VALUE!</v>
      </c>
      <c r="K1908" s="30" t="e">
        <f t="shared" ca="1" si="248"/>
        <v>#VALUE!</v>
      </c>
      <c r="L1908" s="63"/>
      <c r="M1908" s="49" t="e">
        <f ca="1">VLOOKUP($K1908,IPv4_region!$Q:$Q,1,1)</f>
        <v>#VALUE!</v>
      </c>
      <c r="N1908" s="21" t="e">
        <f ca="1">VLOOKUP($K1908,IPv4_region!$Q:$Y,COLUMNS(IPv4_region!Q:Y),1)</f>
        <v>#VALUE!</v>
      </c>
      <c r="O1908" s="39" t="e">
        <f t="shared" ca="1" si="254"/>
        <v>#VALUE!</v>
      </c>
      <c r="P1908" s="34" t="e">
        <f ca="1">IF(O1908&gt;0,VLOOKUP($K1908,IPv4_region!$P:$Z,COLUMNS(IPv4_region!$P:$Z),1),"")</f>
        <v>#VALUE!</v>
      </c>
    </row>
    <row r="1909" spans="2:16" x14ac:dyDescent="0.15">
      <c r="B1909" s="67">
        <v>1905</v>
      </c>
      <c r="C1909" s="53"/>
      <c r="D1909" s="7" t="e">
        <f t="shared" ca="1" si="255"/>
        <v>#VALUE!</v>
      </c>
      <c r="E1909" s="7" t="e">
        <f t="shared" ca="1" si="249"/>
        <v>#VALUE!</v>
      </c>
      <c r="F1909" s="7" t="e">
        <f t="shared" ca="1" si="249"/>
        <v>#VALUE!</v>
      </c>
      <c r="G1909" s="8" t="e">
        <f t="shared" ca="1" si="250"/>
        <v>#VALUE!</v>
      </c>
      <c r="H1909" s="9" t="e">
        <f t="shared" ca="1" si="251"/>
        <v>#VALUE!</v>
      </c>
      <c r="I1909" s="9" t="e">
        <f t="shared" ca="1" si="252"/>
        <v>#VALUE!</v>
      </c>
      <c r="J1909" s="9" t="e">
        <f t="shared" ca="1" si="253"/>
        <v>#VALUE!</v>
      </c>
      <c r="K1909" s="30" t="e">
        <f t="shared" ca="1" si="248"/>
        <v>#VALUE!</v>
      </c>
      <c r="L1909" s="63"/>
      <c r="M1909" s="49" t="e">
        <f ca="1">VLOOKUP($K1909,IPv4_region!$Q:$Q,1,1)</f>
        <v>#VALUE!</v>
      </c>
      <c r="N1909" s="21" t="e">
        <f ca="1">VLOOKUP($K1909,IPv4_region!$Q:$Y,COLUMNS(IPv4_region!Q:Y),1)</f>
        <v>#VALUE!</v>
      </c>
      <c r="O1909" s="39" t="e">
        <f t="shared" ca="1" si="254"/>
        <v>#VALUE!</v>
      </c>
      <c r="P1909" s="34" t="e">
        <f ca="1">IF(O1909&gt;0,VLOOKUP($K1909,IPv4_region!$P:$Z,COLUMNS(IPv4_region!$P:$Z),1),"")</f>
        <v>#VALUE!</v>
      </c>
    </row>
    <row r="1910" spans="2:16" x14ac:dyDescent="0.15">
      <c r="B1910" s="67">
        <v>1906</v>
      </c>
      <c r="C1910" s="53"/>
      <c r="D1910" s="7" t="e">
        <f t="shared" ca="1" si="255"/>
        <v>#VALUE!</v>
      </c>
      <c r="E1910" s="7" t="e">
        <f t="shared" ca="1" si="249"/>
        <v>#VALUE!</v>
      </c>
      <c r="F1910" s="7" t="e">
        <f t="shared" ca="1" si="249"/>
        <v>#VALUE!</v>
      </c>
      <c r="G1910" s="8" t="e">
        <f t="shared" ca="1" si="250"/>
        <v>#VALUE!</v>
      </c>
      <c r="H1910" s="9" t="e">
        <f t="shared" ca="1" si="251"/>
        <v>#VALUE!</v>
      </c>
      <c r="I1910" s="9" t="e">
        <f t="shared" ca="1" si="252"/>
        <v>#VALUE!</v>
      </c>
      <c r="J1910" s="9" t="e">
        <f t="shared" ca="1" si="253"/>
        <v>#VALUE!</v>
      </c>
      <c r="K1910" s="30" t="e">
        <f t="shared" ca="1" si="248"/>
        <v>#VALUE!</v>
      </c>
      <c r="L1910" s="63"/>
      <c r="M1910" s="49" t="e">
        <f ca="1">VLOOKUP($K1910,IPv4_region!$Q:$Q,1,1)</f>
        <v>#VALUE!</v>
      </c>
      <c r="N1910" s="21" t="e">
        <f ca="1">VLOOKUP($K1910,IPv4_region!$Q:$Y,COLUMNS(IPv4_region!Q:Y),1)</f>
        <v>#VALUE!</v>
      </c>
      <c r="O1910" s="39" t="e">
        <f t="shared" ca="1" si="254"/>
        <v>#VALUE!</v>
      </c>
      <c r="P1910" s="34" t="e">
        <f ca="1">IF(O1910&gt;0,VLOOKUP($K1910,IPv4_region!$P:$Z,COLUMNS(IPv4_region!$P:$Z),1),"")</f>
        <v>#VALUE!</v>
      </c>
    </row>
    <row r="1911" spans="2:16" x14ac:dyDescent="0.15">
      <c r="B1911" s="67">
        <v>1907</v>
      </c>
      <c r="C1911" s="53"/>
      <c r="D1911" s="7" t="e">
        <f t="shared" ca="1" si="255"/>
        <v>#VALUE!</v>
      </c>
      <c r="E1911" s="7" t="e">
        <f t="shared" ca="1" si="249"/>
        <v>#VALUE!</v>
      </c>
      <c r="F1911" s="7" t="e">
        <f t="shared" ca="1" si="249"/>
        <v>#VALUE!</v>
      </c>
      <c r="G1911" s="8" t="e">
        <f t="shared" ca="1" si="250"/>
        <v>#VALUE!</v>
      </c>
      <c r="H1911" s="9" t="e">
        <f t="shared" ca="1" si="251"/>
        <v>#VALUE!</v>
      </c>
      <c r="I1911" s="9" t="e">
        <f t="shared" ca="1" si="252"/>
        <v>#VALUE!</v>
      </c>
      <c r="J1911" s="9" t="e">
        <f t="shared" ca="1" si="253"/>
        <v>#VALUE!</v>
      </c>
      <c r="K1911" s="30" t="e">
        <f t="shared" ca="1" si="248"/>
        <v>#VALUE!</v>
      </c>
      <c r="L1911" s="63"/>
      <c r="M1911" s="49" t="e">
        <f ca="1">VLOOKUP($K1911,IPv4_region!$Q:$Q,1,1)</f>
        <v>#VALUE!</v>
      </c>
      <c r="N1911" s="21" t="e">
        <f ca="1">VLOOKUP($K1911,IPv4_region!$Q:$Y,COLUMNS(IPv4_region!Q:Y),1)</f>
        <v>#VALUE!</v>
      </c>
      <c r="O1911" s="39" t="e">
        <f t="shared" ca="1" si="254"/>
        <v>#VALUE!</v>
      </c>
      <c r="P1911" s="34" t="e">
        <f ca="1">IF(O1911&gt;0,VLOOKUP($K1911,IPv4_region!$P:$Z,COLUMNS(IPv4_region!$P:$Z),1),"")</f>
        <v>#VALUE!</v>
      </c>
    </row>
    <row r="1912" spans="2:16" x14ac:dyDescent="0.15">
      <c r="B1912" s="67">
        <v>1908</v>
      </c>
      <c r="C1912" s="53"/>
      <c r="D1912" s="7" t="e">
        <f t="shared" ca="1" si="255"/>
        <v>#VALUE!</v>
      </c>
      <c r="E1912" s="7" t="e">
        <f t="shared" ca="1" si="249"/>
        <v>#VALUE!</v>
      </c>
      <c r="F1912" s="7" t="e">
        <f t="shared" ca="1" si="249"/>
        <v>#VALUE!</v>
      </c>
      <c r="G1912" s="8" t="e">
        <f t="shared" ca="1" si="250"/>
        <v>#VALUE!</v>
      </c>
      <c r="H1912" s="9" t="e">
        <f t="shared" ca="1" si="251"/>
        <v>#VALUE!</v>
      </c>
      <c r="I1912" s="9" t="e">
        <f t="shared" ca="1" si="252"/>
        <v>#VALUE!</v>
      </c>
      <c r="J1912" s="9" t="e">
        <f t="shared" ca="1" si="253"/>
        <v>#VALUE!</v>
      </c>
      <c r="K1912" s="30" t="e">
        <f t="shared" ca="1" si="248"/>
        <v>#VALUE!</v>
      </c>
      <c r="L1912" s="63"/>
      <c r="M1912" s="49" t="e">
        <f ca="1">VLOOKUP($K1912,IPv4_region!$Q:$Q,1,1)</f>
        <v>#VALUE!</v>
      </c>
      <c r="N1912" s="21" t="e">
        <f ca="1">VLOOKUP($K1912,IPv4_region!$Q:$Y,COLUMNS(IPv4_region!Q:Y),1)</f>
        <v>#VALUE!</v>
      </c>
      <c r="O1912" s="39" t="e">
        <f t="shared" ca="1" si="254"/>
        <v>#VALUE!</v>
      </c>
      <c r="P1912" s="34" t="e">
        <f ca="1">IF(O1912&gt;0,VLOOKUP($K1912,IPv4_region!$P:$Z,COLUMNS(IPv4_region!$P:$Z),1),"")</f>
        <v>#VALUE!</v>
      </c>
    </row>
    <row r="1913" spans="2:16" x14ac:dyDescent="0.15">
      <c r="B1913" s="67">
        <v>1909</v>
      </c>
      <c r="C1913" s="53"/>
      <c r="D1913" s="7" t="e">
        <f t="shared" ca="1" si="255"/>
        <v>#VALUE!</v>
      </c>
      <c r="E1913" s="7" t="e">
        <f t="shared" ca="1" si="249"/>
        <v>#VALUE!</v>
      </c>
      <c r="F1913" s="7" t="e">
        <f t="shared" ca="1" si="249"/>
        <v>#VALUE!</v>
      </c>
      <c r="G1913" s="8" t="e">
        <f t="shared" ca="1" si="250"/>
        <v>#VALUE!</v>
      </c>
      <c r="H1913" s="9" t="e">
        <f t="shared" ca="1" si="251"/>
        <v>#VALUE!</v>
      </c>
      <c r="I1913" s="9" t="e">
        <f t="shared" ca="1" si="252"/>
        <v>#VALUE!</v>
      </c>
      <c r="J1913" s="9" t="e">
        <f t="shared" ca="1" si="253"/>
        <v>#VALUE!</v>
      </c>
      <c r="K1913" s="30" t="e">
        <f t="shared" ca="1" si="248"/>
        <v>#VALUE!</v>
      </c>
      <c r="L1913" s="63"/>
      <c r="M1913" s="49" t="e">
        <f ca="1">VLOOKUP($K1913,IPv4_region!$Q:$Q,1,1)</f>
        <v>#VALUE!</v>
      </c>
      <c r="N1913" s="21" t="e">
        <f ca="1">VLOOKUP($K1913,IPv4_region!$Q:$Y,COLUMNS(IPv4_region!Q:Y),1)</f>
        <v>#VALUE!</v>
      </c>
      <c r="O1913" s="39" t="e">
        <f t="shared" ca="1" si="254"/>
        <v>#VALUE!</v>
      </c>
      <c r="P1913" s="34" t="e">
        <f ca="1">IF(O1913&gt;0,VLOOKUP($K1913,IPv4_region!$P:$Z,COLUMNS(IPv4_region!$P:$Z),1),"")</f>
        <v>#VALUE!</v>
      </c>
    </row>
    <row r="1914" spans="2:16" x14ac:dyDescent="0.15">
      <c r="B1914" s="67">
        <v>1910</v>
      </c>
      <c r="C1914" s="53"/>
      <c r="D1914" s="7" t="e">
        <f t="shared" ca="1" si="255"/>
        <v>#VALUE!</v>
      </c>
      <c r="E1914" s="7" t="e">
        <f t="shared" ca="1" si="249"/>
        <v>#VALUE!</v>
      </c>
      <c r="F1914" s="7" t="e">
        <f t="shared" ca="1" si="249"/>
        <v>#VALUE!</v>
      </c>
      <c r="G1914" s="8" t="e">
        <f t="shared" ca="1" si="250"/>
        <v>#VALUE!</v>
      </c>
      <c r="H1914" s="9" t="e">
        <f t="shared" ca="1" si="251"/>
        <v>#VALUE!</v>
      </c>
      <c r="I1914" s="9" t="e">
        <f t="shared" ca="1" si="252"/>
        <v>#VALUE!</v>
      </c>
      <c r="J1914" s="9" t="e">
        <f t="shared" ca="1" si="253"/>
        <v>#VALUE!</v>
      </c>
      <c r="K1914" s="30" t="e">
        <f t="shared" ca="1" si="248"/>
        <v>#VALUE!</v>
      </c>
      <c r="L1914" s="63"/>
      <c r="M1914" s="49" t="e">
        <f ca="1">VLOOKUP($K1914,IPv4_region!$Q:$Q,1,1)</f>
        <v>#VALUE!</v>
      </c>
      <c r="N1914" s="21" t="e">
        <f ca="1">VLOOKUP($K1914,IPv4_region!$Q:$Y,COLUMNS(IPv4_region!Q:Y),1)</f>
        <v>#VALUE!</v>
      </c>
      <c r="O1914" s="39" t="e">
        <f t="shared" ca="1" si="254"/>
        <v>#VALUE!</v>
      </c>
      <c r="P1914" s="34" t="e">
        <f ca="1">IF(O1914&gt;0,VLOOKUP($K1914,IPv4_region!$P:$Z,COLUMNS(IPv4_region!$P:$Z),1),"")</f>
        <v>#VALUE!</v>
      </c>
    </row>
    <row r="1915" spans="2:16" x14ac:dyDescent="0.15">
      <c r="B1915" s="67">
        <v>1911</v>
      </c>
      <c r="C1915" s="53"/>
      <c r="D1915" s="7" t="e">
        <f t="shared" ca="1" si="255"/>
        <v>#VALUE!</v>
      </c>
      <c r="E1915" s="7" t="e">
        <f t="shared" ca="1" si="249"/>
        <v>#VALUE!</v>
      </c>
      <c r="F1915" s="7" t="e">
        <f t="shared" ca="1" si="249"/>
        <v>#VALUE!</v>
      </c>
      <c r="G1915" s="8" t="e">
        <f t="shared" ca="1" si="250"/>
        <v>#VALUE!</v>
      </c>
      <c r="H1915" s="9" t="e">
        <f t="shared" ca="1" si="251"/>
        <v>#VALUE!</v>
      </c>
      <c r="I1915" s="9" t="e">
        <f t="shared" ca="1" si="252"/>
        <v>#VALUE!</v>
      </c>
      <c r="J1915" s="9" t="e">
        <f t="shared" ca="1" si="253"/>
        <v>#VALUE!</v>
      </c>
      <c r="K1915" s="30" t="e">
        <f t="shared" ca="1" si="248"/>
        <v>#VALUE!</v>
      </c>
      <c r="L1915" s="63"/>
      <c r="M1915" s="49" t="e">
        <f ca="1">VLOOKUP($K1915,IPv4_region!$Q:$Q,1,1)</f>
        <v>#VALUE!</v>
      </c>
      <c r="N1915" s="21" t="e">
        <f ca="1">VLOOKUP($K1915,IPv4_region!$Q:$Y,COLUMNS(IPv4_region!Q:Y),1)</f>
        <v>#VALUE!</v>
      </c>
      <c r="O1915" s="39" t="e">
        <f t="shared" ca="1" si="254"/>
        <v>#VALUE!</v>
      </c>
      <c r="P1915" s="34" t="e">
        <f ca="1">IF(O1915&gt;0,VLOOKUP($K1915,IPv4_region!$P:$Z,COLUMNS(IPv4_region!$P:$Z),1),"")</f>
        <v>#VALUE!</v>
      </c>
    </row>
    <row r="1916" spans="2:16" x14ac:dyDescent="0.15">
      <c r="B1916" s="67">
        <v>1912</v>
      </c>
      <c r="C1916" s="53"/>
      <c r="D1916" s="7" t="e">
        <f t="shared" ca="1" si="255"/>
        <v>#VALUE!</v>
      </c>
      <c r="E1916" s="7" t="e">
        <f t="shared" ca="1" si="249"/>
        <v>#VALUE!</v>
      </c>
      <c r="F1916" s="7" t="e">
        <f t="shared" ca="1" si="249"/>
        <v>#VALUE!</v>
      </c>
      <c r="G1916" s="8" t="e">
        <f t="shared" ca="1" si="250"/>
        <v>#VALUE!</v>
      </c>
      <c r="H1916" s="9" t="e">
        <f t="shared" ca="1" si="251"/>
        <v>#VALUE!</v>
      </c>
      <c r="I1916" s="9" t="e">
        <f t="shared" ca="1" si="252"/>
        <v>#VALUE!</v>
      </c>
      <c r="J1916" s="9" t="e">
        <f t="shared" ca="1" si="253"/>
        <v>#VALUE!</v>
      </c>
      <c r="K1916" s="30" t="e">
        <f t="shared" ca="1" si="248"/>
        <v>#VALUE!</v>
      </c>
      <c r="L1916" s="63"/>
      <c r="M1916" s="49" t="e">
        <f ca="1">VLOOKUP($K1916,IPv4_region!$Q:$Q,1,1)</f>
        <v>#VALUE!</v>
      </c>
      <c r="N1916" s="21" t="e">
        <f ca="1">VLOOKUP($K1916,IPv4_region!$Q:$Y,COLUMNS(IPv4_region!Q:Y),1)</f>
        <v>#VALUE!</v>
      </c>
      <c r="O1916" s="39" t="e">
        <f t="shared" ca="1" si="254"/>
        <v>#VALUE!</v>
      </c>
      <c r="P1916" s="34" t="e">
        <f ca="1">IF(O1916&gt;0,VLOOKUP($K1916,IPv4_region!$P:$Z,COLUMNS(IPv4_region!$P:$Z),1),"")</f>
        <v>#VALUE!</v>
      </c>
    </row>
    <row r="1917" spans="2:16" x14ac:dyDescent="0.15">
      <c r="B1917" s="67">
        <v>1913</v>
      </c>
      <c r="C1917" s="53"/>
      <c r="D1917" s="7" t="e">
        <f t="shared" ca="1" si="255"/>
        <v>#VALUE!</v>
      </c>
      <c r="E1917" s="7" t="e">
        <f t="shared" ca="1" si="249"/>
        <v>#VALUE!</v>
      </c>
      <c r="F1917" s="7" t="e">
        <f t="shared" ca="1" si="249"/>
        <v>#VALUE!</v>
      </c>
      <c r="G1917" s="8" t="e">
        <f t="shared" ca="1" si="250"/>
        <v>#VALUE!</v>
      </c>
      <c r="H1917" s="9" t="e">
        <f t="shared" ca="1" si="251"/>
        <v>#VALUE!</v>
      </c>
      <c r="I1917" s="9" t="e">
        <f t="shared" ca="1" si="252"/>
        <v>#VALUE!</v>
      </c>
      <c r="J1917" s="9" t="e">
        <f t="shared" ca="1" si="253"/>
        <v>#VALUE!</v>
      </c>
      <c r="K1917" s="30" t="e">
        <f t="shared" ca="1" si="248"/>
        <v>#VALUE!</v>
      </c>
      <c r="L1917" s="63"/>
      <c r="M1917" s="49" t="e">
        <f ca="1">VLOOKUP($K1917,IPv4_region!$Q:$Q,1,1)</f>
        <v>#VALUE!</v>
      </c>
      <c r="N1917" s="21" t="e">
        <f ca="1">VLOOKUP($K1917,IPv4_region!$Q:$Y,COLUMNS(IPv4_region!Q:Y),1)</f>
        <v>#VALUE!</v>
      </c>
      <c r="O1917" s="39" t="e">
        <f t="shared" ca="1" si="254"/>
        <v>#VALUE!</v>
      </c>
      <c r="P1917" s="34" t="e">
        <f ca="1">IF(O1917&gt;0,VLOOKUP($K1917,IPv4_region!$P:$Z,COLUMNS(IPv4_region!$P:$Z),1),"")</f>
        <v>#VALUE!</v>
      </c>
    </row>
    <row r="1918" spans="2:16" x14ac:dyDescent="0.15">
      <c r="B1918" s="67">
        <v>1914</v>
      </c>
      <c r="C1918" s="53"/>
      <c r="D1918" s="7" t="e">
        <f t="shared" ca="1" si="255"/>
        <v>#VALUE!</v>
      </c>
      <c r="E1918" s="7" t="e">
        <f t="shared" ca="1" si="249"/>
        <v>#VALUE!</v>
      </c>
      <c r="F1918" s="7" t="e">
        <f t="shared" ca="1" si="249"/>
        <v>#VALUE!</v>
      </c>
      <c r="G1918" s="8" t="e">
        <f t="shared" ca="1" si="250"/>
        <v>#VALUE!</v>
      </c>
      <c r="H1918" s="9" t="e">
        <f t="shared" ca="1" si="251"/>
        <v>#VALUE!</v>
      </c>
      <c r="I1918" s="9" t="e">
        <f t="shared" ca="1" si="252"/>
        <v>#VALUE!</v>
      </c>
      <c r="J1918" s="9" t="e">
        <f t="shared" ca="1" si="253"/>
        <v>#VALUE!</v>
      </c>
      <c r="K1918" s="30" t="e">
        <f t="shared" ca="1" si="248"/>
        <v>#VALUE!</v>
      </c>
      <c r="L1918" s="63"/>
      <c r="M1918" s="49" t="e">
        <f ca="1">VLOOKUP($K1918,IPv4_region!$Q:$Q,1,1)</f>
        <v>#VALUE!</v>
      </c>
      <c r="N1918" s="21" t="e">
        <f ca="1">VLOOKUP($K1918,IPv4_region!$Q:$Y,COLUMNS(IPv4_region!Q:Y),1)</f>
        <v>#VALUE!</v>
      </c>
      <c r="O1918" s="39" t="e">
        <f t="shared" ca="1" si="254"/>
        <v>#VALUE!</v>
      </c>
      <c r="P1918" s="34" t="e">
        <f ca="1">IF(O1918&gt;0,VLOOKUP($K1918,IPv4_region!$P:$Z,COLUMNS(IPv4_region!$P:$Z),1),"")</f>
        <v>#VALUE!</v>
      </c>
    </row>
    <row r="1919" spans="2:16" x14ac:dyDescent="0.15">
      <c r="B1919" s="67">
        <v>1915</v>
      </c>
      <c r="C1919" s="53"/>
      <c r="D1919" s="7" t="e">
        <f t="shared" ca="1" si="255"/>
        <v>#VALUE!</v>
      </c>
      <c r="E1919" s="7" t="e">
        <f t="shared" ca="1" si="249"/>
        <v>#VALUE!</v>
      </c>
      <c r="F1919" s="7" t="e">
        <f t="shared" ca="1" si="249"/>
        <v>#VALUE!</v>
      </c>
      <c r="G1919" s="8" t="e">
        <f t="shared" ca="1" si="250"/>
        <v>#VALUE!</v>
      </c>
      <c r="H1919" s="9" t="e">
        <f t="shared" ca="1" si="251"/>
        <v>#VALUE!</v>
      </c>
      <c r="I1919" s="9" t="e">
        <f t="shared" ca="1" si="252"/>
        <v>#VALUE!</v>
      </c>
      <c r="J1919" s="9" t="e">
        <f t="shared" ca="1" si="253"/>
        <v>#VALUE!</v>
      </c>
      <c r="K1919" s="30" t="e">
        <f t="shared" ca="1" si="248"/>
        <v>#VALUE!</v>
      </c>
      <c r="L1919" s="63"/>
      <c r="M1919" s="49" t="e">
        <f ca="1">VLOOKUP($K1919,IPv4_region!$Q:$Q,1,1)</f>
        <v>#VALUE!</v>
      </c>
      <c r="N1919" s="21" t="e">
        <f ca="1">VLOOKUP($K1919,IPv4_region!$Q:$Y,COLUMNS(IPv4_region!Q:Y),1)</f>
        <v>#VALUE!</v>
      </c>
      <c r="O1919" s="39" t="e">
        <f t="shared" ca="1" si="254"/>
        <v>#VALUE!</v>
      </c>
      <c r="P1919" s="34" t="e">
        <f ca="1">IF(O1919&gt;0,VLOOKUP($K1919,IPv4_region!$P:$Z,COLUMNS(IPv4_region!$P:$Z),1),"")</f>
        <v>#VALUE!</v>
      </c>
    </row>
    <row r="1920" spans="2:16" x14ac:dyDescent="0.15">
      <c r="B1920" s="67">
        <v>1916</v>
      </c>
      <c r="C1920" s="53"/>
      <c r="D1920" s="7" t="e">
        <f t="shared" ca="1" si="255"/>
        <v>#VALUE!</v>
      </c>
      <c r="E1920" s="7" t="e">
        <f t="shared" ca="1" si="249"/>
        <v>#VALUE!</v>
      </c>
      <c r="F1920" s="7" t="e">
        <f t="shared" ca="1" si="249"/>
        <v>#VALUE!</v>
      </c>
      <c r="G1920" s="8" t="e">
        <f t="shared" ca="1" si="250"/>
        <v>#VALUE!</v>
      </c>
      <c r="H1920" s="9" t="e">
        <f t="shared" ca="1" si="251"/>
        <v>#VALUE!</v>
      </c>
      <c r="I1920" s="9" t="e">
        <f t="shared" ca="1" si="252"/>
        <v>#VALUE!</v>
      </c>
      <c r="J1920" s="9" t="e">
        <f t="shared" ca="1" si="253"/>
        <v>#VALUE!</v>
      </c>
      <c r="K1920" s="30" t="e">
        <f t="shared" ca="1" si="248"/>
        <v>#VALUE!</v>
      </c>
      <c r="L1920" s="63"/>
      <c r="M1920" s="49" t="e">
        <f ca="1">VLOOKUP($K1920,IPv4_region!$Q:$Q,1,1)</f>
        <v>#VALUE!</v>
      </c>
      <c r="N1920" s="21" t="e">
        <f ca="1">VLOOKUP($K1920,IPv4_region!$Q:$Y,COLUMNS(IPv4_region!Q:Y),1)</f>
        <v>#VALUE!</v>
      </c>
      <c r="O1920" s="39" t="e">
        <f t="shared" ca="1" si="254"/>
        <v>#VALUE!</v>
      </c>
      <c r="P1920" s="34" t="e">
        <f ca="1">IF(O1920&gt;0,VLOOKUP($K1920,IPv4_region!$P:$Z,COLUMNS(IPv4_region!$P:$Z),1),"")</f>
        <v>#VALUE!</v>
      </c>
    </row>
    <row r="1921" spans="2:16" x14ac:dyDescent="0.15">
      <c r="B1921" s="67">
        <v>1917</v>
      </c>
      <c r="C1921" s="53"/>
      <c r="D1921" s="7" t="e">
        <f t="shared" ca="1" si="255"/>
        <v>#VALUE!</v>
      </c>
      <c r="E1921" s="7" t="e">
        <f t="shared" ca="1" si="249"/>
        <v>#VALUE!</v>
      </c>
      <c r="F1921" s="7" t="e">
        <f t="shared" ca="1" si="249"/>
        <v>#VALUE!</v>
      </c>
      <c r="G1921" s="8" t="e">
        <f t="shared" ca="1" si="250"/>
        <v>#VALUE!</v>
      </c>
      <c r="H1921" s="9" t="e">
        <f t="shared" ca="1" si="251"/>
        <v>#VALUE!</v>
      </c>
      <c r="I1921" s="9" t="e">
        <f t="shared" ca="1" si="252"/>
        <v>#VALUE!</v>
      </c>
      <c r="J1921" s="9" t="e">
        <f t="shared" ca="1" si="253"/>
        <v>#VALUE!</v>
      </c>
      <c r="K1921" s="30" t="e">
        <f t="shared" ca="1" si="248"/>
        <v>#VALUE!</v>
      </c>
      <c r="L1921" s="63"/>
      <c r="M1921" s="49" t="e">
        <f ca="1">VLOOKUP($K1921,IPv4_region!$Q:$Q,1,1)</f>
        <v>#VALUE!</v>
      </c>
      <c r="N1921" s="21" t="e">
        <f ca="1">VLOOKUP($K1921,IPv4_region!$Q:$Y,COLUMNS(IPv4_region!Q:Y),1)</f>
        <v>#VALUE!</v>
      </c>
      <c r="O1921" s="39" t="e">
        <f t="shared" ca="1" si="254"/>
        <v>#VALUE!</v>
      </c>
      <c r="P1921" s="34" t="e">
        <f ca="1">IF(O1921&gt;0,VLOOKUP($K1921,IPv4_region!$P:$Z,COLUMNS(IPv4_region!$P:$Z),1),"")</f>
        <v>#VALUE!</v>
      </c>
    </row>
    <row r="1922" spans="2:16" x14ac:dyDescent="0.15">
      <c r="B1922" s="67">
        <v>1918</v>
      </c>
      <c r="C1922" s="53"/>
      <c r="D1922" s="7" t="e">
        <f t="shared" ca="1" si="255"/>
        <v>#VALUE!</v>
      </c>
      <c r="E1922" s="7" t="e">
        <f t="shared" ca="1" si="249"/>
        <v>#VALUE!</v>
      </c>
      <c r="F1922" s="7" t="e">
        <f t="shared" ca="1" si="249"/>
        <v>#VALUE!</v>
      </c>
      <c r="G1922" s="8" t="e">
        <f t="shared" ca="1" si="250"/>
        <v>#VALUE!</v>
      </c>
      <c r="H1922" s="9" t="e">
        <f t="shared" ca="1" si="251"/>
        <v>#VALUE!</v>
      </c>
      <c r="I1922" s="9" t="e">
        <f t="shared" ca="1" si="252"/>
        <v>#VALUE!</v>
      </c>
      <c r="J1922" s="9" t="e">
        <f t="shared" ca="1" si="253"/>
        <v>#VALUE!</v>
      </c>
      <c r="K1922" s="30" t="e">
        <f t="shared" ca="1" si="248"/>
        <v>#VALUE!</v>
      </c>
      <c r="L1922" s="63"/>
      <c r="M1922" s="49" t="e">
        <f ca="1">VLOOKUP($K1922,IPv4_region!$Q:$Q,1,1)</f>
        <v>#VALUE!</v>
      </c>
      <c r="N1922" s="21" t="e">
        <f ca="1">VLOOKUP($K1922,IPv4_region!$Q:$Y,COLUMNS(IPv4_region!Q:Y),1)</f>
        <v>#VALUE!</v>
      </c>
      <c r="O1922" s="39" t="e">
        <f t="shared" ca="1" si="254"/>
        <v>#VALUE!</v>
      </c>
      <c r="P1922" s="34" t="e">
        <f ca="1">IF(O1922&gt;0,VLOOKUP($K1922,IPv4_region!$P:$Z,COLUMNS(IPv4_region!$P:$Z),1),"")</f>
        <v>#VALUE!</v>
      </c>
    </row>
    <row r="1923" spans="2:16" x14ac:dyDescent="0.15">
      <c r="B1923" s="67">
        <v>1919</v>
      </c>
      <c r="C1923" s="53"/>
      <c r="D1923" s="7" t="e">
        <f t="shared" ca="1" si="255"/>
        <v>#VALUE!</v>
      </c>
      <c r="E1923" s="7" t="e">
        <f t="shared" ca="1" si="249"/>
        <v>#VALUE!</v>
      </c>
      <c r="F1923" s="7" t="e">
        <f t="shared" ca="1" si="249"/>
        <v>#VALUE!</v>
      </c>
      <c r="G1923" s="8" t="e">
        <f t="shared" ca="1" si="250"/>
        <v>#VALUE!</v>
      </c>
      <c r="H1923" s="9" t="e">
        <f t="shared" ca="1" si="251"/>
        <v>#VALUE!</v>
      </c>
      <c r="I1923" s="9" t="e">
        <f t="shared" ca="1" si="252"/>
        <v>#VALUE!</v>
      </c>
      <c r="J1923" s="9" t="e">
        <f t="shared" ca="1" si="253"/>
        <v>#VALUE!</v>
      </c>
      <c r="K1923" s="30" t="e">
        <f t="shared" ca="1" si="248"/>
        <v>#VALUE!</v>
      </c>
      <c r="L1923" s="63"/>
      <c r="M1923" s="49" t="e">
        <f ca="1">VLOOKUP($K1923,IPv4_region!$Q:$Q,1,1)</f>
        <v>#VALUE!</v>
      </c>
      <c r="N1923" s="21" t="e">
        <f ca="1">VLOOKUP($K1923,IPv4_region!$Q:$Y,COLUMNS(IPv4_region!Q:Y),1)</f>
        <v>#VALUE!</v>
      </c>
      <c r="O1923" s="39" t="e">
        <f t="shared" ca="1" si="254"/>
        <v>#VALUE!</v>
      </c>
      <c r="P1923" s="34" t="e">
        <f ca="1">IF(O1923&gt;0,VLOOKUP($K1923,IPv4_region!$P:$Z,COLUMNS(IPv4_region!$P:$Z),1),"")</f>
        <v>#VALUE!</v>
      </c>
    </row>
    <row r="1924" spans="2:16" x14ac:dyDescent="0.15">
      <c r="B1924" s="67">
        <v>1920</v>
      </c>
      <c r="C1924" s="53"/>
      <c r="D1924" s="7" t="e">
        <f t="shared" ca="1" si="255"/>
        <v>#VALUE!</v>
      </c>
      <c r="E1924" s="7" t="e">
        <f t="shared" ca="1" si="249"/>
        <v>#VALUE!</v>
      </c>
      <c r="F1924" s="7" t="e">
        <f t="shared" ca="1" si="249"/>
        <v>#VALUE!</v>
      </c>
      <c r="G1924" s="8" t="e">
        <f t="shared" ca="1" si="250"/>
        <v>#VALUE!</v>
      </c>
      <c r="H1924" s="9" t="e">
        <f t="shared" ca="1" si="251"/>
        <v>#VALUE!</v>
      </c>
      <c r="I1924" s="9" t="e">
        <f t="shared" ca="1" si="252"/>
        <v>#VALUE!</v>
      </c>
      <c r="J1924" s="9" t="e">
        <f t="shared" ca="1" si="253"/>
        <v>#VALUE!</v>
      </c>
      <c r="K1924" s="30" t="e">
        <f t="shared" ca="1" si="248"/>
        <v>#VALUE!</v>
      </c>
      <c r="L1924" s="63"/>
      <c r="M1924" s="49" t="e">
        <f ca="1">VLOOKUP($K1924,IPv4_region!$Q:$Q,1,1)</f>
        <v>#VALUE!</v>
      </c>
      <c r="N1924" s="21" t="e">
        <f ca="1">VLOOKUP($K1924,IPv4_region!$Q:$Y,COLUMNS(IPv4_region!Q:Y),1)</f>
        <v>#VALUE!</v>
      </c>
      <c r="O1924" s="39" t="e">
        <f t="shared" ca="1" si="254"/>
        <v>#VALUE!</v>
      </c>
      <c r="P1924" s="34" t="e">
        <f ca="1">IF(O1924&gt;0,VLOOKUP($K1924,IPv4_region!$P:$Z,COLUMNS(IPv4_region!$P:$Z),1),"")</f>
        <v>#VALUE!</v>
      </c>
    </row>
    <row r="1925" spans="2:16" x14ac:dyDescent="0.15">
      <c r="B1925" s="67">
        <v>1921</v>
      </c>
      <c r="C1925" s="53"/>
      <c r="D1925" s="7" t="e">
        <f t="shared" ca="1" si="255"/>
        <v>#VALUE!</v>
      </c>
      <c r="E1925" s="7" t="e">
        <f t="shared" ca="1" si="249"/>
        <v>#VALUE!</v>
      </c>
      <c r="F1925" s="7" t="e">
        <f t="shared" ca="1" si="249"/>
        <v>#VALUE!</v>
      </c>
      <c r="G1925" s="8" t="e">
        <f t="shared" ca="1" si="250"/>
        <v>#VALUE!</v>
      </c>
      <c r="H1925" s="9" t="e">
        <f t="shared" ca="1" si="251"/>
        <v>#VALUE!</v>
      </c>
      <c r="I1925" s="9" t="e">
        <f t="shared" ca="1" si="252"/>
        <v>#VALUE!</v>
      </c>
      <c r="J1925" s="9" t="e">
        <f t="shared" ca="1" si="253"/>
        <v>#VALUE!</v>
      </c>
      <c r="K1925" s="30" t="e">
        <f t="shared" ca="1" si="248"/>
        <v>#VALUE!</v>
      </c>
      <c r="L1925" s="63"/>
      <c r="M1925" s="49" t="e">
        <f ca="1">VLOOKUP($K1925,IPv4_region!$Q:$Q,1,1)</f>
        <v>#VALUE!</v>
      </c>
      <c r="N1925" s="21" t="e">
        <f ca="1">VLOOKUP($K1925,IPv4_region!$Q:$Y,COLUMNS(IPv4_region!Q:Y),1)</f>
        <v>#VALUE!</v>
      </c>
      <c r="O1925" s="39" t="e">
        <f t="shared" ca="1" si="254"/>
        <v>#VALUE!</v>
      </c>
      <c r="P1925" s="34" t="e">
        <f ca="1">IF(O1925&gt;0,VLOOKUP($K1925,IPv4_region!$P:$Z,COLUMNS(IPv4_region!$P:$Z),1),"")</f>
        <v>#VALUE!</v>
      </c>
    </row>
    <row r="1926" spans="2:16" x14ac:dyDescent="0.15">
      <c r="B1926" s="67">
        <v>1922</v>
      </c>
      <c r="C1926" s="53"/>
      <c r="D1926" s="7" t="e">
        <f t="shared" ca="1" si="255"/>
        <v>#VALUE!</v>
      </c>
      <c r="E1926" s="7" t="e">
        <f t="shared" ca="1" si="249"/>
        <v>#VALUE!</v>
      </c>
      <c r="F1926" s="7" t="e">
        <f t="shared" ca="1" si="249"/>
        <v>#VALUE!</v>
      </c>
      <c r="G1926" s="8" t="e">
        <f t="shared" ca="1" si="250"/>
        <v>#VALUE!</v>
      </c>
      <c r="H1926" s="9" t="e">
        <f t="shared" ca="1" si="251"/>
        <v>#VALUE!</v>
      </c>
      <c r="I1926" s="9" t="e">
        <f t="shared" ca="1" si="252"/>
        <v>#VALUE!</v>
      </c>
      <c r="J1926" s="9" t="e">
        <f t="shared" ca="1" si="253"/>
        <v>#VALUE!</v>
      </c>
      <c r="K1926" s="30" t="e">
        <f t="shared" ca="1" si="248"/>
        <v>#VALUE!</v>
      </c>
      <c r="L1926" s="63"/>
      <c r="M1926" s="49" t="e">
        <f ca="1">VLOOKUP($K1926,IPv4_region!$Q:$Q,1,1)</f>
        <v>#VALUE!</v>
      </c>
      <c r="N1926" s="21" t="e">
        <f ca="1">VLOOKUP($K1926,IPv4_region!$Q:$Y,COLUMNS(IPv4_region!Q:Y),1)</f>
        <v>#VALUE!</v>
      </c>
      <c r="O1926" s="39" t="e">
        <f t="shared" ca="1" si="254"/>
        <v>#VALUE!</v>
      </c>
      <c r="P1926" s="34" t="e">
        <f ca="1">IF(O1926&gt;0,VLOOKUP($K1926,IPv4_region!$P:$Z,COLUMNS(IPv4_region!$P:$Z),1),"")</f>
        <v>#VALUE!</v>
      </c>
    </row>
    <row r="1927" spans="2:16" x14ac:dyDescent="0.15">
      <c r="B1927" s="67">
        <v>1923</v>
      </c>
      <c r="C1927" s="53"/>
      <c r="D1927" s="7" t="e">
        <f t="shared" ca="1" si="255"/>
        <v>#VALUE!</v>
      </c>
      <c r="E1927" s="7" t="e">
        <f t="shared" ca="1" si="249"/>
        <v>#VALUE!</v>
      </c>
      <c r="F1927" s="7" t="e">
        <f t="shared" ca="1" si="249"/>
        <v>#VALUE!</v>
      </c>
      <c r="G1927" s="8" t="e">
        <f t="shared" ca="1" si="250"/>
        <v>#VALUE!</v>
      </c>
      <c r="H1927" s="9" t="e">
        <f t="shared" ca="1" si="251"/>
        <v>#VALUE!</v>
      </c>
      <c r="I1927" s="9" t="e">
        <f t="shared" ca="1" si="252"/>
        <v>#VALUE!</v>
      </c>
      <c r="J1927" s="9" t="e">
        <f t="shared" ca="1" si="253"/>
        <v>#VALUE!</v>
      </c>
      <c r="K1927" s="30" t="e">
        <f t="shared" ca="1" si="248"/>
        <v>#VALUE!</v>
      </c>
      <c r="L1927" s="63"/>
      <c r="M1927" s="49" t="e">
        <f ca="1">VLOOKUP($K1927,IPv4_region!$Q:$Q,1,1)</f>
        <v>#VALUE!</v>
      </c>
      <c r="N1927" s="21" t="e">
        <f ca="1">VLOOKUP($K1927,IPv4_region!$Q:$Y,COLUMNS(IPv4_region!Q:Y),1)</f>
        <v>#VALUE!</v>
      </c>
      <c r="O1927" s="39" t="e">
        <f t="shared" ca="1" si="254"/>
        <v>#VALUE!</v>
      </c>
      <c r="P1927" s="34" t="e">
        <f ca="1">IF(O1927&gt;0,VLOOKUP($K1927,IPv4_region!$P:$Z,COLUMNS(IPv4_region!$P:$Z),1),"")</f>
        <v>#VALUE!</v>
      </c>
    </row>
    <row r="1928" spans="2:16" x14ac:dyDescent="0.15">
      <c r="B1928" s="67">
        <v>1924</v>
      </c>
      <c r="C1928" s="53"/>
      <c r="D1928" s="7" t="e">
        <f t="shared" ca="1" si="255"/>
        <v>#VALUE!</v>
      </c>
      <c r="E1928" s="7" t="e">
        <f t="shared" ca="1" si="249"/>
        <v>#VALUE!</v>
      </c>
      <c r="F1928" s="7" t="e">
        <f t="shared" ca="1" si="249"/>
        <v>#VALUE!</v>
      </c>
      <c r="G1928" s="8" t="e">
        <f t="shared" ca="1" si="250"/>
        <v>#VALUE!</v>
      </c>
      <c r="H1928" s="9" t="e">
        <f t="shared" ca="1" si="251"/>
        <v>#VALUE!</v>
      </c>
      <c r="I1928" s="9" t="e">
        <f t="shared" ca="1" si="252"/>
        <v>#VALUE!</v>
      </c>
      <c r="J1928" s="9" t="e">
        <f t="shared" ca="1" si="253"/>
        <v>#VALUE!</v>
      </c>
      <c r="K1928" s="30" t="e">
        <f t="shared" ca="1" si="248"/>
        <v>#VALUE!</v>
      </c>
      <c r="L1928" s="63"/>
      <c r="M1928" s="49" t="e">
        <f ca="1">VLOOKUP($K1928,IPv4_region!$Q:$Q,1,1)</f>
        <v>#VALUE!</v>
      </c>
      <c r="N1928" s="21" t="e">
        <f ca="1">VLOOKUP($K1928,IPv4_region!$Q:$Y,COLUMNS(IPv4_region!Q:Y),1)</f>
        <v>#VALUE!</v>
      </c>
      <c r="O1928" s="39" t="e">
        <f t="shared" ca="1" si="254"/>
        <v>#VALUE!</v>
      </c>
      <c r="P1928" s="34" t="e">
        <f ca="1">IF(O1928&gt;0,VLOOKUP($K1928,IPv4_region!$P:$Z,COLUMNS(IPv4_region!$P:$Z),1),"")</f>
        <v>#VALUE!</v>
      </c>
    </row>
    <row r="1929" spans="2:16" x14ac:dyDescent="0.15">
      <c r="B1929" s="67">
        <v>1925</v>
      </c>
      <c r="C1929" s="53"/>
      <c r="D1929" s="7" t="e">
        <f t="shared" ca="1" si="255"/>
        <v>#VALUE!</v>
      </c>
      <c r="E1929" s="7" t="e">
        <f t="shared" ca="1" si="249"/>
        <v>#VALUE!</v>
      </c>
      <c r="F1929" s="7" t="e">
        <f t="shared" ca="1" si="249"/>
        <v>#VALUE!</v>
      </c>
      <c r="G1929" s="8" t="e">
        <f t="shared" ca="1" si="250"/>
        <v>#VALUE!</v>
      </c>
      <c r="H1929" s="9" t="e">
        <f t="shared" ca="1" si="251"/>
        <v>#VALUE!</v>
      </c>
      <c r="I1929" s="9" t="e">
        <f t="shared" ca="1" si="252"/>
        <v>#VALUE!</v>
      </c>
      <c r="J1929" s="9" t="e">
        <f t="shared" ca="1" si="253"/>
        <v>#VALUE!</v>
      </c>
      <c r="K1929" s="30" t="e">
        <f t="shared" ca="1" si="248"/>
        <v>#VALUE!</v>
      </c>
      <c r="L1929" s="63"/>
      <c r="M1929" s="49" t="e">
        <f ca="1">VLOOKUP($K1929,IPv4_region!$Q:$Q,1,1)</f>
        <v>#VALUE!</v>
      </c>
      <c r="N1929" s="21" t="e">
        <f ca="1">VLOOKUP($K1929,IPv4_region!$Q:$Y,COLUMNS(IPv4_region!Q:Y),1)</f>
        <v>#VALUE!</v>
      </c>
      <c r="O1929" s="39" t="e">
        <f t="shared" ca="1" si="254"/>
        <v>#VALUE!</v>
      </c>
      <c r="P1929" s="34" t="e">
        <f ca="1">IF(O1929&gt;0,VLOOKUP($K1929,IPv4_region!$P:$Z,COLUMNS(IPv4_region!$P:$Z),1),"")</f>
        <v>#VALUE!</v>
      </c>
    </row>
    <row r="1930" spans="2:16" x14ac:dyDescent="0.15">
      <c r="B1930" s="67">
        <v>1926</v>
      </c>
      <c r="C1930" s="53"/>
      <c r="D1930" s="7" t="e">
        <f t="shared" ca="1" si="255"/>
        <v>#VALUE!</v>
      </c>
      <c r="E1930" s="7" t="e">
        <f t="shared" ca="1" si="249"/>
        <v>#VALUE!</v>
      </c>
      <c r="F1930" s="7" t="e">
        <f t="shared" ca="1" si="249"/>
        <v>#VALUE!</v>
      </c>
      <c r="G1930" s="8" t="e">
        <f t="shared" ca="1" si="250"/>
        <v>#VALUE!</v>
      </c>
      <c r="H1930" s="9" t="e">
        <f t="shared" ca="1" si="251"/>
        <v>#VALUE!</v>
      </c>
      <c r="I1930" s="9" t="e">
        <f t="shared" ca="1" si="252"/>
        <v>#VALUE!</v>
      </c>
      <c r="J1930" s="9" t="e">
        <f t="shared" ca="1" si="253"/>
        <v>#VALUE!</v>
      </c>
      <c r="K1930" s="30" t="e">
        <f t="shared" ca="1" si="248"/>
        <v>#VALUE!</v>
      </c>
      <c r="L1930" s="63"/>
      <c r="M1930" s="49" t="e">
        <f ca="1">VLOOKUP($K1930,IPv4_region!$Q:$Q,1,1)</f>
        <v>#VALUE!</v>
      </c>
      <c r="N1930" s="21" t="e">
        <f ca="1">VLOOKUP($K1930,IPv4_region!$Q:$Y,COLUMNS(IPv4_region!Q:Y),1)</f>
        <v>#VALUE!</v>
      </c>
      <c r="O1930" s="39" t="e">
        <f t="shared" ca="1" si="254"/>
        <v>#VALUE!</v>
      </c>
      <c r="P1930" s="34" t="e">
        <f ca="1">IF(O1930&gt;0,VLOOKUP($K1930,IPv4_region!$P:$Z,COLUMNS(IPv4_region!$P:$Z),1),"")</f>
        <v>#VALUE!</v>
      </c>
    </row>
    <row r="1931" spans="2:16" x14ac:dyDescent="0.15">
      <c r="B1931" s="67">
        <v>1927</v>
      </c>
      <c r="C1931" s="53"/>
      <c r="D1931" s="7" t="e">
        <f t="shared" ca="1" si="255"/>
        <v>#VALUE!</v>
      </c>
      <c r="E1931" s="7" t="e">
        <f t="shared" ca="1" si="249"/>
        <v>#VALUE!</v>
      </c>
      <c r="F1931" s="7" t="e">
        <f t="shared" ca="1" si="249"/>
        <v>#VALUE!</v>
      </c>
      <c r="G1931" s="8" t="e">
        <f t="shared" ca="1" si="250"/>
        <v>#VALUE!</v>
      </c>
      <c r="H1931" s="9" t="e">
        <f t="shared" ca="1" si="251"/>
        <v>#VALUE!</v>
      </c>
      <c r="I1931" s="9" t="e">
        <f t="shared" ca="1" si="252"/>
        <v>#VALUE!</v>
      </c>
      <c r="J1931" s="9" t="e">
        <f t="shared" ca="1" si="253"/>
        <v>#VALUE!</v>
      </c>
      <c r="K1931" s="30" t="e">
        <f t="shared" ref="K1931:K1994" ca="1" si="256">(($G1931*2^8+$H1931)*2^8+$I1931)*2^8+$J1931</f>
        <v>#VALUE!</v>
      </c>
      <c r="L1931" s="63"/>
      <c r="M1931" s="49" t="e">
        <f ca="1">VLOOKUP($K1931,IPv4_region!$Q:$Q,1,1)</f>
        <v>#VALUE!</v>
      </c>
      <c r="N1931" s="21" t="e">
        <f ca="1">VLOOKUP($K1931,IPv4_region!$Q:$Y,COLUMNS(IPv4_region!Q:Y),1)</f>
        <v>#VALUE!</v>
      </c>
      <c r="O1931" s="39" t="e">
        <f t="shared" ca="1" si="254"/>
        <v>#VALUE!</v>
      </c>
      <c r="P1931" s="34" t="e">
        <f ca="1">IF(O1931&gt;0,VLOOKUP($K1931,IPv4_region!$P:$Z,COLUMNS(IPv4_region!$P:$Z),1),"")</f>
        <v>#VALUE!</v>
      </c>
    </row>
    <row r="1932" spans="2:16" x14ac:dyDescent="0.15">
      <c r="B1932" s="67">
        <v>1928</v>
      </c>
      <c r="C1932" s="53"/>
      <c r="D1932" s="7" t="e">
        <f t="shared" ca="1" si="255"/>
        <v>#VALUE!</v>
      </c>
      <c r="E1932" s="7" t="e">
        <f t="shared" ca="1" si="249"/>
        <v>#VALUE!</v>
      </c>
      <c r="F1932" s="7" t="e">
        <f t="shared" ca="1" si="249"/>
        <v>#VALUE!</v>
      </c>
      <c r="G1932" s="8" t="e">
        <f t="shared" ca="1" si="250"/>
        <v>#VALUE!</v>
      </c>
      <c r="H1932" s="9" t="e">
        <f t="shared" ca="1" si="251"/>
        <v>#VALUE!</v>
      </c>
      <c r="I1932" s="9" t="e">
        <f t="shared" ca="1" si="252"/>
        <v>#VALUE!</v>
      </c>
      <c r="J1932" s="9" t="e">
        <f t="shared" ca="1" si="253"/>
        <v>#VALUE!</v>
      </c>
      <c r="K1932" s="30" t="e">
        <f t="shared" ca="1" si="256"/>
        <v>#VALUE!</v>
      </c>
      <c r="L1932" s="63"/>
      <c r="M1932" s="49" t="e">
        <f ca="1">VLOOKUP($K1932,IPv4_region!$Q:$Q,1,1)</f>
        <v>#VALUE!</v>
      </c>
      <c r="N1932" s="21" t="e">
        <f ca="1">VLOOKUP($K1932,IPv4_region!$Q:$Y,COLUMNS(IPv4_region!Q:Y),1)</f>
        <v>#VALUE!</v>
      </c>
      <c r="O1932" s="39" t="e">
        <f t="shared" ca="1" si="254"/>
        <v>#VALUE!</v>
      </c>
      <c r="P1932" s="34" t="e">
        <f ca="1">IF(O1932&gt;0,VLOOKUP($K1932,IPv4_region!$P:$Z,COLUMNS(IPv4_region!$P:$Z),1),"")</f>
        <v>#VALUE!</v>
      </c>
    </row>
    <row r="1933" spans="2:16" x14ac:dyDescent="0.15">
      <c r="B1933" s="67">
        <v>1929</v>
      </c>
      <c r="C1933" s="53"/>
      <c r="D1933" s="7" t="e">
        <f t="shared" ca="1" si="255"/>
        <v>#VALUE!</v>
      </c>
      <c r="E1933" s="7" t="e">
        <f t="shared" ca="1" si="249"/>
        <v>#VALUE!</v>
      </c>
      <c r="F1933" s="7" t="e">
        <f t="shared" ca="1" si="249"/>
        <v>#VALUE!</v>
      </c>
      <c r="G1933" s="8" t="e">
        <f t="shared" ca="1" si="250"/>
        <v>#VALUE!</v>
      </c>
      <c r="H1933" s="9" t="e">
        <f t="shared" ca="1" si="251"/>
        <v>#VALUE!</v>
      </c>
      <c r="I1933" s="9" t="e">
        <f t="shared" ca="1" si="252"/>
        <v>#VALUE!</v>
      </c>
      <c r="J1933" s="9" t="e">
        <f t="shared" ca="1" si="253"/>
        <v>#VALUE!</v>
      </c>
      <c r="K1933" s="30" t="e">
        <f t="shared" ca="1" si="256"/>
        <v>#VALUE!</v>
      </c>
      <c r="L1933" s="63"/>
      <c r="M1933" s="49" t="e">
        <f ca="1">VLOOKUP($K1933,IPv4_region!$Q:$Q,1,1)</f>
        <v>#VALUE!</v>
      </c>
      <c r="N1933" s="21" t="e">
        <f ca="1">VLOOKUP($K1933,IPv4_region!$Q:$Y,COLUMNS(IPv4_region!Q:Y),1)</f>
        <v>#VALUE!</v>
      </c>
      <c r="O1933" s="39" t="e">
        <f t="shared" ca="1" si="254"/>
        <v>#VALUE!</v>
      </c>
      <c r="P1933" s="34" t="e">
        <f ca="1">IF(O1933&gt;0,VLOOKUP($K1933,IPv4_region!$P:$Z,COLUMNS(IPv4_region!$P:$Z),1),"")</f>
        <v>#VALUE!</v>
      </c>
    </row>
    <row r="1934" spans="2:16" x14ac:dyDescent="0.15">
      <c r="B1934" s="67">
        <v>1930</v>
      </c>
      <c r="C1934" s="53"/>
      <c r="D1934" s="7" t="e">
        <f t="shared" ca="1" si="255"/>
        <v>#VALUE!</v>
      </c>
      <c r="E1934" s="7" t="e">
        <f t="shared" ref="E1934:F1997" ca="1" si="257">FIND(E$4,OFFSET(E1934,0,1-OFFSET(E1934,4-ROW(),4)),OFFSET(E1934,0,-1)+1)</f>
        <v>#VALUE!</v>
      </c>
      <c r="F1934" s="7" t="e">
        <f t="shared" ca="1" si="257"/>
        <v>#VALUE!</v>
      </c>
      <c r="G1934" s="8" t="e">
        <f t="shared" ca="1" si="250"/>
        <v>#VALUE!</v>
      </c>
      <c r="H1934" s="9" t="e">
        <f t="shared" ca="1" si="251"/>
        <v>#VALUE!</v>
      </c>
      <c r="I1934" s="9" t="e">
        <f t="shared" ca="1" si="252"/>
        <v>#VALUE!</v>
      </c>
      <c r="J1934" s="9" t="e">
        <f t="shared" ca="1" si="253"/>
        <v>#VALUE!</v>
      </c>
      <c r="K1934" s="30" t="e">
        <f t="shared" ca="1" si="256"/>
        <v>#VALUE!</v>
      </c>
      <c r="L1934" s="63"/>
      <c r="M1934" s="49" t="e">
        <f ca="1">VLOOKUP($K1934,IPv4_region!$Q:$Q,1,1)</f>
        <v>#VALUE!</v>
      </c>
      <c r="N1934" s="21" t="e">
        <f ca="1">VLOOKUP($K1934,IPv4_region!$Q:$Y,COLUMNS(IPv4_region!Q:Y),1)</f>
        <v>#VALUE!</v>
      </c>
      <c r="O1934" s="39" t="e">
        <f t="shared" ca="1" si="254"/>
        <v>#VALUE!</v>
      </c>
      <c r="P1934" s="34" t="e">
        <f ca="1">IF(O1934&gt;0,VLOOKUP($K1934,IPv4_region!$P:$Z,COLUMNS(IPv4_region!$P:$Z),1),"")</f>
        <v>#VALUE!</v>
      </c>
    </row>
    <row r="1935" spans="2:16" x14ac:dyDescent="0.15">
      <c r="B1935" s="67">
        <v>1931</v>
      </c>
      <c r="C1935" s="53"/>
      <c r="D1935" s="7" t="e">
        <f t="shared" ca="1" si="255"/>
        <v>#VALUE!</v>
      </c>
      <c r="E1935" s="7" t="e">
        <f t="shared" ca="1" si="257"/>
        <v>#VALUE!</v>
      </c>
      <c r="F1935" s="7" t="e">
        <f t="shared" ca="1" si="257"/>
        <v>#VALUE!</v>
      </c>
      <c r="G1935" s="8" t="e">
        <f t="shared" ca="1" si="250"/>
        <v>#VALUE!</v>
      </c>
      <c r="H1935" s="9" t="e">
        <f t="shared" ca="1" si="251"/>
        <v>#VALUE!</v>
      </c>
      <c r="I1935" s="9" t="e">
        <f t="shared" ca="1" si="252"/>
        <v>#VALUE!</v>
      </c>
      <c r="J1935" s="9" t="e">
        <f t="shared" ca="1" si="253"/>
        <v>#VALUE!</v>
      </c>
      <c r="K1935" s="30" t="e">
        <f t="shared" ca="1" si="256"/>
        <v>#VALUE!</v>
      </c>
      <c r="L1935" s="63"/>
      <c r="M1935" s="49" t="e">
        <f ca="1">VLOOKUP($K1935,IPv4_region!$Q:$Q,1,1)</f>
        <v>#VALUE!</v>
      </c>
      <c r="N1935" s="21" t="e">
        <f ca="1">VLOOKUP($K1935,IPv4_region!$Q:$Y,COLUMNS(IPv4_region!Q:Y),1)</f>
        <v>#VALUE!</v>
      </c>
      <c r="O1935" s="39" t="e">
        <f t="shared" ca="1" si="254"/>
        <v>#VALUE!</v>
      </c>
      <c r="P1935" s="34" t="e">
        <f ca="1">IF(O1935&gt;0,VLOOKUP($K1935,IPv4_region!$P:$Z,COLUMNS(IPv4_region!$P:$Z),1),"")</f>
        <v>#VALUE!</v>
      </c>
    </row>
    <row r="1936" spans="2:16" x14ac:dyDescent="0.15">
      <c r="B1936" s="67">
        <v>1932</v>
      </c>
      <c r="C1936" s="53"/>
      <c r="D1936" s="7" t="e">
        <f t="shared" ca="1" si="255"/>
        <v>#VALUE!</v>
      </c>
      <c r="E1936" s="7" t="e">
        <f t="shared" ca="1" si="257"/>
        <v>#VALUE!</v>
      </c>
      <c r="F1936" s="7" t="e">
        <f t="shared" ca="1" si="257"/>
        <v>#VALUE!</v>
      </c>
      <c r="G1936" s="8" t="e">
        <f t="shared" ca="1" si="250"/>
        <v>#VALUE!</v>
      </c>
      <c r="H1936" s="9" t="e">
        <f t="shared" ca="1" si="251"/>
        <v>#VALUE!</v>
      </c>
      <c r="I1936" s="9" t="e">
        <f t="shared" ca="1" si="252"/>
        <v>#VALUE!</v>
      </c>
      <c r="J1936" s="9" t="e">
        <f t="shared" ca="1" si="253"/>
        <v>#VALUE!</v>
      </c>
      <c r="K1936" s="30" t="e">
        <f t="shared" ca="1" si="256"/>
        <v>#VALUE!</v>
      </c>
      <c r="L1936" s="63"/>
      <c r="M1936" s="49" t="e">
        <f ca="1">VLOOKUP($K1936,IPv4_region!$Q:$Q,1,1)</f>
        <v>#VALUE!</v>
      </c>
      <c r="N1936" s="21" t="e">
        <f ca="1">VLOOKUP($K1936,IPv4_region!$Q:$Y,COLUMNS(IPv4_region!Q:Y),1)</f>
        <v>#VALUE!</v>
      </c>
      <c r="O1936" s="39" t="e">
        <f t="shared" ca="1" si="254"/>
        <v>#VALUE!</v>
      </c>
      <c r="P1936" s="34" t="e">
        <f ca="1">IF(O1936&gt;0,VLOOKUP($K1936,IPv4_region!$P:$Z,COLUMNS(IPv4_region!$P:$Z),1),"")</f>
        <v>#VALUE!</v>
      </c>
    </row>
    <row r="1937" spans="2:16" x14ac:dyDescent="0.15">
      <c r="B1937" s="67">
        <v>1933</v>
      </c>
      <c r="C1937" s="53"/>
      <c r="D1937" s="7" t="e">
        <f t="shared" ca="1" si="255"/>
        <v>#VALUE!</v>
      </c>
      <c r="E1937" s="7" t="e">
        <f t="shared" ca="1" si="257"/>
        <v>#VALUE!</v>
      </c>
      <c r="F1937" s="7" t="e">
        <f t="shared" ca="1" si="257"/>
        <v>#VALUE!</v>
      </c>
      <c r="G1937" s="8" t="e">
        <f t="shared" ca="1" si="250"/>
        <v>#VALUE!</v>
      </c>
      <c r="H1937" s="9" t="e">
        <f t="shared" ca="1" si="251"/>
        <v>#VALUE!</v>
      </c>
      <c r="I1937" s="9" t="e">
        <f t="shared" ca="1" si="252"/>
        <v>#VALUE!</v>
      </c>
      <c r="J1937" s="9" t="e">
        <f t="shared" ca="1" si="253"/>
        <v>#VALUE!</v>
      </c>
      <c r="K1937" s="30" t="e">
        <f t="shared" ca="1" si="256"/>
        <v>#VALUE!</v>
      </c>
      <c r="L1937" s="63"/>
      <c r="M1937" s="49" t="e">
        <f ca="1">VLOOKUP($K1937,IPv4_region!$Q:$Q,1,1)</f>
        <v>#VALUE!</v>
      </c>
      <c r="N1937" s="21" t="e">
        <f ca="1">VLOOKUP($K1937,IPv4_region!$Q:$Y,COLUMNS(IPv4_region!Q:Y),1)</f>
        <v>#VALUE!</v>
      </c>
      <c r="O1937" s="39" t="e">
        <f t="shared" ca="1" si="254"/>
        <v>#VALUE!</v>
      </c>
      <c r="P1937" s="34" t="e">
        <f ca="1">IF(O1937&gt;0,VLOOKUP($K1937,IPv4_region!$P:$Z,COLUMNS(IPv4_region!$P:$Z),1),"")</f>
        <v>#VALUE!</v>
      </c>
    </row>
    <row r="1938" spans="2:16" x14ac:dyDescent="0.15">
      <c r="B1938" s="67">
        <v>1934</v>
      </c>
      <c r="C1938" s="53"/>
      <c r="D1938" s="7" t="e">
        <f t="shared" ca="1" si="255"/>
        <v>#VALUE!</v>
      </c>
      <c r="E1938" s="7" t="e">
        <f t="shared" ca="1" si="257"/>
        <v>#VALUE!</v>
      </c>
      <c r="F1938" s="7" t="e">
        <f t="shared" ca="1" si="257"/>
        <v>#VALUE!</v>
      </c>
      <c r="G1938" s="8" t="e">
        <f t="shared" ca="1" si="250"/>
        <v>#VALUE!</v>
      </c>
      <c r="H1938" s="9" t="e">
        <f t="shared" ca="1" si="251"/>
        <v>#VALUE!</v>
      </c>
      <c r="I1938" s="9" t="e">
        <f t="shared" ca="1" si="252"/>
        <v>#VALUE!</v>
      </c>
      <c r="J1938" s="9" t="e">
        <f t="shared" ca="1" si="253"/>
        <v>#VALUE!</v>
      </c>
      <c r="K1938" s="30" t="e">
        <f t="shared" ca="1" si="256"/>
        <v>#VALUE!</v>
      </c>
      <c r="L1938" s="63"/>
      <c r="M1938" s="49" t="e">
        <f ca="1">VLOOKUP($K1938,IPv4_region!$Q:$Q,1,1)</f>
        <v>#VALUE!</v>
      </c>
      <c r="N1938" s="21" t="e">
        <f ca="1">VLOOKUP($K1938,IPv4_region!$Q:$Y,COLUMNS(IPv4_region!Q:Y),1)</f>
        <v>#VALUE!</v>
      </c>
      <c r="O1938" s="39" t="e">
        <f t="shared" ca="1" si="254"/>
        <v>#VALUE!</v>
      </c>
      <c r="P1938" s="34" t="e">
        <f ca="1">IF(O1938&gt;0,VLOOKUP($K1938,IPv4_region!$P:$Z,COLUMNS(IPv4_region!$P:$Z),1),"")</f>
        <v>#VALUE!</v>
      </c>
    </row>
    <row r="1939" spans="2:16" x14ac:dyDescent="0.15">
      <c r="B1939" s="67">
        <v>1935</v>
      </c>
      <c r="C1939" s="53"/>
      <c r="D1939" s="7" t="e">
        <f t="shared" ca="1" si="255"/>
        <v>#VALUE!</v>
      </c>
      <c r="E1939" s="7" t="e">
        <f t="shared" ca="1" si="257"/>
        <v>#VALUE!</v>
      </c>
      <c r="F1939" s="7" t="e">
        <f t="shared" ca="1" si="257"/>
        <v>#VALUE!</v>
      </c>
      <c r="G1939" s="8" t="e">
        <f t="shared" ca="1" si="250"/>
        <v>#VALUE!</v>
      </c>
      <c r="H1939" s="9" t="e">
        <f t="shared" ca="1" si="251"/>
        <v>#VALUE!</v>
      </c>
      <c r="I1939" s="9" t="e">
        <f t="shared" ca="1" si="252"/>
        <v>#VALUE!</v>
      </c>
      <c r="J1939" s="9" t="e">
        <f t="shared" ca="1" si="253"/>
        <v>#VALUE!</v>
      </c>
      <c r="K1939" s="30" t="e">
        <f t="shared" ca="1" si="256"/>
        <v>#VALUE!</v>
      </c>
      <c r="L1939" s="63"/>
      <c r="M1939" s="49" t="e">
        <f ca="1">VLOOKUP($K1939,IPv4_region!$Q:$Q,1,1)</f>
        <v>#VALUE!</v>
      </c>
      <c r="N1939" s="21" t="e">
        <f ca="1">VLOOKUP($K1939,IPv4_region!$Q:$Y,COLUMNS(IPv4_region!Q:Y),1)</f>
        <v>#VALUE!</v>
      </c>
      <c r="O1939" s="39" t="e">
        <f t="shared" ca="1" si="254"/>
        <v>#VALUE!</v>
      </c>
      <c r="P1939" s="34" t="e">
        <f ca="1">IF(O1939&gt;0,VLOOKUP($K1939,IPv4_region!$P:$Z,COLUMNS(IPv4_region!$P:$Z),1),"")</f>
        <v>#VALUE!</v>
      </c>
    </row>
    <row r="1940" spans="2:16" x14ac:dyDescent="0.15">
      <c r="B1940" s="67">
        <v>1936</v>
      </c>
      <c r="C1940" s="53"/>
      <c r="D1940" s="7" t="e">
        <f t="shared" ca="1" si="255"/>
        <v>#VALUE!</v>
      </c>
      <c r="E1940" s="7" t="e">
        <f t="shared" ca="1" si="257"/>
        <v>#VALUE!</v>
      </c>
      <c r="F1940" s="7" t="e">
        <f t="shared" ca="1" si="257"/>
        <v>#VALUE!</v>
      </c>
      <c r="G1940" s="8" t="e">
        <f t="shared" ca="1" si="250"/>
        <v>#VALUE!</v>
      </c>
      <c r="H1940" s="9" t="e">
        <f t="shared" ca="1" si="251"/>
        <v>#VALUE!</v>
      </c>
      <c r="I1940" s="9" t="e">
        <f t="shared" ca="1" si="252"/>
        <v>#VALUE!</v>
      </c>
      <c r="J1940" s="9" t="e">
        <f t="shared" ca="1" si="253"/>
        <v>#VALUE!</v>
      </c>
      <c r="K1940" s="30" t="e">
        <f t="shared" ca="1" si="256"/>
        <v>#VALUE!</v>
      </c>
      <c r="L1940" s="63"/>
      <c r="M1940" s="49" t="e">
        <f ca="1">VLOOKUP($K1940,IPv4_region!$Q:$Q,1,1)</f>
        <v>#VALUE!</v>
      </c>
      <c r="N1940" s="21" t="e">
        <f ca="1">VLOOKUP($K1940,IPv4_region!$Q:$Y,COLUMNS(IPv4_region!Q:Y),1)</f>
        <v>#VALUE!</v>
      </c>
      <c r="O1940" s="39" t="e">
        <f t="shared" ca="1" si="254"/>
        <v>#VALUE!</v>
      </c>
      <c r="P1940" s="34" t="e">
        <f ca="1">IF(O1940&gt;0,VLOOKUP($K1940,IPv4_region!$P:$Z,COLUMNS(IPv4_region!$P:$Z),1),"")</f>
        <v>#VALUE!</v>
      </c>
    </row>
    <row r="1941" spans="2:16" x14ac:dyDescent="0.15">
      <c r="B1941" s="67">
        <v>1937</v>
      </c>
      <c r="C1941" s="53"/>
      <c r="D1941" s="7" t="e">
        <f t="shared" ca="1" si="255"/>
        <v>#VALUE!</v>
      </c>
      <c r="E1941" s="7" t="e">
        <f t="shared" ca="1" si="257"/>
        <v>#VALUE!</v>
      </c>
      <c r="F1941" s="7" t="e">
        <f t="shared" ca="1" si="257"/>
        <v>#VALUE!</v>
      </c>
      <c r="G1941" s="8" t="e">
        <f t="shared" ca="1" si="250"/>
        <v>#VALUE!</v>
      </c>
      <c r="H1941" s="9" t="e">
        <f t="shared" ca="1" si="251"/>
        <v>#VALUE!</v>
      </c>
      <c r="I1941" s="9" t="e">
        <f t="shared" ca="1" si="252"/>
        <v>#VALUE!</v>
      </c>
      <c r="J1941" s="9" t="e">
        <f t="shared" ca="1" si="253"/>
        <v>#VALUE!</v>
      </c>
      <c r="K1941" s="30" t="e">
        <f t="shared" ca="1" si="256"/>
        <v>#VALUE!</v>
      </c>
      <c r="L1941" s="63"/>
      <c r="M1941" s="49" t="e">
        <f ca="1">VLOOKUP($K1941,IPv4_region!$Q:$Q,1,1)</f>
        <v>#VALUE!</v>
      </c>
      <c r="N1941" s="21" t="e">
        <f ca="1">VLOOKUP($K1941,IPv4_region!$Q:$Y,COLUMNS(IPv4_region!Q:Y),1)</f>
        <v>#VALUE!</v>
      </c>
      <c r="O1941" s="39" t="e">
        <f t="shared" ca="1" si="254"/>
        <v>#VALUE!</v>
      </c>
      <c r="P1941" s="34" t="e">
        <f ca="1">IF(O1941&gt;0,VLOOKUP($K1941,IPv4_region!$P:$Z,COLUMNS(IPv4_region!$P:$Z),1),"")</f>
        <v>#VALUE!</v>
      </c>
    </row>
    <row r="1942" spans="2:16" x14ac:dyDescent="0.15">
      <c r="B1942" s="67">
        <v>1938</v>
      </c>
      <c r="C1942" s="53"/>
      <c r="D1942" s="7" t="e">
        <f t="shared" ca="1" si="255"/>
        <v>#VALUE!</v>
      </c>
      <c r="E1942" s="7" t="e">
        <f t="shared" ca="1" si="257"/>
        <v>#VALUE!</v>
      </c>
      <c r="F1942" s="7" t="e">
        <f t="shared" ca="1" si="257"/>
        <v>#VALUE!</v>
      </c>
      <c r="G1942" s="8" t="e">
        <f t="shared" ca="1" si="250"/>
        <v>#VALUE!</v>
      </c>
      <c r="H1942" s="9" t="e">
        <f t="shared" ca="1" si="251"/>
        <v>#VALUE!</v>
      </c>
      <c r="I1942" s="9" t="e">
        <f t="shared" ca="1" si="252"/>
        <v>#VALUE!</v>
      </c>
      <c r="J1942" s="9" t="e">
        <f t="shared" ca="1" si="253"/>
        <v>#VALUE!</v>
      </c>
      <c r="K1942" s="30" t="e">
        <f t="shared" ca="1" si="256"/>
        <v>#VALUE!</v>
      </c>
      <c r="L1942" s="63"/>
      <c r="M1942" s="49" t="e">
        <f ca="1">VLOOKUP($K1942,IPv4_region!$Q:$Q,1,1)</f>
        <v>#VALUE!</v>
      </c>
      <c r="N1942" s="21" t="e">
        <f ca="1">VLOOKUP($K1942,IPv4_region!$Q:$Y,COLUMNS(IPv4_region!Q:Y),1)</f>
        <v>#VALUE!</v>
      </c>
      <c r="O1942" s="39" t="e">
        <f t="shared" ca="1" si="254"/>
        <v>#VALUE!</v>
      </c>
      <c r="P1942" s="34" t="e">
        <f ca="1">IF(O1942&gt;0,VLOOKUP($K1942,IPv4_region!$P:$Z,COLUMNS(IPv4_region!$P:$Z),1),"")</f>
        <v>#VALUE!</v>
      </c>
    </row>
    <row r="1943" spans="2:16" x14ac:dyDescent="0.15">
      <c r="B1943" s="67">
        <v>1939</v>
      </c>
      <c r="C1943" s="53"/>
      <c r="D1943" s="7" t="e">
        <f t="shared" ca="1" si="255"/>
        <v>#VALUE!</v>
      </c>
      <c r="E1943" s="7" t="e">
        <f t="shared" ca="1" si="257"/>
        <v>#VALUE!</v>
      </c>
      <c r="F1943" s="7" t="e">
        <f t="shared" ca="1" si="257"/>
        <v>#VALUE!</v>
      </c>
      <c r="G1943" s="8" t="e">
        <f t="shared" ca="1" si="250"/>
        <v>#VALUE!</v>
      </c>
      <c r="H1943" s="9" t="e">
        <f t="shared" ca="1" si="251"/>
        <v>#VALUE!</v>
      </c>
      <c r="I1943" s="9" t="e">
        <f t="shared" ca="1" si="252"/>
        <v>#VALUE!</v>
      </c>
      <c r="J1943" s="9" t="e">
        <f t="shared" ca="1" si="253"/>
        <v>#VALUE!</v>
      </c>
      <c r="K1943" s="30" t="e">
        <f t="shared" ca="1" si="256"/>
        <v>#VALUE!</v>
      </c>
      <c r="L1943" s="63"/>
      <c r="M1943" s="49" t="e">
        <f ca="1">VLOOKUP($K1943,IPv4_region!$Q:$Q,1,1)</f>
        <v>#VALUE!</v>
      </c>
      <c r="N1943" s="21" t="e">
        <f ca="1">VLOOKUP($K1943,IPv4_region!$Q:$Y,COLUMNS(IPv4_region!Q:Y),1)</f>
        <v>#VALUE!</v>
      </c>
      <c r="O1943" s="39" t="e">
        <f t="shared" ca="1" si="254"/>
        <v>#VALUE!</v>
      </c>
      <c r="P1943" s="34" t="e">
        <f ca="1">IF(O1943&gt;0,VLOOKUP($K1943,IPv4_region!$P:$Z,COLUMNS(IPv4_region!$P:$Z),1),"")</f>
        <v>#VALUE!</v>
      </c>
    </row>
    <row r="1944" spans="2:16" x14ac:dyDescent="0.15">
      <c r="B1944" s="67">
        <v>1940</v>
      </c>
      <c r="C1944" s="53"/>
      <c r="D1944" s="7" t="e">
        <f t="shared" ca="1" si="255"/>
        <v>#VALUE!</v>
      </c>
      <c r="E1944" s="7" t="e">
        <f t="shared" ca="1" si="257"/>
        <v>#VALUE!</v>
      </c>
      <c r="F1944" s="7" t="e">
        <f t="shared" ca="1" si="257"/>
        <v>#VALUE!</v>
      </c>
      <c r="G1944" s="8" t="e">
        <f t="shared" ca="1" si="250"/>
        <v>#VALUE!</v>
      </c>
      <c r="H1944" s="9" t="e">
        <f t="shared" ca="1" si="251"/>
        <v>#VALUE!</v>
      </c>
      <c r="I1944" s="9" t="e">
        <f t="shared" ca="1" si="252"/>
        <v>#VALUE!</v>
      </c>
      <c r="J1944" s="9" t="e">
        <f t="shared" ca="1" si="253"/>
        <v>#VALUE!</v>
      </c>
      <c r="K1944" s="30" t="e">
        <f t="shared" ca="1" si="256"/>
        <v>#VALUE!</v>
      </c>
      <c r="L1944" s="63"/>
      <c r="M1944" s="49" t="e">
        <f ca="1">VLOOKUP($K1944,IPv4_region!$Q:$Q,1,1)</f>
        <v>#VALUE!</v>
      </c>
      <c r="N1944" s="21" t="e">
        <f ca="1">VLOOKUP($K1944,IPv4_region!$Q:$Y,COLUMNS(IPv4_region!Q:Y),1)</f>
        <v>#VALUE!</v>
      </c>
      <c r="O1944" s="39" t="e">
        <f t="shared" ca="1" si="254"/>
        <v>#VALUE!</v>
      </c>
      <c r="P1944" s="34" t="e">
        <f ca="1">IF(O1944&gt;0,VLOOKUP($K1944,IPv4_region!$P:$Z,COLUMNS(IPv4_region!$P:$Z),1),"")</f>
        <v>#VALUE!</v>
      </c>
    </row>
    <row r="1945" spans="2:16" x14ac:dyDescent="0.15">
      <c r="B1945" s="67">
        <v>1941</v>
      </c>
      <c r="C1945" s="53"/>
      <c r="D1945" s="7" t="e">
        <f t="shared" ca="1" si="255"/>
        <v>#VALUE!</v>
      </c>
      <c r="E1945" s="7" t="e">
        <f t="shared" ca="1" si="257"/>
        <v>#VALUE!</v>
      </c>
      <c r="F1945" s="7" t="e">
        <f t="shared" ca="1" si="257"/>
        <v>#VALUE!</v>
      </c>
      <c r="G1945" s="8" t="e">
        <f t="shared" ca="1" si="250"/>
        <v>#VALUE!</v>
      </c>
      <c r="H1945" s="9" t="e">
        <f t="shared" ca="1" si="251"/>
        <v>#VALUE!</v>
      </c>
      <c r="I1945" s="9" t="e">
        <f t="shared" ca="1" si="252"/>
        <v>#VALUE!</v>
      </c>
      <c r="J1945" s="9" t="e">
        <f t="shared" ca="1" si="253"/>
        <v>#VALUE!</v>
      </c>
      <c r="K1945" s="30" t="e">
        <f t="shared" ca="1" si="256"/>
        <v>#VALUE!</v>
      </c>
      <c r="L1945" s="63"/>
      <c r="M1945" s="49" t="e">
        <f ca="1">VLOOKUP($K1945,IPv4_region!$Q:$Q,1,1)</f>
        <v>#VALUE!</v>
      </c>
      <c r="N1945" s="21" t="e">
        <f ca="1">VLOOKUP($K1945,IPv4_region!$Q:$Y,COLUMNS(IPv4_region!Q:Y),1)</f>
        <v>#VALUE!</v>
      </c>
      <c r="O1945" s="39" t="e">
        <f t="shared" ca="1" si="254"/>
        <v>#VALUE!</v>
      </c>
      <c r="P1945" s="34" t="e">
        <f ca="1">IF(O1945&gt;0,VLOOKUP($K1945,IPv4_region!$P:$Z,COLUMNS(IPv4_region!$P:$Z),1),"")</f>
        <v>#VALUE!</v>
      </c>
    </row>
    <row r="1946" spans="2:16" x14ac:dyDescent="0.15">
      <c r="B1946" s="67">
        <v>1942</v>
      </c>
      <c r="C1946" s="53"/>
      <c r="D1946" s="7" t="e">
        <f t="shared" ca="1" si="255"/>
        <v>#VALUE!</v>
      </c>
      <c r="E1946" s="7" t="e">
        <f t="shared" ca="1" si="257"/>
        <v>#VALUE!</v>
      </c>
      <c r="F1946" s="7" t="e">
        <f t="shared" ca="1" si="257"/>
        <v>#VALUE!</v>
      </c>
      <c r="G1946" s="8" t="e">
        <f t="shared" ca="1" si="250"/>
        <v>#VALUE!</v>
      </c>
      <c r="H1946" s="9" t="e">
        <f t="shared" ca="1" si="251"/>
        <v>#VALUE!</v>
      </c>
      <c r="I1946" s="9" t="e">
        <f t="shared" ca="1" si="252"/>
        <v>#VALUE!</v>
      </c>
      <c r="J1946" s="9" t="e">
        <f t="shared" ca="1" si="253"/>
        <v>#VALUE!</v>
      </c>
      <c r="K1946" s="30" t="e">
        <f t="shared" ca="1" si="256"/>
        <v>#VALUE!</v>
      </c>
      <c r="L1946" s="63"/>
      <c r="M1946" s="49" t="e">
        <f ca="1">VLOOKUP($K1946,IPv4_region!$Q:$Q,1,1)</f>
        <v>#VALUE!</v>
      </c>
      <c r="N1946" s="21" t="e">
        <f ca="1">VLOOKUP($K1946,IPv4_region!$Q:$Y,COLUMNS(IPv4_region!Q:Y),1)</f>
        <v>#VALUE!</v>
      </c>
      <c r="O1946" s="39" t="e">
        <f t="shared" ca="1" si="254"/>
        <v>#VALUE!</v>
      </c>
      <c r="P1946" s="34" t="e">
        <f ca="1">IF(O1946&gt;0,VLOOKUP($K1946,IPv4_region!$P:$Z,COLUMNS(IPv4_region!$P:$Z),1),"")</f>
        <v>#VALUE!</v>
      </c>
    </row>
    <row r="1947" spans="2:16" x14ac:dyDescent="0.15">
      <c r="B1947" s="67">
        <v>1943</v>
      </c>
      <c r="C1947" s="53"/>
      <c r="D1947" s="7" t="e">
        <f t="shared" ca="1" si="255"/>
        <v>#VALUE!</v>
      </c>
      <c r="E1947" s="7" t="e">
        <f t="shared" ca="1" si="257"/>
        <v>#VALUE!</v>
      </c>
      <c r="F1947" s="7" t="e">
        <f t="shared" ca="1" si="257"/>
        <v>#VALUE!</v>
      </c>
      <c r="G1947" s="8" t="e">
        <f t="shared" ca="1" si="250"/>
        <v>#VALUE!</v>
      </c>
      <c r="H1947" s="9" t="e">
        <f t="shared" ca="1" si="251"/>
        <v>#VALUE!</v>
      </c>
      <c r="I1947" s="9" t="e">
        <f t="shared" ca="1" si="252"/>
        <v>#VALUE!</v>
      </c>
      <c r="J1947" s="9" t="e">
        <f t="shared" ca="1" si="253"/>
        <v>#VALUE!</v>
      </c>
      <c r="K1947" s="30" t="e">
        <f t="shared" ca="1" si="256"/>
        <v>#VALUE!</v>
      </c>
      <c r="L1947" s="63"/>
      <c r="M1947" s="49" t="e">
        <f ca="1">VLOOKUP($K1947,IPv4_region!$Q:$Q,1,1)</f>
        <v>#VALUE!</v>
      </c>
      <c r="N1947" s="21" t="e">
        <f ca="1">VLOOKUP($K1947,IPv4_region!$Q:$Y,COLUMNS(IPv4_region!Q:Y),1)</f>
        <v>#VALUE!</v>
      </c>
      <c r="O1947" s="39" t="e">
        <f t="shared" ca="1" si="254"/>
        <v>#VALUE!</v>
      </c>
      <c r="P1947" s="34" t="e">
        <f ca="1">IF(O1947&gt;0,VLOOKUP($K1947,IPv4_region!$P:$Z,COLUMNS(IPv4_region!$P:$Z),1),"")</f>
        <v>#VALUE!</v>
      </c>
    </row>
    <row r="1948" spans="2:16" x14ac:dyDescent="0.15">
      <c r="B1948" s="67">
        <v>1944</v>
      </c>
      <c r="C1948" s="53"/>
      <c r="D1948" s="7" t="e">
        <f t="shared" ca="1" si="255"/>
        <v>#VALUE!</v>
      </c>
      <c r="E1948" s="7" t="e">
        <f t="shared" ca="1" si="257"/>
        <v>#VALUE!</v>
      </c>
      <c r="F1948" s="7" t="e">
        <f t="shared" ca="1" si="257"/>
        <v>#VALUE!</v>
      </c>
      <c r="G1948" s="8" t="e">
        <f t="shared" ca="1" si="250"/>
        <v>#VALUE!</v>
      </c>
      <c r="H1948" s="9" t="e">
        <f t="shared" ca="1" si="251"/>
        <v>#VALUE!</v>
      </c>
      <c r="I1948" s="9" t="e">
        <f t="shared" ca="1" si="252"/>
        <v>#VALUE!</v>
      </c>
      <c r="J1948" s="9" t="e">
        <f t="shared" ca="1" si="253"/>
        <v>#VALUE!</v>
      </c>
      <c r="K1948" s="30" t="e">
        <f t="shared" ca="1" si="256"/>
        <v>#VALUE!</v>
      </c>
      <c r="L1948" s="63"/>
      <c r="M1948" s="49" t="e">
        <f ca="1">VLOOKUP($K1948,IPv4_region!$Q:$Q,1,1)</f>
        <v>#VALUE!</v>
      </c>
      <c r="N1948" s="21" t="e">
        <f ca="1">VLOOKUP($K1948,IPv4_region!$Q:$Y,COLUMNS(IPv4_region!Q:Y),1)</f>
        <v>#VALUE!</v>
      </c>
      <c r="O1948" s="39" t="e">
        <f t="shared" ca="1" si="254"/>
        <v>#VALUE!</v>
      </c>
      <c r="P1948" s="34" t="e">
        <f ca="1">IF(O1948&gt;0,VLOOKUP($K1948,IPv4_region!$P:$Z,COLUMNS(IPv4_region!$P:$Z),1),"")</f>
        <v>#VALUE!</v>
      </c>
    </row>
    <row r="1949" spans="2:16" x14ac:dyDescent="0.15">
      <c r="B1949" s="67">
        <v>1945</v>
      </c>
      <c r="C1949" s="53"/>
      <c r="D1949" s="7" t="e">
        <f t="shared" ca="1" si="255"/>
        <v>#VALUE!</v>
      </c>
      <c r="E1949" s="7" t="e">
        <f t="shared" ca="1" si="257"/>
        <v>#VALUE!</v>
      </c>
      <c r="F1949" s="7" t="e">
        <f t="shared" ca="1" si="257"/>
        <v>#VALUE!</v>
      </c>
      <c r="G1949" s="8" t="e">
        <f t="shared" ca="1" si="250"/>
        <v>#VALUE!</v>
      </c>
      <c r="H1949" s="9" t="e">
        <f t="shared" ca="1" si="251"/>
        <v>#VALUE!</v>
      </c>
      <c r="I1949" s="9" t="e">
        <f t="shared" ca="1" si="252"/>
        <v>#VALUE!</v>
      </c>
      <c r="J1949" s="9" t="e">
        <f t="shared" ca="1" si="253"/>
        <v>#VALUE!</v>
      </c>
      <c r="K1949" s="30" t="e">
        <f t="shared" ca="1" si="256"/>
        <v>#VALUE!</v>
      </c>
      <c r="L1949" s="63"/>
      <c r="M1949" s="49" t="e">
        <f ca="1">VLOOKUP($K1949,IPv4_region!$Q:$Q,1,1)</f>
        <v>#VALUE!</v>
      </c>
      <c r="N1949" s="21" t="e">
        <f ca="1">VLOOKUP($K1949,IPv4_region!$Q:$Y,COLUMNS(IPv4_region!Q:Y),1)</f>
        <v>#VALUE!</v>
      </c>
      <c r="O1949" s="39" t="e">
        <f t="shared" ca="1" si="254"/>
        <v>#VALUE!</v>
      </c>
      <c r="P1949" s="34" t="e">
        <f ca="1">IF(O1949&gt;0,VLOOKUP($K1949,IPv4_region!$P:$Z,COLUMNS(IPv4_region!$P:$Z),1),"")</f>
        <v>#VALUE!</v>
      </c>
    </row>
    <row r="1950" spans="2:16" x14ac:dyDescent="0.15">
      <c r="B1950" s="67">
        <v>1946</v>
      </c>
      <c r="C1950" s="53"/>
      <c r="D1950" s="7" t="e">
        <f t="shared" ca="1" si="255"/>
        <v>#VALUE!</v>
      </c>
      <c r="E1950" s="7" t="e">
        <f t="shared" ca="1" si="257"/>
        <v>#VALUE!</v>
      </c>
      <c r="F1950" s="7" t="e">
        <f t="shared" ca="1" si="257"/>
        <v>#VALUE!</v>
      </c>
      <c r="G1950" s="8" t="e">
        <f t="shared" ca="1" si="250"/>
        <v>#VALUE!</v>
      </c>
      <c r="H1950" s="9" t="e">
        <f t="shared" ca="1" si="251"/>
        <v>#VALUE!</v>
      </c>
      <c r="I1950" s="9" t="e">
        <f t="shared" ca="1" si="252"/>
        <v>#VALUE!</v>
      </c>
      <c r="J1950" s="9" t="e">
        <f t="shared" ca="1" si="253"/>
        <v>#VALUE!</v>
      </c>
      <c r="K1950" s="30" t="e">
        <f t="shared" ca="1" si="256"/>
        <v>#VALUE!</v>
      </c>
      <c r="L1950" s="63"/>
      <c r="M1950" s="49" t="e">
        <f ca="1">VLOOKUP($K1950,IPv4_region!$Q:$Q,1,1)</f>
        <v>#VALUE!</v>
      </c>
      <c r="N1950" s="21" t="e">
        <f ca="1">VLOOKUP($K1950,IPv4_region!$Q:$Y,COLUMNS(IPv4_region!Q:Y),1)</f>
        <v>#VALUE!</v>
      </c>
      <c r="O1950" s="39" t="e">
        <f t="shared" ca="1" si="254"/>
        <v>#VALUE!</v>
      </c>
      <c r="P1950" s="34" t="e">
        <f ca="1">IF(O1950&gt;0,VLOOKUP($K1950,IPv4_region!$P:$Z,COLUMNS(IPv4_region!$P:$Z),1),"")</f>
        <v>#VALUE!</v>
      </c>
    </row>
    <row r="1951" spans="2:16" x14ac:dyDescent="0.15">
      <c r="B1951" s="67">
        <v>1947</v>
      </c>
      <c r="C1951" s="53"/>
      <c r="D1951" s="7" t="e">
        <f t="shared" ca="1" si="255"/>
        <v>#VALUE!</v>
      </c>
      <c r="E1951" s="7" t="e">
        <f t="shared" ca="1" si="257"/>
        <v>#VALUE!</v>
      </c>
      <c r="F1951" s="7" t="e">
        <f t="shared" ca="1" si="257"/>
        <v>#VALUE!</v>
      </c>
      <c r="G1951" s="8" t="e">
        <f t="shared" ca="1" si="250"/>
        <v>#VALUE!</v>
      </c>
      <c r="H1951" s="9" t="e">
        <f t="shared" ca="1" si="251"/>
        <v>#VALUE!</v>
      </c>
      <c r="I1951" s="9" t="e">
        <f t="shared" ca="1" si="252"/>
        <v>#VALUE!</v>
      </c>
      <c r="J1951" s="9" t="e">
        <f t="shared" ca="1" si="253"/>
        <v>#VALUE!</v>
      </c>
      <c r="K1951" s="30" t="e">
        <f t="shared" ca="1" si="256"/>
        <v>#VALUE!</v>
      </c>
      <c r="L1951" s="63"/>
      <c r="M1951" s="49" t="e">
        <f ca="1">VLOOKUP($K1951,IPv4_region!$Q:$Q,1,1)</f>
        <v>#VALUE!</v>
      </c>
      <c r="N1951" s="21" t="e">
        <f ca="1">VLOOKUP($K1951,IPv4_region!$Q:$Y,COLUMNS(IPv4_region!Q:Y),1)</f>
        <v>#VALUE!</v>
      </c>
      <c r="O1951" s="39" t="e">
        <f t="shared" ca="1" si="254"/>
        <v>#VALUE!</v>
      </c>
      <c r="P1951" s="34" t="e">
        <f ca="1">IF(O1951&gt;0,VLOOKUP($K1951,IPv4_region!$P:$Z,COLUMNS(IPv4_region!$P:$Z),1),"")</f>
        <v>#VALUE!</v>
      </c>
    </row>
    <row r="1952" spans="2:16" x14ac:dyDescent="0.15">
      <c r="B1952" s="67">
        <v>1948</v>
      </c>
      <c r="C1952" s="53"/>
      <c r="D1952" s="7" t="e">
        <f t="shared" ca="1" si="255"/>
        <v>#VALUE!</v>
      </c>
      <c r="E1952" s="7" t="e">
        <f t="shared" ca="1" si="257"/>
        <v>#VALUE!</v>
      </c>
      <c r="F1952" s="7" t="e">
        <f t="shared" ca="1" si="257"/>
        <v>#VALUE!</v>
      </c>
      <c r="G1952" s="8" t="e">
        <f t="shared" ca="1" si="250"/>
        <v>#VALUE!</v>
      </c>
      <c r="H1952" s="9" t="e">
        <f t="shared" ca="1" si="251"/>
        <v>#VALUE!</v>
      </c>
      <c r="I1952" s="9" t="e">
        <f t="shared" ca="1" si="252"/>
        <v>#VALUE!</v>
      </c>
      <c r="J1952" s="9" t="e">
        <f t="shared" ca="1" si="253"/>
        <v>#VALUE!</v>
      </c>
      <c r="K1952" s="30" t="e">
        <f t="shared" ca="1" si="256"/>
        <v>#VALUE!</v>
      </c>
      <c r="L1952" s="63"/>
      <c r="M1952" s="49" t="e">
        <f ca="1">VLOOKUP($K1952,IPv4_region!$Q:$Q,1,1)</f>
        <v>#VALUE!</v>
      </c>
      <c r="N1952" s="21" t="e">
        <f ca="1">VLOOKUP($K1952,IPv4_region!$Q:$Y,COLUMNS(IPv4_region!Q:Y),1)</f>
        <v>#VALUE!</v>
      </c>
      <c r="O1952" s="39" t="e">
        <f t="shared" ca="1" si="254"/>
        <v>#VALUE!</v>
      </c>
      <c r="P1952" s="34" t="e">
        <f ca="1">IF(O1952&gt;0,VLOOKUP($K1952,IPv4_region!$P:$Z,COLUMNS(IPv4_region!$P:$Z),1),"")</f>
        <v>#VALUE!</v>
      </c>
    </row>
    <row r="1953" spans="2:16" x14ac:dyDescent="0.15">
      <c r="B1953" s="67">
        <v>1949</v>
      </c>
      <c r="C1953" s="53"/>
      <c r="D1953" s="7" t="e">
        <f t="shared" ca="1" si="255"/>
        <v>#VALUE!</v>
      </c>
      <c r="E1953" s="7" t="e">
        <f t="shared" ca="1" si="257"/>
        <v>#VALUE!</v>
      </c>
      <c r="F1953" s="7" t="e">
        <f t="shared" ca="1" si="257"/>
        <v>#VALUE!</v>
      </c>
      <c r="G1953" s="8" t="e">
        <f t="shared" ca="1" si="250"/>
        <v>#VALUE!</v>
      </c>
      <c r="H1953" s="9" t="e">
        <f t="shared" ca="1" si="251"/>
        <v>#VALUE!</v>
      </c>
      <c r="I1953" s="9" t="e">
        <f t="shared" ca="1" si="252"/>
        <v>#VALUE!</v>
      </c>
      <c r="J1953" s="9" t="e">
        <f t="shared" ca="1" si="253"/>
        <v>#VALUE!</v>
      </c>
      <c r="K1953" s="30" t="e">
        <f t="shared" ca="1" si="256"/>
        <v>#VALUE!</v>
      </c>
      <c r="L1953" s="63"/>
      <c r="M1953" s="49" t="e">
        <f ca="1">VLOOKUP($K1953,IPv4_region!$Q:$Q,1,1)</f>
        <v>#VALUE!</v>
      </c>
      <c r="N1953" s="21" t="e">
        <f ca="1">VLOOKUP($K1953,IPv4_region!$Q:$Y,COLUMNS(IPv4_region!Q:Y),1)</f>
        <v>#VALUE!</v>
      </c>
      <c r="O1953" s="39" t="e">
        <f t="shared" ca="1" si="254"/>
        <v>#VALUE!</v>
      </c>
      <c r="P1953" s="34" t="e">
        <f ca="1">IF(O1953&gt;0,VLOOKUP($K1953,IPv4_region!$P:$Z,COLUMNS(IPv4_region!$P:$Z),1),"")</f>
        <v>#VALUE!</v>
      </c>
    </row>
    <row r="1954" spans="2:16" x14ac:dyDescent="0.15">
      <c r="B1954" s="67">
        <v>1950</v>
      </c>
      <c r="C1954" s="53"/>
      <c r="D1954" s="7" t="e">
        <f t="shared" ca="1" si="255"/>
        <v>#VALUE!</v>
      </c>
      <c r="E1954" s="7" t="e">
        <f t="shared" ca="1" si="257"/>
        <v>#VALUE!</v>
      </c>
      <c r="F1954" s="7" t="e">
        <f t="shared" ca="1" si="257"/>
        <v>#VALUE!</v>
      </c>
      <c r="G1954" s="8" t="e">
        <f t="shared" ca="1" si="250"/>
        <v>#VALUE!</v>
      </c>
      <c r="H1954" s="9" t="e">
        <f t="shared" ca="1" si="251"/>
        <v>#VALUE!</v>
      </c>
      <c r="I1954" s="9" t="e">
        <f t="shared" ca="1" si="252"/>
        <v>#VALUE!</v>
      </c>
      <c r="J1954" s="9" t="e">
        <f t="shared" ca="1" si="253"/>
        <v>#VALUE!</v>
      </c>
      <c r="K1954" s="30" t="e">
        <f t="shared" ca="1" si="256"/>
        <v>#VALUE!</v>
      </c>
      <c r="L1954" s="63"/>
      <c r="M1954" s="49" t="e">
        <f ca="1">VLOOKUP($K1954,IPv4_region!$Q:$Q,1,1)</f>
        <v>#VALUE!</v>
      </c>
      <c r="N1954" s="21" t="e">
        <f ca="1">VLOOKUP($K1954,IPv4_region!$Q:$Y,COLUMNS(IPv4_region!Q:Y),1)</f>
        <v>#VALUE!</v>
      </c>
      <c r="O1954" s="39" t="e">
        <f t="shared" ca="1" si="254"/>
        <v>#VALUE!</v>
      </c>
      <c r="P1954" s="34" t="e">
        <f ca="1">IF(O1954&gt;0,VLOOKUP($K1954,IPv4_region!$P:$Z,COLUMNS(IPv4_region!$P:$Z),1),"")</f>
        <v>#VALUE!</v>
      </c>
    </row>
    <row r="1955" spans="2:16" x14ac:dyDescent="0.15">
      <c r="B1955" s="67">
        <v>1951</v>
      </c>
      <c r="C1955" s="53"/>
      <c r="D1955" s="7" t="e">
        <f t="shared" ca="1" si="255"/>
        <v>#VALUE!</v>
      </c>
      <c r="E1955" s="7" t="e">
        <f t="shared" ca="1" si="257"/>
        <v>#VALUE!</v>
      </c>
      <c r="F1955" s="7" t="e">
        <f t="shared" ca="1" si="257"/>
        <v>#VALUE!</v>
      </c>
      <c r="G1955" s="8" t="e">
        <f t="shared" ca="1" si="250"/>
        <v>#VALUE!</v>
      </c>
      <c r="H1955" s="9" t="e">
        <f t="shared" ca="1" si="251"/>
        <v>#VALUE!</v>
      </c>
      <c r="I1955" s="9" t="e">
        <f t="shared" ca="1" si="252"/>
        <v>#VALUE!</v>
      </c>
      <c r="J1955" s="9" t="e">
        <f t="shared" ca="1" si="253"/>
        <v>#VALUE!</v>
      </c>
      <c r="K1955" s="30" t="e">
        <f t="shared" ca="1" si="256"/>
        <v>#VALUE!</v>
      </c>
      <c r="L1955" s="63"/>
      <c r="M1955" s="49" t="e">
        <f ca="1">VLOOKUP($K1955,IPv4_region!$Q:$Q,1,1)</f>
        <v>#VALUE!</v>
      </c>
      <c r="N1955" s="21" t="e">
        <f ca="1">VLOOKUP($K1955,IPv4_region!$Q:$Y,COLUMNS(IPv4_region!Q:Y),1)</f>
        <v>#VALUE!</v>
      </c>
      <c r="O1955" s="39" t="e">
        <f t="shared" ca="1" si="254"/>
        <v>#VALUE!</v>
      </c>
      <c r="P1955" s="34" t="e">
        <f ca="1">IF(O1955&gt;0,VLOOKUP($K1955,IPv4_region!$P:$Z,COLUMNS(IPv4_region!$P:$Z),1),"")</f>
        <v>#VALUE!</v>
      </c>
    </row>
    <row r="1956" spans="2:16" x14ac:dyDescent="0.15">
      <c r="B1956" s="67">
        <v>1952</v>
      </c>
      <c r="C1956" s="53"/>
      <c r="D1956" s="7" t="e">
        <f t="shared" ca="1" si="255"/>
        <v>#VALUE!</v>
      </c>
      <c r="E1956" s="7" t="e">
        <f t="shared" ca="1" si="257"/>
        <v>#VALUE!</v>
      </c>
      <c r="F1956" s="7" t="e">
        <f t="shared" ca="1" si="257"/>
        <v>#VALUE!</v>
      </c>
      <c r="G1956" s="8" t="e">
        <f t="shared" ca="1" si="250"/>
        <v>#VALUE!</v>
      </c>
      <c r="H1956" s="9" t="e">
        <f t="shared" ca="1" si="251"/>
        <v>#VALUE!</v>
      </c>
      <c r="I1956" s="9" t="e">
        <f t="shared" ca="1" si="252"/>
        <v>#VALUE!</v>
      </c>
      <c r="J1956" s="9" t="e">
        <f t="shared" ca="1" si="253"/>
        <v>#VALUE!</v>
      </c>
      <c r="K1956" s="30" t="e">
        <f t="shared" ca="1" si="256"/>
        <v>#VALUE!</v>
      </c>
      <c r="L1956" s="63"/>
      <c r="M1956" s="49" t="e">
        <f ca="1">VLOOKUP($K1956,IPv4_region!$Q:$Q,1,1)</f>
        <v>#VALUE!</v>
      </c>
      <c r="N1956" s="21" t="e">
        <f ca="1">VLOOKUP($K1956,IPv4_region!$Q:$Y,COLUMNS(IPv4_region!Q:Y),1)</f>
        <v>#VALUE!</v>
      </c>
      <c r="O1956" s="39" t="e">
        <f t="shared" ca="1" si="254"/>
        <v>#VALUE!</v>
      </c>
      <c r="P1956" s="34" t="e">
        <f ca="1">IF(O1956&gt;0,VLOOKUP($K1956,IPv4_region!$P:$Z,COLUMNS(IPv4_region!$P:$Z),1),"")</f>
        <v>#VALUE!</v>
      </c>
    </row>
    <row r="1957" spans="2:16" x14ac:dyDescent="0.15">
      <c r="B1957" s="67">
        <v>1953</v>
      </c>
      <c r="C1957" s="53"/>
      <c r="D1957" s="7" t="e">
        <f t="shared" ca="1" si="255"/>
        <v>#VALUE!</v>
      </c>
      <c r="E1957" s="7" t="e">
        <f t="shared" ca="1" si="257"/>
        <v>#VALUE!</v>
      </c>
      <c r="F1957" s="7" t="e">
        <f t="shared" ca="1" si="257"/>
        <v>#VALUE!</v>
      </c>
      <c r="G1957" s="8" t="e">
        <f t="shared" ca="1" si="250"/>
        <v>#VALUE!</v>
      </c>
      <c r="H1957" s="9" t="e">
        <f t="shared" ca="1" si="251"/>
        <v>#VALUE!</v>
      </c>
      <c r="I1957" s="9" t="e">
        <f t="shared" ca="1" si="252"/>
        <v>#VALUE!</v>
      </c>
      <c r="J1957" s="9" t="e">
        <f t="shared" ca="1" si="253"/>
        <v>#VALUE!</v>
      </c>
      <c r="K1957" s="30" t="e">
        <f t="shared" ca="1" si="256"/>
        <v>#VALUE!</v>
      </c>
      <c r="L1957" s="63"/>
      <c r="M1957" s="49" t="e">
        <f ca="1">VLOOKUP($K1957,IPv4_region!$Q:$Q,1,1)</f>
        <v>#VALUE!</v>
      </c>
      <c r="N1957" s="21" t="e">
        <f ca="1">VLOOKUP($K1957,IPv4_region!$Q:$Y,COLUMNS(IPv4_region!Q:Y),1)</f>
        <v>#VALUE!</v>
      </c>
      <c r="O1957" s="39" t="e">
        <f t="shared" ca="1" si="254"/>
        <v>#VALUE!</v>
      </c>
      <c r="P1957" s="34" t="e">
        <f ca="1">IF(O1957&gt;0,VLOOKUP($K1957,IPv4_region!$P:$Z,COLUMNS(IPv4_region!$P:$Z),1),"")</f>
        <v>#VALUE!</v>
      </c>
    </row>
    <row r="1958" spans="2:16" x14ac:dyDescent="0.15">
      <c r="B1958" s="67">
        <v>1954</v>
      </c>
      <c r="C1958" s="53"/>
      <c r="D1958" s="7" t="e">
        <f t="shared" ca="1" si="255"/>
        <v>#VALUE!</v>
      </c>
      <c r="E1958" s="7" t="e">
        <f t="shared" ca="1" si="257"/>
        <v>#VALUE!</v>
      </c>
      <c r="F1958" s="7" t="e">
        <f t="shared" ca="1" si="257"/>
        <v>#VALUE!</v>
      </c>
      <c r="G1958" s="8" t="e">
        <f t="shared" ca="1" si="250"/>
        <v>#VALUE!</v>
      </c>
      <c r="H1958" s="9" t="e">
        <f t="shared" ca="1" si="251"/>
        <v>#VALUE!</v>
      </c>
      <c r="I1958" s="9" t="e">
        <f t="shared" ca="1" si="252"/>
        <v>#VALUE!</v>
      </c>
      <c r="J1958" s="9" t="e">
        <f t="shared" ca="1" si="253"/>
        <v>#VALUE!</v>
      </c>
      <c r="K1958" s="30" t="e">
        <f t="shared" ca="1" si="256"/>
        <v>#VALUE!</v>
      </c>
      <c r="L1958" s="63"/>
      <c r="M1958" s="49" t="e">
        <f ca="1">VLOOKUP($K1958,IPv4_region!$Q:$Q,1,1)</f>
        <v>#VALUE!</v>
      </c>
      <c r="N1958" s="21" t="e">
        <f ca="1">VLOOKUP($K1958,IPv4_region!$Q:$Y,COLUMNS(IPv4_region!Q:Y),1)</f>
        <v>#VALUE!</v>
      </c>
      <c r="O1958" s="39" t="e">
        <f t="shared" ca="1" si="254"/>
        <v>#VALUE!</v>
      </c>
      <c r="P1958" s="34" t="e">
        <f ca="1">IF(O1958&gt;0,VLOOKUP($K1958,IPv4_region!$P:$Z,COLUMNS(IPv4_region!$P:$Z),1),"")</f>
        <v>#VALUE!</v>
      </c>
    </row>
    <row r="1959" spans="2:16" x14ac:dyDescent="0.15">
      <c r="B1959" s="67">
        <v>1955</v>
      </c>
      <c r="C1959" s="53"/>
      <c r="D1959" s="7" t="e">
        <f t="shared" ca="1" si="255"/>
        <v>#VALUE!</v>
      </c>
      <c r="E1959" s="7" t="e">
        <f t="shared" ca="1" si="257"/>
        <v>#VALUE!</v>
      </c>
      <c r="F1959" s="7" t="e">
        <f t="shared" ca="1" si="257"/>
        <v>#VALUE!</v>
      </c>
      <c r="G1959" s="8" t="e">
        <f t="shared" ca="1" si="250"/>
        <v>#VALUE!</v>
      </c>
      <c r="H1959" s="9" t="e">
        <f t="shared" ca="1" si="251"/>
        <v>#VALUE!</v>
      </c>
      <c r="I1959" s="9" t="e">
        <f t="shared" ca="1" si="252"/>
        <v>#VALUE!</v>
      </c>
      <c r="J1959" s="9" t="e">
        <f t="shared" ca="1" si="253"/>
        <v>#VALUE!</v>
      </c>
      <c r="K1959" s="30" t="e">
        <f t="shared" ca="1" si="256"/>
        <v>#VALUE!</v>
      </c>
      <c r="L1959" s="63"/>
      <c r="M1959" s="49" t="e">
        <f ca="1">VLOOKUP($K1959,IPv4_region!$Q:$Q,1,1)</f>
        <v>#VALUE!</v>
      </c>
      <c r="N1959" s="21" t="e">
        <f ca="1">VLOOKUP($K1959,IPv4_region!$Q:$Y,COLUMNS(IPv4_region!Q:Y),1)</f>
        <v>#VALUE!</v>
      </c>
      <c r="O1959" s="39" t="e">
        <f t="shared" ca="1" si="254"/>
        <v>#VALUE!</v>
      </c>
      <c r="P1959" s="34" t="e">
        <f ca="1">IF(O1959&gt;0,VLOOKUP($K1959,IPv4_region!$P:$Z,COLUMNS(IPv4_region!$P:$Z),1),"")</f>
        <v>#VALUE!</v>
      </c>
    </row>
    <row r="1960" spans="2:16" x14ac:dyDescent="0.15">
      <c r="B1960" s="67">
        <v>1956</v>
      </c>
      <c r="C1960" s="53"/>
      <c r="D1960" s="7" t="e">
        <f t="shared" ca="1" si="255"/>
        <v>#VALUE!</v>
      </c>
      <c r="E1960" s="7" t="e">
        <f t="shared" ca="1" si="257"/>
        <v>#VALUE!</v>
      </c>
      <c r="F1960" s="7" t="e">
        <f t="shared" ca="1" si="257"/>
        <v>#VALUE!</v>
      </c>
      <c r="G1960" s="8" t="e">
        <f t="shared" ca="1" si="250"/>
        <v>#VALUE!</v>
      </c>
      <c r="H1960" s="9" t="e">
        <f t="shared" ca="1" si="251"/>
        <v>#VALUE!</v>
      </c>
      <c r="I1960" s="9" t="e">
        <f t="shared" ca="1" si="252"/>
        <v>#VALUE!</v>
      </c>
      <c r="J1960" s="9" t="e">
        <f t="shared" ca="1" si="253"/>
        <v>#VALUE!</v>
      </c>
      <c r="K1960" s="30" t="e">
        <f t="shared" ca="1" si="256"/>
        <v>#VALUE!</v>
      </c>
      <c r="L1960" s="63"/>
      <c r="M1960" s="49" t="e">
        <f ca="1">VLOOKUP($K1960,IPv4_region!$Q:$Q,1,1)</f>
        <v>#VALUE!</v>
      </c>
      <c r="N1960" s="21" t="e">
        <f ca="1">VLOOKUP($K1960,IPv4_region!$Q:$Y,COLUMNS(IPv4_region!Q:Y),1)</f>
        <v>#VALUE!</v>
      </c>
      <c r="O1960" s="39" t="e">
        <f t="shared" ca="1" si="254"/>
        <v>#VALUE!</v>
      </c>
      <c r="P1960" s="34" t="e">
        <f ca="1">IF(O1960&gt;0,VLOOKUP($K1960,IPv4_region!$P:$Z,COLUMNS(IPv4_region!$P:$Z),1),"")</f>
        <v>#VALUE!</v>
      </c>
    </row>
    <row r="1961" spans="2:16" x14ac:dyDescent="0.15">
      <c r="B1961" s="67">
        <v>1957</v>
      </c>
      <c r="C1961" s="53"/>
      <c r="D1961" s="7" t="e">
        <f t="shared" ca="1" si="255"/>
        <v>#VALUE!</v>
      </c>
      <c r="E1961" s="7" t="e">
        <f t="shared" ca="1" si="257"/>
        <v>#VALUE!</v>
      </c>
      <c r="F1961" s="7" t="e">
        <f t="shared" ca="1" si="257"/>
        <v>#VALUE!</v>
      </c>
      <c r="G1961" s="8" t="e">
        <f t="shared" ca="1" si="250"/>
        <v>#VALUE!</v>
      </c>
      <c r="H1961" s="9" t="e">
        <f t="shared" ca="1" si="251"/>
        <v>#VALUE!</v>
      </c>
      <c r="I1961" s="9" t="e">
        <f t="shared" ca="1" si="252"/>
        <v>#VALUE!</v>
      </c>
      <c r="J1961" s="9" t="e">
        <f t="shared" ca="1" si="253"/>
        <v>#VALUE!</v>
      </c>
      <c r="K1961" s="30" t="e">
        <f t="shared" ca="1" si="256"/>
        <v>#VALUE!</v>
      </c>
      <c r="L1961" s="63"/>
      <c r="M1961" s="49" t="e">
        <f ca="1">VLOOKUP($K1961,IPv4_region!$Q:$Q,1,1)</f>
        <v>#VALUE!</v>
      </c>
      <c r="N1961" s="21" t="e">
        <f ca="1">VLOOKUP($K1961,IPv4_region!$Q:$Y,COLUMNS(IPv4_region!Q:Y),1)</f>
        <v>#VALUE!</v>
      </c>
      <c r="O1961" s="39" t="e">
        <f t="shared" ca="1" si="254"/>
        <v>#VALUE!</v>
      </c>
      <c r="P1961" s="34" t="e">
        <f ca="1">IF(O1961&gt;0,VLOOKUP($K1961,IPv4_region!$P:$Z,COLUMNS(IPv4_region!$P:$Z),1),"")</f>
        <v>#VALUE!</v>
      </c>
    </row>
    <row r="1962" spans="2:16" x14ac:dyDescent="0.15">
      <c r="B1962" s="67">
        <v>1958</v>
      </c>
      <c r="C1962" s="53"/>
      <c r="D1962" s="7" t="e">
        <f t="shared" ca="1" si="255"/>
        <v>#VALUE!</v>
      </c>
      <c r="E1962" s="7" t="e">
        <f t="shared" ca="1" si="257"/>
        <v>#VALUE!</v>
      </c>
      <c r="F1962" s="7" t="e">
        <f t="shared" ca="1" si="257"/>
        <v>#VALUE!</v>
      </c>
      <c r="G1962" s="8" t="e">
        <f t="shared" ca="1" si="250"/>
        <v>#VALUE!</v>
      </c>
      <c r="H1962" s="9" t="e">
        <f t="shared" ca="1" si="251"/>
        <v>#VALUE!</v>
      </c>
      <c r="I1962" s="9" t="e">
        <f t="shared" ca="1" si="252"/>
        <v>#VALUE!</v>
      </c>
      <c r="J1962" s="9" t="e">
        <f t="shared" ca="1" si="253"/>
        <v>#VALUE!</v>
      </c>
      <c r="K1962" s="30" t="e">
        <f t="shared" ca="1" si="256"/>
        <v>#VALUE!</v>
      </c>
      <c r="L1962" s="63"/>
      <c r="M1962" s="49" t="e">
        <f ca="1">VLOOKUP($K1962,IPv4_region!$Q:$Q,1,1)</f>
        <v>#VALUE!</v>
      </c>
      <c r="N1962" s="21" t="e">
        <f ca="1">VLOOKUP($K1962,IPv4_region!$Q:$Y,COLUMNS(IPv4_region!Q:Y),1)</f>
        <v>#VALUE!</v>
      </c>
      <c r="O1962" s="39" t="e">
        <f t="shared" ca="1" si="254"/>
        <v>#VALUE!</v>
      </c>
      <c r="P1962" s="34" t="e">
        <f ca="1">IF(O1962&gt;0,VLOOKUP($K1962,IPv4_region!$P:$Z,COLUMNS(IPv4_region!$P:$Z),1),"")</f>
        <v>#VALUE!</v>
      </c>
    </row>
    <row r="1963" spans="2:16" x14ac:dyDescent="0.15">
      <c r="B1963" s="67">
        <v>1959</v>
      </c>
      <c r="C1963" s="53"/>
      <c r="D1963" s="7" t="e">
        <f t="shared" ca="1" si="255"/>
        <v>#VALUE!</v>
      </c>
      <c r="E1963" s="7" t="e">
        <f t="shared" ca="1" si="257"/>
        <v>#VALUE!</v>
      </c>
      <c r="F1963" s="7" t="e">
        <f t="shared" ca="1" si="257"/>
        <v>#VALUE!</v>
      </c>
      <c r="G1963" s="8" t="e">
        <f t="shared" ca="1" si="250"/>
        <v>#VALUE!</v>
      </c>
      <c r="H1963" s="9" t="e">
        <f t="shared" ca="1" si="251"/>
        <v>#VALUE!</v>
      </c>
      <c r="I1963" s="9" t="e">
        <f t="shared" ca="1" si="252"/>
        <v>#VALUE!</v>
      </c>
      <c r="J1963" s="9" t="e">
        <f t="shared" ca="1" si="253"/>
        <v>#VALUE!</v>
      </c>
      <c r="K1963" s="30" t="e">
        <f t="shared" ca="1" si="256"/>
        <v>#VALUE!</v>
      </c>
      <c r="L1963" s="63"/>
      <c r="M1963" s="49" t="e">
        <f ca="1">VLOOKUP($K1963,IPv4_region!$Q:$Q,1,1)</f>
        <v>#VALUE!</v>
      </c>
      <c r="N1963" s="21" t="e">
        <f ca="1">VLOOKUP($K1963,IPv4_region!$Q:$Y,COLUMNS(IPv4_region!Q:Y),1)</f>
        <v>#VALUE!</v>
      </c>
      <c r="O1963" s="39" t="e">
        <f t="shared" ca="1" si="254"/>
        <v>#VALUE!</v>
      </c>
      <c r="P1963" s="34" t="e">
        <f ca="1">IF(O1963&gt;0,VLOOKUP($K1963,IPv4_region!$P:$Z,COLUMNS(IPv4_region!$P:$Z),1),"")</f>
        <v>#VALUE!</v>
      </c>
    </row>
    <row r="1964" spans="2:16" x14ac:dyDescent="0.15">
      <c r="B1964" s="67">
        <v>1960</v>
      </c>
      <c r="C1964" s="53"/>
      <c r="D1964" s="7" t="e">
        <f t="shared" ca="1" si="255"/>
        <v>#VALUE!</v>
      </c>
      <c r="E1964" s="7" t="e">
        <f t="shared" ca="1" si="257"/>
        <v>#VALUE!</v>
      </c>
      <c r="F1964" s="7" t="e">
        <f t="shared" ca="1" si="257"/>
        <v>#VALUE!</v>
      </c>
      <c r="G1964" s="8" t="e">
        <f t="shared" ca="1" si="250"/>
        <v>#VALUE!</v>
      </c>
      <c r="H1964" s="9" t="e">
        <f t="shared" ca="1" si="251"/>
        <v>#VALUE!</v>
      </c>
      <c r="I1964" s="9" t="e">
        <f t="shared" ca="1" si="252"/>
        <v>#VALUE!</v>
      </c>
      <c r="J1964" s="9" t="e">
        <f t="shared" ca="1" si="253"/>
        <v>#VALUE!</v>
      </c>
      <c r="K1964" s="30" t="e">
        <f t="shared" ca="1" si="256"/>
        <v>#VALUE!</v>
      </c>
      <c r="L1964" s="63"/>
      <c r="M1964" s="49" t="e">
        <f ca="1">VLOOKUP($K1964,IPv4_region!$Q:$Q,1,1)</f>
        <v>#VALUE!</v>
      </c>
      <c r="N1964" s="21" t="e">
        <f ca="1">VLOOKUP($K1964,IPv4_region!$Q:$Y,COLUMNS(IPv4_region!Q:Y),1)</f>
        <v>#VALUE!</v>
      </c>
      <c r="O1964" s="39" t="e">
        <f t="shared" ca="1" si="254"/>
        <v>#VALUE!</v>
      </c>
      <c r="P1964" s="34" t="e">
        <f ca="1">IF(O1964&gt;0,VLOOKUP($K1964,IPv4_region!$P:$Z,COLUMNS(IPv4_region!$P:$Z),1),"")</f>
        <v>#VALUE!</v>
      </c>
    </row>
    <row r="1965" spans="2:16" x14ac:dyDescent="0.15">
      <c r="B1965" s="67">
        <v>1961</v>
      </c>
      <c r="C1965" s="53"/>
      <c r="D1965" s="7" t="e">
        <f t="shared" ca="1" si="255"/>
        <v>#VALUE!</v>
      </c>
      <c r="E1965" s="7" t="e">
        <f t="shared" ca="1" si="257"/>
        <v>#VALUE!</v>
      </c>
      <c r="F1965" s="7" t="e">
        <f t="shared" ca="1" si="257"/>
        <v>#VALUE!</v>
      </c>
      <c r="G1965" s="8" t="e">
        <f t="shared" ca="1" si="250"/>
        <v>#VALUE!</v>
      </c>
      <c r="H1965" s="9" t="e">
        <f t="shared" ca="1" si="251"/>
        <v>#VALUE!</v>
      </c>
      <c r="I1965" s="9" t="e">
        <f t="shared" ca="1" si="252"/>
        <v>#VALUE!</v>
      </c>
      <c r="J1965" s="9" t="e">
        <f t="shared" ca="1" si="253"/>
        <v>#VALUE!</v>
      </c>
      <c r="K1965" s="30" t="e">
        <f t="shared" ca="1" si="256"/>
        <v>#VALUE!</v>
      </c>
      <c r="L1965" s="63"/>
      <c r="M1965" s="49" t="e">
        <f ca="1">VLOOKUP($K1965,IPv4_region!$Q:$Q,1,1)</f>
        <v>#VALUE!</v>
      </c>
      <c r="N1965" s="21" t="e">
        <f ca="1">VLOOKUP($K1965,IPv4_region!$Q:$Y,COLUMNS(IPv4_region!Q:Y),1)</f>
        <v>#VALUE!</v>
      </c>
      <c r="O1965" s="39" t="e">
        <f t="shared" ca="1" si="254"/>
        <v>#VALUE!</v>
      </c>
      <c r="P1965" s="34" t="e">
        <f ca="1">IF(O1965&gt;0,VLOOKUP($K1965,IPv4_region!$P:$Z,COLUMNS(IPv4_region!$P:$Z),1),"")</f>
        <v>#VALUE!</v>
      </c>
    </row>
    <row r="1966" spans="2:16" x14ac:dyDescent="0.15">
      <c r="B1966" s="67">
        <v>1962</v>
      </c>
      <c r="C1966" s="53"/>
      <c r="D1966" s="7" t="e">
        <f t="shared" ca="1" si="255"/>
        <v>#VALUE!</v>
      </c>
      <c r="E1966" s="7" t="e">
        <f t="shared" ca="1" si="257"/>
        <v>#VALUE!</v>
      </c>
      <c r="F1966" s="7" t="e">
        <f t="shared" ca="1" si="257"/>
        <v>#VALUE!</v>
      </c>
      <c r="G1966" s="8" t="e">
        <f t="shared" ref="G1966:G2029" ca="1" si="258">LEFT(OFFSET(G1966,0,-3-OFFSET(G1966,4-ROW(),0)),D1966-1)</f>
        <v>#VALUE!</v>
      </c>
      <c r="H1966" s="9" t="e">
        <f t="shared" ref="H1966:H2029" ca="1" si="259">MID(OFFSET(H1966,0,-3-OFFSET(H1966,4-ROW(),0)),D1966+1,E1966-D1966-1)</f>
        <v>#VALUE!</v>
      </c>
      <c r="I1966" s="9" t="e">
        <f t="shared" ref="I1966:I2029" ca="1" si="260">MID(OFFSET(I1966,0,-3-OFFSET(I1966,4-ROW(),0)),E1966+1,F1966-E1966-1)</f>
        <v>#VALUE!</v>
      </c>
      <c r="J1966" s="9" t="e">
        <f t="shared" ref="J1966:J2029" ca="1" si="261">MID(OFFSET(J1966,0,-3-OFFSET(J1966,4-ROW(),0)),F1966+1,3)</f>
        <v>#VALUE!</v>
      </c>
      <c r="K1966" s="30" t="e">
        <f t="shared" ca="1" si="256"/>
        <v>#VALUE!</v>
      </c>
      <c r="L1966" s="63"/>
      <c r="M1966" s="49" t="e">
        <f ca="1">VLOOKUP($K1966,IPv4_region!$Q:$Q,1,1)</f>
        <v>#VALUE!</v>
      </c>
      <c r="N1966" s="21" t="e">
        <f ca="1">VLOOKUP($K1966,IPv4_region!$Q:$Y,COLUMNS(IPv4_region!Q:Y),1)</f>
        <v>#VALUE!</v>
      </c>
      <c r="O1966" s="39" t="e">
        <f t="shared" ref="O1966:O2029" ca="1" si="262">IF(N1966&gt;K1966,1,0)</f>
        <v>#VALUE!</v>
      </c>
      <c r="P1966" s="34" t="e">
        <f ca="1">IF(O1966&gt;0,VLOOKUP($K1966,IPv4_region!$P:$Z,COLUMNS(IPv4_region!$P:$Z),1),"")</f>
        <v>#VALUE!</v>
      </c>
    </row>
    <row r="1967" spans="2:16" x14ac:dyDescent="0.15">
      <c r="B1967" s="67">
        <v>1963</v>
      </c>
      <c r="C1967" s="53"/>
      <c r="D1967" s="7" t="e">
        <f t="shared" ca="1" si="255"/>
        <v>#VALUE!</v>
      </c>
      <c r="E1967" s="7" t="e">
        <f t="shared" ca="1" si="257"/>
        <v>#VALUE!</v>
      </c>
      <c r="F1967" s="7" t="e">
        <f t="shared" ca="1" si="257"/>
        <v>#VALUE!</v>
      </c>
      <c r="G1967" s="8" t="e">
        <f t="shared" ca="1" si="258"/>
        <v>#VALUE!</v>
      </c>
      <c r="H1967" s="9" t="e">
        <f t="shared" ca="1" si="259"/>
        <v>#VALUE!</v>
      </c>
      <c r="I1967" s="9" t="e">
        <f t="shared" ca="1" si="260"/>
        <v>#VALUE!</v>
      </c>
      <c r="J1967" s="9" t="e">
        <f t="shared" ca="1" si="261"/>
        <v>#VALUE!</v>
      </c>
      <c r="K1967" s="30" t="e">
        <f t="shared" ca="1" si="256"/>
        <v>#VALUE!</v>
      </c>
      <c r="L1967" s="63"/>
      <c r="M1967" s="49" t="e">
        <f ca="1">VLOOKUP($K1967,IPv4_region!$Q:$Q,1,1)</f>
        <v>#VALUE!</v>
      </c>
      <c r="N1967" s="21" t="e">
        <f ca="1">VLOOKUP($K1967,IPv4_region!$Q:$Y,COLUMNS(IPv4_region!Q:Y),1)</f>
        <v>#VALUE!</v>
      </c>
      <c r="O1967" s="39" t="e">
        <f t="shared" ca="1" si="262"/>
        <v>#VALUE!</v>
      </c>
      <c r="P1967" s="34" t="e">
        <f ca="1">IF(O1967&gt;0,VLOOKUP($K1967,IPv4_region!$P:$Z,COLUMNS(IPv4_region!$P:$Z),1),"")</f>
        <v>#VALUE!</v>
      </c>
    </row>
    <row r="1968" spans="2:16" x14ac:dyDescent="0.15">
      <c r="B1968" s="67">
        <v>1964</v>
      </c>
      <c r="C1968" s="53"/>
      <c r="D1968" s="7" t="e">
        <f t="shared" ref="D1968:D2031" ca="1" si="263">FIND(D$4,OFFSET(D1968,0,1-OFFSET(D1968,4-ROW(),4)))</f>
        <v>#VALUE!</v>
      </c>
      <c r="E1968" s="7" t="e">
        <f t="shared" ca="1" si="257"/>
        <v>#VALUE!</v>
      </c>
      <c r="F1968" s="7" t="e">
        <f t="shared" ca="1" si="257"/>
        <v>#VALUE!</v>
      </c>
      <c r="G1968" s="8" t="e">
        <f t="shared" ca="1" si="258"/>
        <v>#VALUE!</v>
      </c>
      <c r="H1968" s="9" t="e">
        <f t="shared" ca="1" si="259"/>
        <v>#VALUE!</v>
      </c>
      <c r="I1968" s="9" t="e">
        <f t="shared" ca="1" si="260"/>
        <v>#VALUE!</v>
      </c>
      <c r="J1968" s="9" t="e">
        <f t="shared" ca="1" si="261"/>
        <v>#VALUE!</v>
      </c>
      <c r="K1968" s="30" t="e">
        <f t="shared" ca="1" si="256"/>
        <v>#VALUE!</v>
      </c>
      <c r="L1968" s="63"/>
      <c r="M1968" s="49" t="e">
        <f ca="1">VLOOKUP($K1968,IPv4_region!$Q:$Q,1,1)</f>
        <v>#VALUE!</v>
      </c>
      <c r="N1968" s="21" t="e">
        <f ca="1">VLOOKUP($K1968,IPv4_region!$Q:$Y,COLUMNS(IPv4_region!Q:Y),1)</f>
        <v>#VALUE!</v>
      </c>
      <c r="O1968" s="39" t="e">
        <f t="shared" ca="1" si="262"/>
        <v>#VALUE!</v>
      </c>
      <c r="P1968" s="34" t="e">
        <f ca="1">IF(O1968&gt;0,VLOOKUP($K1968,IPv4_region!$P:$Z,COLUMNS(IPv4_region!$P:$Z),1),"")</f>
        <v>#VALUE!</v>
      </c>
    </row>
    <row r="1969" spans="2:16" x14ac:dyDescent="0.15">
      <c r="B1969" s="67">
        <v>1965</v>
      </c>
      <c r="C1969" s="53"/>
      <c r="D1969" s="7" t="e">
        <f t="shared" ca="1" si="263"/>
        <v>#VALUE!</v>
      </c>
      <c r="E1969" s="7" t="e">
        <f t="shared" ca="1" si="257"/>
        <v>#VALUE!</v>
      </c>
      <c r="F1969" s="7" t="e">
        <f t="shared" ca="1" si="257"/>
        <v>#VALUE!</v>
      </c>
      <c r="G1969" s="8" t="e">
        <f t="shared" ca="1" si="258"/>
        <v>#VALUE!</v>
      </c>
      <c r="H1969" s="9" t="e">
        <f t="shared" ca="1" si="259"/>
        <v>#VALUE!</v>
      </c>
      <c r="I1969" s="9" t="e">
        <f t="shared" ca="1" si="260"/>
        <v>#VALUE!</v>
      </c>
      <c r="J1969" s="9" t="e">
        <f t="shared" ca="1" si="261"/>
        <v>#VALUE!</v>
      </c>
      <c r="K1969" s="30" t="e">
        <f t="shared" ca="1" si="256"/>
        <v>#VALUE!</v>
      </c>
      <c r="L1969" s="63"/>
      <c r="M1969" s="49" t="e">
        <f ca="1">VLOOKUP($K1969,IPv4_region!$Q:$Q,1,1)</f>
        <v>#VALUE!</v>
      </c>
      <c r="N1969" s="21" t="e">
        <f ca="1">VLOOKUP($K1969,IPv4_region!$Q:$Y,COLUMNS(IPv4_region!Q:Y),1)</f>
        <v>#VALUE!</v>
      </c>
      <c r="O1969" s="39" t="e">
        <f t="shared" ca="1" si="262"/>
        <v>#VALUE!</v>
      </c>
      <c r="P1969" s="34" t="e">
        <f ca="1">IF(O1969&gt;0,VLOOKUP($K1969,IPv4_region!$P:$Z,COLUMNS(IPv4_region!$P:$Z),1),"")</f>
        <v>#VALUE!</v>
      </c>
    </row>
    <row r="1970" spans="2:16" x14ac:dyDescent="0.15">
      <c r="B1970" s="67">
        <v>1966</v>
      </c>
      <c r="C1970" s="53"/>
      <c r="D1970" s="7" t="e">
        <f t="shared" ca="1" si="263"/>
        <v>#VALUE!</v>
      </c>
      <c r="E1970" s="7" t="e">
        <f t="shared" ca="1" si="257"/>
        <v>#VALUE!</v>
      </c>
      <c r="F1970" s="7" t="e">
        <f t="shared" ca="1" si="257"/>
        <v>#VALUE!</v>
      </c>
      <c r="G1970" s="8" t="e">
        <f t="shared" ca="1" si="258"/>
        <v>#VALUE!</v>
      </c>
      <c r="H1970" s="9" t="e">
        <f t="shared" ca="1" si="259"/>
        <v>#VALUE!</v>
      </c>
      <c r="I1970" s="9" t="e">
        <f t="shared" ca="1" si="260"/>
        <v>#VALUE!</v>
      </c>
      <c r="J1970" s="9" t="e">
        <f t="shared" ca="1" si="261"/>
        <v>#VALUE!</v>
      </c>
      <c r="K1970" s="30" t="e">
        <f t="shared" ca="1" si="256"/>
        <v>#VALUE!</v>
      </c>
      <c r="L1970" s="63"/>
      <c r="M1970" s="49" t="e">
        <f ca="1">VLOOKUP($K1970,IPv4_region!$Q:$Q,1,1)</f>
        <v>#VALUE!</v>
      </c>
      <c r="N1970" s="21" t="e">
        <f ca="1">VLOOKUP($K1970,IPv4_region!$Q:$Y,COLUMNS(IPv4_region!Q:Y),1)</f>
        <v>#VALUE!</v>
      </c>
      <c r="O1970" s="39" t="e">
        <f t="shared" ca="1" si="262"/>
        <v>#VALUE!</v>
      </c>
      <c r="P1970" s="34" t="e">
        <f ca="1">IF(O1970&gt;0,VLOOKUP($K1970,IPv4_region!$P:$Z,COLUMNS(IPv4_region!$P:$Z),1),"")</f>
        <v>#VALUE!</v>
      </c>
    </row>
    <row r="1971" spans="2:16" x14ac:dyDescent="0.15">
      <c r="B1971" s="67">
        <v>1967</v>
      </c>
      <c r="C1971" s="53"/>
      <c r="D1971" s="7" t="e">
        <f t="shared" ca="1" si="263"/>
        <v>#VALUE!</v>
      </c>
      <c r="E1971" s="7" t="e">
        <f t="shared" ca="1" si="257"/>
        <v>#VALUE!</v>
      </c>
      <c r="F1971" s="7" t="e">
        <f t="shared" ca="1" si="257"/>
        <v>#VALUE!</v>
      </c>
      <c r="G1971" s="8" t="e">
        <f t="shared" ca="1" si="258"/>
        <v>#VALUE!</v>
      </c>
      <c r="H1971" s="9" t="e">
        <f t="shared" ca="1" si="259"/>
        <v>#VALUE!</v>
      </c>
      <c r="I1971" s="9" t="e">
        <f t="shared" ca="1" si="260"/>
        <v>#VALUE!</v>
      </c>
      <c r="J1971" s="9" t="e">
        <f t="shared" ca="1" si="261"/>
        <v>#VALUE!</v>
      </c>
      <c r="K1971" s="30" t="e">
        <f t="shared" ca="1" si="256"/>
        <v>#VALUE!</v>
      </c>
      <c r="L1971" s="63"/>
      <c r="M1971" s="49" t="e">
        <f ca="1">VLOOKUP($K1971,IPv4_region!$Q:$Q,1,1)</f>
        <v>#VALUE!</v>
      </c>
      <c r="N1971" s="21" t="e">
        <f ca="1">VLOOKUP($K1971,IPv4_region!$Q:$Y,COLUMNS(IPv4_region!Q:Y),1)</f>
        <v>#VALUE!</v>
      </c>
      <c r="O1971" s="39" t="e">
        <f t="shared" ca="1" si="262"/>
        <v>#VALUE!</v>
      </c>
      <c r="P1971" s="34" t="e">
        <f ca="1">IF(O1971&gt;0,VLOOKUP($K1971,IPv4_region!$P:$Z,COLUMNS(IPv4_region!$P:$Z),1),"")</f>
        <v>#VALUE!</v>
      </c>
    </row>
    <row r="1972" spans="2:16" x14ac:dyDescent="0.15">
      <c r="B1972" s="67">
        <v>1968</v>
      </c>
      <c r="C1972" s="53"/>
      <c r="D1972" s="7" t="e">
        <f t="shared" ca="1" si="263"/>
        <v>#VALUE!</v>
      </c>
      <c r="E1972" s="7" t="e">
        <f t="shared" ca="1" si="257"/>
        <v>#VALUE!</v>
      </c>
      <c r="F1972" s="7" t="e">
        <f t="shared" ca="1" si="257"/>
        <v>#VALUE!</v>
      </c>
      <c r="G1972" s="8" t="e">
        <f t="shared" ca="1" si="258"/>
        <v>#VALUE!</v>
      </c>
      <c r="H1972" s="9" t="e">
        <f t="shared" ca="1" si="259"/>
        <v>#VALUE!</v>
      </c>
      <c r="I1972" s="9" t="e">
        <f t="shared" ca="1" si="260"/>
        <v>#VALUE!</v>
      </c>
      <c r="J1972" s="9" t="e">
        <f t="shared" ca="1" si="261"/>
        <v>#VALUE!</v>
      </c>
      <c r="K1972" s="30" t="e">
        <f t="shared" ca="1" si="256"/>
        <v>#VALUE!</v>
      </c>
      <c r="L1972" s="63"/>
      <c r="M1972" s="49" t="e">
        <f ca="1">VLOOKUP($K1972,IPv4_region!$Q:$Q,1,1)</f>
        <v>#VALUE!</v>
      </c>
      <c r="N1972" s="21" t="e">
        <f ca="1">VLOOKUP($K1972,IPv4_region!$Q:$Y,COLUMNS(IPv4_region!Q:Y),1)</f>
        <v>#VALUE!</v>
      </c>
      <c r="O1972" s="39" t="e">
        <f t="shared" ca="1" si="262"/>
        <v>#VALUE!</v>
      </c>
      <c r="P1972" s="34" t="e">
        <f ca="1">IF(O1972&gt;0,VLOOKUP($K1972,IPv4_region!$P:$Z,COLUMNS(IPv4_region!$P:$Z),1),"")</f>
        <v>#VALUE!</v>
      </c>
    </row>
    <row r="1973" spans="2:16" x14ac:dyDescent="0.15">
      <c r="B1973" s="67">
        <v>1969</v>
      </c>
      <c r="C1973" s="53"/>
      <c r="D1973" s="7" t="e">
        <f t="shared" ca="1" si="263"/>
        <v>#VALUE!</v>
      </c>
      <c r="E1973" s="7" t="e">
        <f t="shared" ca="1" si="257"/>
        <v>#VALUE!</v>
      </c>
      <c r="F1973" s="7" t="e">
        <f t="shared" ca="1" si="257"/>
        <v>#VALUE!</v>
      </c>
      <c r="G1973" s="8" t="e">
        <f t="shared" ca="1" si="258"/>
        <v>#VALUE!</v>
      </c>
      <c r="H1973" s="9" t="e">
        <f t="shared" ca="1" si="259"/>
        <v>#VALUE!</v>
      </c>
      <c r="I1973" s="9" t="e">
        <f t="shared" ca="1" si="260"/>
        <v>#VALUE!</v>
      </c>
      <c r="J1973" s="9" t="e">
        <f t="shared" ca="1" si="261"/>
        <v>#VALUE!</v>
      </c>
      <c r="K1973" s="30" t="e">
        <f t="shared" ca="1" si="256"/>
        <v>#VALUE!</v>
      </c>
      <c r="L1973" s="63"/>
      <c r="M1973" s="49" t="e">
        <f ca="1">VLOOKUP($K1973,IPv4_region!$Q:$Q,1,1)</f>
        <v>#VALUE!</v>
      </c>
      <c r="N1973" s="21" t="e">
        <f ca="1">VLOOKUP($K1973,IPv4_region!$Q:$Y,COLUMNS(IPv4_region!Q:Y),1)</f>
        <v>#VALUE!</v>
      </c>
      <c r="O1973" s="39" t="e">
        <f t="shared" ca="1" si="262"/>
        <v>#VALUE!</v>
      </c>
      <c r="P1973" s="34" t="e">
        <f ca="1">IF(O1973&gt;0,VLOOKUP($K1973,IPv4_region!$P:$Z,COLUMNS(IPv4_region!$P:$Z),1),"")</f>
        <v>#VALUE!</v>
      </c>
    </row>
    <row r="1974" spans="2:16" x14ac:dyDescent="0.15">
      <c r="B1974" s="67">
        <v>1970</v>
      </c>
      <c r="C1974" s="53"/>
      <c r="D1974" s="7" t="e">
        <f t="shared" ca="1" si="263"/>
        <v>#VALUE!</v>
      </c>
      <c r="E1974" s="7" t="e">
        <f t="shared" ca="1" si="257"/>
        <v>#VALUE!</v>
      </c>
      <c r="F1974" s="7" t="e">
        <f t="shared" ca="1" si="257"/>
        <v>#VALUE!</v>
      </c>
      <c r="G1974" s="8" t="e">
        <f t="shared" ca="1" si="258"/>
        <v>#VALUE!</v>
      </c>
      <c r="H1974" s="9" t="e">
        <f t="shared" ca="1" si="259"/>
        <v>#VALUE!</v>
      </c>
      <c r="I1974" s="9" t="e">
        <f t="shared" ca="1" si="260"/>
        <v>#VALUE!</v>
      </c>
      <c r="J1974" s="9" t="e">
        <f t="shared" ca="1" si="261"/>
        <v>#VALUE!</v>
      </c>
      <c r="K1974" s="30" t="e">
        <f t="shared" ca="1" si="256"/>
        <v>#VALUE!</v>
      </c>
      <c r="L1974" s="63"/>
      <c r="M1974" s="49" t="e">
        <f ca="1">VLOOKUP($K1974,IPv4_region!$Q:$Q,1,1)</f>
        <v>#VALUE!</v>
      </c>
      <c r="N1974" s="21" t="e">
        <f ca="1">VLOOKUP($K1974,IPv4_region!$Q:$Y,COLUMNS(IPv4_region!Q:Y),1)</f>
        <v>#VALUE!</v>
      </c>
      <c r="O1974" s="39" t="e">
        <f t="shared" ca="1" si="262"/>
        <v>#VALUE!</v>
      </c>
      <c r="P1974" s="34" t="e">
        <f ca="1">IF(O1974&gt;0,VLOOKUP($K1974,IPv4_region!$P:$Z,COLUMNS(IPv4_region!$P:$Z),1),"")</f>
        <v>#VALUE!</v>
      </c>
    </row>
    <row r="1975" spans="2:16" x14ac:dyDescent="0.15">
      <c r="B1975" s="67">
        <v>1971</v>
      </c>
      <c r="C1975" s="53"/>
      <c r="D1975" s="7" t="e">
        <f t="shared" ca="1" si="263"/>
        <v>#VALUE!</v>
      </c>
      <c r="E1975" s="7" t="e">
        <f t="shared" ca="1" si="257"/>
        <v>#VALUE!</v>
      </c>
      <c r="F1975" s="7" t="e">
        <f t="shared" ca="1" si="257"/>
        <v>#VALUE!</v>
      </c>
      <c r="G1975" s="8" t="e">
        <f t="shared" ca="1" si="258"/>
        <v>#VALUE!</v>
      </c>
      <c r="H1975" s="9" t="e">
        <f t="shared" ca="1" si="259"/>
        <v>#VALUE!</v>
      </c>
      <c r="I1975" s="9" t="e">
        <f t="shared" ca="1" si="260"/>
        <v>#VALUE!</v>
      </c>
      <c r="J1975" s="9" t="e">
        <f t="shared" ca="1" si="261"/>
        <v>#VALUE!</v>
      </c>
      <c r="K1975" s="30" t="e">
        <f t="shared" ca="1" si="256"/>
        <v>#VALUE!</v>
      </c>
      <c r="L1975" s="63"/>
      <c r="M1975" s="49" t="e">
        <f ca="1">VLOOKUP($K1975,IPv4_region!$Q:$Q,1,1)</f>
        <v>#VALUE!</v>
      </c>
      <c r="N1975" s="21" t="e">
        <f ca="1">VLOOKUP($K1975,IPv4_region!$Q:$Y,COLUMNS(IPv4_region!Q:Y),1)</f>
        <v>#VALUE!</v>
      </c>
      <c r="O1975" s="39" t="e">
        <f t="shared" ca="1" si="262"/>
        <v>#VALUE!</v>
      </c>
      <c r="P1975" s="34" t="e">
        <f ca="1">IF(O1975&gt;0,VLOOKUP($K1975,IPv4_region!$P:$Z,COLUMNS(IPv4_region!$P:$Z),1),"")</f>
        <v>#VALUE!</v>
      </c>
    </row>
    <row r="1976" spans="2:16" x14ac:dyDescent="0.15">
      <c r="B1976" s="67">
        <v>1972</v>
      </c>
      <c r="C1976" s="53"/>
      <c r="D1976" s="7" t="e">
        <f t="shared" ca="1" si="263"/>
        <v>#VALUE!</v>
      </c>
      <c r="E1976" s="7" t="e">
        <f t="shared" ca="1" si="257"/>
        <v>#VALUE!</v>
      </c>
      <c r="F1976" s="7" t="e">
        <f t="shared" ca="1" si="257"/>
        <v>#VALUE!</v>
      </c>
      <c r="G1976" s="8" t="e">
        <f t="shared" ca="1" si="258"/>
        <v>#VALUE!</v>
      </c>
      <c r="H1976" s="9" t="e">
        <f t="shared" ca="1" si="259"/>
        <v>#VALUE!</v>
      </c>
      <c r="I1976" s="9" t="e">
        <f t="shared" ca="1" si="260"/>
        <v>#VALUE!</v>
      </c>
      <c r="J1976" s="9" t="e">
        <f t="shared" ca="1" si="261"/>
        <v>#VALUE!</v>
      </c>
      <c r="K1976" s="30" t="e">
        <f t="shared" ca="1" si="256"/>
        <v>#VALUE!</v>
      </c>
      <c r="L1976" s="63"/>
      <c r="M1976" s="49" t="e">
        <f ca="1">VLOOKUP($K1976,IPv4_region!$Q:$Q,1,1)</f>
        <v>#VALUE!</v>
      </c>
      <c r="N1976" s="21" t="e">
        <f ca="1">VLOOKUP($K1976,IPv4_region!$Q:$Y,COLUMNS(IPv4_region!Q:Y),1)</f>
        <v>#VALUE!</v>
      </c>
      <c r="O1976" s="39" t="e">
        <f t="shared" ca="1" si="262"/>
        <v>#VALUE!</v>
      </c>
      <c r="P1976" s="34" t="e">
        <f ca="1">IF(O1976&gt;0,VLOOKUP($K1976,IPv4_region!$P:$Z,COLUMNS(IPv4_region!$P:$Z),1),"")</f>
        <v>#VALUE!</v>
      </c>
    </row>
    <row r="1977" spans="2:16" x14ac:dyDescent="0.15">
      <c r="B1977" s="67">
        <v>1973</v>
      </c>
      <c r="C1977" s="53"/>
      <c r="D1977" s="7" t="e">
        <f t="shared" ca="1" si="263"/>
        <v>#VALUE!</v>
      </c>
      <c r="E1977" s="7" t="e">
        <f t="shared" ca="1" si="257"/>
        <v>#VALUE!</v>
      </c>
      <c r="F1977" s="7" t="e">
        <f t="shared" ca="1" si="257"/>
        <v>#VALUE!</v>
      </c>
      <c r="G1977" s="8" t="e">
        <f t="shared" ca="1" si="258"/>
        <v>#VALUE!</v>
      </c>
      <c r="H1977" s="9" t="e">
        <f t="shared" ca="1" si="259"/>
        <v>#VALUE!</v>
      </c>
      <c r="I1977" s="9" t="e">
        <f t="shared" ca="1" si="260"/>
        <v>#VALUE!</v>
      </c>
      <c r="J1977" s="9" t="e">
        <f t="shared" ca="1" si="261"/>
        <v>#VALUE!</v>
      </c>
      <c r="K1977" s="30" t="e">
        <f t="shared" ca="1" si="256"/>
        <v>#VALUE!</v>
      </c>
      <c r="L1977" s="63"/>
      <c r="M1977" s="49" t="e">
        <f ca="1">VLOOKUP($K1977,IPv4_region!$Q:$Q,1,1)</f>
        <v>#VALUE!</v>
      </c>
      <c r="N1977" s="21" t="e">
        <f ca="1">VLOOKUP($K1977,IPv4_region!$Q:$Y,COLUMNS(IPv4_region!Q:Y),1)</f>
        <v>#VALUE!</v>
      </c>
      <c r="O1977" s="39" t="e">
        <f t="shared" ca="1" si="262"/>
        <v>#VALUE!</v>
      </c>
      <c r="P1977" s="34" t="e">
        <f ca="1">IF(O1977&gt;0,VLOOKUP($K1977,IPv4_region!$P:$Z,COLUMNS(IPv4_region!$P:$Z),1),"")</f>
        <v>#VALUE!</v>
      </c>
    </row>
    <row r="1978" spans="2:16" x14ac:dyDescent="0.15">
      <c r="B1978" s="67">
        <v>1974</v>
      </c>
      <c r="C1978" s="53"/>
      <c r="D1978" s="7" t="e">
        <f t="shared" ca="1" si="263"/>
        <v>#VALUE!</v>
      </c>
      <c r="E1978" s="7" t="e">
        <f t="shared" ca="1" si="257"/>
        <v>#VALUE!</v>
      </c>
      <c r="F1978" s="7" t="e">
        <f t="shared" ca="1" si="257"/>
        <v>#VALUE!</v>
      </c>
      <c r="G1978" s="8" t="e">
        <f t="shared" ca="1" si="258"/>
        <v>#VALUE!</v>
      </c>
      <c r="H1978" s="9" t="e">
        <f t="shared" ca="1" si="259"/>
        <v>#VALUE!</v>
      </c>
      <c r="I1978" s="9" t="e">
        <f t="shared" ca="1" si="260"/>
        <v>#VALUE!</v>
      </c>
      <c r="J1978" s="9" t="e">
        <f t="shared" ca="1" si="261"/>
        <v>#VALUE!</v>
      </c>
      <c r="K1978" s="30" t="e">
        <f t="shared" ca="1" si="256"/>
        <v>#VALUE!</v>
      </c>
      <c r="L1978" s="63"/>
      <c r="M1978" s="49" t="e">
        <f ca="1">VLOOKUP($K1978,IPv4_region!$Q:$Q,1,1)</f>
        <v>#VALUE!</v>
      </c>
      <c r="N1978" s="21" t="e">
        <f ca="1">VLOOKUP($K1978,IPv4_region!$Q:$Y,COLUMNS(IPv4_region!Q:Y),1)</f>
        <v>#VALUE!</v>
      </c>
      <c r="O1978" s="39" t="e">
        <f t="shared" ca="1" si="262"/>
        <v>#VALUE!</v>
      </c>
      <c r="P1978" s="34" t="e">
        <f ca="1">IF(O1978&gt;0,VLOOKUP($K1978,IPv4_region!$P:$Z,COLUMNS(IPv4_region!$P:$Z),1),"")</f>
        <v>#VALUE!</v>
      </c>
    </row>
    <row r="1979" spans="2:16" x14ac:dyDescent="0.15">
      <c r="B1979" s="67">
        <v>1975</v>
      </c>
      <c r="C1979" s="53"/>
      <c r="D1979" s="7" t="e">
        <f t="shared" ca="1" si="263"/>
        <v>#VALUE!</v>
      </c>
      <c r="E1979" s="7" t="e">
        <f t="shared" ca="1" si="257"/>
        <v>#VALUE!</v>
      </c>
      <c r="F1979" s="7" t="e">
        <f t="shared" ca="1" si="257"/>
        <v>#VALUE!</v>
      </c>
      <c r="G1979" s="8" t="e">
        <f t="shared" ca="1" si="258"/>
        <v>#VALUE!</v>
      </c>
      <c r="H1979" s="9" t="e">
        <f t="shared" ca="1" si="259"/>
        <v>#VALUE!</v>
      </c>
      <c r="I1979" s="9" t="e">
        <f t="shared" ca="1" si="260"/>
        <v>#VALUE!</v>
      </c>
      <c r="J1979" s="9" t="e">
        <f t="shared" ca="1" si="261"/>
        <v>#VALUE!</v>
      </c>
      <c r="K1979" s="30" t="e">
        <f t="shared" ca="1" si="256"/>
        <v>#VALUE!</v>
      </c>
      <c r="L1979" s="63"/>
      <c r="M1979" s="49" t="e">
        <f ca="1">VLOOKUP($K1979,IPv4_region!$Q:$Q,1,1)</f>
        <v>#VALUE!</v>
      </c>
      <c r="N1979" s="21" t="e">
        <f ca="1">VLOOKUP($K1979,IPv4_region!$Q:$Y,COLUMNS(IPv4_region!Q:Y),1)</f>
        <v>#VALUE!</v>
      </c>
      <c r="O1979" s="39" t="e">
        <f t="shared" ca="1" si="262"/>
        <v>#VALUE!</v>
      </c>
      <c r="P1979" s="34" t="e">
        <f ca="1">IF(O1979&gt;0,VLOOKUP($K1979,IPv4_region!$P:$Z,COLUMNS(IPv4_region!$P:$Z),1),"")</f>
        <v>#VALUE!</v>
      </c>
    </row>
    <row r="1980" spans="2:16" x14ac:dyDescent="0.15">
      <c r="B1980" s="67">
        <v>1976</v>
      </c>
      <c r="C1980" s="53"/>
      <c r="D1980" s="7" t="e">
        <f t="shared" ca="1" si="263"/>
        <v>#VALUE!</v>
      </c>
      <c r="E1980" s="7" t="e">
        <f t="shared" ca="1" si="257"/>
        <v>#VALUE!</v>
      </c>
      <c r="F1980" s="7" t="e">
        <f t="shared" ca="1" si="257"/>
        <v>#VALUE!</v>
      </c>
      <c r="G1980" s="8" t="e">
        <f t="shared" ca="1" si="258"/>
        <v>#VALUE!</v>
      </c>
      <c r="H1980" s="9" t="e">
        <f t="shared" ca="1" si="259"/>
        <v>#VALUE!</v>
      </c>
      <c r="I1980" s="9" t="e">
        <f t="shared" ca="1" si="260"/>
        <v>#VALUE!</v>
      </c>
      <c r="J1980" s="9" t="e">
        <f t="shared" ca="1" si="261"/>
        <v>#VALUE!</v>
      </c>
      <c r="K1980" s="30" t="e">
        <f t="shared" ca="1" si="256"/>
        <v>#VALUE!</v>
      </c>
      <c r="L1980" s="63"/>
      <c r="M1980" s="49" t="e">
        <f ca="1">VLOOKUP($K1980,IPv4_region!$Q:$Q,1,1)</f>
        <v>#VALUE!</v>
      </c>
      <c r="N1980" s="21" t="e">
        <f ca="1">VLOOKUP($K1980,IPv4_region!$Q:$Y,COLUMNS(IPv4_region!Q:Y),1)</f>
        <v>#VALUE!</v>
      </c>
      <c r="O1980" s="39" t="e">
        <f t="shared" ca="1" si="262"/>
        <v>#VALUE!</v>
      </c>
      <c r="P1980" s="34" t="e">
        <f ca="1">IF(O1980&gt;0,VLOOKUP($K1980,IPv4_region!$P:$Z,COLUMNS(IPv4_region!$P:$Z),1),"")</f>
        <v>#VALUE!</v>
      </c>
    </row>
    <row r="1981" spans="2:16" x14ac:dyDescent="0.15">
      <c r="B1981" s="67">
        <v>1977</v>
      </c>
      <c r="C1981" s="53"/>
      <c r="D1981" s="7" t="e">
        <f t="shared" ca="1" si="263"/>
        <v>#VALUE!</v>
      </c>
      <c r="E1981" s="7" t="e">
        <f t="shared" ca="1" si="257"/>
        <v>#VALUE!</v>
      </c>
      <c r="F1981" s="7" t="e">
        <f t="shared" ca="1" si="257"/>
        <v>#VALUE!</v>
      </c>
      <c r="G1981" s="8" t="e">
        <f t="shared" ca="1" si="258"/>
        <v>#VALUE!</v>
      </c>
      <c r="H1981" s="9" t="e">
        <f t="shared" ca="1" si="259"/>
        <v>#VALUE!</v>
      </c>
      <c r="I1981" s="9" t="e">
        <f t="shared" ca="1" si="260"/>
        <v>#VALUE!</v>
      </c>
      <c r="J1981" s="9" t="e">
        <f t="shared" ca="1" si="261"/>
        <v>#VALUE!</v>
      </c>
      <c r="K1981" s="30" t="e">
        <f t="shared" ca="1" si="256"/>
        <v>#VALUE!</v>
      </c>
      <c r="L1981" s="63"/>
      <c r="M1981" s="49" t="e">
        <f ca="1">VLOOKUP($K1981,IPv4_region!$Q:$Q,1,1)</f>
        <v>#VALUE!</v>
      </c>
      <c r="N1981" s="21" t="e">
        <f ca="1">VLOOKUP($K1981,IPv4_region!$Q:$Y,COLUMNS(IPv4_region!Q:Y),1)</f>
        <v>#VALUE!</v>
      </c>
      <c r="O1981" s="39" t="e">
        <f t="shared" ca="1" si="262"/>
        <v>#VALUE!</v>
      </c>
      <c r="P1981" s="34" t="e">
        <f ca="1">IF(O1981&gt;0,VLOOKUP($K1981,IPv4_region!$P:$Z,COLUMNS(IPv4_region!$P:$Z),1),"")</f>
        <v>#VALUE!</v>
      </c>
    </row>
    <row r="1982" spans="2:16" x14ac:dyDescent="0.15">
      <c r="B1982" s="67">
        <v>1978</v>
      </c>
      <c r="C1982" s="53"/>
      <c r="D1982" s="7" t="e">
        <f t="shared" ca="1" si="263"/>
        <v>#VALUE!</v>
      </c>
      <c r="E1982" s="7" t="e">
        <f t="shared" ca="1" si="257"/>
        <v>#VALUE!</v>
      </c>
      <c r="F1982" s="7" t="e">
        <f t="shared" ca="1" si="257"/>
        <v>#VALUE!</v>
      </c>
      <c r="G1982" s="8" t="e">
        <f t="shared" ca="1" si="258"/>
        <v>#VALUE!</v>
      </c>
      <c r="H1982" s="9" t="e">
        <f t="shared" ca="1" si="259"/>
        <v>#VALUE!</v>
      </c>
      <c r="I1982" s="9" t="e">
        <f t="shared" ca="1" si="260"/>
        <v>#VALUE!</v>
      </c>
      <c r="J1982" s="9" t="e">
        <f t="shared" ca="1" si="261"/>
        <v>#VALUE!</v>
      </c>
      <c r="K1982" s="30" t="e">
        <f t="shared" ca="1" si="256"/>
        <v>#VALUE!</v>
      </c>
      <c r="L1982" s="63"/>
      <c r="M1982" s="49" t="e">
        <f ca="1">VLOOKUP($K1982,IPv4_region!$Q:$Q,1,1)</f>
        <v>#VALUE!</v>
      </c>
      <c r="N1982" s="21" t="e">
        <f ca="1">VLOOKUP($K1982,IPv4_region!$Q:$Y,COLUMNS(IPv4_region!Q:Y),1)</f>
        <v>#VALUE!</v>
      </c>
      <c r="O1982" s="39" t="e">
        <f t="shared" ca="1" si="262"/>
        <v>#VALUE!</v>
      </c>
      <c r="P1982" s="34" t="e">
        <f ca="1">IF(O1982&gt;0,VLOOKUP($K1982,IPv4_region!$P:$Z,COLUMNS(IPv4_region!$P:$Z),1),"")</f>
        <v>#VALUE!</v>
      </c>
    </row>
    <row r="1983" spans="2:16" x14ac:dyDescent="0.15">
      <c r="B1983" s="67">
        <v>1979</v>
      </c>
      <c r="C1983" s="53"/>
      <c r="D1983" s="7" t="e">
        <f t="shared" ca="1" si="263"/>
        <v>#VALUE!</v>
      </c>
      <c r="E1983" s="7" t="e">
        <f t="shared" ca="1" si="257"/>
        <v>#VALUE!</v>
      </c>
      <c r="F1983" s="7" t="e">
        <f t="shared" ca="1" si="257"/>
        <v>#VALUE!</v>
      </c>
      <c r="G1983" s="8" t="e">
        <f t="shared" ca="1" si="258"/>
        <v>#VALUE!</v>
      </c>
      <c r="H1983" s="9" t="e">
        <f t="shared" ca="1" si="259"/>
        <v>#VALUE!</v>
      </c>
      <c r="I1983" s="9" t="e">
        <f t="shared" ca="1" si="260"/>
        <v>#VALUE!</v>
      </c>
      <c r="J1983" s="9" t="e">
        <f t="shared" ca="1" si="261"/>
        <v>#VALUE!</v>
      </c>
      <c r="K1983" s="30" t="e">
        <f t="shared" ca="1" si="256"/>
        <v>#VALUE!</v>
      </c>
      <c r="L1983" s="63"/>
      <c r="M1983" s="49" t="e">
        <f ca="1">VLOOKUP($K1983,IPv4_region!$Q:$Q,1,1)</f>
        <v>#VALUE!</v>
      </c>
      <c r="N1983" s="21" t="e">
        <f ca="1">VLOOKUP($K1983,IPv4_region!$Q:$Y,COLUMNS(IPv4_region!Q:Y),1)</f>
        <v>#VALUE!</v>
      </c>
      <c r="O1983" s="39" t="e">
        <f t="shared" ca="1" si="262"/>
        <v>#VALUE!</v>
      </c>
      <c r="P1983" s="34" t="e">
        <f ca="1">IF(O1983&gt;0,VLOOKUP($K1983,IPv4_region!$P:$Z,COLUMNS(IPv4_region!$P:$Z),1),"")</f>
        <v>#VALUE!</v>
      </c>
    </row>
    <row r="1984" spans="2:16" x14ac:dyDescent="0.15">
      <c r="B1984" s="67">
        <v>1980</v>
      </c>
      <c r="C1984" s="53"/>
      <c r="D1984" s="7" t="e">
        <f t="shared" ca="1" si="263"/>
        <v>#VALUE!</v>
      </c>
      <c r="E1984" s="7" t="e">
        <f t="shared" ca="1" si="257"/>
        <v>#VALUE!</v>
      </c>
      <c r="F1984" s="7" t="e">
        <f t="shared" ca="1" si="257"/>
        <v>#VALUE!</v>
      </c>
      <c r="G1984" s="8" t="e">
        <f t="shared" ca="1" si="258"/>
        <v>#VALUE!</v>
      </c>
      <c r="H1984" s="9" t="e">
        <f t="shared" ca="1" si="259"/>
        <v>#VALUE!</v>
      </c>
      <c r="I1984" s="9" t="e">
        <f t="shared" ca="1" si="260"/>
        <v>#VALUE!</v>
      </c>
      <c r="J1984" s="9" t="e">
        <f t="shared" ca="1" si="261"/>
        <v>#VALUE!</v>
      </c>
      <c r="K1984" s="30" t="e">
        <f t="shared" ca="1" si="256"/>
        <v>#VALUE!</v>
      </c>
      <c r="L1984" s="63"/>
      <c r="M1984" s="49" t="e">
        <f ca="1">VLOOKUP($K1984,IPv4_region!$Q:$Q,1,1)</f>
        <v>#VALUE!</v>
      </c>
      <c r="N1984" s="21" t="e">
        <f ca="1">VLOOKUP($K1984,IPv4_region!$Q:$Y,COLUMNS(IPv4_region!Q:Y),1)</f>
        <v>#VALUE!</v>
      </c>
      <c r="O1984" s="39" t="e">
        <f t="shared" ca="1" si="262"/>
        <v>#VALUE!</v>
      </c>
      <c r="P1984" s="34" t="e">
        <f ca="1">IF(O1984&gt;0,VLOOKUP($K1984,IPv4_region!$P:$Z,COLUMNS(IPv4_region!$P:$Z),1),"")</f>
        <v>#VALUE!</v>
      </c>
    </row>
    <row r="1985" spans="2:16" x14ac:dyDescent="0.15">
      <c r="B1985" s="67">
        <v>1981</v>
      </c>
      <c r="C1985" s="53"/>
      <c r="D1985" s="7" t="e">
        <f t="shared" ca="1" si="263"/>
        <v>#VALUE!</v>
      </c>
      <c r="E1985" s="7" t="e">
        <f t="shared" ca="1" si="257"/>
        <v>#VALUE!</v>
      </c>
      <c r="F1985" s="7" t="e">
        <f t="shared" ca="1" si="257"/>
        <v>#VALUE!</v>
      </c>
      <c r="G1985" s="8" t="e">
        <f t="shared" ca="1" si="258"/>
        <v>#VALUE!</v>
      </c>
      <c r="H1985" s="9" t="e">
        <f t="shared" ca="1" si="259"/>
        <v>#VALUE!</v>
      </c>
      <c r="I1985" s="9" t="e">
        <f t="shared" ca="1" si="260"/>
        <v>#VALUE!</v>
      </c>
      <c r="J1985" s="9" t="e">
        <f t="shared" ca="1" si="261"/>
        <v>#VALUE!</v>
      </c>
      <c r="K1985" s="30" t="e">
        <f t="shared" ca="1" si="256"/>
        <v>#VALUE!</v>
      </c>
      <c r="L1985" s="63"/>
      <c r="M1985" s="49" t="e">
        <f ca="1">VLOOKUP($K1985,IPv4_region!$Q:$Q,1,1)</f>
        <v>#VALUE!</v>
      </c>
      <c r="N1985" s="21" t="e">
        <f ca="1">VLOOKUP($K1985,IPv4_region!$Q:$Y,COLUMNS(IPv4_region!Q:Y),1)</f>
        <v>#VALUE!</v>
      </c>
      <c r="O1985" s="39" t="e">
        <f t="shared" ca="1" si="262"/>
        <v>#VALUE!</v>
      </c>
      <c r="P1985" s="34" t="e">
        <f ca="1">IF(O1985&gt;0,VLOOKUP($K1985,IPv4_region!$P:$Z,COLUMNS(IPv4_region!$P:$Z),1),"")</f>
        <v>#VALUE!</v>
      </c>
    </row>
    <row r="1986" spans="2:16" x14ac:dyDescent="0.15">
      <c r="B1986" s="67">
        <v>1982</v>
      </c>
      <c r="C1986" s="53"/>
      <c r="D1986" s="7" t="e">
        <f t="shared" ca="1" si="263"/>
        <v>#VALUE!</v>
      </c>
      <c r="E1986" s="7" t="e">
        <f t="shared" ca="1" si="257"/>
        <v>#VALUE!</v>
      </c>
      <c r="F1986" s="7" t="e">
        <f t="shared" ca="1" si="257"/>
        <v>#VALUE!</v>
      </c>
      <c r="G1986" s="8" t="e">
        <f t="shared" ca="1" si="258"/>
        <v>#VALUE!</v>
      </c>
      <c r="H1986" s="9" t="e">
        <f t="shared" ca="1" si="259"/>
        <v>#VALUE!</v>
      </c>
      <c r="I1986" s="9" t="e">
        <f t="shared" ca="1" si="260"/>
        <v>#VALUE!</v>
      </c>
      <c r="J1986" s="9" t="e">
        <f t="shared" ca="1" si="261"/>
        <v>#VALUE!</v>
      </c>
      <c r="K1986" s="30" t="e">
        <f t="shared" ca="1" si="256"/>
        <v>#VALUE!</v>
      </c>
      <c r="L1986" s="63"/>
      <c r="M1986" s="49" t="e">
        <f ca="1">VLOOKUP($K1986,IPv4_region!$Q:$Q,1,1)</f>
        <v>#VALUE!</v>
      </c>
      <c r="N1986" s="21" t="e">
        <f ca="1">VLOOKUP($K1986,IPv4_region!$Q:$Y,COLUMNS(IPv4_region!Q:Y),1)</f>
        <v>#VALUE!</v>
      </c>
      <c r="O1986" s="39" t="e">
        <f t="shared" ca="1" si="262"/>
        <v>#VALUE!</v>
      </c>
      <c r="P1986" s="34" t="e">
        <f ca="1">IF(O1986&gt;0,VLOOKUP($K1986,IPv4_region!$P:$Z,COLUMNS(IPv4_region!$P:$Z),1),"")</f>
        <v>#VALUE!</v>
      </c>
    </row>
    <row r="1987" spans="2:16" x14ac:dyDescent="0.15">
      <c r="B1987" s="67">
        <v>1983</v>
      </c>
      <c r="C1987" s="53"/>
      <c r="D1987" s="7" t="e">
        <f t="shared" ca="1" si="263"/>
        <v>#VALUE!</v>
      </c>
      <c r="E1987" s="7" t="e">
        <f t="shared" ca="1" si="257"/>
        <v>#VALUE!</v>
      </c>
      <c r="F1987" s="7" t="e">
        <f t="shared" ca="1" si="257"/>
        <v>#VALUE!</v>
      </c>
      <c r="G1987" s="8" t="e">
        <f t="shared" ca="1" si="258"/>
        <v>#VALUE!</v>
      </c>
      <c r="H1987" s="9" t="e">
        <f t="shared" ca="1" si="259"/>
        <v>#VALUE!</v>
      </c>
      <c r="I1987" s="9" t="e">
        <f t="shared" ca="1" si="260"/>
        <v>#VALUE!</v>
      </c>
      <c r="J1987" s="9" t="e">
        <f t="shared" ca="1" si="261"/>
        <v>#VALUE!</v>
      </c>
      <c r="K1987" s="30" t="e">
        <f t="shared" ca="1" si="256"/>
        <v>#VALUE!</v>
      </c>
      <c r="L1987" s="63"/>
      <c r="M1987" s="49" t="e">
        <f ca="1">VLOOKUP($K1987,IPv4_region!$Q:$Q,1,1)</f>
        <v>#VALUE!</v>
      </c>
      <c r="N1987" s="21" t="e">
        <f ca="1">VLOOKUP($K1987,IPv4_region!$Q:$Y,COLUMNS(IPv4_region!Q:Y),1)</f>
        <v>#VALUE!</v>
      </c>
      <c r="O1987" s="39" t="e">
        <f t="shared" ca="1" si="262"/>
        <v>#VALUE!</v>
      </c>
      <c r="P1987" s="34" t="e">
        <f ca="1">IF(O1987&gt;0,VLOOKUP($K1987,IPv4_region!$P:$Z,COLUMNS(IPv4_region!$P:$Z),1),"")</f>
        <v>#VALUE!</v>
      </c>
    </row>
    <row r="1988" spans="2:16" x14ac:dyDescent="0.15">
      <c r="B1988" s="67">
        <v>1984</v>
      </c>
      <c r="C1988" s="53"/>
      <c r="D1988" s="7" t="e">
        <f t="shared" ca="1" si="263"/>
        <v>#VALUE!</v>
      </c>
      <c r="E1988" s="7" t="e">
        <f t="shared" ca="1" si="257"/>
        <v>#VALUE!</v>
      </c>
      <c r="F1988" s="7" t="e">
        <f t="shared" ca="1" si="257"/>
        <v>#VALUE!</v>
      </c>
      <c r="G1988" s="8" t="e">
        <f t="shared" ca="1" si="258"/>
        <v>#VALUE!</v>
      </c>
      <c r="H1988" s="9" t="e">
        <f t="shared" ca="1" si="259"/>
        <v>#VALUE!</v>
      </c>
      <c r="I1988" s="9" t="e">
        <f t="shared" ca="1" si="260"/>
        <v>#VALUE!</v>
      </c>
      <c r="J1988" s="9" t="e">
        <f t="shared" ca="1" si="261"/>
        <v>#VALUE!</v>
      </c>
      <c r="K1988" s="30" t="e">
        <f t="shared" ca="1" si="256"/>
        <v>#VALUE!</v>
      </c>
      <c r="L1988" s="63"/>
      <c r="M1988" s="49" t="e">
        <f ca="1">VLOOKUP($K1988,IPv4_region!$Q:$Q,1,1)</f>
        <v>#VALUE!</v>
      </c>
      <c r="N1988" s="21" t="e">
        <f ca="1">VLOOKUP($K1988,IPv4_region!$Q:$Y,COLUMNS(IPv4_region!Q:Y),1)</f>
        <v>#VALUE!</v>
      </c>
      <c r="O1988" s="39" t="e">
        <f t="shared" ca="1" si="262"/>
        <v>#VALUE!</v>
      </c>
      <c r="P1988" s="34" t="e">
        <f ca="1">IF(O1988&gt;0,VLOOKUP($K1988,IPv4_region!$P:$Z,COLUMNS(IPv4_region!$P:$Z),1),"")</f>
        <v>#VALUE!</v>
      </c>
    </row>
    <row r="1989" spans="2:16" x14ac:dyDescent="0.15">
      <c r="B1989" s="67">
        <v>1985</v>
      </c>
      <c r="C1989" s="53"/>
      <c r="D1989" s="7" t="e">
        <f t="shared" ca="1" si="263"/>
        <v>#VALUE!</v>
      </c>
      <c r="E1989" s="7" t="e">
        <f t="shared" ca="1" si="257"/>
        <v>#VALUE!</v>
      </c>
      <c r="F1989" s="7" t="e">
        <f t="shared" ca="1" si="257"/>
        <v>#VALUE!</v>
      </c>
      <c r="G1989" s="8" t="e">
        <f t="shared" ca="1" si="258"/>
        <v>#VALUE!</v>
      </c>
      <c r="H1989" s="9" t="e">
        <f t="shared" ca="1" si="259"/>
        <v>#VALUE!</v>
      </c>
      <c r="I1989" s="9" t="e">
        <f t="shared" ca="1" si="260"/>
        <v>#VALUE!</v>
      </c>
      <c r="J1989" s="9" t="e">
        <f t="shared" ca="1" si="261"/>
        <v>#VALUE!</v>
      </c>
      <c r="K1989" s="30" t="e">
        <f t="shared" ca="1" si="256"/>
        <v>#VALUE!</v>
      </c>
      <c r="L1989" s="63"/>
      <c r="M1989" s="49" t="e">
        <f ca="1">VLOOKUP($K1989,IPv4_region!$Q:$Q,1,1)</f>
        <v>#VALUE!</v>
      </c>
      <c r="N1989" s="21" t="e">
        <f ca="1">VLOOKUP($K1989,IPv4_region!$Q:$Y,COLUMNS(IPv4_region!Q:Y),1)</f>
        <v>#VALUE!</v>
      </c>
      <c r="O1989" s="39" t="e">
        <f t="shared" ca="1" si="262"/>
        <v>#VALUE!</v>
      </c>
      <c r="P1989" s="34" t="e">
        <f ca="1">IF(O1989&gt;0,VLOOKUP($K1989,IPv4_region!$P:$Z,COLUMNS(IPv4_region!$P:$Z),1),"")</f>
        <v>#VALUE!</v>
      </c>
    </row>
    <row r="1990" spans="2:16" x14ac:dyDescent="0.15">
      <c r="B1990" s="67">
        <v>1986</v>
      </c>
      <c r="C1990" s="53"/>
      <c r="D1990" s="7" t="e">
        <f t="shared" ca="1" si="263"/>
        <v>#VALUE!</v>
      </c>
      <c r="E1990" s="7" t="e">
        <f t="shared" ca="1" si="257"/>
        <v>#VALUE!</v>
      </c>
      <c r="F1990" s="7" t="e">
        <f t="shared" ca="1" si="257"/>
        <v>#VALUE!</v>
      </c>
      <c r="G1990" s="8" t="e">
        <f t="shared" ca="1" si="258"/>
        <v>#VALUE!</v>
      </c>
      <c r="H1990" s="9" t="e">
        <f t="shared" ca="1" si="259"/>
        <v>#VALUE!</v>
      </c>
      <c r="I1990" s="9" t="e">
        <f t="shared" ca="1" si="260"/>
        <v>#VALUE!</v>
      </c>
      <c r="J1990" s="9" t="e">
        <f t="shared" ca="1" si="261"/>
        <v>#VALUE!</v>
      </c>
      <c r="K1990" s="30" t="e">
        <f t="shared" ca="1" si="256"/>
        <v>#VALUE!</v>
      </c>
      <c r="L1990" s="63"/>
      <c r="M1990" s="49" t="e">
        <f ca="1">VLOOKUP($K1990,IPv4_region!$Q:$Q,1,1)</f>
        <v>#VALUE!</v>
      </c>
      <c r="N1990" s="21" t="e">
        <f ca="1">VLOOKUP($K1990,IPv4_region!$Q:$Y,COLUMNS(IPv4_region!Q:Y),1)</f>
        <v>#VALUE!</v>
      </c>
      <c r="O1990" s="39" t="e">
        <f t="shared" ca="1" si="262"/>
        <v>#VALUE!</v>
      </c>
      <c r="P1990" s="34" t="e">
        <f ca="1">IF(O1990&gt;0,VLOOKUP($K1990,IPv4_region!$P:$Z,COLUMNS(IPv4_region!$P:$Z),1),"")</f>
        <v>#VALUE!</v>
      </c>
    </row>
    <row r="1991" spans="2:16" x14ac:dyDescent="0.15">
      <c r="B1991" s="67">
        <v>1987</v>
      </c>
      <c r="C1991" s="53"/>
      <c r="D1991" s="7" t="e">
        <f t="shared" ca="1" si="263"/>
        <v>#VALUE!</v>
      </c>
      <c r="E1991" s="7" t="e">
        <f t="shared" ca="1" si="257"/>
        <v>#VALUE!</v>
      </c>
      <c r="F1991" s="7" t="e">
        <f t="shared" ca="1" si="257"/>
        <v>#VALUE!</v>
      </c>
      <c r="G1991" s="8" t="e">
        <f t="shared" ca="1" si="258"/>
        <v>#VALUE!</v>
      </c>
      <c r="H1991" s="9" t="e">
        <f t="shared" ca="1" si="259"/>
        <v>#VALUE!</v>
      </c>
      <c r="I1991" s="9" t="e">
        <f t="shared" ca="1" si="260"/>
        <v>#VALUE!</v>
      </c>
      <c r="J1991" s="9" t="e">
        <f t="shared" ca="1" si="261"/>
        <v>#VALUE!</v>
      </c>
      <c r="K1991" s="30" t="e">
        <f t="shared" ca="1" si="256"/>
        <v>#VALUE!</v>
      </c>
      <c r="L1991" s="63"/>
      <c r="M1991" s="49" t="e">
        <f ca="1">VLOOKUP($K1991,IPv4_region!$Q:$Q,1,1)</f>
        <v>#VALUE!</v>
      </c>
      <c r="N1991" s="21" t="e">
        <f ca="1">VLOOKUP($K1991,IPv4_region!$Q:$Y,COLUMNS(IPv4_region!Q:Y),1)</f>
        <v>#VALUE!</v>
      </c>
      <c r="O1991" s="39" t="e">
        <f t="shared" ca="1" si="262"/>
        <v>#VALUE!</v>
      </c>
      <c r="P1991" s="34" t="e">
        <f ca="1">IF(O1991&gt;0,VLOOKUP($K1991,IPv4_region!$P:$Z,COLUMNS(IPv4_region!$P:$Z),1),"")</f>
        <v>#VALUE!</v>
      </c>
    </row>
    <row r="1992" spans="2:16" x14ac:dyDescent="0.15">
      <c r="B1992" s="67">
        <v>1988</v>
      </c>
      <c r="C1992" s="53"/>
      <c r="D1992" s="7" t="e">
        <f t="shared" ca="1" si="263"/>
        <v>#VALUE!</v>
      </c>
      <c r="E1992" s="7" t="e">
        <f t="shared" ca="1" si="257"/>
        <v>#VALUE!</v>
      </c>
      <c r="F1992" s="7" t="e">
        <f t="shared" ca="1" si="257"/>
        <v>#VALUE!</v>
      </c>
      <c r="G1992" s="8" t="e">
        <f t="shared" ca="1" si="258"/>
        <v>#VALUE!</v>
      </c>
      <c r="H1992" s="9" t="e">
        <f t="shared" ca="1" si="259"/>
        <v>#VALUE!</v>
      </c>
      <c r="I1992" s="9" t="e">
        <f t="shared" ca="1" si="260"/>
        <v>#VALUE!</v>
      </c>
      <c r="J1992" s="9" t="e">
        <f t="shared" ca="1" si="261"/>
        <v>#VALUE!</v>
      </c>
      <c r="K1992" s="30" t="e">
        <f t="shared" ca="1" si="256"/>
        <v>#VALUE!</v>
      </c>
      <c r="L1992" s="63"/>
      <c r="M1992" s="49" t="e">
        <f ca="1">VLOOKUP($K1992,IPv4_region!$Q:$Q,1,1)</f>
        <v>#VALUE!</v>
      </c>
      <c r="N1992" s="21" t="e">
        <f ca="1">VLOOKUP($K1992,IPv4_region!$Q:$Y,COLUMNS(IPv4_region!Q:Y),1)</f>
        <v>#VALUE!</v>
      </c>
      <c r="O1992" s="39" t="e">
        <f t="shared" ca="1" si="262"/>
        <v>#VALUE!</v>
      </c>
      <c r="P1992" s="34" t="e">
        <f ca="1">IF(O1992&gt;0,VLOOKUP($K1992,IPv4_region!$P:$Z,COLUMNS(IPv4_region!$P:$Z),1),"")</f>
        <v>#VALUE!</v>
      </c>
    </row>
    <row r="1993" spans="2:16" x14ac:dyDescent="0.15">
      <c r="B1993" s="67">
        <v>1989</v>
      </c>
      <c r="C1993" s="53"/>
      <c r="D1993" s="7" t="e">
        <f t="shared" ca="1" si="263"/>
        <v>#VALUE!</v>
      </c>
      <c r="E1993" s="7" t="e">
        <f t="shared" ca="1" si="257"/>
        <v>#VALUE!</v>
      </c>
      <c r="F1993" s="7" t="e">
        <f t="shared" ca="1" si="257"/>
        <v>#VALUE!</v>
      </c>
      <c r="G1993" s="8" t="e">
        <f t="shared" ca="1" si="258"/>
        <v>#VALUE!</v>
      </c>
      <c r="H1993" s="9" t="e">
        <f t="shared" ca="1" si="259"/>
        <v>#VALUE!</v>
      </c>
      <c r="I1993" s="9" t="e">
        <f t="shared" ca="1" si="260"/>
        <v>#VALUE!</v>
      </c>
      <c r="J1993" s="9" t="e">
        <f t="shared" ca="1" si="261"/>
        <v>#VALUE!</v>
      </c>
      <c r="K1993" s="30" t="e">
        <f t="shared" ca="1" si="256"/>
        <v>#VALUE!</v>
      </c>
      <c r="L1993" s="63"/>
      <c r="M1993" s="49" t="e">
        <f ca="1">VLOOKUP($K1993,IPv4_region!$Q:$Q,1,1)</f>
        <v>#VALUE!</v>
      </c>
      <c r="N1993" s="21" t="e">
        <f ca="1">VLOOKUP($K1993,IPv4_region!$Q:$Y,COLUMNS(IPv4_region!Q:Y),1)</f>
        <v>#VALUE!</v>
      </c>
      <c r="O1993" s="39" t="e">
        <f t="shared" ca="1" si="262"/>
        <v>#VALUE!</v>
      </c>
      <c r="P1993" s="34" t="e">
        <f ca="1">IF(O1993&gt;0,VLOOKUP($K1993,IPv4_region!$P:$Z,COLUMNS(IPv4_region!$P:$Z),1),"")</f>
        <v>#VALUE!</v>
      </c>
    </row>
    <row r="1994" spans="2:16" x14ac:dyDescent="0.15">
      <c r="B1994" s="67">
        <v>1990</v>
      </c>
      <c r="C1994" s="53"/>
      <c r="D1994" s="7" t="e">
        <f t="shared" ca="1" si="263"/>
        <v>#VALUE!</v>
      </c>
      <c r="E1994" s="7" t="e">
        <f t="shared" ca="1" si="257"/>
        <v>#VALUE!</v>
      </c>
      <c r="F1994" s="7" t="e">
        <f t="shared" ca="1" si="257"/>
        <v>#VALUE!</v>
      </c>
      <c r="G1994" s="8" t="e">
        <f t="shared" ca="1" si="258"/>
        <v>#VALUE!</v>
      </c>
      <c r="H1994" s="9" t="e">
        <f t="shared" ca="1" si="259"/>
        <v>#VALUE!</v>
      </c>
      <c r="I1994" s="9" t="e">
        <f t="shared" ca="1" si="260"/>
        <v>#VALUE!</v>
      </c>
      <c r="J1994" s="9" t="e">
        <f t="shared" ca="1" si="261"/>
        <v>#VALUE!</v>
      </c>
      <c r="K1994" s="30" t="e">
        <f t="shared" ca="1" si="256"/>
        <v>#VALUE!</v>
      </c>
      <c r="L1994" s="63"/>
      <c r="M1994" s="49" t="e">
        <f ca="1">VLOOKUP($K1994,IPv4_region!$Q:$Q,1,1)</f>
        <v>#VALUE!</v>
      </c>
      <c r="N1994" s="21" t="e">
        <f ca="1">VLOOKUP($K1994,IPv4_region!$Q:$Y,COLUMNS(IPv4_region!Q:Y),1)</f>
        <v>#VALUE!</v>
      </c>
      <c r="O1994" s="39" t="e">
        <f t="shared" ca="1" si="262"/>
        <v>#VALUE!</v>
      </c>
      <c r="P1994" s="34" t="e">
        <f ca="1">IF(O1994&gt;0,VLOOKUP($K1994,IPv4_region!$P:$Z,COLUMNS(IPv4_region!$P:$Z),1),"")</f>
        <v>#VALUE!</v>
      </c>
    </row>
    <row r="1995" spans="2:16" x14ac:dyDescent="0.15">
      <c r="B1995" s="67">
        <v>1991</v>
      </c>
      <c r="C1995" s="53"/>
      <c r="D1995" s="7" t="e">
        <f t="shared" ca="1" si="263"/>
        <v>#VALUE!</v>
      </c>
      <c r="E1995" s="7" t="e">
        <f t="shared" ca="1" si="257"/>
        <v>#VALUE!</v>
      </c>
      <c r="F1995" s="7" t="e">
        <f t="shared" ca="1" si="257"/>
        <v>#VALUE!</v>
      </c>
      <c r="G1995" s="8" t="e">
        <f t="shared" ca="1" si="258"/>
        <v>#VALUE!</v>
      </c>
      <c r="H1995" s="9" t="e">
        <f t="shared" ca="1" si="259"/>
        <v>#VALUE!</v>
      </c>
      <c r="I1995" s="9" t="e">
        <f t="shared" ca="1" si="260"/>
        <v>#VALUE!</v>
      </c>
      <c r="J1995" s="9" t="e">
        <f t="shared" ca="1" si="261"/>
        <v>#VALUE!</v>
      </c>
      <c r="K1995" s="30" t="e">
        <f t="shared" ref="K1995:K2058" ca="1" si="264">(($G1995*2^8+$H1995)*2^8+$I1995)*2^8+$J1995</f>
        <v>#VALUE!</v>
      </c>
      <c r="L1995" s="63"/>
      <c r="M1995" s="49" t="e">
        <f ca="1">VLOOKUP($K1995,IPv4_region!$Q:$Q,1,1)</f>
        <v>#VALUE!</v>
      </c>
      <c r="N1995" s="21" t="e">
        <f ca="1">VLOOKUP($K1995,IPv4_region!$Q:$Y,COLUMNS(IPv4_region!Q:Y),1)</f>
        <v>#VALUE!</v>
      </c>
      <c r="O1995" s="39" t="e">
        <f t="shared" ca="1" si="262"/>
        <v>#VALUE!</v>
      </c>
      <c r="P1995" s="34" t="e">
        <f ca="1">IF(O1995&gt;0,VLOOKUP($K1995,IPv4_region!$P:$Z,COLUMNS(IPv4_region!$P:$Z),1),"")</f>
        <v>#VALUE!</v>
      </c>
    </row>
    <row r="1996" spans="2:16" x14ac:dyDescent="0.15">
      <c r="B1996" s="67">
        <v>1992</v>
      </c>
      <c r="C1996" s="53"/>
      <c r="D1996" s="7" t="e">
        <f t="shared" ca="1" si="263"/>
        <v>#VALUE!</v>
      </c>
      <c r="E1996" s="7" t="e">
        <f t="shared" ca="1" si="257"/>
        <v>#VALUE!</v>
      </c>
      <c r="F1996" s="7" t="e">
        <f t="shared" ca="1" si="257"/>
        <v>#VALUE!</v>
      </c>
      <c r="G1996" s="8" t="e">
        <f t="shared" ca="1" si="258"/>
        <v>#VALUE!</v>
      </c>
      <c r="H1996" s="9" t="e">
        <f t="shared" ca="1" si="259"/>
        <v>#VALUE!</v>
      </c>
      <c r="I1996" s="9" t="e">
        <f t="shared" ca="1" si="260"/>
        <v>#VALUE!</v>
      </c>
      <c r="J1996" s="9" t="e">
        <f t="shared" ca="1" si="261"/>
        <v>#VALUE!</v>
      </c>
      <c r="K1996" s="30" t="e">
        <f t="shared" ca="1" si="264"/>
        <v>#VALUE!</v>
      </c>
      <c r="L1996" s="63"/>
      <c r="M1996" s="49" t="e">
        <f ca="1">VLOOKUP($K1996,IPv4_region!$Q:$Q,1,1)</f>
        <v>#VALUE!</v>
      </c>
      <c r="N1996" s="21" t="e">
        <f ca="1">VLOOKUP($K1996,IPv4_region!$Q:$Y,COLUMNS(IPv4_region!Q:Y),1)</f>
        <v>#VALUE!</v>
      </c>
      <c r="O1996" s="39" t="e">
        <f t="shared" ca="1" si="262"/>
        <v>#VALUE!</v>
      </c>
      <c r="P1996" s="34" t="e">
        <f ca="1">IF(O1996&gt;0,VLOOKUP($K1996,IPv4_region!$P:$Z,COLUMNS(IPv4_region!$P:$Z),1),"")</f>
        <v>#VALUE!</v>
      </c>
    </row>
    <row r="1997" spans="2:16" x14ac:dyDescent="0.15">
      <c r="B1997" s="67">
        <v>1993</v>
      </c>
      <c r="C1997" s="53"/>
      <c r="D1997" s="7" t="e">
        <f t="shared" ca="1" si="263"/>
        <v>#VALUE!</v>
      </c>
      <c r="E1997" s="7" t="e">
        <f t="shared" ca="1" si="257"/>
        <v>#VALUE!</v>
      </c>
      <c r="F1997" s="7" t="e">
        <f t="shared" ca="1" si="257"/>
        <v>#VALUE!</v>
      </c>
      <c r="G1997" s="8" t="e">
        <f t="shared" ca="1" si="258"/>
        <v>#VALUE!</v>
      </c>
      <c r="H1997" s="9" t="e">
        <f t="shared" ca="1" si="259"/>
        <v>#VALUE!</v>
      </c>
      <c r="I1997" s="9" t="e">
        <f t="shared" ca="1" si="260"/>
        <v>#VALUE!</v>
      </c>
      <c r="J1997" s="9" t="e">
        <f t="shared" ca="1" si="261"/>
        <v>#VALUE!</v>
      </c>
      <c r="K1997" s="30" t="e">
        <f t="shared" ca="1" si="264"/>
        <v>#VALUE!</v>
      </c>
      <c r="L1997" s="63"/>
      <c r="M1997" s="49" t="e">
        <f ca="1">VLOOKUP($K1997,IPv4_region!$Q:$Q,1,1)</f>
        <v>#VALUE!</v>
      </c>
      <c r="N1997" s="21" t="e">
        <f ca="1">VLOOKUP($K1997,IPv4_region!$Q:$Y,COLUMNS(IPv4_region!Q:Y),1)</f>
        <v>#VALUE!</v>
      </c>
      <c r="O1997" s="39" t="e">
        <f t="shared" ca="1" si="262"/>
        <v>#VALUE!</v>
      </c>
      <c r="P1997" s="34" t="e">
        <f ca="1">IF(O1997&gt;0,VLOOKUP($K1997,IPv4_region!$P:$Z,COLUMNS(IPv4_region!$P:$Z),1),"")</f>
        <v>#VALUE!</v>
      </c>
    </row>
    <row r="1998" spans="2:16" x14ac:dyDescent="0.15">
      <c r="B1998" s="67">
        <v>1994</v>
      </c>
      <c r="C1998" s="53"/>
      <c r="D1998" s="7" t="e">
        <f t="shared" ca="1" si="263"/>
        <v>#VALUE!</v>
      </c>
      <c r="E1998" s="7" t="e">
        <f t="shared" ref="E1998:F2061" ca="1" si="265">FIND(E$4,OFFSET(E1998,0,1-OFFSET(E1998,4-ROW(),4)),OFFSET(E1998,0,-1)+1)</f>
        <v>#VALUE!</v>
      </c>
      <c r="F1998" s="7" t="e">
        <f t="shared" ca="1" si="265"/>
        <v>#VALUE!</v>
      </c>
      <c r="G1998" s="8" t="e">
        <f t="shared" ca="1" si="258"/>
        <v>#VALUE!</v>
      </c>
      <c r="H1998" s="9" t="e">
        <f t="shared" ca="1" si="259"/>
        <v>#VALUE!</v>
      </c>
      <c r="I1998" s="9" t="e">
        <f t="shared" ca="1" si="260"/>
        <v>#VALUE!</v>
      </c>
      <c r="J1998" s="9" t="e">
        <f t="shared" ca="1" si="261"/>
        <v>#VALUE!</v>
      </c>
      <c r="K1998" s="30" t="e">
        <f t="shared" ca="1" si="264"/>
        <v>#VALUE!</v>
      </c>
      <c r="L1998" s="63"/>
      <c r="M1998" s="49" t="e">
        <f ca="1">VLOOKUP($K1998,IPv4_region!$Q:$Q,1,1)</f>
        <v>#VALUE!</v>
      </c>
      <c r="N1998" s="21" t="e">
        <f ca="1">VLOOKUP($K1998,IPv4_region!$Q:$Y,COLUMNS(IPv4_region!Q:Y),1)</f>
        <v>#VALUE!</v>
      </c>
      <c r="O1998" s="39" t="e">
        <f t="shared" ca="1" si="262"/>
        <v>#VALUE!</v>
      </c>
      <c r="P1998" s="34" t="e">
        <f ca="1">IF(O1998&gt;0,VLOOKUP($K1998,IPv4_region!$P:$Z,COLUMNS(IPv4_region!$P:$Z),1),"")</f>
        <v>#VALUE!</v>
      </c>
    </row>
    <row r="1999" spans="2:16" x14ac:dyDescent="0.15">
      <c r="B1999" s="67">
        <v>1995</v>
      </c>
      <c r="C1999" s="53"/>
      <c r="D1999" s="7" t="e">
        <f t="shared" ca="1" si="263"/>
        <v>#VALUE!</v>
      </c>
      <c r="E1999" s="7" t="e">
        <f t="shared" ca="1" si="265"/>
        <v>#VALUE!</v>
      </c>
      <c r="F1999" s="7" t="e">
        <f t="shared" ca="1" si="265"/>
        <v>#VALUE!</v>
      </c>
      <c r="G1999" s="8" t="e">
        <f t="shared" ca="1" si="258"/>
        <v>#VALUE!</v>
      </c>
      <c r="H1999" s="9" t="e">
        <f t="shared" ca="1" si="259"/>
        <v>#VALUE!</v>
      </c>
      <c r="I1999" s="9" t="e">
        <f t="shared" ca="1" si="260"/>
        <v>#VALUE!</v>
      </c>
      <c r="J1999" s="9" t="e">
        <f t="shared" ca="1" si="261"/>
        <v>#VALUE!</v>
      </c>
      <c r="K1999" s="30" t="e">
        <f t="shared" ca="1" si="264"/>
        <v>#VALUE!</v>
      </c>
      <c r="L1999" s="63"/>
      <c r="M1999" s="49" t="e">
        <f ca="1">VLOOKUP($K1999,IPv4_region!$Q:$Q,1,1)</f>
        <v>#VALUE!</v>
      </c>
      <c r="N1999" s="21" t="e">
        <f ca="1">VLOOKUP($K1999,IPv4_region!$Q:$Y,COLUMNS(IPv4_region!Q:Y),1)</f>
        <v>#VALUE!</v>
      </c>
      <c r="O1999" s="39" t="e">
        <f t="shared" ca="1" si="262"/>
        <v>#VALUE!</v>
      </c>
      <c r="P1999" s="34" t="e">
        <f ca="1">IF(O1999&gt;0,VLOOKUP($K1999,IPv4_region!$P:$Z,COLUMNS(IPv4_region!$P:$Z),1),"")</f>
        <v>#VALUE!</v>
      </c>
    </row>
    <row r="2000" spans="2:16" x14ac:dyDescent="0.15">
      <c r="B2000" s="67">
        <v>1996</v>
      </c>
      <c r="C2000" s="53"/>
      <c r="D2000" s="7" t="e">
        <f t="shared" ca="1" si="263"/>
        <v>#VALUE!</v>
      </c>
      <c r="E2000" s="7" t="e">
        <f t="shared" ca="1" si="265"/>
        <v>#VALUE!</v>
      </c>
      <c r="F2000" s="7" t="e">
        <f t="shared" ca="1" si="265"/>
        <v>#VALUE!</v>
      </c>
      <c r="G2000" s="8" t="e">
        <f t="shared" ca="1" si="258"/>
        <v>#VALUE!</v>
      </c>
      <c r="H2000" s="9" t="e">
        <f t="shared" ca="1" si="259"/>
        <v>#VALUE!</v>
      </c>
      <c r="I2000" s="9" t="e">
        <f t="shared" ca="1" si="260"/>
        <v>#VALUE!</v>
      </c>
      <c r="J2000" s="9" t="e">
        <f t="shared" ca="1" si="261"/>
        <v>#VALUE!</v>
      </c>
      <c r="K2000" s="30" t="e">
        <f t="shared" ca="1" si="264"/>
        <v>#VALUE!</v>
      </c>
      <c r="L2000" s="63"/>
      <c r="M2000" s="49" t="e">
        <f ca="1">VLOOKUP($K2000,IPv4_region!$Q:$Q,1,1)</f>
        <v>#VALUE!</v>
      </c>
      <c r="N2000" s="21" t="e">
        <f ca="1">VLOOKUP($K2000,IPv4_region!$Q:$Y,COLUMNS(IPv4_region!Q:Y),1)</f>
        <v>#VALUE!</v>
      </c>
      <c r="O2000" s="39" t="e">
        <f t="shared" ca="1" si="262"/>
        <v>#VALUE!</v>
      </c>
      <c r="P2000" s="34" t="e">
        <f ca="1">IF(O2000&gt;0,VLOOKUP($K2000,IPv4_region!$P:$Z,COLUMNS(IPv4_region!$P:$Z),1),"")</f>
        <v>#VALUE!</v>
      </c>
    </row>
    <row r="2001" spans="2:16" x14ac:dyDescent="0.15">
      <c r="B2001" s="67">
        <v>1997</v>
      </c>
      <c r="C2001" s="53"/>
      <c r="D2001" s="7" t="e">
        <f t="shared" ca="1" si="263"/>
        <v>#VALUE!</v>
      </c>
      <c r="E2001" s="7" t="e">
        <f t="shared" ca="1" si="265"/>
        <v>#VALUE!</v>
      </c>
      <c r="F2001" s="7" t="e">
        <f t="shared" ca="1" si="265"/>
        <v>#VALUE!</v>
      </c>
      <c r="G2001" s="8" t="e">
        <f t="shared" ca="1" si="258"/>
        <v>#VALUE!</v>
      </c>
      <c r="H2001" s="9" t="e">
        <f t="shared" ca="1" si="259"/>
        <v>#VALUE!</v>
      </c>
      <c r="I2001" s="9" t="e">
        <f t="shared" ca="1" si="260"/>
        <v>#VALUE!</v>
      </c>
      <c r="J2001" s="9" t="e">
        <f t="shared" ca="1" si="261"/>
        <v>#VALUE!</v>
      </c>
      <c r="K2001" s="30" t="e">
        <f t="shared" ca="1" si="264"/>
        <v>#VALUE!</v>
      </c>
      <c r="L2001" s="63"/>
      <c r="M2001" s="49" t="e">
        <f ca="1">VLOOKUP($K2001,IPv4_region!$Q:$Q,1,1)</f>
        <v>#VALUE!</v>
      </c>
      <c r="N2001" s="21" t="e">
        <f ca="1">VLOOKUP($K2001,IPv4_region!$Q:$Y,COLUMNS(IPv4_region!Q:Y),1)</f>
        <v>#VALUE!</v>
      </c>
      <c r="O2001" s="39" t="e">
        <f t="shared" ca="1" si="262"/>
        <v>#VALUE!</v>
      </c>
      <c r="P2001" s="34" t="e">
        <f ca="1">IF(O2001&gt;0,VLOOKUP($K2001,IPv4_region!$P:$Z,COLUMNS(IPv4_region!$P:$Z),1),"")</f>
        <v>#VALUE!</v>
      </c>
    </row>
    <row r="2002" spans="2:16" x14ac:dyDescent="0.15">
      <c r="B2002" s="67">
        <v>1998</v>
      </c>
      <c r="C2002" s="53"/>
      <c r="D2002" s="7" t="e">
        <f t="shared" ca="1" si="263"/>
        <v>#VALUE!</v>
      </c>
      <c r="E2002" s="7" t="e">
        <f t="shared" ca="1" si="265"/>
        <v>#VALUE!</v>
      </c>
      <c r="F2002" s="7" t="e">
        <f t="shared" ca="1" si="265"/>
        <v>#VALUE!</v>
      </c>
      <c r="G2002" s="8" t="e">
        <f t="shared" ca="1" si="258"/>
        <v>#VALUE!</v>
      </c>
      <c r="H2002" s="9" t="e">
        <f t="shared" ca="1" si="259"/>
        <v>#VALUE!</v>
      </c>
      <c r="I2002" s="9" t="e">
        <f t="shared" ca="1" si="260"/>
        <v>#VALUE!</v>
      </c>
      <c r="J2002" s="9" t="e">
        <f t="shared" ca="1" si="261"/>
        <v>#VALUE!</v>
      </c>
      <c r="K2002" s="30" t="e">
        <f t="shared" ca="1" si="264"/>
        <v>#VALUE!</v>
      </c>
      <c r="L2002" s="63"/>
      <c r="M2002" s="49" t="e">
        <f ca="1">VLOOKUP($K2002,IPv4_region!$Q:$Q,1,1)</f>
        <v>#VALUE!</v>
      </c>
      <c r="N2002" s="21" t="e">
        <f ca="1">VLOOKUP($K2002,IPv4_region!$Q:$Y,COLUMNS(IPv4_region!Q:Y),1)</f>
        <v>#VALUE!</v>
      </c>
      <c r="O2002" s="39" t="e">
        <f t="shared" ca="1" si="262"/>
        <v>#VALUE!</v>
      </c>
      <c r="P2002" s="34" t="e">
        <f ca="1">IF(O2002&gt;0,VLOOKUP($K2002,IPv4_region!$P:$Z,COLUMNS(IPv4_region!$P:$Z),1),"")</f>
        <v>#VALUE!</v>
      </c>
    </row>
    <row r="2003" spans="2:16" x14ac:dyDescent="0.15">
      <c r="B2003" s="67">
        <v>1999</v>
      </c>
      <c r="C2003" s="53"/>
      <c r="D2003" s="7" t="e">
        <f t="shared" ca="1" si="263"/>
        <v>#VALUE!</v>
      </c>
      <c r="E2003" s="7" t="e">
        <f t="shared" ca="1" si="265"/>
        <v>#VALUE!</v>
      </c>
      <c r="F2003" s="7" t="e">
        <f t="shared" ca="1" si="265"/>
        <v>#VALUE!</v>
      </c>
      <c r="G2003" s="8" t="e">
        <f t="shared" ca="1" si="258"/>
        <v>#VALUE!</v>
      </c>
      <c r="H2003" s="9" t="e">
        <f t="shared" ca="1" si="259"/>
        <v>#VALUE!</v>
      </c>
      <c r="I2003" s="9" t="e">
        <f t="shared" ca="1" si="260"/>
        <v>#VALUE!</v>
      </c>
      <c r="J2003" s="9" t="e">
        <f t="shared" ca="1" si="261"/>
        <v>#VALUE!</v>
      </c>
      <c r="K2003" s="30" t="e">
        <f t="shared" ca="1" si="264"/>
        <v>#VALUE!</v>
      </c>
      <c r="L2003" s="63"/>
      <c r="M2003" s="49" t="e">
        <f ca="1">VLOOKUP($K2003,IPv4_region!$Q:$Q,1,1)</f>
        <v>#VALUE!</v>
      </c>
      <c r="N2003" s="21" t="e">
        <f ca="1">VLOOKUP($K2003,IPv4_region!$Q:$Y,COLUMNS(IPv4_region!Q:Y),1)</f>
        <v>#VALUE!</v>
      </c>
      <c r="O2003" s="39" t="e">
        <f t="shared" ca="1" si="262"/>
        <v>#VALUE!</v>
      </c>
      <c r="P2003" s="34" t="e">
        <f ca="1">IF(O2003&gt;0,VLOOKUP($K2003,IPv4_region!$P:$Z,COLUMNS(IPv4_region!$P:$Z),1),"")</f>
        <v>#VALUE!</v>
      </c>
    </row>
    <row r="2004" spans="2:16" x14ac:dyDescent="0.15">
      <c r="B2004" s="67">
        <v>2000</v>
      </c>
      <c r="C2004" s="53"/>
      <c r="D2004" s="7" t="e">
        <f t="shared" ca="1" si="263"/>
        <v>#VALUE!</v>
      </c>
      <c r="E2004" s="7" t="e">
        <f t="shared" ca="1" si="265"/>
        <v>#VALUE!</v>
      </c>
      <c r="F2004" s="7" t="e">
        <f t="shared" ca="1" si="265"/>
        <v>#VALUE!</v>
      </c>
      <c r="G2004" s="8" t="e">
        <f t="shared" ca="1" si="258"/>
        <v>#VALUE!</v>
      </c>
      <c r="H2004" s="9" t="e">
        <f t="shared" ca="1" si="259"/>
        <v>#VALUE!</v>
      </c>
      <c r="I2004" s="9" t="e">
        <f t="shared" ca="1" si="260"/>
        <v>#VALUE!</v>
      </c>
      <c r="J2004" s="9" t="e">
        <f t="shared" ca="1" si="261"/>
        <v>#VALUE!</v>
      </c>
      <c r="K2004" s="30" t="e">
        <f t="shared" ca="1" si="264"/>
        <v>#VALUE!</v>
      </c>
      <c r="L2004" s="63"/>
      <c r="M2004" s="49" t="e">
        <f ca="1">VLOOKUP($K2004,IPv4_region!$Q:$Q,1,1)</f>
        <v>#VALUE!</v>
      </c>
      <c r="N2004" s="21" t="e">
        <f ca="1">VLOOKUP($K2004,IPv4_region!$Q:$Y,COLUMNS(IPv4_region!Q:Y),1)</f>
        <v>#VALUE!</v>
      </c>
      <c r="O2004" s="39" t="e">
        <f t="shared" ca="1" si="262"/>
        <v>#VALUE!</v>
      </c>
      <c r="P2004" s="34" t="e">
        <f ca="1">IF(O2004&gt;0,VLOOKUP($K2004,IPv4_region!$P:$Z,COLUMNS(IPv4_region!$P:$Z),1),"")</f>
        <v>#VALUE!</v>
      </c>
    </row>
    <row r="2005" spans="2:16" x14ac:dyDescent="0.15">
      <c r="B2005" s="67">
        <v>2001</v>
      </c>
      <c r="C2005" s="53"/>
      <c r="D2005" s="7" t="e">
        <f t="shared" ca="1" si="263"/>
        <v>#VALUE!</v>
      </c>
      <c r="E2005" s="7" t="e">
        <f t="shared" ca="1" si="265"/>
        <v>#VALUE!</v>
      </c>
      <c r="F2005" s="7" t="e">
        <f t="shared" ca="1" si="265"/>
        <v>#VALUE!</v>
      </c>
      <c r="G2005" s="8" t="e">
        <f t="shared" ca="1" si="258"/>
        <v>#VALUE!</v>
      </c>
      <c r="H2005" s="9" t="e">
        <f t="shared" ca="1" si="259"/>
        <v>#VALUE!</v>
      </c>
      <c r="I2005" s="9" t="e">
        <f t="shared" ca="1" si="260"/>
        <v>#VALUE!</v>
      </c>
      <c r="J2005" s="9" t="e">
        <f t="shared" ca="1" si="261"/>
        <v>#VALUE!</v>
      </c>
      <c r="K2005" s="30" t="e">
        <f t="shared" ca="1" si="264"/>
        <v>#VALUE!</v>
      </c>
      <c r="L2005" s="63"/>
      <c r="M2005" s="49" t="e">
        <f ca="1">VLOOKUP($K2005,IPv4_region!$Q:$Q,1,1)</f>
        <v>#VALUE!</v>
      </c>
      <c r="N2005" s="21" t="e">
        <f ca="1">VLOOKUP($K2005,IPv4_region!$Q:$Y,COLUMNS(IPv4_region!Q:Y),1)</f>
        <v>#VALUE!</v>
      </c>
      <c r="O2005" s="39" t="e">
        <f t="shared" ca="1" si="262"/>
        <v>#VALUE!</v>
      </c>
      <c r="P2005" s="34" t="e">
        <f ca="1">IF(O2005&gt;0,VLOOKUP($K2005,IPv4_region!$P:$Z,COLUMNS(IPv4_region!$P:$Z),1),"")</f>
        <v>#VALUE!</v>
      </c>
    </row>
    <row r="2006" spans="2:16" x14ac:dyDescent="0.15">
      <c r="B2006" s="67">
        <v>2002</v>
      </c>
      <c r="C2006" s="53"/>
      <c r="D2006" s="7" t="e">
        <f t="shared" ca="1" si="263"/>
        <v>#VALUE!</v>
      </c>
      <c r="E2006" s="7" t="e">
        <f t="shared" ca="1" si="265"/>
        <v>#VALUE!</v>
      </c>
      <c r="F2006" s="7" t="e">
        <f t="shared" ca="1" si="265"/>
        <v>#VALUE!</v>
      </c>
      <c r="G2006" s="8" t="e">
        <f t="shared" ca="1" si="258"/>
        <v>#VALUE!</v>
      </c>
      <c r="H2006" s="9" t="e">
        <f t="shared" ca="1" si="259"/>
        <v>#VALUE!</v>
      </c>
      <c r="I2006" s="9" t="e">
        <f t="shared" ca="1" si="260"/>
        <v>#VALUE!</v>
      </c>
      <c r="J2006" s="9" t="e">
        <f t="shared" ca="1" si="261"/>
        <v>#VALUE!</v>
      </c>
      <c r="K2006" s="30" t="e">
        <f t="shared" ca="1" si="264"/>
        <v>#VALUE!</v>
      </c>
      <c r="L2006" s="63"/>
      <c r="M2006" s="49" t="e">
        <f ca="1">VLOOKUP($K2006,IPv4_region!$Q:$Q,1,1)</f>
        <v>#VALUE!</v>
      </c>
      <c r="N2006" s="21" t="e">
        <f ca="1">VLOOKUP($K2006,IPv4_region!$Q:$Y,COLUMNS(IPv4_region!Q:Y),1)</f>
        <v>#VALUE!</v>
      </c>
      <c r="O2006" s="39" t="e">
        <f t="shared" ca="1" si="262"/>
        <v>#VALUE!</v>
      </c>
      <c r="P2006" s="34" t="e">
        <f ca="1">IF(O2006&gt;0,VLOOKUP($K2006,IPv4_region!$P:$Z,COLUMNS(IPv4_region!$P:$Z),1),"")</f>
        <v>#VALUE!</v>
      </c>
    </row>
    <row r="2007" spans="2:16" x14ac:dyDescent="0.15">
      <c r="B2007" s="67">
        <v>2003</v>
      </c>
      <c r="C2007" s="53"/>
      <c r="D2007" s="7" t="e">
        <f t="shared" ca="1" si="263"/>
        <v>#VALUE!</v>
      </c>
      <c r="E2007" s="7" t="e">
        <f t="shared" ca="1" si="265"/>
        <v>#VALUE!</v>
      </c>
      <c r="F2007" s="7" t="e">
        <f t="shared" ca="1" si="265"/>
        <v>#VALUE!</v>
      </c>
      <c r="G2007" s="8" t="e">
        <f t="shared" ca="1" si="258"/>
        <v>#VALUE!</v>
      </c>
      <c r="H2007" s="9" t="e">
        <f t="shared" ca="1" si="259"/>
        <v>#VALUE!</v>
      </c>
      <c r="I2007" s="9" t="e">
        <f t="shared" ca="1" si="260"/>
        <v>#VALUE!</v>
      </c>
      <c r="J2007" s="9" t="e">
        <f t="shared" ca="1" si="261"/>
        <v>#VALUE!</v>
      </c>
      <c r="K2007" s="30" t="e">
        <f t="shared" ca="1" si="264"/>
        <v>#VALUE!</v>
      </c>
      <c r="L2007" s="63"/>
      <c r="M2007" s="49" t="e">
        <f ca="1">VLOOKUP($K2007,IPv4_region!$Q:$Q,1,1)</f>
        <v>#VALUE!</v>
      </c>
      <c r="N2007" s="21" t="e">
        <f ca="1">VLOOKUP($K2007,IPv4_region!$Q:$Y,COLUMNS(IPv4_region!Q:Y),1)</f>
        <v>#VALUE!</v>
      </c>
      <c r="O2007" s="39" t="e">
        <f t="shared" ca="1" si="262"/>
        <v>#VALUE!</v>
      </c>
      <c r="P2007" s="34" t="e">
        <f ca="1">IF(O2007&gt;0,VLOOKUP($K2007,IPv4_region!$P:$Z,COLUMNS(IPv4_region!$P:$Z),1),"")</f>
        <v>#VALUE!</v>
      </c>
    </row>
    <row r="2008" spans="2:16" x14ac:dyDescent="0.15">
      <c r="B2008" s="67">
        <v>2004</v>
      </c>
      <c r="C2008" s="53"/>
      <c r="D2008" s="7" t="e">
        <f t="shared" ca="1" si="263"/>
        <v>#VALUE!</v>
      </c>
      <c r="E2008" s="7" t="e">
        <f t="shared" ca="1" si="265"/>
        <v>#VALUE!</v>
      </c>
      <c r="F2008" s="7" t="e">
        <f t="shared" ca="1" si="265"/>
        <v>#VALUE!</v>
      </c>
      <c r="G2008" s="8" t="e">
        <f t="shared" ca="1" si="258"/>
        <v>#VALUE!</v>
      </c>
      <c r="H2008" s="9" t="e">
        <f t="shared" ca="1" si="259"/>
        <v>#VALUE!</v>
      </c>
      <c r="I2008" s="9" t="e">
        <f t="shared" ca="1" si="260"/>
        <v>#VALUE!</v>
      </c>
      <c r="J2008" s="9" t="e">
        <f t="shared" ca="1" si="261"/>
        <v>#VALUE!</v>
      </c>
      <c r="K2008" s="30" t="e">
        <f t="shared" ca="1" si="264"/>
        <v>#VALUE!</v>
      </c>
      <c r="L2008" s="63"/>
      <c r="M2008" s="49" t="e">
        <f ca="1">VLOOKUP($K2008,IPv4_region!$Q:$Q,1,1)</f>
        <v>#VALUE!</v>
      </c>
      <c r="N2008" s="21" t="e">
        <f ca="1">VLOOKUP($K2008,IPv4_region!$Q:$Y,COLUMNS(IPv4_region!Q:Y),1)</f>
        <v>#VALUE!</v>
      </c>
      <c r="O2008" s="39" t="e">
        <f t="shared" ca="1" si="262"/>
        <v>#VALUE!</v>
      </c>
      <c r="P2008" s="34" t="e">
        <f ca="1">IF(O2008&gt;0,VLOOKUP($K2008,IPv4_region!$P:$Z,COLUMNS(IPv4_region!$P:$Z),1),"")</f>
        <v>#VALUE!</v>
      </c>
    </row>
    <row r="2009" spans="2:16" x14ac:dyDescent="0.15">
      <c r="B2009" s="67">
        <v>2005</v>
      </c>
      <c r="C2009" s="53"/>
      <c r="D2009" s="7" t="e">
        <f t="shared" ca="1" si="263"/>
        <v>#VALUE!</v>
      </c>
      <c r="E2009" s="7" t="e">
        <f t="shared" ca="1" si="265"/>
        <v>#VALUE!</v>
      </c>
      <c r="F2009" s="7" t="e">
        <f t="shared" ca="1" si="265"/>
        <v>#VALUE!</v>
      </c>
      <c r="G2009" s="8" t="e">
        <f t="shared" ca="1" si="258"/>
        <v>#VALUE!</v>
      </c>
      <c r="H2009" s="9" t="e">
        <f t="shared" ca="1" si="259"/>
        <v>#VALUE!</v>
      </c>
      <c r="I2009" s="9" t="e">
        <f t="shared" ca="1" si="260"/>
        <v>#VALUE!</v>
      </c>
      <c r="J2009" s="9" t="e">
        <f t="shared" ca="1" si="261"/>
        <v>#VALUE!</v>
      </c>
      <c r="K2009" s="30" t="e">
        <f t="shared" ca="1" si="264"/>
        <v>#VALUE!</v>
      </c>
      <c r="L2009" s="63"/>
      <c r="M2009" s="49" t="e">
        <f ca="1">VLOOKUP($K2009,IPv4_region!$Q:$Q,1,1)</f>
        <v>#VALUE!</v>
      </c>
      <c r="N2009" s="21" t="e">
        <f ca="1">VLOOKUP($K2009,IPv4_region!$Q:$Y,COLUMNS(IPv4_region!Q:Y),1)</f>
        <v>#VALUE!</v>
      </c>
      <c r="O2009" s="39" t="e">
        <f t="shared" ca="1" si="262"/>
        <v>#VALUE!</v>
      </c>
      <c r="P2009" s="34" t="e">
        <f ca="1">IF(O2009&gt;0,VLOOKUP($K2009,IPv4_region!$P:$Z,COLUMNS(IPv4_region!$P:$Z),1),"")</f>
        <v>#VALUE!</v>
      </c>
    </row>
    <row r="2010" spans="2:16" x14ac:dyDescent="0.15">
      <c r="B2010" s="67">
        <v>2006</v>
      </c>
      <c r="C2010" s="53"/>
      <c r="D2010" s="7" t="e">
        <f t="shared" ca="1" si="263"/>
        <v>#VALUE!</v>
      </c>
      <c r="E2010" s="7" t="e">
        <f t="shared" ca="1" si="265"/>
        <v>#VALUE!</v>
      </c>
      <c r="F2010" s="7" t="e">
        <f t="shared" ca="1" si="265"/>
        <v>#VALUE!</v>
      </c>
      <c r="G2010" s="8" t="e">
        <f t="shared" ca="1" si="258"/>
        <v>#VALUE!</v>
      </c>
      <c r="H2010" s="9" t="e">
        <f t="shared" ca="1" si="259"/>
        <v>#VALUE!</v>
      </c>
      <c r="I2010" s="9" t="e">
        <f t="shared" ca="1" si="260"/>
        <v>#VALUE!</v>
      </c>
      <c r="J2010" s="9" t="e">
        <f t="shared" ca="1" si="261"/>
        <v>#VALUE!</v>
      </c>
      <c r="K2010" s="30" t="e">
        <f t="shared" ca="1" si="264"/>
        <v>#VALUE!</v>
      </c>
      <c r="L2010" s="63"/>
      <c r="M2010" s="49" t="e">
        <f ca="1">VLOOKUP($K2010,IPv4_region!$Q:$Q,1,1)</f>
        <v>#VALUE!</v>
      </c>
      <c r="N2010" s="21" t="e">
        <f ca="1">VLOOKUP($K2010,IPv4_region!$Q:$Y,COLUMNS(IPv4_region!Q:Y),1)</f>
        <v>#VALUE!</v>
      </c>
      <c r="O2010" s="39" t="e">
        <f t="shared" ca="1" si="262"/>
        <v>#VALUE!</v>
      </c>
      <c r="P2010" s="34" t="e">
        <f ca="1">IF(O2010&gt;0,VLOOKUP($K2010,IPv4_region!$P:$Z,COLUMNS(IPv4_region!$P:$Z),1),"")</f>
        <v>#VALUE!</v>
      </c>
    </row>
    <row r="2011" spans="2:16" x14ac:dyDescent="0.15">
      <c r="B2011" s="67">
        <v>2007</v>
      </c>
      <c r="C2011" s="53"/>
      <c r="D2011" s="7" t="e">
        <f t="shared" ca="1" si="263"/>
        <v>#VALUE!</v>
      </c>
      <c r="E2011" s="7" t="e">
        <f t="shared" ca="1" si="265"/>
        <v>#VALUE!</v>
      </c>
      <c r="F2011" s="7" t="e">
        <f t="shared" ca="1" si="265"/>
        <v>#VALUE!</v>
      </c>
      <c r="G2011" s="8" t="e">
        <f t="shared" ca="1" si="258"/>
        <v>#VALUE!</v>
      </c>
      <c r="H2011" s="9" t="e">
        <f t="shared" ca="1" si="259"/>
        <v>#VALUE!</v>
      </c>
      <c r="I2011" s="9" t="e">
        <f t="shared" ca="1" si="260"/>
        <v>#VALUE!</v>
      </c>
      <c r="J2011" s="9" t="e">
        <f t="shared" ca="1" si="261"/>
        <v>#VALUE!</v>
      </c>
      <c r="K2011" s="30" t="e">
        <f t="shared" ca="1" si="264"/>
        <v>#VALUE!</v>
      </c>
      <c r="L2011" s="63"/>
      <c r="M2011" s="49" t="e">
        <f ca="1">VLOOKUP($K2011,IPv4_region!$Q:$Q,1,1)</f>
        <v>#VALUE!</v>
      </c>
      <c r="N2011" s="21" t="e">
        <f ca="1">VLOOKUP($K2011,IPv4_region!$Q:$Y,COLUMNS(IPv4_region!Q:Y),1)</f>
        <v>#VALUE!</v>
      </c>
      <c r="O2011" s="39" t="e">
        <f t="shared" ca="1" si="262"/>
        <v>#VALUE!</v>
      </c>
      <c r="P2011" s="34" t="e">
        <f ca="1">IF(O2011&gt;0,VLOOKUP($K2011,IPv4_region!$P:$Z,COLUMNS(IPv4_region!$P:$Z),1),"")</f>
        <v>#VALUE!</v>
      </c>
    </row>
    <row r="2012" spans="2:16" x14ac:dyDescent="0.15">
      <c r="B2012" s="67">
        <v>2008</v>
      </c>
      <c r="C2012" s="53"/>
      <c r="D2012" s="7" t="e">
        <f t="shared" ca="1" si="263"/>
        <v>#VALUE!</v>
      </c>
      <c r="E2012" s="7" t="e">
        <f t="shared" ca="1" si="265"/>
        <v>#VALUE!</v>
      </c>
      <c r="F2012" s="7" t="e">
        <f t="shared" ca="1" si="265"/>
        <v>#VALUE!</v>
      </c>
      <c r="G2012" s="8" t="e">
        <f t="shared" ca="1" si="258"/>
        <v>#VALUE!</v>
      </c>
      <c r="H2012" s="9" t="e">
        <f t="shared" ca="1" si="259"/>
        <v>#VALUE!</v>
      </c>
      <c r="I2012" s="9" t="e">
        <f t="shared" ca="1" si="260"/>
        <v>#VALUE!</v>
      </c>
      <c r="J2012" s="9" t="e">
        <f t="shared" ca="1" si="261"/>
        <v>#VALUE!</v>
      </c>
      <c r="K2012" s="30" t="e">
        <f t="shared" ca="1" si="264"/>
        <v>#VALUE!</v>
      </c>
      <c r="L2012" s="63"/>
      <c r="M2012" s="49" t="e">
        <f ca="1">VLOOKUP($K2012,IPv4_region!$Q:$Q,1,1)</f>
        <v>#VALUE!</v>
      </c>
      <c r="N2012" s="21" t="e">
        <f ca="1">VLOOKUP($K2012,IPv4_region!$Q:$Y,COLUMNS(IPv4_region!Q:Y),1)</f>
        <v>#VALUE!</v>
      </c>
      <c r="O2012" s="39" t="e">
        <f t="shared" ca="1" si="262"/>
        <v>#VALUE!</v>
      </c>
      <c r="P2012" s="34" t="e">
        <f ca="1">IF(O2012&gt;0,VLOOKUP($K2012,IPv4_region!$P:$Z,COLUMNS(IPv4_region!$P:$Z),1),"")</f>
        <v>#VALUE!</v>
      </c>
    </row>
    <row r="2013" spans="2:16" x14ac:dyDescent="0.15">
      <c r="B2013" s="67">
        <v>2009</v>
      </c>
      <c r="C2013" s="53"/>
      <c r="D2013" s="7" t="e">
        <f t="shared" ca="1" si="263"/>
        <v>#VALUE!</v>
      </c>
      <c r="E2013" s="7" t="e">
        <f t="shared" ca="1" si="265"/>
        <v>#VALUE!</v>
      </c>
      <c r="F2013" s="7" t="e">
        <f t="shared" ca="1" si="265"/>
        <v>#VALUE!</v>
      </c>
      <c r="G2013" s="8" t="e">
        <f t="shared" ca="1" si="258"/>
        <v>#VALUE!</v>
      </c>
      <c r="H2013" s="9" t="e">
        <f t="shared" ca="1" si="259"/>
        <v>#VALUE!</v>
      </c>
      <c r="I2013" s="9" t="e">
        <f t="shared" ca="1" si="260"/>
        <v>#VALUE!</v>
      </c>
      <c r="J2013" s="9" t="e">
        <f t="shared" ca="1" si="261"/>
        <v>#VALUE!</v>
      </c>
      <c r="K2013" s="30" t="e">
        <f t="shared" ca="1" si="264"/>
        <v>#VALUE!</v>
      </c>
      <c r="L2013" s="63"/>
      <c r="M2013" s="49" t="e">
        <f ca="1">VLOOKUP($K2013,IPv4_region!$Q:$Q,1,1)</f>
        <v>#VALUE!</v>
      </c>
      <c r="N2013" s="21" t="e">
        <f ca="1">VLOOKUP($K2013,IPv4_region!$Q:$Y,COLUMNS(IPv4_region!Q:Y),1)</f>
        <v>#VALUE!</v>
      </c>
      <c r="O2013" s="39" t="e">
        <f t="shared" ca="1" si="262"/>
        <v>#VALUE!</v>
      </c>
      <c r="P2013" s="34" t="e">
        <f ca="1">IF(O2013&gt;0,VLOOKUP($K2013,IPv4_region!$P:$Z,COLUMNS(IPv4_region!$P:$Z),1),"")</f>
        <v>#VALUE!</v>
      </c>
    </row>
    <row r="2014" spans="2:16" x14ac:dyDescent="0.15">
      <c r="B2014" s="67">
        <v>2010</v>
      </c>
      <c r="C2014" s="53"/>
      <c r="D2014" s="7" t="e">
        <f t="shared" ca="1" si="263"/>
        <v>#VALUE!</v>
      </c>
      <c r="E2014" s="7" t="e">
        <f t="shared" ca="1" si="265"/>
        <v>#VALUE!</v>
      </c>
      <c r="F2014" s="7" t="e">
        <f t="shared" ca="1" si="265"/>
        <v>#VALUE!</v>
      </c>
      <c r="G2014" s="8" t="e">
        <f t="shared" ca="1" si="258"/>
        <v>#VALUE!</v>
      </c>
      <c r="H2014" s="9" t="e">
        <f t="shared" ca="1" si="259"/>
        <v>#VALUE!</v>
      </c>
      <c r="I2014" s="9" t="e">
        <f t="shared" ca="1" si="260"/>
        <v>#VALUE!</v>
      </c>
      <c r="J2014" s="9" t="e">
        <f t="shared" ca="1" si="261"/>
        <v>#VALUE!</v>
      </c>
      <c r="K2014" s="30" t="e">
        <f t="shared" ca="1" si="264"/>
        <v>#VALUE!</v>
      </c>
      <c r="L2014" s="63"/>
      <c r="M2014" s="49" t="e">
        <f ca="1">VLOOKUP($K2014,IPv4_region!$Q:$Q,1,1)</f>
        <v>#VALUE!</v>
      </c>
      <c r="N2014" s="21" t="e">
        <f ca="1">VLOOKUP($K2014,IPv4_region!$Q:$Y,COLUMNS(IPv4_region!Q:Y),1)</f>
        <v>#VALUE!</v>
      </c>
      <c r="O2014" s="39" t="e">
        <f t="shared" ca="1" si="262"/>
        <v>#VALUE!</v>
      </c>
      <c r="P2014" s="34" t="e">
        <f ca="1">IF(O2014&gt;0,VLOOKUP($K2014,IPv4_region!$P:$Z,COLUMNS(IPv4_region!$P:$Z),1),"")</f>
        <v>#VALUE!</v>
      </c>
    </row>
    <row r="2015" spans="2:16" x14ac:dyDescent="0.15">
      <c r="B2015" s="67">
        <v>2011</v>
      </c>
      <c r="C2015" s="53"/>
      <c r="D2015" s="7" t="e">
        <f t="shared" ca="1" si="263"/>
        <v>#VALUE!</v>
      </c>
      <c r="E2015" s="7" t="e">
        <f t="shared" ca="1" si="265"/>
        <v>#VALUE!</v>
      </c>
      <c r="F2015" s="7" t="e">
        <f t="shared" ca="1" si="265"/>
        <v>#VALUE!</v>
      </c>
      <c r="G2015" s="8" t="e">
        <f t="shared" ca="1" si="258"/>
        <v>#VALUE!</v>
      </c>
      <c r="H2015" s="9" t="e">
        <f t="shared" ca="1" si="259"/>
        <v>#VALUE!</v>
      </c>
      <c r="I2015" s="9" t="e">
        <f t="shared" ca="1" si="260"/>
        <v>#VALUE!</v>
      </c>
      <c r="J2015" s="9" t="e">
        <f t="shared" ca="1" si="261"/>
        <v>#VALUE!</v>
      </c>
      <c r="K2015" s="30" t="e">
        <f t="shared" ca="1" si="264"/>
        <v>#VALUE!</v>
      </c>
      <c r="L2015" s="63"/>
      <c r="M2015" s="49" t="e">
        <f ca="1">VLOOKUP($K2015,IPv4_region!$Q:$Q,1,1)</f>
        <v>#VALUE!</v>
      </c>
      <c r="N2015" s="21" t="e">
        <f ca="1">VLOOKUP($K2015,IPv4_region!$Q:$Y,COLUMNS(IPv4_region!Q:Y),1)</f>
        <v>#VALUE!</v>
      </c>
      <c r="O2015" s="39" t="e">
        <f t="shared" ca="1" si="262"/>
        <v>#VALUE!</v>
      </c>
      <c r="P2015" s="34" t="e">
        <f ca="1">IF(O2015&gt;0,VLOOKUP($K2015,IPv4_region!$P:$Z,COLUMNS(IPv4_region!$P:$Z),1),"")</f>
        <v>#VALUE!</v>
      </c>
    </row>
    <row r="2016" spans="2:16" x14ac:dyDescent="0.15">
      <c r="B2016" s="67">
        <v>2012</v>
      </c>
      <c r="C2016" s="53"/>
      <c r="D2016" s="7" t="e">
        <f t="shared" ca="1" si="263"/>
        <v>#VALUE!</v>
      </c>
      <c r="E2016" s="7" t="e">
        <f t="shared" ca="1" si="265"/>
        <v>#VALUE!</v>
      </c>
      <c r="F2016" s="7" t="e">
        <f t="shared" ca="1" si="265"/>
        <v>#VALUE!</v>
      </c>
      <c r="G2016" s="8" t="e">
        <f t="shared" ca="1" si="258"/>
        <v>#VALUE!</v>
      </c>
      <c r="H2016" s="9" t="e">
        <f t="shared" ca="1" si="259"/>
        <v>#VALUE!</v>
      </c>
      <c r="I2016" s="9" t="e">
        <f t="shared" ca="1" si="260"/>
        <v>#VALUE!</v>
      </c>
      <c r="J2016" s="9" t="e">
        <f t="shared" ca="1" si="261"/>
        <v>#VALUE!</v>
      </c>
      <c r="K2016" s="30" t="e">
        <f t="shared" ca="1" si="264"/>
        <v>#VALUE!</v>
      </c>
      <c r="L2016" s="63"/>
      <c r="M2016" s="49" t="e">
        <f ca="1">VLOOKUP($K2016,IPv4_region!$Q:$Q,1,1)</f>
        <v>#VALUE!</v>
      </c>
      <c r="N2016" s="21" t="e">
        <f ca="1">VLOOKUP($K2016,IPv4_region!$Q:$Y,COLUMNS(IPv4_region!Q:Y),1)</f>
        <v>#VALUE!</v>
      </c>
      <c r="O2016" s="39" t="e">
        <f t="shared" ca="1" si="262"/>
        <v>#VALUE!</v>
      </c>
      <c r="P2016" s="34" t="e">
        <f ca="1">IF(O2016&gt;0,VLOOKUP($K2016,IPv4_region!$P:$Z,COLUMNS(IPv4_region!$P:$Z),1),"")</f>
        <v>#VALUE!</v>
      </c>
    </row>
    <row r="2017" spans="2:16" x14ac:dyDescent="0.15">
      <c r="B2017" s="67">
        <v>2013</v>
      </c>
      <c r="C2017" s="53"/>
      <c r="D2017" s="7" t="e">
        <f t="shared" ca="1" si="263"/>
        <v>#VALUE!</v>
      </c>
      <c r="E2017" s="7" t="e">
        <f t="shared" ca="1" si="265"/>
        <v>#VALUE!</v>
      </c>
      <c r="F2017" s="7" t="e">
        <f t="shared" ca="1" si="265"/>
        <v>#VALUE!</v>
      </c>
      <c r="G2017" s="8" t="e">
        <f t="shared" ca="1" si="258"/>
        <v>#VALUE!</v>
      </c>
      <c r="H2017" s="9" t="e">
        <f t="shared" ca="1" si="259"/>
        <v>#VALUE!</v>
      </c>
      <c r="I2017" s="9" t="e">
        <f t="shared" ca="1" si="260"/>
        <v>#VALUE!</v>
      </c>
      <c r="J2017" s="9" t="e">
        <f t="shared" ca="1" si="261"/>
        <v>#VALUE!</v>
      </c>
      <c r="K2017" s="30" t="e">
        <f t="shared" ca="1" si="264"/>
        <v>#VALUE!</v>
      </c>
      <c r="L2017" s="63"/>
      <c r="M2017" s="49" t="e">
        <f ca="1">VLOOKUP($K2017,IPv4_region!$Q:$Q,1,1)</f>
        <v>#VALUE!</v>
      </c>
      <c r="N2017" s="21" t="e">
        <f ca="1">VLOOKUP($K2017,IPv4_region!$Q:$Y,COLUMNS(IPv4_region!Q:Y),1)</f>
        <v>#VALUE!</v>
      </c>
      <c r="O2017" s="39" t="e">
        <f t="shared" ca="1" si="262"/>
        <v>#VALUE!</v>
      </c>
      <c r="P2017" s="34" t="e">
        <f ca="1">IF(O2017&gt;0,VLOOKUP($K2017,IPv4_region!$P:$Z,COLUMNS(IPv4_region!$P:$Z),1),"")</f>
        <v>#VALUE!</v>
      </c>
    </row>
    <row r="2018" spans="2:16" x14ac:dyDescent="0.15">
      <c r="B2018" s="67">
        <v>2014</v>
      </c>
      <c r="C2018" s="53"/>
      <c r="D2018" s="7" t="e">
        <f t="shared" ca="1" si="263"/>
        <v>#VALUE!</v>
      </c>
      <c r="E2018" s="7" t="e">
        <f t="shared" ca="1" si="265"/>
        <v>#VALUE!</v>
      </c>
      <c r="F2018" s="7" t="e">
        <f t="shared" ca="1" si="265"/>
        <v>#VALUE!</v>
      </c>
      <c r="G2018" s="8" t="e">
        <f t="shared" ca="1" si="258"/>
        <v>#VALUE!</v>
      </c>
      <c r="H2018" s="9" t="e">
        <f t="shared" ca="1" si="259"/>
        <v>#VALUE!</v>
      </c>
      <c r="I2018" s="9" t="e">
        <f t="shared" ca="1" si="260"/>
        <v>#VALUE!</v>
      </c>
      <c r="J2018" s="9" t="e">
        <f t="shared" ca="1" si="261"/>
        <v>#VALUE!</v>
      </c>
      <c r="K2018" s="30" t="e">
        <f t="shared" ca="1" si="264"/>
        <v>#VALUE!</v>
      </c>
      <c r="L2018" s="63"/>
      <c r="M2018" s="49" t="e">
        <f ca="1">VLOOKUP($K2018,IPv4_region!$Q:$Q,1,1)</f>
        <v>#VALUE!</v>
      </c>
      <c r="N2018" s="21" t="e">
        <f ca="1">VLOOKUP($K2018,IPv4_region!$Q:$Y,COLUMNS(IPv4_region!Q:Y),1)</f>
        <v>#VALUE!</v>
      </c>
      <c r="O2018" s="39" t="e">
        <f t="shared" ca="1" si="262"/>
        <v>#VALUE!</v>
      </c>
      <c r="P2018" s="34" t="e">
        <f ca="1">IF(O2018&gt;0,VLOOKUP($K2018,IPv4_region!$P:$Z,COLUMNS(IPv4_region!$P:$Z),1),"")</f>
        <v>#VALUE!</v>
      </c>
    </row>
    <row r="2019" spans="2:16" x14ac:dyDescent="0.15">
      <c r="B2019" s="67">
        <v>2015</v>
      </c>
      <c r="C2019" s="53"/>
      <c r="D2019" s="7" t="e">
        <f t="shared" ca="1" si="263"/>
        <v>#VALUE!</v>
      </c>
      <c r="E2019" s="7" t="e">
        <f t="shared" ca="1" si="265"/>
        <v>#VALUE!</v>
      </c>
      <c r="F2019" s="7" t="e">
        <f t="shared" ca="1" si="265"/>
        <v>#VALUE!</v>
      </c>
      <c r="G2019" s="8" t="e">
        <f t="shared" ca="1" si="258"/>
        <v>#VALUE!</v>
      </c>
      <c r="H2019" s="9" t="e">
        <f t="shared" ca="1" si="259"/>
        <v>#VALUE!</v>
      </c>
      <c r="I2019" s="9" t="e">
        <f t="shared" ca="1" si="260"/>
        <v>#VALUE!</v>
      </c>
      <c r="J2019" s="9" t="e">
        <f t="shared" ca="1" si="261"/>
        <v>#VALUE!</v>
      </c>
      <c r="K2019" s="30" t="e">
        <f t="shared" ca="1" si="264"/>
        <v>#VALUE!</v>
      </c>
      <c r="L2019" s="63"/>
      <c r="M2019" s="49" t="e">
        <f ca="1">VLOOKUP($K2019,IPv4_region!$Q:$Q,1,1)</f>
        <v>#VALUE!</v>
      </c>
      <c r="N2019" s="21" t="e">
        <f ca="1">VLOOKUP($K2019,IPv4_region!$Q:$Y,COLUMNS(IPv4_region!Q:Y),1)</f>
        <v>#VALUE!</v>
      </c>
      <c r="O2019" s="39" t="e">
        <f t="shared" ca="1" si="262"/>
        <v>#VALUE!</v>
      </c>
      <c r="P2019" s="34" t="e">
        <f ca="1">IF(O2019&gt;0,VLOOKUP($K2019,IPv4_region!$P:$Z,COLUMNS(IPv4_region!$P:$Z),1),"")</f>
        <v>#VALUE!</v>
      </c>
    </row>
    <row r="2020" spans="2:16" x14ac:dyDescent="0.15">
      <c r="B2020" s="67">
        <v>2016</v>
      </c>
      <c r="C2020" s="53"/>
      <c r="D2020" s="7" t="e">
        <f t="shared" ca="1" si="263"/>
        <v>#VALUE!</v>
      </c>
      <c r="E2020" s="7" t="e">
        <f t="shared" ca="1" si="265"/>
        <v>#VALUE!</v>
      </c>
      <c r="F2020" s="7" t="e">
        <f t="shared" ca="1" si="265"/>
        <v>#VALUE!</v>
      </c>
      <c r="G2020" s="8" t="e">
        <f t="shared" ca="1" si="258"/>
        <v>#VALUE!</v>
      </c>
      <c r="H2020" s="9" t="e">
        <f t="shared" ca="1" si="259"/>
        <v>#VALUE!</v>
      </c>
      <c r="I2020" s="9" t="e">
        <f t="shared" ca="1" si="260"/>
        <v>#VALUE!</v>
      </c>
      <c r="J2020" s="9" t="e">
        <f t="shared" ca="1" si="261"/>
        <v>#VALUE!</v>
      </c>
      <c r="K2020" s="30" t="e">
        <f t="shared" ca="1" si="264"/>
        <v>#VALUE!</v>
      </c>
      <c r="L2020" s="63"/>
      <c r="M2020" s="49" t="e">
        <f ca="1">VLOOKUP($K2020,IPv4_region!$Q:$Q,1,1)</f>
        <v>#VALUE!</v>
      </c>
      <c r="N2020" s="21" t="e">
        <f ca="1">VLOOKUP($K2020,IPv4_region!$Q:$Y,COLUMNS(IPv4_region!Q:Y),1)</f>
        <v>#VALUE!</v>
      </c>
      <c r="O2020" s="39" t="e">
        <f t="shared" ca="1" si="262"/>
        <v>#VALUE!</v>
      </c>
      <c r="P2020" s="34" t="e">
        <f ca="1">IF(O2020&gt;0,VLOOKUP($K2020,IPv4_region!$P:$Z,COLUMNS(IPv4_region!$P:$Z),1),"")</f>
        <v>#VALUE!</v>
      </c>
    </row>
    <row r="2021" spans="2:16" x14ac:dyDescent="0.15">
      <c r="B2021" s="67">
        <v>2017</v>
      </c>
      <c r="C2021" s="53"/>
      <c r="D2021" s="7" t="e">
        <f t="shared" ca="1" si="263"/>
        <v>#VALUE!</v>
      </c>
      <c r="E2021" s="7" t="e">
        <f t="shared" ca="1" si="265"/>
        <v>#VALUE!</v>
      </c>
      <c r="F2021" s="7" t="e">
        <f t="shared" ca="1" si="265"/>
        <v>#VALUE!</v>
      </c>
      <c r="G2021" s="8" t="e">
        <f t="shared" ca="1" si="258"/>
        <v>#VALUE!</v>
      </c>
      <c r="H2021" s="9" t="e">
        <f t="shared" ca="1" si="259"/>
        <v>#VALUE!</v>
      </c>
      <c r="I2021" s="9" t="e">
        <f t="shared" ca="1" si="260"/>
        <v>#VALUE!</v>
      </c>
      <c r="J2021" s="9" t="e">
        <f t="shared" ca="1" si="261"/>
        <v>#VALUE!</v>
      </c>
      <c r="K2021" s="30" t="e">
        <f t="shared" ca="1" si="264"/>
        <v>#VALUE!</v>
      </c>
      <c r="L2021" s="63"/>
      <c r="M2021" s="49" t="e">
        <f ca="1">VLOOKUP($K2021,IPv4_region!$Q:$Q,1,1)</f>
        <v>#VALUE!</v>
      </c>
      <c r="N2021" s="21" t="e">
        <f ca="1">VLOOKUP($K2021,IPv4_region!$Q:$Y,COLUMNS(IPv4_region!Q:Y),1)</f>
        <v>#VALUE!</v>
      </c>
      <c r="O2021" s="39" t="e">
        <f t="shared" ca="1" si="262"/>
        <v>#VALUE!</v>
      </c>
      <c r="P2021" s="34" t="e">
        <f ca="1">IF(O2021&gt;0,VLOOKUP($K2021,IPv4_region!$P:$Z,COLUMNS(IPv4_region!$P:$Z),1),"")</f>
        <v>#VALUE!</v>
      </c>
    </row>
    <row r="2022" spans="2:16" x14ac:dyDescent="0.15">
      <c r="B2022" s="67">
        <v>2018</v>
      </c>
      <c r="C2022" s="53"/>
      <c r="D2022" s="7" t="e">
        <f t="shared" ca="1" si="263"/>
        <v>#VALUE!</v>
      </c>
      <c r="E2022" s="7" t="e">
        <f t="shared" ca="1" si="265"/>
        <v>#VALUE!</v>
      </c>
      <c r="F2022" s="7" t="e">
        <f t="shared" ca="1" si="265"/>
        <v>#VALUE!</v>
      </c>
      <c r="G2022" s="8" t="e">
        <f t="shared" ca="1" si="258"/>
        <v>#VALUE!</v>
      </c>
      <c r="H2022" s="9" t="e">
        <f t="shared" ca="1" si="259"/>
        <v>#VALUE!</v>
      </c>
      <c r="I2022" s="9" t="e">
        <f t="shared" ca="1" si="260"/>
        <v>#VALUE!</v>
      </c>
      <c r="J2022" s="9" t="e">
        <f t="shared" ca="1" si="261"/>
        <v>#VALUE!</v>
      </c>
      <c r="K2022" s="30" t="e">
        <f t="shared" ca="1" si="264"/>
        <v>#VALUE!</v>
      </c>
      <c r="L2022" s="63"/>
      <c r="M2022" s="49" t="e">
        <f ca="1">VLOOKUP($K2022,IPv4_region!$Q:$Q,1,1)</f>
        <v>#VALUE!</v>
      </c>
      <c r="N2022" s="21" t="e">
        <f ca="1">VLOOKUP($K2022,IPv4_region!$Q:$Y,COLUMNS(IPv4_region!Q:Y),1)</f>
        <v>#VALUE!</v>
      </c>
      <c r="O2022" s="39" t="e">
        <f t="shared" ca="1" si="262"/>
        <v>#VALUE!</v>
      </c>
      <c r="P2022" s="34" t="e">
        <f ca="1">IF(O2022&gt;0,VLOOKUP($K2022,IPv4_region!$P:$Z,COLUMNS(IPv4_region!$P:$Z),1),"")</f>
        <v>#VALUE!</v>
      </c>
    </row>
    <row r="2023" spans="2:16" x14ac:dyDescent="0.15">
      <c r="B2023" s="67">
        <v>2019</v>
      </c>
      <c r="C2023" s="53"/>
      <c r="D2023" s="7" t="e">
        <f t="shared" ca="1" si="263"/>
        <v>#VALUE!</v>
      </c>
      <c r="E2023" s="7" t="e">
        <f t="shared" ca="1" si="265"/>
        <v>#VALUE!</v>
      </c>
      <c r="F2023" s="7" t="e">
        <f t="shared" ca="1" si="265"/>
        <v>#VALUE!</v>
      </c>
      <c r="G2023" s="8" t="e">
        <f t="shared" ca="1" si="258"/>
        <v>#VALUE!</v>
      </c>
      <c r="H2023" s="9" t="e">
        <f t="shared" ca="1" si="259"/>
        <v>#VALUE!</v>
      </c>
      <c r="I2023" s="9" t="e">
        <f t="shared" ca="1" si="260"/>
        <v>#VALUE!</v>
      </c>
      <c r="J2023" s="9" t="e">
        <f t="shared" ca="1" si="261"/>
        <v>#VALUE!</v>
      </c>
      <c r="K2023" s="30" t="e">
        <f t="shared" ca="1" si="264"/>
        <v>#VALUE!</v>
      </c>
      <c r="L2023" s="63"/>
      <c r="M2023" s="49" t="e">
        <f ca="1">VLOOKUP($K2023,IPv4_region!$Q:$Q,1,1)</f>
        <v>#VALUE!</v>
      </c>
      <c r="N2023" s="21" t="e">
        <f ca="1">VLOOKUP($K2023,IPv4_region!$Q:$Y,COLUMNS(IPv4_region!Q:Y),1)</f>
        <v>#VALUE!</v>
      </c>
      <c r="O2023" s="39" t="e">
        <f t="shared" ca="1" si="262"/>
        <v>#VALUE!</v>
      </c>
      <c r="P2023" s="34" t="e">
        <f ca="1">IF(O2023&gt;0,VLOOKUP($K2023,IPv4_region!$P:$Z,COLUMNS(IPv4_region!$P:$Z),1),"")</f>
        <v>#VALUE!</v>
      </c>
    </row>
    <row r="2024" spans="2:16" x14ac:dyDescent="0.15">
      <c r="B2024" s="67">
        <v>2020</v>
      </c>
      <c r="C2024" s="53"/>
      <c r="D2024" s="7" t="e">
        <f t="shared" ca="1" si="263"/>
        <v>#VALUE!</v>
      </c>
      <c r="E2024" s="7" t="e">
        <f t="shared" ca="1" si="265"/>
        <v>#VALUE!</v>
      </c>
      <c r="F2024" s="7" t="e">
        <f t="shared" ca="1" si="265"/>
        <v>#VALUE!</v>
      </c>
      <c r="G2024" s="8" t="e">
        <f t="shared" ca="1" si="258"/>
        <v>#VALUE!</v>
      </c>
      <c r="H2024" s="9" t="e">
        <f t="shared" ca="1" si="259"/>
        <v>#VALUE!</v>
      </c>
      <c r="I2024" s="9" t="e">
        <f t="shared" ca="1" si="260"/>
        <v>#VALUE!</v>
      </c>
      <c r="J2024" s="9" t="e">
        <f t="shared" ca="1" si="261"/>
        <v>#VALUE!</v>
      </c>
      <c r="K2024" s="30" t="e">
        <f t="shared" ca="1" si="264"/>
        <v>#VALUE!</v>
      </c>
      <c r="L2024" s="63"/>
      <c r="M2024" s="49" t="e">
        <f ca="1">VLOOKUP($K2024,IPv4_region!$Q:$Q,1,1)</f>
        <v>#VALUE!</v>
      </c>
      <c r="N2024" s="21" t="e">
        <f ca="1">VLOOKUP($K2024,IPv4_region!$Q:$Y,COLUMNS(IPv4_region!Q:Y),1)</f>
        <v>#VALUE!</v>
      </c>
      <c r="O2024" s="39" t="e">
        <f t="shared" ca="1" si="262"/>
        <v>#VALUE!</v>
      </c>
      <c r="P2024" s="34" t="e">
        <f ca="1">IF(O2024&gt;0,VLOOKUP($K2024,IPv4_region!$P:$Z,COLUMNS(IPv4_region!$P:$Z),1),"")</f>
        <v>#VALUE!</v>
      </c>
    </row>
    <row r="2025" spans="2:16" x14ac:dyDescent="0.15">
      <c r="B2025" s="67">
        <v>2021</v>
      </c>
      <c r="C2025" s="53"/>
      <c r="D2025" s="7" t="e">
        <f t="shared" ca="1" si="263"/>
        <v>#VALUE!</v>
      </c>
      <c r="E2025" s="7" t="e">
        <f t="shared" ca="1" si="265"/>
        <v>#VALUE!</v>
      </c>
      <c r="F2025" s="7" t="e">
        <f t="shared" ca="1" si="265"/>
        <v>#VALUE!</v>
      </c>
      <c r="G2025" s="8" t="e">
        <f t="shared" ca="1" si="258"/>
        <v>#VALUE!</v>
      </c>
      <c r="H2025" s="9" t="e">
        <f t="shared" ca="1" si="259"/>
        <v>#VALUE!</v>
      </c>
      <c r="I2025" s="9" t="e">
        <f t="shared" ca="1" si="260"/>
        <v>#VALUE!</v>
      </c>
      <c r="J2025" s="9" t="e">
        <f t="shared" ca="1" si="261"/>
        <v>#VALUE!</v>
      </c>
      <c r="K2025" s="30" t="e">
        <f t="shared" ca="1" si="264"/>
        <v>#VALUE!</v>
      </c>
      <c r="L2025" s="63"/>
      <c r="M2025" s="49" t="e">
        <f ca="1">VLOOKUP($K2025,IPv4_region!$Q:$Q,1,1)</f>
        <v>#VALUE!</v>
      </c>
      <c r="N2025" s="21" t="e">
        <f ca="1">VLOOKUP($K2025,IPv4_region!$Q:$Y,COLUMNS(IPv4_region!Q:Y),1)</f>
        <v>#VALUE!</v>
      </c>
      <c r="O2025" s="39" t="e">
        <f t="shared" ca="1" si="262"/>
        <v>#VALUE!</v>
      </c>
      <c r="P2025" s="34" t="e">
        <f ca="1">IF(O2025&gt;0,VLOOKUP($K2025,IPv4_region!$P:$Z,COLUMNS(IPv4_region!$P:$Z),1),"")</f>
        <v>#VALUE!</v>
      </c>
    </row>
    <row r="2026" spans="2:16" x14ac:dyDescent="0.15">
      <c r="B2026" s="67">
        <v>2022</v>
      </c>
      <c r="C2026" s="53"/>
      <c r="D2026" s="7" t="e">
        <f t="shared" ca="1" si="263"/>
        <v>#VALUE!</v>
      </c>
      <c r="E2026" s="7" t="e">
        <f t="shared" ca="1" si="265"/>
        <v>#VALUE!</v>
      </c>
      <c r="F2026" s="7" t="e">
        <f t="shared" ca="1" si="265"/>
        <v>#VALUE!</v>
      </c>
      <c r="G2026" s="8" t="e">
        <f t="shared" ca="1" si="258"/>
        <v>#VALUE!</v>
      </c>
      <c r="H2026" s="9" t="e">
        <f t="shared" ca="1" si="259"/>
        <v>#VALUE!</v>
      </c>
      <c r="I2026" s="9" t="e">
        <f t="shared" ca="1" si="260"/>
        <v>#VALUE!</v>
      </c>
      <c r="J2026" s="9" t="e">
        <f t="shared" ca="1" si="261"/>
        <v>#VALUE!</v>
      </c>
      <c r="K2026" s="30" t="e">
        <f t="shared" ca="1" si="264"/>
        <v>#VALUE!</v>
      </c>
      <c r="L2026" s="63"/>
      <c r="M2026" s="49" t="e">
        <f ca="1">VLOOKUP($K2026,IPv4_region!$Q:$Q,1,1)</f>
        <v>#VALUE!</v>
      </c>
      <c r="N2026" s="21" t="e">
        <f ca="1">VLOOKUP($K2026,IPv4_region!$Q:$Y,COLUMNS(IPv4_region!Q:Y),1)</f>
        <v>#VALUE!</v>
      </c>
      <c r="O2026" s="39" t="e">
        <f t="shared" ca="1" si="262"/>
        <v>#VALUE!</v>
      </c>
      <c r="P2026" s="34" t="e">
        <f ca="1">IF(O2026&gt;0,VLOOKUP($K2026,IPv4_region!$P:$Z,COLUMNS(IPv4_region!$P:$Z),1),"")</f>
        <v>#VALUE!</v>
      </c>
    </row>
    <row r="2027" spans="2:16" x14ac:dyDescent="0.15">
      <c r="B2027" s="67">
        <v>2023</v>
      </c>
      <c r="C2027" s="53"/>
      <c r="D2027" s="7" t="e">
        <f t="shared" ca="1" si="263"/>
        <v>#VALUE!</v>
      </c>
      <c r="E2027" s="7" t="e">
        <f t="shared" ca="1" si="265"/>
        <v>#VALUE!</v>
      </c>
      <c r="F2027" s="7" t="e">
        <f t="shared" ca="1" si="265"/>
        <v>#VALUE!</v>
      </c>
      <c r="G2027" s="8" t="e">
        <f t="shared" ca="1" si="258"/>
        <v>#VALUE!</v>
      </c>
      <c r="H2027" s="9" t="e">
        <f t="shared" ca="1" si="259"/>
        <v>#VALUE!</v>
      </c>
      <c r="I2027" s="9" t="e">
        <f t="shared" ca="1" si="260"/>
        <v>#VALUE!</v>
      </c>
      <c r="J2027" s="9" t="e">
        <f t="shared" ca="1" si="261"/>
        <v>#VALUE!</v>
      </c>
      <c r="K2027" s="30" t="e">
        <f t="shared" ca="1" si="264"/>
        <v>#VALUE!</v>
      </c>
      <c r="L2027" s="63"/>
      <c r="M2027" s="49" t="e">
        <f ca="1">VLOOKUP($K2027,IPv4_region!$Q:$Q,1,1)</f>
        <v>#VALUE!</v>
      </c>
      <c r="N2027" s="21" t="e">
        <f ca="1">VLOOKUP($K2027,IPv4_region!$Q:$Y,COLUMNS(IPv4_region!Q:Y),1)</f>
        <v>#VALUE!</v>
      </c>
      <c r="O2027" s="39" t="e">
        <f t="shared" ca="1" si="262"/>
        <v>#VALUE!</v>
      </c>
      <c r="P2027" s="34" t="e">
        <f ca="1">IF(O2027&gt;0,VLOOKUP($K2027,IPv4_region!$P:$Z,COLUMNS(IPv4_region!$P:$Z),1),"")</f>
        <v>#VALUE!</v>
      </c>
    </row>
    <row r="2028" spans="2:16" x14ac:dyDescent="0.15">
      <c r="B2028" s="67">
        <v>2024</v>
      </c>
      <c r="C2028" s="53"/>
      <c r="D2028" s="7" t="e">
        <f t="shared" ca="1" si="263"/>
        <v>#VALUE!</v>
      </c>
      <c r="E2028" s="7" t="e">
        <f t="shared" ca="1" si="265"/>
        <v>#VALUE!</v>
      </c>
      <c r="F2028" s="7" t="e">
        <f t="shared" ca="1" si="265"/>
        <v>#VALUE!</v>
      </c>
      <c r="G2028" s="8" t="e">
        <f t="shared" ca="1" si="258"/>
        <v>#VALUE!</v>
      </c>
      <c r="H2028" s="9" t="e">
        <f t="shared" ca="1" si="259"/>
        <v>#VALUE!</v>
      </c>
      <c r="I2028" s="9" t="e">
        <f t="shared" ca="1" si="260"/>
        <v>#VALUE!</v>
      </c>
      <c r="J2028" s="9" t="e">
        <f t="shared" ca="1" si="261"/>
        <v>#VALUE!</v>
      </c>
      <c r="K2028" s="30" t="e">
        <f t="shared" ca="1" si="264"/>
        <v>#VALUE!</v>
      </c>
      <c r="L2028" s="63"/>
      <c r="M2028" s="49" t="e">
        <f ca="1">VLOOKUP($K2028,IPv4_region!$Q:$Q,1,1)</f>
        <v>#VALUE!</v>
      </c>
      <c r="N2028" s="21" t="e">
        <f ca="1">VLOOKUP($K2028,IPv4_region!$Q:$Y,COLUMNS(IPv4_region!Q:Y),1)</f>
        <v>#VALUE!</v>
      </c>
      <c r="O2028" s="39" t="e">
        <f t="shared" ca="1" si="262"/>
        <v>#VALUE!</v>
      </c>
      <c r="P2028" s="34" t="e">
        <f ca="1">IF(O2028&gt;0,VLOOKUP($K2028,IPv4_region!$P:$Z,COLUMNS(IPv4_region!$P:$Z),1),"")</f>
        <v>#VALUE!</v>
      </c>
    </row>
    <row r="2029" spans="2:16" x14ac:dyDescent="0.15">
      <c r="B2029" s="67">
        <v>2025</v>
      </c>
      <c r="C2029" s="53"/>
      <c r="D2029" s="7" t="e">
        <f t="shared" ca="1" si="263"/>
        <v>#VALUE!</v>
      </c>
      <c r="E2029" s="7" t="e">
        <f t="shared" ca="1" si="265"/>
        <v>#VALUE!</v>
      </c>
      <c r="F2029" s="7" t="e">
        <f t="shared" ca="1" si="265"/>
        <v>#VALUE!</v>
      </c>
      <c r="G2029" s="8" t="e">
        <f t="shared" ca="1" si="258"/>
        <v>#VALUE!</v>
      </c>
      <c r="H2029" s="9" t="e">
        <f t="shared" ca="1" si="259"/>
        <v>#VALUE!</v>
      </c>
      <c r="I2029" s="9" t="e">
        <f t="shared" ca="1" si="260"/>
        <v>#VALUE!</v>
      </c>
      <c r="J2029" s="9" t="e">
        <f t="shared" ca="1" si="261"/>
        <v>#VALUE!</v>
      </c>
      <c r="K2029" s="30" t="e">
        <f t="shared" ca="1" si="264"/>
        <v>#VALUE!</v>
      </c>
      <c r="L2029" s="63"/>
      <c r="M2029" s="49" t="e">
        <f ca="1">VLOOKUP($K2029,IPv4_region!$Q:$Q,1,1)</f>
        <v>#VALUE!</v>
      </c>
      <c r="N2029" s="21" t="e">
        <f ca="1">VLOOKUP($K2029,IPv4_region!$Q:$Y,COLUMNS(IPv4_region!Q:Y),1)</f>
        <v>#VALUE!</v>
      </c>
      <c r="O2029" s="39" t="e">
        <f t="shared" ca="1" si="262"/>
        <v>#VALUE!</v>
      </c>
      <c r="P2029" s="34" t="e">
        <f ca="1">IF(O2029&gt;0,VLOOKUP($K2029,IPv4_region!$P:$Z,COLUMNS(IPv4_region!$P:$Z),1),"")</f>
        <v>#VALUE!</v>
      </c>
    </row>
    <row r="2030" spans="2:16" x14ac:dyDescent="0.15">
      <c r="B2030" s="67">
        <v>2026</v>
      </c>
      <c r="C2030" s="53"/>
      <c r="D2030" s="7" t="e">
        <f t="shared" ca="1" si="263"/>
        <v>#VALUE!</v>
      </c>
      <c r="E2030" s="7" t="e">
        <f t="shared" ca="1" si="265"/>
        <v>#VALUE!</v>
      </c>
      <c r="F2030" s="7" t="e">
        <f t="shared" ca="1" si="265"/>
        <v>#VALUE!</v>
      </c>
      <c r="G2030" s="8" t="e">
        <f t="shared" ref="G2030:G2093" ca="1" si="266">LEFT(OFFSET(G2030,0,-3-OFFSET(G2030,4-ROW(),0)),D2030-1)</f>
        <v>#VALUE!</v>
      </c>
      <c r="H2030" s="9" t="e">
        <f t="shared" ref="H2030:H2093" ca="1" si="267">MID(OFFSET(H2030,0,-3-OFFSET(H2030,4-ROW(),0)),D2030+1,E2030-D2030-1)</f>
        <v>#VALUE!</v>
      </c>
      <c r="I2030" s="9" t="e">
        <f t="shared" ref="I2030:I2093" ca="1" si="268">MID(OFFSET(I2030,0,-3-OFFSET(I2030,4-ROW(),0)),E2030+1,F2030-E2030-1)</f>
        <v>#VALUE!</v>
      </c>
      <c r="J2030" s="9" t="e">
        <f t="shared" ref="J2030:J2093" ca="1" si="269">MID(OFFSET(J2030,0,-3-OFFSET(J2030,4-ROW(),0)),F2030+1,3)</f>
        <v>#VALUE!</v>
      </c>
      <c r="K2030" s="30" t="e">
        <f t="shared" ca="1" si="264"/>
        <v>#VALUE!</v>
      </c>
      <c r="L2030" s="63"/>
      <c r="M2030" s="49" t="e">
        <f ca="1">VLOOKUP($K2030,IPv4_region!$Q:$Q,1,1)</f>
        <v>#VALUE!</v>
      </c>
      <c r="N2030" s="21" t="e">
        <f ca="1">VLOOKUP($K2030,IPv4_region!$Q:$Y,COLUMNS(IPv4_region!Q:Y),1)</f>
        <v>#VALUE!</v>
      </c>
      <c r="O2030" s="39" t="e">
        <f t="shared" ref="O2030:O2093" ca="1" si="270">IF(N2030&gt;K2030,1,0)</f>
        <v>#VALUE!</v>
      </c>
      <c r="P2030" s="34" t="e">
        <f ca="1">IF(O2030&gt;0,VLOOKUP($K2030,IPv4_region!$P:$Z,COLUMNS(IPv4_region!$P:$Z),1),"")</f>
        <v>#VALUE!</v>
      </c>
    </row>
    <row r="2031" spans="2:16" x14ac:dyDescent="0.15">
      <c r="B2031" s="67">
        <v>2027</v>
      </c>
      <c r="C2031" s="53"/>
      <c r="D2031" s="7" t="e">
        <f t="shared" ca="1" si="263"/>
        <v>#VALUE!</v>
      </c>
      <c r="E2031" s="7" t="e">
        <f t="shared" ca="1" si="265"/>
        <v>#VALUE!</v>
      </c>
      <c r="F2031" s="7" t="e">
        <f t="shared" ca="1" si="265"/>
        <v>#VALUE!</v>
      </c>
      <c r="G2031" s="8" t="e">
        <f t="shared" ca="1" si="266"/>
        <v>#VALUE!</v>
      </c>
      <c r="H2031" s="9" t="e">
        <f t="shared" ca="1" si="267"/>
        <v>#VALUE!</v>
      </c>
      <c r="I2031" s="9" t="e">
        <f t="shared" ca="1" si="268"/>
        <v>#VALUE!</v>
      </c>
      <c r="J2031" s="9" t="e">
        <f t="shared" ca="1" si="269"/>
        <v>#VALUE!</v>
      </c>
      <c r="K2031" s="30" t="e">
        <f t="shared" ca="1" si="264"/>
        <v>#VALUE!</v>
      </c>
      <c r="L2031" s="63"/>
      <c r="M2031" s="49" t="e">
        <f ca="1">VLOOKUP($K2031,IPv4_region!$Q:$Q,1,1)</f>
        <v>#VALUE!</v>
      </c>
      <c r="N2031" s="21" t="e">
        <f ca="1">VLOOKUP($K2031,IPv4_region!$Q:$Y,COLUMNS(IPv4_region!Q:Y),1)</f>
        <v>#VALUE!</v>
      </c>
      <c r="O2031" s="39" t="e">
        <f t="shared" ca="1" si="270"/>
        <v>#VALUE!</v>
      </c>
      <c r="P2031" s="34" t="e">
        <f ca="1">IF(O2031&gt;0,VLOOKUP($K2031,IPv4_region!$P:$Z,COLUMNS(IPv4_region!$P:$Z),1),"")</f>
        <v>#VALUE!</v>
      </c>
    </row>
    <row r="2032" spans="2:16" x14ac:dyDescent="0.15">
      <c r="B2032" s="67">
        <v>2028</v>
      </c>
      <c r="C2032" s="53"/>
      <c r="D2032" s="7" t="e">
        <f t="shared" ref="D2032:D2095" ca="1" si="271">FIND(D$4,OFFSET(D2032,0,1-OFFSET(D2032,4-ROW(),4)))</f>
        <v>#VALUE!</v>
      </c>
      <c r="E2032" s="7" t="e">
        <f t="shared" ca="1" si="265"/>
        <v>#VALUE!</v>
      </c>
      <c r="F2032" s="7" t="e">
        <f t="shared" ca="1" si="265"/>
        <v>#VALUE!</v>
      </c>
      <c r="G2032" s="8" t="e">
        <f t="shared" ca="1" si="266"/>
        <v>#VALUE!</v>
      </c>
      <c r="H2032" s="9" t="e">
        <f t="shared" ca="1" si="267"/>
        <v>#VALUE!</v>
      </c>
      <c r="I2032" s="9" t="e">
        <f t="shared" ca="1" si="268"/>
        <v>#VALUE!</v>
      </c>
      <c r="J2032" s="9" t="e">
        <f t="shared" ca="1" si="269"/>
        <v>#VALUE!</v>
      </c>
      <c r="K2032" s="30" t="e">
        <f t="shared" ca="1" si="264"/>
        <v>#VALUE!</v>
      </c>
      <c r="L2032" s="63"/>
      <c r="M2032" s="49" t="e">
        <f ca="1">VLOOKUP($K2032,IPv4_region!$Q:$Q,1,1)</f>
        <v>#VALUE!</v>
      </c>
      <c r="N2032" s="21" t="e">
        <f ca="1">VLOOKUP($K2032,IPv4_region!$Q:$Y,COLUMNS(IPv4_region!Q:Y),1)</f>
        <v>#VALUE!</v>
      </c>
      <c r="O2032" s="39" t="e">
        <f t="shared" ca="1" si="270"/>
        <v>#VALUE!</v>
      </c>
      <c r="P2032" s="34" t="e">
        <f ca="1">IF(O2032&gt;0,VLOOKUP($K2032,IPv4_region!$P:$Z,COLUMNS(IPv4_region!$P:$Z),1),"")</f>
        <v>#VALUE!</v>
      </c>
    </row>
    <row r="2033" spans="2:16" x14ac:dyDescent="0.15">
      <c r="B2033" s="67">
        <v>2029</v>
      </c>
      <c r="C2033" s="53"/>
      <c r="D2033" s="7" t="e">
        <f t="shared" ca="1" si="271"/>
        <v>#VALUE!</v>
      </c>
      <c r="E2033" s="7" t="e">
        <f t="shared" ca="1" si="265"/>
        <v>#VALUE!</v>
      </c>
      <c r="F2033" s="7" t="e">
        <f t="shared" ca="1" si="265"/>
        <v>#VALUE!</v>
      </c>
      <c r="G2033" s="8" t="e">
        <f t="shared" ca="1" si="266"/>
        <v>#VALUE!</v>
      </c>
      <c r="H2033" s="9" t="e">
        <f t="shared" ca="1" si="267"/>
        <v>#VALUE!</v>
      </c>
      <c r="I2033" s="9" t="e">
        <f t="shared" ca="1" si="268"/>
        <v>#VALUE!</v>
      </c>
      <c r="J2033" s="9" t="e">
        <f t="shared" ca="1" si="269"/>
        <v>#VALUE!</v>
      </c>
      <c r="K2033" s="30" t="e">
        <f t="shared" ca="1" si="264"/>
        <v>#VALUE!</v>
      </c>
      <c r="L2033" s="63"/>
      <c r="M2033" s="49" t="e">
        <f ca="1">VLOOKUP($K2033,IPv4_region!$Q:$Q,1,1)</f>
        <v>#VALUE!</v>
      </c>
      <c r="N2033" s="21" t="e">
        <f ca="1">VLOOKUP($K2033,IPv4_region!$Q:$Y,COLUMNS(IPv4_region!Q:Y),1)</f>
        <v>#VALUE!</v>
      </c>
      <c r="O2033" s="39" t="e">
        <f t="shared" ca="1" si="270"/>
        <v>#VALUE!</v>
      </c>
      <c r="P2033" s="34" t="e">
        <f ca="1">IF(O2033&gt;0,VLOOKUP($K2033,IPv4_region!$P:$Z,COLUMNS(IPv4_region!$P:$Z),1),"")</f>
        <v>#VALUE!</v>
      </c>
    </row>
    <row r="2034" spans="2:16" x14ac:dyDescent="0.15">
      <c r="B2034" s="67">
        <v>2030</v>
      </c>
      <c r="C2034" s="53"/>
      <c r="D2034" s="7" t="e">
        <f t="shared" ca="1" si="271"/>
        <v>#VALUE!</v>
      </c>
      <c r="E2034" s="7" t="e">
        <f t="shared" ca="1" si="265"/>
        <v>#VALUE!</v>
      </c>
      <c r="F2034" s="7" t="e">
        <f t="shared" ca="1" si="265"/>
        <v>#VALUE!</v>
      </c>
      <c r="G2034" s="8" t="e">
        <f t="shared" ca="1" si="266"/>
        <v>#VALUE!</v>
      </c>
      <c r="H2034" s="9" t="e">
        <f t="shared" ca="1" si="267"/>
        <v>#VALUE!</v>
      </c>
      <c r="I2034" s="9" t="e">
        <f t="shared" ca="1" si="268"/>
        <v>#VALUE!</v>
      </c>
      <c r="J2034" s="9" t="e">
        <f t="shared" ca="1" si="269"/>
        <v>#VALUE!</v>
      </c>
      <c r="K2034" s="30" t="e">
        <f t="shared" ca="1" si="264"/>
        <v>#VALUE!</v>
      </c>
      <c r="L2034" s="63"/>
      <c r="M2034" s="49" t="e">
        <f ca="1">VLOOKUP($K2034,IPv4_region!$Q:$Q,1,1)</f>
        <v>#VALUE!</v>
      </c>
      <c r="N2034" s="21" t="e">
        <f ca="1">VLOOKUP($K2034,IPv4_region!$Q:$Y,COLUMNS(IPv4_region!Q:Y),1)</f>
        <v>#VALUE!</v>
      </c>
      <c r="O2034" s="39" t="e">
        <f t="shared" ca="1" si="270"/>
        <v>#VALUE!</v>
      </c>
      <c r="P2034" s="34" t="e">
        <f ca="1">IF(O2034&gt;0,VLOOKUP($K2034,IPv4_region!$P:$Z,COLUMNS(IPv4_region!$P:$Z),1),"")</f>
        <v>#VALUE!</v>
      </c>
    </row>
    <row r="2035" spans="2:16" x14ac:dyDescent="0.15">
      <c r="B2035" s="67">
        <v>2031</v>
      </c>
      <c r="C2035" s="53"/>
      <c r="D2035" s="7" t="e">
        <f t="shared" ca="1" si="271"/>
        <v>#VALUE!</v>
      </c>
      <c r="E2035" s="7" t="e">
        <f t="shared" ca="1" si="265"/>
        <v>#VALUE!</v>
      </c>
      <c r="F2035" s="7" t="e">
        <f t="shared" ca="1" si="265"/>
        <v>#VALUE!</v>
      </c>
      <c r="G2035" s="8" t="e">
        <f t="shared" ca="1" si="266"/>
        <v>#VALUE!</v>
      </c>
      <c r="H2035" s="9" t="e">
        <f t="shared" ca="1" si="267"/>
        <v>#VALUE!</v>
      </c>
      <c r="I2035" s="9" t="e">
        <f t="shared" ca="1" si="268"/>
        <v>#VALUE!</v>
      </c>
      <c r="J2035" s="9" t="e">
        <f t="shared" ca="1" si="269"/>
        <v>#VALUE!</v>
      </c>
      <c r="K2035" s="30" t="e">
        <f t="shared" ca="1" si="264"/>
        <v>#VALUE!</v>
      </c>
      <c r="L2035" s="63"/>
      <c r="M2035" s="49" t="e">
        <f ca="1">VLOOKUP($K2035,IPv4_region!$Q:$Q,1,1)</f>
        <v>#VALUE!</v>
      </c>
      <c r="N2035" s="21" t="e">
        <f ca="1">VLOOKUP($K2035,IPv4_region!$Q:$Y,COLUMNS(IPv4_region!Q:Y),1)</f>
        <v>#VALUE!</v>
      </c>
      <c r="O2035" s="39" t="e">
        <f t="shared" ca="1" si="270"/>
        <v>#VALUE!</v>
      </c>
      <c r="P2035" s="34" t="e">
        <f ca="1">IF(O2035&gt;0,VLOOKUP($K2035,IPv4_region!$P:$Z,COLUMNS(IPv4_region!$P:$Z),1),"")</f>
        <v>#VALUE!</v>
      </c>
    </row>
    <row r="2036" spans="2:16" x14ac:dyDescent="0.15">
      <c r="B2036" s="67">
        <v>2032</v>
      </c>
      <c r="C2036" s="53"/>
      <c r="D2036" s="7" t="e">
        <f t="shared" ca="1" si="271"/>
        <v>#VALUE!</v>
      </c>
      <c r="E2036" s="7" t="e">
        <f t="shared" ca="1" si="265"/>
        <v>#VALUE!</v>
      </c>
      <c r="F2036" s="7" t="e">
        <f t="shared" ca="1" si="265"/>
        <v>#VALUE!</v>
      </c>
      <c r="G2036" s="8" t="e">
        <f t="shared" ca="1" si="266"/>
        <v>#VALUE!</v>
      </c>
      <c r="H2036" s="9" t="e">
        <f t="shared" ca="1" si="267"/>
        <v>#VALUE!</v>
      </c>
      <c r="I2036" s="9" t="e">
        <f t="shared" ca="1" si="268"/>
        <v>#VALUE!</v>
      </c>
      <c r="J2036" s="9" t="e">
        <f t="shared" ca="1" si="269"/>
        <v>#VALUE!</v>
      </c>
      <c r="K2036" s="30" t="e">
        <f t="shared" ca="1" si="264"/>
        <v>#VALUE!</v>
      </c>
      <c r="L2036" s="63"/>
      <c r="M2036" s="49" t="e">
        <f ca="1">VLOOKUP($K2036,IPv4_region!$Q:$Q,1,1)</f>
        <v>#VALUE!</v>
      </c>
      <c r="N2036" s="21" t="e">
        <f ca="1">VLOOKUP($K2036,IPv4_region!$Q:$Y,COLUMNS(IPv4_region!Q:Y),1)</f>
        <v>#VALUE!</v>
      </c>
      <c r="O2036" s="39" t="e">
        <f t="shared" ca="1" si="270"/>
        <v>#VALUE!</v>
      </c>
      <c r="P2036" s="34" t="e">
        <f ca="1">IF(O2036&gt;0,VLOOKUP($K2036,IPv4_region!$P:$Z,COLUMNS(IPv4_region!$P:$Z),1),"")</f>
        <v>#VALUE!</v>
      </c>
    </row>
    <row r="2037" spans="2:16" x14ac:dyDescent="0.15">
      <c r="B2037" s="67">
        <v>2033</v>
      </c>
      <c r="C2037" s="53"/>
      <c r="D2037" s="7" t="e">
        <f t="shared" ca="1" si="271"/>
        <v>#VALUE!</v>
      </c>
      <c r="E2037" s="7" t="e">
        <f t="shared" ca="1" si="265"/>
        <v>#VALUE!</v>
      </c>
      <c r="F2037" s="7" t="e">
        <f t="shared" ca="1" si="265"/>
        <v>#VALUE!</v>
      </c>
      <c r="G2037" s="8" t="e">
        <f t="shared" ca="1" si="266"/>
        <v>#VALUE!</v>
      </c>
      <c r="H2037" s="9" t="e">
        <f t="shared" ca="1" si="267"/>
        <v>#VALUE!</v>
      </c>
      <c r="I2037" s="9" t="e">
        <f t="shared" ca="1" si="268"/>
        <v>#VALUE!</v>
      </c>
      <c r="J2037" s="9" t="e">
        <f t="shared" ca="1" si="269"/>
        <v>#VALUE!</v>
      </c>
      <c r="K2037" s="30" t="e">
        <f t="shared" ca="1" si="264"/>
        <v>#VALUE!</v>
      </c>
      <c r="L2037" s="63"/>
      <c r="M2037" s="49" t="e">
        <f ca="1">VLOOKUP($K2037,IPv4_region!$Q:$Q,1,1)</f>
        <v>#VALUE!</v>
      </c>
      <c r="N2037" s="21" t="e">
        <f ca="1">VLOOKUP($K2037,IPv4_region!$Q:$Y,COLUMNS(IPv4_region!Q:Y),1)</f>
        <v>#VALUE!</v>
      </c>
      <c r="O2037" s="39" t="e">
        <f t="shared" ca="1" si="270"/>
        <v>#VALUE!</v>
      </c>
      <c r="P2037" s="34" t="e">
        <f ca="1">IF(O2037&gt;0,VLOOKUP($K2037,IPv4_region!$P:$Z,COLUMNS(IPv4_region!$P:$Z),1),"")</f>
        <v>#VALUE!</v>
      </c>
    </row>
    <row r="2038" spans="2:16" x14ac:dyDescent="0.15">
      <c r="B2038" s="67">
        <v>2034</v>
      </c>
      <c r="C2038" s="53"/>
      <c r="D2038" s="7" t="e">
        <f t="shared" ca="1" si="271"/>
        <v>#VALUE!</v>
      </c>
      <c r="E2038" s="7" t="e">
        <f t="shared" ca="1" si="265"/>
        <v>#VALUE!</v>
      </c>
      <c r="F2038" s="7" t="e">
        <f t="shared" ca="1" si="265"/>
        <v>#VALUE!</v>
      </c>
      <c r="G2038" s="8" t="e">
        <f t="shared" ca="1" si="266"/>
        <v>#VALUE!</v>
      </c>
      <c r="H2038" s="9" t="e">
        <f t="shared" ca="1" si="267"/>
        <v>#VALUE!</v>
      </c>
      <c r="I2038" s="9" t="e">
        <f t="shared" ca="1" si="268"/>
        <v>#VALUE!</v>
      </c>
      <c r="J2038" s="9" t="e">
        <f t="shared" ca="1" si="269"/>
        <v>#VALUE!</v>
      </c>
      <c r="K2038" s="30" t="e">
        <f t="shared" ca="1" si="264"/>
        <v>#VALUE!</v>
      </c>
      <c r="L2038" s="63"/>
      <c r="M2038" s="49" t="e">
        <f ca="1">VLOOKUP($K2038,IPv4_region!$Q:$Q,1,1)</f>
        <v>#VALUE!</v>
      </c>
      <c r="N2038" s="21" t="e">
        <f ca="1">VLOOKUP($K2038,IPv4_region!$Q:$Y,COLUMNS(IPv4_region!Q:Y),1)</f>
        <v>#VALUE!</v>
      </c>
      <c r="O2038" s="39" t="e">
        <f t="shared" ca="1" si="270"/>
        <v>#VALUE!</v>
      </c>
      <c r="P2038" s="34" t="e">
        <f ca="1">IF(O2038&gt;0,VLOOKUP($K2038,IPv4_region!$P:$Z,COLUMNS(IPv4_region!$P:$Z),1),"")</f>
        <v>#VALUE!</v>
      </c>
    </row>
    <row r="2039" spans="2:16" x14ac:dyDescent="0.15">
      <c r="B2039" s="67">
        <v>2035</v>
      </c>
      <c r="C2039" s="53"/>
      <c r="D2039" s="7" t="e">
        <f t="shared" ca="1" si="271"/>
        <v>#VALUE!</v>
      </c>
      <c r="E2039" s="7" t="e">
        <f t="shared" ca="1" si="265"/>
        <v>#VALUE!</v>
      </c>
      <c r="F2039" s="7" t="e">
        <f t="shared" ca="1" si="265"/>
        <v>#VALUE!</v>
      </c>
      <c r="G2039" s="8" t="e">
        <f t="shared" ca="1" si="266"/>
        <v>#VALUE!</v>
      </c>
      <c r="H2039" s="9" t="e">
        <f t="shared" ca="1" si="267"/>
        <v>#VALUE!</v>
      </c>
      <c r="I2039" s="9" t="e">
        <f t="shared" ca="1" si="268"/>
        <v>#VALUE!</v>
      </c>
      <c r="J2039" s="9" t="e">
        <f t="shared" ca="1" si="269"/>
        <v>#VALUE!</v>
      </c>
      <c r="K2039" s="30" t="e">
        <f t="shared" ca="1" si="264"/>
        <v>#VALUE!</v>
      </c>
      <c r="L2039" s="63"/>
      <c r="M2039" s="49" t="e">
        <f ca="1">VLOOKUP($K2039,IPv4_region!$Q:$Q,1,1)</f>
        <v>#VALUE!</v>
      </c>
      <c r="N2039" s="21" t="e">
        <f ca="1">VLOOKUP($K2039,IPv4_region!$Q:$Y,COLUMNS(IPv4_region!Q:Y),1)</f>
        <v>#VALUE!</v>
      </c>
      <c r="O2039" s="39" t="e">
        <f t="shared" ca="1" si="270"/>
        <v>#VALUE!</v>
      </c>
      <c r="P2039" s="34" t="e">
        <f ca="1">IF(O2039&gt;0,VLOOKUP($K2039,IPv4_region!$P:$Z,COLUMNS(IPv4_region!$P:$Z),1),"")</f>
        <v>#VALUE!</v>
      </c>
    </row>
    <row r="2040" spans="2:16" x14ac:dyDescent="0.15">
      <c r="B2040" s="67">
        <v>2036</v>
      </c>
      <c r="C2040" s="53"/>
      <c r="D2040" s="7" t="e">
        <f t="shared" ca="1" si="271"/>
        <v>#VALUE!</v>
      </c>
      <c r="E2040" s="7" t="e">
        <f t="shared" ca="1" si="265"/>
        <v>#VALUE!</v>
      </c>
      <c r="F2040" s="7" t="e">
        <f t="shared" ca="1" si="265"/>
        <v>#VALUE!</v>
      </c>
      <c r="G2040" s="8" t="e">
        <f t="shared" ca="1" si="266"/>
        <v>#VALUE!</v>
      </c>
      <c r="H2040" s="9" t="e">
        <f t="shared" ca="1" si="267"/>
        <v>#VALUE!</v>
      </c>
      <c r="I2040" s="9" t="e">
        <f t="shared" ca="1" si="268"/>
        <v>#VALUE!</v>
      </c>
      <c r="J2040" s="9" t="e">
        <f t="shared" ca="1" si="269"/>
        <v>#VALUE!</v>
      </c>
      <c r="K2040" s="30" t="e">
        <f t="shared" ca="1" si="264"/>
        <v>#VALUE!</v>
      </c>
      <c r="L2040" s="63"/>
      <c r="M2040" s="49" t="e">
        <f ca="1">VLOOKUP($K2040,IPv4_region!$Q:$Q,1,1)</f>
        <v>#VALUE!</v>
      </c>
      <c r="N2040" s="21" t="e">
        <f ca="1">VLOOKUP($K2040,IPv4_region!$Q:$Y,COLUMNS(IPv4_region!Q:Y),1)</f>
        <v>#VALUE!</v>
      </c>
      <c r="O2040" s="39" t="e">
        <f t="shared" ca="1" si="270"/>
        <v>#VALUE!</v>
      </c>
      <c r="P2040" s="34" t="e">
        <f ca="1">IF(O2040&gt;0,VLOOKUP($K2040,IPv4_region!$P:$Z,COLUMNS(IPv4_region!$P:$Z),1),"")</f>
        <v>#VALUE!</v>
      </c>
    </row>
    <row r="2041" spans="2:16" x14ac:dyDescent="0.15">
      <c r="B2041" s="67">
        <v>2037</v>
      </c>
      <c r="C2041" s="53"/>
      <c r="D2041" s="7" t="e">
        <f t="shared" ca="1" si="271"/>
        <v>#VALUE!</v>
      </c>
      <c r="E2041" s="7" t="e">
        <f t="shared" ca="1" si="265"/>
        <v>#VALUE!</v>
      </c>
      <c r="F2041" s="7" t="e">
        <f t="shared" ca="1" si="265"/>
        <v>#VALUE!</v>
      </c>
      <c r="G2041" s="8" t="e">
        <f t="shared" ca="1" si="266"/>
        <v>#VALUE!</v>
      </c>
      <c r="H2041" s="9" t="e">
        <f t="shared" ca="1" si="267"/>
        <v>#VALUE!</v>
      </c>
      <c r="I2041" s="9" t="e">
        <f t="shared" ca="1" si="268"/>
        <v>#VALUE!</v>
      </c>
      <c r="J2041" s="9" t="e">
        <f t="shared" ca="1" si="269"/>
        <v>#VALUE!</v>
      </c>
      <c r="K2041" s="30" t="e">
        <f t="shared" ca="1" si="264"/>
        <v>#VALUE!</v>
      </c>
      <c r="L2041" s="63"/>
      <c r="M2041" s="49" t="e">
        <f ca="1">VLOOKUP($K2041,IPv4_region!$Q:$Q,1,1)</f>
        <v>#VALUE!</v>
      </c>
      <c r="N2041" s="21" t="e">
        <f ca="1">VLOOKUP($K2041,IPv4_region!$Q:$Y,COLUMNS(IPv4_region!Q:Y),1)</f>
        <v>#VALUE!</v>
      </c>
      <c r="O2041" s="39" t="e">
        <f t="shared" ca="1" si="270"/>
        <v>#VALUE!</v>
      </c>
      <c r="P2041" s="34" t="e">
        <f ca="1">IF(O2041&gt;0,VLOOKUP($K2041,IPv4_region!$P:$Z,COLUMNS(IPv4_region!$P:$Z),1),"")</f>
        <v>#VALUE!</v>
      </c>
    </row>
    <row r="2042" spans="2:16" x14ac:dyDescent="0.15">
      <c r="B2042" s="67">
        <v>2038</v>
      </c>
      <c r="C2042" s="53"/>
      <c r="D2042" s="7" t="e">
        <f t="shared" ca="1" si="271"/>
        <v>#VALUE!</v>
      </c>
      <c r="E2042" s="7" t="e">
        <f t="shared" ca="1" si="265"/>
        <v>#VALUE!</v>
      </c>
      <c r="F2042" s="7" t="e">
        <f t="shared" ca="1" si="265"/>
        <v>#VALUE!</v>
      </c>
      <c r="G2042" s="8" t="e">
        <f t="shared" ca="1" si="266"/>
        <v>#VALUE!</v>
      </c>
      <c r="H2042" s="9" t="e">
        <f t="shared" ca="1" si="267"/>
        <v>#VALUE!</v>
      </c>
      <c r="I2042" s="9" t="e">
        <f t="shared" ca="1" si="268"/>
        <v>#VALUE!</v>
      </c>
      <c r="J2042" s="9" t="e">
        <f t="shared" ca="1" si="269"/>
        <v>#VALUE!</v>
      </c>
      <c r="K2042" s="30" t="e">
        <f t="shared" ca="1" si="264"/>
        <v>#VALUE!</v>
      </c>
      <c r="L2042" s="63"/>
      <c r="M2042" s="49" t="e">
        <f ca="1">VLOOKUP($K2042,IPv4_region!$Q:$Q,1,1)</f>
        <v>#VALUE!</v>
      </c>
      <c r="N2042" s="21" t="e">
        <f ca="1">VLOOKUP($K2042,IPv4_region!$Q:$Y,COLUMNS(IPv4_region!Q:Y),1)</f>
        <v>#VALUE!</v>
      </c>
      <c r="O2042" s="39" t="e">
        <f t="shared" ca="1" si="270"/>
        <v>#VALUE!</v>
      </c>
      <c r="P2042" s="34" t="e">
        <f ca="1">IF(O2042&gt;0,VLOOKUP($K2042,IPv4_region!$P:$Z,COLUMNS(IPv4_region!$P:$Z),1),"")</f>
        <v>#VALUE!</v>
      </c>
    </row>
    <row r="2043" spans="2:16" x14ac:dyDescent="0.15">
      <c r="B2043" s="67">
        <v>2039</v>
      </c>
      <c r="C2043" s="53"/>
      <c r="D2043" s="7" t="e">
        <f t="shared" ca="1" si="271"/>
        <v>#VALUE!</v>
      </c>
      <c r="E2043" s="7" t="e">
        <f t="shared" ca="1" si="265"/>
        <v>#VALUE!</v>
      </c>
      <c r="F2043" s="7" t="e">
        <f t="shared" ca="1" si="265"/>
        <v>#VALUE!</v>
      </c>
      <c r="G2043" s="8" t="e">
        <f t="shared" ca="1" si="266"/>
        <v>#VALUE!</v>
      </c>
      <c r="H2043" s="9" t="e">
        <f t="shared" ca="1" si="267"/>
        <v>#VALUE!</v>
      </c>
      <c r="I2043" s="9" t="e">
        <f t="shared" ca="1" si="268"/>
        <v>#VALUE!</v>
      </c>
      <c r="J2043" s="9" t="e">
        <f t="shared" ca="1" si="269"/>
        <v>#VALUE!</v>
      </c>
      <c r="K2043" s="30" t="e">
        <f t="shared" ca="1" si="264"/>
        <v>#VALUE!</v>
      </c>
      <c r="L2043" s="63"/>
      <c r="M2043" s="49" t="e">
        <f ca="1">VLOOKUP($K2043,IPv4_region!$Q:$Q,1,1)</f>
        <v>#VALUE!</v>
      </c>
      <c r="N2043" s="21" t="e">
        <f ca="1">VLOOKUP($K2043,IPv4_region!$Q:$Y,COLUMNS(IPv4_region!Q:Y),1)</f>
        <v>#VALUE!</v>
      </c>
      <c r="O2043" s="39" t="e">
        <f t="shared" ca="1" si="270"/>
        <v>#VALUE!</v>
      </c>
      <c r="P2043" s="34" t="e">
        <f ca="1">IF(O2043&gt;0,VLOOKUP($K2043,IPv4_region!$P:$Z,COLUMNS(IPv4_region!$P:$Z),1),"")</f>
        <v>#VALUE!</v>
      </c>
    </row>
    <row r="2044" spans="2:16" x14ac:dyDescent="0.15">
      <c r="B2044" s="67">
        <v>2040</v>
      </c>
      <c r="C2044" s="53"/>
      <c r="D2044" s="7" t="e">
        <f t="shared" ca="1" si="271"/>
        <v>#VALUE!</v>
      </c>
      <c r="E2044" s="7" t="e">
        <f t="shared" ca="1" si="265"/>
        <v>#VALUE!</v>
      </c>
      <c r="F2044" s="7" t="e">
        <f t="shared" ca="1" si="265"/>
        <v>#VALUE!</v>
      </c>
      <c r="G2044" s="8" t="e">
        <f t="shared" ca="1" si="266"/>
        <v>#VALUE!</v>
      </c>
      <c r="H2044" s="9" t="e">
        <f t="shared" ca="1" si="267"/>
        <v>#VALUE!</v>
      </c>
      <c r="I2044" s="9" t="e">
        <f t="shared" ca="1" si="268"/>
        <v>#VALUE!</v>
      </c>
      <c r="J2044" s="9" t="e">
        <f t="shared" ca="1" si="269"/>
        <v>#VALUE!</v>
      </c>
      <c r="K2044" s="30" t="e">
        <f t="shared" ca="1" si="264"/>
        <v>#VALUE!</v>
      </c>
      <c r="L2044" s="63"/>
      <c r="M2044" s="49" t="e">
        <f ca="1">VLOOKUP($K2044,IPv4_region!$Q:$Q,1,1)</f>
        <v>#VALUE!</v>
      </c>
      <c r="N2044" s="21" t="e">
        <f ca="1">VLOOKUP($K2044,IPv4_region!$Q:$Y,COLUMNS(IPv4_region!Q:Y),1)</f>
        <v>#VALUE!</v>
      </c>
      <c r="O2044" s="39" t="e">
        <f t="shared" ca="1" si="270"/>
        <v>#VALUE!</v>
      </c>
      <c r="P2044" s="34" t="e">
        <f ca="1">IF(O2044&gt;0,VLOOKUP($K2044,IPv4_region!$P:$Z,COLUMNS(IPv4_region!$P:$Z),1),"")</f>
        <v>#VALUE!</v>
      </c>
    </row>
    <row r="2045" spans="2:16" x14ac:dyDescent="0.15">
      <c r="B2045" s="67">
        <v>2041</v>
      </c>
      <c r="C2045" s="53"/>
      <c r="D2045" s="7" t="e">
        <f t="shared" ca="1" si="271"/>
        <v>#VALUE!</v>
      </c>
      <c r="E2045" s="7" t="e">
        <f t="shared" ca="1" si="265"/>
        <v>#VALUE!</v>
      </c>
      <c r="F2045" s="7" t="e">
        <f t="shared" ca="1" si="265"/>
        <v>#VALUE!</v>
      </c>
      <c r="G2045" s="8" t="e">
        <f t="shared" ca="1" si="266"/>
        <v>#VALUE!</v>
      </c>
      <c r="H2045" s="9" t="e">
        <f t="shared" ca="1" si="267"/>
        <v>#VALUE!</v>
      </c>
      <c r="I2045" s="9" t="e">
        <f t="shared" ca="1" si="268"/>
        <v>#VALUE!</v>
      </c>
      <c r="J2045" s="9" t="e">
        <f t="shared" ca="1" si="269"/>
        <v>#VALUE!</v>
      </c>
      <c r="K2045" s="30" t="e">
        <f t="shared" ca="1" si="264"/>
        <v>#VALUE!</v>
      </c>
      <c r="L2045" s="63"/>
      <c r="M2045" s="49" t="e">
        <f ca="1">VLOOKUP($K2045,IPv4_region!$Q:$Q,1,1)</f>
        <v>#VALUE!</v>
      </c>
      <c r="N2045" s="21" t="e">
        <f ca="1">VLOOKUP($K2045,IPv4_region!$Q:$Y,COLUMNS(IPv4_region!Q:Y),1)</f>
        <v>#VALUE!</v>
      </c>
      <c r="O2045" s="39" t="e">
        <f t="shared" ca="1" si="270"/>
        <v>#VALUE!</v>
      </c>
      <c r="P2045" s="34" t="e">
        <f ca="1">IF(O2045&gt;0,VLOOKUP($K2045,IPv4_region!$P:$Z,COLUMNS(IPv4_region!$P:$Z),1),"")</f>
        <v>#VALUE!</v>
      </c>
    </row>
    <row r="2046" spans="2:16" x14ac:dyDescent="0.15">
      <c r="B2046" s="67">
        <v>2042</v>
      </c>
      <c r="C2046" s="53"/>
      <c r="D2046" s="7" t="e">
        <f t="shared" ca="1" si="271"/>
        <v>#VALUE!</v>
      </c>
      <c r="E2046" s="7" t="e">
        <f t="shared" ca="1" si="265"/>
        <v>#VALUE!</v>
      </c>
      <c r="F2046" s="7" t="e">
        <f t="shared" ca="1" si="265"/>
        <v>#VALUE!</v>
      </c>
      <c r="G2046" s="8" t="e">
        <f t="shared" ca="1" si="266"/>
        <v>#VALUE!</v>
      </c>
      <c r="H2046" s="9" t="e">
        <f t="shared" ca="1" si="267"/>
        <v>#VALUE!</v>
      </c>
      <c r="I2046" s="9" t="e">
        <f t="shared" ca="1" si="268"/>
        <v>#VALUE!</v>
      </c>
      <c r="J2046" s="9" t="e">
        <f t="shared" ca="1" si="269"/>
        <v>#VALUE!</v>
      </c>
      <c r="K2046" s="30" t="e">
        <f t="shared" ca="1" si="264"/>
        <v>#VALUE!</v>
      </c>
      <c r="L2046" s="63"/>
      <c r="M2046" s="49" t="e">
        <f ca="1">VLOOKUP($K2046,IPv4_region!$Q:$Q,1,1)</f>
        <v>#VALUE!</v>
      </c>
      <c r="N2046" s="21" t="e">
        <f ca="1">VLOOKUP($K2046,IPv4_region!$Q:$Y,COLUMNS(IPv4_region!Q:Y),1)</f>
        <v>#VALUE!</v>
      </c>
      <c r="O2046" s="39" t="e">
        <f t="shared" ca="1" si="270"/>
        <v>#VALUE!</v>
      </c>
      <c r="P2046" s="34" t="e">
        <f ca="1">IF(O2046&gt;0,VLOOKUP($K2046,IPv4_region!$P:$Z,COLUMNS(IPv4_region!$P:$Z),1),"")</f>
        <v>#VALUE!</v>
      </c>
    </row>
    <row r="2047" spans="2:16" x14ac:dyDescent="0.15">
      <c r="B2047" s="67">
        <v>2043</v>
      </c>
      <c r="C2047" s="53"/>
      <c r="D2047" s="7" t="e">
        <f t="shared" ca="1" si="271"/>
        <v>#VALUE!</v>
      </c>
      <c r="E2047" s="7" t="e">
        <f t="shared" ca="1" si="265"/>
        <v>#VALUE!</v>
      </c>
      <c r="F2047" s="7" t="e">
        <f t="shared" ca="1" si="265"/>
        <v>#VALUE!</v>
      </c>
      <c r="G2047" s="8" t="e">
        <f t="shared" ca="1" si="266"/>
        <v>#VALUE!</v>
      </c>
      <c r="H2047" s="9" t="e">
        <f t="shared" ca="1" si="267"/>
        <v>#VALUE!</v>
      </c>
      <c r="I2047" s="9" t="e">
        <f t="shared" ca="1" si="268"/>
        <v>#VALUE!</v>
      </c>
      <c r="J2047" s="9" t="e">
        <f t="shared" ca="1" si="269"/>
        <v>#VALUE!</v>
      </c>
      <c r="K2047" s="30" t="e">
        <f t="shared" ca="1" si="264"/>
        <v>#VALUE!</v>
      </c>
      <c r="L2047" s="63"/>
      <c r="M2047" s="49" t="e">
        <f ca="1">VLOOKUP($K2047,IPv4_region!$Q:$Q,1,1)</f>
        <v>#VALUE!</v>
      </c>
      <c r="N2047" s="21" t="e">
        <f ca="1">VLOOKUP($K2047,IPv4_region!$Q:$Y,COLUMNS(IPv4_region!Q:Y),1)</f>
        <v>#VALUE!</v>
      </c>
      <c r="O2047" s="39" t="e">
        <f t="shared" ca="1" si="270"/>
        <v>#VALUE!</v>
      </c>
      <c r="P2047" s="34" t="e">
        <f ca="1">IF(O2047&gt;0,VLOOKUP($K2047,IPv4_region!$P:$Z,COLUMNS(IPv4_region!$P:$Z),1),"")</f>
        <v>#VALUE!</v>
      </c>
    </row>
    <row r="2048" spans="2:16" x14ac:dyDescent="0.15">
      <c r="B2048" s="67">
        <v>2044</v>
      </c>
      <c r="C2048" s="53"/>
      <c r="D2048" s="7" t="e">
        <f t="shared" ca="1" si="271"/>
        <v>#VALUE!</v>
      </c>
      <c r="E2048" s="7" t="e">
        <f t="shared" ca="1" si="265"/>
        <v>#VALUE!</v>
      </c>
      <c r="F2048" s="7" t="e">
        <f t="shared" ca="1" si="265"/>
        <v>#VALUE!</v>
      </c>
      <c r="G2048" s="8" t="e">
        <f t="shared" ca="1" si="266"/>
        <v>#VALUE!</v>
      </c>
      <c r="H2048" s="9" t="e">
        <f t="shared" ca="1" si="267"/>
        <v>#VALUE!</v>
      </c>
      <c r="I2048" s="9" t="e">
        <f t="shared" ca="1" si="268"/>
        <v>#VALUE!</v>
      </c>
      <c r="J2048" s="9" t="e">
        <f t="shared" ca="1" si="269"/>
        <v>#VALUE!</v>
      </c>
      <c r="K2048" s="30" t="e">
        <f t="shared" ca="1" si="264"/>
        <v>#VALUE!</v>
      </c>
      <c r="L2048" s="63"/>
      <c r="M2048" s="49" t="e">
        <f ca="1">VLOOKUP($K2048,IPv4_region!$Q:$Q,1,1)</f>
        <v>#VALUE!</v>
      </c>
      <c r="N2048" s="21" t="e">
        <f ca="1">VLOOKUP($K2048,IPv4_region!$Q:$Y,COLUMNS(IPv4_region!Q:Y),1)</f>
        <v>#VALUE!</v>
      </c>
      <c r="O2048" s="39" t="e">
        <f t="shared" ca="1" si="270"/>
        <v>#VALUE!</v>
      </c>
      <c r="P2048" s="34" t="e">
        <f ca="1">IF(O2048&gt;0,VLOOKUP($K2048,IPv4_region!$P:$Z,COLUMNS(IPv4_region!$P:$Z),1),"")</f>
        <v>#VALUE!</v>
      </c>
    </row>
    <row r="2049" spans="2:16" x14ac:dyDescent="0.15">
      <c r="B2049" s="67">
        <v>2045</v>
      </c>
      <c r="C2049" s="53"/>
      <c r="D2049" s="7" t="e">
        <f t="shared" ca="1" si="271"/>
        <v>#VALUE!</v>
      </c>
      <c r="E2049" s="7" t="e">
        <f t="shared" ca="1" si="265"/>
        <v>#VALUE!</v>
      </c>
      <c r="F2049" s="7" t="e">
        <f t="shared" ca="1" si="265"/>
        <v>#VALUE!</v>
      </c>
      <c r="G2049" s="8" t="e">
        <f t="shared" ca="1" si="266"/>
        <v>#VALUE!</v>
      </c>
      <c r="H2049" s="9" t="e">
        <f t="shared" ca="1" si="267"/>
        <v>#VALUE!</v>
      </c>
      <c r="I2049" s="9" t="e">
        <f t="shared" ca="1" si="268"/>
        <v>#VALUE!</v>
      </c>
      <c r="J2049" s="9" t="e">
        <f t="shared" ca="1" si="269"/>
        <v>#VALUE!</v>
      </c>
      <c r="K2049" s="30" t="e">
        <f t="shared" ca="1" si="264"/>
        <v>#VALUE!</v>
      </c>
      <c r="L2049" s="63"/>
      <c r="M2049" s="49" t="e">
        <f ca="1">VLOOKUP($K2049,IPv4_region!$Q:$Q,1,1)</f>
        <v>#VALUE!</v>
      </c>
      <c r="N2049" s="21" t="e">
        <f ca="1">VLOOKUP($K2049,IPv4_region!$Q:$Y,COLUMNS(IPv4_region!Q:Y),1)</f>
        <v>#VALUE!</v>
      </c>
      <c r="O2049" s="39" t="e">
        <f t="shared" ca="1" si="270"/>
        <v>#VALUE!</v>
      </c>
      <c r="P2049" s="34" t="e">
        <f ca="1">IF(O2049&gt;0,VLOOKUP($K2049,IPv4_region!$P:$Z,COLUMNS(IPv4_region!$P:$Z),1),"")</f>
        <v>#VALUE!</v>
      </c>
    </row>
    <row r="2050" spans="2:16" x14ac:dyDescent="0.15">
      <c r="B2050" s="67">
        <v>2046</v>
      </c>
      <c r="C2050" s="53"/>
      <c r="D2050" s="7" t="e">
        <f t="shared" ca="1" si="271"/>
        <v>#VALUE!</v>
      </c>
      <c r="E2050" s="7" t="e">
        <f t="shared" ca="1" si="265"/>
        <v>#VALUE!</v>
      </c>
      <c r="F2050" s="7" t="e">
        <f t="shared" ca="1" si="265"/>
        <v>#VALUE!</v>
      </c>
      <c r="G2050" s="8" t="e">
        <f t="shared" ca="1" si="266"/>
        <v>#VALUE!</v>
      </c>
      <c r="H2050" s="9" t="e">
        <f t="shared" ca="1" si="267"/>
        <v>#VALUE!</v>
      </c>
      <c r="I2050" s="9" t="e">
        <f t="shared" ca="1" si="268"/>
        <v>#VALUE!</v>
      </c>
      <c r="J2050" s="9" t="e">
        <f t="shared" ca="1" si="269"/>
        <v>#VALUE!</v>
      </c>
      <c r="K2050" s="30" t="e">
        <f t="shared" ca="1" si="264"/>
        <v>#VALUE!</v>
      </c>
      <c r="L2050" s="63"/>
      <c r="M2050" s="49" t="e">
        <f ca="1">VLOOKUP($K2050,IPv4_region!$Q:$Q,1,1)</f>
        <v>#VALUE!</v>
      </c>
      <c r="N2050" s="21" t="e">
        <f ca="1">VLOOKUP($K2050,IPv4_region!$Q:$Y,COLUMNS(IPv4_region!Q:Y),1)</f>
        <v>#VALUE!</v>
      </c>
      <c r="O2050" s="39" t="e">
        <f t="shared" ca="1" si="270"/>
        <v>#VALUE!</v>
      </c>
      <c r="P2050" s="34" t="e">
        <f ca="1">IF(O2050&gt;0,VLOOKUP($K2050,IPv4_region!$P:$Z,COLUMNS(IPv4_region!$P:$Z),1),"")</f>
        <v>#VALUE!</v>
      </c>
    </row>
    <row r="2051" spans="2:16" x14ac:dyDescent="0.15">
      <c r="B2051" s="67">
        <v>2047</v>
      </c>
      <c r="C2051" s="53"/>
      <c r="D2051" s="7" t="e">
        <f t="shared" ca="1" si="271"/>
        <v>#VALUE!</v>
      </c>
      <c r="E2051" s="7" t="e">
        <f t="shared" ca="1" si="265"/>
        <v>#VALUE!</v>
      </c>
      <c r="F2051" s="7" t="e">
        <f t="shared" ca="1" si="265"/>
        <v>#VALUE!</v>
      </c>
      <c r="G2051" s="8" t="e">
        <f t="shared" ca="1" si="266"/>
        <v>#VALUE!</v>
      </c>
      <c r="H2051" s="9" t="e">
        <f t="shared" ca="1" si="267"/>
        <v>#VALUE!</v>
      </c>
      <c r="I2051" s="9" t="e">
        <f t="shared" ca="1" si="268"/>
        <v>#VALUE!</v>
      </c>
      <c r="J2051" s="9" t="e">
        <f t="shared" ca="1" si="269"/>
        <v>#VALUE!</v>
      </c>
      <c r="K2051" s="30" t="e">
        <f t="shared" ca="1" si="264"/>
        <v>#VALUE!</v>
      </c>
      <c r="L2051" s="63"/>
      <c r="M2051" s="49" t="e">
        <f ca="1">VLOOKUP($K2051,IPv4_region!$Q:$Q,1,1)</f>
        <v>#VALUE!</v>
      </c>
      <c r="N2051" s="21" t="e">
        <f ca="1">VLOOKUP($K2051,IPv4_region!$Q:$Y,COLUMNS(IPv4_region!Q:Y),1)</f>
        <v>#VALUE!</v>
      </c>
      <c r="O2051" s="39" t="e">
        <f t="shared" ca="1" si="270"/>
        <v>#VALUE!</v>
      </c>
      <c r="P2051" s="34" t="e">
        <f ca="1">IF(O2051&gt;0,VLOOKUP($K2051,IPv4_region!$P:$Z,COLUMNS(IPv4_region!$P:$Z),1),"")</f>
        <v>#VALUE!</v>
      </c>
    </row>
    <row r="2052" spans="2:16" x14ac:dyDescent="0.15">
      <c r="B2052" s="67">
        <v>2048</v>
      </c>
      <c r="C2052" s="53"/>
      <c r="D2052" s="7" t="e">
        <f t="shared" ca="1" si="271"/>
        <v>#VALUE!</v>
      </c>
      <c r="E2052" s="7" t="e">
        <f t="shared" ca="1" si="265"/>
        <v>#VALUE!</v>
      </c>
      <c r="F2052" s="7" t="e">
        <f t="shared" ca="1" si="265"/>
        <v>#VALUE!</v>
      </c>
      <c r="G2052" s="8" t="e">
        <f t="shared" ca="1" si="266"/>
        <v>#VALUE!</v>
      </c>
      <c r="H2052" s="9" t="e">
        <f t="shared" ca="1" si="267"/>
        <v>#VALUE!</v>
      </c>
      <c r="I2052" s="9" t="e">
        <f t="shared" ca="1" si="268"/>
        <v>#VALUE!</v>
      </c>
      <c r="J2052" s="9" t="e">
        <f t="shared" ca="1" si="269"/>
        <v>#VALUE!</v>
      </c>
      <c r="K2052" s="30" t="e">
        <f t="shared" ca="1" si="264"/>
        <v>#VALUE!</v>
      </c>
      <c r="L2052" s="63"/>
      <c r="M2052" s="49" t="e">
        <f ca="1">VLOOKUP($K2052,IPv4_region!$Q:$Q,1,1)</f>
        <v>#VALUE!</v>
      </c>
      <c r="N2052" s="21" t="e">
        <f ca="1">VLOOKUP($K2052,IPv4_region!$Q:$Y,COLUMNS(IPv4_region!Q:Y),1)</f>
        <v>#VALUE!</v>
      </c>
      <c r="O2052" s="39" t="e">
        <f t="shared" ca="1" si="270"/>
        <v>#VALUE!</v>
      </c>
      <c r="P2052" s="34" t="e">
        <f ca="1">IF(O2052&gt;0,VLOOKUP($K2052,IPv4_region!$P:$Z,COLUMNS(IPv4_region!$P:$Z),1),"")</f>
        <v>#VALUE!</v>
      </c>
    </row>
    <row r="2053" spans="2:16" x14ac:dyDescent="0.15">
      <c r="B2053" s="67">
        <v>2049</v>
      </c>
      <c r="C2053" s="53"/>
      <c r="D2053" s="7" t="e">
        <f t="shared" ca="1" si="271"/>
        <v>#VALUE!</v>
      </c>
      <c r="E2053" s="7" t="e">
        <f t="shared" ca="1" si="265"/>
        <v>#VALUE!</v>
      </c>
      <c r="F2053" s="7" t="e">
        <f t="shared" ca="1" si="265"/>
        <v>#VALUE!</v>
      </c>
      <c r="G2053" s="8" t="e">
        <f t="shared" ca="1" si="266"/>
        <v>#VALUE!</v>
      </c>
      <c r="H2053" s="9" t="e">
        <f t="shared" ca="1" si="267"/>
        <v>#VALUE!</v>
      </c>
      <c r="I2053" s="9" t="e">
        <f t="shared" ca="1" si="268"/>
        <v>#VALUE!</v>
      </c>
      <c r="J2053" s="9" t="e">
        <f t="shared" ca="1" si="269"/>
        <v>#VALUE!</v>
      </c>
      <c r="K2053" s="30" t="e">
        <f t="shared" ca="1" si="264"/>
        <v>#VALUE!</v>
      </c>
      <c r="L2053" s="63"/>
      <c r="M2053" s="49" t="e">
        <f ca="1">VLOOKUP($K2053,IPv4_region!$Q:$Q,1,1)</f>
        <v>#VALUE!</v>
      </c>
      <c r="N2053" s="21" t="e">
        <f ca="1">VLOOKUP($K2053,IPv4_region!$Q:$Y,COLUMNS(IPv4_region!Q:Y),1)</f>
        <v>#VALUE!</v>
      </c>
      <c r="O2053" s="39" t="e">
        <f t="shared" ca="1" si="270"/>
        <v>#VALUE!</v>
      </c>
      <c r="P2053" s="34" t="e">
        <f ca="1">IF(O2053&gt;0,VLOOKUP($K2053,IPv4_region!$P:$Z,COLUMNS(IPv4_region!$P:$Z),1),"")</f>
        <v>#VALUE!</v>
      </c>
    </row>
    <row r="2054" spans="2:16" x14ac:dyDescent="0.15">
      <c r="B2054" s="67">
        <v>2050</v>
      </c>
      <c r="C2054" s="53"/>
      <c r="D2054" s="7" t="e">
        <f t="shared" ca="1" si="271"/>
        <v>#VALUE!</v>
      </c>
      <c r="E2054" s="7" t="e">
        <f t="shared" ca="1" si="265"/>
        <v>#VALUE!</v>
      </c>
      <c r="F2054" s="7" t="e">
        <f t="shared" ca="1" si="265"/>
        <v>#VALUE!</v>
      </c>
      <c r="G2054" s="8" t="e">
        <f t="shared" ca="1" si="266"/>
        <v>#VALUE!</v>
      </c>
      <c r="H2054" s="9" t="e">
        <f t="shared" ca="1" si="267"/>
        <v>#VALUE!</v>
      </c>
      <c r="I2054" s="9" t="e">
        <f t="shared" ca="1" si="268"/>
        <v>#VALUE!</v>
      </c>
      <c r="J2054" s="9" t="e">
        <f t="shared" ca="1" si="269"/>
        <v>#VALUE!</v>
      </c>
      <c r="K2054" s="30" t="e">
        <f t="shared" ca="1" si="264"/>
        <v>#VALUE!</v>
      </c>
      <c r="L2054" s="63"/>
      <c r="M2054" s="49" t="e">
        <f ca="1">VLOOKUP($K2054,IPv4_region!$Q:$Q,1,1)</f>
        <v>#VALUE!</v>
      </c>
      <c r="N2054" s="21" t="e">
        <f ca="1">VLOOKUP($K2054,IPv4_region!$Q:$Y,COLUMNS(IPv4_region!Q:Y),1)</f>
        <v>#VALUE!</v>
      </c>
      <c r="O2054" s="39" t="e">
        <f t="shared" ca="1" si="270"/>
        <v>#VALUE!</v>
      </c>
      <c r="P2054" s="34" t="e">
        <f ca="1">IF(O2054&gt;0,VLOOKUP($K2054,IPv4_region!$P:$Z,COLUMNS(IPv4_region!$P:$Z),1),"")</f>
        <v>#VALUE!</v>
      </c>
    </row>
    <row r="2055" spans="2:16" x14ac:dyDescent="0.15">
      <c r="B2055" s="67">
        <v>2051</v>
      </c>
      <c r="C2055" s="53"/>
      <c r="D2055" s="7" t="e">
        <f t="shared" ca="1" si="271"/>
        <v>#VALUE!</v>
      </c>
      <c r="E2055" s="7" t="e">
        <f t="shared" ca="1" si="265"/>
        <v>#VALUE!</v>
      </c>
      <c r="F2055" s="7" t="e">
        <f t="shared" ca="1" si="265"/>
        <v>#VALUE!</v>
      </c>
      <c r="G2055" s="8" t="e">
        <f t="shared" ca="1" si="266"/>
        <v>#VALUE!</v>
      </c>
      <c r="H2055" s="9" t="e">
        <f t="shared" ca="1" si="267"/>
        <v>#VALUE!</v>
      </c>
      <c r="I2055" s="9" t="e">
        <f t="shared" ca="1" si="268"/>
        <v>#VALUE!</v>
      </c>
      <c r="J2055" s="9" t="e">
        <f t="shared" ca="1" si="269"/>
        <v>#VALUE!</v>
      </c>
      <c r="K2055" s="30" t="e">
        <f t="shared" ca="1" si="264"/>
        <v>#VALUE!</v>
      </c>
      <c r="L2055" s="63"/>
      <c r="M2055" s="49" t="e">
        <f ca="1">VLOOKUP($K2055,IPv4_region!$Q:$Q,1,1)</f>
        <v>#VALUE!</v>
      </c>
      <c r="N2055" s="21" t="e">
        <f ca="1">VLOOKUP($K2055,IPv4_region!$Q:$Y,COLUMNS(IPv4_region!Q:Y),1)</f>
        <v>#VALUE!</v>
      </c>
      <c r="O2055" s="39" t="e">
        <f t="shared" ca="1" si="270"/>
        <v>#VALUE!</v>
      </c>
      <c r="P2055" s="34" t="e">
        <f ca="1">IF(O2055&gt;0,VLOOKUP($K2055,IPv4_region!$P:$Z,COLUMNS(IPv4_region!$P:$Z),1),"")</f>
        <v>#VALUE!</v>
      </c>
    </row>
    <row r="2056" spans="2:16" x14ac:dyDescent="0.15">
      <c r="B2056" s="67">
        <v>2052</v>
      </c>
      <c r="C2056" s="53"/>
      <c r="D2056" s="7" t="e">
        <f t="shared" ca="1" si="271"/>
        <v>#VALUE!</v>
      </c>
      <c r="E2056" s="7" t="e">
        <f t="shared" ca="1" si="265"/>
        <v>#VALUE!</v>
      </c>
      <c r="F2056" s="7" t="e">
        <f t="shared" ca="1" si="265"/>
        <v>#VALUE!</v>
      </c>
      <c r="G2056" s="8" t="e">
        <f t="shared" ca="1" si="266"/>
        <v>#VALUE!</v>
      </c>
      <c r="H2056" s="9" t="e">
        <f t="shared" ca="1" si="267"/>
        <v>#VALUE!</v>
      </c>
      <c r="I2056" s="9" t="e">
        <f t="shared" ca="1" si="268"/>
        <v>#VALUE!</v>
      </c>
      <c r="J2056" s="9" t="e">
        <f t="shared" ca="1" si="269"/>
        <v>#VALUE!</v>
      </c>
      <c r="K2056" s="30" t="e">
        <f t="shared" ca="1" si="264"/>
        <v>#VALUE!</v>
      </c>
      <c r="L2056" s="63"/>
      <c r="M2056" s="49" t="e">
        <f ca="1">VLOOKUP($K2056,IPv4_region!$Q:$Q,1,1)</f>
        <v>#VALUE!</v>
      </c>
      <c r="N2056" s="21" t="e">
        <f ca="1">VLOOKUP($K2056,IPv4_region!$Q:$Y,COLUMNS(IPv4_region!Q:Y),1)</f>
        <v>#VALUE!</v>
      </c>
      <c r="O2056" s="39" t="e">
        <f t="shared" ca="1" si="270"/>
        <v>#VALUE!</v>
      </c>
      <c r="P2056" s="34" t="e">
        <f ca="1">IF(O2056&gt;0,VLOOKUP($K2056,IPv4_region!$P:$Z,COLUMNS(IPv4_region!$P:$Z),1),"")</f>
        <v>#VALUE!</v>
      </c>
    </row>
    <row r="2057" spans="2:16" x14ac:dyDescent="0.15">
      <c r="B2057" s="67">
        <v>2053</v>
      </c>
      <c r="C2057" s="53"/>
      <c r="D2057" s="7" t="e">
        <f t="shared" ca="1" si="271"/>
        <v>#VALUE!</v>
      </c>
      <c r="E2057" s="7" t="e">
        <f t="shared" ca="1" si="265"/>
        <v>#VALUE!</v>
      </c>
      <c r="F2057" s="7" t="e">
        <f t="shared" ca="1" si="265"/>
        <v>#VALUE!</v>
      </c>
      <c r="G2057" s="8" t="e">
        <f t="shared" ca="1" si="266"/>
        <v>#VALUE!</v>
      </c>
      <c r="H2057" s="9" t="e">
        <f t="shared" ca="1" si="267"/>
        <v>#VALUE!</v>
      </c>
      <c r="I2057" s="9" t="e">
        <f t="shared" ca="1" si="268"/>
        <v>#VALUE!</v>
      </c>
      <c r="J2057" s="9" t="e">
        <f t="shared" ca="1" si="269"/>
        <v>#VALUE!</v>
      </c>
      <c r="K2057" s="30" t="e">
        <f t="shared" ca="1" si="264"/>
        <v>#VALUE!</v>
      </c>
      <c r="L2057" s="63"/>
      <c r="M2057" s="49" t="e">
        <f ca="1">VLOOKUP($K2057,IPv4_region!$Q:$Q,1,1)</f>
        <v>#VALUE!</v>
      </c>
      <c r="N2057" s="21" t="e">
        <f ca="1">VLOOKUP($K2057,IPv4_region!$Q:$Y,COLUMNS(IPv4_region!Q:Y),1)</f>
        <v>#VALUE!</v>
      </c>
      <c r="O2057" s="39" t="e">
        <f t="shared" ca="1" si="270"/>
        <v>#VALUE!</v>
      </c>
      <c r="P2057" s="34" t="e">
        <f ca="1">IF(O2057&gt;0,VLOOKUP($K2057,IPv4_region!$P:$Z,COLUMNS(IPv4_region!$P:$Z),1),"")</f>
        <v>#VALUE!</v>
      </c>
    </row>
    <row r="2058" spans="2:16" x14ac:dyDescent="0.15">
      <c r="B2058" s="67">
        <v>2054</v>
      </c>
      <c r="C2058" s="53"/>
      <c r="D2058" s="7" t="e">
        <f t="shared" ca="1" si="271"/>
        <v>#VALUE!</v>
      </c>
      <c r="E2058" s="7" t="e">
        <f t="shared" ca="1" si="265"/>
        <v>#VALUE!</v>
      </c>
      <c r="F2058" s="7" t="e">
        <f t="shared" ca="1" si="265"/>
        <v>#VALUE!</v>
      </c>
      <c r="G2058" s="8" t="e">
        <f t="shared" ca="1" si="266"/>
        <v>#VALUE!</v>
      </c>
      <c r="H2058" s="9" t="e">
        <f t="shared" ca="1" si="267"/>
        <v>#VALUE!</v>
      </c>
      <c r="I2058" s="9" t="e">
        <f t="shared" ca="1" si="268"/>
        <v>#VALUE!</v>
      </c>
      <c r="J2058" s="9" t="e">
        <f t="shared" ca="1" si="269"/>
        <v>#VALUE!</v>
      </c>
      <c r="K2058" s="30" t="e">
        <f t="shared" ca="1" si="264"/>
        <v>#VALUE!</v>
      </c>
      <c r="L2058" s="63"/>
      <c r="M2058" s="49" t="e">
        <f ca="1">VLOOKUP($K2058,IPv4_region!$Q:$Q,1,1)</f>
        <v>#VALUE!</v>
      </c>
      <c r="N2058" s="21" t="e">
        <f ca="1">VLOOKUP($K2058,IPv4_region!$Q:$Y,COLUMNS(IPv4_region!Q:Y),1)</f>
        <v>#VALUE!</v>
      </c>
      <c r="O2058" s="39" t="e">
        <f t="shared" ca="1" si="270"/>
        <v>#VALUE!</v>
      </c>
      <c r="P2058" s="34" t="e">
        <f ca="1">IF(O2058&gt;0,VLOOKUP($K2058,IPv4_region!$P:$Z,COLUMNS(IPv4_region!$P:$Z),1),"")</f>
        <v>#VALUE!</v>
      </c>
    </row>
    <row r="2059" spans="2:16" x14ac:dyDescent="0.15">
      <c r="B2059" s="67">
        <v>2055</v>
      </c>
      <c r="C2059" s="53"/>
      <c r="D2059" s="7" t="e">
        <f t="shared" ca="1" si="271"/>
        <v>#VALUE!</v>
      </c>
      <c r="E2059" s="7" t="e">
        <f t="shared" ca="1" si="265"/>
        <v>#VALUE!</v>
      </c>
      <c r="F2059" s="7" t="e">
        <f t="shared" ca="1" si="265"/>
        <v>#VALUE!</v>
      </c>
      <c r="G2059" s="8" t="e">
        <f t="shared" ca="1" si="266"/>
        <v>#VALUE!</v>
      </c>
      <c r="H2059" s="9" t="e">
        <f t="shared" ca="1" si="267"/>
        <v>#VALUE!</v>
      </c>
      <c r="I2059" s="9" t="e">
        <f t="shared" ca="1" si="268"/>
        <v>#VALUE!</v>
      </c>
      <c r="J2059" s="9" t="e">
        <f t="shared" ca="1" si="269"/>
        <v>#VALUE!</v>
      </c>
      <c r="K2059" s="30" t="e">
        <f t="shared" ref="K2059:K2122" ca="1" si="272">(($G2059*2^8+$H2059)*2^8+$I2059)*2^8+$J2059</f>
        <v>#VALUE!</v>
      </c>
      <c r="L2059" s="63"/>
      <c r="M2059" s="49" t="e">
        <f ca="1">VLOOKUP($K2059,IPv4_region!$Q:$Q,1,1)</f>
        <v>#VALUE!</v>
      </c>
      <c r="N2059" s="21" t="e">
        <f ca="1">VLOOKUP($K2059,IPv4_region!$Q:$Y,COLUMNS(IPv4_region!Q:Y),1)</f>
        <v>#VALUE!</v>
      </c>
      <c r="O2059" s="39" t="e">
        <f t="shared" ca="1" si="270"/>
        <v>#VALUE!</v>
      </c>
      <c r="P2059" s="34" t="e">
        <f ca="1">IF(O2059&gt;0,VLOOKUP($K2059,IPv4_region!$P:$Z,COLUMNS(IPv4_region!$P:$Z),1),"")</f>
        <v>#VALUE!</v>
      </c>
    </row>
    <row r="2060" spans="2:16" x14ac:dyDescent="0.15">
      <c r="B2060" s="67">
        <v>2056</v>
      </c>
      <c r="C2060" s="53"/>
      <c r="D2060" s="7" t="e">
        <f t="shared" ca="1" si="271"/>
        <v>#VALUE!</v>
      </c>
      <c r="E2060" s="7" t="e">
        <f t="shared" ca="1" si="265"/>
        <v>#VALUE!</v>
      </c>
      <c r="F2060" s="7" t="e">
        <f t="shared" ca="1" si="265"/>
        <v>#VALUE!</v>
      </c>
      <c r="G2060" s="8" t="e">
        <f t="shared" ca="1" si="266"/>
        <v>#VALUE!</v>
      </c>
      <c r="H2060" s="9" t="e">
        <f t="shared" ca="1" si="267"/>
        <v>#VALUE!</v>
      </c>
      <c r="I2060" s="9" t="e">
        <f t="shared" ca="1" si="268"/>
        <v>#VALUE!</v>
      </c>
      <c r="J2060" s="9" t="e">
        <f t="shared" ca="1" si="269"/>
        <v>#VALUE!</v>
      </c>
      <c r="K2060" s="30" t="e">
        <f t="shared" ca="1" si="272"/>
        <v>#VALUE!</v>
      </c>
      <c r="L2060" s="63"/>
      <c r="M2060" s="49" t="e">
        <f ca="1">VLOOKUP($K2060,IPv4_region!$Q:$Q,1,1)</f>
        <v>#VALUE!</v>
      </c>
      <c r="N2060" s="21" t="e">
        <f ca="1">VLOOKUP($K2060,IPv4_region!$Q:$Y,COLUMNS(IPv4_region!Q:Y),1)</f>
        <v>#VALUE!</v>
      </c>
      <c r="O2060" s="39" t="e">
        <f t="shared" ca="1" si="270"/>
        <v>#VALUE!</v>
      </c>
      <c r="P2060" s="34" t="e">
        <f ca="1">IF(O2060&gt;0,VLOOKUP($K2060,IPv4_region!$P:$Z,COLUMNS(IPv4_region!$P:$Z),1),"")</f>
        <v>#VALUE!</v>
      </c>
    </row>
    <row r="2061" spans="2:16" x14ac:dyDescent="0.15">
      <c r="B2061" s="67">
        <v>2057</v>
      </c>
      <c r="C2061" s="53"/>
      <c r="D2061" s="7" t="e">
        <f t="shared" ca="1" si="271"/>
        <v>#VALUE!</v>
      </c>
      <c r="E2061" s="7" t="e">
        <f t="shared" ca="1" si="265"/>
        <v>#VALUE!</v>
      </c>
      <c r="F2061" s="7" t="e">
        <f t="shared" ca="1" si="265"/>
        <v>#VALUE!</v>
      </c>
      <c r="G2061" s="8" t="e">
        <f t="shared" ca="1" si="266"/>
        <v>#VALUE!</v>
      </c>
      <c r="H2061" s="9" t="e">
        <f t="shared" ca="1" si="267"/>
        <v>#VALUE!</v>
      </c>
      <c r="I2061" s="9" t="e">
        <f t="shared" ca="1" si="268"/>
        <v>#VALUE!</v>
      </c>
      <c r="J2061" s="9" t="e">
        <f t="shared" ca="1" si="269"/>
        <v>#VALUE!</v>
      </c>
      <c r="K2061" s="30" t="e">
        <f t="shared" ca="1" si="272"/>
        <v>#VALUE!</v>
      </c>
      <c r="L2061" s="63"/>
      <c r="M2061" s="49" t="e">
        <f ca="1">VLOOKUP($K2061,IPv4_region!$Q:$Q,1,1)</f>
        <v>#VALUE!</v>
      </c>
      <c r="N2061" s="21" t="e">
        <f ca="1">VLOOKUP($K2061,IPv4_region!$Q:$Y,COLUMNS(IPv4_region!Q:Y),1)</f>
        <v>#VALUE!</v>
      </c>
      <c r="O2061" s="39" t="e">
        <f t="shared" ca="1" si="270"/>
        <v>#VALUE!</v>
      </c>
      <c r="P2061" s="34" t="e">
        <f ca="1">IF(O2061&gt;0,VLOOKUP($K2061,IPv4_region!$P:$Z,COLUMNS(IPv4_region!$P:$Z),1),"")</f>
        <v>#VALUE!</v>
      </c>
    </row>
    <row r="2062" spans="2:16" x14ac:dyDescent="0.15">
      <c r="B2062" s="67">
        <v>2058</v>
      </c>
      <c r="C2062" s="53"/>
      <c r="D2062" s="7" t="e">
        <f t="shared" ca="1" si="271"/>
        <v>#VALUE!</v>
      </c>
      <c r="E2062" s="7" t="e">
        <f t="shared" ref="E2062:F2125" ca="1" si="273">FIND(E$4,OFFSET(E2062,0,1-OFFSET(E2062,4-ROW(),4)),OFFSET(E2062,0,-1)+1)</f>
        <v>#VALUE!</v>
      </c>
      <c r="F2062" s="7" t="e">
        <f t="shared" ca="1" si="273"/>
        <v>#VALUE!</v>
      </c>
      <c r="G2062" s="8" t="e">
        <f t="shared" ca="1" si="266"/>
        <v>#VALUE!</v>
      </c>
      <c r="H2062" s="9" t="e">
        <f t="shared" ca="1" si="267"/>
        <v>#VALUE!</v>
      </c>
      <c r="I2062" s="9" t="e">
        <f t="shared" ca="1" si="268"/>
        <v>#VALUE!</v>
      </c>
      <c r="J2062" s="9" t="e">
        <f t="shared" ca="1" si="269"/>
        <v>#VALUE!</v>
      </c>
      <c r="K2062" s="30" t="e">
        <f t="shared" ca="1" si="272"/>
        <v>#VALUE!</v>
      </c>
      <c r="L2062" s="63"/>
      <c r="M2062" s="49" t="e">
        <f ca="1">VLOOKUP($K2062,IPv4_region!$Q:$Q,1,1)</f>
        <v>#VALUE!</v>
      </c>
      <c r="N2062" s="21" t="e">
        <f ca="1">VLOOKUP($K2062,IPv4_region!$Q:$Y,COLUMNS(IPv4_region!Q:Y),1)</f>
        <v>#VALUE!</v>
      </c>
      <c r="O2062" s="39" t="e">
        <f t="shared" ca="1" si="270"/>
        <v>#VALUE!</v>
      </c>
      <c r="P2062" s="34" t="e">
        <f ca="1">IF(O2062&gt;0,VLOOKUP($K2062,IPv4_region!$P:$Z,COLUMNS(IPv4_region!$P:$Z),1),"")</f>
        <v>#VALUE!</v>
      </c>
    </row>
    <row r="2063" spans="2:16" x14ac:dyDescent="0.15">
      <c r="B2063" s="67">
        <v>2059</v>
      </c>
      <c r="C2063" s="53"/>
      <c r="D2063" s="7" t="e">
        <f t="shared" ca="1" si="271"/>
        <v>#VALUE!</v>
      </c>
      <c r="E2063" s="7" t="e">
        <f t="shared" ca="1" si="273"/>
        <v>#VALUE!</v>
      </c>
      <c r="F2063" s="7" t="e">
        <f t="shared" ca="1" si="273"/>
        <v>#VALUE!</v>
      </c>
      <c r="G2063" s="8" t="e">
        <f t="shared" ca="1" si="266"/>
        <v>#VALUE!</v>
      </c>
      <c r="H2063" s="9" t="e">
        <f t="shared" ca="1" si="267"/>
        <v>#VALUE!</v>
      </c>
      <c r="I2063" s="9" t="e">
        <f t="shared" ca="1" si="268"/>
        <v>#VALUE!</v>
      </c>
      <c r="J2063" s="9" t="e">
        <f t="shared" ca="1" si="269"/>
        <v>#VALUE!</v>
      </c>
      <c r="K2063" s="30" t="e">
        <f t="shared" ca="1" si="272"/>
        <v>#VALUE!</v>
      </c>
      <c r="L2063" s="63"/>
      <c r="M2063" s="49" t="e">
        <f ca="1">VLOOKUP($K2063,IPv4_region!$Q:$Q,1,1)</f>
        <v>#VALUE!</v>
      </c>
      <c r="N2063" s="21" t="e">
        <f ca="1">VLOOKUP($K2063,IPv4_region!$Q:$Y,COLUMNS(IPv4_region!Q:Y),1)</f>
        <v>#VALUE!</v>
      </c>
      <c r="O2063" s="39" t="e">
        <f t="shared" ca="1" si="270"/>
        <v>#VALUE!</v>
      </c>
      <c r="P2063" s="34" t="e">
        <f ca="1">IF(O2063&gt;0,VLOOKUP($K2063,IPv4_region!$P:$Z,COLUMNS(IPv4_region!$P:$Z),1),"")</f>
        <v>#VALUE!</v>
      </c>
    </row>
    <row r="2064" spans="2:16" x14ac:dyDescent="0.15">
      <c r="B2064" s="67">
        <v>2060</v>
      </c>
      <c r="C2064" s="53"/>
      <c r="D2064" s="7" t="e">
        <f t="shared" ca="1" si="271"/>
        <v>#VALUE!</v>
      </c>
      <c r="E2064" s="7" t="e">
        <f t="shared" ca="1" si="273"/>
        <v>#VALUE!</v>
      </c>
      <c r="F2064" s="7" t="e">
        <f t="shared" ca="1" si="273"/>
        <v>#VALUE!</v>
      </c>
      <c r="G2064" s="8" t="e">
        <f t="shared" ca="1" si="266"/>
        <v>#VALUE!</v>
      </c>
      <c r="H2064" s="9" t="e">
        <f t="shared" ca="1" si="267"/>
        <v>#VALUE!</v>
      </c>
      <c r="I2064" s="9" t="e">
        <f t="shared" ca="1" si="268"/>
        <v>#VALUE!</v>
      </c>
      <c r="J2064" s="9" t="e">
        <f t="shared" ca="1" si="269"/>
        <v>#VALUE!</v>
      </c>
      <c r="K2064" s="30" t="e">
        <f t="shared" ca="1" si="272"/>
        <v>#VALUE!</v>
      </c>
      <c r="L2064" s="63"/>
      <c r="M2064" s="49" t="e">
        <f ca="1">VLOOKUP($K2064,IPv4_region!$Q:$Q,1,1)</f>
        <v>#VALUE!</v>
      </c>
      <c r="N2064" s="21" t="e">
        <f ca="1">VLOOKUP($K2064,IPv4_region!$Q:$Y,COLUMNS(IPv4_region!Q:Y),1)</f>
        <v>#VALUE!</v>
      </c>
      <c r="O2064" s="39" t="e">
        <f t="shared" ca="1" si="270"/>
        <v>#VALUE!</v>
      </c>
      <c r="P2064" s="34" t="e">
        <f ca="1">IF(O2064&gt;0,VLOOKUP($K2064,IPv4_region!$P:$Z,COLUMNS(IPv4_region!$P:$Z),1),"")</f>
        <v>#VALUE!</v>
      </c>
    </row>
    <row r="2065" spans="2:16" x14ac:dyDescent="0.15">
      <c r="B2065" s="67">
        <v>2061</v>
      </c>
      <c r="C2065" s="53"/>
      <c r="D2065" s="7" t="e">
        <f t="shared" ca="1" si="271"/>
        <v>#VALUE!</v>
      </c>
      <c r="E2065" s="7" t="e">
        <f t="shared" ca="1" si="273"/>
        <v>#VALUE!</v>
      </c>
      <c r="F2065" s="7" t="e">
        <f t="shared" ca="1" si="273"/>
        <v>#VALUE!</v>
      </c>
      <c r="G2065" s="8" t="e">
        <f t="shared" ca="1" si="266"/>
        <v>#VALUE!</v>
      </c>
      <c r="H2065" s="9" t="e">
        <f t="shared" ca="1" si="267"/>
        <v>#VALUE!</v>
      </c>
      <c r="I2065" s="9" t="e">
        <f t="shared" ca="1" si="268"/>
        <v>#VALUE!</v>
      </c>
      <c r="J2065" s="9" t="e">
        <f t="shared" ca="1" si="269"/>
        <v>#VALUE!</v>
      </c>
      <c r="K2065" s="30" t="e">
        <f t="shared" ca="1" si="272"/>
        <v>#VALUE!</v>
      </c>
      <c r="L2065" s="63"/>
      <c r="M2065" s="49" t="e">
        <f ca="1">VLOOKUP($K2065,IPv4_region!$Q:$Q,1,1)</f>
        <v>#VALUE!</v>
      </c>
      <c r="N2065" s="21" t="e">
        <f ca="1">VLOOKUP($K2065,IPv4_region!$Q:$Y,COLUMNS(IPv4_region!Q:Y),1)</f>
        <v>#VALUE!</v>
      </c>
      <c r="O2065" s="39" t="e">
        <f t="shared" ca="1" si="270"/>
        <v>#VALUE!</v>
      </c>
      <c r="P2065" s="34" t="e">
        <f ca="1">IF(O2065&gt;0,VLOOKUP($K2065,IPv4_region!$P:$Z,COLUMNS(IPv4_region!$P:$Z),1),"")</f>
        <v>#VALUE!</v>
      </c>
    </row>
    <row r="2066" spans="2:16" x14ac:dyDescent="0.15">
      <c r="B2066" s="67">
        <v>2062</v>
      </c>
      <c r="C2066" s="53"/>
      <c r="D2066" s="7" t="e">
        <f t="shared" ca="1" si="271"/>
        <v>#VALUE!</v>
      </c>
      <c r="E2066" s="7" t="e">
        <f t="shared" ca="1" si="273"/>
        <v>#VALUE!</v>
      </c>
      <c r="F2066" s="7" t="e">
        <f t="shared" ca="1" si="273"/>
        <v>#VALUE!</v>
      </c>
      <c r="G2066" s="8" t="e">
        <f t="shared" ca="1" si="266"/>
        <v>#VALUE!</v>
      </c>
      <c r="H2066" s="9" t="e">
        <f t="shared" ca="1" si="267"/>
        <v>#VALUE!</v>
      </c>
      <c r="I2066" s="9" t="e">
        <f t="shared" ca="1" si="268"/>
        <v>#VALUE!</v>
      </c>
      <c r="J2066" s="9" t="e">
        <f t="shared" ca="1" si="269"/>
        <v>#VALUE!</v>
      </c>
      <c r="K2066" s="30" t="e">
        <f t="shared" ca="1" si="272"/>
        <v>#VALUE!</v>
      </c>
      <c r="L2066" s="63"/>
      <c r="M2066" s="49" t="e">
        <f ca="1">VLOOKUP($K2066,IPv4_region!$Q:$Q,1,1)</f>
        <v>#VALUE!</v>
      </c>
      <c r="N2066" s="21" t="e">
        <f ca="1">VLOOKUP($K2066,IPv4_region!$Q:$Y,COLUMNS(IPv4_region!Q:Y),1)</f>
        <v>#VALUE!</v>
      </c>
      <c r="O2066" s="39" t="e">
        <f t="shared" ca="1" si="270"/>
        <v>#VALUE!</v>
      </c>
      <c r="P2066" s="34" t="e">
        <f ca="1">IF(O2066&gt;0,VLOOKUP($K2066,IPv4_region!$P:$Z,COLUMNS(IPv4_region!$P:$Z),1),"")</f>
        <v>#VALUE!</v>
      </c>
    </row>
    <row r="2067" spans="2:16" x14ac:dyDescent="0.15">
      <c r="B2067" s="67">
        <v>2063</v>
      </c>
      <c r="C2067" s="53"/>
      <c r="D2067" s="7" t="e">
        <f t="shared" ca="1" si="271"/>
        <v>#VALUE!</v>
      </c>
      <c r="E2067" s="7" t="e">
        <f t="shared" ca="1" si="273"/>
        <v>#VALUE!</v>
      </c>
      <c r="F2067" s="7" t="e">
        <f t="shared" ca="1" si="273"/>
        <v>#VALUE!</v>
      </c>
      <c r="G2067" s="8" t="e">
        <f t="shared" ca="1" si="266"/>
        <v>#VALUE!</v>
      </c>
      <c r="H2067" s="9" t="e">
        <f t="shared" ca="1" si="267"/>
        <v>#VALUE!</v>
      </c>
      <c r="I2067" s="9" t="e">
        <f t="shared" ca="1" si="268"/>
        <v>#VALUE!</v>
      </c>
      <c r="J2067" s="9" t="e">
        <f t="shared" ca="1" si="269"/>
        <v>#VALUE!</v>
      </c>
      <c r="K2067" s="30" t="e">
        <f t="shared" ca="1" si="272"/>
        <v>#VALUE!</v>
      </c>
      <c r="L2067" s="63"/>
      <c r="M2067" s="49" t="e">
        <f ca="1">VLOOKUP($K2067,IPv4_region!$Q:$Q,1,1)</f>
        <v>#VALUE!</v>
      </c>
      <c r="N2067" s="21" t="e">
        <f ca="1">VLOOKUP($K2067,IPv4_region!$Q:$Y,COLUMNS(IPv4_region!Q:Y),1)</f>
        <v>#VALUE!</v>
      </c>
      <c r="O2067" s="39" t="e">
        <f t="shared" ca="1" si="270"/>
        <v>#VALUE!</v>
      </c>
      <c r="P2067" s="34" t="e">
        <f ca="1">IF(O2067&gt;0,VLOOKUP($K2067,IPv4_region!$P:$Z,COLUMNS(IPv4_region!$P:$Z),1),"")</f>
        <v>#VALUE!</v>
      </c>
    </row>
    <row r="2068" spans="2:16" x14ac:dyDescent="0.15">
      <c r="B2068" s="67">
        <v>2064</v>
      </c>
      <c r="C2068" s="53"/>
      <c r="D2068" s="7" t="e">
        <f t="shared" ca="1" si="271"/>
        <v>#VALUE!</v>
      </c>
      <c r="E2068" s="7" t="e">
        <f t="shared" ca="1" si="273"/>
        <v>#VALUE!</v>
      </c>
      <c r="F2068" s="7" t="e">
        <f t="shared" ca="1" si="273"/>
        <v>#VALUE!</v>
      </c>
      <c r="G2068" s="8" t="e">
        <f t="shared" ca="1" si="266"/>
        <v>#VALUE!</v>
      </c>
      <c r="H2068" s="9" t="e">
        <f t="shared" ca="1" si="267"/>
        <v>#VALUE!</v>
      </c>
      <c r="I2068" s="9" t="e">
        <f t="shared" ca="1" si="268"/>
        <v>#VALUE!</v>
      </c>
      <c r="J2068" s="9" t="e">
        <f t="shared" ca="1" si="269"/>
        <v>#VALUE!</v>
      </c>
      <c r="K2068" s="30" t="e">
        <f t="shared" ca="1" si="272"/>
        <v>#VALUE!</v>
      </c>
      <c r="L2068" s="63"/>
      <c r="M2068" s="49" t="e">
        <f ca="1">VLOOKUP($K2068,IPv4_region!$Q:$Q,1,1)</f>
        <v>#VALUE!</v>
      </c>
      <c r="N2068" s="21" t="e">
        <f ca="1">VLOOKUP($K2068,IPv4_region!$Q:$Y,COLUMNS(IPv4_region!Q:Y),1)</f>
        <v>#VALUE!</v>
      </c>
      <c r="O2068" s="39" t="e">
        <f t="shared" ca="1" si="270"/>
        <v>#VALUE!</v>
      </c>
      <c r="P2068" s="34" t="e">
        <f ca="1">IF(O2068&gt;0,VLOOKUP($K2068,IPv4_region!$P:$Z,COLUMNS(IPv4_region!$P:$Z),1),"")</f>
        <v>#VALUE!</v>
      </c>
    </row>
    <row r="2069" spans="2:16" x14ac:dyDescent="0.15">
      <c r="B2069" s="67">
        <v>2065</v>
      </c>
      <c r="C2069" s="53"/>
      <c r="D2069" s="7" t="e">
        <f t="shared" ca="1" si="271"/>
        <v>#VALUE!</v>
      </c>
      <c r="E2069" s="7" t="e">
        <f t="shared" ca="1" si="273"/>
        <v>#VALUE!</v>
      </c>
      <c r="F2069" s="7" t="e">
        <f t="shared" ca="1" si="273"/>
        <v>#VALUE!</v>
      </c>
      <c r="G2069" s="8" t="e">
        <f t="shared" ca="1" si="266"/>
        <v>#VALUE!</v>
      </c>
      <c r="H2069" s="9" t="e">
        <f t="shared" ca="1" si="267"/>
        <v>#VALUE!</v>
      </c>
      <c r="I2069" s="9" t="e">
        <f t="shared" ca="1" si="268"/>
        <v>#VALUE!</v>
      </c>
      <c r="J2069" s="9" t="e">
        <f t="shared" ca="1" si="269"/>
        <v>#VALUE!</v>
      </c>
      <c r="K2069" s="30" t="e">
        <f t="shared" ca="1" si="272"/>
        <v>#VALUE!</v>
      </c>
      <c r="L2069" s="63"/>
      <c r="M2069" s="49" t="e">
        <f ca="1">VLOOKUP($K2069,IPv4_region!$Q:$Q,1,1)</f>
        <v>#VALUE!</v>
      </c>
      <c r="N2069" s="21" t="e">
        <f ca="1">VLOOKUP($K2069,IPv4_region!$Q:$Y,COLUMNS(IPv4_region!Q:Y),1)</f>
        <v>#VALUE!</v>
      </c>
      <c r="O2069" s="39" t="e">
        <f t="shared" ca="1" si="270"/>
        <v>#VALUE!</v>
      </c>
      <c r="P2069" s="34" t="e">
        <f ca="1">IF(O2069&gt;0,VLOOKUP($K2069,IPv4_region!$P:$Z,COLUMNS(IPv4_region!$P:$Z),1),"")</f>
        <v>#VALUE!</v>
      </c>
    </row>
    <row r="2070" spans="2:16" x14ac:dyDescent="0.15">
      <c r="B2070" s="67">
        <v>2066</v>
      </c>
      <c r="C2070" s="53"/>
      <c r="D2070" s="7" t="e">
        <f t="shared" ca="1" si="271"/>
        <v>#VALUE!</v>
      </c>
      <c r="E2070" s="7" t="e">
        <f t="shared" ca="1" si="273"/>
        <v>#VALUE!</v>
      </c>
      <c r="F2070" s="7" t="e">
        <f t="shared" ca="1" si="273"/>
        <v>#VALUE!</v>
      </c>
      <c r="G2070" s="8" t="e">
        <f t="shared" ca="1" si="266"/>
        <v>#VALUE!</v>
      </c>
      <c r="H2070" s="9" t="e">
        <f t="shared" ca="1" si="267"/>
        <v>#VALUE!</v>
      </c>
      <c r="I2070" s="9" t="e">
        <f t="shared" ca="1" si="268"/>
        <v>#VALUE!</v>
      </c>
      <c r="J2070" s="9" t="e">
        <f t="shared" ca="1" si="269"/>
        <v>#VALUE!</v>
      </c>
      <c r="K2070" s="30" t="e">
        <f t="shared" ca="1" si="272"/>
        <v>#VALUE!</v>
      </c>
      <c r="L2070" s="63"/>
      <c r="M2070" s="49" t="e">
        <f ca="1">VLOOKUP($K2070,IPv4_region!$Q:$Q,1,1)</f>
        <v>#VALUE!</v>
      </c>
      <c r="N2070" s="21" t="e">
        <f ca="1">VLOOKUP($K2070,IPv4_region!$Q:$Y,COLUMNS(IPv4_region!Q:Y),1)</f>
        <v>#VALUE!</v>
      </c>
      <c r="O2070" s="39" t="e">
        <f t="shared" ca="1" si="270"/>
        <v>#VALUE!</v>
      </c>
      <c r="P2070" s="34" t="e">
        <f ca="1">IF(O2070&gt;0,VLOOKUP($K2070,IPv4_region!$P:$Z,COLUMNS(IPv4_region!$P:$Z),1),"")</f>
        <v>#VALUE!</v>
      </c>
    </row>
    <row r="2071" spans="2:16" x14ac:dyDescent="0.15">
      <c r="B2071" s="67">
        <v>2067</v>
      </c>
      <c r="C2071" s="53"/>
      <c r="D2071" s="7" t="e">
        <f t="shared" ca="1" si="271"/>
        <v>#VALUE!</v>
      </c>
      <c r="E2071" s="7" t="e">
        <f t="shared" ca="1" si="273"/>
        <v>#VALUE!</v>
      </c>
      <c r="F2071" s="7" t="e">
        <f t="shared" ca="1" si="273"/>
        <v>#VALUE!</v>
      </c>
      <c r="G2071" s="8" t="e">
        <f t="shared" ca="1" si="266"/>
        <v>#VALUE!</v>
      </c>
      <c r="H2071" s="9" t="e">
        <f t="shared" ca="1" si="267"/>
        <v>#VALUE!</v>
      </c>
      <c r="I2071" s="9" t="e">
        <f t="shared" ca="1" si="268"/>
        <v>#VALUE!</v>
      </c>
      <c r="J2071" s="9" t="e">
        <f t="shared" ca="1" si="269"/>
        <v>#VALUE!</v>
      </c>
      <c r="K2071" s="30" t="e">
        <f t="shared" ca="1" si="272"/>
        <v>#VALUE!</v>
      </c>
      <c r="L2071" s="63"/>
      <c r="M2071" s="49" t="e">
        <f ca="1">VLOOKUP($K2071,IPv4_region!$Q:$Q,1,1)</f>
        <v>#VALUE!</v>
      </c>
      <c r="N2071" s="21" t="e">
        <f ca="1">VLOOKUP($K2071,IPv4_region!$Q:$Y,COLUMNS(IPv4_region!Q:Y),1)</f>
        <v>#VALUE!</v>
      </c>
      <c r="O2071" s="39" t="e">
        <f t="shared" ca="1" si="270"/>
        <v>#VALUE!</v>
      </c>
      <c r="P2071" s="34" t="e">
        <f ca="1">IF(O2071&gt;0,VLOOKUP($K2071,IPv4_region!$P:$Z,COLUMNS(IPv4_region!$P:$Z),1),"")</f>
        <v>#VALUE!</v>
      </c>
    </row>
    <row r="2072" spans="2:16" x14ac:dyDescent="0.15">
      <c r="B2072" s="67">
        <v>2068</v>
      </c>
      <c r="C2072" s="53"/>
      <c r="D2072" s="7" t="e">
        <f t="shared" ca="1" si="271"/>
        <v>#VALUE!</v>
      </c>
      <c r="E2072" s="7" t="e">
        <f t="shared" ca="1" si="273"/>
        <v>#VALUE!</v>
      </c>
      <c r="F2072" s="7" t="e">
        <f t="shared" ca="1" si="273"/>
        <v>#VALUE!</v>
      </c>
      <c r="G2072" s="8" t="e">
        <f t="shared" ca="1" si="266"/>
        <v>#VALUE!</v>
      </c>
      <c r="H2072" s="9" t="e">
        <f t="shared" ca="1" si="267"/>
        <v>#VALUE!</v>
      </c>
      <c r="I2072" s="9" t="e">
        <f t="shared" ca="1" si="268"/>
        <v>#VALUE!</v>
      </c>
      <c r="J2072" s="9" t="e">
        <f t="shared" ca="1" si="269"/>
        <v>#VALUE!</v>
      </c>
      <c r="K2072" s="30" t="e">
        <f t="shared" ca="1" si="272"/>
        <v>#VALUE!</v>
      </c>
      <c r="L2072" s="63"/>
      <c r="M2072" s="49" t="e">
        <f ca="1">VLOOKUP($K2072,IPv4_region!$Q:$Q,1,1)</f>
        <v>#VALUE!</v>
      </c>
      <c r="N2072" s="21" t="e">
        <f ca="1">VLOOKUP($K2072,IPv4_region!$Q:$Y,COLUMNS(IPv4_region!Q:Y),1)</f>
        <v>#VALUE!</v>
      </c>
      <c r="O2072" s="39" t="e">
        <f t="shared" ca="1" si="270"/>
        <v>#VALUE!</v>
      </c>
      <c r="P2072" s="34" t="e">
        <f ca="1">IF(O2072&gt;0,VLOOKUP($K2072,IPv4_region!$P:$Z,COLUMNS(IPv4_region!$P:$Z),1),"")</f>
        <v>#VALUE!</v>
      </c>
    </row>
    <row r="2073" spans="2:16" x14ac:dyDescent="0.15">
      <c r="B2073" s="67">
        <v>2069</v>
      </c>
      <c r="C2073" s="53"/>
      <c r="D2073" s="7" t="e">
        <f t="shared" ca="1" si="271"/>
        <v>#VALUE!</v>
      </c>
      <c r="E2073" s="7" t="e">
        <f t="shared" ca="1" si="273"/>
        <v>#VALUE!</v>
      </c>
      <c r="F2073" s="7" t="e">
        <f t="shared" ca="1" si="273"/>
        <v>#VALUE!</v>
      </c>
      <c r="G2073" s="8" t="e">
        <f t="shared" ca="1" si="266"/>
        <v>#VALUE!</v>
      </c>
      <c r="H2073" s="9" t="e">
        <f t="shared" ca="1" si="267"/>
        <v>#VALUE!</v>
      </c>
      <c r="I2073" s="9" t="e">
        <f t="shared" ca="1" si="268"/>
        <v>#VALUE!</v>
      </c>
      <c r="J2073" s="9" t="e">
        <f t="shared" ca="1" si="269"/>
        <v>#VALUE!</v>
      </c>
      <c r="K2073" s="30" t="e">
        <f t="shared" ca="1" si="272"/>
        <v>#VALUE!</v>
      </c>
      <c r="L2073" s="63"/>
      <c r="M2073" s="49" t="e">
        <f ca="1">VLOOKUP($K2073,IPv4_region!$Q:$Q,1,1)</f>
        <v>#VALUE!</v>
      </c>
      <c r="N2073" s="21" t="e">
        <f ca="1">VLOOKUP($K2073,IPv4_region!$Q:$Y,COLUMNS(IPv4_region!Q:Y),1)</f>
        <v>#VALUE!</v>
      </c>
      <c r="O2073" s="39" t="e">
        <f t="shared" ca="1" si="270"/>
        <v>#VALUE!</v>
      </c>
      <c r="P2073" s="34" t="e">
        <f ca="1">IF(O2073&gt;0,VLOOKUP($K2073,IPv4_region!$P:$Z,COLUMNS(IPv4_region!$P:$Z),1),"")</f>
        <v>#VALUE!</v>
      </c>
    </row>
    <row r="2074" spans="2:16" x14ac:dyDescent="0.15">
      <c r="B2074" s="67">
        <v>2070</v>
      </c>
      <c r="C2074" s="53"/>
      <c r="D2074" s="7" t="e">
        <f t="shared" ca="1" si="271"/>
        <v>#VALUE!</v>
      </c>
      <c r="E2074" s="7" t="e">
        <f t="shared" ca="1" si="273"/>
        <v>#VALUE!</v>
      </c>
      <c r="F2074" s="7" t="e">
        <f t="shared" ca="1" si="273"/>
        <v>#VALUE!</v>
      </c>
      <c r="G2074" s="8" t="e">
        <f t="shared" ca="1" si="266"/>
        <v>#VALUE!</v>
      </c>
      <c r="H2074" s="9" t="e">
        <f t="shared" ca="1" si="267"/>
        <v>#VALUE!</v>
      </c>
      <c r="I2074" s="9" t="e">
        <f t="shared" ca="1" si="268"/>
        <v>#VALUE!</v>
      </c>
      <c r="J2074" s="9" t="e">
        <f t="shared" ca="1" si="269"/>
        <v>#VALUE!</v>
      </c>
      <c r="K2074" s="30" t="e">
        <f t="shared" ca="1" si="272"/>
        <v>#VALUE!</v>
      </c>
      <c r="L2074" s="63"/>
      <c r="M2074" s="49" t="e">
        <f ca="1">VLOOKUP($K2074,IPv4_region!$Q:$Q,1,1)</f>
        <v>#VALUE!</v>
      </c>
      <c r="N2074" s="21" t="e">
        <f ca="1">VLOOKUP($K2074,IPv4_region!$Q:$Y,COLUMNS(IPv4_region!Q:Y),1)</f>
        <v>#VALUE!</v>
      </c>
      <c r="O2074" s="39" t="e">
        <f t="shared" ca="1" si="270"/>
        <v>#VALUE!</v>
      </c>
      <c r="P2074" s="34" t="e">
        <f ca="1">IF(O2074&gt;0,VLOOKUP($K2074,IPv4_region!$P:$Z,COLUMNS(IPv4_region!$P:$Z),1),"")</f>
        <v>#VALUE!</v>
      </c>
    </row>
    <row r="2075" spans="2:16" x14ac:dyDescent="0.15">
      <c r="B2075" s="67">
        <v>2071</v>
      </c>
      <c r="C2075" s="53"/>
      <c r="D2075" s="7" t="e">
        <f t="shared" ca="1" si="271"/>
        <v>#VALUE!</v>
      </c>
      <c r="E2075" s="7" t="e">
        <f t="shared" ca="1" si="273"/>
        <v>#VALUE!</v>
      </c>
      <c r="F2075" s="7" t="e">
        <f t="shared" ca="1" si="273"/>
        <v>#VALUE!</v>
      </c>
      <c r="G2075" s="8" t="e">
        <f t="shared" ca="1" si="266"/>
        <v>#VALUE!</v>
      </c>
      <c r="H2075" s="9" t="e">
        <f t="shared" ca="1" si="267"/>
        <v>#VALUE!</v>
      </c>
      <c r="I2075" s="9" t="e">
        <f t="shared" ca="1" si="268"/>
        <v>#VALUE!</v>
      </c>
      <c r="J2075" s="9" t="e">
        <f t="shared" ca="1" si="269"/>
        <v>#VALUE!</v>
      </c>
      <c r="K2075" s="30" t="e">
        <f t="shared" ca="1" si="272"/>
        <v>#VALUE!</v>
      </c>
      <c r="L2075" s="63"/>
      <c r="M2075" s="49" t="e">
        <f ca="1">VLOOKUP($K2075,IPv4_region!$Q:$Q,1,1)</f>
        <v>#VALUE!</v>
      </c>
      <c r="N2075" s="21" t="e">
        <f ca="1">VLOOKUP($K2075,IPv4_region!$Q:$Y,COLUMNS(IPv4_region!Q:Y),1)</f>
        <v>#VALUE!</v>
      </c>
      <c r="O2075" s="39" t="e">
        <f t="shared" ca="1" si="270"/>
        <v>#VALUE!</v>
      </c>
      <c r="P2075" s="34" t="e">
        <f ca="1">IF(O2075&gt;0,VLOOKUP($K2075,IPv4_region!$P:$Z,COLUMNS(IPv4_region!$P:$Z),1),"")</f>
        <v>#VALUE!</v>
      </c>
    </row>
    <row r="2076" spans="2:16" x14ac:dyDescent="0.15">
      <c r="B2076" s="67">
        <v>2072</v>
      </c>
      <c r="C2076" s="53"/>
      <c r="D2076" s="7" t="e">
        <f t="shared" ca="1" si="271"/>
        <v>#VALUE!</v>
      </c>
      <c r="E2076" s="7" t="e">
        <f t="shared" ca="1" si="273"/>
        <v>#VALUE!</v>
      </c>
      <c r="F2076" s="7" t="e">
        <f t="shared" ca="1" si="273"/>
        <v>#VALUE!</v>
      </c>
      <c r="G2076" s="8" t="e">
        <f t="shared" ca="1" si="266"/>
        <v>#VALUE!</v>
      </c>
      <c r="H2076" s="9" t="e">
        <f t="shared" ca="1" si="267"/>
        <v>#VALUE!</v>
      </c>
      <c r="I2076" s="9" t="e">
        <f t="shared" ca="1" si="268"/>
        <v>#VALUE!</v>
      </c>
      <c r="J2076" s="9" t="e">
        <f t="shared" ca="1" si="269"/>
        <v>#VALUE!</v>
      </c>
      <c r="K2076" s="30" t="e">
        <f t="shared" ca="1" si="272"/>
        <v>#VALUE!</v>
      </c>
      <c r="L2076" s="63"/>
      <c r="M2076" s="49" t="e">
        <f ca="1">VLOOKUP($K2076,IPv4_region!$Q:$Q,1,1)</f>
        <v>#VALUE!</v>
      </c>
      <c r="N2076" s="21" t="e">
        <f ca="1">VLOOKUP($K2076,IPv4_region!$Q:$Y,COLUMNS(IPv4_region!Q:Y),1)</f>
        <v>#VALUE!</v>
      </c>
      <c r="O2076" s="39" t="e">
        <f t="shared" ca="1" si="270"/>
        <v>#VALUE!</v>
      </c>
      <c r="P2076" s="34" t="e">
        <f ca="1">IF(O2076&gt;0,VLOOKUP($K2076,IPv4_region!$P:$Z,COLUMNS(IPv4_region!$P:$Z),1),"")</f>
        <v>#VALUE!</v>
      </c>
    </row>
    <row r="2077" spans="2:16" x14ac:dyDescent="0.15">
      <c r="B2077" s="67">
        <v>2073</v>
      </c>
      <c r="C2077" s="53"/>
      <c r="D2077" s="7" t="e">
        <f t="shared" ca="1" si="271"/>
        <v>#VALUE!</v>
      </c>
      <c r="E2077" s="7" t="e">
        <f t="shared" ca="1" si="273"/>
        <v>#VALUE!</v>
      </c>
      <c r="F2077" s="7" t="e">
        <f t="shared" ca="1" si="273"/>
        <v>#VALUE!</v>
      </c>
      <c r="G2077" s="8" t="e">
        <f t="shared" ca="1" si="266"/>
        <v>#VALUE!</v>
      </c>
      <c r="H2077" s="9" t="e">
        <f t="shared" ca="1" si="267"/>
        <v>#VALUE!</v>
      </c>
      <c r="I2077" s="9" t="e">
        <f t="shared" ca="1" si="268"/>
        <v>#VALUE!</v>
      </c>
      <c r="J2077" s="9" t="e">
        <f t="shared" ca="1" si="269"/>
        <v>#VALUE!</v>
      </c>
      <c r="K2077" s="30" t="e">
        <f t="shared" ca="1" si="272"/>
        <v>#VALUE!</v>
      </c>
      <c r="L2077" s="63"/>
      <c r="M2077" s="49" t="e">
        <f ca="1">VLOOKUP($K2077,IPv4_region!$Q:$Q,1,1)</f>
        <v>#VALUE!</v>
      </c>
      <c r="N2077" s="21" t="e">
        <f ca="1">VLOOKUP($K2077,IPv4_region!$Q:$Y,COLUMNS(IPv4_region!Q:Y),1)</f>
        <v>#VALUE!</v>
      </c>
      <c r="O2077" s="39" t="e">
        <f t="shared" ca="1" si="270"/>
        <v>#VALUE!</v>
      </c>
      <c r="P2077" s="34" t="e">
        <f ca="1">IF(O2077&gt;0,VLOOKUP($K2077,IPv4_region!$P:$Z,COLUMNS(IPv4_region!$P:$Z),1),"")</f>
        <v>#VALUE!</v>
      </c>
    </row>
    <row r="2078" spans="2:16" x14ac:dyDescent="0.15">
      <c r="B2078" s="67">
        <v>2074</v>
      </c>
      <c r="C2078" s="53"/>
      <c r="D2078" s="7" t="e">
        <f t="shared" ca="1" si="271"/>
        <v>#VALUE!</v>
      </c>
      <c r="E2078" s="7" t="e">
        <f t="shared" ca="1" si="273"/>
        <v>#VALUE!</v>
      </c>
      <c r="F2078" s="7" t="e">
        <f t="shared" ca="1" si="273"/>
        <v>#VALUE!</v>
      </c>
      <c r="G2078" s="8" t="e">
        <f t="shared" ca="1" si="266"/>
        <v>#VALUE!</v>
      </c>
      <c r="H2078" s="9" t="e">
        <f t="shared" ca="1" si="267"/>
        <v>#VALUE!</v>
      </c>
      <c r="I2078" s="9" t="e">
        <f t="shared" ca="1" si="268"/>
        <v>#VALUE!</v>
      </c>
      <c r="J2078" s="9" t="e">
        <f t="shared" ca="1" si="269"/>
        <v>#VALUE!</v>
      </c>
      <c r="K2078" s="30" t="e">
        <f t="shared" ca="1" si="272"/>
        <v>#VALUE!</v>
      </c>
      <c r="L2078" s="63"/>
      <c r="M2078" s="49" t="e">
        <f ca="1">VLOOKUP($K2078,IPv4_region!$Q:$Q,1,1)</f>
        <v>#VALUE!</v>
      </c>
      <c r="N2078" s="21" t="e">
        <f ca="1">VLOOKUP($K2078,IPv4_region!$Q:$Y,COLUMNS(IPv4_region!Q:Y),1)</f>
        <v>#VALUE!</v>
      </c>
      <c r="O2078" s="39" t="e">
        <f t="shared" ca="1" si="270"/>
        <v>#VALUE!</v>
      </c>
      <c r="P2078" s="34" t="e">
        <f ca="1">IF(O2078&gt;0,VLOOKUP($K2078,IPv4_region!$P:$Z,COLUMNS(IPv4_region!$P:$Z),1),"")</f>
        <v>#VALUE!</v>
      </c>
    </row>
    <row r="2079" spans="2:16" x14ac:dyDescent="0.15">
      <c r="B2079" s="67">
        <v>2075</v>
      </c>
      <c r="C2079" s="53"/>
      <c r="D2079" s="7" t="e">
        <f t="shared" ca="1" si="271"/>
        <v>#VALUE!</v>
      </c>
      <c r="E2079" s="7" t="e">
        <f t="shared" ca="1" si="273"/>
        <v>#VALUE!</v>
      </c>
      <c r="F2079" s="7" t="e">
        <f t="shared" ca="1" si="273"/>
        <v>#VALUE!</v>
      </c>
      <c r="G2079" s="8" t="e">
        <f t="shared" ca="1" si="266"/>
        <v>#VALUE!</v>
      </c>
      <c r="H2079" s="9" t="e">
        <f t="shared" ca="1" si="267"/>
        <v>#VALUE!</v>
      </c>
      <c r="I2079" s="9" t="e">
        <f t="shared" ca="1" si="268"/>
        <v>#VALUE!</v>
      </c>
      <c r="J2079" s="9" t="e">
        <f t="shared" ca="1" si="269"/>
        <v>#VALUE!</v>
      </c>
      <c r="K2079" s="30" t="e">
        <f t="shared" ca="1" si="272"/>
        <v>#VALUE!</v>
      </c>
      <c r="L2079" s="63"/>
      <c r="M2079" s="49" t="e">
        <f ca="1">VLOOKUP($K2079,IPv4_region!$Q:$Q,1,1)</f>
        <v>#VALUE!</v>
      </c>
      <c r="N2079" s="21" t="e">
        <f ca="1">VLOOKUP($K2079,IPv4_region!$Q:$Y,COLUMNS(IPv4_region!Q:Y),1)</f>
        <v>#VALUE!</v>
      </c>
      <c r="O2079" s="39" t="e">
        <f t="shared" ca="1" si="270"/>
        <v>#VALUE!</v>
      </c>
      <c r="P2079" s="34" t="e">
        <f ca="1">IF(O2079&gt;0,VLOOKUP($K2079,IPv4_region!$P:$Z,COLUMNS(IPv4_region!$P:$Z),1),"")</f>
        <v>#VALUE!</v>
      </c>
    </row>
    <row r="2080" spans="2:16" x14ac:dyDescent="0.15">
      <c r="B2080" s="67">
        <v>2076</v>
      </c>
      <c r="C2080" s="53"/>
      <c r="D2080" s="7" t="e">
        <f t="shared" ca="1" si="271"/>
        <v>#VALUE!</v>
      </c>
      <c r="E2080" s="7" t="e">
        <f t="shared" ca="1" si="273"/>
        <v>#VALUE!</v>
      </c>
      <c r="F2080" s="7" t="e">
        <f t="shared" ca="1" si="273"/>
        <v>#VALUE!</v>
      </c>
      <c r="G2080" s="8" t="e">
        <f t="shared" ca="1" si="266"/>
        <v>#VALUE!</v>
      </c>
      <c r="H2080" s="9" t="e">
        <f t="shared" ca="1" si="267"/>
        <v>#VALUE!</v>
      </c>
      <c r="I2080" s="9" t="e">
        <f t="shared" ca="1" si="268"/>
        <v>#VALUE!</v>
      </c>
      <c r="J2080" s="9" t="e">
        <f t="shared" ca="1" si="269"/>
        <v>#VALUE!</v>
      </c>
      <c r="K2080" s="30" t="e">
        <f t="shared" ca="1" si="272"/>
        <v>#VALUE!</v>
      </c>
      <c r="L2080" s="63"/>
      <c r="M2080" s="49" t="e">
        <f ca="1">VLOOKUP($K2080,IPv4_region!$Q:$Q,1,1)</f>
        <v>#VALUE!</v>
      </c>
      <c r="N2080" s="21" t="e">
        <f ca="1">VLOOKUP($K2080,IPv4_region!$Q:$Y,COLUMNS(IPv4_region!Q:Y),1)</f>
        <v>#VALUE!</v>
      </c>
      <c r="O2080" s="39" t="e">
        <f t="shared" ca="1" si="270"/>
        <v>#VALUE!</v>
      </c>
      <c r="P2080" s="34" t="e">
        <f ca="1">IF(O2080&gt;0,VLOOKUP($K2080,IPv4_region!$P:$Z,COLUMNS(IPv4_region!$P:$Z),1),"")</f>
        <v>#VALUE!</v>
      </c>
    </row>
    <row r="2081" spans="2:16" x14ac:dyDescent="0.15">
      <c r="B2081" s="67">
        <v>2077</v>
      </c>
      <c r="C2081" s="53"/>
      <c r="D2081" s="7" t="e">
        <f t="shared" ca="1" si="271"/>
        <v>#VALUE!</v>
      </c>
      <c r="E2081" s="7" t="e">
        <f t="shared" ca="1" si="273"/>
        <v>#VALUE!</v>
      </c>
      <c r="F2081" s="7" t="e">
        <f t="shared" ca="1" si="273"/>
        <v>#VALUE!</v>
      </c>
      <c r="G2081" s="8" t="e">
        <f t="shared" ca="1" si="266"/>
        <v>#VALUE!</v>
      </c>
      <c r="H2081" s="9" t="e">
        <f t="shared" ca="1" si="267"/>
        <v>#VALUE!</v>
      </c>
      <c r="I2081" s="9" t="e">
        <f t="shared" ca="1" si="268"/>
        <v>#VALUE!</v>
      </c>
      <c r="J2081" s="9" t="e">
        <f t="shared" ca="1" si="269"/>
        <v>#VALUE!</v>
      </c>
      <c r="K2081" s="30" t="e">
        <f t="shared" ca="1" si="272"/>
        <v>#VALUE!</v>
      </c>
      <c r="L2081" s="63"/>
      <c r="M2081" s="49" t="e">
        <f ca="1">VLOOKUP($K2081,IPv4_region!$Q:$Q,1,1)</f>
        <v>#VALUE!</v>
      </c>
      <c r="N2081" s="21" t="e">
        <f ca="1">VLOOKUP($K2081,IPv4_region!$Q:$Y,COLUMNS(IPv4_region!Q:Y),1)</f>
        <v>#VALUE!</v>
      </c>
      <c r="O2081" s="39" t="e">
        <f t="shared" ca="1" si="270"/>
        <v>#VALUE!</v>
      </c>
      <c r="P2081" s="34" t="e">
        <f ca="1">IF(O2081&gt;0,VLOOKUP($K2081,IPv4_region!$P:$Z,COLUMNS(IPv4_region!$P:$Z),1),"")</f>
        <v>#VALUE!</v>
      </c>
    </row>
    <row r="2082" spans="2:16" x14ac:dyDescent="0.15">
      <c r="B2082" s="67">
        <v>2078</v>
      </c>
      <c r="C2082" s="53"/>
      <c r="D2082" s="7" t="e">
        <f t="shared" ca="1" si="271"/>
        <v>#VALUE!</v>
      </c>
      <c r="E2082" s="7" t="e">
        <f t="shared" ca="1" si="273"/>
        <v>#VALUE!</v>
      </c>
      <c r="F2082" s="7" t="e">
        <f t="shared" ca="1" si="273"/>
        <v>#VALUE!</v>
      </c>
      <c r="G2082" s="8" t="e">
        <f t="shared" ca="1" si="266"/>
        <v>#VALUE!</v>
      </c>
      <c r="H2082" s="9" t="e">
        <f t="shared" ca="1" si="267"/>
        <v>#VALUE!</v>
      </c>
      <c r="I2082" s="9" t="e">
        <f t="shared" ca="1" si="268"/>
        <v>#VALUE!</v>
      </c>
      <c r="J2082" s="9" t="e">
        <f t="shared" ca="1" si="269"/>
        <v>#VALUE!</v>
      </c>
      <c r="K2082" s="30" t="e">
        <f t="shared" ca="1" si="272"/>
        <v>#VALUE!</v>
      </c>
      <c r="L2082" s="63"/>
      <c r="M2082" s="49" t="e">
        <f ca="1">VLOOKUP($K2082,IPv4_region!$Q:$Q,1,1)</f>
        <v>#VALUE!</v>
      </c>
      <c r="N2082" s="21" t="e">
        <f ca="1">VLOOKUP($K2082,IPv4_region!$Q:$Y,COLUMNS(IPv4_region!Q:Y),1)</f>
        <v>#VALUE!</v>
      </c>
      <c r="O2082" s="39" t="e">
        <f t="shared" ca="1" si="270"/>
        <v>#VALUE!</v>
      </c>
      <c r="P2082" s="34" t="e">
        <f ca="1">IF(O2082&gt;0,VLOOKUP($K2082,IPv4_region!$P:$Z,COLUMNS(IPv4_region!$P:$Z),1),"")</f>
        <v>#VALUE!</v>
      </c>
    </row>
    <row r="2083" spans="2:16" x14ac:dyDescent="0.15">
      <c r="B2083" s="67">
        <v>2079</v>
      </c>
      <c r="C2083" s="53"/>
      <c r="D2083" s="7" t="e">
        <f t="shared" ca="1" si="271"/>
        <v>#VALUE!</v>
      </c>
      <c r="E2083" s="7" t="e">
        <f t="shared" ca="1" si="273"/>
        <v>#VALUE!</v>
      </c>
      <c r="F2083" s="7" t="e">
        <f t="shared" ca="1" si="273"/>
        <v>#VALUE!</v>
      </c>
      <c r="G2083" s="8" t="e">
        <f t="shared" ca="1" si="266"/>
        <v>#VALUE!</v>
      </c>
      <c r="H2083" s="9" t="e">
        <f t="shared" ca="1" si="267"/>
        <v>#VALUE!</v>
      </c>
      <c r="I2083" s="9" t="e">
        <f t="shared" ca="1" si="268"/>
        <v>#VALUE!</v>
      </c>
      <c r="J2083" s="9" t="e">
        <f t="shared" ca="1" si="269"/>
        <v>#VALUE!</v>
      </c>
      <c r="K2083" s="30" t="e">
        <f t="shared" ca="1" si="272"/>
        <v>#VALUE!</v>
      </c>
      <c r="L2083" s="63"/>
      <c r="M2083" s="49" t="e">
        <f ca="1">VLOOKUP($K2083,IPv4_region!$Q:$Q,1,1)</f>
        <v>#VALUE!</v>
      </c>
      <c r="N2083" s="21" t="e">
        <f ca="1">VLOOKUP($K2083,IPv4_region!$Q:$Y,COLUMNS(IPv4_region!Q:Y),1)</f>
        <v>#VALUE!</v>
      </c>
      <c r="O2083" s="39" t="e">
        <f t="shared" ca="1" si="270"/>
        <v>#VALUE!</v>
      </c>
      <c r="P2083" s="34" t="e">
        <f ca="1">IF(O2083&gt;0,VLOOKUP($K2083,IPv4_region!$P:$Z,COLUMNS(IPv4_region!$P:$Z),1),"")</f>
        <v>#VALUE!</v>
      </c>
    </row>
    <row r="2084" spans="2:16" x14ac:dyDescent="0.15">
      <c r="B2084" s="67">
        <v>2080</v>
      </c>
      <c r="C2084" s="53"/>
      <c r="D2084" s="7" t="e">
        <f t="shared" ca="1" si="271"/>
        <v>#VALUE!</v>
      </c>
      <c r="E2084" s="7" t="e">
        <f t="shared" ca="1" si="273"/>
        <v>#VALUE!</v>
      </c>
      <c r="F2084" s="7" t="e">
        <f t="shared" ca="1" si="273"/>
        <v>#VALUE!</v>
      </c>
      <c r="G2084" s="8" t="e">
        <f t="shared" ca="1" si="266"/>
        <v>#VALUE!</v>
      </c>
      <c r="H2084" s="9" t="e">
        <f t="shared" ca="1" si="267"/>
        <v>#VALUE!</v>
      </c>
      <c r="I2084" s="9" t="e">
        <f t="shared" ca="1" si="268"/>
        <v>#VALUE!</v>
      </c>
      <c r="J2084" s="9" t="e">
        <f t="shared" ca="1" si="269"/>
        <v>#VALUE!</v>
      </c>
      <c r="K2084" s="30" t="e">
        <f t="shared" ca="1" si="272"/>
        <v>#VALUE!</v>
      </c>
      <c r="L2084" s="63"/>
      <c r="M2084" s="49" t="e">
        <f ca="1">VLOOKUP($K2084,IPv4_region!$Q:$Q,1,1)</f>
        <v>#VALUE!</v>
      </c>
      <c r="N2084" s="21" t="e">
        <f ca="1">VLOOKUP($K2084,IPv4_region!$Q:$Y,COLUMNS(IPv4_region!Q:Y),1)</f>
        <v>#VALUE!</v>
      </c>
      <c r="O2084" s="39" t="e">
        <f t="shared" ca="1" si="270"/>
        <v>#VALUE!</v>
      </c>
      <c r="P2084" s="34" t="e">
        <f ca="1">IF(O2084&gt;0,VLOOKUP($K2084,IPv4_region!$P:$Z,COLUMNS(IPv4_region!$P:$Z),1),"")</f>
        <v>#VALUE!</v>
      </c>
    </row>
    <row r="2085" spans="2:16" x14ac:dyDescent="0.15">
      <c r="B2085" s="67">
        <v>2081</v>
      </c>
      <c r="C2085" s="53"/>
      <c r="D2085" s="7" t="e">
        <f t="shared" ca="1" si="271"/>
        <v>#VALUE!</v>
      </c>
      <c r="E2085" s="7" t="e">
        <f t="shared" ca="1" si="273"/>
        <v>#VALUE!</v>
      </c>
      <c r="F2085" s="7" t="e">
        <f t="shared" ca="1" si="273"/>
        <v>#VALUE!</v>
      </c>
      <c r="G2085" s="8" t="e">
        <f t="shared" ca="1" si="266"/>
        <v>#VALUE!</v>
      </c>
      <c r="H2085" s="9" t="e">
        <f t="shared" ca="1" si="267"/>
        <v>#VALUE!</v>
      </c>
      <c r="I2085" s="9" t="e">
        <f t="shared" ca="1" si="268"/>
        <v>#VALUE!</v>
      </c>
      <c r="J2085" s="9" t="e">
        <f t="shared" ca="1" si="269"/>
        <v>#VALUE!</v>
      </c>
      <c r="K2085" s="30" t="e">
        <f t="shared" ca="1" si="272"/>
        <v>#VALUE!</v>
      </c>
      <c r="L2085" s="63"/>
      <c r="M2085" s="49" t="e">
        <f ca="1">VLOOKUP($K2085,IPv4_region!$Q:$Q,1,1)</f>
        <v>#VALUE!</v>
      </c>
      <c r="N2085" s="21" t="e">
        <f ca="1">VLOOKUP($K2085,IPv4_region!$Q:$Y,COLUMNS(IPv4_region!Q:Y),1)</f>
        <v>#VALUE!</v>
      </c>
      <c r="O2085" s="39" t="e">
        <f t="shared" ca="1" si="270"/>
        <v>#VALUE!</v>
      </c>
      <c r="P2085" s="34" t="e">
        <f ca="1">IF(O2085&gt;0,VLOOKUP($K2085,IPv4_region!$P:$Z,COLUMNS(IPv4_region!$P:$Z),1),"")</f>
        <v>#VALUE!</v>
      </c>
    </row>
    <row r="2086" spans="2:16" x14ac:dyDescent="0.15">
      <c r="B2086" s="67">
        <v>2082</v>
      </c>
      <c r="C2086" s="53"/>
      <c r="D2086" s="7" t="e">
        <f t="shared" ca="1" si="271"/>
        <v>#VALUE!</v>
      </c>
      <c r="E2086" s="7" t="e">
        <f t="shared" ca="1" si="273"/>
        <v>#VALUE!</v>
      </c>
      <c r="F2086" s="7" t="e">
        <f t="shared" ca="1" si="273"/>
        <v>#VALUE!</v>
      </c>
      <c r="G2086" s="8" t="e">
        <f t="shared" ca="1" si="266"/>
        <v>#VALUE!</v>
      </c>
      <c r="H2086" s="9" t="e">
        <f t="shared" ca="1" si="267"/>
        <v>#VALUE!</v>
      </c>
      <c r="I2086" s="9" t="e">
        <f t="shared" ca="1" si="268"/>
        <v>#VALUE!</v>
      </c>
      <c r="J2086" s="9" t="e">
        <f t="shared" ca="1" si="269"/>
        <v>#VALUE!</v>
      </c>
      <c r="K2086" s="30" t="e">
        <f t="shared" ca="1" si="272"/>
        <v>#VALUE!</v>
      </c>
      <c r="L2086" s="63"/>
      <c r="M2086" s="49" t="e">
        <f ca="1">VLOOKUP($K2086,IPv4_region!$Q:$Q,1,1)</f>
        <v>#VALUE!</v>
      </c>
      <c r="N2086" s="21" t="e">
        <f ca="1">VLOOKUP($K2086,IPv4_region!$Q:$Y,COLUMNS(IPv4_region!Q:Y),1)</f>
        <v>#VALUE!</v>
      </c>
      <c r="O2086" s="39" t="e">
        <f t="shared" ca="1" si="270"/>
        <v>#VALUE!</v>
      </c>
      <c r="P2086" s="34" t="e">
        <f ca="1">IF(O2086&gt;0,VLOOKUP($K2086,IPv4_region!$P:$Z,COLUMNS(IPv4_region!$P:$Z),1),"")</f>
        <v>#VALUE!</v>
      </c>
    </row>
    <row r="2087" spans="2:16" x14ac:dyDescent="0.15">
      <c r="B2087" s="67">
        <v>2083</v>
      </c>
      <c r="C2087" s="53"/>
      <c r="D2087" s="7" t="e">
        <f t="shared" ca="1" si="271"/>
        <v>#VALUE!</v>
      </c>
      <c r="E2087" s="7" t="e">
        <f t="shared" ca="1" si="273"/>
        <v>#VALUE!</v>
      </c>
      <c r="F2087" s="7" t="e">
        <f t="shared" ca="1" si="273"/>
        <v>#VALUE!</v>
      </c>
      <c r="G2087" s="8" t="e">
        <f t="shared" ca="1" si="266"/>
        <v>#VALUE!</v>
      </c>
      <c r="H2087" s="9" t="e">
        <f t="shared" ca="1" si="267"/>
        <v>#VALUE!</v>
      </c>
      <c r="I2087" s="9" t="e">
        <f t="shared" ca="1" si="268"/>
        <v>#VALUE!</v>
      </c>
      <c r="J2087" s="9" t="e">
        <f t="shared" ca="1" si="269"/>
        <v>#VALUE!</v>
      </c>
      <c r="K2087" s="30" t="e">
        <f t="shared" ca="1" si="272"/>
        <v>#VALUE!</v>
      </c>
      <c r="L2087" s="63"/>
      <c r="M2087" s="49" t="e">
        <f ca="1">VLOOKUP($K2087,IPv4_region!$Q:$Q,1,1)</f>
        <v>#VALUE!</v>
      </c>
      <c r="N2087" s="21" t="e">
        <f ca="1">VLOOKUP($K2087,IPv4_region!$Q:$Y,COLUMNS(IPv4_region!Q:Y),1)</f>
        <v>#VALUE!</v>
      </c>
      <c r="O2087" s="39" t="e">
        <f t="shared" ca="1" si="270"/>
        <v>#VALUE!</v>
      </c>
      <c r="P2087" s="34" t="e">
        <f ca="1">IF(O2087&gt;0,VLOOKUP($K2087,IPv4_region!$P:$Z,COLUMNS(IPv4_region!$P:$Z),1),"")</f>
        <v>#VALUE!</v>
      </c>
    </row>
    <row r="2088" spans="2:16" x14ac:dyDescent="0.15">
      <c r="B2088" s="67">
        <v>2084</v>
      </c>
      <c r="C2088" s="53"/>
      <c r="D2088" s="7" t="e">
        <f t="shared" ca="1" si="271"/>
        <v>#VALUE!</v>
      </c>
      <c r="E2088" s="7" t="e">
        <f t="shared" ca="1" si="273"/>
        <v>#VALUE!</v>
      </c>
      <c r="F2088" s="7" t="e">
        <f t="shared" ca="1" si="273"/>
        <v>#VALUE!</v>
      </c>
      <c r="G2088" s="8" t="e">
        <f t="shared" ca="1" si="266"/>
        <v>#VALUE!</v>
      </c>
      <c r="H2088" s="9" t="e">
        <f t="shared" ca="1" si="267"/>
        <v>#VALUE!</v>
      </c>
      <c r="I2088" s="9" t="e">
        <f t="shared" ca="1" si="268"/>
        <v>#VALUE!</v>
      </c>
      <c r="J2088" s="9" t="e">
        <f t="shared" ca="1" si="269"/>
        <v>#VALUE!</v>
      </c>
      <c r="K2088" s="30" t="e">
        <f t="shared" ca="1" si="272"/>
        <v>#VALUE!</v>
      </c>
      <c r="L2088" s="63"/>
      <c r="M2088" s="49" t="e">
        <f ca="1">VLOOKUP($K2088,IPv4_region!$Q:$Q,1,1)</f>
        <v>#VALUE!</v>
      </c>
      <c r="N2088" s="21" t="e">
        <f ca="1">VLOOKUP($K2088,IPv4_region!$Q:$Y,COLUMNS(IPv4_region!Q:Y),1)</f>
        <v>#VALUE!</v>
      </c>
      <c r="O2088" s="39" t="e">
        <f t="shared" ca="1" si="270"/>
        <v>#VALUE!</v>
      </c>
      <c r="P2088" s="34" t="e">
        <f ca="1">IF(O2088&gt;0,VLOOKUP($K2088,IPv4_region!$P:$Z,COLUMNS(IPv4_region!$P:$Z),1),"")</f>
        <v>#VALUE!</v>
      </c>
    </row>
    <row r="2089" spans="2:16" x14ac:dyDescent="0.15">
      <c r="B2089" s="67">
        <v>2085</v>
      </c>
      <c r="C2089" s="53"/>
      <c r="D2089" s="7" t="e">
        <f t="shared" ca="1" si="271"/>
        <v>#VALUE!</v>
      </c>
      <c r="E2089" s="7" t="e">
        <f t="shared" ca="1" si="273"/>
        <v>#VALUE!</v>
      </c>
      <c r="F2089" s="7" t="e">
        <f t="shared" ca="1" si="273"/>
        <v>#VALUE!</v>
      </c>
      <c r="G2089" s="8" t="e">
        <f t="shared" ca="1" si="266"/>
        <v>#VALUE!</v>
      </c>
      <c r="H2089" s="9" t="e">
        <f t="shared" ca="1" si="267"/>
        <v>#VALUE!</v>
      </c>
      <c r="I2089" s="9" t="e">
        <f t="shared" ca="1" si="268"/>
        <v>#VALUE!</v>
      </c>
      <c r="J2089" s="9" t="e">
        <f t="shared" ca="1" si="269"/>
        <v>#VALUE!</v>
      </c>
      <c r="K2089" s="30" t="e">
        <f t="shared" ca="1" si="272"/>
        <v>#VALUE!</v>
      </c>
      <c r="L2089" s="63"/>
      <c r="M2089" s="49" t="e">
        <f ca="1">VLOOKUP($K2089,IPv4_region!$Q:$Q,1,1)</f>
        <v>#VALUE!</v>
      </c>
      <c r="N2089" s="21" t="e">
        <f ca="1">VLOOKUP($K2089,IPv4_region!$Q:$Y,COLUMNS(IPv4_region!Q:Y),1)</f>
        <v>#VALUE!</v>
      </c>
      <c r="O2089" s="39" t="e">
        <f t="shared" ca="1" si="270"/>
        <v>#VALUE!</v>
      </c>
      <c r="P2089" s="34" t="e">
        <f ca="1">IF(O2089&gt;0,VLOOKUP($K2089,IPv4_region!$P:$Z,COLUMNS(IPv4_region!$P:$Z),1),"")</f>
        <v>#VALUE!</v>
      </c>
    </row>
    <row r="2090" spans="2:16" x14ac:dyDescent="0.15">
      <c r="B2090" s="67">
        <v>2086</v>
      </c>
      <c r="C2090" s="53"/>
      <c r="D2090" s="7" t="e">
        <f t="shared" ca="1" si="271"/>
        <v>#VALUE!</v>
      </c>
      <c r="E2090" s="7" t="e">
        <f t="shared" ca="1" si="273"/>
        <v>#VALUE!</v>
      </c>
      <c r="F2090" s="7" t="e">
        <f t="shared" ca="1" si="273"/>
        <v>#VALUE!</v>
      </c>
      <c r="G2090" s="8" t="e">
        <f t="shared" ca="1" si="266"/>
        <v>#VALUE!</v>
      </c>
      <c r="H2090" s="9" t="e">
        <f t="shared" ca="1" si="267"/>
        <v>#VALUE!</v>
      </c>
      <c r="I2090" s="9" t="e">
        <f t="shared" ca="1" si="268"/>
        <v>#VALUE!</v>
      </c>
      <c r="J2090" s="9" t="e">
        <f t="shared" ca="1" si="269"/>
        <v>#VALUE!</v>
      </c>
      <c r="K2090" s="30" t="e">
        <f t="shared" ca="1" si="272"/>
        <v>#VALUE!</v>
      </c>
      <c r="L2090" s="63"/>
      <c r="M2090" s="49" t="e">
        <f ca="1">VLOOKUP($K2090,IPv4_region!$Q:$Q,1,1)</f>
        <v>#VALUE!</v>
      </c>
      <c r="N2090" s="21" t="e">
        <f ca="1">VLOOKUP($K2090,IPv4_region!$Q:$Y,COLUMNS(IPv4_region!Q:Y),1)</f>
        <v>#VALUE!</v>
      </c>
      <c r="O2090" s="39" t="e">
        <f t="shared" ca="1" si="270"/>
        <v>#VALUE!</v>
      </c>
      <c r="P2090" s="34" t="e">
        <f ca="1">IF(O2090&gt;0,VLOOKUP($K2090,IPv4_region!$P:$Z,COLUMNS(IPv4_region!$P:$Z),1),"")</f>
        <v>#VALUE!</v>
      </c>
    </row>
    <row r="2091" spans="2:16" x14ac:dyDescent="0.15">
      <c r="B2091" s="67">
        <v>2087</v>
      </c>
      <c r="C2091" s="53"/>
      <c r="D2091" s="7" t="e">
        <f t="shared" ca="1" si="271"/>
        <v>#VALUE!</v>
      </c>
      <c r="E2091" s="7" t="e">
        <f t="shared" ca="1" si="273"/>
        <v>#VALUE!</v>
      </c>
      <c r="F2091" s="7" t="e">
        <f t="shared" ca="1" si="273"/>
        <v>#VALUE!</v>
      </c>
      <c r="G2091" s="8" t="e">
        <f t="shared" ca="1" si="266"/>
        <v>#VALUE!</v>
      </c>
      <c r="H2091" s="9" t="e">
        <f t="shared" ca="1" si="267"/>
        <v>#VALUE!</v>
      </c>
      <c r="I2091" s="9" t="e">
        <f t="shared" ca="1" si="268"/>
        <v>#VALUE!</v>
      </c>
      <c r="J2091" s="9" t="e">
        <f t="shared" ca="1" si="269"/>
        <v>#VALUE!</v>
      </c>
      <c r="K2091" s="30" t="e">
        <f t="shared" ca="1" si="272"/>
        <v>#VALUE!</v>
      </c>
      <c r="L2091" s="63"/>
      <c r="M2091" s="49" t="e">
        <f ca="1">VLOOKUP($K2091,IPv4_region!$Q:$Q,1,1)</f>
        <v>#VALUE!</v>
      </c>
      <c r="N2091" s="21" t="e">
        <f ca="1">VLOOKUP($K2091,IPv4_region!$Q:$Y,COLUMNS(IPv4_region!Q:Y),1)</f>
        <v>#VALUE!</v>
      </c>
      <c r="O2091" s="39" t="e">
        <f t="shared" ca="1" si="270"/>
        <v>#VALUE!</v>
      </c>
      <c r="P2091" s="34" t="e">
        <f ca="1">IF(O2091&gt;0,VLOOKUP($K2091,IPv4_region!$P:$Z,COLUMNS(IPv4_region!$P:$Z),1),"")</f>
        <v>#VALUE!</v>
      </c>
    </row>
    <row r="2092" spans="2:16" x14ac:dyDescent="0.15">
      <c r="B2092" s="67">
        <v>2088</v>
      </c>
      <c r="C2092" s="53"/>
      <c r="D2092" s="7" t="e">
        <f t="shared" ca="1" si="271"/>
        <v>#VALUE!</v>
      </c>
      <c r="E2092" s="7" t="e">
        <f t="shared" ca="1" si="273"/>
        <v>#VALUE!</v>
      </c>
      <c r="F2092" s="7" t="e">
        <f t="shared" ca="1" si="273"/>
        <v>#VALUE!</v>
      </c>
      <c r="G2092" s="8" t="e">
        <f t="shared" ca="1" si="266"/>
        <v>#VALUE!</v>
      </c>
      <c r="H2092" s="9" t="e">
        <f t="shared" ca="1" si="267"/>
        <v>#VALUE!</v>
      </c>
      <c r="I2092" s="9" t="e">
        <f t="shared" ca="1" si="268"/>
        <v>#VALUE!</v>
      </c>
      <c r="J2092" s="9" t="e">
        <f t="shared" ca="1" si="269"/>
        <v>#VALUE!</v>
      </c>
      <c r="K2092" s="30" t="e">
        <f t="shared" ca="1" si="272"/>
        <v>#VALUE!</v>
      </c>
      <c r="L2092" s="63"/>
      <c r="M2092" s="49" t="e">
        <f ca="1">VLOOKUP($K2092,IPv4_region!$Q:$Q,1,1)</f>
        <v>#VALUE!</v>
      </c>
      <c r="N2092" s="21" t="e">
        <f ca="1">VLOOKUP($K2092,IPv4_region!$Q:$Y,COLUMNS(IPv4_region!Q:Y),1)</f>
        <v>#VALUE!</v>
      </c>
      <c r="O2092" s="39" t="e">
        <f t="shared" ca="1" si="270"/>
        <v>#VALUE!</v>
      </c>
      <c r="P2092" s="34" t="e">
        <f ca="1">IF(O2092&gt;0,VLOOKUP($K2092,IPv4_region!$P:$Z,COLUMNS(IPv4_region!$P:$Z),1),"")</f>
        <v>#VALUE!</v>
      </c>
    </row>
    <row r="2093" spans="2:16" x14ac:dyDescent="0.15">
      <c r="B2093" s="67">
        <v>2089</v>
      </c>
      <c r="C2093" s="53"/>
      <c r="D2093" s="7" t="e">
        <f t="shared" ca="1" si="271"/>
        <v>#VALUE!</v>
      </c>
      <c r="E2093" s="7" t="e">
        <f t="shared" ca="1" si="273"/>
        <v>#VALUE!</v>
      </c>
      <c r="F2093" s="7" t="e">
        <f t="shared" ca="1" si="273"/>
        <v>#VALUE!</v>
      </c>
      <c r="G2093" s="8" t="e">
        <f t="shared" ca="1" si="266"/>
        <v>#VALUE!</v>
      </c>
      <c r="H2093" s="9" t="e">
        <f t="shared" ca="1" si="267"/>
        <v>#VALUE!</v>
      </c>
      <c r="I2093" s="9" t="e">
        <f t="shared" ca="1" si="268"/>
        <v>#VALUE!</v>
      </c>
      <c r="J2093" s="9" t="e">
        <f t="shared" ca="1" si="269"/>
        <v>#VALUE!</v>
      </c>
      <c r="K2093" s="30" t="e">
        <f t="shared" ca="1" si="272"/>
        <v>#VALUE!</v>
      </c>
      <c r="L2093" s="63"/>
      <c r="M2093" s="49" t="e">
        <f ca="1">VLOOKUP($K2093,IPv4_region!$Q:$Q,1,1)</f>
        <v>#VALUE!</v>
      </c>
      <c r="N2093" s="21" t="e">
        <f ca="1">VLOOKUP($K2093,IPv4_region!$Q:$Y,COLUMNS(IPv4_region!Q:Y),1)</f>
        <v>#VALUE!</v>
      </c>
      <c r="O2093" s="39" t="e">
        <f t="shared" ca="1" si="270"/>
        <v>#VALUE!</v>
      </c>
      <c r="P2093" s="34" t="e">
        <f ca="1">IF(O2093&gt;0,VLOOKUP($K2093,IPv4_region!$P:$Z,COLUMNS(IPv4_region!$P:$Z),1),"")</f>
        <v>#VALUE!</v>
      </c>
    </row>
    <row r="2094" spans="2:16" x14ac:dyDescent="0.15">
      <c r="B2094" s="67">
        <v>2090</v>
      </c>
      <c r="C2094" s="53"/>
      <c r="D2094" s="7" t="e">
        <f t="shared" ca="1" si="271"/>
        <v>#VALUE!</v>
      </c>
      <c r="E2094" s="7" t="e">
        <f t="shared" ca="1" si="273"/>
        <v>#VALUE!</v>
      </c>
      <c r="F2094" s="7" t="e">
        <f t="shared" ca="1" si="273"/>
        <v>#VALUE!</v>
      </c>
      <c r="G2094" s="8" t="e">
        <f t="shared" ref="G2094:G2157" ca="1" si="274">LEFT(OFFSET(G2094,0,-3-OFFSET(G2094,4-ROW(),0)),D2094-1)</f>
        <v>#VALUE!</v>
      </c>
      <c r="H2094" s="9" t="e">
        <f t="shared" ref="H2094:H2157" ca="1" si="275">MID(OFFSET(H2094,0,-3-OFFSET(H2094,4-ROW(),0)),D2094+1,E2094-D2094-1)</f>
        <v>#VALUE!</v>
      </c>
      <c r="I2094" s="9" t="e">
        <f t="shared" ref="I2094:I2157" ca="1" si="276">MID(OFFSET(I2094,0,-3-OFFSET(I2094,4-ROW(),0)),E2094+1,F2094-E2094-1)</f>
        <v>#VALUE!</v>
      </c>
      <c r="J2094" s="9" t="e">
        <f t="shared" ref="J2094:J2157" ca="1" si="277">MID(OFFSET(J2094,0,-3-OFFSET(J2094,4-ROW(),0)),F2094+1,3)</f>
        <v>#VALUE!</v>
      </c>
      <c r="K2094" s="30" t="e">
        <f t="shared" ca="1" si="272"/>
        <v>#VALUE!</v>
      </c>
      <c r="L2094" s="63"/>
      <c r="M2094" s="49" t="e">
        <f ca="1">VLOOKUP($K2094,IPv4_region!$Q:$Q,1,1)</f>
        <v>#VALUE!</v>
      </c>
      <c r="N2094" s="21" t="e">
        <f ca="1">VLOOKUP($K2094,IPv4_region!$Q:$Y,COLUMNS(IPv4_region!Q:Y),1)</f>
        <v>#VALUE!</v>
      </c>
      <c r="O2094" s="39" t="e">
        <f t="shared" ref="O2094:O2157" ca="1" si="278">IF(N2094&gt;K2094,1,0)</f>
        <v>#VALUE!</v>
      </c>
      <c r="P2094" s="34" t="e">
        <f ca="1">IF(O2094&gt;0,VLOOKUP($K2094,IPv4_region!$P:$Z,COLUMNS(IPv4_region!$P:$Z),1),"")</f>
        <v>#VALUE!</v>
      </c>
    </row>
    <row r="2095" spans="2:16" x14ac:dyDescent="0.15">
      <c r="B2095" s="67">
        <v>2091</v>
      </c>
      <c r="C2095" s="53"/>
      <c r="D2095" s="7" t="e">
        <f t="shared" ca="1" si="271"/>
        <v>#VALUE!</v>
      </c>
      <c r="E2095" s="7" t="e">
        <f t="shared" ca="1" si="273"/>
        <v>#VALUE!</v>
      </c>
      <c r="F2095" s="7" t="e">
        <f t="shared" ca="1" si="273"/>
        <v>#VALUE!</v>
      </c>
      <c r="G2095" s="8" t="e">
        <f t="shared" ca="1" si="274"/>
        <v>#VALUE!</v>
      </c>
      <c r="H2095" s="9" t="e">
        <f t="shared" ca="1" si="275"/>
        <v>#VALUE!</v>
      </c>
      <c r="I2095" s="9" t="e">
        <f t="shared" ca="1" si="276"/>
        <v>#VALUE!</v>
      </c>
      <c r="J2095" s="9" t="e">
        <f t="shared" ca="1" si="277"/>
        <v>#VALUE!</v>
      </c>
      <c r="K2095" s="30" t="e">
        <f t="shared" ca="1" si="272"/>
        <v>#VALUE!</v>
      </c>
      <c r="L2095" s="63"/>
      <c r="M2095" s="49" t="e">
        <f ca="1">VLOOKUP($K2095,IPv4_region!$Q:$Q,1,1)</f>
        <v>#VALUE!</v>
      </c>
      <c r="N2095" s="21" t="e">
        <f ca="1">VLOOKUP($K2095,IPv4_region!$Q:$Y,COLUMNS(IPv4_region!Q:Y),1)</f>
        <v>#VALUE!</v>
      </c>
      <c r="O2095" s="39" t="e">
        <f t="shared" ca="1" si="278"/>
        <v>#VALUE!</v>
      </c>
      <c r="P2095" s="34" t="e">
        <f ca="1">IF(O2095&gt;0,VLOOKUP($K2095,IPv4_region!$P:$Z,COLUMNS(IPv4_region!$P:$Z),1),"")</f>
        <v>#VALUE!</v>
      </c>
    </row>
    <row r="2096" spans="2:16" x14ac:dyDescent="0.15">
      <c r="B2096" s="67">
        <v>2092</v>
      </c>
      <c r="C2096" s="53"/>
      <c r="D2096" s="7" t="e">
        <f t="shared" ref="D2096:D2159" ca="1" si="279">FIND(D$4,OFFSET(D2096,0,1-OFFSET(D2096,4-ROW(),4)))</f>
        <v>#VALUE!</v>
      </c>
      <c r="E2096" s="7" t="e">
        <f t="shared" ca="1" si="273"/>
        <v>#VALUE!</v>
      </c>
      <c r="F2096" s="7" t="e">
        <f t="shared" ca="1" si="273"/>
        <v>#VALUE!</v>
      </c>
      <c r="G2096" s="8" t="e">
        <f t="shared" ca="1" si="274"/>
        <v>#VALUE!</v>
      </c>
      <c r="H2096" s="9" t="e">
        <f t="shared" ca="1" si="275"/>
        <v>#VALUE!</v>
      </c>
      <c r="I2096" s="9" t="e">
        <f t="shared" ca="1" si="276"/>
        <v>#VALUE!</v>
      </c>
      <c r="J2096" s="9" t="e">
        <f t="shared" ca="1" si="277"/>
        <v>#VALUE!</v>
      </c>
      <c r="K2096" s="30" t="e">
        <f t="shared" ca="1" si="272"/>
        <v>#VALUE!</v>
      </c>
      <c r="L2096" s="63"/>
      <c r="M2096" s="49" t="e">
        <f ca="1">VLOOKUP($K2096,IPv4_region!$Q:$Q,1,1)</f>
        <v>#VALUE!</v>
      </c>
      <c r="N2096" s="21" t="e">
        <f ca="1">VLOOKUP($K2096,IPv4_region!$Q:$Y,COLUMNS(IPv4_region!Q:Y),1)</f>
        <v>#VALUE!</v>
      </c>
      <c r="O2096" s="39" t="e">
        <f t="shared" ca="1" si="278"/>
        <v>#VALUE!</v>
      </c>
      <c r="P2096" s="34" t="e">
        <f ca="1">IF(O2096&gt;0,VLOOKUP($K2096,IPv4_region!$P:$Z,COLUMNS(IPv4_region!$P:$Z),1),"")</f>
        <v>#VALUE!</v>
      </c>
    </row>
    <row r="2097" spans="2:16" x14ac:dyDescent="0.15">
      <c r="B2097" s="67">
        <v>2093</v>
      </c>
      <c r="C2097" s="53"/>
      <c r="D2097" s="7" t="e">
        <f t="shared" ca="1" si="279"/>
        <v>#VALUE!</v>
      </c>
      <c r="E2097" s="7" t="e">
        <f t="shared" ca="1" si="273"/>
        <v>#VALUE!</v>
      </c>
      <c r="F2097" s="7" t="e">
        <f t="shared" ca="1" si="273"/>
        <v>#VALUE!</v>
      </c>
      <c r="G2097" s="8" t="e">
        <f t="shared" ca="1" si="274"/>
        <v>#VALUE!</v>
      </c>
      <c r="H2097" s="9" t="e">
        <f t="shared" ca="1" si="275"/>
        <v>#VALUE!</v>
      </c>
      <c r="I2097" s="9" t="e">
        <f t="shared" ca="1" si="276"/>
        <v>#VALUE!</v>
      </c>
      <c r="J2097" s="9" t="e">
        <f t="shared" ca="1" si="277"/>
        <v>#VALUE!</v>
      </c>
      <c r="K2097" s="30" t="e">
        <f t="shared" ca="1" si="272"/>
        <v>#VALUE!</v>
      </c>
      <c r="L2097" s="63"/>
      <c r="M2097" s="49" t="e">
        <f ca="1">VLOOKUP($K2097,IPv4_region!$Q:$Q,1,1)</f>
        <v>#VALUE!</v>
      </c>
      <c r="N2097" s="21" t="e">
        <f ca="1">VLOOKUP($K2097,IPv4_region!$Q:$Y,COLUMNS(IPv4_region!Q:Y),1)</f>
        <v>#VALUE!</v>
      </c>
      <c r="O2097" s="39" t="e">
        <f t="shared" ca="1" si="278"/>
        <v>#VALUE!</v>
      </c>
      <c r="P2097" s="34" t="e">
        <f ca="1">IF(O2097&gt;0,VLOOKUP($K2097,IPv4_region!$P:$Z,COLUMNS(IPv4_region!$P:$Z),1),"")</f>
        <v>#VALUE!</v>
      </c>
    </row>
    <row r="2098" spans="2:16" x14ac:dyDescent="0.15">
      <c r="B2098" s="67">
        <v>2094</v>
      </c>
      <c r="C2098" s="53"/>
      <c r="D2098" s="7" t="e">
        <f t="shared" ca="1" si="279"/>
        <v>#VALUE!</v>
      </c>
      <c r="E2098" s="7" t="e">
        <f t="shared" ca="1" si="273"/>
        <v>#VALUE!</v>
      </c>
      <c r="F2098" s="7" t="e">
        <f t="shared" ca="1" si="273"/>
        <v>#VALUE!</v>
      </c>
      <c r="G2098" s="8" t="e">
        <f t="shared" ca="1" si="274"/>
        <v>#VALUE!</v>
      </c>
      <c r="H2098" s="9" t="e">
        <f t="shared" ca="1" si="275"/>
        <v>#VALUE!</v>
      </c>
      <c r="I2098" s="9" t="e">
        <f t="shared" ca="1" si="276"/>
        <v>#VALUE!</v>
      </c>
      <c r="J2098" s="9" t="e">
        <f t="shared" ca="1" si="277"/>
        <v>#VALUE!</v>
      </c>
      <c r="K2098" s="30" t="e">
        <f t="shared" ca="1" si="272"/>
        <v>#VALUE!</v>
      </c>
      <c r="L2098" s="63"/>
      <c r="M2098" s="49" t="e">
        <f ca="1">VLOOKUP($K2098,IPv4_region!$Q:$Q,1,1)</f>
        <v>#VALUE!</v>
      </c>
      <c r="N2098" s="21" t="e">
        <f ca="1">VLOOKUP($K2098,IPv4_region!$Q:$Y,COLUMNS(IPv4_region!Q:Y),1)</f>
        <v>#VALUE!</v>
      </c>
      <c r="O2098" s="39" t="e">
        <f t="shared" ca="1" si="278"/>
        <v>#VALUE!</v>
      </c>
      <c r="P2098" s="34" t="e">
        <f ca="1">IF(O2098&gt;0,VLOOKUP($K2098,IPv4_region!$P:$Z,COLUMNS(IPv4_region!$P:$Z),1),"")</f>
        <v>#VALUE!</v>
      </c>
    </row>
    <row r="2099" spans="2:16" x14ac:dyDescent="0.15">
      <c r="B2099" s="67">
        <v>2095</v>
      </c>
      <c r="C2099" s="53"/>
      <c r="D2099" s="7" t="e">
        <f t="shared" ca="1" si="279"/>
        <v>#VALUE!</v>
      </c>
      <c r="E2099" s="7" t="e">
        <f t="shared" ca="1" si="273"/>
        <v>#VALUE!</v>
      </c>
      <c r="F2099" s="7" t="e">
        <f t="shared" ca="1" si="273"/>
        <v>#VALUE!</v>
      </c>
      <c r="G2099" s="8" t="e">
        <f t="shared" ca="1" si="274"/>
        <v>#VALUE!</v>
      </c>
      <c r="H2099" s="9" t="e">
        <f t="shared" ca="1" si="275"/>
        <v>#VALUE!</v>
      </c>
      <c r="I2099" s="9" t="e">
        <f t="shared" ca="1" si="276"/>
        <v>#VALUE!</v>
      </c>
      <c r="J2099" s="9" t="e">
        <f t="shared" ca="1" si="277"/>
        <v>#VALUE!</v>
      </c>
      <c r="K2099" s="30" t="e">
        <f t="shared" ca="1" si="272"/>
        <v>#VALUE!</v>
      </c>
      <c r="L2099" s="63"/>
      <c r="M2099" s="49" t="e">
        <f ca="1">VLOOKUP($K2099,IPv4_region!$Q:$Q,1,1)</f>
        <v>#VALUE!</v>
      </c>
      <c r="N2099" s="21" t="e">
        <f ca="1">VLOOKUP($K2099,IPv4_region!$Q:$Y,COLUMNS(IPv4_region!Q:Y),1)</f>
        <v>#VALUE!</v>
      </c>
      <c r="O2099" s="39" t="e">
        <f t="shared" ca="1" si="278"/>
        <v>#VALUE!</v>
      </c>
      <c r="P2099" s="34" t="e">
        <f ca="1">IF(O2099&gt;0,VLOOKUP($K2099,IPv4_region!$P:$Z,COLUMNS(IPv4_region!$P:$Z),1),"")</f>
        <v>#VALUE!</v>
      </c>
    </row>
    <row r="2100" spans="2:16" x14ac:dyDescent="0.15">
      <c r="B2100" s="67">
        <v>2096</v>
      </c>
      <c r="C2100" s="53"/>
      <c r="D2100" s="7" t="e">
        <f t="shared" ca="1" si="279"/>
        <v>#VALUE!</v>
      </c>
      <c r="E2100" s="7" t="e">
        <f t="shared" ca="1" si="273"/>
        <v>#VALUE!</v>
      </c>
      <c r="F2100" s="7" t="e">
        <f t="shared" ca="1" si="273"/>
        <v>#VALUE!</v>
      </c>
      <c r="G2100" s="8" t="e">
        <f t="shared" ca="1" si="274"/>
        <v>#VALUE!</v>
      </c>
      <c r="H2100" s="9" t="e">
        <f t="shared" ca="1" si="275"/>
        <v>#VALUE!</v>
      </c>
      <c r="I2100" s="9" t="e">
        <f t="shared" ca="1" si="276"/>
        <v>#VALUE!</v>
      </c>
      <c r="J2100" s="9" t="e">
        <f t="shared" ca="1" si="277"/>
        <v>#VALUE!</v>
      </c>
      <c r="K2100" s="30" t="e">
        <f t="shared" ca="1" si="272"/>
        <v>#VALUE!</v>
      </c>
      <c r="L2100" s="63"/>
      <c r="M2100" s="49" t="e">
        <f ca="1">VLOOKUP($K2100,IPv4_region!$Q:$Q,1,1)</f>
        <v>#VALUE!</v>
      </c>
      <c r="N2100" s="21" t="e">
        <f ca="1">VLOOKUP($K2100,IPv4_region!$Q:$Y,COLUMNS(IPv4_region!Q:Y),1)</f>
        <v>#VALUE!</v>
      </c>
      <c r="O2100" s="39" t="e">
        <f t="shared" ca="1" si="278"/>
        <v>#VALUE!</v>
      </c>
      <c r="P2100" s="34" t="e">
        <f ca="1">IF(O2100&gt;0,VLOOKUP($K2100,IPv4_region!$P:$Z,COLUMNS(IPv4_region!$P:$Z),1),"")</f>
        <v>#VALUE!</v>
      </c>
    </row>
    <row r="2101" spans="2:16" x14ac:dyDescent="0.15">
      <c r="B2101" s="67">
        <v>2097</v>
      </c>
      <c r="C2101" s="53"/>
      <c r="D2101" s="7" t="e">
        <f t="shared" ca="1" si="279"/>
        <v>#VALUE!</v>
      </c>
      <c r="E2101" s="7" t="e">
        <f t="shared" ca="1" si="273"/>
        <v>#VALUE!</v>
      </c>
      <c r="F2101" s="7" t="e">
        <f t="shared" ca="1" si="273"/>
        <v>#VALUE!</v>
      </c>
      <c r="G2101" s="8" t="e">
        <f t="shared" ca="1" si="274"/>
        <v>#VALUE!</v>
      </c>
      <c r="H2101" s="9" t="e">
        <f t="shared" ca="1" si="275"/>
        <v>#VALUE!</v>
      </c>
      <c r="I2101" s="9" t="e">
        <f t="shared" ca="1" si="276"/>
        <v>#VALUE!</v>
      </c>
      <c r="J2101" s="9" t="e">
        <f t="shared" ca="1" si="277"/>
        <v>#VALUE!</v>
      </c>
      <c r="K2101" s="30" t="e">
        <f t="shared" ca="1" si="272"/>
        <v>#VALUE!</v>
      </c>
      <c r="L2101" s="63"/>
      <c r="M2101" s="49" t="e">
        <f ca="1">VLOOKUP($K2101,IPv4_region!$Q:$Q,1,1)</f>
        <v>#VALUE!</v>
      </c>
      <c r="N2101" s="21" t="e">
        <f ca="1">VLOOKUP($K2101,IPv4_region!$Q:$Y,COLUMNS(IPv4_region!Q:Y),1)</f>
        <v>#VALUE!</v>
      </c>
      <c r="O2101" s="39" t="e">
        <f t="shared" ca="1" si="278"/>
        <v>#VALUE!</v>
      </c>
      <c r="P2101" s="34" t="e">
        <f ca="1">IF(O2101&gt;0,VLOOKUP($K2101,IPv4_region!$P:$Z,COLUMNS(IPv4_region!$P:$Z),1),"")</f>
        <v>#VALUE!</v>
      </c>
    </row>
    <row r="2102" spans="2:16" x14ac:dyDescent="0.15">
      <c r="B2102" s="67">
        <v>2098</v>
      </c>
      <c r="C2102" s="53"/>
      <c r="D2102" s="7" t="e">
        <f t="shared" ca="1" si="279"/>
        <v>#VALUE!</v>
      </c>
      <c r="E2102" s="7" t="e">
        <f t="shared" ca="1" si="273"/>
        <v>#VALUE!</v>
      </c>
      <c r="F2102" s="7" t="e">
        <f t="shared" ca="1" si="273"/>
        <v>#VALUE!</v>
      </c>
      <c r="G2102" s="8" t="e">
        <f t="shared" ca="1" si="274"/>
        <v>#VALUE!</v>
      </c>
      <c r="H2102" s="9" t="e">
        <f t="shared" ca="1" si="275"/>
        <v>#VALUE!</v>
      </c>
      <c r="I2102" s="9" t="e">
        <f t="shared" ca="1" si="276"/>
        <v>#VALUE!</v>
      </c>
      <c r="J2102" s="9" t="e">
        <f t="shared" ca="1" si="277"/>
        <v>#VALUE!</v>
      </c>
      <c r="K2102" s="30" t="e">
        <f t="shared" ca="1" si="272"/>
        <v>#VALUE!</v>
      </c>
      <c r="L2102" s="63"/>
      <c r="M2102" s="49" t="e">
        <f ca="1">VLOOKUP($K2102,IPv4_region!$Q:$Q,1,1)</f>
        <v>#VALUE!</v>
      </c>
      <c r="N2102" s="21" t="e">
        <f ca="1">VLOOKUP($K2102,IPv4_region!$Q:$Y,COLUMNS(IPv4_region!Q:Y),1)</f>
        <v>#VALUE!</v>
      </c>
      <c r="O2102" s="39" t="e">
        <f t="shared" ca="1" si="278"/>
        <v>#VALUE!</v>
      </c>
      <c r="P2102" s="34" t="e">
        <f ca="1">IF(O2102&gt;0,VLOOKUP($K2102,IPv4_region!$P:$Z,COLUMNS(IPv4_region!$P:$Z),1),"")</f>
        <v>#VALUE!</v>
      </c>
    </row>
    <row r="2103" spans="2:16" x14ac:dyDescent="0.15">
      <c r="B2103" s="67">
        <v>2099</v>
      </c>
      <c r="C2103" s="53"/>
      <c r="D2103" s="7" t="e">
        <f t="shared" ca="1" si="279"/>
        <v>#VALUE!</v>
      </c>
      <c r="E2103" s="7" t="e">
        <f t="shared" ca="1" si="273"/>
        <v>#VALUE!</v>
      </c>
      <c r="F2103" s="7" t="e">
        <f t="shared" ca="1" si="273"/>
        <v>#VALUE!</v>
      </c>
      <c r="G2103" s="8" t="e">
        <f t="shared" ca="1" si="274"/>
        <v>#VALUE!</v>
      </c>
      <c r="H2103" s="9" t="e">
        <f t="shared" ca="1" si="275"/>
        <v>#VALUE!</v>
      </c>
      <c r="I2103" s="9" t="e">
        <f t="shared" ca="1" si="276"/>
        <v>#VALUE!</v>
      </c>
      <c r="J2103" s="9" t="e">
        <f t="shared" ca="1" si="277"/>
        <v>#VALUE!</v>
      </c>
      <c r="K2103" s="30" t="e">
        <f t="shared" ca="1" si="272"/>
        <v>#VALUE!</v>
      </c>
      <c r="L2103" s="63"/>
      <c r="M2103" s="49" t="e">
        <f ca="1">VLOOKUP($K2103,IPv4_region!$Q:$Q,1,1)</f>
        <v>#VALUE!</v>
      </c>
      <c r="N2103" s="21" t="e">
        <f ca="1">VLOOKUP($K2103,IPv4_region!$Q:$Y,COLUMNS(IPv4_region!Q:Y),1)</f>
        <v>#VALUE!</v>
      </c>
      <c r="O2103" s="39" t="e">
        <f t="shared" ca="1" si="278"/>
        <v>#VALUE!</v>
      </c>
      <c r="P2103" s="34" t="e">
        <f ca="1">IF(O2103&gt;0,VLOOKUP($K2103,IPv4_region!$P:$Z,COLUMNS(IPv4_region!$P:$Z),1),"")</f>
        <v>#VALUE!</v>
      </c>
    </row>
    <row r="2104" spans="2:16" x14ac:dyDescent="0.15">
      <c r="B2104" s="67">
        <v>2100</v>
      </c>
      <c r="C2104" s="53"/>
      <c r="D2104" s="7" t="e">
        <f t="shared" ca="1" si="279"/>
        <v>#VALUE!</v>
      </c>
      <c r="E2104" s="7" t="e">
        <f t="shared" ca="1" si="273"/>
        <v>#VALUE!</v>
      </c>
      <c r="F2104" s="7" t="e">
        <f t="shared" ca="1" si="273"/>
        <v>#VALUE!</v>
      </c>
      <c r="G2104" s="8" t="e">
        <f t="shared" ca="1" si="274"/>
        <v>#VALUE!</v>
      </c>
      <c r="H2104" s="9" t="e">
        <f t="shared" ca="1" si="275"/>
        <v>#VALUE!</v>
      </c>
      <c r="I2104" s="9" t="e">
        <f t="shared" ca="1" si="276"/>
        <v>#VALUE!</v>
      </c>
      <c r="J2104" s="9" t="e">
        <f t="shared" ca="1" si="277"/>
        <v>#VALUE!</v>
      </c>
      <c r="K2104" s="30" t="e">
        <f t="shared" ca="1" si="272"/>
        <v>#VALUE!</v>
      </c>
      <c r="L2104" s="63"/>
      <c r="M2104" s="49" t="e">
        <f ca="1">VLOOKUP($K2104,IPv4_region!$Q:$Q,1,1)</f>
        <v>#VALUE!</v>
      </c>
      <c r="N2104" s="21" t="e">
        <f ca="1">VLOOKUP($K2104,IPv4_region!$Q:$Y,COLUMNS(IPv4_region!Q:Y),1)</f>
        <v>#VALUE!</v>
      </c>
      <c r="O2104" s="39" t="e">
        <f t="shared" ca="1" si="278"/>
        <v>#VALUE!</v>
      </c>
      <c r="P2104" s="34" t="e">
        <f ca="1">IF(O2104&gt;0,VLOOKUP($K2104,IPv4_region!$P:$Z,COLUMNS(IPv4_region!$P:$Z),1),"")</f>
        <v>#VALUE!</v>
      </c>
    </row>
    <row r="2105" spans="2:16" x14ac:dyDescent="0.15">
      <c r="B2105" s="67">
        <v>2101</v>
      </c>
      <c r="C2105" s="53"/>
      <c r="D2105" s="7" t="e">
        <f t="shared" ca="1" si="279"/>
        <v>#VALUE!</v>
      </c>
      <c r="E2105" s="7" t="e">
        <f t="shared" ca="1" si="273"/>
        <v>#VALUE!</v>
      </c>
      <c r="F2105" s="7" t="e">
        <f t="shared" ca="1" si="273"/>
        <v>#VALUE!</v>
      </c>
      <c r="G2105" s="8" t="e">
        <f t="shared" ca="1" si="274"/>
        <v>#VALUE!</v>
      </c>
      <c r="H2105" s="9" t="e">
        <f t="shared" ca="1" si="275"/>
        <v>#VALUE!</v>
      </c>
      <c r="I2105" s="9" t="e">
        <f t="shared" ca="1" si="276"/>
        <v>#VALUE!</v>
      </c>
      <c r="J2105" s="9" t="e">
        <f t="shared" ca="1" si="277"/>
        <v>#VALUE!</v>
      </c>
      <c r="K2105" s="30" t="e">
        <f t="shared" ca="1" si="272"/>
        <v>#VALUE!</v>
      </c>
      <c r="L2105" s="63"/>
      <c r="M2105" s="49" t="e">
        <f ca="1">VLOOKUP($K2105,IPv4_region!$Q:$Q,1,1)</f>
        <v>#VALUE!</v>
      </c>
      <c r="N2105" s="21" t="e">
        <f ca="1">VLOOKUP($K2105,IPv4_region!$Q:$Y,COLUMNS(IPv4_region!Q:Y),1)</f>
        <v>#VALUE!</v>
      </c>
      <c r="O2105" s="39" t="e">
        <f t="shared" ca="1" si="278"/>
        <v>#VALUE!</v>
      </c>
      <c r="P2105" s="34" t="e">
        <f ca="1">IF(O2105&gt;0,VLOOKUP($K2105,IPv4_region!$P:$Z,COLUMNS(IPv4_region!$P:$Z),1),"")</f>
        <v>#VALUE!</v>
      </c>
    </row>
    <row r="2106" spans="2:16" x14ac:dyDescent="0.15">
      <c r="B2106" s="67">
        <v>2102</v>
      </c>
      <c r="C2106" s="53"/>
      <c r="D2106" s="7" t="e">
        <f t="shared" ca="1" si="279"/>
        <v>#VALUE!</v>
      </c>
      <c r="E2106" s="7" t="e">
        <f t="shared" ca="1" si="273"/>
        <v>#VALUE!</v>
      </c>
      <c r="F2106" s="7" t="e">
        <f t="shared" ca="1" si="273"/>
        <v>#VALUE!</v>
      </c>
      <c r="G2106" s="8" t="e">
        <f t="shared" ca="1" si="274"/>
        <v>#VALUE!</v>
      </c>
      <c r="H2106" s="9" t="e">
        <f t="shared" ca="1" si="275"/>
        <v>#VALUE!</v>
      </c>
      <c r="I2106" s="9" t="e">
        <f t="shared" ca="1" si="276"/>
        <v>#VALUE!</v>
      </c>
      <c r="J2106" s="9" t="e">
        <f t="shared" ca="1" si="277"/>
        <v>#VALUE!</v>
      </c>
      <c r="K2106" s="30" t="e">
        <f t="shared" ca="1" si="272"/>
        <v>#VALUE!</v>
      </c>
      <c r="L2106" s="63"/>
      <c r="M2106" s="49" t="e">
        <f ca="1">VLOOKUP($K2106,IPv4_region!$Q:$Q,1,1)</f>
        <v>#VALUE!</v>
      </c>
      <c r="N2106" s="21" t="e">
        <f ca="1">VLOOKUP($K2106,IPv4_region!$Q:$Y,COLUMNS(IPv4_region!Q:Y),1)</f>
        <v>#VALUE!</v>
      </c>
      <c r="O2106" s="39" t="e">
        <f t="shared" ca="1" si="278"/>
        <v>#VALUE!</v>
      </c>
      <c r="P2106" s="34" t="e">
        <f ca="1">IF(O2106&gt;0,VLOOKUP($K2106,IPv4_region!$P:$Z,COLUMNS(IPv4_region!$P:$Z),1),"")</f>
        <v>#VALUE!</v>
      </c>
    </row>
    <row r="2107" spans="2:16" x14ac:dyDescent="0.15">
      <c r="B2107" s="67">
        <v>2103</v>
      </c>
      <c r="C2107" s="53"/>
      <c r="D2107" s="7" t="e">
        <f t="shared" ca="1" si="279"/>
        <v>#VALUE!</v>
      </c>
      <c r="E2107" s="7" t="e">
        <f t="shared" ca="1" si="273"/>
        <v>#VALUE!</v>
      </c>
      <c r="F2107" s="7" t="e">
        <f t="shared" ca="1" si="273"/>
        <v>#VALUE!</v>
      </c>
      <c r="G2107" s="8" t="e">
        <f t="shared" ca="1" si="274"/>
        <v>#VALUE!</v>
      </c>
      <c r="H2107" s="9" t="e">
        <f t="shared" ca="1" si="275"/>
        <v>#VALUE!</v>
      </c>
      <c r="I2107" s="9" t="e">
        <f t="shared" ca="1" si="276"/>
        <v>#VALUE!</v>
      </c>
      <c r="J2107" s="9" t="e">
        <f t="shared" ca="1" si="277"/>
        <v>#VALUE!</v>
      </c>
      <c r="K2107" s="30" t="e">
        <f t="shared" ca="1" si="272"/>
        <v>#VALUE!</v>
      </c>
      <c r="L2107" s="63"/>
      <c r="M2107" s="49" t="e">
        <f ca="1">VLOOKUP($K2107,IPv4_region!$Q:$Q,1,1)</f>
        <v>#VALUE!</v>
      </c>
      <c r="N2107" s="21" t="e">
        <f ca="1">VLOOKUP($K2107,IPv4_region!$Q:$Y,COLUMNS(IPv4_region!Q:Y),1)</f>
        <v>#VALUE!</v>
      </c>
      <c r="O2107" s="39" t="e">
        <f t="shared" ca="1" si="278"/>
        <v>#VALUE!</v>
      </c>
      <c r="P2107" s="34" t="e">
        <f ca="1">IF(O2107&gt;0,VLOOKUP($K2107,IPv4_region!$P:$Z,COLUMNS(IPv4_region!$P:$Z),1),"")</f>
        <v>#VALUE!</v>
      </c>
    </row>
    <row r="2108" spans="2:16" x14ac:dyDescent="0.15">
      <c r="B2108" s="67">
        <v>2104</v>
      </c>
      <c r="C2108" s="53"/>
      <c r="D2108" s="7" t="e">
        <f t="shared" ca="1" si="279"/>
        <v>#VALUE!</v>
      </c>
      <c r="E2108" s="7" t="e">
        <f t="shared" ca="1" si="273"/>
        <v>#VALUE!</v>
      </c>
      <c r="F2108" s="7" t="e">
        <f t="shared" ca="1" si="273"/>
        <v>#VALUE!</v>
      </c>
      <c r="G2108" s="8" t="e">
        <f t="shared" ca="1" si="274"/>
        <v>#VALUE!</v>
      </c>
      <c r="H2108" s="9" t="e">
        <f t="shared" ca="1" si="275"/>
        <v>#VALUE!</v>
      </c>
      <c r="I2108" s="9" t="e">
        <f t="shared" ca="1" si="276"/>
        <v>#VALUE!</v>
      </c>
      <c r="J2108" s="9" t="e">
        <f t="shared" ca="1" si="277"/>
        <v>#VALUE!</v>
      </c>
      <c r="K2108" s="30" t="e">
        <f t="shared" ca="1" si="272"/>
        <v>#VALUE!</v>
      </c>
      <c r="L2108" s="63"/>
      <c r="M2108" s="49" t="e">
        <f ca="1">VLOOKUP($K2108,IPv4_region!$Q:$Q,1,1)</f>
        <v>#VALUE!</v>
      </c>
      <c r="N2108" s="21" t="e">
        <f ca="1">VLOOKUP($K2108,IPv4_region!$Q:$Y,COLUMNS(IPv4_region!Q:Y),1)</f>
        <v>#VALUE!</v>
      </c>
      <c r="O2108" s="39" t="e">
        <f t="shared" ca="1" si="278"/>
        <v>#VALUE!</v>
      </c>
      <c r="P2108" s="34" t="e">
        <f ca="1">IF(O2108&gt;0,VLOOKUP($K2108,IPv4_region!$P:$Z,COLUMNS(IPv4_region!$P:$Z),1),"")</f>
        <v>#VALUE!</v>
      </c>
    </row>
    <row r="2109" spans="2:16" x14ac:dyDescent="0.15">
      <c r="B2109" s="67">
        <v>2105</v>
      </c>
      <c r="C2109" s="53"/>
      <c r="D2109" s="7" t="e">
        <f t="shared" ca="1" si="279"/>
        <v>#VALUE!</v>
      </c>
      <c r="E2109" s="7" t="e">
        <f t="shared" ca="1" si="273"/>
        <v>#VALUE!</v>
      </c>
      <c r="F2109" s="7" t="e">
        <f t="shared" ca="1" si="273"/>
        <v>#VALUE!</v>
      </c>
      <c r="G2109" s="8" t="e">
        <f t="shared" ca="1" si="274"/>
        <v>#VALUE!</v>
      </c>
      <c r="H2109" s="9" t="e">
        <f t="shared" ca="1" si="275"/>
        <v>#VALUE!</v>
      </c>
      <c r="I2109" s="9" t="e">
        <f t="shared" ca="1" si="276"/>
        <v>#VALUE!</v>
      </c>
      <c r="J2109" s="9" t="e">
        <f t="shared" ca="1" si="277"/>
        <v>#VALUE!</v>
      </c>
      <c r="K2109" s="30" t="e">
        <f t="shared" ca="1" si="272"/>
        <v>#VALUE!</v>
      </c>
      <c r="L2109" s="63"/>
      <c r="M2109" s="49" t="e">
        <f ca="1">VLOOKUP($K2109,IPv4_region!$Q:$Q,1,1)</f>
        <v>#VALUE!</v>
      </c>
      <c r="N2109" s="21" t="e">
        <f ca="1">VLOOKUP($K2109,IPv4_region!$Q:$Y,COLUMNS(IPv4_region!Q:Y),1)</f>
        <v>#VALUE!</v>
      </c>
      <c r="O2109" s="39" t="e">
        <f t="shared" ca="1" si="278"/>
        <v>#VALUE!</v>
      </c>
      <c r="P2109" s="34" t="e">
        <f ca="1">IF(O2109&gt;0,VLOOKUP($K2109,IPv4_region!$P:$Z,COLUMNS(IPv4_region!$P:$Z),1),"")</f>
        <v>#VALUE!</v>
      </c>
    </row>
    <row r="2110" spans="2:16" x14ac:dyDescent="0.15">
      <c r="B2110" s="67">
        <v>2106</v>
      </c>
      <c r="C2110" s="53"/>
      <c r="D2110" s="7" t="e">
        <f t="shared" ca="1" si="279"/>
        <v>#VALUE!</v>
      </c>
      <c r="E2110" s="7" t="e">
        <f t="shared" ca="1" si="273"/>
        <v>#VALUE!</v>
      </c>
      <c r="F2110" s="7" t="e">
        <f t="shared" ca="1" si="273"/>
        <v>#VALUE!</v>
      </c>
      <c r="G2110" s="8" t="e">
        <f t="shared" ca="1" si="274"/>
        <v>#VALUE!</v>
      </c>
      <c r="H2110" s="9" t="e">
        <f t="shared" ca="1" si="275"/>
        <v>#VALUE!</v>
      </c>
      <c r="I2110" s="9" t="e">
        <f t="shared" ca="1" si="276"/>
        <v>#VALUE!</v>
      </c>
      <c r="J2110" s="9" t="e">
        <f t="shared" ca="1" si="277"/>
        <v>#VALUE!</v>
      </c>
      <c r="K2110" s="30" t="e">
        <f t="shared" ca="1" si="272"/>
        <v>#VALUE!</v>
      </c>
      <c r="L2110" s="63"/>
      <c r="M2110" s="49" t="e">
        <f ca="1">VLOOKUP($K2110,IPv4_region!$Q:$Q,1,1)</f>
        <v>#VALUE!</v>
      </c>
      <c r="N2110" s="21" t="e">
        <f ca="1">VLOOKUP($K2110,IPv4_region!$Q:$Y,COLUMNS(IPv4_region!Q:Y),1)</f>
        <v>#VALUE!</v>
      </c>
      <c r="O2110" s="39" t="e">
        <f t="shared" ca="1" si="278"/>
        <v>#VALUE!</v>
      </c>
      <c r="P2110" s="34" t="e">
        <f ca="1">IF(O2110&gt;0,VLOOKUP($K2110,IPv4_region!$P:$Z,COLUMNS(IPv4_region!$P:$Z),1),"")</f>
        <v>#VALUE!</v>
      </c>
    </row>
    <row r="2111" spans="2:16" x14ac:dyDescent="0.15">
      <c r="B2111" s="67">
        <v>2107</v>
      </c>
      <c r="C2111" s="53"/>
      <c r="D2111" s="7" t="e">
        <f t="shared" ca="1" si="279"/>
        <v>#VALUE!</v>
      </c>
      <c r="E2111" s="7" t="e">
        <f t="shared" ca="1" si="273"/>
        <v>#VALUE!</v>
      </c>
      <c r="F2111" s="7" t="e">
        <f t="shared" ca="1" si="273"/>
        <v>#VALUE!</v>
      </c>
      <c r="G2111" s="8" t="e">
        <f t="shared" ca="1" si="274"/>
        <v>#VALUE!</v>
      </c>
      <c r="H2111" s="9" t="e">
        <f t="shared" ca="1" si="275"/>
        <v>#VALUE!</v>
      </c>
      <c r="I2111" s="9" t="e">
        <f t="shared" ca="1" si="276"/>
        <v>#VALUE!</v>
      </c>
      <c r="J2111" s="9" t="e">
        <f t="shared" ca="1" si="277"/>
        <v>#VALUE!</v>
      </c>
      <c r="K2111" s="30" t="e">
        <f t="shared" ca="1" si="272"/>
        <v>#VALUE!</v>
      </c>
      <c r="L2111" s="63"/>
      <c r="M2111" s="49" t="e">
        <f ca="1">VLOOKUP($K2111,IPv4_region!$Q:$Q,1,1)</f>
        <v>#VALUE!</v>
      </c>
      <c r="N2111" s="21" t="e">
        <f ca="1">VLOOKUP($K2111,IPv4_region!$Q:$Y,COLUMNS(IPv4_region!Q:Y),1)</f>
        <v>#VALUE!</v>
      </c>
      <c r="O2111" s="39" t="e">
        <f t="shared" ca="1" si="278"/>
        <v>#VALUE!</v>
      </c>
      <c r="P2111" s="34" t="e">
        <f ca="1">IF(O2111&gt;0,VLOOKUP($K2111,IPv4_region!$P:$Z,COLUMNS(IPv4_region!$P:$Z),1),"")</f>
        <v>#VALUE!</v>
      </c>
    </row>
    <row r="2112" spans="2:16" x14ac:dyDescent="0.15">
      <c r="B2112" s="67">
        <v>2108</v>
      </c>
      <c r="C2112" s="53"/>
      <c r="D2112" s="7" t="e">
        <f t="shared" ca="1" si="279"/>
        <v>#VALUE!</v>
      </c>
      <c r="E2112" s="7" t="e">
        <f t="shared" ca="1" si="273"/>
        <v>#VALUE!</v>
      </c>
      <c r="F2112" s="7" t="e">
        <f t="shared" ca="1" si="273"/>
        <v>#VALUE!</v>
      </c>
      <c r="G2112" s="8" t="e">
        <f t="shared" ca="1" si="274"/>
        <v>#VALUE!</v>
      </c>
      <c r="H2112" s="9" t="e">
        <f t="shared" ca="1" si="275"/>
        <v>#VALUE!</v>
      </c>
      <c r="I2112" s="9" t="e">
        <f t="shared" ca="1" si="276"/>
        <v>#VALUE!</v>
      </c>
      <c r="J2112" s="9" t="e">
        <f t="shared" ca="1" si="277"/>
        <v>#VALUE!</v>
      </c>
      <c r="K2112" s="30" t="e">
        <f t="shared" ca="1" si="272"/>
        <v>#VALUE!</v>
      </c>
      <c r="L2112" s="63"/>
      <c r="M2112" s="49" t="e">
        <f ca="1">VLOOKUP($K2112,IPv4_region!$Q:$Q,1,1)</f>
        <v>#VALUE!</v>
      </c>
      <c r="N2112" s="21" t="e">
        <f ca="1">VLOOKUP($K2112,IPv4_region!$Q:$Y,COLUMNS(IPv4_region!Q:Y),1)</f>
        <v>#VALUE!</v>
      </c>
      <c r="O2112" s="39" t="e">
        <f t="shared" ca="1" si="278"/>
        <v>#VALUE!</v>
      </c>
      <c r="P2112" s="34" t="e">
        <f ca="1">IF(O2112&gt;0,VLOOKUP($K2112,IPv4_region!$P:$Z,COLUMNS(IPv4_region!$P:$Z),1),"")</f>
        <v>#VALUE!</v>
      </c>
    </row>
    <row r="2113" spans="2:16" x14ac:dyDescent="0.15">
      <c r="B2113" s="67">
        <v>2109</v>
      </c>
      <c r="C2113" s="53"/>
      <c r="D2113" s="7" t="e">
        <f t="shared" ca="1" si="279"/>
        <v>#VALUE!</v>
      </c>
      <c r="E2113" s="7" t="e">
        <f t="shared" ca="1" si="273"/>
        <v>#VALUE!</v>
      </c>
      <c r="F2113" s="7" t="e">
        <f t="shared" ca="1" si="273"/>
        <v>#VALUE!</v>
      </c>
      <c r="G2113" s="8" t="e">
        <f t="shared" ca="1" si="274"/>
        <v>#VALUE!</v>
      </c>
      <c r="H2113" s="9" t="e">
        <f t="shared" ca="1" si="275"/>
        <v>#VALUE!</v>
      </c>
      <c r="I2113" s="9" t="e">
        <f t="shared" ca="1" si="276"/>
        <v>#VALUE!</v>
      </c>
      <c r="J2113" s="9" t="e">
        <f t="shared" ca="1" si="277"/>
        <v>#VALUE!</v>
      </c>
      <c r="K2113" s="30" t="e">
        <f t="shared" ca="1" si="272"/>
        <v>#VALUE!</v>
      </c>
      <c r="L2113" s="63"/>
      <c r="M2113" s="49" t="e">
        <f ca="1">VLOOKUP($K2113,IPv4_region!$Q:$Q,1,1)</f>
        <v>#VALUE!</v>
      </c>
      <c r="N2113" s="21" t="e">
        <f ca="1">VLOOKUP($K2113,IPv4_region!$Q:$Y,COLUMNS(IPv4_region!Q:Y),1)</f>
        <v>#VALUE!</v>
      </c>
      <c r="O2113" s="39" t="e">
        <f t="shared" ca="1" si="278"/>
        <v>#VALUE!</v>
      </c>
      <c r="P2113" s="34" t="e">
        <f ca="1">IF(O2113&gt;0,VLOOKUP($K2113,IPv4_region!$P:$Z,COLUMNS(IPv4_region!$P:$Z),1),"")</f>
        <v>#VALUE!</v>
      </c>
    </row>
    <row r="2114" spans="2:16" x14ac:dyDescent="0.15">
      <c r="B2114" s="67">
        <v>2110</v>
      </c>
      <c r="C2114" s="53"/>
      <c r="D2114" s="7" t="e">
        <f t="shared" ca="1" si="279"/>
        <v>#VALUE!</v>
      </c>
      <c r="E2114" s="7" t="e">
        <f t="shared" ca="1" si="273"/>
        <v>#VALUE!</v>
      </c>
      <c r="F2114" s="7" t="e">
        <f t="shared" ca="1" si="273"/>
        <v>#VALUE!</v>
      </c>
      <c r="G2114" s="8" t="e">
        <f t="shared" ca="1" si="274"/>
        <v>#VALUE!</v>
      </c>
      <c r="H2114" s="9" t="e">
        <f t="shared" ca="1" si="275"/>
        <v>#VALUE!</v>
      </c>
      <c r="I2114" s="9" t="e">
        <f t="shared" ca="1" si="276"/>
        <v>#VALUE!</v>
      </c>
      <c r="J2114" s="9" t="e">
        <f t="shared" ca="1" si="277"/>
        <v>#VALUE!</v>
      </c>
      <c r="K2114" s="30" t="e">
        <f t="shared" ca="1" si="272"/>
        <v>#VALUE!</v>
      </c>
      <c r="L2114" s="63"/>
      <c r="M2114" s="49" t="e">
        <f ca="1">VLOOKUP($K2114,IPv4_region!$Q:$Q,1,1)</f>
        <v>#VALUE!</v>
      </c>
      <c r="N2114" s="21" t="e">
        <f ca="1">VLOOKUP($K2114,IPv4_region!$Q:$Y,COLUMNS(IPv4_region!Q:Y),1)</f>
        <v>#VALUE!</v>
      </c>
      <c r="O2114" s="39" t="e">
        <f t="shared" ca="1" si="278"/>
        <v>#VALUE!</v>
      </c>
      <c r="P2114" s="34" t="e">
        <f ca="1">IF(O2114&gt;0,VLOOKUP($K2114,IPv4_region!$P:$Z,COLUMNS(IPv4_region!$P:$Z),1),"")</f>
        <v>#VALUE!</v>
      </c>
    </row>
    <row r="2115" spans="2:16" x14ac:dyDescent="0.15">
      <c r="B2115" s="67">
        <v>2111</v>
      </c>
      <c r="C2115" s="53"/>
      <c r="D2115" s="7" t="e">
        <f t="shared" ca="1" si="279"/>
        <v>#VALUE!</v>
      </c>
      <c r="E2115" s="7" t="e">
        <f t="shared" ca="1" si="273"/>
        <v>#VALUE!</v>
      </c>
      <c r="F2115" s="7" t="e">
        <f t="shared" ca="1" si="273"/>
        <v>#VALUE!</v>
      </c>
      <c r="G2115" s="8" t="e">
        <f t="shared" ca="1" si="274"/>
        <v>#VALUE!</v>
      </c>
      <c r="H2115" s="9" t="e">
        <f t="shared" ca="1" si="275"/>
        <v>#VALUE!</v>
      </c>
      <c r="I2115" s="9" t="e">
        <f t="shared" ca="1" si="276"/>
        <v>#VALUE!</v>
      </c>
      <c r="J2115" s="9" t="e">
        <f t="shared" ca="1" si="277"/>
        <v>#VALUE!</v>
      </c>
      <c r="K2115" s="30" t="e">
        <f t="shared" ca="1" si="272"/>
        <v>#VALUE!</v>
      </c>
      <c r="L2115" s="63"/>
      <c r="M2115" s="49" t="e">
        <f ca="1">VLOOKUP($K2115,IPv4_region!$Q:$Q,1,1)</f>
        <v>#VALUE!</v>
      </c>
      <c r="N2115" s="21" t="e">
        <f ca="1">VLOOKUP($K2115,IPv4_region!$Q:$Y,COLUMNS(IPv4_region!Q:Y),1)</f>
        <v>#VALUE!</v>
      </c>
      <c r="O2115" s="39" t="e">
        <f t="shared" ca="1" si="278"/>
        <v>#VALUE!</v>
      </c>
      <c r="P2115" s="34" t="e">
        <f ca="1">IF(O2115&gt;0,VLOOKUP($K2115,IPv4_region!$P:$Z,COLUMNS(IPv4_region!$P:$Z),1),"")</f>
        <v>#VALUE!</v>
      </c>
    </row>
    <row r="2116" spans="2:16" x14ac:dyDescent="0.15">
      <c r="B2116" s="67">
        <v>2112</v>
      </c>
      <c r="C2116" s="53"/>
      <c r="D2116" s="7" t="e">
        <f t="shared" ca="1" si="279"/>
        <v>#VALUE!</v>
      </c>
      <c r="E2116" s="7" t="e">
        <f t="shared" ca="1" si="273"/>
        <v>#VALUE!</v>
      </c>
      <c r="F2116" s="7" t="e">
        <f t="shared" ca="1" si="273"/>
        <v>#VALUE!</v>
      </c>
      <c r="G2116" s="8" t="e">
        <f t="shared" ca="1" si="274"/>
        <v>#VALUE!</v>
      </c>
      <c r="H2116" s="9" t="e">
        <f t="shared" ca="1" si="275"/>
        <v>#VALUE!</v>
      </c>
      <c r="I2116" s="9" t="e">
        <f t="shared" ca="1" si="276"/>
        <v>#VALUE!</v>
      </c>
      <c r="J2116" s="9" t="e">
        <f t="shared" ca="1" si="277"/>
        <v>#VALUE!</v>
      </c>
      <c r="K2116" s="30" t="e">
        <f t="shared" ca="1" si="272"/>
        <v>#VALUE!</v>
      </c>
      <c r="L2116" s="63"/>
      <c r="M2116" s="49" t="e">
        <f ca="1">VLOOKUP($K2116,IPv4_region!$Q:$Q,1,1)</f>
        <v>#VALUE!</v>
      </c>
      <c r="N2116" s="21" t="e">
        <f ca="1">VLOOKUP($K2116,IPv4_region!$Q:$Y,COLUMNS(IPv4_region!Q:Y),1)</f>
        <v>#VALUE!</v>
      </c>
      <c r="O2116" s="39" t="e">
        <f t="shared" ca="1" si="278"/>
        <v>#VALUE!</v>
      </c>
      <c r="P2116" s="34" t="e">
        <f ca="1">IF(O2116&gt;0,VLOOKUP($K2116,IPv4_region!$P:$Z,COLUMNS(IPv4_region!$P:$Z),1),"")</f>
        <v>#VALUE!</v>
      </c>
    </row>
    <row r="2117" spans="2:16" x14ac:dyDescent="0.15">
      <c r="B2117" s="67">
        <v>2113</v>
      </c>
      <c r="C2117" s="53"/>
      <c r="D2117" s="7" t="e">
        <f t="shared" ca="1" si="279"/>
        <v>#VALUE!</v>
      </c>
      <c r="E2117" s="7" t="e">
        <f t="shared" ca="1" si="273"/>
        <v>#VALUE!</v>
      </c>
      <c r="F2117" s="7" t="e">
        <f t="shared" ca="1" si="273"/>
        <v>#VALUE!</v>
      </c>
      <c r="G2117" s="8" t="e">
        <f t="shared" ca="1" si="274"/>
        <v>#VALUE!</v>
      </c>
      <c r="H2117" s="9" t="e">
        <f t="shared" ca="1" si="275"/>
        <v>#VALUE!</v>
      </c>
      <c r="I2117" s="9" t="e">
        <f t="shared" ca="1" si="276"/>
        <v>#VALUE!</v>
      </c>
      <c r="J2117" s="9" t="e">
        <f t="shared" ca="1" si="277"/>
        <v>#VALUE!</v>
      </c>
      <c r="K2117" s="30" t="e">
        <f t="shared" ca="1" si="272"/>
        <v>#VALUE!</v>
      </c>
      <c r="L2117" s="63"/>
      <c r="M2117" s="49" t="e">
        <f ca="1">VLOOKUP($K2117,IPv4_region!$Q:$Q,1,1)</f>
        <v>#VALUE!</v>
      </c>
      <c r="N2117" s="21" t="e">
        <f ca="1">VLOOKUP($K2117,IPv4_region!$Q:$Y,COLUMNS(IPv4_region!Q:Y),1)</f>
        <v>#VALUE!</v>
      </c>
      <c r="O2117" s="39" t="e">
        <f t="shared" ca="1" si="278"/>
        <v>#VALUE!</v>
      </c>
      <c r="P2117" s="34" t="e">
        <f ca="1">IF(O2117&gt;0,VLOOKUP($K2117,IPv4_region!$P:$Z,COLUMNS(IPv4_region!$P:$Z),1),"")</f>
        <v>#VALUE!</v>
      </c>
    </row>
    <row r="2118" spans="2:16" x14ac:dyDescent="0.15">
      <c r="B2118" s="67">
        <v>2114</v>
      </c>
      <c r="C2118" s="53"/>
      <c r="D2118" s="7" t="e">
        <f t="shared" ca="1" si="279"/>
        <v>#VALUE!</v>
      </c>
      <c r="E2118" s="7" t="e">
        <f t="shared" ca="1" si="273"/>
        <v>#VALUE!</v>
      </c>
      <c r="F2118" s="7" t="e">
        <f t="shared" ca="1" si="273"/>
        <v>#VALUE!</v>
      </c>
      <c r="G2118" s="8" t="e">
        <f t="shared" ca="1" si="274"/>
        <v>#VALUE!</v>
      </c>
      <c r="H2118" s="9" t="e">
        <f t="shared" ca="1" si="275"/>
        <v>#VALUE!</v>
      </c>
      <c r="I2118" s="9" t="e">
        <f t="shared" ca="1" si="276"/>
        <v>#VALUE!</v>
      </c>
      <c r="J2118" s="9" t="e">
        <f t="shared" ca="1" si="277"/>
        <v>#VALUE!</v>
      </c>
      <c r="K2118" s="30" t="e">
        <f t="shared" ca="1" si="272"/>
        <v>#VALUE!</v>
      </c>
      <c r="L2118" s="63"/>
      <c r="M2118" s="49" t="e">
        <f ca="1">VLOOKUP($K2118,IPv4_region!$Q:$Q,1,1)</f>
        <v>#VALUE!</v>
      </c>
      <c r="N2118" s="21" t="e">
        <f ca="1">VLOOKUP($K2118,IPv4_region!$Q:$Y,COLUMNS(IPv4_region!Q:Y),1)</f>
        <v>#VALUE!</v>
      </c>
      <c r="O2118" s="39" t="e">
        <f t="shared" ca="1" si="278"/>
        <v>#VALUE!</v>
      </c>
      <c r="P2118" s="34" t="e">
        <f ca="1">IF(O2118&gt;0,VLOOKUP($K2118,IPv4_region!$P:$Z,COLUMNS(IPv4_region!$P:$Z),1),"")</f>
        <v>#VALUE!</v>
      </c>
    </row>
    <row r="2119" spans="2:16" x14ac:dyDescent="0.15">
      <c r="B2119" s="67">
        <v>2115</v>
      </c>
      <c r="C2119" s="53"/>
      <c r="D2119" s="7" t="e">
        <f t="shared" ca="1" si="279"/>
        <v>#VALUE!</v>
      </c>
      <c r="E2119" s="7" t="e">
        <f t="shared" ca="1" si="273"/>
        <v>#VALUE!</v>
      </c>
      <c r="F2119" s="7" t="e">
        <f t="shared" ca="1" si="273"/>
        <v>#VALUE!</v>
      </c>
      <c r="G2119" s="8" t="e">
        <f t="shared" ca="1" si="274"/>
        <v>#VALUE!</v>
      </c>
      <c r="H2119" s="9" t="e">
        <f t="shared" ca="1" si="275"/>
        <v>#VALUE!</v>
      </c>
      <c r="I2119" s="9" t="e">
        <f t="shared" ca="1" si="276"/>
        <v>#VALUE!</v>
      </c>
      <c r="J2119" s="9" t="e">
        <f t="shared" ca="1" si="277"/>
        <v>#VALUE!</v>
      </c>
      <c r="K2119" s="30" t="e">
        <f t="shared" ca="1" si="272"/>
        <v>#VALUE!</v>
      </c>
      <c r="L2119" s="63"/>
      <c r="M2119" s="49" t="e">
        <f ca="1">VLOOKUP($K2119,IPv4_region!$Q:$Q,1,1)</f>
        <v>#VALUE!</v>
      </c>
      <c r="N2119" s="21" t="e">
        <f ca="1">VLOOKUP($K2119,IPv4_region!$Q:$Y,COLUMNS(IPv4_region!Q:Y),1)</f>
        <v>#VALUE!</v>
      </c>
      <c r="O2119" s="39" t="e">
        <f t="shared" ca="1" si="278"/>
        <v>#VALUE!</v>
      </c>
      <c r="P2119" s="34" t="e">
        <f ca="1">IF(O2119&gt;0,VLOOKUP($K2119,IPv4_region!$P:$Z,COLUMNS(IPv4_region!$P:$Z),1),"")</f>
        <v>#VALUE!</v>
      </c>
    </row>
    <row r="2120" spans="2:16" x14ac:dyDescent="0.15">
      <c r="B2120" s="67">
        <v>2116</v>
      </c>
      <c r="C2120" s="53"/>
      <c r="D2120" s="7" t="e">
        <f t="shared" ca="1" si="279"/>
        <v>#VALUE!</v>
      </c>
      <c r="E2120" s="7" t="e">
        <f t="shared" ca="1" si="273"/>
        <v>#VALUE!</v>
      </c>
      <c r="F2120" s="7" t="e">
        <f t="shared" ca="1" si="273"/>
        <v>#VALUE!</v>
      </c>
      <c r="G2120" s="8" t="e">
        <f t="shared" ca="1" si="274"/>
        <v>#VALUE!</v>
      </c>
      <c r="H2120" s="9" t="e">
        <f t="shared" ca="1" si="275"/>
        <v>#VALUE!</v>
      </c>
      <c r="I2120" s="9" t="e">
        <f t="shared" ca="1" si="276"/>
        <v>#VALUE!</v>
      </c>
      <c r="J2120" s="9" t="e">
        <f t="shared" ca="1" si="277"/>
        <v>#VALUE!</v>
      </c>
      <c r="K2120" s="30" t="e">
        <f t="shared" ca="1" si="272"/>
        <v>#VALUE!</v>
      </c>
      <c r="L2120" s="63"/>
      <c r="M2120" s="49" t="e">
        <f ca="1">VLOOKUP($K2120,IPv4_region!$Q:$Q,1,1)</f>
        <v>#VALUE!</v>
      </c>
      <c r="N2120" s="21" t="e">
        <f ca="1">VLOOKUP($K2120,IPv4_region!$Q:$Y,COLUMNS(IPv4_region!Q:Y),1)</f>
        <v>#VALUE!</v>
      </c>
      <c r="O2120" s="39" t="e">
        <f t="shared" ca="1" si="278"/>
        <v>#VALUE!</v>
      </c>
      <c r="P2120" s="34" t="e">
        <f ca="1">IF(O2120&gt;0,VLOOKUP($K2120,IPv4_region!$P:$Z,COLUMNS(IPv4_region!$P:$Z),1),"")</f>
        <v>#VALUE!</v>
      </c>
    </row>
    <row r="2121" spans="2:16" x14ac:dyDescent="0.15">
      <c r="B2121" s="67">
        <v>2117</v>
      </c>
      <c r="C2121" s="53"/>
      <c r="D2121" s="7" t="e">
        <f t="shared" ca="1" si="279"/>
        <v>#VALUE!</v>
      </c>
      <c r="E2121" s="7" t="e">
        <f t="shared" ca="1" si="273"/>
        <v>#VALUE!</v>
      </c>
      <c r="F2121" s="7" t="e">
        <f t="shared" ca="1" si="273"/>
        <v>#VALUE!</v>
      </c>
      <c r="G2121" s="8" t="e">
        <f t="shared" ca="1" si="274"/>
        <v>#VALUE!</v>
      </c>
      <c r="H2121" s="9" t="e">
        <f t="shared" ca="1" si="275"/>
        <v>#VALUE!</v>
      </c>
      <c r="I2121" s="9" t="e">
        <f t="shared" ca="1" si="276"/>
        <v>#VALUE!</v>
      </c>
      <c r="J2121" s="9" t="e">
        <f t="shared" ca="1" si="277"/>
        <v>#VALUE!</v>
      </c>
      <c r="K2121" s="30" t="e">
        <f t="shared" ca="1" si="272"/>
        <v>#VALUE!</v>
      </c>
      <c r="L2121" s="63"/>
      <c r="M2121" s="49" t="e">
        <f ca="1">VLOOKUP($K2121,IPv4_region!$Q:$Q,1,1)</f>
        <v>#VALUE!</v>
      </c>
      <c r="N2121" s="21" t="e">
        <f ca="1">VLOOKUP($K2121,IPv4_region!$Q:$Y,COLUMNS(IPv4_region!Q:Y),1)</f>
        <v>#VALUE!</v>
      </c>
      <c r="O2121" s="39" t="e">
        <f t="shared" ca="1" si="278"/>
        <v>#VALUE!</v>
      </c>
      <c r="P2121" s="34" t="e">
        <f ca="1">IF(O2121&gt;0,VLOOKUP($K2121,IPv4_region!$P:$Z,COLUMNS(IPv4_region!$P:$Z),1),"")</f>
        <v>#VALUE!</v>
      </c>
    </row>
    <row r="2122" spans="2:16" x14ac:dyDescent="0.15">
      <c r="B2122" s="67">
        <v>2118</v>
      </c>
      <c r="C2122" s="53"/>
      <c r="D2122" s="7" t="e">
        <f t="shared" ca="1" si="279"/>
        <v>#VALUE!</v>
      </c>
      <c r="E2122" s="7" t="e">
        <f t="shared" ca="1" si="273"/>
        <v>#VALUE!</v>
      </c>
      <c r="F2122" s="7" t="e">
        <f t="shared" ca="1" si="273"/>
        <v>#VALUE!</v>
      </c>
      <c r="G2122" s="8" t="e">
        <f t="shared" ca="1" si="274"/>
        <v>#VALUE!</v>
      </c>
      <c r="H2122" s="9" t="e">
        <f t="shared" ca="1" si="275"/>
        <v>#VALUE!</v>
      </c>
      <c r="I2122" s="9" t="e">
        <f t="shared" ca="1" si="276"/>
        <v>#VALUE!</v>
      </c>
      <c r="J2122" s="9" t="e">
        <f t="shared" ca="1" si="277"/>
        <v>#VALUE!</v>
      </c>
      <c r="K2122" s="30" t="e">
        <f t="shared" ca="1" si="272"/>
        <v>#VALUE!</v>
      </c>
      <c r="L2122" s="63"/>
      <c r="M2122" s="49" t="e">
        <f ca="1">VLOOKUP($K2122,IPv4_region!$Q:$Q,1,1)</f>
        <v>#VALUE!</v>
      </c>
      <c r="N2122" s="21" t="e">
        <f ca="1">VLOOKUP($K2122,IPv4_region!$Q:$Y,COLUMNS(IPv4_region!Q:Y),1)</f>
        <v>#VALUE!</v>
      </c>
      <c r="O2122" s="39" t="e">
        <f t="shared" ca="1" si="278"/>
        <v>#VALUE!</v>
      </c>
      <c r="P2122" s="34" t="e">
        <f ca="1">IF(O2122&gt;0,VLOOKUP($K2122,IPv4_region!$P:$Z,COLUMNS(IPv4_region!$P:$Z),1),"")</f>
        <v>#VALUE!</v>
      </c>
    </row>
    <row r="2123" spans="2:16" x14ac:dyDescent="0.15">
      <c r="B2123" s="67">
        <v>2119</v>
      </c>
      <c r="C2123" s="53"/>
      <c r="D2123" s="7" t="e">
        <f t="shared" ca="1" si="279"/>
        <v>#VALUE!</v>
      </c>
      <c r="E2123" s="7" t="e">
        <f t="shared" ca="1" si="273"/>
        <v>#VALUE!</v>
      </c>
      <c r="F2123" s="7" t="e">
        <f t="shared" ca="1" si="273"/>
        <v>#VALUE!</v>
      </c>
      <c r="G2123" s="8" t="e">
        <f t="shared" ca="1" si="274"/>
        <v>#VALUE!</v>
      </c>
      <c r="H2123" s="9" t="e">
        <f t="shared" ca="1" si="275"/>
        <v>#VALUE!</v>
      </c>
      <c r="I2123" s="9" t="e">
        <f t="shared" ca="1" si="276"/>
        <v>#VALUE!</v>
      </c>
      <c r="J2123" s="9" t="e">
        <f t="shared" ca="1" si="277"/>
        <v>#VALUE!</v>
      </c>
      <c r="K2123" s="30" t="e">
        <f t="shared" ref="K2123:K2186" ca="1" si="280">(($G2123*2^8+$H2123)*2^8+$I2123)*2^8+$J2123</f>
        <v>#VALUE!</v>
      </c>
      <c r="L2123" s="63"/>
      <c r="M2123" s="49" t="e">
        <f ca="1">VLOOKUP($K2123,IPv4_region!$Q:$Q,1,1)</f>
        <v>#VALUE!</v>
      </c>
      <c r="N2123" s="21" t="e">
        <f ca="1">VLOOKUP($K2123,IPv4_region!$Q:$Y,COLUMNS(IPv4_region!Q:Y),1)</f>
        <v>#VALUE!</v>
      </c>
      <c r="O2123" s="39" t="e">
        <f t="shared" ca="1" si="278"/>
        <v>#VALUE!</v>
      </c>
      <c r="P2123" s="34" t="e">
        <f ca="1">IF(O2123&gt;0,VLOOKUP($K2123,IPv4_region!$P:$Z,COLUMNS(IPv4_region!$P:$Z),1),"")</f>
        <v>#VALUE!</v>
      </c>
    </row>
    <row r="2124" spans="2:16" x14ac:dyDescent="0.15">
      <c r="B2124" s="67">
        <v>2120</v>
      </c>
      <c r="C2124" s="53"/>
      <c r="D2124" s="7" t="e">
        <f t="shared" ca="1" si="279"/>
        <v>#VALUE!</v>
      </c>
      <c r="E2124" s="7" t="e">
        <f t="shared" ca="1" si="273"/>
        <v>#VALUE!</v>
      </c>
      <c r="F2124" s="7" t="e">
        <f t="shared" ca="1" si="273"/>
        <v>#VALUE!</v>
      </c>
      <c r="G2124" s="8" t="e">
        <f t="shared" ca="1" si="274"/>
        <v>#VALUE!</v>
      </c>
      <c r="H2124" s="9" t="e">
        <f t="shared" ca="1" si="275"/>
        <v>#VALUE!</v>
      </c>
      <c r="I2124" s="9" t="e">
        <f t="shared" ca="1" si="276"/>
        <v>#VALUE!</v>
      </c>
      <c r="J2124" s="9" t="e">
        <f t="shared" ca="1" si="277"/>
        <v>#VALUE!</v>
      </c>
      <c r="K2124" s="30" t="e">
        <f t="shared" ca="1" si="280"/>
        <v>#VALUE!</v>
      </c>
      <c r="L2124" s="63"/>
      <c r="M2124" s="49" t="e">
        <f ca="1">VLOOKUP($K2124,IPv4_region!$Q:$Q,1,1)</f>
        <v>#VALUE!</v>
      </c>
      <c r="N2124" s="21" t="e">
        <f ca="1">VLOOKUP($K2124,IPv4_region!$Q:$Y,COLUMNS(IPv4_region!Q:Y),1)</f>
        <v>#VALUE!</v>
      </c>
      <c r="O2124" s="39" t="e">
        <f t="shared" ca="1" si="278"/>
        <v>#VALUE!</v>
      </c>
      <c r="P2124" s="34" t="e">
        <f ca="1">IF(O2124&gt;0,VLOOKUP($K2124,IPv4_region!$P:$Z,COLUMNS(IPv4_region!$P:$Z),1),"")</f>
        <v>#VALUE!</v>
      </c>
    </row>
    <row r="2125" spans="2:16" x14ac:dyDescent="0.15">
      <c r="B2125" s="67">
        <v>2121</v>
      </c>
      <c r="C2125" s="53"/>
      <c r="D2125" s="7" t="e">
        <f t="shared" ca="1" si="279"/>
        <v>#VALUE!</v>
      </c>
      <c r="E2125" s="7" t="e">
        <f t="shared" ca="1" si="273"/>
        <v>#VALUE!</v>
      </c>
      <c r="F2125" s="7" t="e">
        <f t="shared" ca="1" si="273"/>
        <v>#VALUE!</v>
      </c>
      <c r="G2125" s="8" t="e">
        <f t="shared" ca="1" si="274"/>
        <v>#VALUE!</v>
      </c>
      <c r="H2125" s="9" t="e">
        <f t="shared" ca="1" si="275"/>
        <v>#VALUE!</v>
      </c>
      <c r="I2125" s="9" t="e">
        <f t="shared" ca="1" si="276"/>
        <v>#VALUE!</v>
      </c>
      <c r="J2125" s="9" t="e">
        <f t="shared" ca="1" si="277"/>
        <v>#VALUE!</v>
      </c>
      <c r="K2125" s="30" t="e">
        <f t="shared" ca="1" si="280"/>
        <v>#VALUE!</v>
      </c>
      <c r="L2125" s="63"/>
      <c r="M2125" s="49" t="e">
        <f ca="1">VLOOKUP($K2125,IPv4_region!$Q:$Q,1,1)</f>
        <v>#VALUE!</v>
      </c>
      <c r="N2125" s="21" t="e">
        <f ca="1">VLOOKUP($K2125,IPv4_region!$Q:$Y,COLUMNS(IPv4_region!Q:Y),1)</f>
        <v>#VALUE!</v>
      </c>
      <c r="O2125" s="39" t="e">
        <f t="shared" ca="1" si="278"/>
        <v>#VALUE!</v>
      </c>
      <c r="P2125" s="34" t="e">
        <f ca="1">IF(O2125&gt;0,VLOOKUP($K2125,IPv4_region!$P:$Z,COLUMNS(IPv4_region!$P:$Z),1),"")</f>
        <v>#VALUE!</v>
      </c>
    </row>
    <row r="2126" spans="2:16" x14ac:dyDescent="0.15">
      <c r="B2126" s="67">
        <v>2122</v>
      </c>
      <c r="C2126" s="53"/>
      <c r="D2126" s="7" t="e">
        <f t="shared" ca="1" si="279"/>
        <v>#VALUE!</v>
      </c>
      <c r="E2126" s="7" t="e">
        <f t="shared" ref="E2126:F2189" ca="1" si="281">FIND(E$4,OFFSET(E2126,0,1-OFFSET(E2126,4-ROW(),4)),OFFSET(E2126,0,-1)+1)</f>
        <v>#VALUE!</v>
      </c>
      <c r="F2126" s="7" t="e">
        <f t="shared" ca="1" si="281"/>
        <v>#VALUE!</v>
      </c>
      <c r="G2126" s="8" t="e">
        <f t="shared" ca="1" si="274"/>
        <v>#VALUE!</v>
      </c>
      <c r="H2126" s="9" t="e">
        <f t="shared" ca="1" si="275"/>
        <v>#VALUE!</v>
      </c>
      <c r="I2126" s="9" t="e">
        <f t="shared" ca="1" si="276"/>
        <v>#VALUE!</v>
      </c>
      <c r="J2126" s="9" t="e">
        <f t="shared" ca="1" si="277"/>
        <v>#VALUE!</v>
      </c>
      <c r="K2126" s="30" t="e">
        <f t="shared" ca="1" si="280"/>
        <v>#VALUE!</v>
      </c>
      <c r="L2126" s="63"/>
      <c r="M2126" s="49" t="e">
        <f ca="1">VLOOKUP($K2126,IPv4_region!$Q:$Q,1,1)</f>
        <v>#VALUE!</v>
      </c>
      <c r="N2126" s="21" t="e">
        <f ca="1">VLOOKUP($K2126,IPv4_region!$Q:$Y,COLUMNS(IPv4_region!Q:Y),1)</f>
        <v>#VALUE!</v>
      </c>
      <c r="O2126" s="39" t="e">
        <f t="shared" ca="1" si="278"/>
        <v>#VALUE!</v>
      </c>
      <c r="P2126" s="34" t="e">
        <f ca="1">IF(O2126&gt;0,VLOOKUP($K2126,IPv4_region!$P:$Z,COLUMNS(IPv4_region!$P:$Z),1),"")</f>
        <v>#VALUE!</v>
      </c>
    </row>
    <row r="2127" spans="2:16" x14ac:dyDescent="0.15">
      <c r="B2127" s="67">
        <v>2123</v>
      </c>
      <c r="C2127" s="53"/>
      <c r="D2127" s="7" t="e">
        <f t="shared" ca="1" si="279"/>
        <v>#VALUE!</v>
      </c>
      <c r="E2127" s="7" t="e">
        <f t="shared" ca="1" si="281"/>
        <v>#VALUE!</v>
      </c>
      <c r="F2127" s="7" t="e">
        <f t="shared" ca="1" si="281"/>
        <v>#VALUE!</v>
      </c>
      <c r="G2127" s="8" t="e">
        <f t="shared" ca="1" si="274"/>
        <v>#VALUE!</v>
      </c>
      <c r="H2127" s="9" t="e">
        <f t="shared" ca="1" si="275"/>
        <v>#VALUE!</v>
      </c>
      <c r="I2127" s="9" t="e">
        <f t="shared" ca="1" si="276"/>
        <v>#VALUE!</v>
      </c>
      <c r="J2127" s="9" t="e">
        <f t="shared" ca="1" si="277"/>
        <v>#VALUE!</v>
      </c>
      <c r="K2127" s="30" t="e">
        <f t="shared" ca="1" si="280"/>
        <v>#VALUE!</v>
      </c>
      <c r="L2127" s="63"/>
      <c r="M2127" s="49" t="e">
        <f ca="1">VLOOKUP($K2127,IPv4_region!$Q:$Q,1,1)</f>
        <v>#VALUE!</v>
      </c>
      <c r="N2127" s="21" t="e">
        <f ca="1">VLOOKUP($K2127,IPv4_region!$Q:$Y,COLUMNS(IPv4_region!Q:Y),1)</f>
        <v>#VALUE!</v>
      </c>
      <c r="O2127" s="39" t="e">
        <f t="shared" ca="1" si="278"/>
        <v>#VALUE!</v>
      </c>
      <c r="P2127" s="34" t="e">
        <f ca="1">IF(O2127&gt;0,VLOOKUP($K2127,IPv4_region!$P:$Z,COLUMNS(IPv4_region!$P:$Z),1),"")</f>
        <v>#VALUE!</v>
      </c>
    </row>
    <row r="2128" spans="2:16" x14ac:dyDescent="0.15">
      <c r="B2128" s="67">
        <v>2124</v>
      </c>
      <c r="C2128" s="53"/>
      <c r="D2128" s="7" t="e">
        <f t="shared" ca="1" si="279"/>
        <v>#VALUE!</v>
      </c>
      <c r="E2128" s="7" t="e">
        <f t="shared" ca="1" si="281"/>
        <v>#VALUE!</v>
      </c>
      <c r="F2128" s="7" t="e">
        <f t="shared" ca="1" si="281"/>
        <v>#VALUE!</v>
      </c>
      <c r="G2128" s="8" t="e">
        <f t="shared" ca="1" si="274"/>
        <v>#VALUE!</v>
      </c>
      <c r="H2128" s="9" t="e">
        <f t="shared" ca="1" si="275"/>
        <v>#VALUE!</v>
      </c>
      <c r="I2128" s="9" t="e">
        <f t="shared" ca="1" si="276"/>
        <v>#VALUE!</v>
      </c>
      <c r="J2128" s="9" t="e">
        <f t="shared" ca="1" si="277"/>
        <v>#VALUE!</v>
      </c>
      <c r="K2128" s="30" t="e">
        <f t="shared" ca="1" si="280"/>
        <v>#VALUE!</v>
      </c>
      <c r="L2128" s="63"/>
      <c r="M2128" s="49" t="e">
        <f ca="1">VLOOKUP($K2128,IPv4_region!$Q:$Q,1,1)</f>
        <v>#VALUE!</v>
      </c>
      <c r="N2128" s="21" t="e">
        <f ca="1">VLOOKUP($K2128,IPv4_region!$Q:$Y,COLUMNS(IPv4_region!Q:Y),1)</f>
        <v>#VALUE!</v>
      </c>
      <c r="O2128" s="39" t="e">
        <f t="shared" ca="1" si="278"/>
        <v>#VALUE!</v>
      </c>
      <c r="P2128" s="34" t="e">
        <f ca="1">IF(O2128&gt;0,VLOOKUP($K2128,IPv4_region!$P:$Z,COLUMNS(IPv4_region!$P:$Z),1),"")</f>
        <v>#VALUE!</v>
      </c>
    </row>
    <row r="2129" spans="2:16" x14ac:dyDescent="0.15">
      <c r="B2129" s="67">
        <v>2125</v>
      </c>
      <c r="C2129" s="53"/>
      <c r="D2129" s="7" t="e">
        <f t="shared" ca="1" si="279"/>
        <v>#VALUE!</v>
      </c>
      <c r="E2129" s="7" t="e">
        <f t="shared" ca="1" si="281"/>
        <v>#VALUE!</v>
      </c>
      <c r="F2129" s="7" t="e">
        <f t="shared" ca="1" si="281"/>
        <v>#VALUE!</v>
      </c>
      <c r="G2129" s="8" t="e">
        <f t="shared" ca="1" si="274"/>
        <v>#VALUE!</v>
      </c>
      <c r="H2129" s="9" t="e">
        <f t="shared" ca="1" si="275"/>
        <v>#VALUE!</v>
      </c>
      <c r="I2129" s="9" t="e">
        <f t="shared" ca="1" si="276"/>
        <v>#VALUE!</v>
      </c>
      <c r="J2129" s="9" t="e">
        <f t="shared" ca="1" si="277"/>
        <v>#VALUE!</v>
      </c>
      <c r="K2129" s="30" t="e">
        <f t="shared" ca="1" si="280"/>
        <v>#VALUE!</v>
      </c>
      <c r="L2129" s="63"/>
      <c r="M2129" s="49" t="e">
        <f ca="1">VLOOKUP($K2129,IPv4_region!$Q:$Q,1,1)</f>
        <v>#VALUE!</v>
      </c>
      <c r="N2129" s="21" t="e">
        <f ca="1">VLOOKUP($K2129,IPv4_region!$Q:$Y,COLUMNS(IPv4_region!Q:Y),1)</f>
        <v>#VALUE!</v>
      </c>
      <c r="O2129" s="39" t="e">
        <f t="shared" ca="1" si="278"/>
        <v>#VALUE!</v>
      </c>
      <c r="P2129" s="34" t="e">
        <f ca="1">IF(O2129&gt;0,VLOOKUP($K2129,IPv4_region!$P:$Z,COLUMNS(IPv4_region!$P:$Z),1),"")</f>
        <v>#VALUE!</v>
      </c>
    </row>
    <row r="2130" spans="2:16" x14ac:dyDescent="0.15">
      <c r="B2130" s="67">
        <v>2126</v>
      </c>
      <c r="C2130" s="53"/>
      <c r="D2130" s="7" t="e">
        <f t="shared" ca="1" si="279"/>
        <v>#VALUE!</v>
      </c>
      <c r="E2130" s="7" t="e">
        <f t="shared" ca="1" si="281"/>
        <v>#VALUE!</v>
      </c>
      <c r="F2130" s="7" t="e">
        <f t="shared" ca="1" si="281"/>
        <v>#VALUE!</v>
      </c>
      <c r="G2130" s="8" t="e">
        <f t="shared" ca="1" si="274"/>
        <v>#VALUE!</v>
      </c>
      <c r="H2130" s="9" t="e">
        <f t="shared" ca="1" si="275"/>
        <v>#VALUE!</v>
      </c>
      <c r="I2130" s="9" t="e">
        <f t="shared" ca="1" si="276"/>
        <v>#VALUE!</v>
      </c>
      <c r="J2130" s="9" t="e">
        <f t="shared" ca="1" si="277"/>
        <v>#VALUE!</v>
      </c>
      <c r="K2130" s="30" t="e">
        <f t="shared" ca="1" si="280"/>
        <v>#VALUE!</v>
      </c>
      <c r="L2130" s="63"/>
      <c r="M2130" s="49" t="e">
        <f ca="1">VLOOKUP($K2130,IPv4_region!$Q:$Q,1,1)</f>
        <v>#VALUE!</v>
      </c>
      <c r="N2130" s="21" t="e">
        <f ca="1">VLOOKUP($K2130,IPv4_region!$Q:$Y,COLUMNS(IPv4_region!Q:Y),1)</f>
        <v>#VALUE!</v>
      </c>
      <c r="O2130" s="39" t="e">
        <f t="shared" ca="1" si="278"/>
        <v>#VALUE!</v>
      </c>
      <c r="P2130" s="34" t="e">
        <f ca="1">IF(O2130&gt;0,VLOOKUP($K2130,IPv4_region!$P:$Z,COLUMNS(IPv4_region!$P:$Z),1),"")</f>
        <v>#VALUE!</v>
      </c>
    </row>
    <row r="2131" spans="2:16" x14ac:dyDescent="0.15">
      <c r="B2131" s="67">
        <v>2127</v>
      </c>
      <c r="C2131" s="53"/>
      <c r="D2131" s="7" t="e">
        <f t="shared" ca="1" si="279"/>
        <v>#VALUE!</v>
      </c>
      <c r="E2131" s="7" t="e">
        <f t="shared" ca="1" si="281"/>
        <v>#VALUE!</v>
      </c>
      <c r="F2131" s="7" t="e">
        <f t="shared" ca="1" si="281"/>
        <v>#VALUE!</v>
      </c>
      <c r="G2131" s="8" t="e">
        <f t="shared" ca="1" si="274"/>
        <v>#VALUE!</v>
      </c>
      <c r="H2131" s="9" t="e">
        <f t="shared" ca="1" si="275"/>
        <v>#VALUE!</v>
      </c>
      <c r="I2131" s="9" t="e">
        <f t="shared" ca="1" si="276"/>
        <v>#VALUE!</v>
      </c>
      <c r="J2131" s="9" t="e">
        <f t="shared" ca="1" si="277"/>
        <v>#VALUE!</v>
      </c>
      <c r="K2131" s="30" t="e">
        <f t="shared" ca="1" si="280"/>
        <v>#VALUE!</v>
      </c>
      <c r="L2131" s="63"/>
      <c r="M2131" s="49" t="e">
        <f ca="1">VLOOKUP($K2131,IPv4_region!$Q:$Q,1,1)</f>
        <v>#VALUE!</v>
      </c>
      <c r="N2131" s="21" t="e">
        <f ca="1">VLOOKUP($K2131,IPv4_region!$Q:$Y,COLUMNS(IPv4_region!Q:Y),1)</f>
        <v>#VALUE!</v>
      </c>
      <c r="O2131" s="39" t="e">
        <f t="shared" ca="1" si="278"/>
        <v>#VALUE!</v>
      </c>
      <c r="P2131" s="34" t="e">
        <f ca="1">IF(O2131&gt;0,VLOOKUP($K2131,IPv4_region!$P:$Z,COLUMNS(IPv4_region!$P:$Z),1),"")</f>
        <v>#VALUE!</v>
      </c>
    </row>
    <row r="2132" spans="2:16" x14ac:dyDescent="0.15">
      <c r="B2132" s="67">
        <v>2128</v>
      </c>
      <c r="C2132" s="53"/>
      <c r="D2132" s="7" t="e">
        <f t="shared" ca="1" si="279"/>
        <v>#VALUE!</v>
      </c>
      <c r="E2132" s="7" t="e">
        <f t="shared" ca="1" si="281"/>
        <v>#VALUE!</v>
      </c>
      <c r="F2132" s="7" t="e">
        <f t="shared" ca="1" si="281"/>
        <v>#VALUE!</v>
      </c>
      <c r="G2132" s="8" t="e">
        <f t="shared" ca="1" si="274"/>
        <v>#VALUE!</v>
      </c>
      <c r="H2132" s="9" t="e">
        <f t="shared" ca="1" si="275"/>
        <v>#VALUE!</v>
      </c>
      <c r="I2132" s="9" t="e">
        <f t="shared" ca="1" si="276"/>
        <v>#VALUE!</v>
      </c>
      <c r="J2132" s="9" t="e">
        <f t="shared" ca="1" si="277"/>
        <v>#VALUE!</v>
      </c>
      <c r="K2132" s="30" t="e">
        <f t="shared" ca="1" si="280"/>
        <v>#VALUE!</v>
      </c>
      <c r="L2132" s="63"/>
      <c r="M2132" s="49" t="e">
        <f ca="1">VLOOKUP($K2132,IPv4_region!$Q:$Q,1,1)</f>
        <v>#VALUE!</v>
      </c>
      <c r="N2132" s="21" t="e">
        <f ca="1">VLOOKUP($K2132,IPv4_region!$Q:$Y,COLUMNS(IPv4_region!Q:Y),1)</f>
        <v>#VALUE!</v>
      </c>
      <c r="O2132" s="39" t="e">
        <f t="shared" ca="1" si="278"/>
        <v>#VALUE!</v>
      </c>
      <c r="P2132" s="34" t="e">
        <f ca="1">IF(O2132&gt;0,VLOOKUP($K2132,IPv4_region!$P:$Z,COLUMNS(IPv4_region!$P:$Z),1),"")</f>
        <v>#VALUE!</v>
      </c>
    </row>
    <row r="2133" spans="2:16" x14ac:dyDescent="0.15">
      <c r="B2133" s="67">
        <v>2129</v>
      </c>
      <c r="C2133" s="53"/>
      <c r="D2133" s="7" t="e">
        <f t="shared" ca="1" si="279"/>
        <v>#VALUE!</v>
      </c>
      <c r="E2133" s="7" t="e">
        <f t="shared" ca="1" si="281"/>
        <v>#VALUE!</v>
      </c>
      <c r="F2133" s="7" t="e">
        <f t="shared" ca="1" si="281"/>
        <v>#VALUE!</v>
      </c>
      <c r="G2133" s="8" t="e">
        <f t="shared" ca="1" si="274"/>
        <v>#VALUE!</v>
      </c>
      <c r="H2133" s="9" t="e">
        <f t="shared" ca="1" si="275"/>
        <v>#VALUE!</v>
      </c>
      <c r="I2133" s="9" t="e">
        <f t="shared" ca="1" si="276"/>
        <v>#VALUE!</v>
      </c>
      <c r="J2133" s="9" t="e">
        <f t="shared" ca="1" si="277"/>
        <v>#VALUE!</v>
      </c>
      <c r="K2133" s="30" t="e">
        <f t="shared" ca="1" si="280"/>
        <v>#VALUE!</v>
      </c>
      <c r="L2133" s="63"/>
      <c r="M2133" s="49" t="e">
        <f ca="1">VLOOKUP($K2133,IPv4_region!$Q:$Q,1,1)</f>
        <v>#VALUE!</v>
      </c>
      <c r="N2133" s="21" t="e">
        <f ca="1">VLOOKUP($K2133,IPv4_region!$Q:$Y,COLUMNS(IPv4_region!Q:Y),1)</f>
        <v>#VALUE!</v>
      </c>
      <c r="O2133" s="39" t="e">
        <f t="shared" ca="1" si="278"/>
        <v>#VALUE!</v>
      </c>
      <c r="P2133" s="34" t="e">
        <f ca="1">IF(O2133&gt;0,VLOOKUP($K2133,IPv4_region!$P:$Z,COLUMNS(IPv4_region!$P:$Z),1),"")</f>
        <v>#VALUE!</v>
      </c>
    </row>
    <row r="2134" spans="2:16" x14ac:dyDescent="0.15">
      <c r="B2134" s="67">
        <v>2130</v>
      </c>
      <c r="C2134" s="53"/>
      <c r="D2134" s="7" t="e">
        <f t="shared" ca="1" si="279"/>
        <v>#VALUE!</v>
      </c>
      <c r="E2134" s="7" t="e">
        <f t="shared" ca="1" si="281"/>
        <v>#VALUE!</v>
      </c>
      <c r="F2134" s="7" t="e">
        <f t="shared" ca="1" si="281"/>
        <v>#VALUE!</v>
      </c>
      <c r="G2134" s="8" t="e">
        <f t="shared" ca="1" si="274"/>
        <v>#VALUE!</v>
      </c>
      <c r="H2134" s="9" t="e">
        <f t="shared" ca="1" si="275"/>
        <v>#VALUE!</v>
      </c>
      <c r="I2134" s="9" t="e">
        <f t="shared" ca="1" si="276"/>
        <v>#VALUE!</v>
      </c>
      <c r="J2134" s="9" t="e">
        <f t="shared" ca="1" si="277"/>
        <v>#VALUE!</v>
      </c>
      <c r="K2134" s="30" t="e">
        <f t="shared" ca="1" si="280"/>
        <v>#VALUE!</v>
      </c>
      <c r="L2134" s="63"/>
      <c r="M2134" s="49" t="e">
        <f ca="1">VLOOKUP($K2134,IPv4_region!$Q:$Q,1,1)</f>
        <v>#VALUE!</v>
      </c>
      <c r="N2134" s="21" t="e">
        <f ca="1">VLOOKUP($K2134,IPv4_region!$Q:$Y,COLUMNS(IPv4_region!Q:Y),1)</f>
        <v>#VALUE!</v>
      </c>
      <c r="O2134" s="39" t="e">
        <f t="shared" ca="1" si="278"/>
        <v>#VALUE!</v>
      </c>
      <c r="P2134" s="34" t="e">
        <f ca="1">IF(O2134&gt;0,VLOOKUP($K2134,IPv4_region!$P:$Z,COLUMNS(IPv4_region!$P:$Z),1),"")</f>
        <v>#VALUE!</v>
      </c>
    </row>
    <row r="2135" spans="2:16" x14ac:dyDescent="0.15">
      <c r="B2135" s="67">
        <v>2131</v>
      </c>
      <c r="C2135" s="53"/>
      <c r="D2135" s="7" t="e">
        <f t="shared" ca="1" si="279"/>
        <v>#VALUE!</v>
      </c>
      <c r="E2135" s="7" t="e">
        <f t="shared" ca="1" si="281"/>
        <v>#VALUE!</v>
      </c>
      <c r="F2135" s="7" t="e">
        <f t="shared" ca="1" si="281"/>
        <v>#VALUE!</v>
      </c>
      <c r="G2135" s="8" t="e">
        <f t="shared" ca="1" si="274"/>
        <v>#VALUE!</v>
      </c>
      <c r="H2135" s="9" t="e">
        <f t="shared" ca="1" si="275"/>
        <v>#VALUE!</v>
      </c>
      <c r="I2135" s="9" t="e">
        <f t="shared" ca="1" si="276"/>
        <v>#VALUE!</v>
      </c>
      <c r="J2135" s="9" t="e">
        <f t="shared" ca="1" si="277"/>
        <v>#VALUE!</v>
      </c>
      <c r="K2135" s="30" t="e">
        <f t="shared" ca="1" si="280"/>
        <v>#VALUE!</v>
      </c>
      <c r="L2135" s="63"/>
      <c r="M2135" s="49" t="e">
        <f ca="1">VLOOKUP($K2135,IPv4_region!$Q:$Q,1,1)</f>
        <v>#VALUE!</v>
      </c>
      <c r="N2135" s="21" t="e">
        <f ca="1">VLOOKUP($K2135,IPv4_region!$Q:$Y,COLUMNS(IPv4_region!Q:Y),1)</f>
        <v>#VALUE!</v>
      </c>
      <c r="O2135" s="39" t="e">
        <f t="shared" ca="1" si="278"/>
        <v>#VALUE!</v>
      </c>
      <c r="P2135" s="34" t="e">
        <f ca="1">IF(O2135&gt;0,VLOOKUP($K2135,IPv4_region!$P:$Z,COLUMNS(IPv4_region!$P:$Z),1),"")</f>
        <v>#VALUE!</v>
      </c>
    </row>
    <row r="2136" spans="2:16" x14ac:dyDescent="0.15">
      <c r="B2136" s="67">
        <v>2132</v>
      </c>
      <c r="C2136" s="53"/>
      <c r="D2136" s="7" t="e">
        <f t="shared" ca="1" si="279"/>
        <v>#VALUE!</v>
      </c>
      <c r="E2136" s="7" t="e">
        <f t="shared" ca="1" si="281"/>
        <v>#VALUE!</v>
      </c>
      <c r="F2136" s="7" t="e">
        <f t="shared" ca="1" si="281"/>
        <v>#VALUE!</v>
      </c>
      <c r="G2136" s="8" t="e">
        <f t="shared" ca="1" si="274"/>
        <v>#VALUE!</v>
      </c>
      <c r="H2136" s="9" t="e">
        <f t="shared" ca="1" si="275"/>
        <v>#VALUE!</v>
      </c>
      <c r="I2136" s="9" t="e">
        <f t="shared" ca="1" si="276"/>
        <v>#VALUE!</v>
      </c>
      <c r="J2136" s="9" t="e">
        <f t="shared" ca="1" si="277"/>
        <v>#VALUE!</v>
      </c>
      <c r="K2136" s="30" t="e">
        <f t="shared" ca="1" si="280"/>
        <v>#VALUE!</v>
      </c>
      <c r="L2136" s="63"/>
      <c r="M2136" s="49" t="e">
        <f ca="1">VLOOKUP($K2136,IPv4_region!$Q:$Q,1,1)</f>
        <v>#VALUE!</v>
      </c>
      <c r="N2136" s="21" t="e">
        <f ca="1">VLOOKUP($K2136,IPv4_region!$Q:$Y,COLUMNS(IPv4_region!Q:Y),1)</f>
        <v>#VALUE!</v>
      </c>
      <c r="O2136" s="39" t="e">
        <f t="shared" ca="1" si="278"/>
        <v>#VALUE!</v>
      </c>
      <c r="P2136" s="34" t="e">
        <f ca="1">IF(O2136&gt;0,VLOOKUP($K2136,IPv4_region!$P:$Z,COLUMNS(IPv4_region!$P:$Z),1),"")</f>
        <v>#VALUE!</v>
      </c>
    </row>
    <row r="2137" spans="2:16" x14ac:dyDescent="0.15">
      <c r="B2137" s="67">
        <v>2133</v>
      </c>
      <c r="C2137" s="53"/>
      <c r="D2137" s="7" t="e">
        <f t="shared" ca="1" si="279"/>
        <v>#VALUE!</v>
      </c>
      <c r="E2137" s="7" t="e">
        <f t="shared" ca="1" si="281"/>
        <v>#VALUE!</v>
      </c>
      <c r="F2137" s="7" t="e">
        <f t="shared" ca="1" si="281"/>
        <v>#VALUE!</v>
      </c>
      <c r="G2137" s="8" t="e">
        <f t="shared" ca="1" si="274"/>
        <v>#VALUE!</v>
      </c>
      <c r="H2137" s="9" t="e">
        <f t="shared" ca="1" si="275"/>
        <v>#VALUE!</v>
      </c>
      <c r="I2137" s="9" t="e">
        <f t="shared" ca="1" si="276"/>
        <v>#VALUE!</v>
      </c>
      <c r="J2137" s="9" t="e">
        <f t="shared" ca="1" si="277"/>
        <v>#VALUE!</v>
      </c>
      <c r="K2137" s="30" t="e">
        <f t="shared" ca="1" si="280"/>
        <v>#VALUE!</v>
      </c>
      <c r="L2137" s="63"/>
      <c r="M2137" s="49" t="e">
        <f ca="1">VLOOKUP($K2137,IPv4_region!$Q:$Q,1,1)</f>
        <v>#VALUE!</v>
      </c>
      <c r="N2137" s="21" t="e">
        <f ca="1">VLOOKUP($K2137,IPv4_region!$Q:$Y,COLUMNS(IPv4_region!Q:Y),1)</f>
        <v>#VALUE!</v>
      </c>
      <c r="O2137" s="39" t="e">
        <f t="shared" ca="1" si="278"/>
        <v>#VALUE!</v>
      </c>
      <c r="P2137" s="34" t="e">
        <f ca="1">IF(O2137&gt;0,VLOOKUP($K2137,IPv4_region!$P:$Z,COLUMNS(IPv4_region!$P:$Z),1),"")</f>
        <v>#VALUE!</v>
      </c>
    </row>
    <row r="2138" spans="2:16" x14ac:dyDescent="0.15">
      <c r="B2138" s="67">
        <v>2134</v>
      </c>
      <c r="C2138" s="53"/>
      <c r="D2138" s="7" t="e">
        <f t="shared" ca="1" si="279"/>
        <v>#VALUE!</v>
      </c>
      <c r="E2138" s="7" t="e">
        <f t="shared" ca="1" si="281"/>
        <v>#VALUE!</v>
      </c>
      <c r="F2138" s="7" t="e">
        <f t="shared" ca="1" si="281"/>
        <v>#VALUE!</v>
      </c>
      <c r="G2138" s="8" t="e">
        <f t="shared" ca="1" si="274"/>
        <v>#VALUE!</v>
      </c>
      <c r="H2138" s="9" t="e">
        <f t="shared" ca="1" si="275"/>
        <v>#VALUE!</v>
      </c>
      <c r="I2138" s="9" t="e">
        <f t="shared" ca="1" si="276"/>
        <v>#VALUE!</v>
      </c>
      <c r="J2138" s="9" t="e">
        <f t="shared" ca="1" si="277"/>
        <v>#VALUE!</v>
      </c>
      <c r="K2138" s="30" t="e">
        <f t="shared" ca="1" si="280"/>
        <v>#VALUE!</v>
      </c>
      <c r="L2138" s="63"/>
      <c r="M2138" s="49" t="e">
        <f ca="1">VLOOKUP($K2138,IPv4_region!$Q:$Q,1,1)</f>
        <v>#VALUE!</v>
      </c>
      <c r="N2138" s="21" t="e">
        <f ca="1">VLOOKUP($K2138,IPv4_region!$Q:$Y,COLUMNS(IPv4_region!Q:Y),1)</f>
        <v>#VALUE!</v>
      </c>
      <c r="O2138" s="39" t="e">
        <f t="shared" ca="1" si="278"/>
        <v>#VALUE!</v>
      </c>
      <c r="P2138" s="34" t="e">
        <f ca="1">IF(O2138&gt;0,VLOOKUP($K2138,IPv4_region!$P:$Z,COLUMNS(IPv4_region!$P:$Z),1),"")</f>
        <v>#VALUE!</v>
      </c>
    </row>
    <row r="2139" spans="2:16" x14ac:dyDescent="0.15">
      <c r="B2139" s="67">
        <v>2135</v>
      </c>
      <c r="C2139" s="53"/>
      <c r="D2139" s="7" t="e">
        <f t="shared" ca="1" si="279"/>
        <v>#VALUE!</v>
      </c>
      <c r="E2139" s="7" t="e">
        <f t="shared" ca="1" si="281"/>
        <v>#VALUE!</v>
      </c>
      <c r="F2139" s="7" t="e">
        <f t="shared" ca="1" si="281"/>
        <v>#VALUE!</v>
      </c>
      <c r="G2139" s="8" t="e">
        <f t="shared" ca="1" si="274"/>
        <v>#VALUE!</v>
      </c>
      <c r="H2139" s="9" t="e">
        <f t="shared" ca="1" si="275"/>
        <v>#VALUE!</v>
      </c>
      <c r="I2139" s="9" t="e">
        <f t="shared" ca="1" si="276"/>
        <v>#VALUE!</v>
      </c>
      <c r="J2139" s="9" t="e">
        <f t="shared" ca="1" si="277"/>
        <v>#VALUE!</v>
      </c>
      <c r="K2139" s="30" t="e">
        <f t="shared" ca="1" si="280"/>
        <v>#VALUE!</v>
      </c>
      <c r="L2139" s="63"/>
      <c r="M2139" s="49" t="e">
        <f ca="1">VLOOKUP($K2139,IPv4_region!$Q:$Q,1,1)</f>
        <v>#VALUE!</v>
      </c>
      <c r="N2139" s="21" t="e">
        <f ca="1">VLOOKUP($K2139,IPv4_region!$Q:$Y,COLUMNS(IPv4_region!Q:Y),1)</f>
        <v>#VALUE!</v>
      </c>
      <c r="O2139" s="39" t="e">
        <f t="shared" ca="1" si="278"/>
        <v>#VALUE!</v>
      </c>
      <c r="P2139" s="34" t="e">
        <f ca="1">IF(O2139&gt;0,VLOOKUP($K2139,IPv4_region!$P:$Z,COLUMNS(IPv4_region!$P:$Z),1),"")</f>
        <v>#VALUE!</v>
      </c>
    </row>
    <row r="2140" spans="2:16" x14ac:dyDescent="0.15">
      <c r="B2140" s="67">
        <v>2136</v>
      </c>
      <c r="C2140" s="53"/>
      <c r="D2140" s="7" t="e">
        <f t="shared" ca="1" si="279"/>
        <v>#VALUE!</v>
      </c>
      <c r="E2140" s="7" t="e">
        <f t="shared" ca="1" si="281"/>
        <v>#VALUE!</v>
      </c>
      <c r="F2140" s="7" t="e">
        <f t="shared" ca="1" si="281"/>
        <v>#VALUE!</v>
      </c>
      <c r="G2140" s="8" t="e">
        <f t="shared" ca="1" si="274"/>
        <v>#VALUE!</v>
      </c>
      <c r="H2140" s="9" t="e">
        <f t="shared" ca="1" si="275"/>
        <v>#VALUE!</v>
      </c>
      <c r="I2140" s="9" t="e">
        <f t="shared" ca="1" si="276"/>
        <v>#VALUE!</v>
      </c>
      <c r="J2140" s="9" t="e">
        <f t="shared" ca="1" si="277"/>
        <v>#VALUE!</v>
      </c>
      <c r="K2140" s="30" t="e">
        <f t="shared" ca="1" si="280"/>
        <v>#VALUE!</v>
      </c>
      <c r="L2140" s="63"/>
      <c r="M2140" s="49" t="e">
        <f ca="1">VLOOKUP($K2140,IPv4_region!$Q:$Q,1,1)</f>
        <v>#VALUE!</v>
      </c>
      <c r="N2140" s="21" t="e">
        <f ca="1">VLOOKUP($K2140,IPv4_region!$Q:$Y,COLUMNS(IPv4_region!Q:Y),1)</f>
        <v>#VALUE!</v>
      </c>
      <c r="O2140" s="39" t="e">
        <f t="shared" ca="1" si="278"/>
        <v>#VALUE!</v>
      </c>
      <c r="P2140" s="34" t="e">
        <f ca="1">IF(O2140&gt;0,VLOOKUP($K2140,IPv4_region!$P:$Z,COLUMNS(IPv4_region!$P:$Z),1),"")</f>
        <v>#VALUE!</v>
      </c>
    </row>
    <row r="2141" spans="2:16" x14ac:dyDescent="0.15">
      <c r="B2141" s="67">
        <v>2137</v>
      </c>
      <c r="C2141" s="53"/>
      <c r="D2141" s="7" t="e">
        <f t="shared" ca="1" si="279"/>
        <v>#VALUE!</v>
      </c>
      <c r="E2141" s="7" t="e">
        <f t="shared" ca="1" si="281"/>
        <v>#VALUE!</v>
      </c>
      <c r="F2141" s="7" t="e">
        <f t="shared" ca="1" si="281"/>
        <v>#VALUE!</v>
      </c>
      <c r="G2141" s="8" t="e">
        <f t="shared" ca="1" si="274"/>
        <v>#VALUE!</v>
      </c>
      <c r="H2141" s="9" t="e">
        <f t="shared" ca="1" si="275"/>
        <v>#VALUE!</v>
      </c>
      <c r="I2141" s="9" t="e">
        <f t="shared" ca="1" si="276"/>
        <v>#VALUE!</v>
      </c>
      <c r="J2141" s="9" t="e">
        <f t="shared" ca="1" si="277"/>
        <v>#VALUE!</v>
      </c>
      <c r="K2141" s="30" t="e">
        <f t="shared" ca="1" si="280"/>
        <v>#VALUE!</v>
      </c>
      <c r="L2141" s="63"/>
      <c r="M2141" s="49" t="e">
        <f ca="1">VLOOKUP($K2141,IPv4_region!$Q:$Q,1,1)</f>
        <v>#VALUE!</v>
      </c>
      <c r="N2141" s="21" t="e">
        <f ca="1">VLOOKUP($K2141,IPv4_region!$Q:$Y,COLUMNS(IPv4_region!Q:Y),1)</f>
        <v>#VALUE!</v>
      </c>
      <c r="O2141" s="39" t="e">
        <f t="shared" ca="1" si="278"/>
        <v>#VALUE!</v>
      </c>
      <c r="P2141" s="34" t="e">
        <f ca="1">IF(O2141&gt;0,VLOOKUP($K2141,IPv4_region!$P:$Z,COLUMNS(IPv4_region!$P:$Z),1),"")</f>
        <v>#VALUE!</v>
      </c>
    </row>
    <row r="2142" spans="2:16" x14ac:dyDescent="0.15">
      <c r="B2142" s="67">
        <v>2138</v>
      </c>
      <c r="C2142" s="53"/>
      <c r="D2142" s="7" t="e">
        <f t="shared" ca="1" si="279"/>
        <v>#VALUE!</v>
      </c>
      <c r="E2142" s="7" t="e">
        <f t="shared" ca="1" si="281"/>
        <v>#VALUE!</v>
      </c>
      <c r="F2142" s="7" t="e">
        <f t="shared" ca="1" si="281"/>
        <v>#VALUE!</v>
      </c>
      <c r="G2142" s="8" t="e">
        <f t="shared" ca="1" si="274"/>
        <v>#VALUE!</v>
      </c>
      <c r="H2142" s="9" t="e">
        <f t="shared" ca="1" si="275"/>
        <v>#VALUE!</v>
      </c>
      <c r="I2142" s="9" t="e">
        <f t="shared" ca="1" si="276"/>
        <v>#VALUE!</v>
      </c>
      <c r="J2142" s="9" t="e">
        <f t="shared" ca="1" si="277"/>
        <v>#VALUE!</v>
      </c>
      <c r="K2142" s="30" t="e">
        <f t="shared" ca="1" si="280"/>
        <v>#VALUE!</v>
      </c>
      <c r="L2142" s="63"/>
      <c r="M2142" s="49" t="e">
        <f ca="1">VLOOKUP($K2142,IPv4_region!$Q:$Q,1,1)</f>
        <v>#VALUE!</v>
      </c>
      <c r="N2142" s="21" t="e">
        <f ca="1">VLOOKUP($K2142,IPv4_region!$Q:$Y,COLUMNS(IPv4_region!Q:Y),1)</f>
        <v>#VALUE!</v>
      </c>
      <c r="O2142" s="39" t="e">
        <f t="shared" ca="1" si="278"/>
        <v>#VALUE!</v>
      </c>
      <c r="P2142" s="34" t="e">
        <f ca="1">IF(O2142&gt;0,VLOOKUP($K2142,IPv4_region!$P:$Z,COLUMNS(IPv4_region!$P:$Z),1),"")</f>
        <v>#VALUE!</v>
      </c>
    </row>
    <row r="2143" spans="2:16" x14ac:dyDescent="0.15">
      <c r="B2143" s="67">
        <v>2139</v>
      </c>
      <c r="C2143" s="53"/>
      <c r="D2143" s="7" t="e">
        <f t="shared" ca="1" si="279"/>
        <v>#VALUE!</v>
      </c>
      <c r="E2143" s="7" t="e">
        <f t="shared" ca="1" si="281"/>
        <v>#VALUE!</v>
      </c>
      <c r="F2143" s="7" t="e">
        <f t="shared" ca="1" si="281"/>
        <v>#VALUE!</v>
      </c>
      <c r="G2143" s="8" t="e">
        <f t="shared" ca="1" si="274"/>
        <v>#VALUE!</v>
      </c>
      <c r="H2143" s="9" t="e">
        <f t="shared" ca="1" si="275"/>
        <v>#VALUE!</v>
      </c>
      <c r="I2143" s="9" t="e">
        <f t="shared" ca="1" si="276"/>
        <v>#VALUE!</v>
      </c>
      <c r="J2143" s="9" t="e">
        <f t="shared" ca="1" si="277"/>
        <v>#VALUE!</v>
      </c>
      <c r="K2143" s="30" t="e">
        <f t="shared" ca="1" si="280"/>
        <v>#VALUE!</v>
      </c>
      <c r="L2143" s="63"/>
      <c r="M2143" s="49" t="e">
        <f ca="1">VLOOKUP($K2143,IPv4_region!$Q:$Q,1,1)</f>
        <v>#VALUE!</v>
      </c>
      <c r="N2143" s="21" t="e">
        <f ca="1">VLOOKUP($K2143,IPv4_region!$Q:$Y,COLUMNS(IPv4_region!Q:Y),1)</f>
        <v>#VALUE!</v>
      </c>
      <c r="O2143" s="39" t="e">
        <f t="shared" ca="1" si="278"/>
        <v>#VALUE!</v>
      </c>
      <c r="P2143" s="34" t="e">
        <f ca="1">IF(O2143&gt;0,VLOOKUP($K2143,IPv4_region!$P:$Z,COLUMNS(IPv4_region!$P:$Z),1),"")</f>
        <v>#VALUE!</v>
      </c>
    </row>
    <row r="2144" spans="2:16" x14ac:dyDescent="0.15">
      <c r="B2144" s="67">
        <v>2140</v>
      </c>
      <c r="C2144" s="53"/>
      <c r="D2144" s="7" t="e">
        <f t="shared" ca="1" si="279"/>
        <v>#VALUE!</v>
      </c>
      <c r="E2144" s="7" t="e">
        <f t="shared" ca="1" si="281"/>
        <v>#VALUE!</v>
      </c>
      <c r="F2144" s="7" t="e">
        <f t="shared" ca="1" si="281"/>
        <v>#VALUE!</v>
      </c>
      <c r="G2144" s="8" t="e">
        <f t="shared" ca="1" si="274"/>
        <v>#VALUE!</v>
      </c>
      <c r="H2144" s="9" t="e">
        <f t="shared" ca="1" si="275"/>
        <v>#VALUE!</v>
      </c>
      <c r="I2144" s="9" t="e">
        <f t="shared" ca="1" si="276"/>
        <v>#VALUE!</v>
      </c>
      <c r="J2144" s="9" t="e">
        <f t="shared" ca="1" si="277"/>
        <v>#VALUE!</v>
      </c>
      <c r="K2144" s="30" t="e">
        <f t="shared" ca="1" si="280"/>
        <v>#VALUE!</v>
      </c>
      <c r="L2144" s="63"/>
      <c r="M2144" s="49" t="e">
        <f ca="1">VLOOKUP($K2144,IPv4_region!$Q:$Q,1,1)</f>
        <v>#VALUE!</v>
      </c>
      <c r="N2144" s="21" t="e">
        <f ca="1">VLOOKUP($K2144,IPv4_region!$Q:$Y,COLUMNS(IPv4_region!Q:Y),1)</f>
        <v>#VALUE!</v>
      </c>
      <c r="O2144" s="39" t="e">
        <f t="shared" ca="1" si="278"/>
        <v>#VALUE!</v>
      </c>
      <c r="P2144" s="34" t="e">
        <f ca="1">IF(O2144&gt;0,VLOOKUP($K2144,IPv4_region!$P:$Z,COLUMNS(IPv4_region!$P:$Z),1),"")</f>
        <v>#VALUE!</v>
      </c>
    </row>
    <row r="2145" spans="2:16" x14ac:dyDescent="0.15">
      <c r="B2145" s="67">
        <v>2141</v>
      </c>
      <c r="C2145" s="53"/>
      <c r="D2145" s="7" t="e">
        <f t="shared" ca="1" si="279"/>
        <v>#VALUE!</v>
      </c>
      <c r="E2145" s="7" t="e">
        <f t="shared" ca="1" si="281"/>
        <v>#VALUE!</v>
      </c>
      <c r="F2145" s="7" t="e">
        <f t="shared" ca="1" si="281"/>
        <v>#VALUE!</v>
      </c>
      <c r="G2145" s="8" t="e">
        <f t="shared" ca="1" si="274"/>
        <v>#VALUE!</v>
      </c>
      <c r="H2145" s="9" t="e">
        <f t="shared" ca="1" si="275"/>
        <v>#VALUE!</v>
      </c>
      <c r="I2145" s="9" t="e">
        <f t="shared" ca="1" si="276"/>
        <v>#VALUE!</v>
      </c>
      <c r="J2145" s="9" t="e">
        <f t="shared" ca="1" si="277"/>
        <v>#VALUE!</v>
      </c>
      <c r="K2145" s="30" t="e">
        <f t="shared" ca="1" si="280"/>
        <v>#VALUE!</v>
      </c>
      <c r="L2145" s="63"/>
      <c r="M2145" s="49" t="e">
        <f ca="1">VLOOKUP($K2145,IPv4_region!$Q:$Q,1,1)</f>
        <v>#VALUE!</v>
      </c>
      <c r="N2145" s="21" t="e">
        <f ca="1">VLOOKUP($K2145,IPv4_region!$Q:$Y,COLUMNS(IPv4_region!Q:Y),1)</f>
        <v>#VALUE!</v>
      </c>
      <c r="O2145" s="39" t="e">
        <f t="shared" ca="1" si="278"/>
        <v>#VALUE!</v>
      </c>
      <c r="P2145" s="34" t="e">
        <f ca="1">IF(O2145&gt;0,VLOOKUP($K2145,IPv4_region!$P:$Z,COLUMNS(IPv4_region!$P:$Z),1),"")</f>
        <v>#VALUE!</v>
      </c>
    </row>
    <row r="2146" spans="2:16" x14ac:dyDescent="0.15">
      <c r="B2146" s="67">
        <v>2142</v>
      </c>
      <c r="C2146" s="53"/>
      <c r="D2146" s="7" t="e">
        <f t="shared" ca="1" si="279"/>
        <v>#VALUE!</v>
      </c>
      <c r="E2146" s="7" t="e">
        <f t="shared" ca="1" si="281"/>
        <v>#VALUE!</v>
      </c>
      <c r="F2146" s="7" t="e">
        <f t="shared" ca="1" si="281"/>
        <v>#VALUE!</v>
      </c>
      <c r="G2146" s="8" t="e">
        <f t="shared" ca="1" si="274"/>
        <v>#VALUE!</v>
      </c>
      <c r="H2146" s="9" t="e">
        <f t="shared" ca="1" si="275"/>
        <v>#VALUE!</v>
      </c>
      <c r="I2146" s="9" t="e">
        <f t="shared" ca="1" si="276"/>
        <v>#VALUE!</v>
      </c>
      <c r="J2146" s="9" t="e">
        <f t="shared" ca="1" si="277"/>
        <v>#VALUE!</v>
      </c>
      <c r="K2146" s="30" t="e">
        <f t="shared" ca="1" si="280"/>
        <v>#VALUE!</v>
      </c>
      <c r="L2146" s="63"/>
      <c r="M2146" s="49" t="e">
        <f ca="1">VLOOKUP($K2146,IPv4_region!$Q:$Q,1,1)</f>
        <v>#VALUE!</v>
      </c>
      <c r="N2146" s="21" t="e">
        <f ca="1">VLOOKUP($K2146,IPv4_region!$Q:$Y,COLUMNS(IPv4_region!Q:Y),1)</f>
        <v>#VALUE!</v>
      </c>
      <c r="O2146" s="39" t="e">
        <f t="shared" ca="1" si="278"/>
        <v>#VALUE!</v>
      </c>
      <c r="P2146" s="34" t="e">
        <f ca="1">IF(O2146&gt;0,VLOOKUP($K2146,IPv4_region!$P:$Z,COLUMNS(IPv4_region!$P:$Z),1),"")</f>
        <v>#VALUE!</v>
      </c>
    </row>
    <row r="2147" spans="2:16" x14ac:dyDescent="0.15">
      <c r="B2147" s="67">
        <v>2143</v>
      </c>
      <c r="C2147" s="53"/>
      <c r="D2147" s="7" t="e">
        <f t="shared" ca="1" si="279"/>
        <v>#VALUE!</v>
      </c>
      <c r="E2147" s="7" t="e">
        <f t="shared" ca="1" si="281"/>
        <v>#VALUE!</v>
      </c>
      <c r="F2147" s="7" t="e">
        <f t="shared" ca="1" si="281"/>
        <v>#VALUE!</v>
      </c>
      <c r="G2147" s="8" t="e">
        <f t="shared" ca="1" si="274"/>
        <v>#VALUE!</v>
      </c>
      <c r="H2147" s="9" t="e">
        <f t="shared" ca="1" si="275"/>
        <v>#VALUE!</v>
      </c>
      <c r="I2147" s="9" t="e">
        <f t="shared" ca="1" si="276"/>
        <v>#VALUE!</v>
      </c>
      <c r="J2147" s="9" t="e">
        <f t="shared" ca="1" si="277"/>
        <v>#VALUE!</v>
      </c>
      <c r="K2147" s="30" t="e">
        <f t="shared" ca="1" si="280"/>
        <v>#VALUE!</v>
      </c>
      <c r="L2147" s="63"/>
      <c r="M2147" s="49" t="e">
        <f ca="1">VLOOKUP($K2147,IPv4_region!$Q:$Q,1,1)</f>
        <v>#VALUE!</v>
      </c>
      <c r="N2147" s="21" t="e">
        <f ca="1">VLOOKUP($K2147,IPv4_region!$Q:$Y,COLUMNS(IPv4_region!Q:Y),1)</f>
        <v>#VALUE!</v>
      </c>
      <c r="O2147" s="39" t="e">
        <f t="shared" ca="1" si="278"/>
        <v>#VALUE!</v>
      </c>
      <c r="P2147" s="34" t="e">
        <f ca="1">IF(O2147&gt;0,VLOOKUP($K2147,IPv4_region!$P:$Z,COLUMNS(IPv4_region!$P:$Z),1),"")</f>
        <v>#VALUE!</v>
      </c>
    </row>
    <row r="2148" spans="2:16" x14ac:dyDescent="0.15">
      <c r="B2148" s="67">
        <v>2144</v>
      </c>
      <c r="C2148" s="53"/>
      <c r="D2148" s="7" t="e">
        <f t="shared" ca="1" si="279"/>
        <v>#VALUE!</v>
      </c>
      <c r="E2148" s="7" t="e">
        <f t="shared" ca="1" si="281"/>
        <v>#VALUE!</v>
      </c>
      <c r="F2148" s="7" t="e">
        <f t="shared" ca="1" si="281"/>
        <v>#VALUE!</v>
      </c>
      <c r="G2148" s="8" t="e">
        <f t="shared" ca="1" si="274"/>
        <v>#VALUE!</v>
      </c>
      <c r="H2148" s="9" t="e">
        <f t="shared" ca="1" si="275"/>
        <v>#VALUE!</v>
      </c>
      <c r="I2148" s="9" t="e">
        <f t="shared" ca="1" si="276"/>
        <v>#VALUE!</v>
      </c>
      <c r="J2148" s="9" t="e">
        <f t="shared" ca="1" si="277"/>
        <v>#VALUE!</v>
      </c>
      <c r="K2148" s="30" t="e">
        <f t="shared" ca="1" si="280"/>
        <v>#VALUE!</v>
      </c>
      <c r="L2148" s="63"/>
      <c r="M2148" s="49" t="e">
        <f ca="1">VLOOKUP($K2148,IPv4_region!$Q:$Q,1,1)</f>
        <v>#VALUE!</v>
      </c>
      <c r="N2148" s="21" t="e">
        <f ca="1">VLOOKUP($K2148,IPv4_region!$Q:$Y,COLUMNS(IPv4_region!Q:Y),1)</f>
        <v>#VALUE!</v>
      </c>
      <c r="O2148" s="39" t="e">
        <f t="shared" ca="1" si="278"/>
        <v>#VALUE!</v>
      </c>
      <c r="P2148" s="34" t="e">
        <f ca="1">IF(O2148&gt;0,VLOOKUP($K2148,IPv4_region!$P:$Z,COLUMNS(IPv4_region!$P:$Z),1),"")</f>
        <v>#VALUE!</v>
      </c>
    </row>
    <row r="2149" spans="2:16" x14ac:dyDescent="0.15">
      <c r="B2149" s="67">
        <v>2145</v>
      </c>
      <c r="C2149" s="53"/>
      <c r="D2149" s="7" t="e">
        <f t="shared" ca="1" si="279"/>
        <v>#VALUE!</v>
      </c>
      <c r="E2149" s="7" t="e">
        <f t="shared" ca="1" si="281"/>
        <v>#VALUE!</v>
      </c>
      <c r="F2149" s="7" t="e">
        <f t="shared" ca="1" si="281"/>
        <v>#VALUE!</v>
      </c>
      <c r="G2149" s="8" t="e">
        <f t="shared" ca="1" si="274"/>
        <v>#VALUE!</v>
      </c>
      <c r="H2149" s="9" t="e">
        <f t="shared" ca="1" si="275"/>
        <v>#VALUE!</v>
      </c>
      <c r="I2149" s="9" t="e">
        <f t="shared" ca="1" si="276"/>
        <v>#VALUE!</v>
      </c>
      <c r="J2149" s="9" t="e">
        <f t="shared" ca="1" si="277"/>
        <v>#VALUE!</v>
      </c>
      <c r="K2149" s="30" t="e">
        <f t="shared" ca="1" si="280"/>
        <v>#VALUE!</v>
      </c>
      <c r="L2149" s="63"/>
      <c r="M2149" s="49" t="e">
        <f ca="1">VLOOKUP($K2149,IPv4_region!$Q:$Q,1,1)</f>
        <v>#VALUE!</v>
      </c>
      <c r="N2149" s="21" t="e">
        <f ca="1">VLOOKUP($K2149,IPv4_region!$Q:$Y,COLUMNS(IPv4_region!Q:Y),1)</f>
        <v>#VALUE!</v>
      </c>
      <c r="O2149" s="39" t="e">
        <f t="shared" ca="1" si="278"/>
        <v>#VALUE!</v>
      </c>
      <c r="P2149" s="34" t="e">
        <f ca="1">IF(O2149&gt;0,VLOOKUP($K2149,IPv4_region!$P:$Z,COLUMNS(IPv4_region!$P:$Z),1),"")</f>
        <v>#VALUE!</v>
      </c>
    </row>
    <row r="2150" spans="2:16" x14ac:dyDescent="0.15">
      <c r="B2150" s="67">
        <v>2146</v>
      </c>
      <c r="C2150" s="53"/>
      <c r="D2150" s="7" t="e">
        <f t="shared" ca="1" si="279"/>
        <v>#VALUE!</v>
      </c>
      <c r="E2150" s="7" t="e">
        <f t="shared" ca="1" si="281"/>
        <v>#VALUE!</v>
      </c>
      <c r="F2150" s="7" t="e">
        <f t="shared" ca="1" si="281"/>
        <v>#VALUE!</v>
      </c>
      <c r="G2150" s="8" t="e">
        <f t="shared" ca="1" si="274"/>
        <v>#VALUE!</v>
      </c>
      <c r="H2150" s="9" t="e">
        <f t="shared" ca="1" si="275"/>
        <v>#VALUE!</v>
      </c>
      <c r="I2150" s="9" t="e">
        <f t="shared" ca="1" si="276"/>
        <v>#VALUE!</v>
      </c>
      <c r="J2150" s="9" t="e">
        <f t="shared" ca="1" si="277"/>
        <v>#VALUE!</v>
      </c>
      <c r="K2150" s="30" t="e">
        <f t="shared" ca="1" si="280"/>
        <v>#VALUE!</v>
      </c>
      <c r="L2150" s="63"/>
      <c r="M2150" s="49" t="e">
        <f ca="1">VLOOKUP($K2150,IPv4_region!$Q:$Q,1,1)</f>
        <v>#VALUE!</v>
      </c>
      <c r="N2150" s="21" t="e">
        <f ca="1">VLOOKUP($K2150,IPv4_region!$Q:$Y,COLUMNS(IPv4_region!Q:Y),1)</f>
        <v>#VALUE!</v>
      </c>
      <c r="O2150" s="39" t="e">
        <f t="shared" ca="1" si="278"/>
        <v>#VALUE!</v>
      </c>
      <c r="P2150" s="34" t="e">
        <f ca="1">IF(O2150&gt;0,VLOOKUP($K2150,IPv4_region!$P:$Z,COLUMNS(IPv4_region!$P:$Z),1),"")</f>
        <v>#VALUE!</v>
      </c>
    </row>
    <row r="2151" spans="2:16" x14ac:dyDescent="0.15">
      <c r="B2151" s="67">
        <v>2147</v>
      </c>
      <c r="C2151" s="53"/>
      <c r="D2151" s="7" t="e">
        <f t="shared" ca="1" si="279"/>
        <v>#VALUE!</v>
      </c>
      <c r="E2151" s="7" t="e">
        <f t="shared" ca="1" si="281"/>
        <v>#VALUE!</v>
      </c>
      <c r="F2151" s="7" t="e">
        <f t="shared" ca="1" si="281"/>
        <v>#VALUE!</v>
      </c>
      <c r="G2151" s="8" t="e">
        <f t="shared" ca="1" si="274"/>
        <v>#VALUE!</v>
      </c>
      <c r="H2151" s="9" t="e">
        <f t="shared" ca="1" si="275"/>
        <v>#VALUE!</v>
      </c>
      <c r="I2151" s="9" t="e">
        <f t="shared" ca="1" si="276"/>
        <v>#VALUE!</v>
      </c>
      <c r="J2151" s="9" t="e">
        <f t="shared" ca="1" si="277"/>
        <v>#VALUE!</v>
      </c>
      <c r="K2151" s="30" t="e">
        <f t="shared" ca="1" si="280"/>
        <v>#VALUE!</v>
      </c>
      <c r="L2151" s="63"/>
      <c r="M2151" s="49" t="e">
        <f ca="1">VLOOKUP($K2151,IPv4_region!$Q:$Q,1,1)</f>
        <v>#VALUE!</v>
      </c>
      <c r="N2151" s="21" t="e">
        <f ca="1">VLOOKUP($K2151,IPv4_region!$Q:$Y,COLUMNS(IPv4_region!Q:Y),1)</f>
        <v>#VALUE!</v>
      </c>
      <c r="O2151" s="39" t="e">
        <f t="shared" ca="1" si="278"/>
        <v>#VALUE!</v>
      </c>
      <c r="P2151" s="34" t="e">
        <f ca="1">IF(O2151&gt;0,VLOOKUP($K2151,IPv4_region!$P:$Z,COLUMNS(IPv4_region!$P:$Z),1),"")</f>
        <v>#VALUE!</v>
      </c>
    </row>
    <row r="2152" spans="2:16" x14ac:dyDescent="0.15">
      <c r="B2152" s="67">
        <v>2148</v>
      </c>
      <c r="C2152" s="53"/>
      <c r="D2152" s="7" t="e">
        <f t="shared" ca="1" si="279"/>
        <v>#VALUE!</v>
      </c>
      <c r="E2152" s="7" t="e">
        <f t="shared" ca="1" si="281"/>
        <v>#VALUE!</v>
      </c>
      <c r="F2152" s="7" t="e">
        <f t="shared" ca="1" si="281"/>
        <v>#VALUE!</v>
      </c>
      <c r="G2152" s="8" t="e">
        <f t="shared" ca="1" si="274"/>
        <v>#VALUE!</v>
      </c>
      <c r="H2152" s="9" t="e">
        <f t="shared" ca="1" si="275"/>
        <v>#VALUE!</v>
      </c>
      <c r="I2152" s="9" t="e">
        <f t="shared" ca="1" si="276"/>
        <v>#VALUE!</v>
      </c>
      <c r="J2152" s="9" t="e">
        <f t="shared" ca="1" si="277"/>
        <v>#VALUE!</v>
      </c>
      <c r="K2152" s="30" t="e">
        <f t="shared" ca="1" si="280"/>
        <v>#VALUE!</v>
      </c>
      <c r="L2152" s="63"/>
      <c r="M2152" s="49" t="e">
        <f ca="1">VLOOKUP($K2152,IPv4_region!$Q:$Q,1,1)</f>
        <v>#VALUE!</v>
      </c>
      <c r="N2152" s="21" t="e">
        <f ca="1">VLOOKUP($K2152,IPv4_region!$Q:$Y,COLUMNS(IPv4_region!Q:Y),1)</f>
        <v>#VALUE!</v>
      </c>
      <c r="O2152" s="39" t="e">
        <f t="shared" ca="1" si="278"/>
        <v>#VALUE!</v>
      </c>
      <c r="P2152" s="34" t="e">
        <f ca="1">IF(O2152&gt;0,VLOOKUP($K2152,IPv4_region!$P:$Z,COLUMNS(IPv4_region!$P:$Z),1),"")</f>
        <v>#VALUE!</v>
      </c>
    </row>
    <row r="2153" spans="2:16" x14ac:dyDescent="0.15">
      <c r="B2153" s="67">
        <v>2149</v>
      </c>
      <c r="C2153" s="53"/>
      <c r="D2153" s="7" t="e">
        <f t="shared" ca="1" si="279"/>
        <v>#VALUE!</v>
      </c>
      <c r="E2153" s="7" t="e">
        <f t="shared" ca="1" si="281"/>
        <v>#VALUE!</v>
      </c>
      <c r="F2153" s="7" t="e">
        <f t="shared" ca="1" si="281"/>
        <v>#VALUE!</v>
      </c>
      <c r="G2153" s="8" t="e">
        <f t="shared" ca="1" si="274"/>
        <v>#VALUE!</v>
      </c>
      <c r="H2153" s="9" t="e">
        <f t="shared" ca="1" si="275"/>
        <v>#VALUE!</v>
      </c>
      <c r="I2153" s="9" t="e">
        <f t="shared" ca="1" si="276"/>
        <v>#VALUE!</v>
      </c>
      <c r="J2153" s="9" t="e">
        <f t="shared" ca="1" si="277"/>
        <v>#VALUE!</v>
      </c>
      <c r="K2153" s="30" t="e">
        <f t="shared" ca="1" si="280"/>
        <v>#VALUE!</v>
      </c>
      <c r="L2153" s="63"/>
      <c r="M2153" s="49" t="e">
        <f ca="1">VLOOKUP($K2153,IPv4_region!$Q:$Q,1,1)</f>
        <v>#VALUE!</v>
      </c>
      <c r="N2153" s="21" t="e">
        <f ca="1">VLOOKUP($K2153,IPv4_region!$Q:$Y,COLUMNS(IPv4_region!Q:Y),1)</f>
        <v>#VALUE!</v>
      </c>
      <c r="O2153" s="39" t="e">
        <f t="shared" ca="1" si="278"/>
        <v>#VALUE!</v>
      </c>
      <c r="P2153" s="34" t="e">
        <f ca="1">IF(O2153&gt;0,VLOOKUP($K2153,IPv4_region!$P:$Z,COLUMNS(IPv4_region!$P:$Z),1),"")</f>
        <v>#VALUE!</v>
      </c>
    </row>
    <row r="2154" spans="2:16" x14ac:dyDescent="0.15">
      <c r="B2154" s="67">
        <v>2150</v>
      </c>
      <c r="C2154" s="53"/>
      <c r="D2154" s="7" t="e">
        <f t="shared" ca="1" si="279"/>
        <v>#VALUE!</v>
      </c>
      <c r="E2154" s="7" t="e">
        <f t="shared" ca="1" si="281"/>
        <v>#VALUE!</v>
      </c>
      <c r="F2154" s="7" t="e">
        <f t="shared" ca="1" si="281"/>
        <v>#VALUE!</v>
      </c>
      <c r="G2154" s="8" t="e">
        <f t="shared" ca="1" si="274"/>
        <v>#VALUE!</v>
      </c>
      <c r="H2154" s="9" t="e">
        <f t="shared" ca="1" si="275"/>
        <v>#VALUE!</v>
      </c>
      <c r="I2154" s="9" t="e">
        <f t="shared" ca="1" si="276"/>
        <v>#VALUE!</v>
      </c>
      <c r="J2154" s="9" t="e">
        <f t="shared" ca="1" si="277"/>
        <v>#VALUE!</v>
      </c>
      <c r="K2154" s="30" t="e">
        <f t="shared" ca="1" si="280"/>
        <v>#VALUE!</v>
      </c>
      <c r="L2154" s="63"/>
      <c r="M2154" s="49" t="e">
        <f ca="1">VLOOKUP($K2154,IPv4_region!$Q:$Q,1,1)</f>
        <v>#VALUE!</v>
      </c>
      <c r="N2154" s="21" t="e">
        <f ca="1">VLOOKUP($K2154,IPv4_region!$Q:$Y,COLUMNS(IPv4_region!Q:Y),1)</f>
        <v>#VALUE!</v>
      </c>
      <c r="O2154" s="39" t="e">
        <f t="shared" ca="1" si="278"/>
        <v>#VALUE!</v>
      </c>
      <c r="P2154" s="34" t="e">
        <f ca="1">IF(O2154&gt;0,VLOOKUP($K2154,IPv4_region!$P:$Z,COLUMNS(IPv4_region!$P:$Z),1),"")</f>
        <v>#VALUE!</v>
      </c>
    </row>
    <row r="2155" spans="2:16" x14ac:dyDescent="0.15">
      <c r="B2155" s="67">
        <v>2151</v>
      </c>
      <c r="C2155" s="53"/>
      <c r="D2155" s="7" t="e">
        <f t="shared" ca="1" si="279"/>
        <v>#VALUE!</v>
      </c>
      <c r="E2155" s="7" t="e">
        <f t="shared" ca="1" si="281"/>
        <v>#VALUE!</v>
      </c>
      <c r="F2155" s="7" t="e">
        <f t="shared" ca="1" si="281"/>
        <v>#VALUE!</v>
      </c>
      <c r="G2155" s="8" t="e">
        <f t="shared" ca="1" si="274"/>
        <v>#VALUE!</v>
      </c>
      <c r="H2155" s="9" t="e">
        <f t="shared" ca="1" si="275"/>
        <v>#VALUE!</v>
      </c>
      <c r="I2155" s="9" t="e">
        <f t="shared" ca="1" si="276"/>
        <v>#VALUE!</v>
      </c>
      <c r="J2155" s="9" t="e">
        <f t="shared" ca="1" si="277"/>
        <v>#VALUE!</v>
      </c>
      <c r="K2155" s="30" t="e">
        <f t="shared" ca="1" si="280"/>
        <v>#VALUE!</v>
      </c>
      <c r="L2155" s="63"/>
      <c r="M2155" s="49" t="e">
        <f ca="1">VLOOKUP($K2155,IPv4_region!$Q:$Q,1,1)</f>
        <v>#VALUE!</v>
      </c>
      <c r="N2155" s="21" t="e">
        <f ca="1">VLOOKUP($K2155,IPv4_region!$Q:$Y,COLUMNS(IPv4_region!Q:Y),1)</f>
        <v>#VALUE!</v>
      </c>
      <c r="O2155" s="39" t="e">
        <f t="shared" ca="1" si="278"/>
        <v>#VALUE!</v>
      </c>
      <c r="P2155" s="34" t="e">
        <f ca="1">IF(O2155&gt;0,VLOOKUP($K2155,IPv4_region!$P:$Z,COLUMNS(IPv4_region!$P:$Z),1),"")</f>
        <v>#VALUE!</v>
      </c>
    </row>
    <row r="2156" spans="2:16" x14ac:dyDescent="0.15">
      <c r="B2156" s="67">
        <v>2152</v>
      </c>
      <c r="C2156" s="53"/>
      <c r="D2156" s="7" t="e">
        <f t="shared" ca="1" si="279"/>
        <v>#VALUE!</v>
      </c>
      <c r="E2156" s="7" t="e">
        <f t="shared" ca="1" si="281"/>
        <v>#VALUE!</v>
      </c>
      <c r="F2156" s="7" t="e">
        <f t="shared" ca="1" si="281"/>
        <v>#VALUE!</v>
      </c>
      <c r="G2156" s="8" t="e">
        <f t="shared" ca="1" si="274"/>
        <v>#VALUE!</v>
      </c>
      <c r="H2156" s="9" t="e">
        <f t="shared" ca="1" si="275"/>
        <v>#VALUE!</v>
      </c>
      <c r="I2156" s="9" t="e">
        <f t="shared" ca="1" si="276"/>
        <v>#VALUE!</v>
      </c>
      <c r="J2156" s="9" t="e">
        <f t="shared" ca="1" si="277"/>
        <v>#VALUE!</v>
      </c>
      <c r="K2156" s="30" t="e">
        <f t="shared" ca="1" si="280"/>
        <v>#VALUE!</v>
      </c>
      <c r="L2156" s="63"/>
      <c r="M2156" s="49" t="e">
        <f ca="1">VLOOKUP($K2156,IPv4_region!$Q:$Q,1,1)</f>
        <v>#VALUE!</v>
      </c>
      <c r="N2156" s="21" t="e">
        <f ca="1">VLOOKUP($K2156,IPv4_region!$Q:$Y,COLUMNS(IPv4_region!Q:Y),1)</f>
        <v>#VALUE!</v>
      </c>
      <c r="O2156" s="39" t="e">
        <f t="shared" ca="1" si="278"/>
        <v>#VALUE!</v>
      </c>
      <c r="P2156" s="34" t="e">
        <f ca="1">IF(O2156&gt;0,VLOOKUP($K2156,IPv4_region!$P:$Z,COLUMNS(IPv4_region!$P:$Z),1),"")</f>
        <v>#VALUE!</v>
      </c>
    </row>
    <row r="2157" spans="2:16" x14ac:dyDescent="0.15">
      <c r="B2157" s="67">
        <v>2153</v>
      </c>
      <c r="C2157" s="53"/>
      <c r="D2157" s="7" t="e">
        <f t="shared" ca="1" si="279"/>
        <v>#VALUE!</v>
      </c>
      <c r="E2157" s="7" t="e">
        <f t="shared" ca="1" si="281"/>
        <v>#VALUE!</v>
      </c>
      <c r="F2157" s="7" t="e">
        <f t="shared" ca="1" si="281"/>
        <v>#VALUE!</v>
      </c>
      <c r="G2157" s="8" t="e">
        <f t="shared" ca="1" si="274"/>
        <v>#VALUE!</v>
      </c>
      <c r="H2157" s="9" t="e">
        <f t="shared" ca="1" si="275"/>
        <v>#VALUE!</v>
      </c>
      <c r="I2157" s="9" t="e">
        <f t="shared" ca="1" si="276"/>
        <v>#VALUE!</v>
      </c>
      <c r="J2157" s="9" t="e">
        <f t="shared" ca="1" si="277"/>
        <v>#VALUE!</v>
      </c>
      <c r="K2157" s="30" t="e">
        <f t="shared" ca="1" si="280"/>
        <v>#VALUE!</v>
      </c>
      <c r="L2157" s="63"/>
      <c r="M2157" s="49" t="e">
        <f ca="1">VLOOKUP($K2157,IPv4_region!$Q:$Q,1,1)</f>
        <v>#VALUE!</v>
      </c>
      <c r="N2157" s="21" t="e">
        <f ca="1">VLOOKUP($K2157,IPv4_region!$Q:$Y,COLUMNS(IPv4_region!Q:Y),1)</f>
        <v>#VALUE!</v>
      </c>
      <c r="O2157" s="39" t="e">
        <f t="shared" ca="1" si="278"/>
        <v>#VALUE!</v>
      </c>
      <c r="P2157" s="34" t="e">
        <f ca="1">IF(O2157&gt;0,VLOOKUP($K2157,IPv4_region!$P:$Z,COLUMNS(IPv4_region!$P:$Z),1),"")</f>
        <v>#VALUE!</v>
      </c>
    </row>
    <row r="2158" spans="2:16" x14ac:dyDescent="0.15">
      <c r="B2158" s="67">
        <v>2154</v>
      </c>
      <c r="C2158" s="53"/>
      <c r="D2158" s="7" t="e">
        <f t="shared" ca="1" si="279"/>
        <v>#VALUE!</v>
      </c>
      <c r="E2158" s="7" t="e">
        <f t="shared" ca="1" si="281"/>
        <v>#VALUE!</v>
      </c>
      <c r="F2158" s="7" t="e">
        <f t="shared" ca="1" si="281"/>
        <v>#VALUE!</v>
      </c>
      <c r="G2158" s="8" t="e">
        <f t="shared" ref="G2158:G2221" ca="1" si="282">LEFT(OFFSET(G2158,0,-3-OFFSET(G2158,4-ROW(),0)),D2158-1)</f>
        <v>#VALUE!</v>
      </c>
      <c r="H2158" s="9" t="e">
        <f t="shared" ref="H2158:H2221" ca="1" si="283">MID(OFFSET(H2158,0,-3-OFFSET(H2158,4-ROW(),0)),D2158+1,E2158-D2158-1)</f>
        <v>#VALUE!</v>
      </c>
      <c r="I2158" s="9" t="e">
        <f t="shared" ref="I2158:I2221" ca="1" si="284">MID(OFFSET(I2158,0,-3-OFFSET(I2158,4-ROW(),0)),E2158+1,F2158-E2158-1)</f>
        <v>#VALUE!</v>
      </c>
      <c r="J2158" s="9" t="e">
        <f t="shared" ref="J2158:J2221" ca="1" si="285">MID(OFFSET(J2158,0,-3-OFFSET(J2158,4-ROW(),0)),F2158+1,3)</f>
        <v>#VALUE!</v>
      </c>
      <c r="K2158" s="30" t="e">
        <f t="shared" ca="1" si="280"/>
        <v>#VALUE!</v>
      </c>
      <c r="L2158" s="63"/>
      <c r="M2158" s="49" t="e">
        <f ca="1">VLOOKUP($K2158,IPv4_region!$Q:$Q,1,1)</f>
        <v>#VALUE!</v>
      </c>
      <c r="N2158" s="21" t="e">
        <f ca="1">VLOOKUP($K2158,IPv4_region!$Q:$Y,COLUMNS(IPv4_region!Q:Y),1)</f>
        <v>#VALUE!</v>
      </c>
      <c r="O2158" s="39" t="e">
        <f t="shared" ref="O2158:O2221" ca="1" si="286">IF(N2158&gt;K2158,1,0)</f>
        <v>#VALUE!</v>
      </c>
      <c r="P2158" s="34" t="e">
        <f ca="1">IF(O2158&gt;0,VLOOKUP($K2158,IPv4_region!$P:$Z,COLUMNS(IPv4_region!$P:$Z),1),"")</f>
        <v>#VALUE!</v>
      </c>
    </row>
    <row r="2159" spans="2:16" x14ac:dyDescent="0.15">
      <c r="B2159" s="67">
        <v>2155</v>
      </c>
      <c r="C2159" s="53"/>
      <c r="D2159" s="7" t="e">
        <f t="shared" ca="1" si="279"/>
        <v>#VALUE!</v>
      </c>
      <c r="E2159" s="7" t="e">
        <f t="shared" ca="1" si="281"/>
        <v>#VALUE!</v>
      </c>
      <c r="F2159" s="7" t="e">
        <f t="shared" ca="1" si="281"/>
        <v>#VALUE!</v>
      </c>
      <c r="G2159" s="8" t="e">
        <f t="shared" ca="1" si="282"/>
        <v>#VALUE!</v>
      </c>
      <c r="H2159" s="9" t="e">
        <f t="shared" ca="1" si="283"/>
        <v>#VALUE!</v>
      </c>
      <c r="I2159" s="9" t="e">
        <f t="shared" ca="1" si="284"/>
        <v>#VALUE!</v>
      </c>
      <c r="J2159" s="9" t="e">
        <f t="shared" ca="1" si="285"/>
        <v>#VALUE!</v>
      </c>
      <c r="K2159" s="30" t="e">
        <f t="shared" ca="1" si="280"/>
        <v>#VALUE!</v>
      </c>
      <c r="L2159" s="63"/>
      <c r="M2159" s="49" t="e">
        <f ca="1">VLOOKUP($K2159,IPv4_region!$Q:$Q,1,1)</f>
        <v>#VALUE!</v>
      </c>
      <c r="N2159" s="21" t="e">
        <f ca="1">VLOOKUP($K2159,IPv4_region!$Q:$Y,COLUMNS(IPv4_region!Q:Y),1)</f>
        <v>#VALUE!</v>
      </c>
      <c r="O2159" s="39" t="e">
        <f t="shared" ca="1" si="286"/>
        <v>#VALUE!</v>
      </c>
      <c r="P2159" s="34" t="e">
        <f ca="1">IF(O2159&gt;0,VLOOKUP($K2159,IPv4_region!$P:$Z,COLUMNS(IPv4_region!$P:$Z),1),"")</f>
        <v>#VALUE!</v>
      </c>
    </row>
    <row r="2160" spans="2:16" x14ac:dyDescent="0.15">
      <c r="B2160" s="67">
        <v>2156</v>
      </c>
      <c r="C2160" s="53"/>
      <c r="D2160" s="7" t="e">
        <f t="shared" ref="D2160:D2223" ca="1" si="287">FIND(D$4,OFFSET(D2160,0,1-OFFSET(D2160,4-ROW(),4)))</f>
        <v>#VALUE!</v>
      </c>
      <c r="E2160" s="7" t="e">
        <f t="shared" ca="1" si="281"/>
        <v>#VALUE!</v>
      </c>
      <c r="F2160" s="7" t="e">
        <f t="shared" ca="1" si="281"/>
        <v>#VALUE!</v>
      </c>
      <c r="G2160" s="8" t="e">
        <f t="shared" ca="1" si="282"/>
        <v>#VALUE!</v>
      </c>
      <c r="H2160" s="9" t="e">
        <f t="shared" ca="1" si="283"/>
        <v>#VALUE!</v>
      </c>
      <c r="I2160" s="9" t="e">
        <f t="shared" ca="1" si="284"/>
        <v>#VALUE!</v>
      </c>
      <c r="J2160" s="9" t="e">
        <f t="shared" ca="1" si="285"/>
        <v>#VALUE!</v>
      </c>
      <c r="K2160" s="30" t="e">
        <f t="shared" ca="1" si="280"/>
        <v>#VALUE!</v>
      </c>
      <c r="L2160" s="63"/>
      <c r="M2160" s="49" t="e">
        <f ca="1">VLOOKUP($K2160,IPv4_region!$Q:$Q,1,1)</f>
        <v>#VALUE!</v>
      </c>
      <c r="N2160" s="21" t="e">
        <f ca="1">VLOOKUP($K2160,IPv4_region!$Q:$Y,COLUMNS(IPv4_region!Q:Y),1)</f>
        <v>#VALUE!</v>
      </c>
      <c r="O2160" s="39" t="e">
        <f t="shared" ca="1" si="286"/>
        <v>#VALUE!</v>
      </c>
      <c r="P2160" s="34" t="e">
        <f ca="1">IF(O2160&gt;0,VLOOKUP($K2160,IPv4_region!$P:$Z,COLUMNS(IPv4_region!$P:$Z),1),"")</f>
        <v>#VALUE!</v>
      </c>
    </row>
    <row r="2161" spans="2:16" x14ac:dyDescent="0.15">
      <c r="B2161" s="67">
        <v>2157</v>
      </c>
      <c r="C2161" s="53"/>
      <c r="D2161" s="7" t="e">
        <f t="shared" ca="1" si="287"/>
        <v>#VALUE!</v>
      </c>
      <c r="E2161" s="7" t="e">
        <f t="shared" ca="1" si="281"/>
        <v>#VALUE!</v>
      </c>
      <c r="F2161" s="7" t="e">
        <f t="shared" ca="1" si="281"/>
        <v>#VALUE!</v>
      </c>
      <c r="G2161" s="8" t="e">
        <f t="shared" ca="1" si="282"/>
        <v>#VALUE!</v>
      </c>
      <c r="H2161" s="9" t="e">
        <f t="shared" ca="1" si="283"/>
        <v>#VALUE!</v>
      </c>
      <c r="I2161" s="9" t="e">
        <f t="shared" ca="1" si="284"/>
        <v>#VALUE!</v>
      </c>
      <c r="J2161" s="9" t="e">
        <f t="shared" ca="1" si="285"/>
        <v>#VALUE!</v>
      </c>
      <c r="K2161" s="30" t="e">
        <f t="shared" ca="1" si="280"/>
        <v>#VALUE!</v>
      </c>
      <c r="L2161" s="63"/>
      <c r="M2161" s="49" t="e">
        <f ca="1">VLOOKUP($K2161,IPv4_region!$Q:$Q,1,1)</f>
        <v>#VALUE!</v>
      </c>
      <c r="N2161" s="21" t="e">
        <f ca="1">VLOOKUP($K2161,IPv4_region!$Q:$Y,COLUMNS(IPv4_region!Q:Y),1)</f>
        <v>#VALUE!</v>
      </c>
      <c r="O2161" s="39" t="e">
        <f t="shared" ca="1" si="286"/>
        <v>#VALUE!</v>
      </c>
      <c r="P2161" s="34" t="e">
        <f ca="1">IF(O2161&gt;0,VLOOKUP($K2161,IPv4_region!$P:$Z,COLUMNS(IPv4_region!$P:$Z),1),"")</f>
        <v>#VALUE!</v>
      </c>
    </row>
    <row r="2162" spans="2:16" x14ac:dyDescent="0.15">
      <c r="B2162" s="67">
        <v>2158</v>
      </c>
      <c r="C2162" s="53"/>
      <c r="D2162" s="7" t="e">
        <f t="shared" ca="1" si="287"/>
        <v>#VALUE!</v>
      </c>
      <c r="E2162" s="7" t="e">
        <f t="shared" ca="1" si="281"/>
        <v>#VALUE!</v>
      </c>
      <c r="F2162" s="7" t="e">
        <f t="shared" ca="1" si="281"/>
        <v>#VALUE!</v>
      </c>
      <c r="G2162" s="8" t="e">
        <f t="shared" ca="1" si="282"/>
        <v>#VALUE!</v>
      </c>
      <c r="H2162" s="9" t="e">
        <f t="shared" ca="1" si="283"/>
        <v>#VALUE!</v>
      </c>
      <c r="I2162" s="9" t="e">
        <f t="shared" ca="1" si="284"/>
        <v>#VALUE!</v>
      </c>
      <c r="J2162" s="9" t="e">
        <f t="shared" ca="1" si="285"/>
        <v>#VALUE!</v>
      </c>
      <c r="K2162" s="30" t="e">
        <f t="shared" ca="1" si="280"/>
        <v>#VALUE!</v>
      </c>
      <c r="L2162" s="63"/>
      <c r="M2162" s="49" t="e">
        <f ca="1">VLOOKUP($K2162,IPv4_region!$Q:$Q,1,1)</f>
        <v>#VALUE!</v>
      </c>
      <c r="N2162" s="21" t="e">
        <f ca="1">VLOOKUP($K2162,IPv4_region!$Q:$Y,COLUMNS(IPv4_region!Q:Y),1)</f>
        <v>#VALUE!</v>
      </c>
      <c r="O2162" s="39" t="e">
        <f t="shared" ca="1" si="286"/>
        <v>#VALUE!</v>
      </c>
      <c r="P2162" s="34" t="e">
        <f ca="1">IF(O2162&gt;0,VLOOKUP($K2162,IPv4_region!$P:$Z,COLUMNS(IPv4_region!$P:$Z),1),"")</f>
        <v>#VALUE!</v>
      </c>
    </row>
    <row r="2163" spans="2:16" x14ac:dyDescent="0.15">
      <c r="B2163" s="67">
        <v>2159</v>
      </c>
      <c r="C2163" s="53"/>
      <c r="D2163" s="7" t="e">
        <f t="shared" ca="1" si="287"/>
        <v>#VALUE!</v>
      </c>
      <c r="E2163" s="7" t="e">
        <f t="shared" ca="1" si="281"/>
        <v>#VALUE!</v>
      </c>
      <c r="F2163" s="7" t="e">
        <f t="shared" ca="1" si="281"/>
        <v>#VALUE!</v>
      </c>
      <c r="G2163" s="8" t="e">
        <f t="shared" ca="1" si="282"/>
        <v>#VALUE!</v>
      </c>
      <c r="H2163" s="9" t="e">
        <f t="shared" ca="1" si="283"/>
        <v>#VALUE!</v>
      </c>
      <c r="I2163" s="9" t="e">
        <f t="shared" ca="1" si="284"/>
        <v>#VALUE!</v>
      </c>
      <c r="J2163" s="9" t="e">
        <f t="shared" ca="1" si="285"/>
        <v>#VALUE!</v>
      </c>
      <c r="K2163" s="30" t="e">
        <f t="shared" ca="1" si="280"/>
        <v>#VALUE!</v>
      </c>
      <c r="L2163" s="63"/>
      <c r="M2163" s="49" t="e">
        <f ca="1">VLOOKUP($K2163,IPv4_region!$Q:$Q,1,1)</f>
        <v>#VALUE!</v>
      </c>
      <c r="N2163" s="21" t="e">
        <f ca="1">VLOOKUP($K2163,IPv4_region!$Q:$Y,COLUMNS(IPv4_region!Q:Y),1)</f>
        <v>#VALUE!</v>
      </c>
      <c r="O2163" s="39" t="e">
        <f t="shared" ca="1" si="286"/>
        <v>#VALUE!</v>
      </c>
      <c r="P2163" s="34" t="e">
        <f ca="1">IF(O2163&gt;0,VLOOKUP($K2163,IPv4_region!$P:$Z,COLUMNS(IPv4_region!$P:$Z),1),"")</f>
        <v>#VALUE!</v>
      </c>
    </row>
    <row r="2164" spans="2:16" x14ac:dyDescent="0.15">
      <c r="B2164" s="67">
        <v>2160</v>
      </c>
      <c r="C2164" s="53"/>
      <c r="D2164" s="7" t="e">
        <f t="shared" ca="1" si="287"/>
        <v>#VALUE!</v>
      </c>
      <c r="E2164" s="7" t="e">
        <f t="shared" ca="1" si="281"/>
        <v>#VALUE!</v>
      </c>
      <c r="F2164" s="7" t="e">
        <f t="shared" ca="1" si="281"/>
        <v>#VALUE!</v>
      </c>
      <c r="G2164" s="8" t="e">
        <f t="shared" ca="1" si="282"/>
        <v>#VALUE!</v>
      </c>
      <c r="H2164" s="9" t="e">
        <f t="shared" ca="1" si="283"/>
        <v>#VALUE!</v>
      </c>
      <c r="I2164" s="9" t="e">
        <f t="shared" ca="1" si="284"/>
        <v>#VALUE!</v>
      </c>
      <c r="J2164" s="9" t="e">
        <f t="shared" ca="1" si="285"/>
        <v>#VALUE!</v>
      </c>
      <c r="K2164" s="30" t="e">
        <f t="shared" ca="1" si="280"/>
        <v>#VALUE!</v>
      </c>
      <c r="L2164" s="63"/>
      <c r="M2164" s="49" t="e">
        <f ca="1">VLOOKUP($K2164,IPv4_region!$Q:$Q,1,1)</f>
        <v>#VALUE!</v>
      </c>
      <c r="N2164" s="21" t="e">
        <f ca="1">VLOOKUP($K2164,IPv4_region!$Q:$Y,COLUMNS(IPv4_region!Q:Y),1)</f>
        <v>#VALUE!</v>
      </c>
      <c r="O2164" s="39" t="e">
        <f t="shared" ca="1" si="286"/>
        <v>#VALUE!</v>
      </c>
      <c r="P2164" s="34" t="e">
        <f ca="1">IF(O2164&gt;0,VLOOKUP($K2164,IPv4_region!$P:$Z,COLUMNS(IPv4_region!$P:$Z),1),"")</f>
        <v>#VALUE!</v>
      </c>
    </row>
    <row r="2165" spans="2:16" x14ac:dyDescent="0.15">
      <c r="B2165" s="67">
        <v>2161</v>
      </c>
      <c r="C2165" s="53"/>
      <c r="D2165" s="7" t="e">
        <f t="shared" ca="1" si="287"/>
        <v>#VALUE!</v>
      </c>
      <c r="E2165" s="7" t="e">
        <f t="shared" ca="1" si="281"/>
        <v>#VALUE!</v>
      </c>
      <c r="F2165" s="7" t="e">
        <f t="shared" ca="1" si="281"/>
        <v>#VALUE!</v>
      </c>
      <c r="G2165" s="8" t="e">
        <f t="shared" ca="1" si="282"/>
        <v>#VALUE!</v>
      </c>
      <c r="H2165" s="9" t="e">
        <f t="shared" ca="1" si="283"/>
        <v>#VALUE!</v>
      </c>
      <c r="I2165" s="9" t="e">
        <f t="shared" ca="1" si="284"/>
        <v>#VALUE!</v>
      </c>
      <c r="J2165" s="9" t="e">
        <f t="shared" ca="1" si="285"/>
        <v>#VALUE!</v>
      </c>
      <c r="K2165" s="30" t="e">
        <f t="shared" ca="1" si="280"/>
        <v>#VALUE!</v>
      </c>
      <c r="L2165" s="63"/>
      <c r="M2165" s="49" t="e">
        <f ca="1">VLOOKUP($K2165,IPv4_region!$Q:$Q,1,1)</f>
        <v>#VALUE!</v>
      </c>
      <c r="N2165" s="21" t="e">
        <f ca="1">VLOOKUP($K2165,IPv4_region!$Q:$Y,COLUMNS(IPv4_region!Q:Y),1)</f>
        <v>#VALUE!</v>
      </c>
      <c r="O2165" s="39" t="e">
        <f t="shared" ca="1" si="286"/>
        <v>#VALUE!</v>
      </c>
      <c r="P2165" s="34" t="e">
        <f ca="1">IF(O2165&gt;0,VLOOKUP($K2165,IPv4_region!$P:$Z,COLUMNS(IPv4_region!$P:$Z),1),"")</f>
        <v>#VALUE!</v>
      </c>
    </row>
    <row r="2166" spans="2:16" x14ac:dyDescent="0.15">
      <c r="B2166" s="67">
        <v>2162</v>
      </c>
      <c r="C2166" s="53"/>
      <c r="D2166" s="7" t="e">
        <f t="shared" ca="1" si="287"/>
        <v>#VALUE!</v>
      </c>
      <c r="E2166" s="7" t="e">
        <f t="shared" ca="1" si="281"/>
        <v>#VALUE!</v>
      </c>
      <c r="F2166" s="7" t="e">
        <f t="shared" ca="1" si="281"/>
        <v>#VALUE!</v>
      </c>
      <c r="G2166" s="8" t="e">
        <f t="shared" ca="1" si="282"/>
        <v>#VALUE!</v>
      </c>
      <c r="H2166" s="9" t="e">
        <f t="shared" ca="1" si="283"/>
        <v>#VALUE!</v>
      </c>
      <c r="I2166" s="9" t="e">
        <f t="shared" ca="1" si="284"/>
        <v>#VALUE!</v>
      </c>
      <c r="J2166" s="9" t="e">
        <f t="shared" ca="1" si="285"/>
        <v>#VALUE!</v>
      </c>
      <c r="K2166" s="30" t="e">
        <f t="shared" ca="1" si="280"/>
        <v>#VALUE!</v>
      </c>
      <c r="L2166" s="63"/>
      <c r="M2166" s="49" t="e">
        <f ca="1">VLOOKUP($K2166,IPv4_region!$Q:$Q,1,1)</f>
        <v>#VALUE!</v>
      </c>
      <c r="N2166" s="21" t="e">
        <f ca="1">VLOOKUP($K2166,IPv4_region!$Q:$Y,COLUMNS(IPv4_region!Q:Y),1)</f>
        <v>#VALUE!</v>
      </c>
      <c r="O2166" s="39" t="e">
        <f t="shared" ca="1" si="286"/>
        <v>#VALUE!</v>
      </c>
      <c r="P2166" s="34" t="e">
        <f ca="1">IF(O2166&gt;0,VLOOKUP($K2166,IPv4_region!$P:$Z,COLUMNS(IPv4_region!$P:$Z),1),"")</f>
        <v>#VALUE!</v>
      </c>
    </row>
    <row r="2167" spans="2:16" x14ac:dyDescent="0.15">
      <c r="B2167" s="67">
        <v>2163</v>
      </c>
      <c r="C2167" s="53"/>
      <c r="D2167" s="7" t="e">
        <f t="shared" ca="1" si="287"/>
        <v>#VALUE!</v>
      </c>
      <c r="E2167" s="7" t="e">
        <f t="shared" ca="1" si="281"/>
        <v>#VALUE!</v>
      </c>
      <c r="F2167" s="7" t="e">
        <f t="shared" ca="1" si="281"/>
        <v>#VALUE!</v>
      </c>
      <c r="G2167" s="8" t="e">
        <f t="shared" ca="1" si="282"/>
        <v>#VALUE!</v>
      </c>
      <c r="H2167" s="9" t="e">
        <f t="shared" ca="1" si="283"/>
        <v>#VALUE!</v>
      </c>
      <c r="I2167" s="9" t="e">
        <f t="shared" ca="1" si="284"/>
        <v>#VALUE!</v>
      </c>
      <c r="J2167" s="9" t="e">
        <f t="shared" ca="1" si="285"/>
        <v>#VALUE!</v>
      </c>
      <c r="K2167" s="30" t="e">
        <f t="shared" ca="1" si="280"/>
        <v>#VALUE!</v>
      </c>
      <c r="L2167" s="63"/>
      <c r="M2167" s="49" t="e">
        <f ca="1">VLOOKUP($K2167,IPv4_region!$Q:$Q,1,1)</f>
        <v>#VALUE!</v>
      </c>
      <c r="N2167" s="21" t="e">
        <f ca="1">VLOOKUP($K2167,IPv4_region!$Q:$Y,COLUMNS(IPv4_region!Q:Y),1)</f>
        <v>#VALUE!</v>
      </c>
      <c r="O2167" s="39" t="e">
        <f t="shared" ca="1" si="286"/>
        <v>#VALUE!</v>
      </c>
      <c r="P2167" s="34" t="e">
        <f ca="1">IF(O2167&gt;0,VLOOKUP($K2167,IPv4_region!$P:$Z,COLUMNS(IPv4_region!$P:$Z),1),"")</f>
        <v>#VALUE!</v>
      </c>
    </row>
    <row r="2168" spans="2:16" x14ac:dyDescent="0.15">
      <c r="B2168" s="67">
        <v>2164</v>
      </c>
      <c r="C2168" s="53"/>
      <c r="D2168" s="7" t="e">
        <f t="shared" ca="1" si="287"/>
        <v>#VALUE!</v>
      </c>
      <c r="E2168" s="7" t="e">
        <f t="shared" ca="1" si="281"/>
        <v>#VALUE!</v>
      </c>
      <c r="F2168" s="7" t="e">
        <f t="shared" ca="1" si="281"/>
        <v>#VALUE!</v>
      </c>
      <c r="G2168" s="8" t="e">
        <f t="shared" ca="1" si="282"/>
        <v>#VALUE!</v>
      </c>
      <c r="H2168" s="9" t="e">
        <f t="shared" ca="1" si="283"/>
        <v>#VALUE!</v>
      </c>
      <c r="I2168" s="9" t="e">
        <f t="shared" ca="1" si="284"/>
        <v>#VALUE!</v>
      </c>
      <c r="J2168" s="9" t="e">
        <f t="shared" ca="1" si="285"/>
        <v>#VALUE!</v>
      </c>
      <c r="K2168" s="30" t="e">
        <f t="shared" ca="1" si="280"/>
        <v>#VALUE!</v>
      </c>
      <c r="L2168" s="63"/>
      <c r="M2168" s="49" t="e">
        <f ca="1">VLOOKUP($K2168,IPv4_region!$Q:$Q,1,1)</f>
        <v>#VALUE!</v>
      </c>
      <c r="N2168" s="21" t="e">
        <f ca="1">VLOOKUP($K2168,IPv4_region!$Q:$Y,COLUMNS(IPv4_region!Q:Y),1)</f>
        <v>#VALUE!</v>
      </c>
      <c r="O2168" s="39" t="e">
        <f t="shared" ca="1" si="286"/>
        <v>#VALUE!</v>
      </c>
      <c r="P2168" s="34" t="e">
        <f ca="1">IF(O2168&gt;0,VLOOKUP($K2168,IPv4_region!$P:$Z,COLUMNS(IPv4_region!$P:$Z),1),"")</f>
        <v>#VALUE!</v>
      </c>
    </row>
    <row r="2169" spans="2:16" x14ac:dyDescent="0.15">
      <c r="B2169" s="67">
        <v>2165</v>
      </c>
      <c r="C2169" s="53"/>
      <c r="D2169" s="7" t="e">
        <f t="shared" ca="1" si="287"/>
        <v>#VALUE!</v>
      </c>
      <c r="E2169" s="7" t="e">
        <f t="shared" ca="1" si="281"/>
        <v>#VALUE!</v>
      </c>
      <c r="F2169" s="7" t="e">
        <f t="shared" ca="1" si="281"/>
        <v>#VALUE!</v>
      </c>
      <c r="G2169" s="8" t="e">
        <f t="shared" ca="1" si="282"/>
        <v>#VALUE!</v>
      </c>
      <c r="H2169" s="9" t="e">
        <f t="shared" ca="1" si="283"/>
        <v>#VALUE!</v>
      </c>
      <c r="I2169" s="9" t="e">
        <f t="shared" ca="1" si="284"/>
        <v>#VALUE!</v>
      </c>
      <c r="J2169" s="9" t="e">
        <f t="shared" ca="1" si="285"/>
        <v>#VALUE!</v>
      </c>
      <c r="K2169" s="30" t="e">
        <f t="shared" ca="1" si="280"/>
        <v>#VALUE!</v>
      </c>
      <c r="L2169" s="63"/>
      <c r="M2169" s="49" t="e">
        <f ca="1">VLOOKUP($K2169,IPv4_region!$Q:$Q,1,1)</f>
        <v>#VALUE!</v>
      </c>
      <c r="N2169" s="21" t="e">
        <f ca="1">VLOOKUP($K2169,IPv4_region!$Q:$Y,COLUMNS(IPv4_region!Q:Y),1)</f>
        <v>#VALUE!</v>
      </c>
      <c r="O2169" s="39" t="e">
        <f t="shared" ca="1" si="286"/>
        <v>#VALUE!</v>
      </c>
      <c r="P2169" s="34" t="e">
        <f ca="1">IF(O2169&gt;0,VLOOKUP($K2169,IPv4_region!$P:$Z,COLUMNS(IPv4_region!$P:$Z),1),"")</f>
        <v>#VALUE!</v>
      </c>
    </row>
    <row r="2170" spans="2:16" x14ac:dyDescent="0.15">
      <c r="B2170" s="67">
        <v>2166</v>
      </c>
      <c r="C2170" s="53"/>
      <c r="D2170" s="7" t="e">
        <f t="shared" ca="1" si="287"/>
        <v>#VALUE!</v>
      </c>
      <c r="E2170" s="7" t="e">
        <f t="shared" ca="1" si="281"/>
        <v>#VALUE!</v>
      </c>
      <c r="F2170" s="7" t="e">
        <f t="shared" ca="1" si="281"/>
        <v>#VALUE!</v>
      </c>
      <c r="G2170" s="8" t="e">
        <f t="shared" ca="1" si="282"/>
        <v>#VALUE!</v>
      </c>
      <c r="H2170" s="9" t="e">
        <f t="shared" ca="1" si="283"/>
        <v>#VALUE!</v>
      </c>
      <c r="I2170" s="9" t="e">
        <f t="shared" ca="1" si="284"/>
        <v>#VALUE!</v>
      </c>
      <c r="J2170" s="9" t="e">
        <f t="shared" ca="1" si="285"/>
        <v>#VALUE!</v>
      </c>
      <c r="K2170" s="30" t="e">
        <f t="shared" ca="1" si="280"/>
        <v>#VALUE!</v>
      </c>
      <c r="L2170" s="63"/>
      <c r="M2170" s="49" t="e">
        <f ca="1">VLOOKUP($K2170,IPv4_region!$Q:$Q,1,1)</f>
        <v>#VALUE!</v>
      </c>
      <c r="N2170" s="21" t="e">
        <f ca="1">VLOOKUP($K2170,IPv4_region!$Q:$Y,COLUMNS(IPv4_region!Q:Y),1)</f>
        <v>#VALUE!</v>
      </c>
      <c r="O2170" s="39" t="e">
        <f t="shared" ca="1" si="286"/>
        <v>#VALUE!</v>
      </c>
      <c r="P2170" s="34" t="e">
        <f ca="1">IF(O2170&gt;0,VLOOKUP($K2170,IPv4_region!$P:$Z,COLUMNS(IPv4_region!$P:$Z),1),"")</f>
        <v>#VALUE!</v>
      </c>
    </row>
    <row r="2171" spans="2:16" x14ac:dyDescent="0.15">
      <c r="B2171" s="67">
        <v>2167</v>
      </c>
      <c r="C2171" s="53"/>
      <c r="D2171" s="7" t="e">
        <f t="shared" ca="1" si="287"/>
        <v>#VALUE!</v>
      </c>
      <c r="E2171" s="7" t="e">
        <f t="shared" ca="1" si="281"/>
        <v>#VALUE!</v>
      </c>
      <c r="F2171" s="7" t="e">
        <f t="shared" ca="1" si="281"/>
        <v>#VALUE!</v>
      </c>
      <c r="G2171" s="8" t="e">
        <f t="shared" ca="1" si="282"/>
        <v>#VALUE!</v>
      </c>
      <c r="H2171" s="9" t="e">
        <f t="shared" ca="1" si="283"/>
        <v>#VALUE!</v>
      </c>
      <c r="I2171" s="9" t="e">
        <f t="shared" ca="1" si="284"/>
        <v>#VALUE!</v>
      </c>
      <c r="J2171" s="9" t="e">
        <f t="shared" ca="1" si="285"/>
        <v>#VALUE!</v>
      </c>
      <c r="K2171" s="30" t="e">
        <f t="shared" ca="1" si="280"/>
        <v>#VALUE!</v>
      </c>
      <c r="L2171" s="63"/>
      <c r="M2171" s="49" t="e">
        <f ca="1">VLOOKUP($K2171,IPv4_region!$Q:$Q,1,1)</f>
        <v>#VALUE!</v>
      </c>
      <c r="N2171" s="21" t="e">
        <f ca="1">VLOOKUP($K2171,IPv4_region!$Q:$Y,COLUMNS(IPv4_region!Q:Y),1)</f>
        <v>#VALUE!</v>
      </c>
      <c r="O2171" s="39" t="e">
        <f t="shared" ca="1" si="286"/>
        <v>#VALUE!</v>
      </c>
      <c r="P2171" s="34" t="e">
        <f ca="1">IF(O2171&gt;0,VLOOKUP($K2171,IPv4_region!$P:$Z,COLUMNS(IPv4_region!$P:$Z),1),"")</f>
        <v>#VALUE!</v>
      </c>
    </row>
    <row r="2172" spans="2:16" x14ac:dyDescent="0.15">
      <c r="B2172" s="67">
        <v>2168</v>
      </c>
      <c r="C2172" s="53"/>
      <c r="D2172" s="7" t="e">
        <f t="shared" ca="1" si="287"/>
        <v>#VALUE!</v>
      </c>
      <c r="E2172" s="7" t="e">
        <f t="shared" ca="1" si="281"/>
        <v>#VALUE!</v>
      </c>
      <c r="F2172" s="7" t="e">
        <f t="shared" ca="1" si="281"/>
        <v>#VALUE!</v>
      </c>
      <c r="G2172" s="8" t="e">
        <f t="shared" ca="1" si="282"/>
        <v>#VALUE!</v>
      </c>
      <c r="H2172" s="9" t="e">
        <f t="shared" ca="1" si="283"/>
        <v>#VALUE!</v>
      </c>
      <c r="I2172" s="9" t="e">
        <f t="shared" ca="1" si="284"/>
        <v>#VALUE!</v>
      </c>
      <c r="J2172" s="9" t="e">
        <f t="shared" ca="1" si="285"/>
        <v>#VALUE!</v>
      </c>
      <c r="K2172" s="30" t="e">
        <f t="shared" ca="1" si="280"/>
        <v>#VALUE!</v>
      </c>
      <c r="L2172" s="63"/>
      <c r="M2172" s="49" t="e">
        <f ca="1">VLOOKUP($K2172,IPv4_region!$Q:$Q,1,1)</f>
        <v>#VALUE!</v>
      </c>
      <c r="N2172" s="21" t="e">
        <f ca="1">VLOOKUP($K2172,IPv4_region!$Q:$Y,COLUMNS(IPv4_region!Q:Y),1)</f>
        <v>#VALUE!</v>
      </c>
      <c r="O2172" s="39" t="e">
        <f t="shared" ca="1" si="286"/>
        <v>#VALUE!</v>
      </c>
      <c r="P2172" s="34" t="e">
        <f ca="1">IF(O2172&gt;0,VLOOKUP($K2172,IPv4_region!$P:$Z,COLUMNS(IPv4_region!$P:$Z),1),"")</f>
        <v>#VALUE!</v>
      </c>
    </row>
    <row r="2173" spans="2:16" x14ac:dyDescent="0.15">
      <c r="B2173" s="67">
        <v>2169</v>
      </c>
      <c r="C2173" s="53"/>
      <c r="D2173" s="7" t="e">
        <f t="shared" ca="1" si="287"/>
        <v>#VALUE!</v>
      </c>
      <c r="E2173" s="7" t="e">
        <f t="shared" ca="1" si="281"/>
        <v>#VALUE!</v>
      </c>
      <c r="F2173" s="7" t="e">
        <f t="shared" ca="1" si="281"/>
        <v>#VALUE!</v>
      </c>
      <c r="G2173" s="8" t="e">
        <f t="shared" ca="1" si="282"/>
        <v>#VALUE!</v>
      </c>
      <c r="H2173" s="9" t="e">
        <f t="shared" ca="1" si="283"/>
        <v>#VALUE!</v>
      </c>
      <c r="I2173" s="9" t="e">
        <f t="shared" ca="1" si="284"/>
        <v>#VALUE!</v>
      </c>
      <c r="J2173" s="9" t="e">
        <f t="shared" ca="1" si="285"/>
        <v>#VALUE!</v>
      </c>
      <c r="K2173" s="30" t="e">
        <f t="shared" ca="1" si="280"/>
        <v>#VALUE!</v>
      </c>
      <c r="L2173" s="63"/>
      <c r="M2173" s="49" t="e">
        <f ca="1">VLOOKUP($K2173,IPv4_region!$Q:$Q,1,1)</f>
        <v>#VALUE!</v>
      </c>
      <c r="N2173" s="21" t="e">
        <f ca="1">VLOOKUP($K2173,IPv4_region!$Q:$Y,COLUMNS(IPv4_region!Q:Y),1)</f>
        <v>#VALUE!</v>
      </c>
      <c r="O2173" s="39" t="e">
        <f t="shared" ca="1" si="286"/>
        <v>#VALUE!</v>
      </c>
      <c r="P2173" s="34" t="e">
        <f ca="1">IF(O2173&gt;0,VLOOKUP($K2173,IPv4_region!$P:$Z,COLUMNS(IPv4_region!$P:$Z),1),"")</f>
        <v>#VALUE!</v>
      </c>
    </row>
    <row r="2174" spans="2:16" x14ac:dyDescent="0.15">
      <c r="B2174" s="67">
        <v>2170</v>
      </c>
      <c r="C2174" s="53"/>
      <c r="D2174" s="7" t="e">
        <f t="shared" ca="1" si="287"/>
        <v>#VALUE!</v>
      </c>
      <c r="E2174" s="7" t="e">
        <f t="shared" ca="1" si="281"/>
        <v>#VALUE!</v>
      </c>
      <c r="F2174" s="7" t="e">
        <f t="shared" ca="1" si="281"/>
        <v>#VALUE!</v>
      </c>
      <c r="G2174" s="8" t="e">
        <f t="shared" ca="1" si="282"/>
        <v>#VALUE!</v>
      </c>
      <c r="H2174" s="9" t="e">
        <f t="shared" ca="1" si="283"/>
        <v>#VALUE!</v>
      </c>
      <c r="I2174" s="9" t="e">
        <f t="shared" ca="1" si="284"/>
        <v>#VALUE!</v>
      </c>
      <c r="J2174" s="9" t="e">
        <f t="shared" ca="1" si="285"/>
        <v>#VALUE!</v>
      </c>
      <c r="K2174" s="30" t="e">
        <f t="shared" ca="1" si="280"/>
        <v>#VALUE!</v>
      </c>
      <c r="L2174" s="63"/>
      <c r="M2174" s="49" t="e">
        <f ca="1">VLOOKUP($K2174,IPv4_region!$Q:$Q,1,1)</f>
        <v>#VALUE!</v>
      </c>
      <c r="N2174" s="21" t="e">
        <f ca="1">VLOOKUP($K2174,IPv4_region!$Q:$Y,COLUMNS(IPv4_region!Q:Y),1)</f>
        <v>#VALUE!</v>
      </c>
      <c r="O2174" s="39" t="e">
        <f t="shared" ca="1" si="286"/>
        <v>#VALUE!</v>
      </c>
      <c r="P2174" s="34" t="e">
        <f ca="1">IF(O2174&gt;0,VLOOKUP($K2174,IPv4_region!$P:$Z,COLUMNS(IPv4_region!$P:$Z),1),"")</f>
        <v>#VALUE!</v>
      </c>
    </row>
    <row r="2175" spans="2:16" x14ac:dyDescent="0.15">
      <c r="B2175" s="67">
        <v>2171</v>
      </c>
      <c r="C2175" s="53"/>
      <c r="D2175" s="7" t="e">
        <f t="shared" ca="1" si="287"/>
        <v>#VALUE!</v>
      </c>
      <c r="E2175" s="7" t="e">
        <f t="shared" ca="1" si="281"/>
        <v>#VALUE!</v>
      </c>
      <c r="F2175" s="7" t="e">
        <f t="shared" ca="1" si="281"/>
        <v>#VALUE!</v>
      </c>
      <c r="G2175" s="8" t="e">
        <f t="shared" ca="1" si="282"/>
        <v>#VALUE!</v>
      </c>
      <c r="H2175" s="9" t="e">
        <f t="shared" ca="1" si="283"/>
        <v>#VALUE!</v>
      </c>
      <c r="I2175" s="9" t="e">
        <f t="shared" ca="1" si="284"/>
        <v>#VALUE!</v>
      </c>
      <c r="J2175" s="9" t="e">
        <f t="shared" ca="1" si="285"/>
        <v>#VALUE!</v>
      </c>
      <c r="K2175" s="30" t="e">
        <f t="shared" ca="1" si="280"/>
        <v>#VALUE!</v>
      </c>
      <c r="L2175" s="63"/>
      <c r="M2175" s="49" t="e">
        <f ca="1">VLOOKUP($K2175,IPv4_region!$Q:$Q,1,1)</f>
        <v>#VALUE!</v>
      </c>
      <c r="N2175" s="21" t="e">
        <f ca="1">VLOOKUP($K2175,IPv4_region!$Q:$Y,COLUMNS(IPv4_region!Q:Y),1)</f>
        <v>#VALUE!</v>
      </c>
      <c r="O2175" s="39" t="e">
        <f t="shared" ca="1" si="286"/>
        <v>#VALUE!</v>
      </c>
      <c r="P2175" s="34" t="e">
        <f ca="1">IF(O2175&gt;0,VLOOKUP($K2175,IPv4_region!$P:$Z,COLUMNS(IPv4_region!$P:$Z),1),"")</f>
        <v>#VALUE!</v>
      </c>
    </row>
    <row r="2176" spans="2:16" x14ac:dyDescent="0.15">
      <c r="B2176" s="67">
        <v>2172</v>
      </c>
      <c r="C2176" s="53"/>
      <c r="D2176" s="7" t="e">
        <f t="shared" ca="1" si="287"/>
        <v>#VALUE!</v>
      </c>
      <c r="E2176" s="7" t="e">
        <f t="shared" ca="1" si="281"/>
        <v>#VALUE!</v>
      </c>
      <c r="F2176" s="7" t="e">
        <f t="shared" ca="1" si="281"/>
        <v>#VALUE!</v>
      </c>
      <c r="G2176" s="8" t="e">
        <f t="shared" ca="1" si="282"/>
        <v>#VALUE!</v>
      </c>
      <c r="H2176" s="9" t="e">
        <f t="shared" ca="1" si="283"/>
        <v>#VALUE!</v>
      </c>
      <c r="I2176" s="9" t="e">
        <f t="shared" ca="1" si="284"/>
        <v>#VALUE!</v>
      </c>
      <c r="J2176" s="9" t="e">
        <f t="shared" ca="1" si="285"/>
        <v>#VALUE!</v>
      </c>
      <c r="K2176" s="30" t="e">
        <f t="shared" ca="1" si="280"/>
        <v>#VALUE!</v>
      </c>
      <c r="L2176" s="63"/>
      <c r="M2176" s="49" t="e">
        <f ca="1">VLOOKUP($K2176,IPv4_region!$Q:$Q,1,1)</f>
        <v>#VALUE!</v>
      </c>
      <c r="N2176" s="21" t="e">
        <f ca="1">VLOOKUP($K2176,IPv4_region!$Q:$Y,COLUMNS(IPv4_region!Q:Y),1)</f>
        <v>#VALUE!</v>
      </c>
      <c r="O2176" s="39" t="e">
        <f t="shared" ca="1" si="286"/>
        <v>#VALUE!</v>
      </c>
      <c r="P2176" s="34" t="e">
        <f ca="1">IF(O2176&gt;0,VLOOKUP($K2176,IPv4_region!$P:$Z,COLUMNS(IPv4_region!$P:$Z),1),"")</f>
        <v>#VALUE!</v>
      </c>
    </row>
    <row r="2177" spans="2:16" x14ac:dyDescent="0.15">
      <c r="B2177" s="67">
        <v>2173</v>
      </c>
      <c r="C2177" s="53"/>
      <c r="D2177" s="7" t="e">
        <f t="shared" ca="1" si="287"/>
        <v>#VALUE!</v>
      </c>
      <c r="E2177" s="7" t="e">
        <f t="shared" ca="1" si="281"/>
        <v>#VALUE!</v>
      </c>
      <c r="F2177" s="7" t="e">
        <f t="shared" ca="1" si="281"/>
        <v>#VALUE!</v>
      </c>
      <c r="G2177" s="8" t="e">
        <f t="shared" ca="1" si="282"/>
        <v>#VALUE!</v>
      </c>
      <c r="H2177" s="9" t="e">
        <f t="shared" ca="1" si="283"/>
        <v>#VALUE!</v>
      </c>
      <c r="I2177" s="9" t="e">
        <f t="shared" ca="1" si="284"/>
        <v>#VALUE!</v>
      </c>
      <c r="J2177" s="9" t="e">
        <f t="shared" ca="1" si="285"/>
        <v>#VALUE!</v>
      </c>
      <c r="K2177" s="30" t="e">
        <f t="shared" ca="1" si="280"/>
        <v>#VALUE!</v>
      </c>
      <c r="L2177" s="63"/>
      <c r="M2177" s="49" t="e">
        <f ca="1">VLOOKUP($K2177,IPv4_region!$Q:$Q,1,1)</f>
        <v>#VALUE!</v>
      </c>
      <c r="N2177" s="21" t="e">
        <f ca="1">VLOOKUP($K2177,IPv4_region!$Q:$Y,COLUMNS(IPv4_region!Q:Y),1)</f>
        <v>#VALUE!</v>
      </c>
      <c r="O2177" s="39" t="e">
        <f t="shared" ca="1" si="286"/>
        <v>#VALUE!</v>
      </c>
      <c r="P2177" s="34" t="e">
        <f ca="1">IF(O2177&gt;0,VLOOKUP($K2177,IPv4_region!$P:$Z,COLUMNS(IPv4_region!$P:$Z),1),"")</f>
        <v>#VALUE!</v>
      </c>
    </row>
    <row r="2178" spans="2:16" x14ac:dyDescent="0.15">
      <c r="B2178" s="67">
        <v>2174</v>
      </c>
      <c r="C2178" s="53"/>
      <c r="D2178" s="7" t="e">
        <f t="shared" ca="1" si="287"/>
        <v>#VALUE!</v>
      </c>
      <c r="E2178" s="7" t="e">
        <f t="shared" ca="1" si="281"/>
        <v>#VALUE!</v>
      </c>
      <c r="F2178" s="7" t="e">
        <f t="shared" ca="1" si="281"/>
        <v>#VALUE!</v>
      </c>
      <c r="G2178" s="8" t="e">
        <f t="shared" ca="1" si="282"/>
        <v>#VALUE!</v>
      </c>
      <c r="H2178" s="9" t="e">
        <f t="shared" ca="1" si="283"/>
        <v>#VALUE!</v>
      </c>
      <c r="I2178" s="9" t="e">
        <f t="shared" ca="1" si="284"/>
        <v>#VALUE!</v>
      </c>
      <c r="J2178" s="9" t="e">
        <f t="shared" ca="1" si="285"/>
        <v>#VALUE!</v>
      </c>
      <c r="K2178" s="30" t="e">
        <f t="shared" ca="1" si="280"/>
        <v>#VALUE!</v>
      </c>
      <c r="L2178" s="63"/>
      <c r="M2178" s="49" t="e">
        <f ca="1">VLOOKUP($K2178,IPv4_region!$Q:$Q,1,1)</f>
        <v>#VALUE!</v>
      </c>
      <c r="N2178" s="21" t="e">
        <f ca="1">VLOOKUP($K2178,IPv4_region!$Q:$Y,COLUMNS(IPv4_region!Q:Y),1)</f>
        <v>#VALUE!</v>
      </c>
      <c r="O2178" s="39" t="e">
        <f t="shared" ca="1" si="286"/>
        <v>#VALUE!</v>
      </c>
      <c r="P2178" s="34" t="e">
        <f ca="1">IF(O2178&gt;0,VLOOKUP($K2178,IPv4_region!$P:$Z,COLUMNS(IPv4_region!$P:$Z),1),"")</f>
        <v>#VALUE!</v>
      </c>
    </row>
    <row r="2179" spans="2:16" x14ac:dyDescent="0.15">
      <c r="B2179" s="67">
        <v>2175</v>
      </c>
      <c r="C2179" s="53"/>
      <c r="D2179" s="7" t="e">
        <f t="shared" ca="1" si="287"/>
        <v>#VALUE!</v>
      </c>
      <c r="E2179" s="7" t="e">
        <f t="shared" ca="1" si="281"/>
        <v>#VALUE!</v>
      </c>
      <c r="F2179" s="7" t="e">
        <f t="shared" ca="1" si="281"/>
        <v>#VALUE!</v>
      </c>
      <c r="G2179" s="8" t="e">
        <f t="shared" ca="1" si="282"/>
        <v>#VALUE!</v>
      </c>
      <c r="H2179" s="9" t="e">
        <f t="shared" ca="1" si="283"/>
        <v>#VALUE!</v>
      </c>
      <c r="I2179" s="9" t="e">
        <f t="shared" ca="1" si="284"/>
        <v>#VALUE!</v>
      </c>
      <c r="J2179" s="9" t="e">
        <f t="shared" ca="1" si="285"/>
        <v>#VALUE!</v>
      </c>
      <c r="K2179" s="30" t="e">
        <f t="shared" ca="1" si="280"/>
        <v>#VALUE!</v>
      </c>
      <c r="L2179" s="63"/>
      <c r="M2179" s="49" t="e">
        <f ca="1">VLOOKUP($K2179,IPv4_region!$Q:$Q,1,1)</f>
        <v>#VALUE!</v>
      </c>
      <c r="N2179" s="21" t="e">
        <f ca="1">VLOOKUP($K2179,IPv4_region!$Q:$Y,COLUMNS(IPv4_region!Q:Y),1)</f>
        <v>#VALUE!</v>
      </c>
      <c r="O2179" s="39" t="e">
        <f t="shared" ca="1" si="286"/>
        <v>#VALUE!</v>
      </c>
      <c r="P2179" s="34" t="e">
        <f ca="1">IF(O2179&gt;0,VLOOKUP($K2179,IPv4_region!$P:$Z,COLUMNS(IPv4_region!$P:$Z),1),"")</f>
        <v>#VALUE!</v>
      </c>
    </row>
    <row r="2180" spans="2:16" x14ac:dyDescent="0.15">
      <c r="B2180" s="67">
        <v>2176</v>
      </c>
      <c r="C2180" s="53"/>
      <c r="D2180" s="7" t="e">
        <f t="shared" ca="1" si="287"/>
        <v>#VALUE!</v>
      </c>
      <c r="E2180" s="7" t="e">
        <f t="shared" ca="1" si="281"/>
        <v>#VALUE!</v>
      </c>
      <c r="F2180" s="7" t="e">
        <f t="shared" ca="1" si="281"/>
        <v>#VALUE!</v>
      </c>
      <c r="G2180" s="8" t="e">
        <f t="shared" ca="1" si="282"/>
        <v>#VALUE!</v>
      </c>
      <c r="H2180" s="9" t="e">
        <f t="shared" ca="1" si="283"/>
        <v>#VALUE!</v>
      </c>
      <c r="I2180" s="9" t="e">
        <f t="shared" ca="1" si="284"/>
        <v>#VALUE!</v>
      </c>
      <c r="J2180" s="9" t="e">
        <f t="shared" ca="1" si="285"/>
        <v>#VALUE!</v>
      </c>
      <c r="K2180" s="30" t="e">
        <f t="shared" ca="1" si="280"/>
        <v>#VALUE!</v>
      </c>
      <c r="L2180" s="63"/>
      <c r="M2180" s="49" t="e">
        <f ca="1">VLOOKUP($K2180,IPv4_region!$Q:$Q,1,1)</f>
        <v>#VALUE!</v>
      </c>
      <c r="N2180" s="21" t="e">
        <f ca="1">VLOOKUP($K2180,IPv4_region!$Q:$Y,COLUMNS(IPv4_region!Q:Y),1)</f>
        <v>#VALUE!</v>
      </c>
      <c r="O2180" s="39" t="e">
        <f t="shared" ca="1" si="286"/>
        <v>#VALUE!</v>
      </c>
      <c r="P2180" s="34" t="e">
        <f ca="1">IF(O2180&gt;0,VLOOKUP($K2180,IPv4_region!$P:$Z,COLUMNS(IPv4_region!$P:$Z),1),"")</f>
        <v>#VALUE!</v>
      </c>
    </row>
    <row r="2181" spans="2:16" x14ac:dyDescent="0.15">
      <c r="B2181" s="67">
        <v>2177</v>
      </c>
      <c r="C2181" s="53"/>
      <c r="D2181" s="7" t="e">
        <f t="shared" ca="1" si="287"/>
        <v>#VALUE!</v>
      </c>
      <c r="E2181" s="7" t="e">
        <f t="shared" ca="1" si="281"/>
        <v>#VALUE!</v>
      </c>
      <c r="F2181" s="7" t="e">
        <f t="shared" ca="1" si="281"/>
        <v>#VALUE!</v>
      </c>
      <c r="G2181" s="8" t="e">
        <f t="shared" ca="1" si="282"/>
        <v>#VALUE!</v>
      </c>
      <c r="H2181" s="9" t="e">
        <f t="shared" ca="1" si="283"/>
        <v>#VALUE!</v>
      </c>
      <c r="I2181" s="9" t="e">
        <f t="shared" ca="1" si="284"/>
        <v>#VALUE!</v>
      </c>
      <c r="J2181" s="9" t="e">
        <f t="shared" ca="1" si="285"/>
        <v>#VALUE!</v>
      </c>
      <c r="K2181" s="30" t="e">
        <f t="shared" ca="1" si="280"/>
        <v>#VALUE!</v>
      </c>
      <c r="L2181" s="63"/>
      <c r="M2181" s="49" t="e">
        <f ca="1">VLOOKUP($K2181,IPv4_region!$Q:$Q,1,1)</f>
        <v>#VALUE!</v>
      </c>
      <c r="N2181" s="21" t="e">
        <f ca="1">VLOOKUP($K2181,IPv4_region!$Q:$Y,COLUMNS(IPv4_region!Q:Y),1)</f>
        <v>#VALUE!</v>
      </c>
      <c r="O2181" s="39" t="e">
        <f t="shared" ca="1" si="286"/>
        <v>#VALUE!</v>
      </c>
      <c r="P2181" s="34" t="e">
        <f ca="1">IF(O2181&gt;0,VLOOKUP($K2181,IPv4_region!$P:$Z,COLUMNS(IPv4_region!$P:$Z),1),"")</f>
        <v>#VALUE!</v>
      </c>
    </row>
    <row r="2182" spans="2:16" x14ac:dyDescent="0.15">
      <c r="B2182" s="67">
        <v>2178</v>
      </c>
      <c r="C2182" s="53"/>
      <c r="D2182" s="7" t="e">
        <f t="shared" ca="1" si="287"/>
        <v>#VALUE!</v>
      </c>
      <c r="E2182" s="7" t="e">
        <f t="shared" ca="1" si="281"/>
        <v>#VALUE!</v>
      </c>
      <c r="F2182" s="7" t="e">
        <f t="shared" ca="1" si="281"/>
        <v>#VALUE!</v>
      </c>
      <c r="G2182" s="8" t="e">
        <f t="shared" ca="1" si="282"/>
        <v>#VALUE!</v>
      </c>
      <c r="H2182" s="9" t="e">
        <f t="shared" ca="1" si="283"/>
        <v>#VALUE!</v>
      </c>
      <c r="I2182" s="9" t="e">
        <f t="shared" ca="1" si="284"/>
        <v>#VALUE!</v>
      </c>
      <c r="J2182" s="9" t="e">
        <f t="shared" ca="1" si="285"/>
        <v>#VALUE!</v>
      </c>
      <c r="K2182" s="30" t="e">
        <f t="shared" ca="1" si="280"/>
        <v>#VALUE!</v>
      </c>
      <c r="L2182" s="63"/>
      <c r="M2182" s="49" t="e">
        <f ca="1">VLOOKUP($K2182,IPv4_region!$Q:$Q,1,1)</f>
        <v>#VALUE!</v>
      </c>
      <c r="N2182" s="21" t="e">
        <f ca="1">VLOOKUP($K2182,IPv4_region!$Q:$Y,COLUMNS(IPv4_region!Q:Y),1)</f>
        <v>#VALUE!</v>
      </c>
      <c r="O2182" s="39" t="e">
        <f t="shared" ca="1" si="286"/>
        <v>#VALUE!</v>
      </c>
      <c r="P2182" s="34" t="e">
        <f ca="1">IF(O2182&gt;0,VLOOKUP($K2182,IPv4_region!$P:$Z,COLUMNS(IPv4_region!$P:$Z),1),"")</f>
        <v>#VALUE!</v>
      </c>
    </row>
    <row r="2183" spans="2:16" x14ac:dyDescent="0.15">
      <c r="B2183" s="67">
        <v>2179</v>
      </c>
      <c r="C2183" s="53"/>
      <c r="D2183" s="7" t="e">
        <f t="shared" ca="1" si="287"/>
        <v>#VALUE!</v>
      </c>
      <c r="E2183" s="7" t="e">
        <f t="shared" ca="1" si="281"/>
        <v>#VALUE!</v>
      </c>
      <c r="F2183" s="7" t="e">
        <f t="shared" ca="1" si="281"/>
        <v>#VALUE!</v>
      </c>
      <c r="G2183" s="8" t="e">
        <f t="shared" ca="1" si="282"/>
        <v>#VALUE!</v>
      </c>
      <c r="H2183" s="9" t="e">
        <f t="shared" ca="1" si="283"/>
        <v>#VALUE!</v>
      </c>
      <c r="I2183" s="9" t="e">
        <f t="shared" ca="1" si="284"/>
        <v>#VALUE!</v>
      </c>
      <c r="J2183" s="9" t="e">
        <f t="shared" ca="1" si="285"/>
        <v>#VALUE!</v>
      </c>
      <c r="K2183" s="30" t="e">
        <f t="shared" ca="1" si="280"/>
        <v>#VALUE!</v>
      </c>
      <c r="L2183" s="63"/>
      <c r="M2183" s="49" t="e">
        <f ca="1">VLOOKUP($K2183,IPv4_region!$Q:$Q,1,1)</f>
        <v>#VALUE!</v>
      </c>
      <c r="N2183" s="21" t="e">
        <f ca="1">VLOOKUP($K2183,IPv4_region!$Q:$Y,COLUMNS(IPv4_region!Q:Y),1)</f>
        <v>#VALUE!</v>
      </c>
      <c r="O2183" s="39" t="e">
        <f t="shared" ca="1" si="286"/>
        <v>#VALUE!</v>
      </c>
      <c r="P2183" s="34" t="e">
        <f ca="1">IF(O2183&gt;0,VLOOKUP($K2183,IPv4_region!$P:$Z,COLUMNS(IPv4_region!$P:$Z),1),"")</f>
        <v>#VALUE!</v>
      </c>
    </row>
    <row r="2184" spans="2:16" x14ac:dyDescent="0.15">
      <c r="B2184" s="67">
        <v>2180</v>
      </c>
      <c r="C2184" s="53"/>
      <c r="D2184" s="7" t="e">
        <f t="shared" ca="1" si="287"/>
        <v>#VALUE!</v>
      </c>
      <c r="E2184" s="7" t="e">
        <f t="shared" ca="1" si="281"/>
        <v>#VALUE!</v>
      </c>
      <c r="F2184" s="7" t="e">
        <f t="shared" ca="1" si="281"/>
        <v>#VALUE!</v>
      </c>
      <c r="G2184" s="8" t="e">
        <f t="shared" ca="1" si="282"/>
        <v>#VALUE!</v>
      </c>
      <c r="H2184" s="9" t="e">
        <f t="shared" ca="1" si="283"/>
        <v>#VALUE!</v>
      </c>
      <c r="I2184" s="9" t="e">
        <f t="shared" ca="1" si="284"/>
        <v>#VALUE!</v>
      </c>
      <c r="J2184" s="9" t="e">
        <f t="shared" ca="1" si="285"/>
        <v>#VALUE!</v>
      </c>
      <c r="K2184" s="30" t="e">
        <f t="shared" ca="1" si="280"/>
        <v>#VALUE!</v>
      </c>
      <c r="L2184" s="63"/>
      <c r="M2184" s="49" t="e">
        <f ca="1">VLOOKUP($K2184,IPv4_region!$Q:$Q,1,1)</f>
        <v>#VALUE!</v>
      </c>
      <c r="N2184" s="21" t="e">
        <f ca="1">VLOOKUP($K2184,IPv4_region!$Q:$Y,COLUMNS(IPv4_region!Q:Y),1)</f>
        <v>#VALUE!</v>
      </c>
      <c r="O2184" s="39" t="e">
        <f t="shared" ca="1" si="286"/>
        <v>#VALUE!</v>
      </c>
      <c r="P2184" s="34" t="e">
        <f ca="1">IF(O2184&gt;0,VLOOKUP($K2184,IPv4_region!$P:$Z,COLUMNS(IPv4_region!$P:$Z),1),"")</f>
        <v>#VALUE!</v>
      </c>
    </row>
    <row r="2185" spans="2:16" x14ac:dyDescent="0.15">
      <c r="B2185" s="67">
        <v>2181</v>
      </c>
      <c r="C2185" s="53"/>
      <c r="D2185" s="7" t="e">
        <f t="shared" ca="1" si="287"/>
        <v>#VALUE!</v>
      </c>
      <c r="E2185" s="7" t="e">
        <f t="shared" ca="1" si="281"/>
        <v>#VALUE!</v>
      </c>
      <c r="F2185" s="7" t="e">
        <f t="shared" ca="1" si="281"/>
        <v>#VALUE!</v>
      </c>
      <c r="G2185" s="8" t="e">
        <f t="shared" ca="1" si="282"/>
        <v>#VALUE!</v>
      </c>
      <c r="H2185" s="9" t="e">
        <f t="shared" ca="1" si="283"/>
        <v>#VALUE!</v>
      </c>
      <c r="I2185" s="9" t="e">
        <f t="shared" ca="1" si="284"/>
        <v>#VALUE!</v>
      </c>
      <c r="J2185" s="9" t="e">
        <f t="shared" ca="1" si="285"/>
        <v>#VALUE!</v>
      </c>
      <c r="K2185" s="30" t="e">
        <f t="shared" ca="1" si="280"/>
        <v>#VALUE!</v>
      </c>
      <c r="L2185" s="63"/>
      <c r="M2185" s="49" t="e">
        <f ca="1">VLOOKUP($K2185,IPv4_region!$Q:$Q,1,1)</f>
        <v>#VALUE!</v>
      </c>
      <c r="N2185" s="21" t="e">
        <f ca="1">VLOOKUP($K2185,IPv4_region!$Q:$Y,COLUMNS(IPv4_region!Q:Y),1)</f>
        <v>#VALUE!</v>
      </c>
      <c r="O2185" s="39" t="e">
        <f t="shared" ca="1" si="286"/>
        <v>#VALUE!</v>
      </c>
      <c r="P2185" s="34" t="e">
        <f ca="1">IF(O2185&gt;0,VLOOKUP($K2185,IPv4_region!$P:$Z,COLUMNS(IPv4_region!$P:$Z),1),"")</f>
        <v>#VALUE!</v>
      </c>
    </row>
    <row r="2186" spans="2:16" x14ac:dyDescent="0.15">
      <c r="B2186" s="67">
        <v>2182</v>
      </c>
      <c r="C2186" s="53"/>
      <c r="D2186" s="7" t="e">
        <f t="shared" ca="1" si="287"/>
        <v>#VALUE!</v>
      </c>
      <c r="E2186" s="7" t="e">
        <f t="shared" ca="1" si="281"/>
        <v>#VALUE!</v>
      </c>
      <c r="F2186" s="7" t="e">
        <f t="shared" ca="1" si="281"/>
        <v>#VALUE!</v>
      </c>
      <c r="G2186" s="8" t="e">
        <f t="shared" ca="1" si="282"/>
        <v>#VALUE!</v>
      </c>
      <c r="H2186" s="9" t="e">
        <f t="shared" ca="1" si="283"/>
        <v>#VALUE!</v>
      </c>
      <c r="I2186" s="9" t="e">
        <f t="shared" ca="1" si="284"/>
        <v>#VALUE!</v>
      </c>
      <c r="J2186" s="9" t="e">
        <f t="shared" ca="1" si="285"/>
        <v>#VALUE!</v>
      </c>
      <c r="K2186" s="30" t="e">
        <f t="shared" ca="1" si="280"/>
        <v>#VALUE!</v>
      </c>
      <c r="L2186" s="63"/>
      <c r="M2186" s="49" t="e">
        <f ca="1">VLOOKUP($K2186,IPv4_region!$Q:$Q,1,1)</f>
        <v>#VALUE!</v>
      </c>
      <c r="N2186" s="21" t="e">
        <f ca="1">VLOOKUP($K2186,IPv4_region!$Q:$Y,COLUMNS(IPv4_region!Q:Y),1)</f>
        <v>#VALUE!</v>
      </c>
      <c r="O2186" s="39" t="e">
        <f t="shared" ca="1" si="286"/>
        <v>#VALUE!</v>
      </c>
      <c r="P2186" s="34" t="e">
        <f ca="1">IF(O2186&gt;0,VLOOKUP($K2186,IPv4_region!$P:$Z,COLUMNS(IPv4_region!$P:$Z),1),"")</f>
        <v>#VALUE!</v>
      </c>
    </row>
    <row r="2187" spans="2:16" x14ac:dyDescent="0.15">
      <c r="B2187" s="67">
        <v>2183</v>
      </c>
      <c r="C2187" s="53"/>
      <c r="D2187" s="7" t="e">
        <f t="shared" ca="1" si="287"/>
        <v>#VALUE!</v>
      </c>
      <c r="E2187" s="7" t="e">
        <f t="shared" ca="1" si="281"/>
        <v>#VALUE!</v>
      </c>
      <c r="F2187" s="7" t="e">
        <f t="shared" ca="1" si="281"/>
        <v>#VALUE!</v>
      </c>
      <c r="G2187" s="8" t="e">
        <f t="shared" ca="1" si="282"/>
        <v>#VALUE!</v>
      </c>
      <c r="H2187" s="9" t="e">
        <f t="shared" ca="1" si="283"/>
        <v>#VALUE!</v>
      </c>
      <c r="I2187" s="9" t="e">
        <f t="shared" ca="1" si="284"/>
        <v>#VALUE!</v>
      </c>
      <c r="J2187" s="9" t="e">
        <f t="shared" ca="1" si="285"/>
        <v>#VALUE!</v>
      </c>
      <c r="K2187" s="30" t="e">
        <f t="shared" ref="K2187:K2250" ca="1" si="288">(($G2187*2^8+$H2187)*2^8+$I2187)*2^8+$J2187</f>
        <v>#VALUE!</v>
      </c>
      <c r="L2187" s="63"/>
      <c r="M2187" s="49" t="e">
        <f ca="1">VLOOKUP($K2187,IPv4_region!$Q:$Q,1,1)</f>
        <v>#VALUE!</v>
      </c>
      <c r="N2187" s="21" t="e">
        <f ca="1">VLOOKUP($K2187,IPv4_region!$Q:$Y,COLUMNS(IPv4_region!Q:Y),1)</f>
        <v>#VALUE!</v>
      </c>
      <c r="O2187" s="39" t="e">
        <f t="shared" ca="1" si="286"/>
        <v>#VALUE!</v>
      </c>
      <c r="P2187" s="34" t="e">
        <f ca="1">IF(O2187&gt;0,VLOOKUP($K2187,IPv4_region!$P:$Z,COLUMNS(IPv4_region!$P:$Z),1),"")</f>
        <v>#VALUE!</v>
      </c>
    </row>
    <row r="2188" spans="2:16" x14ac:dyDescent="0.15">
      <c r="B2188" s="67">
        <v>2184</v>
      </c>
      <c r="C2188" s="53"/>
      <c r="D2188" s="7" t="e">
        <f t="shared" ca="1" si="287"/>
        <v>#VALUE!</v>
      </c>
      <c r="E2188" s="7" t="e">
        <f t="shared" ca="1" si="281"/>
        <v>#VALUE!</v>
      </c>
      <c r="F2188" s="7" t="e">
        <f t="shared" ca="1" si="281"/>
        <v>#VALUE!</v>
      </c>
      <c r="G2188" s="8" t="e">
        <f t="shared" ca="1" si="282"/>
        <v>#VALUE!</v>
      </c>
      <c r="H2188" s="9" t="e">
        <f t="shared" ca="1" si="283"/>
        <v>#VALUE!</v>
      </c>
      <c r="I2188" s="9" t="e">
        <f t="shared" ca="1" si="284"/>
        <v>#VALUE!</v>
      </c>
      <c r="J2188" s="9" t="e">
        <f t="shared" ca="1" si="285"/>
        <v>#VALUE!</v>
      </c>
      <c r="K2188" s="30" t="e">
        <f t="shared" ca="1" si="288"/>
        <v>#VALUE!</v>
      </c>
      <c r="L2188" s="63"/>
      <c r="M2188" s="49" t="e">
        <f ca="1">VLOOKUP($K2188,IPv4_region!$Q:$Q,1,1)</f>
        <v>#VALUE!</v>
      </c>
      <c r="N2188" s="21" t="e">
        <f ca="1">VLOOKUP($K2188,IPv4_region!$Q:$Y,COLUMNS(IPv4_region!Q:Y),1)</f>
        <v>#VALUE!</v>
      </c>
      <c r="O2188" s="39" t="e">
        <f t="shared" ca="1" si="286"/>
        <v>#VALUE!</v>
      </c>
      <c r="P2188" s="34" t="e">
        <f ca="1">IF(O2188&gt;0,VLOOKUP($K2188,IPv4_region!$P:$Z,COLUMNS(IPv4_region!$P:$Z),1),"")</f>
        <v>#VALUE!</v>
      </c>
    </row>
    <row r="2189" spans="2:16" x14ac:dyDescent="0.15">
      <c r="B2189" s="67">
        <v>2185</v>
      </c>
      <c r="C2189" s="53"/>
      <c r="D2189" s="7" t="e">
        <f t="shared" ca="1" si="287"/>
        <v>#VALUE!</v>
      </c>
      <c r="E2189" s="7" t="e">
        <f t="shared" ca="1" si="281"/>
        <v>#VALUE!</v>
      </c>
      <c r="F2189" s="7" t="e">
        <f t="shared" ca="1" si="281"/>
        <v>#VALUE!</v>
      </c>
      <c r="G2189" s="8" t="e">
        <f t="shared" ca="1" si="282"/>
        <v>#VALUE!</v>
      </c>
      <c r="H2189" s="9" t="e">
        <f t="shared" ca="1" si="283"/>
        <v>#VALUE!</v>
      </c>
      <c r="I2189" s="9" t="e">
        <f t="shared" ca="1" si="284"/>
        <v>#VALUE!</v>
      </c>
      <c r="J2189" s="9" t="e">
        <f t="shared" ca="1" si="285"/>
        <v>#VALUE!</v>
      </c>
      <c r="K2189" s="30" t="e">
        <f t="shared" ca="1" si="288"/>
        <v>#VALUE!</v>
      </c>
      <c r="L2189" s="63"/>
      <c r="M2189" s="49" t="e">
        <f ca="1">VLOOKUP($K2189,IPv4_region!$Q:$Q,1,1)</f>
        <v>#VALUE!</v>
      </c>
      <c r="N2189" s="21" t="e">
        <f ca="1">VLOOKUP($K2189,IPv4_region!$Q:$Y,COLUMNS(IPv4_region!Q:Y),1)</f>
        <v>#VALUE!</v>
      </c>
      <c r="O2189" s="39" t="e">
        <f t="shared" ca="1" si="286"/>
        <v>#VALUE!</v>
      </c>
      <c r="P2189" s="34" t="e">
        <f ca="1">IF(O2189&gt;0,VLOOKUP($K2189,IPv4_region!$P:$Z,COLUMNS(IPv4_region!$P:$Z),1),"")</f>
        <v>#VALUE!</v>
      </c>
    </row>
    <row r="2190" spans="2:16" x14ac:dyDescent="0.15">
      <c r="B2190" s="67">
        <v>2186</v>
      </c>
      <c r="C2190" s="53"/>
      <c r="D2190" s="7" t="e">
        <f t="shared" ca="1" si="287"/>
        <v>#VALUE!</v>
      </c>
      <c r="E2190" s="7" t="e">
        <f t="shared" ref="E2190:F2253" ca="1" si="289">FIND(E$4,OFFSET(E2190,0,1-OFFSET(E2190,4-ROW(),4)),OFFSET(E2190,0,-1)+1)</f>
        <v>#VALUE!</v>
      </c>
      <c r="F2190" s="7" t="e">
        <f t="shared" ca="1" si="289"/>
        <v>#VALUE!</v>
      </c>
      <c r="G2190" s="8" t="e">
        <f t="shared" ca="1" si="282"/>
        <v>#VALUE!</v>
      </c>
      <c r="H2190" s="9" t="e">
        <f t="shared" ca="1" si="283"/>
        <v>#VALUE!</v>
      </c>
      <c r="I2190" s="9" t="e">
        <f t="shared" ca="1" si="284"/>
        <v>#VALUE!</v>
      </c>
      <c r="J2190" s="9" t="e">
        <f t="shared" ca="1" si="285"/>
        <v>#VALUE!</v>
      </c>
      <c r="K2190" s="30" t="e">
        <f t="shared" ca="1" si="288"/>
        <v>#VALUE!</v>
      </c>
      <c r="L2190" s="63"/>
      <c r="M2190" s="49" t="e">
        <f ca="1">VLOOKUP($K2190,IPv4_region!$Q:$Q,1,1)</f>
        <v>#VALUE!</v>
      </c>
      <c r="N2190" s="21" t="e">
        <f ca="1">VLOOKUP($K2190,IPv4_region!$Q:$Y,COLUMNS(IPv4_region!Q:Y),1)</f>
        <v>#VALUE!</v>
      </c>
      <c r="O2190" s="39" t="e">
        <f t="shared" ca="1" si="286"/>
        <v>#VALUE!</v>
      </c>
      <c r="P2190" s="34" t="e">
        <f ca="1">IF(O2190&gt;0,VLOOKUP($K2190,IPv4_region!$P:$Z,COLUMNS(IPv4_region!$P:$Z),1),"")</f>
        <v>#VALUE!</v>
      </c>
    </row>
    <row r="2191" spans="2:16" x14ac:dyDescent="0.15">
      <c r="B2191" s="67">
        <v>2187</v>
      </c>
      <c r="C2191" s="53"/>
      <c r="D2191" s="7" t="e">
        <f t="shared" ca="1" si="287"/>
        <v>#VALUE!</v>
      </c>
      <c r="E2191" s="7" t="e">
        <f t="shared" ca="1" si="289"/>
        <v>#VALUE!</v>
      </c>
      <c r="F2191" s="7" t="e">
        <f t="shared" ca="1" si="289"/>
        <v>#VALUE!</v>
      </c>
      <c r="G2191" s="8" t="e">
        <f t="shared" ca="1" si="282"/>
        <v>#VALUE!</v>
      </c>
      <c r="H2191" s="9" t="e">
        <f t="shared" ca="1" si="283"/>
        <v>#VALUE!</v>
      </c>
      <c r="I2191" s="9" t="e">
        <f t="shared" ca="1" si="284"/>
        <v>#VALUE!</v>
      </c>
      <c r="J2191" s="9" t="e">
        <f t="shared" ca="1" si="285"/>
        <v>#VALUE!</v>
      </c>
      <c r="K2191" s="30" t="e">
        <f t="shared" ca="1" si="288"/>
        <v>#VALUE!</v>
      </c>
      <c r="L2191" s="63"/>
      <c r="M2191" s="49" t="e">
        <f ca="1">VLOOKUP($K2191,IPv4_region!$Q:$Q,1,1)</f>
        <v>#VALUE!</v>
      </c>
      <c r="N2191" s="21" t="e">
        <f ca="1">VLOOKUP($K2191,IPv4_region!$Q:$Y,COLUMNS(IPv4_region!Q:Y),1)</f>
        <v>#VALUE!</v>
      </c>
      <c r="O2191" s="39" t="e">
        <f t="shared" ca="1" si="286"/>
        <v>#VALUE!</v>
      </c>
      <c r="P2191" s="34" t="e">
        <f ca="1">IF(O2191&gt;0,VLOOKUP($K2191,IPv4_region!$P:$Z,COLUMNS(IPv4_region!$P:$Z),1),"")</f>
        <v>#VALUE!</v>
      </c>
    </row>
    <row r="2192" spans="2:16" x14ac:dyDescent="0.15">
      <c r="B2192" s="67">
        <v>2188</v>
      </c>
      <c r="C2192" s="53"/>
      <c r="D2192" s="7" t="e">
        <f t="shared" ca="1" si="287"/>
        <v>#VALUE!</v>
      </c>
      <c r="E2192" s="7" t="e">
        <f t="shared" ca="1" si="289"/>
        <v>#VALUE!</v>
      </c>
      <c r="F2192" s="7" t="e">
        <f t="shared" ca="1" si="289"/>
        <v>#VALUE!</v>
      </c>
      <c r="G2192" s="8" t="e">
        <f t="shared" ca="1" si="282"/>
        <v>#VALUE!</v>
      </c>
      <c r="H2192" s="9" t="e">
        <f t="shared" ca="1" si="283"/>
        <v>#VALUE!</v>
      </c>
      <c r="I2192" s="9" t="e">
        <f t="shared" ca="1" si="284"/>
        <v>#VALUE!</v>
      </c>
      <c r="J2192" s="9" t="e">
        <f t="shared" ca="1" si="285"/>
        <v>#VALUE!</v>
      </c>
      <c r="K2192" s="30" t="e">
        <f t="shared" ca="1" si="288"/>
        <v>#VALUE!</v>
      </c>
      <c r="L2192" s="63"/>
      <c r="M2192" s="49" t="e">
        <f ca="1">VLOOKUP($K2192,IPv4_region!$Q:$Q,1,1)</f>
        <v>#VALUE!</v>
      </c>
      <c r="N2192" s="21" t="e">
        <f ca="1">VLOOKUP($K2192,IPv4_region!$Q:$Y,COLUMNS(IPv4_region!Q:Y),1)</f>
        <v>#VALUE!</v>
      </c>
      <c r="O2192" s="39" t="e">
        <f t="shared" ca="1" si="286"/>
        <v>#VALUE!</v>
      </c>
      <c r="P2192" s="34" t="e">
        <f ca="1">IF(O2192&gt;0,VLOOKUP($K2192,IPv4_region!$P:$Z,COLUMNS(IPv4_region!$P:$Z),1),"")</f>
        <v>#VALUE!</v>
      </c>
    </row>
    <row r="2193" spans="2:16" x14ac:dyDescent="0.15">
      <c r="B2193" s="67">
        <v>2189</v>
      </c>
      <c r="C2193" s="53"/>
      <c r="D2193" s="7" t="e">
        <f t="shared" ca="1" si="287"/>
        <v>#VALUE!</v>
      </c>
      <c r="E2193" s="7" t="e">
        <f t="shared" ca="1" si="289"/>
        <v>#VALUE!</v>
      </c>
      <c r="F2193" s="7" t="e">
        <f t="shared" ca="1" si="289"/>
        <v>#VALUE!</v>
      </c>
      <c r="G2193" s="8" t="e">
        <f t="shared" ca="1" si="282"/>
        <v>#VALUE!</v>
      </c>
      <c r="H2193" s="9" t="e">
        <f t="shared" ca="1" si="283"/>
        <v>#VALUE!</v>
      </c>
      <c r="I2193" s="9" t="e">
        <f t="shared" ca="1" si="284"/>
        <v>#VALUE!</v>
      </c>
      <c r="J2193" s="9" t="e">
        <f t="shared" ca="1" si="285"/>
        <v>#VALUE!</v>
      </c>
      <c r="K2193" s="30" t="e">
        <f t="shared" ca="1" si="288"/>
        <v>#VALUE!</v>
      </c>
      <c r="L2193" s="63"/>
      <c r="M2193" s="49" t="e">
        <f ca="1">VLOOKUP($K2193,IPv4_region!$Q:$Q,1,1)</f>
        <v>#VALUE!</v>
      </c>
      <c r="N2193" s="21" t="e">
        <f ca="1">VLOOKUP($K2193,IPv4_region!$Q:$Y,COLUMNS(IPv4_region!Q:Y),1)</f>
        <v>#VALUE!</v>
      </c>
      <c r="O2193" s="39" t="e">
        <f t="shared" ca="1" si="286"/>
        <v>#VALUE!</v>
      </c>
      <c r="P2193" s="34" t="e">
        <f ca="1">IF(O2193&gt;0,VLOOKUP($K2193,IPv4_region!$P:$Z,COLUMNS(IPv4_region!$P:$Z),1),"")</f>
        <v>#VALUE!</v>
      </c>
    </row>
    <row r="2194" spans="2:16" x14ac:dyDescent="0.15">
      <c r="B2194" s="67">
        <v>2190</v>
      </c>
      <c r="C2194" s="53"/>
      <c r="D2194" s="7" t="e">
        <f t="shared" ca="1" si="287"/>
        <v>#VALUE!</v>
      </c>
      <c r="E2194" s="7" t="e">
        <f t="shared" ca="1" si="289"/>
        <v>#VALUE!</v>
      </c>
      <c r="F2194" s="7" t="e">
        <f t="shared" ca="1" si="289"/>
        <v>#VALUE!</v>
      </c>
      <c r="G2194" s="8" t="e">
        <f t="shared" ca="1" si="282"/>
        <v>#VALUE!</v>
      </c>
      <c r="H2194" s="9" t="e">
        <f t="shared" ca="1" si="283"/>
        <v>#VALUE!</v>
      </c>
      <c r="I2194" s="9" t="e">
        <f t="shared" ca="1" si="284"/>
        <v>#VALUE!</v>
      </c>
      <c r="J2194" s="9" t="e">
        <f t="shared" ca="1" si="285"/>
        <v>#VALUE!</v>
      </c>
      <c r="K2194" s="30" t="e">
        <f t="shared" ca="1" si="288"/>
        <v>#VALUE!</v>
      </c>
      <c r="L2194" s="63"/>
      <c r="M2194" s="49" t="e">
        <f ca="1">VLOOKUP($K2194,IPv4_region!$Q:$Q,1,1)</f>
        <v>#VALUE!</v>
      </c>
      <c r="N2194" s="21" t="e">
        <f ca="1">VLOOKUP($K2194,IPv4_region!$Q:$Y,COLUMNS(IPv4_region!Q:Y),1)</f>
        <v>#VALUE!</v>
      </c>
      <c r="O2194" s="39" t="e">
        <f t="shared" ca="1" si="286"/>
        <v>#VALUE!</v>
      </c>
      <c r="P2194" s="34" t="e">
        <f ca="1">IF(O2194&gt;0,VLOOKUP($K2194,IPv4_region!$P:$Z,COLUMNS(IPv4_region!$P:$Z),1),"")</f>
        <v>#VALUE!</v>
      </c>
    </row>
    <row r="2195" spans="2:16" x14ac:dyDescent="0.15">
      <c r="B2195" s="67">
        <v>2191</v>
      </c>
      <c r="C2195" s="53"/>
      <c r="D2195" s="7" t="e">
        <f t="shared" ca="1" si="287"/>
        <v>#VALUE!</v>
      </c>
      <c r="E2195" s="7" t="e">
        <f t="shared" ca="1" si="289"/>
        <v>#VALUE!</v>
      </c>
      <c r="F2195" s="7" t="e">
        <f t="shared" ca="1" si="289"/>
        <v>#VALUE!</v>
      </c>
      <c r="G2195" s="8" t="e">
        <f t="shared" ca="1" si="282"/>
        <v>#VALUE!</v>
      </c>
      <c r="H2195" s="9" t="e">
        <f t="shared" ca="1" si="283"/>
        <v>#VALUE!</v>
      </c>
      <c r="I2195" s="9" t="e">
        <f t="shared" ca="1" si="284"/>
        <v>#VALUE!</v>
      </c>
      <c r="J2195" s="9" t="e">
        <f t="shared" ca="1" si="285"/>
        <v>#VALUE!</v>
      </c>
      <c r="K2195" s="30" t="e">
        <f t="shared" ca="1" si="288"/>
        <v>#VALUE!</v>
      </c>
      <c r="L2195" s="63"/>
      <c r="M2195" s="49" t="e">
        <f ca="1">VLOOKUP($K2195,IPv4_region!$Q:$Q,1,1)</f>
        <v>#VALUE!</v>
      </c>
      <c r="N2195" s="21" t="e">
        <f ca="1">VLOOKUP($K2195,IPv4_region!$Q:$Y,COLUMNS(IPv4_region!Q:Y),1)</f>
        <v>#VALUE!</v>
      </c>
      <c r="O2195" s="39" t="e">
        <f t="shared" ca="1" si="286"/>
        <v>#VALUE!</v>
      </c>
      <c r="P2195" s="34" t="e">
        <f ca="1">IF(O2195&gt;0,VLOOKUP($K2195,IPv4_region!$P:$Z,COLUMNS(IPv4_region!$P:$Z),1),"")</f>
        <v>#VALUE!</v>
      </c>
    </row>
    <row r="2196" spans="2:16" x14ac:dyDescent="0.15">
      <c r="B2196" s="67">
        <v>2192</v>
      </c>
      <c r="C2196" s="53"/>
      <c r="D2196" s="7" t="e">
        <f t="shared" ca="1" si="287"/>
        <v>#VALUE!</v>
      </c>
      <c r="E2196" s="7" t="e">
        <f t="shared" ca="1" si="289"/>
        <v>#VALUE!</v>
      </c>
      <c r="F2196" s="7" t="e">
        <f t="shared" ca="1" si="289"/>
        <v>#VALUE!</v>
      </c>
      <c r="G2196" s="8" t="e">
        <f t="shared" ca="1" si="282"/>
        <v>#VALUE!</v>
      </c>
      <c r="H2196" s="9" t="e">
        <f t="shared" ca="1" si="283"/>
        <v>#VALUE!</v>
      </c>
      <c r="I2196" s="9" t="e">
        <f t="shared" ca="1" si="284"/>
        <v>#VALUE!</v>
      </c>
      <c r="J2196" s="9" t="e">
        <f t="shared" ca="1" si="285"/>
        <v>#VALUE!</v>
      </c>
      <c r="K2196" s="30" t="e">
        <f t="shared" ca="1" si="288"/>
        <v>#VALUE!</v>
      </c>
      <c r="L2196" s="63"/>
      <c r="M2196" s="49" t="e">
        <f ca="1">VLOOKUP($K2196,IPv4_region!$Q:$Q,1,1)</f>
        <v>#VALUE!</v>
      </c>
      <c r="N2196" s="21" t="e">
        <f ca="1">VLOOKUP($K2196,IPv4_region!$Q:$Y,COLUMNS(IPv4_region!Q:Y),1)</f>
        <v>#VALUE!</v>
      </c>
      <c r="O2196" s="39" t="e">
        <f t="shared" ca="1" si="286"/>
        <v>#VALUE!</v>
      </c>
      <c r="P2196" s="34" t="e">
        <f ca="1">IF(O2196&gt;0,VLOOKUP($K2196,IPv4_region!$P:$Z,COLUMNS(IPv4_region!$P:$Z),1),"")</f>
        <v>#VALUE!</v>
      </c>
    </row>
    <row r="2197" spans="2:16" x14ac:dyDescent="0.15">
      <c r="B2197" s="67">
        <v>2193</v>
      </c>
      <c r="C2197" s="53"/>
      <c r="D2197" s="7" t="e">
        <f t="shared" ca="1" si="287"/>
        <v>#VALUE!</v>
      </c>
      <c r="E2197" s="7" t="e">
        <f t="shared" ca="1" si="289"/>
        <v>#VALUE!</v>
      </c>
      <c r="F2197" s="7" t="e">
        <f t="shared" ca="1" si="289"/>
        <v>#VALUE!</v>
      </c>
      <c r="G2197" s="8" t="e">
        <f t="shared" ca="1" si="282"/>
        <v>#VALUE!</v>
      </c>
      <c r="H2197" s="9" t="e">
        <f t="shared" ca="1" si="283"/>
        <v>#VALUE!</v>
      </c>
      <c r="I2197" s="9" t="e">
        <f t="shared" ca="1" si="284"/>
        <v>#VALUE!</v>
      </c>
      <c r="J2197" s="9" t="e">
        <f t="shared" ca="1" si="285"/>
        <v>#VALUE!</v>
      </c>
      <c r="K2197" s="30" t="e">
        <f t="shared" ca="1" si="288"/>
        <v>#VALUE!</v>
      </c>
      <c r="L2197" s="63"/>
      <c r="M2197" s="49" t="e">
        <f ca="1">VLOOKUP($K2197,IPv4_region!$Q:$Q,1,1)</f>
        <v>#VALUE!</v>
      </c>
      <c r="N2197" s="21" t="e">
        <f ca="1">VLOOKUP($K2197,IPv4_region!$Q:$Y,COLUMNS(IPv4_region!Q:Y),1)</f>
        <v>#VALUE!</v>
      </c>
      <c r="O2197" s="39" t="e">
        <f t="shared" ca="1" si="286"/>
        <v>#VALUE!</v>
      </c>
      <c r="P2197" s="34" t="e">
        <f ca="1">IF(O2197&gt;0,VLOOKUP($K2197,IPv4_region!$P:$Z,COLUMNS(IPv4_region!$P:$Z),1),"")</f>
        <v>#VALUE!</v>
      </c>
    </row>
    <row r="2198" spans="2:16" x14ac:dyDescent="0.15">
      <c r="B2198" s="67">
        <v>2194</v>
      </c>
      <c r="C2198" s="53"/>
      <c r="D2198" s="7" t="e">
        <f t="shared" ca="1" si="287"/>
        <v>#VALUE!</v>
      </c>
      <c r="E2198" s="7" t="e">
        <f t="shared" ca="1" si="289"/>
        <v>#VALUE!</v>
      </c>
      <c r="F2198" s="7" t="e">
        <f t="shared" ca="1" si="289"/>
        <v>#VALUE!</v>
      </c>
      <c r="G2198" s="8" t="e">
        <f t="shared" ca="1" si="282"/>
        <v>#VALUE!</v>
      </c>
      <c r="H2198" s="9" t="e">
        <f t="shared" ca="1" si="283"/>
        <v>#VALUE!</v>
      </c>
      <c r="I2198" s="9" t="e">
        <f t="shared" ca="1" si="284"/>
        <v>#VALUE!</v>
      </c>
      <c r="J2198" s="9" t="e">
        <f t="shared" ca="1" si="285"/>
        <v>#VALUE!</v>
      </c>
      <c r="K2198" s="30" t="e">
        <f t="shared" ca="1" si="288"/>
        <v>#VALUE!</v>
      </c>
      <c r="L2198" s="63"/>
      <c r="M2198" s="49" t="e">
        <f ca="1">VLOOKUP($K2198,IPv4_region!$Q:$Q,1,1)</f>
        <v>#VALUE!</v>
      </c>
      <c r="N2198" s="21" t="e">
        <f ca="1">VLOOKUP($K2198,IPv4_region!$Q:$Y,COLUMNS(IPv4_region!Q:Y),1)</f>
        <v>#VALUE!</v>
      </c>
      <c r="O2198" s="39" t="e">
        <f t="shared" ca="1" si="286"/>
        <v>#VALUE!</v>
      </c>
      <c r="P2198" s="34" t="e">
        <f ca="1">IF(O2198&gt;0,VLOOKUP($K2198,IPv4_region!$P:$Z,COLUMNS(IPv4_region!$P:$Z),1),"")</f>
        <v>#VALUE!</v>
      </c>
    </row>
    <row r="2199" spans="2:16" x14ac:dyDescent="0.15">
      <c r="B2199" s="67">
        <v>2195</v>
      </c>
      <c r="C2199" s="53"/>
      <c r="D2199" s="7" t="e">
        <f t="shared" ca="1" si="287"/>
        <v>#VALUE!</v>
      </c>
      <c r="E2199" s="7" t="e">
        <f t="shared" ca="1" si="289"/>
        <v>#VALUE!</v>
      </c>
      <c r="F2199" s="7" t="e">
        <f t="shared" ca="1" si="289"/>
        <v>#VALUE!</v>
      </c>
      <c r="G2199" s="8" t="e">
        <f t="shared" ca="1" si="282"/>
        <v>#VALUE!</v>
      </c>
      <c r="H2199" s="9" t="e">
        <f t="shared" ca="1" si="283"/>
        <v>#VALUE!</v>
      </c>
      <c r="I2199" s="9" t="e">
        <f t="shared" ca="1" si="284"/>
        <v>#VALUE!</v>
      </c>
      <c r="J2199" s="9" t="e">
        <f t="shared" ca="1" si="285"/>
        <v>#VALUE!</v>
      </c>
      <c r="K2199" s="30" t="e">
        <f t="shared" ca="1" si="288"/>
        <v>#VALUE!</v>
      </c>
      <c r="L2199" s="63"/>
      <c r="M2199" s="49" t="e">
        <f ca="1">VLOOKUP($K2199,IPv4_region!$Q:$Q,1,1)</f>
        <v>#VALUE!</v>
      </c>
      <c r="N2199" s="21" t="e">
        <f ca="1">VLOOKUP($K2199,IPv4_region!$Q:$Y,COLUMNS(IPv4_region!Q:Y),1)</f>
        <v>#VALUE!</v>
      </c>
      <c r="O2199" s="39" t="e">
        <f t="shared" ca="1" si="286"/>
        <v>#VALUE!</v>
      </c>
      <c r="P2199" s="34" t="e">
        <f ca="1">IF(O2199&gt;0,VLOOKUP($K2199,IPv4_region!$P:$Z,COLUMNS(IPv4_region!$P:$Z),1),"")</f>
        <v>#VALUE!</v>
      </c>
    </row>
    <row r="2200" spans="2:16" x14ac:dyDescent="0.15">
      <c r="B2200" s="67">
        <v>2196</v>
      </c>
      <c r="C2200" s="53"/>
      <c r="D2200" s="7" t="e">
        <f t="shared" ca="1" si="287"/>
        <v>#VALUE!</v>
      </c>
      <c r="E2200" s="7" t="e">
        <f t="shared" ca="1" si="289"/>
        <v>#VALUE!</v>
      </c>
      <c r="F2200" s="7" t="e">
        <f t="shared" ca="1" si="289"/>
        <v>#VALUE!</v>
      </c>
      <c r="G2200" s="8" t="e">
        <f t="shared" ca="1" si="282"/>
        <v>#VALUE!</v>
      </c>
      <c r="H2200" s="9" t="e">
        <f t="shared" ca="1" si="283"/>
        <v>#VALUE!</v>
      </c>
      <c r="I2200" s="9" t="e">
        <f t="shared" ca="1" si="284"/>
        <v>#VALUE!</v>
      </c>
      <c r="J2200" s="9" t="e">
        <f t="shared" ca="1" si="285"/>
        <v>#VALUE!</v>
      </c>
      <c r="K2200" s="30" t="e">
        <f t="shared" ca="1" si="288"/>
        <v>#VALUE!</v>
      </c>
      <c r="L2200" s="63"/>
      <c r="M2200" s="49" t="e">
        <f ca="1">VLOOKUP($K2200,IPv4_region!$Q:$Q,1,1)</f>
        <v>#VALUE!</v>
      </c>
      <c r="N2200" s="21" t="e">
        <f ca="1">VLOOKUP($K2200,IPv4_region!$Q:$Y,COLUMNS(IPv4_region!Q:Y),1)</f>
        <v>#VALUE!</v>
      </c>
      <c r="O2200" s="39" t="e">
        <f t="shared" ca="1" si="286"/>
        <v>#VALUE!</v>
      </c>
      <c r="P2200" s="34" t="e">
        <f ca="1">IF(O2200&gt;0,VLOOKUP($K2200,IPv4_region!$P:$Z,COLUMNS(IPv4_region!$P:$Z),1),"")</f>
        <v>#VALUE!</v>
      </c>
    </row>
    <row r="2201" spans="2:16" x14ac:dyDescent="0.15">
      <c r="B2201" s="67">
        <v>2197</v>
      </c>
      <c r="C2201" s="53"/>
      <c r="D2201" s="7" t="e">
        <f t="shared" ca="1" si="287"/>
        <v>#VALUE!</v>
      </c>
      <c r="E2201" s="7" t="e">
        <f t="shared" ca="1" si="289"/>
        <v>#VALUE!</v>
      </c>
      <c r="F2201" s="7" t="e">
        <f t="shared" ca="1" si="289"/>
        <v>#VALUE!</v>
      </c>
      <c r="G2201" s="8" t="e">
        <f t="shared" ca="1" si="282"/>
        <v>#VALUE!</v>
      </c>
      <c r="H2201" s="9" t="e">
        <f t="shared" ca="1" si="283"/>
        <v>#VALUE!</v>
      </c>
      <c r="I2201" s="9" t="e">
        <f t="shared" ca="1" si="284"/>
        <v>#VALUE!</v>
      </c>
      <c r="J2201" s="9" t="e">
        <f t="shared" ca="1" si="285"/>
        <v>#VALUE!</v>
      </c>
      <c r="K2201" s="30" t="e">
        <f t="shared" ca="1" si="288"/>
        <v>#VALUE!</v>
      </c>
      <c r="L2201" s="63"/>
      <c r="M2201" s="49" t="e">
        <f ca="1">VLOOKUP($K2201,IPv4_region!$Q:$Q,1,1)</f>
        <v>#VALUE!</v>
      </c>
      <c r="N2201" s="21" t="e">
        <f ca="1">VLOOKUP($K2201,IPv4_region!$Q:$Y,COLUMNS(IPv4_region!Q:Y),1)</f>
        <v>#VALUE!</v>
      </c>
      <c r="O2201" s="39" t="e">
        <f t="shared" ca="1" si="286"/>
        <v>#VALUE!</v>
      </c>
      <c r="P2201" s="34" t="e">
        <f ca="1">IF(O2201&gt;0,VLOOKUP($K2201,IPv4_region!$P:$Z,COLUMNS(IPv4_region!$P:$Z),1),"")</f>
        <v>#VALUE!</v>
      </c>
    </row>
    <row r="2202" spans="2:16" x14ac:dyDescent="0.15">
      <c r="B2202" s="67">
        <v>2198</v>
      </c>
      <c r="C2202" s="53"/>
      <c r="D2202" s="7" t="e">
        <f t="shared" ca="1" si="287"/>
        <v>#VALUE!</v>
      </c>
      <c r="E2202" s="7" t="e">
        <f t="shared" ca="1" si="289"/>
        <v>#VALUE!</v>
      </c>
      <c r="F2202" s="7" t="e">
        <f t="shared" ca="1" si="289"/>
        <v>#VALUE!</v>
      </c>
      <c r="G2202" s="8" t="e">
        <f t="shared" ca="1" si="282"/>
        <v>#VALUE!</v>
      </c>
      <c r="H2202" s="9" t="e">
        <f t="shared" ca="1" si="283"/>
        <v>#VALUE!</v>
      </c>
      <c r="I2202" s="9" t="e">
        <f t="shared" ca="1" si="284"/>
        <v>#VALUE!</v>
      </c>
      <c r="J2202" s="9" t="e">
        <f t="shared" ca="1" si="285"/>
        <v>#VALUE!</v>
      </c>
      <c r="K2202" s="30" t="e">
        <f t="shared" ca="1" si="288"/>
        <v>#VALUE!</v>
      </c>
      <c r="L2202" s="63"/>
      <c r="M2202" s="49" t="e">
        <f ca="1">VLOOKUP($K2202,IPv4_region!$Q:$Q,1,1)</f>
        <v>#VALUE!</v>
      </c>
      <c r="N2202" s="21" t="e">
        <f ca="1">VLOOKUP($K2202,IPv4_region!$Q:$Y,COLUMNS(IPv4_region!Q:Y),1)</f>
        <v>#VALUE!</v>
      </c>
      <c r="O2202" s="39" t="e">
        <f t="shared" ca="1" si="286"/>
        <v>#VALUE!</v>
      </c>
      <c r="P2202" s="34" t="e">
        <f ca="1">IF(O2202&gt;0,VLOOKUP($K2202,IPv4_region!$P:$Z,COLUMNS(IPv4_region!$P:$Z),1),"")</f>
        <v>#VALUE!</v>
      </c>
    </row>
    <row r="2203" spans="2:16" x14ac:dyDescent="0.15">
      <c r="B2203" s="67">
        <v>2199</v>
      </c>
      <c r="C2203" s="53"/>
      <c r="D2203" s="7" t="e">
        <f t="shared" ca="1" si="287"/>
        <v>#VALUE!</v>
      </c>
      <c r="E2203" s="7" t="e">
        <f t="shared" ca="1" si="289"/>
        <v>#VALUE!</v>
      </c>
      <c r="F2203" s="7" t="e">
        <f t="shared" ca="1" si="289"/>
        <v>#VALUE!</v>
      </c>
      <c r="G2203" s="8" t="e">
        <f t="shared" ca="1" si="282"/>
        <v>#VALUE!</v>
      </c>
      <c r="H2203" s="9" t="e">
        <f t="shared" ca="1" si="283"/>
        <v>#VALUE!</v>
      </c>
      <c r="I2203" s="9" t="e">
        <f t="shared" ca="1" si="284"/>
        <v>#VALUE!</v>
      </c>
      <c r="J2203" s="9" t="e">
        <f t="shared" ca="1" si="285"/>
        <v>#VALUE!</v>
      </c>
      <c r="K2203" s="30" t="e">
        <f t="shared" ca="1" si="288"/>
        <v>#VALUE!</v>
      </c>
      <c r="L2203" s="63"/>
      <c r="M2203" s="49" t="e">
        <f ca="1">VLOOKUP($K2203,IPv4_region!$Q:$Q,1,1)</f>
        <v>#VALUE!</v>
      </c>
      <c r="N2203" s="21" t="e">
        <f ca="1">VLOOKUP($K2203,IPv4_region!$Q:$Y,COLUMNS(IPv4_region!Q:Y),1)</f>
        <v>#VALUE!</v>
      </c>
      <c r="O2203" s="39" t="e">
        <f t="shared" ca="1" si="286"/>
        <v>#VALUE!</v>
      </c>
      <c r="P2203" s="34" t="e">
        <f ca="1">IF(O2203&gt;0,VLOOKUP($K2203,IPv4_region!$P:$Z,COLUMNS(IPv4_region!$P:$Z),1),"")</f>
        <v>#VALUE!</v>
      </c>
    </row>
    <row r="2204" spans="2:16" x14ac:dyDescent="0.15">
      <c r="B2204" s="67">
        <v>2200</v>
      </c>
      <c r="C2204" s="53"/>
      <c r="D2204" s="7" t="e">
        <f t="shared" ca="1" si="287"/>
        <v>#VALUE!</v>
      </c>
      <c r="E2204" s="7" t="e">
        <f t="shared" ca="1" si="289"/>
        <v>#VALUE!</v>
      </c>
      <c r="F2204" s="7" t="e">
        <f t="shared" ca="1" si="289"/>
        <v>#VALUE!</v>
      </c>
      <c r="G2204" s="8" t="e">
        <f t="shared" ca="1" si="282"/>
        <v>#VALUE!</v>
      </c>
      <c r="H2204" s="9" t="e">
        <f t="shared" ca="1" si="283"/>
        <v>#VALUE!</v>
      </c>
      <c r="I2204" s="9" t="e">
        <f t="shared" ca="1" si="284"/>
        <v>#VALUE!</v>
      </c>
      <c r="J2204" s="9" t="e">
        <f t="shared" ca="1" si="285"/>
        <v>#VALUE!</v>
      </c>
      <c r="K2204" s="30" t="e">
        <f t="shared" ca="1" si="288"/>
        <v>#VALUE!</v>
      </c>
      <c r="L2204" s="63"/>
      <c r="M2204" s="49" t="e">
        <f ca="1">VLOOKUP($K2204,IPv4_region!$Q:$Q,1,1)</f>
        <v>#VALUE!</v>
      </c>
      <c r="N2204" s="21" t="e">
        <f ca="1">VLOOKUP($K2204,IPv4_region!$Q:$Y,COLUMNS(IPv4_region!Q:Y),1)</f>
        <v>#VALUE!</v>
      </c>
      <c r="O2204" s="39" t="e">
        <f t="shared" ca="1" si="286"/>
        <v>#VALUE!</v>
      </c>
      <c r="P2204" s="34" t="e">
        <f ca="1">IF(O2204&gt;0,VLOOKUP($K2204,IPv4_region!$P:$Z,COLUMNS(IPv4_region!$P:$Z),1),"")</f>
        <v>#VALUE!</v>
      </c>
    </row>
    <row r="2205" spans="2:16" x14ac:dyDescent="0.15">
      <c r="B2205" s="67">
        <v>2201</v>
      </c>
      <c r="C2205" s="53"/>
      <c r="D2205" s="7" t="e">
        <f t="shared" ca="1" si="287"/>
        <v>#VALUE!</v>
      </c>
      <c r="E2205" s="7" t="e">
        <f t="shared" ca="1" si="289"/>
        <v>#VALUE!</v>
      </c>
      <c r="F2205" s="7" t="e">
        <f t="shared" ca="1" si="289"/>
        <v>#VALUE!</v>
      </c>
      <c r="G2205" s="8" t="e">
        <f t="shared" ca="1" si="282"/>
        <v>#VALUE!</v>
      </c>
      <c r="H2205" s="9" t="e">
        <f t="shared" ca="1" si="283"/>
        <v>#VALUE!</v>
      </c>
      <c r="I2205" s="9" t="e">
        <f t="shared" ca="1" si="284"/>
        <v>#VALUE!</v>
      </c>
      <c r="J2205" s="9" t="e">
        <f t="shared" ca="1" si="285"/>
        <v>#VALUE!</v>
      </c>
      <c r="K2205" s="30" t="e">
        <f t="shared" ca="1" si="288"/>
        <v>#VALUE!</v>
      </c>
      <c r="L2205" s="63"/>
      <c r="M2205" s="49" t="e">
        <f ca="1">VLOOKUP($K2205,IPv4_region!$Q:$Q,1,1)</f>
        <v>#VALUE!</v>
      </c>
      <c r="N2205" s="21" t="e">
        <f ca="1">VLOOKUP($K2205,IPv4_region!$Q:$Y,COLUMNS(IPv4_region!Q:Y),1)</f>
        <v>#VALUE!</v>
      </c>
      <c r="O2205" s="39" t="e">
        <f t="shared" ca="1" si="286"/>
        <v>#VALUE!</v>
      </c>
      <c r="P2205" s="34" t="e">
        <f ca="1">IF(O2205&gt;0,VLOOKUP($K2205,IPv4_region!$P:$Z,COLUMNS(IPv4_region!$P:$Z),1),"")</f>
        <v>#VALUE!</v>
      </c>
    </row>
    <row r="2206" spans="2:16" x14ac:dyDescent="0.15">
      <c r="B2206" s="67">
        <v>2202</v>
      </c>
      <c r="C2206" s="53"/>
      <c r="D2206" s="7" t="e">
        <f t="shared" ca="1" si="287"/>
        <v>#VALUE!</v>
      </c>
      <c r="E2206" s="7" t="e">
        <f t="shared" ca="1" si="289"/>
        <v>#VALUE!</v>
      </c>
      <c r="F2206" s="7" t="e">
        <f t="shared" ca="1" si="289"/>
        <v>#VALUE!</v>
      </c>
      <c r="G2206" s="8" t="e">
        <f t="shared" ca="1" si="282"/>
        <v>#VALUE!</v>
      </c>
      <c r="H2206" s="9" t="e">
        <f t="shared" ca="1" si="283"/>
        <v>#VALUE!</v>
      </c>
      <c r="I2206" s="9" t="e">
        <f t="shared" ca="1" si="284"/>
        <v>#VALUE!</v>
      </c>
      <c r="J2206" s="9" t="e">
        <f t="shared" ca="1" si="285"/>
        <v>#VALUE!</v>
      </c>
      <c r="K2206" s="30" t="e">
        <f t="shared" ca="1" si="288"/>
        <v>#VALUE!</v>
      </c>
      <c r="L2206" s="63"/>
      <c r="M2206" s="49" t="e">
        <f ca="1">VLOOKUP($K2206,IPv4_region!$Q:$Q,1,1)</f>
        <v>#VALUE!</v>
      </c>
      <c r="N2206" s="21" t="e">
        <f ca="1">VLOOKUP($K2206,IPv4_region!$Q:$Y,COLUMNS(IPv4_region!Q:Y),1)</f>
        <v>#VALUE!</v>
      </c>
      <c r="O2206" s="39" t="e">
        <f t="shared" ca="1" si="286"/>
        <v>#VALUE!</v>
      </c>
      <c r="P2206" s="34" t="e">
        <f ca="1">IF(O2206&gt;0,VLOOKUP($K2206,IPv4_region!$P:$Z,COLUMNS(IPv4_region!$P:$Z),1),"")</f>
        <v>#VALUE!</v>
      </c>
    </row>
    <row r="2207" spans="2:16" x14ac:dyDescent="0.15">
      <c r="B2207" s="67">
        <v>2203</v>
      </c>
      <c r="C2207" s="53"/>
      <c r="D2207" s="7" t="e">
        <f t="shared" ca="1" si="287"/>
        <v>#VALUE!</v>
      </c>
      <c r="E2207" s="7" t="e">
        <f t="shared" ca="1" si="289"/>
        <v>#VALUE!</v>
      </c>
      <c r="F2207" s="7" t="e">
        <f t="shared" ca="1" si="289"/>
        <v>#VALUE!</v>
      </c>
      <c r="G2207" s="8" t="e">
        <f t="shared" ca="1" si="282"/>
        <v>#VALUE!</v>
      </c>
      <c r="H2207" s="9" t="e">
        <f t="shared" ca="1" si="283"/>
        <v>#VALUE!</v>
      </c>
      <c r="I2207" s="9" t="e">
        <f t="shared" ca="1" si="284"/>
        <v>#VALUE!</v>
      </c>
      <c r="J2207" s="9" t="e">
        <f t="shared" ca="1" si="285"/>
        <v>#VALUE!</v>
      </c>
      <c r="K2207" s="30" t="e">
        <f t="shared" ca="1" si="288"/>
        <v>#VALUE!</v>
      </c>
      <c r="L2207" s="63"/>
      <c r="M2207" s="49" t="e">
        <f ca="1">VLOOKUP($K2207,IPv4_region!$Q:$Q,1,1)</f>
        <v>#VALUE!</v>
      </c>
      <c r="N2207" s="21" t="e">
        <f ca="1">VLOOKUP($K2207,IPv4_region!$Q:$Y,COLUMNS(IPv4_region!Q:Y),1)</f>
        <v>#VALUE!</v>
      </c>
      <c r="O2207" s="39" t="e">
        <f t="shared" ca="1" si="286"/>
        <v>#VALUE!</v>
      </c>
      <c r="P2207" s="34" t="e">
        <f ca="1">IF(O2207&gt;0,VLOOKUP($K2207,IPv4_region!$P:$Z,COLUMNS(IPv4_region!$P:$Z),1),"")</f>
        <v>#VALUE!</v>
      </c>
    </row>
    <row r="2208" spans="2:16" x14ac:dyDescent="0.15">
      <c r="B2208" s="67">
        <v>2204</v>
      </c>
      <c r="C2208" s="53"/>
      <c r="D2208" s="7" t="e">
        <f t="shared" ca="1" si="287"/>
        <v>#VALUE!</v>
      </c>
      <c r="E2208" s="7" t="e">
        <f t="shared" ca="1" si="289"/>
        <v>#VALUE!</v>
      </c>
      <c r="F2208" s="7" t="e">
        <f t="shared" ca="1" si="289"/>
        <v>#VALUE!</v>
      </c>
      <c r="G2208" s="8" t="e">
        <f t="shared" ca="1" si="282"/>
        <v>#VALUE!</v>
      </c>
      <c r="H2208" s="9" t="e">
        <f t="shared" ca="1" si="283"/>
        <v>#VALUE!</v>
      </c>
      <c r="I2208" s="9" t="e">
        <f t="shared" ca="1" si="284"/>
        <v>#VALUE!</v>
      </c>
      <c r="J2208" s="9" t="e">
        <f t="shared" ca="1" si="285"/>
        <v>#VALUE!</v>
      </c>
      <c r="K2208" s="30" t="e">
        <f t="shared" ca="1" si="288"/>
        <v>#VALUE!</v>
      </c>
      <c r="L2208" s="63"/>
      <c r="M2208" s="49" t="e">
        <f ca="1">VLOOKUP($K2208,IPv4_region!$Q:$Q,1,1)</f>
        <v>#VALUE!</v>
      </c>
      <c r="N2208" s="21" t="e">
        <f ca="1">VLOOKUP($K2208,IPv4_region!$Q:$Y,COLUMNS(IPv4_region!Q:Y),1)</f>
        <v>#VALUE!</v>
      </c>
      <c r="O2208" s="39" t="e">
        <f t="shared" ca="1" si="286"/>
        <v>#VALUE!</v>
      </c>
      <c r="P2208" s="34" t="e">
        <f ca="1">IF(O2208&gt;0,VLOOKUP($K2208,IPv4_region!$P:$Z,COLUMNS(IPv4_region!$P:$Z),1),"")</f>
        <v>#VALUE!</v>
      </c>
    </row>
    <row r="2209" spans="2:16" x14ac:dyDescent="0.15">
      <c r="B2209" s="67">
        <v>2205</v>
      </c>
      <c r="C2209" s="53"/>
      <c r="D2209" s="7" t="e">
        <f t="shared" ca="1" si="287"/>
        <v>#VALUE!</v>
      </c>
      <c r="E2209" s="7" t="e">
        <f t="shared" ca="1" si="289"/>
        <v>#VALUE!</v>
      </c>
      <c r="F2209" s="7" t="e">
        <f t="shared" ca="1" si="289"/>
        <v>#VALUE!</v>
      </c>
      <c r="G2209" s="8" t="e">
        <f t="shared" ca="1" si="282"/>
        <v>#VALUE!</v>
      </c>
      <c r="H2209" s="9" t="e">
        <f t="shared" ca="1" si="283"/>
        <v>#VALUE!</v>
      </c>
      <c r="I2209" s="9" t="e">
        <f t="shared" ca="1" si="284"/>
        <v>#VALUE!</v>
      </c>
      <c r="J2209" s="9" t="e">
        <f t="shared" ca="1" si="285"/>
        <v>#VALUE!</v>
      </c>
      <c r="K2209" s="30" t="e">
        <f t="shared" ca="1" si="288"/>
        <v>#VALUE!</v>
      </c>
      <c r="L2209" s="63"/>
      <c r="M2209" s="49" t="e">
        <f ca="1">VLOOKUP($K2209,IPv4_region!$Q:$Q,1,1)</f>
        <v>#VALUE!</v>
      </c>
      <c r="N2209" s="21" t="e">
        <f ca="1">VLOOKUP($K2209,IPv4_region!$Q:$Y,COLUMNS(IPv4_region!Q:Y),1)</f>
        <v>#VALUE!</v>
      </c>
      <c r="O2209" s="39" t="e">
        <f t="shared" ca="1" si="286"/>
        <v>#VALUE!</v>
      </c>
      <c r="P2209" s="34" t="e">
        <f ca="1">IF(O2209&gt;0,VLOOKUP($K2209,IPv4_region!$P:$Z,COLUMNS(IPv4_region!$P:$Z),1),"")</f>
        <v>#VALUE!</v>
      </c>
    </row>
    <row r="2210" spans="2:16" x14ac:dyDescent="0.15">
      <c r="B2210" s="67">
        <v>2206</v>
      </c>
      <c r="C2210" s="53"/>
      <c r="D2210" s="7" t="e">
        <f t="shared" ca="1" si="287"/>
        <v>#VALUE!</v>
      </c>
      <c r="E2210" s="7" t="e">
        <f t="shared" ca="1" si="289"/>
        <v>#VALUE!</v>
      </c>
      <c r="F2210" s="7" t="e">
        <f t="shared" ca="1" si="289"/>
        <v>#VALUE!</v>
      </c>
      <c r="G2210" s="8" t="e">
        <f t="shared" ca="1" si="282"/>
        <v>#VALUE!</v>
      </c>
      <c r="H2210" s="9" t="e">
        <f t="shared" ca="1" si="283"/>
        <v>#VALUE!</v>
      </c>
      <c r="I2210" s="9" t="e">
        <f t="shared" ca="1" si="284"/>
        <v>#VALUE!</v>
      </c>
      <c r="J2210" s="9" t="e">
        <f t="shared" ca="1" si="285"/>
        <v>#VALUE!</v>
      </c>
      <c r="K2210" s="30" t="e">
        <f t="shared" ca="1" si="288"/>
        <v>#VALUE!</v>
      </c>
      <c r="L2210" s="63"/>
      <c r="M2210" s="49" t="e">
        <f ca="1">VLOOKUP($K2210,IPv4_region!$Q:$Q,1,1)</f>
        <v>#VALUE!</v>
      </c>
      <c r="N2210" s="21" t="e">
        <f ca="1">VLOOKUP($K2210,IPv4_region!$Q:$Y,COLUMNS(IPv4_region!Q:Y),1)</f>
        <v>#VALUE!</v>
      </c>
      <c r="O2210" s="39" t="e">
        <f t="shared" ca="1" si="286"/>
        <v>#VALUE!</v>
      </c>
      <c r="P2210" s="34" t="e">
        <f ca="1">IF(O2210&gt;0,VLOOKUP($K2210,IPv4_region!$P:$Z,COLUMNS(IPv4_region!$P:$Z),1),"")</f>
        <v>#VALUE!</v>
      </c>
    </row>
    <row r="2211" spans="2:16" x14ac:dyDescent="0.15">
      <c r="B2211" s="67">
        <v>2207</v>
      </c>
      <c r="C2211" s="53"/>
      <c r="D2211" s="7" t="e">
        <f t="shared" ca="1" si="287"/>
        <v>#VALUE!</v>
      </c>
      <c r="E2211" s="7" t="e">
        <f t="shared" ca="1" si="289"/>
        <v>#VALUE!</v>
      </c>
      <c r="F2211" s="7" t="e">
        <f t="shared" ca="1" si="289"/>
        <v>#VALUE!</v>
      </c>
      <c r="G2211" s="8" t="e">
        <f t="shared" ca="1" si="282"/>
        <v>#VALUE!</v>
      </c>
      <c r="H2211" s="9" t="e">
        <f t="shared" ca="1" si="283"/>
        <v>#VALUE!</v>
      </c>
      <c r="I2211" s="9" t="e">
        <f t="shared" ca="1" si="284"/>
        <v>#VALUE!</v>
      </c>
      <c r="J2211" s="9" t="e">
        <f t="shared" ca="1" si="285"/>
        <v>#VALUE!</v>
      </c>
      <c r="K2211" s="30" t="e">
        <f t="shared" ca="1" si="288"/>
        <v>#VALUE!</v>
      </c>
      <c r="L2211" s="63"/>
      <c r="M2211" s="49" t="e">
        <f ca="1">VLOOKUP($K2211,IPv4_region!$Q:$Q,1,1)</f>
        <v>#VALUE!</v>
      </c>
      <c r="N2211" s="21" t="e">
        <f ca="1">VLOOKUP($K2211,IPv4_region!$Q:$Y,COLUMNS(IPv4_region!Q:Y),1)</f>
        <v>#VALUE!</v>
      </c>
      <c r="O2211" s="39" t="e">
        <f t="shared" ca="1" si="286"/>
        <v>#VALUE!</v>
      </c>
      <c r="P2211" s="34" t="e">
        <f ca="1">IF(O2211&gt;0,VLOOKUP($K2211,IPv4_region!$P:$Z,COLUMNS(IPv4_region!$P:$Z),1),"")</f>
        <v>#VALUE!</v>
      </c>
    </row>
    <row r="2212" spans="2:16" x14ac:dyDescent="0.15">
      <c r="B2212" s="67">
        <v>2208</v>
      </c>
      <c r="C2212" s="53"/>
      <c r="D2212" s="7" t="e">
        <f t="shared" ca="1" si="287"/>
        <v>#VALUE!</v>
      </c>
      <c r="E2212" s="7" t="e">
        <f t="shared" ca="1" si="289"/>
        <v>#VALUE!</v>
      </c>
      <c r="F2212" s="7" t="e">
        <f t="shared" ca="1" si="289"/>
        <v>#VALUE!</v>
      </c>
      <c r="G2212" s="8" t="e">
        <f t="shared" ca="1" si="282"/>
        <v>#VALUE!</v>
      </c>
      <c r="H2212" s="9" t="e">
        <f t="shared" ca="1" si="283"/>
        <v>#VALUE!</v>
      </c>
      <c r="I2212" s="9" t="e">
        <f t="shared" ca="1" si="284"/>
        <v>#VALUE!</v>
      </c>
      <c r="J2212" s="9" t="e">
        <f t="shared" ca="1" si="285"/>
        <v>#VALUE!</v>
      </c>
      <c r="K2212" s="30" t="e">
        <f t="shared" ca="1" si="288"/>
        <v>#VALUE!</v>
      </c>
      <c r="L2212" s="63"/>
      <c r="M2212" s="49" t="e">
        <f ca="1">VLOOKUP($K2212,IPv4_region!$Q:$Q,1,1)</f>
        <v>#VALUE!</v>
      </c>
      <c r="N2212" s="21" t="e">
        <f ca="1">VLOOKUP($K2212,IPv4_region!$Q:$Y,COLUMNS(IPv4_region!Q:Y),1)</f>
        <v>#VALUE!</v>
      </c>
      <c r="O2212" s="39" t="e">
        <f t="shared" ca="1" si="286"/>
        <v>#VALUE!</v>
      </c>
      <c r="P2212" s="34" t="e">
        <f ca="1">IF(O2212&gt;0,VLOOKUP($K2212,IPv4_region!$P:$Z,COLUMNS(IPv4_region!$P:$Z),1),"")</f>
        <v>#VALUE!</v>
      </c>
    </row>
    <row r="2213" spans="2:16" x14ac:dyDescent="0.15">
      <c r="B2213" s="67">
        <v>2209</v>
      </c>
      <c r="C2213" s="53"/>
      <c r="D2213" s="7" t="e">
        <f t="shared" ca="1" si="287"/>
        <v>#VALUE!</v>
      </c>
      <c r="E2213" s="7" t="e">
        <f t="shared" ca="1" si="289"/>
        <v>#VALUE!</v>
      </c>
      <c r="F2213" s="7" t="e">
        <f t="shared" ca="1" si="289"/>
        <v>#VALUE!</v>
      </c>
      <c r="G2213" s="8" t="e">
        <f t="shared" ca="1" si="282"/>
        <v>#VALUE!</v>
      </c>
      <c r="H2213" s="9" t="e">
        <f t="shared" ca="1" si="283"/>
        <v>#VALUE!</v>
      </c>
      <c r="I2213" s="9" t="e">
        <f t="shared" ca="1" si="284"/>
        <v>#VALUE!</v>
      </c>
      <c r="J2213" s="9" t="e">
        <f t="shared" ca="1" si="285"/>
        <v>#VALUE!</v>
      </c>
      <c r="K2213" s="30" t="e">
        <f t="shared" ca="1" si="288"/>
        <v>#VALUE!</v>
      </c>
      <c r="L2213" s="63"/>
      <c r="M2213" s="49" t="e">
        <f ca="1">VLOOKUP($K2213,IPv4_region!$Q:$Q,1,1)</f>
        <v>#VALUE!</v>
      </c>
      <c r="N2213" s="21" t="e">
        <f ca="1">VLOOKUP($K2213,IPv4_region!$Q:$Y,COLUMNS(IPv4_region!Q:Y),1)</f>
        <v>#VALUE!</v>
      </c>
      <c r="O2213" s="39" t="e">
        <f t="shared" ca="1" si="286"/>
        <v>#VALUE!</v>
      </c>
      <c r="P2213" s="34" t="e">
        <f ca="1">IF(O2213&gt;0,VLOOKUP($K2213,IPv4_region!$P:$Z,COLUMNS(IPv4_region!$P:$Z),1),"")</f>
        <v>#VALUE!</v>
      </c>
    </row>
    <row r="2214" spans="2:16" x14ac:dyDescent="0.15">
      <c r="B2214" s="67">
        <v>2210</v>
      </c>
      <c r="C2214" s="53"/>
      <c r="D2214" s="7" t="e">
        <f t="shared" ca="1" si="287"/>
        <v>#VALUE!</v>
      </c>
      <c r="E2214" s="7" t="e">
        <f t="shared" ca="1" si="289"/>
        <v>#VALUE!</v>
      </c>
      <c r="F2214" s="7" t="e">
        <f t="shared" ca="1" si="289"/>
        <v>#VALUE!</v>
      </c>
      <c r="G2214" s="8" t="e">
        <f t="shared" ca="1" si="282"/>
        <v>#VALUE!</v>
      </c>
      <c r="H2214" s="9" t="e">
        <f t="shared" ca="1" si="283"/>
        <v>#VALUE!</v>
      </c>
      <c r="I2214" s="9" t="e">
        <f t="shared" ca="1" si="284"/>
        <v>#VALUE!</v>
      </c>
      <c r="J2214" s="9" t="e">
        <f t="shared" ca="1" si="285"/>
        <v>#VALUE!</v>
      </c>
      <c r="K2214" s="30" t="e">
        <f t="shared" ca="1" si="288"/>
        <v>#VALUE!</v>
      </c>
      <c r="L2214" s="63"/>
      <c r="M2214" s="49" t="e">
        <f ca="1">VLOOKUP($K2214,IPv4_region!$Q:$Q,1,1)</f>
        <v>#VALUE!</v>
      </c>
      <c r="N2214" s="21" t="e">
        <f ca="1">VLOOKUP($K2214,IPv4_region!$Q:$Y,COLUMNS(IPv4_region!Q:Y),1)</f>
        <v>#VALUE!</v>
      </c>
      <c r="O2214" s="39" t="e">
        <f t="shared" ca="1" si="286"/>
        <v>#VALUE!</v>
      </c>
      <c r="P2214" s="34" t="e">
        <f ca="1">IF(O2214&gt;0,VLOOKUP($K2214,IPv4_region!$P:$Z,COLUMNS(IPv4_region!$P:$Z),1),"")</f>
        <v>#VALUE!</v>
      </c>
    </row>
    <row r="2215" spans="2:16" x14ac:dyDescent="0.15">
      <c r="B2215" s="67">
        <v>2211</v>
      </c>
      <c r="C2215" s="53"/>
      <c r="D2215" s="7" t="e">
        <f t="shared" ca="1" si="287"/>
        <v>#VALUE!</v>
      </c>
      <c r="E2215" s="7" t="e">
        <f t="shared" ca="1" si="289"/>
        <v>#VALUE!</v>
      </c>
      <c r="F2215" s="7" t="e">
        <f t="shared" ca="1" si="289"/>
        <v>#VALUE!</v>
      </c>
      <c r="G2215" s="8" t="e">
        <f t="shared" ca="1" si="282"/>
        <v>#VALUE!</v>
      </c>
      <c r="H2215" s="9" t="e">
        <f t="shared" ca="1" si="283"/>
        <v>#VALUE!</v>
      </c>
      <c r="I2215" s="9" t="e">
        <f t="shared" ca="1" si="284"/>
        <v>#VALUE!</v>
      </c>
      <c r="J2215" s="9" t="e">
        <f t="shared" ca="1" si="285"/>
        <v>#VALUE!</v>
      </c>
      <c r="K2215" s="30" t="e">
        <f t="shared" ca="1" si="288"/>
        <v>#VALUE!</v>
      </c>
      <c r="L2215" s="63"/>
      <c r="M2215" s="49" t="e">
        <f ca="1">VLOOKUP($K2215,IPv4_region!$Q:$Q,1,1)</f>
        <v>#VALUE!</v>
      </c>
      <c r="N2215" s="21" t="e">
        <f ca="1">VLOOKUP($K2215,IPv4_region!$Q:$Y,COLUMNS(IPv4_region!Q:Y),1)</f>
        <v>#VALUE!</v>
      </c>
      <c r="O2215" s="39" t="e">
        <f t="shared" ca="1" si="286"/>
        <v>#VALUE!</v>
      </c>
      <c r="P2215" s="34" t="e">
        <f ca="1">IF(O2215&gt;0,VLOOKUP($K2215,IPv4_region!$P:$Z,COLUMNS(IPv4_region!$P:$Z),1),"")</f>
        <v>#VALUE!</v>
      </c>
    </row>
    <row r="2216" spans="2:16" x14ac:dyDescent="0.15">
      <c r="B2216" s="67">
        <v>2212</v>
      </c>
      <c r="C2216" s="53"/>
      <c r="D2216" s="7" t="e">
        <f t="shared" ca="1" si="287"/>
        <v>#VALUE!</v>
      </c>
      <c r="E2216" s="7" t="e">
        <f t="shared" ca="1" si="289"/>
        <v>#VALUE!</v>
      </c>
      <c r="F2216" s="7" t="e">
        <f t="shared" ca="1" si="289"/>
        <v>#VALUE!</v>
      </c>
      <c r="G2216" s="8" t="e">
        <f t="shared" ca="1" si="282"/>
        <v>#VALUE!</v>
      </c>
      <c r="H2216" s="9" t="e">
        <f t="shared" ca="1" si="283"/>
        <v>#VALUE!</v>
      </c>
      <c r="I2216" s="9" t="e">
        <f t="shared" ca="1" si="284"/>
        <v>#VALUE!</v>
      </c>
      <c r="J2216" s="9" t="e">
        <f t="shared" ca="1" si="285"/>
        <v>#VALUE!</v>
      </c>
      <c r="K2216" s="30" t="e">
        <f t="shared" ca="1" si="288"/>
        <v>#VALUE!</v>
      </c>
      <c r="L2216" s="63"/>
      <c r="M2216" s="49" t="e">
        <f ca="1">VLOOKUP($K2216,IPv4_region!$Q:$Q,1,1)</f>
        <v>#VALUE!</v>
      </c>
      <c r="N2216" s="21" t="e">
        <f ca="1">VLOOKUP($K2216,IPv4_region!$Q:$Y,COLUMNS(IPv4_region!Q:Y),1)</f>
        <v>#VALUE!</v>
      </c>
      <c r="O2216" s="39" t="e">
        <f t="shared" ca="1" si="286"/>
        <v>#VALUE!</v>
      </c>
      <c r="P2216" s="34" t="e">
        <f ca="1">IF(O2216&gt;0,VLOOKUP($K2216,IPv4_region!$P:$Z,COLUMNS(IPv4_region!$P:$Z),1),"")</f>
        <v>#VALUE!</v>
      </c>
    </row>
    <row r="2217" spans="2:16" x14ac:dyDescent="0.15">
      <c r="B2217" s="67">
        <v>2213</v>
      </c>
      <c r="C2217" s="53"/>
      <c r="D2217" s="7" t="e">
        <f t="shared" ca="1" si="287"/>
        <v>#VALUE!</v>
      </c>
      <c r="E2217" s="7" t="e">
        <f t="shared" ca="1" si="289"/>
        <v>#VALUE!</v>
      </c>
      <c r="F2217" s="7" t="e">
        <f t="shared" ca="1" si="289"/>
        <v>#VALUE!</v>
      </c>
      <c r="G2217" s="8" t="e">
        <f t="shared" ca="1" si="282"/>
        <v>#VALUE!</v>
      </c>
      <c r="H2217" s="9" t="e">
        <f t="shared" ca="1" si="283"/>
        <v>#VALUE!</v>
      </c>
      <c r="I2217" s="9" t="e">
        <f t="shared" ca="1" si="284"/>
        <v>#VALUE!</v>
      </c>
      <c r="J2217" s="9" t="e">
        <f t="shared" ca="1" si="285"/>
        <v>#VALUE!</v>
      </c>
      <c r="K2217" s="30" t="e">
        <f t="shared" ca="1" si="288"/>
        <v>#VALUE!</v>
      </c>
      <c r="L2217" s="63"/>
      <c r="M2217" s="49" t="e">
        <f ca="1">VLOOKUP($K2217,IPv4_region!$Q:$Q,1,1)</f>
        <v>#VALUE!</v>
      </c>
      <c r="N2217" s="21" t="e">
        <f ca="1">VLOOKUP($K2217,IPv4_region!$Q:$Y,COLUMNS(IPv4_region!Q:Y),1)</f>
        <v>#VALUE!</v>
      </c>
      <c r="O2217" s="39" t="e">
        <f t="shared" ca="1" si="286"/>
        <v>#VALUE!</v>
      </c>
      <c r="P2217" s="34" t="e">
        <f ca="1">IF(O2217&gt;0,VLOOKUP($K2217,IPv4_region!$P:$Z,COLUMNS(IPv4_region!$P:$Z),1),"")</f>
        <v>#VALUE!</v>
      </c>
    </row>
    <row r="2218" spans="2:16" x14ac:dyDescent="0.15">
      <c r="B2218" s="67">
        <v>2214</v>
      </c>
      <c r="C2218" s="53"/>
      <c r="D2218" s="7" t="e">
        <f t="shared" ca="1" si="287"/>
        <v>#VALUE!</v>
      </c>
      <c r="E2218" s="7" t="e">
        <f t="shared" ca="1" si="289"/>
        <v>#VALUE!</v>
      </c>
      <c r="F2218" s="7" t="e">
        <f t="shared" ca="1" si="289"/>
        <v>#VALUE!</v>
      </c>
      <c r="G2218" s="8" t="e">
        <f t="shared" ca="1" si="282"/>
        <v>#VALUE!</v>
      </c>
      <c r="H2218" s="9" t="e">
        <f t="shared" ca="1" si="283"/>
        <v>#VALUE!</v>
      </c>
      <c r="I2218" s="9" t="e">
        <f t="shared" ca="1" si="284"/>
        <v>#VALUE!</v>
      </c>
      <c r="J2218" s="9" t="e">
        <f t="shared" ca="1" si="285"/>
        <v>#VALUE!</v>
      </c>
      <c r="K2218" s="30" t="e">
        <f t="shared" ca="1" si="288"/>
        <v>#VALUE!</v>
      </c>
      <c r="L2218" s="63"/>
      <c r="M2218" s="49" t="e">
        <f ca="1">VLOOKUP($K2218,IPv4_region!$Q:$Q,1,1)</f>
        <v>#VALUE!</v>
      </c>
      <c r="N2218" s="21" t="e">
        <f ca="1">VLOOKUP($K2218,IPv4_region!$Q:$Y,COLUMNS(IPv4_region!Q:Y),1)</f>
        <v>#VALUE!</v>
      </c>
      <c r="O2218" s="39" t="e">
        <f t="shared" ca="1" si="286"/>
        <v>#VALUE!</v>
      </c>
      <c r="P2218" s="34" t="e">
        <f ca="1">IF(O2218&gt;0,VLOOKUP($K2218,IPv4_region!$P:$Z,COLUMNS(IPv4_region!$P:$Z),1),"")</f>
        <v>#VALUE!</v>
      </c>
    </row>
    <row r="2219" spans="2:16" x14ac:dyDescent="0.15">
      <c r="B2219" s="67">
        <v>2215</v>
      </c>
      <c r="C2219" s="53"/>
      <c r="D2219" s="7" t="e">
        <f t="shared" ca="1" si="287"/>
        <v>#VALUE!</v>
      </c>
      <c r="E2219" s="7" t="e">
        <f t="shared" ca="1" si="289"/>
        <v>#VALUE!</v>
      </c>
      <c r="F2219" s="7" t="e">
        <f t="shared" ca="1" si="289"/>
        <v>#VALUE!</v>
      </c>
      <c r="G2219" s="8" t="e">
        <f t="shared" ca="1" si="282"/>
        <v>#VALUE!</v>
      </c>
      <c r="H2219" s="9" t="e">
        <f t="shared" ca="1" si="283"/>
        <v>#VALUE!</v>
      </c>
      <c r="I2219" s="9" t="e">
        <f t="shared" ca="1" si="284"/>
        <v>#VALUE!</v>
      </c>
      <c r="J2219" s="9" t="e">
        <f t="shared" ca="1" si="285"/>
        <v>#VALUE!</v>
      </c>
      <c r="K2219" s="30" t="e">
        <f t="shared" ca="1" si="288"/>
        <v>#VALUE!</v>
      </c>
      <c r="L2219" s="63"/>
      <c r="M2219" s="49" t="e">
        <f ca="1">VLOOKUP($K2219,IPv4_region!$Q:$Q,1,1)</f>
        <v>#VALUE!</v>
      </c>
      <c r="N2219" s="21" t="e">
        <f ca="1">VLOOKUP($K2219,IPv4_region!$Q:$Y,COLUMNS(IPv4_region!Q:Y),1)</f>
        <v>#VALUE!</v>
      </c>
      <c r="O2219" s="39" t="e">
        <f t="shared" ca="1" si="286"/>
        <v>#VALUE!</v>
      </c>
      <c r="P2219" s="34" t="e">
        <f ca="1">IF(O2219&gt;0,VLOOKUP($K2219,IPv4_region!$P:$Z,COLUMNS(IPv4_region!$P:$Z),1),"")</f>
        <v>#VALUE!</v>
      </c>
    </row>
    <row r="2220" spans="2:16" x14ac:dyDescent="0.15">
      <c r="B2220" s="67">
        <v>2216</v>
      </c>
      <c r="C2220" s="53"/>
      <c r="D2220" s="7" t="e">
        <f t="shared" ca="1" si="287"/>
        <v>#VALUE!</v>
      </c>
      <c r="E2220" s="7" t="e">
        <f t="shared" ca="1" si="289"/>
        <v>#VALUE!</v>
      </c>
      <c r="F2220" s="7" t="e">
        <f t="shared" ca="1" si="289"/>
        <v>#VALUE!</v>
      </c>
      <c r="G2220" s="8" t="e">
        <f t="shared" ca="1" si="282"/>
        <v>#VALUE!</v>
      </c>
      <c r="H2220" s="9" t="e">
        <f t="shared" ca="1" si="283"/>
        <v>#VALUE!</v>
      </c>
      <c r="I2220" s="9" t="e">
        <f t="shared" ca="1" si="284"/>
        <v>#VALUE!</v>
      </c>
      <c r="J2220" s="9" t="e">
        <f t="shared" ca="1" si="285"/>
        <v>#VALUE!</v>
      </c>
      <c r="K2220" s="30" t="e">
        <f t="shared" ca="1" si="288"/>
        <v>#VALUE!</v>
      </c>
      <c r="L2220" s="63"/>
      <c r="M2220" s="49" t="e">
        <f ca="1">VLOOKUP($K2220,IPv4_region!$Q:$Q,1,1)</f>
        <v>#VALUE!</v>
      </c>
      <c r="N2220" s="21" t="e">
        <f ca="1">VLOOKUP($K2220,IPv4_region!$Q:$Y,COLUMNS(IPv4_region!Q:Y),1)</f>
        <v>#VALUE!</v>
      </c>
      <c r="O2220" s="39" t="e">
        <f t="shared" ca="1" si="286"/>
        <v>#VALUE!</v>
      </c>
      <c r="P2220" s="34" t="e">
        <f ca="1">IF(O2220&gt;0,VLOOKUP($K2220,IPv4_region!$P:$Z,COLUMNS(IPv4_region!$P:$Z),1),"")</f>
        <v>#VALUE!</v>
      </c>
    </row>
    <row r="2221" spans="2:16" x14ac:dyDescent="0.15">
      <c r="B2221" s="67">
        <v>2217</v>
      </c>
      <c r="C2221" s="53"/>
      <c r="D2221" s="7" t="e">
        <f t="shared" ca="1" si="287"/>
        <v>#VALUE!</v>
      </c>
      <c r="E2221" s="7" t="e">
        <f t="shared" ca="1" si="289"/>
        <v>#VALUE!</v>
      </c>
      <c r="F2221" s="7" t="e">
        <f t="shared" ca="1" si="289"/>
        <v>#VALUE!</v>
      </c>
      <c r="G2221" s="8" t="e">
        <f t="shared" ca="1" si="282"/>
        <v>#VALUE!</v>
      </c>
      <c r="H2221" s="9" t="e">
        <f t="shared" ca="1" si="283"/>
        <v>#VALUE!</v>
      </c>
      <c r="I2221" s="9" t="e">
        <f t="shared" ca="1" si="284"/>
        <v>#VALUE!</v>
      </c>
      <c r="J2221" s="9" t="e">
        <f t="shared" ca="1" si="285"/>
        <v>#VALUE!</v>
      </c>
      <c r="K2221" s="30" t="e">
        <f t="shared" ca="1" si="288"/>
        <v>#VALUE!</v>
      </c>
      <c r="L2221" s="63"/>
      <c r="M2221" s="49" t="e">
        <f ca="1">VLOOKUP($K2221,IPv4_region!$Q:$Q,1,1)</f>
        <v>#VALUE!</v>
      </c>
      <c r="N2221" s="21" t="e">
        <f ca="1">VLOOKUP($K2221,IPv4_region!$Q:$Y,COLUMNS(IPv4_region!Q:Y),1)</f>
        <v>#VALUE!</v>
      </c>
      <c r="O2221" s="39" t="e">
        <f t="shared" ca="1" si="286"/>
        <v>#VALUE!</v>
      </c>
      <c r="P2221" s="34" t="e">
        <f ca="1">IF(O2221&gt;0,VLOOKUP($K2221,IPv4_region!$P:$Z,COLUMNS(IPv4_region!$P:$Z),1),"")</f>
        <v>#VALUE!</v>
      </c>
    </row>
    <row r="2222" spans="2:16" x14ac:dyDescent="0.15">
      <c r="B2222" s="67">
        <v>2218</v>
      </c>
      <c r="C2222" s="53"/>
      <c r="D2222" s="7" t="e">
        <f t="shared" ca="1" si="287"/>
        <v>#VALUE!</v>
      </c>
      <c r="E2222" s="7" t="e">
        <f t="shared" ca="1" si="289"/>
        <v>#VALUE!</v>
      </c>
      <c r="F2222" s="7" t="e">
        <f t="shared" ca="1" si="289"/>
        <v>#VALUE!</v>
      </c>
      <c r="G2222" s="8" t="e">
        <f t="shared" ref="G2222:G2285" ca="1" si="290">LEFT(OFFSET(G2222,0,-3-OFFSET(G2222,4-ROW(),0)),D2222-1)</f>
        <v>#VALUE!</v>
      </c>
      <c r="H2222" s="9" t="e">
        <f t="shared" ref="H2222:H2285" ca="1" si="291">MID(OFFSET(H2222,0,-3-OFFSET(H2222,4-ROW(),0)),D2222+1,E2222-D2222-1)</f>
        <v>#VALUE!</v>
      </c>
      <c r="I2222" s="9" t="e">
        <f t="shared" ref="I2222:I2285" ca="1" si="292">MID(OFFSET(I2222,0,-3-OFFSET(I2222,4-ROW(),0)),E2222+1,F2222-E2222-1)</f>
        <v>#VALUE!</v>
      </c>
      <c r="J2222" s="9" t="e">
        <f t="shared" ref="J2222:J2285" ca="1" si="293">MID(OFFSET(J2222,0,-3-OFFSET(J2222,4-ROW(),0)),F2222+1,3)</f>
        <v>#VALUE!</v>
      </c>
      <c r="K2222" s="30" t="e">
        <f t="shared" ca="1" si="288"/>
        <v>#VALUE!</v>
      </c>
      <c r="L2222" s="63"/>
      <c r="M2222" s="49" t="e">
        <f ca="1">VLOOKUP($K2222,IPv4_region!$Q:$Q,1,1)</f>
        <v>#VALUE!</v>
      </c>
      <c r="N2222" s="21" t="e">
        <f ca="1">VLOOKUP($K2222,IPv4_region!$Q:$Y,COLUMNS(IPv4_region!Q:Y),1)</f>
        <v>#VALUE!</v>
      </c>
      <c r="O2222" s="39" t="e">
        <f t="shared" ref="O2222:O2285" ca="1" si="294">IF(N2222&gt;K2222,1,0)</f>
        <v>#VALUE!</v>
      </c>
      <c r="P2222" s="34" t="e">
        <f ca="1">IF(O2222&gt;0,VLOOKUP($K2222,IPv4_region!$P:$Z,COLUMNS(IPv4_region!$P:$Z),1),"")</f>
        <v>#VALUE!</v>
      </c>
    </row>
    <row r="2223" spans="2:16" x14ac:dyDescent="0.15">
      <c r="B2223" s="67">
        <v>2219</v>
      </c>
      <c r="C2223" s="53"/>
      <c r="D2223" s="7" t="e">
        <f t="shared" ca="1" si="287"/>
        <v>#VALUE!</v>
      </c>
      <c r="E2223" s="7" t="e">
        <f t="shared" ca="1" si="289"/>
        <v>#VALUE!</v>
      </c>
      <c r="F2223" s="7" t="e">
        <f t="shared" ca="1" si="289"/>
        <v>#VALUE!</v>
      </c>
      <c r="G2223" s="8" t="e">
        <f t="shared" ca="1" si="290"/>
        <v>#VALUE!</v>
      </c>
      <c r="H2223" s="9" t="e">
        <f t="shared" ca="1" si="291"/>
        <v>#VALUE!</v>
      </c>
      <c r="I2223" s="9" t="e">
        <f t="shared" ca="1" si="292"/>
        <v>#VALUE!</v>
      </c>
      <c r="J2223" s="9" t="e">
        <f t="shared" ca="1" si="293"/>
        <v>#VALUE!</v>
      </c>
      <c r="K2223" s="30" t="e">
        <f t="shared" ca="1" si="288"/>
        <v>#VALUE!</v>
      </c>
      <c r="L2223" s="63"/>
      <c r="M2223" s="49" t="e">
        <f ca="1">VLOOKUP($K2223,IPv4_region!$Q:$Q,1,1)</f>
        <v>#VALUE!</v>
      </c>
      <c r="N2223" s="21" t="e">
        <f ca="1">VLOOKUP($K2223,IPv4_region!$Q:$Y,COLUMNS(IPv4_region!Q:Y),1)</f>
        <v>#VALUE!</v>
      </c>
      <c r="O2223" s="39" t="e">
        <f t="shared" ca="1" si="294"/>
        <v>#VALUE!</v>
      </c>
      <c r="P2223" s="34" t="e">
        <f ca="1">IF(O2223&gt;0,VLOOKUP($K2223,IPv4_region!$P:$Z,COLUMNS(IPv4_region!$P:$Z),1),"")</f>
        <v>#VALUE!</v>
      </c>
    </row>
    <row r="2224" spans="2:16" x14ac:dyDescent="0.15">
      <c r="B2224" s="67">
        <v>2220</v>
      </c>
      <c r="C2224" s="53"/>
      <c r="D2224" s="7" t="e">
        <f t="shared" ref="D2224:D2287" ca="1" si="295">FIND(D$4,OFFSET(D2224,0,1-OFFSET(D2224,4-ROW(),4)))</f>
        <v>#VALUE!</v>
      </c>
      <c r="E2224" s="7" t="e">
        <f t="shared" ca="1" si="289"/>
        <v>#VALUE!</v>
      </c>
      <c r="F2224" s="7" t="e">
        <f t="shared" ca="1" si="289"/>
        <v>#VALUE!</v>
      </c>
      <c r="G2224" s="8" t="e">
        <f t="shared" ca="1" si="290"/>
        <v>#VALUE!</v>
      </c>
      <c r="H2224" s="9" t="e">
        <f t="shared" ca="1" si="291"/>
        <v>#VALUE!</v>
      </c>
      <c r="I2224" s="9" t="e">
        <f t="shared" ca="1" si="292"/>
        <v>#VALUE!</v>
      </c>
      <c r="J2224" s="9" t="e">
        <f t="shared" ca="1" si="293"/>
        <v>#VALUE!</v>
      </c>
      <c r="K2224" s="30" t="e">
        <f t="shared" ca="1" si="288"/>
        <v>#VALUE!</v>
      </c>
      <c r="L2224" s="63"/>
      <c r="M2224" s="49" t="e">
        <f ca="1">VLOOKUP($K2224,IPv4_region!$Q:$Q,1,1)</f>
        <v>#VALUE!</v>
      </c>
      <c r="N2224" s="21" t="e">
        <f ca="1">VLOOKUP($K2224,IPv4_region!$Q:$Y,COLUMNS(IPv4_region!Q:Y),1)</f>
        <v>#VALUE!</v>
      </c>
      <c r="O2224" s="39" t="e">
        <f t="shared" ca="1" si="294"/>
        <v>#VALUE!</v>
      </c>
      <c r="P2224" s="34" t="e">
        <f ca="1">IF(O2224&gt;0,VLOOKUP($K2224,IPv4_region!$P:$Z,COLUMNS(IPv4_region!$P:$Z),1),"")</f>
        <v>#VALUE!</v>
      </c>
    </row>
    <row r="2225" spans="2:16" x14ac:dyDescent="0.15">
      <c r="B2225" s="67">
        <v>2221</v>
      </c>
      <c r="C2225" s="53"/>
      <c r="D2225" s="7" t="e">
        <f t="shared" ca="1" si="295"/>
        <v>#VALUE!</v>
      </c>
      <c r="E2225" s="7" t="e">
        <f t="shared" ca="1" si="289"/>
        <v>#VALUE!</v>
      </c>
      <c r="F2225" s="7" t="e">
        <f t="shared" ca="1" si="289"/>
        <v>#VALUE!</v>
      </c>
      <c r="G2225" s="8" t="e">
        <f t="shared" ca="1" si="290"/>
        <v>#VALUE!</v>
      </c>
      <c r="H2225" s="9" t="e">
        <f t="shared" ca="1" si="291"/>
        <v>#VALUE!</v>
      </c>
      <c r="I2225" s="9" t="e">
        <f t="shared" ca="1" si="292"/>
        <v>#VALUE!</v>
      </c>
      <c r="J2225" s="9" t="e">
        <f t="shared" ca="1" si="293"/>
        <v>#VALUE!</v>
      </c>
      <c r="K2225" s="30" t="e">
        <f t="shared" ca="1" si="288"/>
        <v>#VALUE!</v>
      </c>
      <c r="L2225" s="63"/>
      <c r="M2225" s="49" t="e">
        <f ca="1">VLOOKUP($K2225,IPv4_region!$Q:$Q,1,1)</f>
        <v>#VALUE!</v>
      </c>
      <c r="N2225" s="21" t="e">
        <f ca="1">VLOOKUP($K2225,IPv4_region!$Q:$Y,COLUMNS(IPv4_region!Q:Y),1)</f>
        <v>#VALUE!</v>
      </c>
      <c r="O2225" s="39" t="e">
        <f t="shared" ca="1" si="294"/>
        <v>#VALUE!</v>
      </c>
      <c r="P2225" s="34" t="e">
        <f ca="1">IF(O2225&gt;0,VLOOKUP($K2225,IPv4_region!$P:$Z,COLUMNS(IPv4_region!$P:$Z),1),"")</f>
        <v>#VALUE!</v>
      </c>
    </row>
    <row r="2226" spans="2:16" x14ac:dyDescent="0.15">
      <c r="B2226" s="67">
        <v>2222</v>
      </c>
      <c r="C2226" s="53"/>
      <c r="D2226" s="7" t="e">
        <f t="shared" ca="1" si="295"/>
        <v>#VALUE!</v>
      </c>
      <c r="E2226" s="7" t="e">
        <f t="shared" ca="1" si="289"/>
        <v>#VALUE!</v>
      </c>
      <c r="F2226" s="7" t="e">
        <f t="shared" ca="1" si="289"/>
        <v>#VALUE!</v>
      </c>
      <c r="G2226" s="8" t="e">
        <f t="shared" ca="1" si="290"/>
        <v>#VALUE!</v>
      </c>
      <c r="H2226" s="9" t="e">
        <f t="shared" ca="1" si="291"/>
        <v>#VALUE!</v>
      </c>
      <c r="I2226" s="9" t="e">
        <f t="shared" ca="1" si="292"/>
        <v>#VALUE!</v>
      </c>
      <c r="J2226" s="9" t="e">
        <f t="shared" ca="1" si="293"/>
        <v>#VALUE!</v>
      </c>
      <c r="K2226" s="30" t="e">
        <f t="shared" ca="1" si="288"/>
        <v>#VALUE!</v>
      </c>
      <c r="L2226" s="63"/>
      <c r="M2226" s="49" t="e">
        <f ca="1">VLOOKUP($K2226,IPv4_region!$Q:$Q,1,1)</f>
        <v>#VALUE!</v>
      </c>
      <c r="N2226" s="21" t="e">
        <f ca="1">VLOOKUP($K2226,IPv4_region!$Q:$Y,COLUMNS(IPv4_region!Q:Y),1)</f>
        <v>#VALUE!</v>
      </c>
      <c r="O2226" s="39" t="e">
        <f t="shared" ca="1" si="294"/>
        <v>#VALUE!</v>
      </c>
      <c r="P2226" s="34" t="e">
        <f ca="1">IF(O2226&gt;0,VLOOKUP($K2226,IPv4_region!$P:$Z,COLUMNS(IPv4_region!$P:$Z),1),"")</f>
        <v>#VALUE!</v>
      </c>
    </row>
    <row r="2227" spans="2:16" x14ac:dyDescent="0.15">
      <c r="B2227" s="67">
        <v>2223</v>
      </c>
      <c r="C2227" s="53"/>
      <c r="D2227" s="7" t="e">
        <f t="shared" ca="1" si="295"/>
        <v>#VALUE!</v>
      </c>
      <c r="E2227" s="7" t="e">
        <f t="shared" ca="1" si="289"/>
        <v>#VALUE!</v>
      </c>
      <c r="F2227" s="7" t="e">
        <f t="shared" ca="1" si="289"/>
        <v>#VALUE!</v>
      </c>
      <c r="G2227" s="8" t="e">
        <f t="shared" ca="1" si="290"/>
        <v>#VALUE!</v>
      </c>
      <c r="H2227" s="9" t="e">
        <f t="shared" ca="1" si="291"/>
        <v>#VALUE!</v>
      </c>
      <c r="I2227" s="9" t="e">
        <f t="shared" ca="1" si="292"/>
        <v>#VALUE!</v>
      </c>
      <c r="J2227" s="9" t="e">
        <f t="shared" ca="1" si="293"/>
        <v>#VALUE!</v>
      </c>
      <c r="K2227" s="30" t="e">
        <f t="shared" ca="1" si="288"/>
        <v>#VALUE!</v>
      </c>
      <c r="L2227" s="63"/>
      <c r="M2227" s="49" t="e">
        <f ca="1">VLOOKUP($K2227,IPv4_region!$Q:$Q,1,1)</f>
        <v>#VALUE!</v>
      </c>
      <c r="N2227" s="21" t="e">
        <f ca="1">VLOOKUP($K2227,IPv4_region!$Q:$Y,COLUMNS(IPv4_region!Q:Y),1)</f>
        <v>#VALUE!</v>
      </c>
      <c r="O2227" s="39" t="e">
        <f t="shared" ca="1" si="294"/>
        <v>#VALUE!</v>
      </c>
      <c r="P2227" s="34" t="e">
        <f ca="1">IF(O2227&gt;0,VLOOKUP($K2227,IPv4_region!$P:$Z,COLUMNS(IPv4_region!$P:$Z),1),"")</f>
        <v>#VALUE!</v>
      </c>
    </row>
    <row r="2228" spans="2:16" x14ac:dyDescent="0.15">
      <c r="B2228" s="67">
        <v>2224</v>
      </c>
      <c r="C2228" s="53"/>
      <c r="D2228" s="7" t="e">
        <f t="shared" ca="1" si="295"/>
        <v>#VALUE!</v>
      </c>
      <c r="E2228" s="7" t="e">
        <f t="shared" ca="1" si="289"/>
        <v>#VALUE!</v>
      </c>
      <c r="F2228" s="7" t="e">
        <f t="shared" ca="1" si="289"/>
        <v>#VALUE!</v>
      </c>
      <c r="G2228" s="8" t="e">
        <f t="shared" ca="1" si="290"/>
        <v>#VALUE!</v>
      </c>
      <c r="H2228" s="9" t="e">
        <f t="shared" ca="1" si="291"/>
        <v>#VALUE!</v>
      </c>
      <c r="I2228" s="9" t="e">
        <f t="shared" ca="1" si="292"/>
        <v>#VALUE!</v>
      </c>
      <c r="J2228" s="9" t="e">
        <f t="shared" ca="1" si="293"/>
        <v>#VALUE!</v>
      </c>
      <c r="K2228" s="30" t="e">
        <f t="shared" ca="1" si="288"/>
        <v>#VALUE!</v>
      </c>
      <c r="L2228" s="63"/>
      <c r="M2228" s="49" t="e">
        <f ca="1">VLOOKUP($K2228,IPv4_region!$Q:$Q,1,1)</f>
        <v>#VALUE!</v>
      </c>
      <c r="N2228" s="21" t="e">
        <f ca="1">VLOOKUP($K2228,IPv4_region!$Q:$Y,COLUMNS(IPv4_region!Q:Y),1)</f>
        <v>#VALUE!</v>
      </c>
      <c r="O2228" s="39" t="e">
        <f t="shared" ca="1" si="294"/>
        <v>#VALUE!</v>
      </c>
      <c r="P2228" s="34" t="e">
        <f ca="1">IF(O2228&gt;0,VLOOKUP($K2228,IPv4_region!$P:$Z,COLUMNS(IPv4_region!$P:$Z),1),"")</f>
        <v>#VALUE!</v>
      </c>
    </row>
    <row r="2229" spans="2:16" x14ac:dyDescent="0.15">
      <c r="B2229" s="67">
        <v>2225</v>
      </c>
      <c r="C2229" s="53"/>
      <c r="D2229" s="7" t="e">
        <f t="shared" ca="1" si="295"/>
        <v>#VALUE!</v>
      </c>
      <c r="E2229" s="7" t="e">
        <f t="shared" ca="1" si="289"/>
        <v>#VALUE!</v>
      </c>
      <c r="F2229" s="7" t="e">
        <f t="shared" ca="1" si="289"/>
        <v>#VALUE!</v>
      </c>
      <c r="G2229" s="8" t="e">
        <f t="shared" ca="1" si="290"/>
        <v>#VALUE!</v>
      </c>
      <c r="H2229" s="9" t="e">
        <f t="shared" ca="1" si="291"/>
        <v>#VALUE!</v>
      </c>
      <c r="I2229" s="9" t="e">
        <f t="shared" ca="1" si="292"/>
        <v>#VALUE!</v>
      </c>
      <c r="J2229" s="9" t="e">
        <f t="shared" ca="1" si="293"/>
        <v>#VALUE!</v>
      </c>
      <c r="K2229" s="30" t="e">
        <f t="shared" ca="1" si="288"/>
        <v>#VALUE!</v>
      </c>
      <c r="L2229" s="63"/>
      <c r="M2229" s="49" t="e">
        <f ca="1">VLOOKUP($K2229,IPv4_region!$Q:$Q,1,1)</f>
        <v>#VALUE!</v>
      </c>
      <c r="N2229" s="21" t="e">
        <f ca="1">VLOOKUP($K2229,IPv4_region!$Q:$Y,COLUMNS(IPv4_region!Q:Y),1)</f>
        <v>#VALUE!</v>
      </c>
      <c r="O2229" s="39" t="e">
        <f t="shared" ca="1" si="294"/>
        <v>#VALUE!</v>
      </c>
      <c r="P2229" s="34" t="e">
        <f ca="1">IF(O2229&gt;0,VLOOKUP($K2229,IPv4_region!$P:$Z,COLUMNS(IPv4_region!$P:$Z),1),"")</f>
        <v>#VALUE!</v>
      </c>
    </row>
    <row r="2230" spans="2:16" x14ac:dyDescent="0.15">
      <c r="B2230" s="67">
        <v>2226</v>
      </c>
      <c r="C2230" s="53"/>
      <c r="D2230" s="7" t="e">
        <f t="shared" ca="1" si="295"/>
        <v>#VALUE!</v>
      </c>
      <c r="E2230" s="7" t="e">
        <f t="shared" ca="1" si="289"/>
        <v>#VALUE!</v>
      </c>
      <c r="F2230" s="7" t="e">
        <f t="shared" ca="1" si="289"/>
        <v>#VALUE!</v>
      </c>
      <c r="G2230" s="8" t="e">
        <f t="shared" ca="1" si="290"/>
        <v>#VALUE!</v>
      </c>
      <c r="H2230" s="9" t="e">
        <f t="shared" ca="1" si="291"/>
        <v>#VALUE!</v>
      </c>
      <c r="I2230" s="9" t="e">
        <f t="shared" ca="1" si="292"/>
        <v>#VALUE!</v>
      </c>
      <c r="J2230" s="9" t="e">
        <f t="shared" ca="1" si="293"/>
        <v>#VALUE!</v>
      </c>
      <c r="K2230" s="30" t="e">
        <f t="shared" ca="1" si="288"/>
        <v>#VALUE!</v>
      </c>
      <c r="L2230" s="63"/>
      <c r="M2230" s="49" t="e">
        <f ca="1">VLOOKUP($K2230,IPv4_region!$Q:$Q,1,1)</f>
        <v>#VALUE!</v>
      </c>
      <c r="N2230" s="21" t="e">
        <f ca="1">VLOOKUP($K2230,IPv4_region!$Q:$Y,COLUMNS(IPv4_region!Q:Y),1)</f>
        <v>#VALUE!</v>
      </c>
      <c r="O2230" s="39" t="e">
        <f t="shared" ca="1" si="294"/>
        <v>#VALUE!</v>
      </c>
      <c r="P2230" s="34" t="e">
        <f ca="1">IF(O2230&gt;0,VLOOKUP($K2230,IPv4_region!$P:$Z,COLUMNS(IPv4_region!$P:$Z),1),"")</f>
        <v>#VALUE!</v>
      </c>
    </row>
    <row r="2231" spans="2:16" x14ac:dyDescent="0.15">
      <c r="B2231" s="67">
        <v>2227</v>
      </c>
      <c r="C2231" s="53"/>
      <c r="D2231" s="7" t="e">
        <f t="shared" ca="1" si="295"/>
        <v>#VALUE!</v>
      </c>
      <c r="E2231" s="7" t="e">
        <f t="shared" ca="1" si="289"/>
        <v>#VALUE!</v>
      </c>
      <c r="F2231" s="7" t="e">
        <f t="shared" ca="1" si="289"/>
        <v>#VALUE!</v>
      </c>
      <c r="G2231" s="8" t="e">
        <f t="shared" ca="1" si="290"/>
        <v>#VALUE!</v>
      </c>
      <c r="H2231" s="9" t="e">
        <f t="shared" ca="1" si="291"/>
        <v>#VALUE!</v>
      </c>
      <c r="I2231" s="9" t="e">
        <f t="shared" ca="1" si="292"/>
        <v>#VALUE!</v>
      </c>
      <c r="J2231" s="9" t="e">
        <f t="shared" ca="1" si="293"/>
        <v>#VALUE!</v>
      </c>
      <c r="K2231" s="30" t="e">
        <f t="shared" ca="1" si="288"/>
        <v>#VALUE!</v>
      </c>
      <c r="L2231" s="63"/>
      <c r="M2231" s="49" t="e">
        <f ca="1">VLOOKUP($K2231,IPv4_region!$Q:$Q,1,1)</f>
        <v>#VALUE!</v>
      </c>
      <c r="N2231" s="21" t="e">
        <f ca="1">VLOOKUP($K2231,IPv4_region!$Q:$Y,COLUMNS(IPv4_region!Q:Y),1)</f>
        <v>#VALUE!</v>
      </c>
      <c r="O2231" s="39" t="e">
        <f t="shared" ca="1" si="294"/>
        <v>#VALUE!</v>
      </c>
      <c r="P2231" s="34" t="e">
        <f ca="1">IF(O2231&gt;0,VLOOKUP($K2231,IPv4_region!$P:$Z,COLUMNS(IPv4_region!$P:$Z),1),"")</f>
        <v>#VALUE!</v>
      </c>
    </row>
    <row r="2232" spans="2:16" x14ac:dyDescent="0.15">
      <c r="B2232" s="67">
        <v>2228</v>
      </c>
      <c r="C2232" s="53"/>
      <c r="D2232" s="7" t="e">
        <f t="shared" ca="1" si="295"/>
        <v>#VALUE!</v>
      </c>
      <c r="E2232" s="7" t="e">
        <f t="shared" ca="1" si="289"/>
        <v>#VALUE!</v>
      </c>
      <c r="F2232" s="7" t="e">
        <f t="shared" ca="1" si="289"/>
        <v>#VALUE!</v>
      </c>
      <c r="G2232" s="8" t="e">
        <f t="shared" ca="1" si="290"/>
        <v>#VALUE!</v>
      </c>
      <c r="H2232" s="9" t="e">
        <f t="shared" ca="1" si="291"/>
        <v>#VALUE!</v>
      </c>
      <c r="I2232" s="9" t="e">
        <f t="shared" ca="1" si="292"/>
        <v>#VALUE!</v>
      </c>
      <c r="J2232" s="9" t="e">
        <f t="shared" ca="1" si="293"/>
        <v>#VALUE!</v>
      </c>
      <c r="K2232" s="30" t="e">
        <f t="shared" ca="1" si="288"/>
        <v>#VALUE!</v>
      </c>
      <c r="L2232" s="63"/>
      <c r="M2232" s="49" t="e">
        <f ca="1">VLOOKUP($K2232,IPv4_region!$Q:$Q,1,1)</f>
        <v>#VALUE!</v>
      </c>
      <c r="N2232" s="21" t="e">
        <f ca="1">VLOOKUP($K2232,IPv4_region!$Q:$Y,COLUMNS(IPv4_region!Q:Y),1)</f>
        <v>#VALUE!</v>
      </c>
      <c r="O2232" s="39" t="e">
        <f t="shared" ca="1" si="294"/>
        <v>#VALUE!</v>
      </c>
      <c r="P2232" s="34" t="e">
        <f ca="1">IF(O2232&gt;0,VLOOKUP($K2232,IPv4_region!$P:$Z,COLUMNS(IPv4_region!$P:$Z),1),"")</f>
        <v>#VALUE!</v>
      </c>
    </row>
    <row r="2233" spans="2:16" x14ac:dyDescent="0.15">
      <c r="B2233" s="67">
        <v>2229</v>
      </c>
      <c r="C2233" s="53"/>
      <c r="D2233" s="7" t="e">
        <f t="shared" ca="1" si="295"/>
        <v>#VALUE!</v>
      </c>
      <c r="E2233" s="7" t="e">
        <f t="shared" ca="1" si="289"/>
        <v>#VALUE!</v>
      </c>
      <c r="F2233" s="7" t="e">
        <f t="shared" ca="1" si="289"/>
        <v>#VALUE!</v>
      </c>
      <c r="G2233" s="8" t="e">
        <f t="shared" ca="1" si="290"/>
        <v>#VALUE!</v>
      </c>
      <c r="H2233" s="9" t="e">
        <f t="shared" ca="1" si="291"/>
        <v>#VALUE!</v>
      </c>
      <c r="I2233" s="9" t="e">
        <f t="shared" ca="1" si="292"/>
        <v>#VALUE!</v>
      </c>
      <c r="J2233" s="9" t="e">
        <f t="shared" ca="1" si="293"/>
        <v>#VALUE!</v>
      </c>
      <c r="K2233" s="30" t="e">
        <f t="shared" ca="1" si="288"/>
        <v>#VALUE!</v>
      </c>
      <c r="L2233" s="63"/>
      <c r="M2233" s="49" t="e">
        <f ca="1">VLOOKUP($K2233,IPv4_region!$Q:$Q,1,1)</f>
        <v>#VALUE!</v>
      </c>
      <c r="N2233" s="21" t="e">
        <f ca="1">VLOOKUP($K2233,IPv4_region!$Q:$Y,COLUMNS(IPv4_region!Q:Y),1)</f>
        <v>#VALUE!</v>
      </c>
      <c r="O2233" s="39" t="e">
        <f t="shared" ca="1" si="294"/>
        <v>#VALUE!</v>
      </c>
      <c r="P2233" s="34" t="e">
        <f ca="1">IF(O2233&gt;0,VLOOKUP($K2233,IPv4_region!$P:$Z,COLUMNS(IPv4_region!$P:$Z),1),"")</f>
        <v>#VALUE!</v>
      </c>
    </row>
    <row r="2234" spans="2:16" x14ac:dyDescent="0.15">
      <c r="B2234" s="67">
        <v>2230</v>
      </c>
      <c r="C2234" s="53"/>
      <c r="D2234" s="7" t="e">
        <f t="shared" ca="1" si="295"/>
        <v>#VALUE!</v>
      </c>
      <c r="E2234" s="7" t="e">
        <f t="shared" ca="1" si="289"/>
        <v>#VALUE!</v>
      </c>
      <c r="F2234" s="7" t="e">
        <f t="shared" ca="1" si="289"/>
        <v>#VALUE!</v>
      </c>
      <c r="G2234" s="8" t="e">
        <f t="shared" ca="1" si="290"/>
        <v>#VALUE!</v>
      </c>
      <c r="H2234" s="9" t="e">
        <f t="shared" ca="1" si="291"/>
        <v>#VALUE!</v>
      </c>
      <c r="I2234" s="9" t="e">
        <f t="shared" ca="1" si="292"/>
        <v>#VALUE!</v>
      </c>
      <c r="J2234" s="9" t="e">
        <f t="shared" ca="1" si="293"/>
        <v>#VALUE!</v>
      </c>
      <c r="K2234" s="30" t="e">
        <f t="shared" ca="1" si="288"/>
        <v>#VALUE!</v>
      </c>
      <c r="L2234" s="63"/>
      <c r="M2234" s="49" t="e">
        <f ca="1">VLOOKUP($K2234,IPv4_region!$Q:$Q,1,1)</f>
        <v>#VALUE!</v>
      </c>
      <c r="N2234" s="21" t="e">
        <f ca="1">VLOOKUP($K2234,IPv4_region!$Q:$Y,COLUMNS(IPv4_region!Q:Y),1)</f>
        <v>#VALUE!</v>
      </c>
      <c r="O2234" s="39" t="e">
        <f t="shared" ca="1" si="294"/>
        <v>#VALUE!</v>
      </c>
      <c r="P2234" s="34" t="e">
        <f ca="1">IF(O2234&gt;0,VLOOKUP($K2234,IPv4_region!$P:$Z,COLUMNS(IPv4_region!$P:$Z),1),"")</f>
        <v>#VALUE!</v>
      </c>
    </row>
    <row r="2235" spans="2:16" x14ac:dyDescent="0.15">
      <c r="B2235" s="67">
        <v>2231</v>
      </c>
      <c r="C2235" s="53"/>
      <c r="D2235" s="7" t="e">
        <f t="shared" ca="1" si="295"/>
        <v>#VALUE!</v>
      </c>
      <c r="E2235" s="7" t="e">
        <f t="shared" ca="1" si="289"/>
        <v>#VALUE!</v>
      </c>
      <c r="F2235" s="7" t="e">
        <f t="shared" ca="1" si="289"/>
        <v>#VALUE!</v>
      </c>
      <c r="G2235" s="8" t="e">
        <f t="shared" ca="1" si="290"/>
        <v>#VALUE!</v>
      </c>
      <c r="H2235" s="9" t="e">
        <f t="shared" ca="1" si="291"/>
        <v>#VALUE!</v>
      </c>
      <c r="I2235" s="9" t="e">
        <f t="shared" ca="1" si="292"/>
        <v>#VALUE!</v>
      </c>
      <c r="J2235" s="9" t="e">
        <f t="shared" ca="1" si="293"/>
        <v>#VALUE!</v>
      </c>
      <c r="K2235" s="30" t="e">
        <f t="shared" ca="1" si="288"/>
        <v>#VALUE!</v>
      </c>
      <c r="L2235" s="63"/>
      <c r="M2235" s="49" t="e">
        <f ca="1">VLOOKUP($K2235,IPv4_region!$Q:$Q,1,1)</f>
        <v>#VALUE!</v>
      </c>
      <c r="N2235" s="21" t="e">
        <f ca="1">VLOOKUP($K2235,IPv4_region!$Q:$Y,COLUMNS(IPv4_region!Q:Y),1)</f>
        <v>#VALUE!</v>
      </c>
      <c r="O2235" s="39" t="e">
        <f t="shared" ca="1" si="294"/>
        <v>#VALUE!</v>
      </c>
      <c r="P2235" s="34" t="e">
        <f ca="1">IF(O2235&gt;0,VLOOKUP($K2235,IPv4_region!$P:$Z,COLUMNS(IPv4_region!$P:$Z),1),"")</f>
        <v>#VALUE!</v>
      </c>
    </row>
    <row r="2236" spans="2:16" x14ac:dyDescent="0.15">
      <c r="B2236" s="67">
        <v>2232</v>
      </c>
      <c r="C2236" s="53"/>
      <c r="D2236" s="7" t="e">
        <f t="shared" ca="1" si="295"/>
        <v>#VALUE!</v>
      </c>
      <c r="E2236" s="7" t="e">
        <f t="shared" ca="1" si="289"/>
        <v>#VALUE!</v>
      </c>
      <c r="F2236" s="7" t="e">
        <f t="shared" ca="1" si="289"/>
        <v>#VALUE!</v>
      </c>
      <c r="G2236" s="8" t="e">
        <f t="shared" ca="1" si="290"/>
        <v>#VALUE!</v>
      </c>
      <c r="H2236" s="9" t="e">
        <f t="shared" ca="1" si="291"/>
        <v>#VALUE!</v>
      </c>
      <c r="I2236" s="9" t="e">
        <f t="shared" ca="1" si="292"/>
        <v>#VALUE!</v>
      </c>
      <c r="J2236" s="9" t="e">
        <f t="shared" ca="1" si="293"/>
        <v>#VALUE!</v>
      </c>
      <c r="K2236" s="30" t="e">
        <f t="shared" ca="1" si="288"/>
        <v>#VALUE!</v>
      </c>
      <c r="L2236" s="63"/>
      <c r="M2236" s="49" t="e">
        <f ca="1">VLOOKUP($K2236,IPv4_region!$Q:$Q,1,1)</f>
        <v>#VALUE!</v>
      </c>
      <c r="N2236" s="21" t="e">
        <f ca="1">VLOOKUP($K2236,IPv4_region!$Q:$Y,COLUMNS(IPv4_region!Q:Y),1)</f>
        <v>#VALUE!</v>
      </c>
      <c r="O2236" s="39" t="e">
        <f t="shared" ca="1" si="294"/>
        <v>#VALUE!</v>
      </c>
      <c r="P2236" s="34" t="e">
        <f ca="1">IF(O2236&gt;0,VLOOKUP($K2236,IPv4_region!$P:$Z,COLUMNS(IPv4_region!$P:$Z),1),"")</f>
        <v>#VALUE!</v>
      </c>
    </row>
    <row r="2237" spans="2:16" x14ac:dyDescent="0.15">
      <c r="B2237" s="67">
        <v>2233</v>
      </c>
      <c r="C2237" s="53"/>
      <c r="D2237" s="7" t="e">
        <f t="shared" ca="1" si="295"/>
        <v>#VALUE!</v>
      </c>
      <c r="E2237" s="7" t="e">
        <f t="shared" ca="1" si="289"/>
        <v>#VALUE!</v>
      </c>
      <c r="F2237" s="7" t="e">
        <f t="shared" ca="1" si="289"/>
        <v>#VALUE!</v>
      </c>
      <c r="G2237" s="8" t="e">
        <f t="shared" ca="1" si="290"/>
        <v>#VALUE!</v>
      </c>
      <c r="H2237" s="9" t="e">
        <f t="shared" ca="1" si="291"/>
        <v>#VALUE!</v>
      </c>
      <c r="I2237" s="9" t="e">
        <f t="shared" ca="1" si="292"/>
        <v>#VALUE!</v>
      </c>
      <c r="J2237" s="9" t="e">
        <f t="shared" ca="1" si="293"/>
        <v>#VALUE!</v>
      </c>
      <c r="K2237" s="30" t="e">
        <f t="shared" ca="1" si="288"/>
        <v>#VALUE!</v>
      </c>
      <c r="L2237" s="63"/>
      <c r="M2237" s="49" t="e">
        <f ca="1">VLOOKUP($K2237,IPv4_region!$Q:$Q,1,1)</f>
        <v>#VALUE!</v>
      </c>
      <c r="N2237" s="21" t="e">
        <f ca="1">VLOOKUP($K2237,IPv4_region!$Q:$Y,COLUMNS(IPv4_region!Q:Y),1)</f>
        <v>#VALUE!</v>
      </c>
      <c r="O2237" s="39" t="e">
        <f t="shared" ca="1" si="294"/>
        <v>#VALUE!</v>
      </c>
      <c r="P2237" s="34" t="e">
        <f ca="1">IF(O2237&gt;0,VLOOKUP($K2237,IPv4_region!$P:$Z,COLUMNS(IPv4_region!$P:$Z),1),"")</f>
        <v>#VALUE!</v>
      </c>
    </row>
    <row r="2238" spans="2:16" x14ac:dyDescent="0.15">
      <c r="B2238" s="67">
        <v>2234</v>
      </c>
      <c r="C2238" s="53"/>
      <c r="D2238" s="7" t="e">
        <f t="shared" ca="1" si="295"/>
        <v>#VALUE!</v>
      </c>
      <c r="E2238" s="7" t="e">
        <f t="shared" ca="1" si="289"/>
        <v>#VALUE!</v>
      </c>
      <c r="F2238" s="7" t="e">
        <f t="shared" ca="1" si="289"/>
        <v>#VALUE!</v>
      </c>
      <c r="G2238" s="8" t="e">
        <f t="shared" ca="1" si="290"/>
        <v>#VALUE!</v>
      </c>
      <c r="H2238" s="9" t="e">
        <f t="shared" ca="1" si="291"/>
        <v>#VALUE!</v>
      </c>
      <c r="I2238" s="9" t="e">
        <f t="shared" ca="1" si="292"/>
        <v>#VALUE!</v>
      </c>
      <c r="J2238" s="9" t="e">
        <f t="shared" ca="1" si="293"/>
        <v>#VALUE!</v>
      </c>
      <c r="K2238" s="30" t="e">
        <f t="shared" ca="1" si="288"/>
        <v>#VALUE!</v>
      </c>
      <c r="L2238" s="63"/>
      <c r="M2238" s="49" t="e">
        <f ca="1">VLOOKUP($K2238,IPv4_region!$Q:$Q,1,1)</f>
        <v>#VALUE!</v>
      </c>
      <c r="N2238" s="21" t="e">
        <f ca="1">VLOOKUP($K2238,IPv4_region!$Q:$Y,COLUMNS(IPv4_region!Q:Y),1)</f>
        <v>#VALUE!</v>
      </c>
      <c r="O2238" s="39" t="e">
        <f t="shared" ca="1" si="294"/>
        <v>#VALUE!</v>
      </c>
      <c r="P2238" s="34" t="e">
        <f ca="1">IF(O2238&gt;0,VLOOKUP($K2238,IPv4_region!$P:$Z,COLUMNS(IPv4_region!$P:$Z),1),"")</f>
        <v>#VALUE!</v>
      </c>
    </row>
    <row r="2239" spans="2:16" x14ac:dyDescent="0.15">
      <c r="B2239" s="67">
        <v>2235</v>
      </c>
      <c r="C2239" s="53"/>
      <c r="D2239" s="7" t="e">
        <f t="shared" ca="1" si="295"/>
        <v>#VALUE!</v>
      </c>
      <c r="E2239" s="7" t="e">
        <f t="shared" ca="1" si="289"/>
        <v>#VALUE!</v>
      </c>
      <c r="F2239" s="7" t="e">
        <f t="shared" ca="1" si="289"/>
        <v>#VALUE!</v>
      </c>
      <c r="G2239" s="8" t="e">
        <f t="shared" ca="1" si="290"/>
        <v>#VALUE!</v>
      </c>
      <c r="H2239" s="9" t="e">
        <f t="shared" ca="1" si="291"/>
        <v>#VALUE!</v>
      </c>
      <c r="I2239" s="9" t="e">
        <f t="shared" ca="1" si="292"/>
        <v>#VALUE!</v>
      </c>
      <c r="J2239" s="9" t="e">
        <f t="shared" ca="1" si="293"/>
        <v>#VALUE!</v>
      </c>
      <c r="K2239" s="30" t="e">
        <f t="shared" ca="1" si="288"/>
        <v>#VALUE!</v>
      </c>
      <c r="L2239" s="63"/>
      <c r="M2239" s="49" t="e">
        <f ca="1">VLOOKUP($K2239,IPv4_region!$Q:$Q,1,1)</f>
        <v>#VALUE!</v>
      </c>
      <c r="N2239" s="21" t="e">
        <f ca="1">VLOOKUP($K2239,IPv4_region!$Q:$Y,COLUMNS(IPv4_region!Q:Y),1)</f>
        <v>#VALUE!</v>
      </c>
      <c r="O2239" s="39" t="e">
        <f t="shared" ca="1" si="294"/>
        <v>#VALUE!</v>
      </c>
      <c r="P2239" s="34" t="e">
        <f ca="1">IF(O2239&gt;0,VLOOKUP($K2239,IPv4_region!$P:$Z,COLUMNS(IPv4_region!$P:$Z),1),"")</f>
        <v>#VALUE!</v>
      </c>
    </row>
    <row r="2240" spans="2:16" x14ac:dyDescent="0.15">
      <c r="B2240" s="67">
        <v>2236</v>
      </c>
      <c r="C2240" s="53"/>
      <c r="D2240" s="7" t="e">
        <f t="shared" ca="1" si="295"/>
        <v>#VALUE!</v>
      </c>
      <c r="E2240" s="7" t="e">
        <f t="shared" ca="1" si="289"/>
        <v>#VALUE!</v>
      </c>
      <c r="F2240" s="7" t="e">
        <f t="shared" ca="1" si="289"/>
        <v>#VALUE!</v>
      </c>
      <c r="G2240" s="8" t="e">
        <f t="shared" ca="1" si="290"/>
        <v>#VALUE!</v>
      </c>
      <c r="H2240" s="9" t="e">
        <f t="shared" ca="1" si="291"/>
        <v>#VALUE!</v>
      </c>
      <c r="I2240" s="9" t="e">
        <f t="shared" ca="1" si="292"/>
        <v>#VALUE!</v>
      </c>
      <c r="J2240" s="9" t="e">
        <f t="shared" ca="1" si="293"/>
        <v>#VALUE!</v>
      </c>
      <c r="K2240" s="30" t="e">
        <f t="shared" ca="1" si="288"/>
        <v>#VALUE!</v>
      </c>
      <c r="L2240" s="63"/>
      <c r="M2240" s="49" t="e">
        <f ca="1">VLOOKUP($K2240,IPv4_region!$Q:$Q,1,1)</f>
        <v>#VALUE!</v>
      </c>
      <c r="N2240" s="21" t="e">
        <f ca="1">VLOOKUP($K2240,IPv4_region!$Q:$Y,COLUMNS(IPv4_region!Q:Y),1)</f>
        <v>#VALUE!</v>
      </c>
      <c r="O2240" s="39" t="e">
        <f t="shared" ca="1" si="294"/>
        <v>#VALUE!</v>
      </c>
      <c r="P2240" s="34" t="e">
        <f ca="1">IF(O2240&gt;0,VLOOKUP($K2240,IPv4_region!$P:$Z,COLUMNS(IPv4_region!$P:$Z),1),"")</f>
        <v>#VALUE!</v>
      </c>
    </row>
    <row r="2241" spans="2:16" x14ac:dyDescent="0.15">
      <c r="B2241" s="67">
        <v>2237</v>
      </c>
      <c r="C2241" s="53"/>
      <c r="D2241" s="7" t="e">
        <f t="shared" ca="1" si="295"/>
        <v>#VALUE!</v>
      </c>
      <c r="E2241" s="7" t="e">
        <f t="shared" ca="1" si="289"/>
        <v>#VALUE!</v>
      </c>
      <c r="F2241" s="7" t="e">
        <f t="shared" ca="1" si="289"/>
        <v>#VALUE!</v>
      </c>
      <c r="G2241" s="8" t="e">
        <f t="shared" ca="1" si="290"/>
        <v>#VALUE!</v>
      </c>
      <c r="H2241" s="9" t="e">
        <f t="shared" ca="1" si="291"/>
        <v>#VALUE!</v>
      </c>
      <c r="I2241" s="9" t="e">
        <f t="shared" ca="1" si="292"/>
        <v>#VALUE!</v>
      </c>
      <c r="J2241" s="9" t="e">
        <f t="shared" ca="1" si="293"/>
        <v>#VALUE!</v>
      </c>
      <c r="K2241" s="30" t="e">
        <f t="shared" ca="1" si="288"/>
        <v>#VALUE!</v>
      </c>
      <c r="L2241" s="63"/>
      <c r="M2241" s="49" t="e">
        <f ca="1">VLOOKUP($K2241,IPv4_region!$Q:$Q,1,1)</f>
        <v>#VALUE!</v>
      </c>
      <c r="N2241" s="21" t="e">
        <f ca="1">VLOOKUP($K2241,IPv4_region!$Q:$Y,COLUMNS(IPv4_region!Q:Y),1)</f>
        <v>#VALUE!</v>
      </c>
      <c r="O2241" s="39" t="e">
        <f t="shared" ca="1" si="294"/>
        <v>#VALUE!</v>
      </c>
      <c r="P2241" s="34" t="e">
        <f ca="1">IF(O2241&gt;0,VLOOKUP($K2241,IPv4_region!$P:$Z,COLUMNS(IPv4_region!$P:$Z),1),"")</f>
        <v>#VALUE!</v>
      </c>
    </row>
    <row r="2242" spans="2:16" x14ac:dyDescent="0.15">
      <c r="B2242" s="67">
        <v>2238</v>
      </c>
      <c r="C2242" s="53"/>
      <c r="D2242" s="7" t="e">
        <f t="shared" ca="1" si="295"/>
        <v>#VALUE!</v>
      </c>
      <c r="E2242" s="7" t="e">
        <f t="shared" ca="1" si="289"/>
        <v>#VALUE!</v>
      </c>
      <c r="F2242" s="7" t="e">
        <f t="shared" ca="1" si="289"/>
        <v>#VALUE!</v>
      </c>
      <c r="G2242" s="8" t="e">
        <f t="shared" ca="1" si="290"/>
        <v>#VALUE!</v>
      </c>
      <c r="H2242" s="9" t="e">
        <f t="shared" ca="1" si="291"/>
        <v>#VALUE!</v>
      </c>
      <c r="I2242" s="9" t="e">
        <f t="shared" ca="1" si="292"/>
        <v>#VALUE!</v>
      </c>
      <c r="J2242" s="9" t="e">
        <f t="shared" ca="1" si="293"/>
        <v>#VALUE!</v>
      </c>
      <c r="K2242" s="30" t="e">
        <f t="shared" ca="1" si="288"/>
        <v>#VALUE!</v>
      </c>
      <c r="L2242" s="63"/>
      <c r="M2242" s="49" t="e">
        <f ca="1">VLOOKUP($K2242,IPv4_region!$Q:$Q,1,1)</f>
        <v>#VALUE!</v>
      </c>
      <c r="N2242" s="21" t="e">
        <f ca="1">VLOOKUP($K2242,IPv4_region!$Q:$Y,COLUMNS(IPv4_region!Q:Y),1)</f>
        <v>#VALUE!</v>
      </c>
      <c r="O2242" s="39" t="e">
        <f t="shared" ca="1" si="294"/>
        <v>#VALUE!</v>
      </c>
      <c r="P2242" s="34" t="e">
        <f ca="1">IF(O2242&gt;0,VLOOKUP($K2242,IPv4_region!$P:$Z,COLUMNS(IPv4_region!$P:$Z),1),"")</f>
        <v>#VALUE!</v>
      </c>
    </row>
    <row r="2243" spans="2:16" x14ac:dyDescent="0.15">
      <c r="B2243" s="67">
        <v>2239</v>
      </c>
      <c r="C2243" s="53"/>
      <c r="D2243" s="7" t="e">
        <f t="shared" ca="1" si="295"/>
        <v>#VALUE!</v>
      </c>
      <c r="E2243" s="7" t="e">
        <f t="shared" ca="1" si="289"/>
        <v>#VALUE!</v>
      </c>
      <c r="F2243" s="7" t="e">
        <f t="shared" ca="1" si="289"/>
        <v>#VALUE!</v>
      </c>
      <c r="G2243" s="8" t="e">
        <f t="shared" ca="1" si="290"/>
        <v>#VALUE!</v>
      </c>
      <c r="H2243" s="9" t="e">
        <f t="shared" ca="1" si="291"/>
        <v>#VALUE!</v>
      </c>
      <c r="I2243" s="9" t="e">
        <f t="shared" ca="1" si="292"/>
        <v>#VALUE!</v>
      </c>
      <c r="J2243" s="9" t="e">
        <f t="shared" ca="1" si="293"/>
        <v>#VALUE!</v>
      </c>
      <c r="K2243" s="30" t="e">
        <f t="shared" ca="1" si="288"/>
        <v>#VALUE!</v>
      </c>
      <c r="L2243" s="63"/>
      <c r="M2243" s="49" t="e">
        <f ca="1">VLOOKUP($K2243,IPv4_region!$Q:$Q,1,1)</f>
        <v>#VALUE!</v>
      </c>
      <c r="N2243" s="21" t="e">
        <f ca="1">VLOOKUP($K2243,IPv4_region!$Q:$Y,COLUMNS(IPv4_region!Q:Y),1)</f>
        <v>#VALUE!</v>
      </c>
      <c r="O2243" s="39" t="e">
        <f t="shared" ca="1" si="294"/>
        <v>#VALUE!</v>
      </c>
      <c r="P2243" s="34" t="e">
        <f ca="1">IF(O2243&gt;0,VLOOKUP($K2243,IPv4_region!$P:$Z,COLUMNS(IPv4_region!$P:$Z),1),"")</f>
        <v>#VALUE!</v>
      </c>
    </row>
    <row r="2244" spans="2:16" x14ac:dyDescent="0.15">
      <c r="B2244" s="67">
        <v>2240</v>
      </c>
      <c r="C2244" s="53"/>
      <c r="D2244" s="7" t="e">
        <f t="shared" ca="1" si="295"/>
        <v>#VALUE!</v>
      </c>
      <c r="E2244" s="7" t="e">
        <f t="shared" ca="1" si="289"/>
        <v>#VALUE!</v>
      </c>
      <c r="F2244" s="7" t="e">
        <f t="shared" ca="1" si="289"/>
        <v>#VALUE!</v>
      </c>
      <c r="G2244" s="8" t="e">
        <f t="shared" ca="1" si="290"/>
        <v>#VALUE!</v>
      </c>
      <c r="H2244" s="9" t="e">
        <f t="shared" ca="1" si="291"/>
        <v>#VALUE!</v>
      </c>
      <c r="I2244" s="9" t="e">
        <f t="shared" ca="1" si="292"/>
        <v>#VALUE!</v>
      </c>
      <c r="J2244" s="9" t="e">
        <f t="shared" ca="1" si="293"/>
        <v>#VALUE!</v>
      </c>
      <c r="K2244" s="30" t="e">
        <f t="shared" ca="1" si="288"/>
        <v>#VALUE!</v>
      </c>
      <c r="L2244" s="63"/>
      <c r="M2244" s="49" t="e">
        <f ca="1">VLOOKUP($K2244,IPv4_region!$Q:$Q,1,1)</f>
        <v>#VALUE!</v>
      </c>
      <c r="N2244" s="21" t="e">
        <f ca="1">VLOOKUP($K2244,IPv4_region!$Q:$Y,COLUMNS(IPv4_region!Q:Y),1)</f>
        <v>#VALUE!</v>
      </c>
      <c r="O2244" s="39" t="e">
        <f t="shared" ca="1" si="294"/>
        <v>#VALUE!</v>
      </c>
      <c r="P2244" s="34" t="e">
        <f ca="1">IF(O2244&gt;0,VLOOKUP($K2244,IPv4_region!$P:$Z,COLUMNS(IPv4_region!$P:$Z),1),"")</f>
        <v>#VALUE!</v>
      </c>
    </row>
    <row r="2245" spans="2:16" x14ac:dyDescent="0.15">
      <c r="B2245" s="67">
        <v>2241</v>
      </c>
      <c r="C2245" s="53"/>
      <c r="D2245" s="7" t="e">
        <f t="shared" ca="1" si="295"/>
        <v>#VALUE!</v>
      </c>
      <c r="E2245" s="7" t="e">
        <f t="shared" ca="1" si="289"/>
        <v>#VALUE!</v>
      </c>
      <c r="F2245" s="7" t="e">
        <f t="shared" ca="1" si="289"/>
        <v>#VALUE!</v>
      </c>
      <c r="G2245" s="8" t="e">
        <f t="shared" ca="1" si="290"/>
        <v>#VALUE!</v>
      </c>
      <c r="H2245" s="9" t="e">
        <f t="shared" ca="1" si="291"/>
        <v>#VALUE!</v>
      </c>
      <c r="I2245" s="9" t="e">
        <f t="shared" ca="1" si="292"/>
        <v>#VALUE!</v>
      </c>
      <c r="J2245" s="9" t="e">
        <f t="shared" ca="1" si="293"/>
        <v>#VALUE!</v>
      </c>
      <c r="K2245" s="30" t="e">
        <f t="shared" ca="1" si="288"/>
        <v>#VALUE!</v>
      </c>
      <c r="L2245" s="63"/>
      <c r="M2245" s="49" t="e">
        <f ca="1">VLOOKUP($K2245,IPv4_region!$Q:$Q,1,1)</f>
        <v>#VALUE!</v>
      </c>
      <c r="N2245" s="21" t="e">
        <f ca="1">VLOOKUP($K2245,IPv4_region!$Q:$Y,COLUMNS(IPv4_region!Q:Y),1)</f>
        <v>#VALUE!</v>
      </c>
      <c r="O2245" s="39" t="e">
        <f t="shared" ca="1" si="294"/>
        <v>#VALUE!</v>
      </c>
      <c r="P2245" s="34" t="e">
        <f ca="1">IF(O2245&gt;0,VLOOKUP($K2245,IPv4_region!$P:$Z,COLUMNS(IPv4_region!$P:$Z),1),"")</f>
        <v>#VALUE!</v>
      </c>
    </row>
    <row r="2246" spans="2:16" x14ac:dyDescent="0.15">
      <c r="B2246" s="67">
        <v>2242</v>
      </c>
      <c r="C2246" s="53"/>
      <c r="D2246" s="7" t="e">
        <f t="shared" ca="1" si="295"/>
        <v>#VALUE!</v>
      </c>
      <c r="E2246" s="7" t="e">
        <f t="shared" ca="1" si="289"/>
        <v>#VALUE!</v>
      </c>
      <c r="F2246" s="7" t="e">
        <f t="shared" ca="1" si="289"/>
        <v>#VALUE!</v>
      </c>
      <c r="G2246" s="8" t="e">
        <f t="shared" ca="1" si="290"/>
        <v>#VALUE!</v>
      </c>
      <c r="H2246" s="9" t="e">
        <f t="shared" ca="1" si="291"/>
        <v>#VALUE!</v>
      </c>
      <c r="I2246" s="9" t="e">
        <f t="shared" ca="1" si="292"/>
        <v>#VALUE!</v>
      </c>
      <c r="J2246" s="9" t="e">
        <f t="shared" ca="1" si="293"/>
        <v>#VALUE!</v>
      </c>
      <c r="K2246" s="30" t="e">
        <f t="shared" ca="1" si="288"/>
        <v>#VALUE!</v>
      </c>
      <c r="L2246" s="63"/>
      <c r="M2246" s="49" t="e">
        <f ca="1">VLOOKUP($K2246,IPv4_region!$Q:$Q,1,1)</f>
        <v>#VALUE!</v>
      </c>
      <c r="N2246" s="21" t="e">
        <f ca="1">VLOOKUP($K2246,IPv4_region!$Q:$Y,COLUMNS(IPv4_region!Q:Y),1)</f>
        <v>#VALUE!</v>
      </c>
      <c r="O2246" s="39" t="e">
        <f t="shared" ca="1" si="294"/>
        <v>#VALUE!</v>
      </c>
      <c r="P2246" s="34" t="e">
        <f ca="1">IF(O2246&gt;0,VLOOKUP($K2246,IPv4_region!$P:$Z,COLUMNS(IPv4_region!$P:$Z),1),"")</f>
        <v>#VALUE!</v>
      </c>
    </row>
    <row r="2247" spans="2:16" x14ac:dyDescent="0.15">
      <c r="B2247" s="67">
        <v>2243</v>
      </c>
      <c r="C2247" s="53"/>
      <c r="D2247" s="7" t="e">
        <f t="shared" ca="1" si="295"/>
        <v>#VALUE!</v>
      </c>
      <c r="E2247" s="7" t="e">
        <f t="shared" ca="1" si="289"/>
        <v>#VALUE!</v>
      </c>
      <c r="F2247" s="7" t="e">
        <f t="shared" ca="1" si="289"/>
        <v>#VALUE!</v>
      </c>
      <c r="G2247" s="8" t="e">
        <f t="shared" ca="1" si="290"/>
        <v>#VALUE!</v>
      </c>
      <c r="H2247" s="9" t="e">
        <f t="shared" ca="1" si="291"/>
        <v>#VALUE!</v>
      </c>
      <c r="I2247" s="9" t="e">
        <f t="shared" ca="1" si="292"/>
        <v>#VALUE!</v>
      </c>
      <c r="J2247" s="9" t="e">
        <f t="shared" ca="1" si="293"/>
        <v>#VALUE!</v>
      </c>
      <c r="K2247" s="30" t="e">
        <f t="shared" ca="1" si="288"/>
        <v>#VALUE!</v>
      </c>
      <c r="L2247" s="63"/>
      <c r="M2247" s="49" t="e">
        <f ca="1">VLOOKUP($K2247,IPv4_region!$Q:$Q,1,1)</f>
        <v>#VALUE!</v>
      </c>
      <c r="N2247" s="21" t="e">
        <f ca="1">VLOOKUP($K2247,IPv4_region!$Q:$Y,COLUMNS(IPv4_region!Q:Y),1)</f>
        <v>#VALUE!</v>
      </c>
      <c r="O2247" s="39" t="e">
        <f t="shared" ca="1" si="294"/>
        <v>#VALUE!</v>
      </c>
      <c r="P2247" s="34" t="e">
        <f ca="1">IF(O2247&gt;0,VLOOKUP($K2247,IPv4_region!$P:$Z,COLUMNS(IPv4_region!$P:$Z),1),"")</f>
        <v>#VALUE!</v>
      </c>
    </row>
    <row r="2248" spans="2:16" x14ac:dyDescent="0.15">
      <c r="B2248" s="67">
        <v>2244</v>
      </c>
      <c r="C2248" s="53"/>
      <c r="D2248" s="7" t="e">
        <f t="shared" ca="1" si="295"/>
        <v>#VALUE!</v>
      </c>
      <c r="E2248" s="7" t="e">
        <f t="shared" ca="1" si="289"/>
        <v>#VALUE!</v>
      </c>
      <c r="F2248" s="7" t="e">
        <f t="shared" ca="1" si="289"/>
        <v>#VALUE!</v>
      </c>
      <c r="G2248" s="8" t="e">
        <f t="shared" ca="1" si="290"/>
        <v>#VALUE!</v>
      </c>
      <c r="H2248" s="9" t="e">
        <f t="shared" ca="1" si="291"/>
        <v>#VALUE!</v>
      </c>
      <c r="I2248" s="9" t="e">
        <f t="shared" ca="1" si="292"/>
        <v>#VALUE!</v>
      </c>
      <c r="J2248" s="9" t="e">
        <f t="shared" ca="1" si="293"/>
        <v>#VALUE!</v>
      </c>
      <c r="K2248" s="30" t="e">
        <f t="shared" ca="1" si="288"/>
        <v>#VALUE!</v>
      </c>
      <c r="L2248" s="63"/>
      <c r="M2248" s="49" t="e">
        <f ca="1">VLOOKUP($K2248,IPv4_region!$Q:$Q,1,1)</f>
        <v>#VALUE!</v>
      </c>
      <c r="N2248" s="21" t="e">
        <f ca="1">VLOOKUP($K2248,IPv4_region!$Q:$Y,COLUMNS(IPv4_region!Q:Y),1)</f>
        <v>#VALUE!</v>
      </c>
      <c r="O2248" s="39" t="e">
        <f t="shared" ca="1" si="294"/>
        <v>#VALUE!</v>
      </c>
      <c r="P2248" s="34" t="e">
        <f ca="1">IF(O2248&gt;0,VLOOKUP($K2248,IPv4_region!$P:$Z,COLUMNS(IPv4_region!$P:$Z),1),"")</f>
        <v>#VALUE!</v>
      </c>
    </row>
    <row r="2249" spans="2:16" x14ac:dyDescent="0.15">
      <c r="B2249" s="67">
        <v>2245</v>
      </c>
      <c r="C2249" s="53"/>
      <c r="D2249" s="7" t="e">
        <f t="shared" ca="1" si="295"/>
        <v>#VALUE!</v>
      </c>
      <c r="E2249" s="7" t="e">
        <f t="shared" ca="1" si="289"/>
        <v>#VALUE!</v>
      </c>
      <c r="F2249" s="7" t="e">
        <f t="shared" ca="1" si="289"/>
        <v>#VALUE!</v>
      </c>
      <c r="G2249" s="8" t="e">
        <f t="shared" ca="1" si="290"/>
        <v>#VALUE!</v>
      </c>
      <c r="H2249" s="9" t="e">
        <f t="shared" ca="1" si="291"/>
        <v>#VALUE!</v>
      </c>
      <c r="I2249" s="9" t="e">
        <f t="shared" ca="1" si="292"/>
        <v>#VALUE!</v>
      </c>
      <c r="J2249" s="9" t="e">
        <f t="shared" ca="1" si="293"/>
        <v>#VALUE!</v>
      </c>
      <c r="K2249" s="30" t="e">
        <f t="shared" ca="1" si="288"/>
        <v>#VALUE!</v>
      </c>
      <c r="L2249" s="63"/>
      <c r="M2249" s="49" t="e">
        <f ca="1">VLOOKUP($K2249,IPv4_region!$Q:$Q,1,1)</f>
        <v>#VALUE!</v>
      </c>
      <c r="N2249" s="21" t="e">
        <f ca="1">VLOOKUP($K2249,IPv4_region!$Q:$Y,COLUMNS(IPv4_region!Q:Y),1)</f>
        <v>#VALUE!</v>
      </c>
      <c r="O2249" s="39" t="e">
        <f t="shared" ca="1" si="294"/>
        <v>#VALUE!</v>
      </c>
      <c r="P2249" s="34" t="e">
        <f ca="1">IF(O2249&gt;0,VLOOKUP($K2249,IPv4_region!$P:$Z,COLUMNS(IPv4_region!$P:$Z),1),"")</f>
        <v>#VALUE!</v>
      </c>
    </row>
    <row r="2250" spans="2:16" x14ac:dyDescent="0.15">
      <c r="B2250" s="67">
        <v>2246</v>
      </c>
      <c r="C2250" s="53"/>
      <c r="D2250" s="7" t="e">
        <f t="shared" ca="1" si="295"/>
        <v>#VALUE!</v>
      </c>
      <c r="E2250" s="7" t="e">
        <f t="shared" ca="1" si="289"/>
        <v>#VALUE!</v>
      </c>
      <c r="F2250" s="7" t="e">
        <f t="shared" ca="1" si="289"/>
        <v>#VALUE!</v>
      </c>
      <c r="G2250" s="8" t="e">
        <f t="shared" ca="1" si="290"/>
        <v>#VALUE!</v>
      </c>
      <c r="H2250" s="9" t="e">
        <f t="shared" ca="1" si="291"/>
        <v>#VALUE!</v>
      </c>
      <c r="I2250" s="9" t="e">
        <f t="shared" ca="1" si="292"/>
        <v>#VALUE!</v>
      </c>
      <c r="J2250" s="9" t="e">
        <f t="shared" ca="1" si="293"/>
        <v>#VALUE!</v>
      </c>
      <c r="K2250" s="30" t="e">
        <f t="shared" ca="1" si="288"/>
        <v>#VALUE!</v>
      </c>
      <c r="L2250" s="63"/>
      <c r="M2250" s="49" t="e">
        <f ca="1">VLOOKUP($K2250,IPv4_region!$Q:$Q,1,1)</f>
        <v>#VALUE!</v>
      </c>
      <c r="N2250" s="21" t="e">
        <f ca="1">VLOOKUP($K2250,IPv4_region!$Q:$Y,COLUMNS(IPv4_region!Q:Y),1)</f>
        <v>#VALUE!</v>
      </c>
      <c r="O2250" s="39" t="e">
        <f t="shared" ca="1" si="294"/>
        <v>#VALUE!</v>
      </c>
      <c r="P2250" s="34" t="e">
        <f ca="1">IF(O2250&gt;0,VLOOKUP($K2250,IPv4_region!$P:$Z,COLUMNS(IPv4_region!$P:$Z),1),"")</f>
        <v>#VALUE!</v>
      </c>
    </row>
    <row r="2251" spans="2:16" x14ac:dyDescent="0.15">
      <c r="B2251" s="67">
        <v>2247</v>
      </c>
      <c r="C2251" s="53"/>
      <c r="D2251" s="7" t="e">
        <f t="shared" ca="1" si="295"/>
        <v>#VALUE!</v>
      </c>
      <c r="E2251" s="7" t="e">
        <f t="shared" ca="1" si="289"/>
        <v>#VALUE!</v>
      </c>
      <c r="F2251" s="7" t="e">
        <f t="shared" ca="1" si="289"/>
        <v>#VALUE!</v>
      </c>
      <c r="G2251" s="8" t="e">
        <f t="shared" ca="1" si="290"/>
        <v>#VALUE!</v>
      </c>
      <c r="H2251" s="9" t="e">
        <f t="shared" ca="1" si="291"/>
        <v>#VALUE!</v>
      </c>
      <c r="I2251" s="9" t="e">
        <f t="shared" ca="1" si="292"/>
        <v>#VALUE!</v>
      </c>
      <c r="J2251" s="9" t="e">
        <f t="shared" ca="1" si="293"/>
        <v>#VALUE!</v>
      </c>
      <c r="K2251" s="30" t="e">
        <f t="shared" ref="K2251:K2314" ca="1" si="296">(($G2251*2^8+$H2251)*2^8+$I2251)*2^8+$J2251</f>
        <v>#VALUE!</v>
      </c>
      <c r="L2251" s="63"/>
      <c r="M2251" s="49" t="e">
        <f ca="1">VLOOKUP($K2251,IPv4_region!$Q:$Q,1,1)</f>
        <v>#VALUE!</v>
      </c>
      <c r="N2251" s="21" t="e">
        <f ca="1">VLOOKUP($K2251,IPv4_region!$Q:$Y,COLUMNS(IPv4_region!Q:Y),1)</f>
        <v>#VALUE!</v>
      </c>
      <c r="O2251" s="39" t="e">
        <f t="shared" ca="1" si="294"/>
        <v>#VALUE!</v>
      </c>
      <c r="P2251" s="34" t="e">
        <f ca="1">IF(O2251&gt;0,VLOOKUP($K2251,IPv4_region!$P:$Z,COLUMNS(IPv4_region!$P:$Z),1),"")</f>
        <v>#VALUE!</v>
      </c>
    </row>
    <row r="2252" spans="2:16" x14ac:dyDescent="0.15">
      <c r="B2252" s="67">
        <v>2248</v>
      </c>
      <c r="C2252" s="53"/>
      <c r="D2252" s="7" t="e">
        <f t="shared" ca="1" si="295"/>
        <v>#VALUE!</v>
      </c>
      <c r="E2252" s="7" t="e">
        <f t="shared" ca="1" si="289"/>
        <v>#VALUE!</v>
      </c>
      <c r="F2252" s="7" t="e">
        <f t="shared" ca="1" si="289"/>
        <v>#VALUE!</v>
      </c>
      <c r="G2252" s="8" t="e">
        <f t="shared" ca="1" si="290"/>
        <v>#VALUE!</v>
      </c>
      <c r="H2252" s="9" t="e">
        <f t="shared" ca="1" si="291"/>
        <v>#VALUE!</v>
      </c>
      <c r="I2252" s="9" t="e">
        <f t="shared" ca="1" si="292"/>
        <v>#VALUE!</v>
      </c>
      <c r="J2252" s="9" t="e">
        <f t="shared" ca="1" si="293"/>
        <v>#VALUE!</v>
      </c>
      <c r="K2252" s="30" t="e">
        <f t="shared" ca="1" si="296"/>
        <v>#VALUE!</v>
      </c>
      <c r="L2252" s="63"/>
      <c r="M2252" s="49" t="e">
        <f ca="1">VLOOKUP($K2252,IPv4_region!$Q:$Q,1,1)</f>
        <v>#VALUE!</v>
      </c>
      <c r="N2252" s="21" t="e">
        <f ca="1">VLOOKUP($K2252,IPv4_region!$Q:$Y,COLUMNS(IPv4_region!Q:Y),1)</f>
        <v>#VALUE!</v>
      </c>
      <c r="O2252" s="39" t="e">
        <f t="shared" ca="1" si="294"/>
        <v>#VALUE!</v>
      </c>
      <c r="P2252" s="34" t="e">
        <f ca="1">IF(O2252&gt;0,VLOOKUP($K2252,IPv4_region!$P:$Z,COLUMNS(IPv4_region!$P:$Z),1),"")</f>
        <v>#VALUE!</v>
      </c>
    </row>
    <row r="2253" spans="2:16" x14ac:dyDescent="0.15">
      <c r="B2253" s="67">
        <v>2249</v>
      </c>
      <c r="C2253" s="53"/>
      <c r="D2253" s="7" t="e">
        <f t="shared" ca="1" si="295"/>
        <v>#VALUE!</v>
      </c>
      <c r="E2253" s="7" t="e">
        <f t="shared" ca="1" si="289"/>
        <v>#VALUE!</v>
      </c>
      <c r="F2253" s="7" t="e">
        <f t="shared" ca="1" si="289"/>
        <v>#VALUE!</v>
      </c>
      <c r="G2253" s="8" t="e">
        <f t="shared" ca="1" si="290"/>
        <v>#VALUE!</v>
      </c>
      <c r="H2253" s="9" t="e">
        <f t="shared" ca="1" si="291"/>
        <v>#VALUE!</v>
      </c>
      <c r="I2253" s="9" t="e">
        <f t="shared" ca="1" si="292"/>
        <v>#VALUE!</v>
      </c>
      <c r="J2253" s="9" t="e">
        <f t="shared" ca="1" si="293"/>
        <v>#VALUE!</v>
      </c>
      <c r="K2253" s="30" t="e">
        <f t="shared" ca="1" si="296"/>
        <v>#VALUE!</v>
      </c>
      <c r="L2253" s="63"/>
      <c r="M2253" s="49" t="e">
        <f ca="1">VLOOKUP($K2253,IPv4_region!$Q:$Q,1,1)</f>
        <v>#VALUE!</v>
      </c>
      <c r="N2253" s="21" t="e">
        <f ca="1">VLOOKUP($K2253,IPv4_region!$Q:$Y,COLUMNS(IPv4_region!Q:Y),1)</f>
        <v>#VALUE!</v>
      </c>
      <c r="O2253" s="39" t="e">
        <f t="shared" ca="1" si="294"/>
        <v>#VALUE!</v>
      </c>
      <c r="P2253" s="34" t="e">
        <f ca="1">IF(O2253&gt;0,VLOOKUP($K2253,IPv4_region!$P:$Z,COLUMNS(IPv4_region!$P:$Z),1),"")</f>
        <v>#VALUE!</v>
      </c>
    </row>
    <row r="2254" spans="2:16" x14ac:dyDescent="0.15">
      <c r="B2254" s="67">
        <v>2250</v>
      </c>
      <c r="C2254" s="53"/>
      <c r="D2254" s="7" t="e">
        <f t="shared" ca="1" si="295"/>
        <v>#VALUE!</v>
      </c>
      <c r="E2254" s="7" t="e">
        <f t="shared" ref="E2254:F2317" ca="1" si="297">FIND(E$4,OFFSET(E2254,0,1-OFFSET(E2254,4-ROW(),4)),OFFSET(E2254,0,-1)+1)</f>
        <v>#VALUE!</v>
      </c>
      <c r="F2254" s="7" t="e">
        <f t="shared" ca="1" si="297"/>
        <v>#VALUE!</v>
      </c>
      <c r="G2254" s="8" t="e">
        <f t="shared" ca="1" si="290"/>
        <v>#VALUE!</v>
      </c>
      <c r="H2254" s="9" t="e">
        <f t="shared" ca="1" si="291"/>
        <v>#VALUE!</v>
      </c>
      <c r="I2254" s="9" t="e">
        <f t="shared" ca="1" si="292"/>
        <v>#VALUE!</v>
      </c>
      <c r="J2254" s="9" t="e">
        <f t="shared" ca="1" si="293"/>
        <v>#VALUE!</v>
      </c>
      <c r="K2254" s="30" t="e">
        <f t="shared" ca="1" si="296"/>
        <v>#VALUE!</v>
      </c>
      <c r="L2254" s="63"/>
      <c r="M2254" s="49" t="e">
        <f ca="1">VLOOKUP($K2254,IPv4_region!$Q:$Q,1,1)</f>
        <v>#VALUE!</v>
      </c>
      <c r="N2254" s="21" t="e">
        <f ca="1">VLOOKUP($K2254,IPv4_region!$Q:$Y,COLUMNS(IPv4_region!Q:Y),1)</f>
        <v>#VALUE!</v>
      </c>
      <c r="O2254" s="39" t="e">
        <f t="shared" ca="1" si="294"/>
        <v>#VALUE!</v>
      </c>
      <c r="P2254" s="34" t="e">
        <f ca="1">IF(O2254&gt;0,VLOOKUP($K2254,IPv4_region!$P:$Z,COLUMNS(IPv4_region!$P:$Z),1),"")</f>
        <v>#VALUE!</v>
      </c>
    </row>
    <row r="2255" spans="2:16" x14ac:dyDescent="0.15">
      <c r="B2255" s="67">
        <v>2251</v>
      </c>
      <c r="C2255" s="53"/>
      <c r="D2255" s="7" t="e">
        <f t="shared" ca="1" si="295"/>
        <v>#VALUE!</v>
      </c>
      <c r="E2255" s="7" t="e">
        <f t="shared" ca="1" si="297"/>
        <v>#VALUE!</v>
      </c>
      <c r="F2255" s="7" t="e">
        <f t="shared" ca="1" si="297"/>
        <v>#VALUE!</v>
      </c>
      <c r="G2255" s="8" t="e">
        <f t="shared" ca="1" si="290"/>
        <v>#VALUE!</v>
      </c>
      <c r="H2255" s="9" t="e">
        <f t="shared" ca="1" si="291"/>
        <v>#VALUE!</v>
      </c>
      <c r="I2255" s="9" t="e">
        <f t="shared" ca="1" si="292"/>
        <v>#VALUE!</v>
      </c>
      <c r="J2255" s="9" t="e">
        <f t="shared" ca="1" si="293"/>
        <v>#VALUE!</v>
      </c>
      <c r="K2255" s="30" t="e">
        <f t="shared" ca="1" si="296"/>
        <v>#VALUE!</v>
      </c>
      <c r="L2255" s="63"/>
      <c r="M2255" s="49" t="e">
        <f ca="1">VLOOKUP($K2255,IPv4_region!$Q:$Q,1,1)</f>
        <v>#VALUE!</v>
      </c>
      <c r="N2255" s="21" t="e">
        <f ca="1">VLOOKUP($K2255,IPv4_region!$Q:$Y,COLUMNS(IPv4_region!Q:Y),1)</f>
        <v>#VALUE!</v>
      </c>
      <c r="O2255" s="39" t="e">
        <f t="shared" ca="1" si="294"/>
        <v>#VALUE!</v>
      </c>
      <c r="P2255" s="34" t="e">
        <f ca="1">IF(O2255&gt;0,VLOOKUP($K2255,IPv4_region!$P:$Z,COLUMNS(IPv4_region!$P:$Z),1),"")</f>
        <v>#VALUE!</v>
      </c>
    </row>
    <row r="2256" spans="2:16" x14ac:dyDescent="0.15">
      <c r="B2256" s="67">
        <v>2252</v>
      </c>
      <c r="C2256" s="53"/>
      <c r="D2256" s="7" t="e">
        <f t="shared" ca="1" si="295"/>
        <v>#VALUE!</v>
      </c>
      <c r="E2256" s="7" t="e">
        <f t="shared" ca="1" si="297"/>
        <v>#VALUE!</v>
      </c>
      <c r="F2256" s="7" t="e">
        <f t="shared" ca="1" si="297"/>
        <v>#VALUE!</v>
      </c>
      <c r="G2256" s="8" t="e">
        <f t="shared" ca="1" si="290"/>
        <v>#VALUE!</v>
      </c>
      <c r="H2256" s="9" t="e">
        <f t="shared" ca="1" si="291"/>
        <v>#VALUE!</v>
      </c>
      <c r="I2256" s="9" t="e">
        <f t="shared" ca="1" si="292"/>
        <v>#VALUE!</v>
      </c>
      <c r="J2256" s="9" t="e">
        <f t="shared" ca="1" si="293"/>
        <v>#VALUE!</v>
      </c>
      <c r="K2256" s="30" t="e">
        <f t="shared" ca="1" si="296"/>
        <v>#VALUE!</v>
      </c>
      <c r="L2256" s="63"/>
      <c r="M2256" s="49" t="e">
        <f ca="1">VLOOKUP($K2256,IPv4_region!$Q:$Q,1,1)</f>
        <v>#VALUE!</v>
      </c>
      <c r="N2256" s="21" t="e">
        <f ca="1">VLOOKUP($K2256,IPv4_region!$Q:$Y,COLUMNS(IPv4_region!Q:Y),1)</f>
        <v>#VALUE!</v>
      </c>
      <c r="O2256" s="39" t="e">
        <f t="shared" ca="1" si="294"/>
        <v>#VALUE!</v>
      </c>
      <c r="P2256" s="34" t="e">
        <f ca="1">IF(O2256&gt;0,VLOOKUP($K2256,IPv4_region!$P:$Z,COLUMNS(IPv4_region!$P:$Z),1),"")</f>
        <v>#VALUE!</v>
      </c>
    </row>
    <row r="2257" spans="2:16" x14ac:dyDescent="0.15">
      <c r="B2257" s="67">
        <v>2253</v>
      </c>
      <c r="C2257" s="53"/>
      <c r="D2257" s="7" t="e">
        <f t="shared" ca="1" si="295"/>
        <v>#VALUE!</v>
      </c>
      <c r="E2257" s="7" t="e">
        <f t="shared" ca="1" si="297"/>
        <v>#VALUE!</v>
      </c>
      <c r="F2257" s="7" t="e">
        <f t="shared" ca="1" si="297"/>
        <v>#VALUE!</v>
      </c>
      <c r="G2257" s="8" t="e">
        <f t="shared" ca="1" si="290"/>
        <v>#VALUE!</v>
      </c>
      <c r="H2257" s="9" t="e">
        <f t="shared" ca="1" si="291"/>
        <v>#VALUE!</v>
      </c>
      <c r="I2257" s="9" t="e">
        <f t="shared" ca="1" si="292"/>
        <v>#VALUE!</v>
      </c>
      <c r="J2257" s="9" t="e">
        <f t="shared" ca="1" si="293"/>
        <v>#VALUE!</v>
      </c>
      <c r="K2257" s="30" t="e">
        <f t="shared" ca="1" si="296"/>
        <v>#VALUE!</v>
      </c>
      <c r="L2257" s="63"/>
      <c r="M2257" s="49" t="e">
        <f ca="1">VLOOKUP($K2257,IPv4_region!$Q:$Q,1,1)</f>
        <v>#VALUE!</v>
      </c>
      <c r="N2257" s="21" t="e">
        <f ca="1">VLOOKUP($K2257,IPv4_region!$Q:$Y,COLUMNS(IPv4_region!Q:Y),1)</f>
        <v>#VALUE!</v>
      </c>
      <c r="O2257" s="39" t="e">
        <f t="shared" ca="1" si="294"/>
        <v>#VALUE!</v>
      </c>
      <c r="P2257" s="34" t="e">
        <f ca="1">IF(O2257&gt;0,VLOOKUP($K2257,IPv4_region!$P:$Z,COLUMNS(IPv4_region!$P:$Z),1),"")</f>
        <v>#VALUE!</v>
      </c>
    </row>
    <row r="2258" spans="2:16" x14ac:dyDescent="0.15">
      <c r="B2258" s="67">
        <v>2254</v>
      </c>
      <c r="C2258" s="53"/>
      <c r="D2258" s="7" t="e">
        <f t="shared" ca="1" si="295"/>
        <v>#VALUE!</v>
      </c>
      <c r="E2258" s="7" t="e">
        <f t="shared" ca="1" si="297"/>
        <v>#VALUE!</v>
      </c>
      <c r="F2258" s="7" t="e">
        <f t="shared" ca="1" si="297"/>
        <v>#VALUE!</v>
      </c>
      <c r="G2258" s="8" t="e">
        <f t="shared" ca="1" si="290"/>
        <v>#VALUE!</v>
      </c>
      <c r="H2258" s="9" t="e">
        <f t="shared" ca="1" si="291"/>
        <v>#VALUE!</v>
      </c>
      <c r="I2258" s="9" t="e">
        <f t="shared" ca="1" si="292"/>
        <v>#VALUE!</v>
      </c>
      <c r="J2258" s="9" t="e">
        <f t="shared" ca="1" si="293"/>
        <v>#VALUE!</v>
      </c>
      <c r="K2258" s="30" t="e">
        <f t="shared" ca="1" si="296"/>
        <v>#VALUE!</v>
      </c>
      <c r="L2258" s="63"/>
      <c r="M2258" s="49" t="e">
        <f ca="1">VLOOKUP($K2258,IPv4_region!$Q:$Q,1,1)</f>
        <v>#VALUE!</v>
      </c>
      <c r="N2258" s="21" t="e">
        <f ca="1">VLOOKUP($K2258,IPv4_region!$Q:$Y,COLUMNS(IPv4_region!Q:Y),1)</f>
        <v>#VALUE!</v>
      </c>
      <c r="O2258" s="39" t="e">
        <f t="shared" ca="1" si="294"/>
        <v>#VALUE!</v>
      </c>
      <c r="P2258" s="34" t="e">
        <f ca="1">IF(O2258&gt;0,VLOOKUP($K2258,IPv4_region!$P:$Z,COLUMNS(IPv4_region!$P:$Z),1),"")</f>
        <v>#VALUE!</v>
      </c>
    </row>
    <row r="2259" spans="2:16" x14ac:dyDescent="0.15">
      <c r="B2259" s="67">
        <v>2255</v>
      </c>
      <c r="C2259" s="53"/>
      <c r="D2259" s="7" t="e">
        <f t="shared" ca="1" si="295"/>
        <v>#VALUE!</v>
      </c>
      <c r="E2259" s="7" t="e">
        <f t="shared" ca="1" si="297"/>
        <v>#VALUE!</v>
      </c>
      <c r="F2259" s="7" t="e">
        <f t="shared" ca="1" si="297"/>
        <v>#VALUE!</v>
      </c>
      <c r="G2259" s="8" t="e">
        <f t="shared" ca="1" si="290"/>
        <v>#VALUE!</v>
      </c>
      <c r="H2259" s="9" t="e">
        <f t="shared" ca="1" si="291"/>
        <v>#VALUE!</v>
      </c>
      <c r="I2259" s="9" t="e">
        <f t="shared" ca="1" si="292"/>
        <v>#VALUE!</v>
      </c>
      <c r="J2259" s="9" t="e">
        <f t="shared" ca="1" si="293"/>
        <v>#VALUE!</v>
      </c>
      <c r="K2259" s="30" t="e">
        <f t="shared" ca="1" si="296"/>
        <v>#VALUE!</v>
      </c>
      <c r="L2259" s="63"/>
      <c r="M2259" s="49" t="e">
        <f ca="1">VLOOKUP($K2259,IPv4_region!$Q:$Q,1,1)</f>
        <v>#VALUE!</v>
      </c>
      <c r="N2259" s="21" t="e">
        <f ca="1">VLOOKUP($K2259,IPv4_region!$Q:$Y,COLUMNS(IPv4_region!Q:Y),1)</f>
        <v>#VALUE!</v>
      </c>
      <c r="O2259" s="39" t="e">
        <f t="shared" ca="1" si="294"/>
        <v>#VALUE!</v>
      </c>
      <c r="P2259" s="34" t="e">
        <f ca="1">IF(O2259&gt;0,VLOOKUP($K2259,IPv4_region!$P:$Z,COLUMNS(IPv4_region!$P:$Z),1),"")</f>
        <v>#VALUE!</v>
      </c>
    </row>
    <row r="2260" spans="2:16" x14ac:dyDescent="0.15">
      <c r="B2260" s="67">
        <v>2256</v>
      </c>
      <c r="C2260" s="53"/>
      <c r="D2260" s="7" t="e">
        <f t="shared" ca="1" si="295"/>
        <v>#VALUE!</v>
      </c>
      <c r="E2260" s="7" t="e">
        <f t="shared" ca="1" si="297"/>
        <v>#VALUE!</v>
      </c>
      <c r="F2260" s="7" t="e">
        <f t="shared" ca="1" si="297"/>
        <v>#VALUE!</v>
      </c>
      <c r="G2260" s="8" t="e">
        <f t="shared" ca="1" si="290"/>
        <v>#VALUE!</v>
      </c>
      <c r="H2260" s="9" t="e">
        <f t="shared" ca="1" si="291"/>
        <v>#VALUE!</v>
      </c>
      <c r="I2260" s="9" t="e">
        <f t="shared" ca="1" si="292"/>
        <v>#VALUE!</v>
      </c>
      <c r="J2260" s="9" t="e">
        <f t="shared" ca="1" si="293"/>
        <v>#VALUE!</v>
      </c>
      <c r="K2260" s="30" t="e">
        <f t="shared" ca="1" si="296"/>
        <v>#VALUE!</v>
      </c>
      <c r="L2260" s="63"/>
      <c r="M2260" s="49" t="e">
        <f ca="1">VLOOKUP($K2260,IPv4_region!$Q:$Q,1,1)</f>
        <v>#VALUE!</v>
      </c>
      <c r="N2260" s="21" t="e">
        <f ca="1">VLOOKUP($K2260,IPv4_region!$Q:$Y,COLUMNS(IPv4_region!Q:Y),1)</f>
        <v>#VALUE!</v>
      </c>
      <c r="O2260" s="39" t="e">
        <f t="shared" ca="1" si="294"/>
        <v>#VALUE!</v>
      </c>
      <c r="P2260" s="34" t="e">
        <f ca="1">IF(O2260&gt;0,VLOOKUP($K2260,IPv4_region!$P:$Z,COLUMNS(IPv4_region!$P:$Z),1),"")</f>
        <v>#VALUE!</v>
      </c>
    </row>
    <row r="2261" spans="2:16" x14ac:dyDescent="0.15">
      <c r="B2261" s="67">
        <v>2257</v>
      </c>
      <c r="C2261" s="53"/>
      <c r="D2261" s="7" t="e">
        <f t="shared" ca="1" si="295"/>
        <v>#VALUE!</v>
      </c>
      <c r="E2261" s="7" t="e">
        <f t="shared" ca="1" si="297"/>
        <v>#VALUE!</v>
      </c>
      <c r="F2261" s="7" t="e">
        <f t="shared" ca="1" si="297"/>
        <v>#VALUE!</v>
      </c>
      <c r="G2261" s="8" t="e">
        <f t="shared" ca="1" si="290"/>
        <v>#VALUE!</v>
      </c>
      <c r="H2261" s="9" t="e">
        <f t="shared" ca="1" si="291"/>
        <v>#VALUE!</v>
      </c>
      <c r="I2261" s="9" t="e">
        <f t="shared" ca="1" si="292"/>
        <v>#VALUE!</v>
      </c>
      <c r="J2261" s="9" t="e">
        <f t="shared" ca="1" si="293"/>
        <v>#VALUE!</v>
      </c>
      <c r="K2261" s="30" t="e">
        <f t="shared" ca="1" si="296"/>
        <v>#VALUE!</v>
      </c>
      <c r="L2261" s="63"/>
      <c r="M2261" s="49" t="e">
        <f ca="1">VLOOKUP($K2261,IPv4_region!$Q:$Q,1,1)</f>
        <v>#VALUE!</v>
      </c>
      <c r="N2261" s="21" t="e">
        <f ca="1">VLOOKUP($K2261,IPv4_region!$Q:$Y,COLUMNS(IPv4_region!Q:Y),1)</f>
        <v>#VALUE!</v>
      </c>
      <c r="O2261" s="39" t="e">
        <f t="shared" ca="1" si="294"/>
        <v>#VALUE!</v>
      </c>
      <c r="P2261" s="34" t="e">
        <f ca="1">IF(O2261&gt;0,VLOOKUP($K2261,IPv4_region!$P:$Z,COLUMNS(IPv4_region!$P:$Z),1),"")</f>
        <v>#VALUE!</v>
      </c>
    </row>
    <row r="2262" spans="2:16" x14ac:dyDescent="0.15">
      <c r="B2262" s="67">
        <v>2258</v>
      </c>
      <c r="C2262" s="53"/>
      <c r="D2262" s="7" t="e">
        <f t="shared" ca="1" si="295"/>
        <v>#VALUE!</v>
      </c>
      <c r="E2262" s="7" t="e">
        <f t="shared" ca="1" si="297"/>
        <v>#VALUE!</v>
      </c>
      <c r="F2262" s="7" t="e">
        <f t="shared" ca="1" si="297"/>
        <v>#VALUE!</v>
      </c>
      <c r="G2262" s="8" t="e">
        <f t="shared" ca="1" si="290"/>
        <v>#VALUE!</v>
      </c>
      <c r="H2262" s="9" t="e">
        <f t="shared" ca="1" si="291"/>
        <v>#VALUE!</v>
      </c>
      <c r="I2262" s="9" t="e">
        <f t="shared" ca="1" si="292"/>
        <v>#VALUE!</v>
      </c>
      <c r="J2262" s="9" t="e">
        <f t="shared" ca="1" si="293"/>
        <v>#VALUE!</v>
      </c>
      <c r="K2262" s="30" t="e">
        <f t="shared" ca="1" si="296"/>
        <v>#VALUE!</v>
      </c>
      <c r="L2262" s="63"/>
      <c r="M2262" s="49" t="e">
        <f ca="1">VLOOKUP($K2262,IPv4_region!$Q:$Q,1,1)</f>
        <v>#VALUE!</v>
      </c>
      <c r="N2262" s="21" t="e">
        <f ca="1">VLOOKUP($K2262,IPv4_region!$Q:$Y,COLUMNS(IPv4_region!Q:Y),1)</f>
        <v>#VALUE!</v>
      </c>
      <c r="O2262" s="39" t="e">
        <f t="shared" ca="1" si="294"/>
        <v>#VALUE!</v>
      </c>
      <c r="P2262" s="34" t="e">
        <f ca="1">IF(O2262&gt;0,VLOOKUP($K2262,IPv4_region!$P:$Z,COLUMNS(IPv4_region!$P:$Z),1),"")</f>
        <v>#VALUE!</v>
      </c>
    </row>
    <row r="2263" spans="2:16" x14ac:dyDescent="0.15">
      <c r="B2263" s="67">
        <v>2259</v>
      </c>
      <c r="C2263" s="53"/>
      <c r="D2263" s="7" t="e">
        <f t="shared" ca="1" si="295"/>
        <v>#VALUE!</v>
      </c>
      <c r="E2263" s="7" t="e">
        <f t="shared" ca="1" si="297"/>
        <v>#VALUE!</v>
      </c>
      <c r="F2263" s="7" t="e">
        <f t="shared" ca="1" si="297"/>
        <v>#VALUE!</v>
      </c>
      <c r="G2263" s="8" t="e">
        <f t="shared" ca="1" si="290"/>
        <v>#VALUE!</v>
      </c>
      <c r="H2263" s="9" t="e">
        <f t="shared" ca="1" si="291"/>
        <v>#VALUE!</v>
      </c>
      <c r="I2263" s="9" t="e">
        <f t="shared" ca="1" si="292"/>
        <v>#VALUE!</v>
      </c>
      <c r="J2263" s="9" t="e">
        <f t="shared" ca="1" si="293"/>
        <v>#VALUE!</v>
      </c>
      <c r="K2263" s="30" t="e">
        <f t="shared" ca="1" si="296"/>
        <v>#VALUE!</v>
      </c>
      <c r="L2263" s="63"/>
      <c r="M2263" s="49" t="e">
        <f ca="1">VLOOKUP($K2263,IPv4_region!$Q:$Q,1,1)</f>
        <v>#VALUE!</v>
      </c>
      <c r="N2263" s="21" t="e">
        <f ca="1">VLOOKUP($K2263,IPv4_region!$Q:$Y,COLUMNS(IPv4_region!Q:Y),1)</f>
        <v>#VALUE!</v>
      </c>
      <c r="O2263" s="39" t="e">
        <f t="shared" ca="1" si="294"/>
        <v>#VALUE!</v>
      </c>
      <c r="P2263" s="34" t="e">
        <f ca="1">IF(O2263&gt;0,VLOOKUP($K2263,IPv4_region!$P:$Z,COLUMNS(IPv4_region!$P:$Z),1),"")</f>
        <v>#VALUE!</v>
      </c>
    </row>
    <row r="2264" spans="2:16" x14ac:dyDescent="0.15">
      <c r="B2264" s="67">
        <v>2260</v>
      </c>
      <c r="C2264" s="53"/>
      <c r="D2264" s="7" t="e">
        <f t="shared" ca="1" si="295"/>
        <v>#VALUE!</v>
      </c>
      <c r="E2264" s="7" t="e">
        <f t="shared" ca="1" si="297"/>
        <v>#VALUE!</v>
      </c>
      <c r="F2264" s="7" t="e">
        <f t="shared" ca="1" si="297"/>
        <v>#VALUE!</v>
      </c>
      <c r="G2264" s="8" t="e">
        <f t="shared" ca="1" si="290"/>
        <v>#VALUE!</v>
      </c>
      <c r="H2264" s="9" t="e">
        <f t="shared" ca="1" si="291"/>
        <v>#VALUE!</v>
      </c>
      <c r="I2264" s="9" t="e">
        <f t="shared" ca="1" si="292"/>
        <v>#VALUE!</v>
      </c>
      <c r="J2264" s="9" t="e">
        <f t="shared" ca="1" si="293"/>
        <v>#VALUE!</v>
      </c>
      <c r="K2264" s="30" t="e">
        <f t="shared" ca="1" si="296"/>
        <v>#VALUE!</v>
      </c>
      <c r="L2264" s="63"/>
      <c r="M2264" s="49" t="e">
        <f ca="1">VLOOKUP($K2264,IPv4_region!$Q:$Q,1,1)</f>
        <v>#VALUE!</v>
      </c>
      <c r="N2264" s="21" t="e">
        <f ca="1">VLOOKUP($K2264,IPv4_region!$Q:$Y,COLUMNS(IPv4_region!Q:Y),1)</f>
        <v>#VALUE!</v>
      </c>
      <c r="O2264" s="39" t="e">
        <f t="shared" ca="1" si="294"/>
        <v>#VALUE!</v>
      </c>
      <c r="P2264" s="34" t="e">
        <f ca="1">IF(O2264&gt;0,VLOOKUP($K2264,IPv4_region!$P:$Z,COLUMNS(IPv4_region!$P:$Z),1),"")</f>
        <v>#VALUE!</v>
      </c>
    </row>
    <row r="2265" spans="2:16" x14ac:dyDescent="0.15">
      <c r="B2265" s="67">
        <v>2261</v>
      </c>
      <c r="C2265" s="53"/>
      <c r="D2265" s="7" t="e">
        <f t="shared" ca="1" si="295"/>
        <v>#VALUE!</v>
      </c>
      <c r="E2265" s="7" t="e">
        <f t="shared" ca="1" si="297"/>
        <v>#VALUE!</v>
      </c>
      <c r="F2265" s="7" t="e">
        <f t="shared" ca="1" si="297"/>
        <v>#VALUE!</v>
      </c>
      <c r="G2265" s="8" t="e">
        <f t="shared" ca="1" si="290"/>
        <v>#VALUE!</v>
      </c>
      <c r="H2265" s="9" t="e">
        <f t="shared" ca="1" si="291"/>
        <v>#VALUE!</v>
      </c>
      <c r="I2265" s="9" t="e">
        <f t="shared" ca="1" si="292"/>
        <v>#VALUE!</v>
      </c>
      <c r="J2265" s="9" t="e">
        <f t="shared" ca="1" si="293"/>
        <v>#VALUE!</v>
      </c>
      <c r="K2265" s="30" t="e">
        <f t="shared" ca="1" si="296"/>
        <v>#VALUE!</v>
      </c>
      <c r="L2265" s="63"/>
      <c r="M2265" s="49" t="e">
        <f ca="1">VLOOKUP($K2265,IPv4_region!$Q:$Q,1,1)</f>
        <v>#VALUE!</v>
      </c>
      <c r="N2265" s="21" t="e">
        <f ca="1">VLOOKUP($K2265,IPv4_region!$Q:$Y,COLUMNS(IPv4_region!Q:Y),1)</f>
        <v>#VALUE!</v>
      </c>
      <c r="O2265" s="39" t="e">
        <f t="shared" ca="1" si="294"/>
        <v>#VALUE!</v>
      </c>
      <c r="P2265" s="34" t="e">
        <f ca="1">IF(O2265&gt;0,VLOOKUP($K2265,IPv4_region!$P:$Z,COLUMNS(IPv4_region!$P:$Z),1),"")</f>
        <v>#VALUE!</v>
      </c>
    </row>
    <row r="2266" spans="2:16" x14ac:dyDescent="0.15">
      <c r="B2266" s="67">
        <v>2262</v>
      </c>
      <c r="C2266" s="53"/>
      <c r="D2266" s="7" t="e">
        <f t="shared" ca="1" si="295"/>
        <v>#VALUE!</v>
      </c>
      <c r="E2266" s="7" t="e">
        <f t="shared" ca="1" si="297"/>
        <v>#VALUE!</v>
      </c>
      <c r="F2266" s="7" t="e">
        <f t="shared" ca="1" si="297"/>
        <v>#VALUE!</v>
      </c>
      <c r="G2266" s="8" t="e">
        <f t="shared" ca="1" si="290"/>
        <v>#VALUE!</v>
      </c>
      <c r="H2266" s="9" t="e">
        <f t="shared" ca="1" si="291"/>
        <v>#VALUE!</v>
      </c>
      <c r="I2266" s="9" t="e">
        <f t="shared" ca="1" si="292"/>
        <v>#VALUE!</v>
      </c>
      <c r="J2266" s="9" t="e">
        <f t="shared" ca="1" si="293"/>
        <v>#VALUE!</v>
      </c>
      <c r="K2266" s="30" t="e">
        <f t="shared" ca="1" si="296"/>
        <v>#VALUE!</v>
      </c>
      <c r="L2266" s="63"/>
      <c r="M2266" s="49" t="e">
        <f ca="1">VLOOKUP($K2266,IPv4_region!$Q:$Q,1,1)</f>
        <v>#VALUE!</v>
      </c>
      <c r="N2266" s="21" t="e">
        <f ca="1">VLOOKUP($K2266,IPv4_region!$Q:$Y,COLUMNS(IPv4_region!Q:Y),1)</f>
        <v>#VALUE!</v>
      </c>
      <c r="O2266" s="39" t="e">
        <f t="shared" ca="1" si="294"/>
        <v>#VALUE!</v>
      </c>
      <c r="P2266" s="34" t="e">
        <f ca="1">IF(O2266&gt;0,VLOOKUP($K2266,IPv4_region!$P:$Z,COLUMNS(IPv4_region!$P:$Z),1),"")</f>
        <v>#VALUE!</v>
      </c>
    </row>
    <row r="2267" spans="2:16" x14ac:dyDescent="0.15">
      <c r="B2267" s="67">
        <v>2263</v>
      </c>
      <c r="C2267" s="53"/>
      <c r="D2267" s="7" t="e">
        <f t="shared" ca="1" si="295"/>
        <v>#VALUE!</v>
      </c>
      <c r="E2267" s="7" t="e">
        <f t="shared" ca="1" si="297"/>
        <v>#VALUE!</v>
      </c>
      <c r="F2267" s="7" t="e">
        <f t="shared" ca="1" si="297"/>
        <v>#VALUE!</v>
      </c>
      <c r="G2267" s="8" t="e">
        <f t="shared" ca="1" si="290"/>
        <v>#VALUE!</v>
      </c>
      <c r="H2267" s="9" t="e">
        <f t="shared" ca="1" si="291"/>
        <v>#VALUE!</v>
      </c>
      <c r="I2267" s="9" t="e">
        <f t="shared" ca="1" si="292"/>
        <v>#VALUE!</v>
      </c>
      <c r="J2267" s="9" t="e">
        <f t="shared" ca="1" si="293"/>
        <v>#VALUE!</v>
      </c>
      <c r="K2267" s="30" t="e">
        <f t="shared" ca="1" si="296"/>
        <v>#VALUE!</v>
      </c>
      <c r="L2267" s="63"/>
      <c r="M2267" s="49" t="e">
        <f ca="1">VLOOKUP($K2267,IPv4_region!$Q:$Q,1,1)</f>
        <v>#VALUE!</v>
      </c>
      <c r="N2267" s="21" t="e">
        <f ca="1">VLOOKUP($K2267,IPv4_region!$Q:$Y,COLUMNS(IPv4_region!Q:Y),1)</f>
        <v>#VALUE!</v>
      </c>
      <c r="O2267" s="39" t="e">
        <f t="shared" ca="1" si="294"/>
        <v>#VALUE!</v>
      </c>
      <c r="P2267" s="34" t="e">
        <f ca="1">IF(O2267&gt;0,VLOOKUP($K2267,IPv4_region!$P:$Z,COLUMNS(IPv4_region!$P:$Z),1),"")</f>
        <v>#VALUE!</v>
      </c>
    </row>
    <row r="2268" spans="2:16" x14ac:dyDescent="0.15">
      <c r="B2268" s="67">
        <v>2264</v>
      </c>
      <c r="C2268" s="53"/>
      <c r="D2268" s="7" t="e">
        <f t="shared" ca="1" si="295"/>
        <v>#VALUE!</v>
      </c>
      <c r="E2268" s="7" t="e">
        <f t="shared" ca="1" si="297"/>
        <v>#VALUE!</v>
      </c>
      <c r="F2268" s="7" t="e">
        <f t="shared" ca="1" si="297"/>
        <v>#VALUE!</v>
      </c>
      <c r="G2268" s="8" t="e">
        <f t="shared" ca="1" si="290"/>
        <v>#VALUE!</v>
      </c>
      <c r="H2268" s="9" t="e">
        <f t="shared" ca="1" si="291"/>
        <v>#VALUE!</v>
      </c>
      <c r="I2268" s="9" t="e">
        <f t="shared" ca="1" si="292"/>
        <v>#VALUE!</v>
      </c>
      <c r="J2268" s="9" t="e">
        <f t="shared" ca="1" si="293"/>
        <v>#VALUE!</v>
      </c>
      <c r="K2268" s="30" t="e">
        <f t="shared" ca="1" si="296"/>
        <v>#VALUE!</v>
      </c>
      <c r="L2268" s="63"/>
      <c r="M2268" s="49" t="e">
        <f ca="1">VLOOKUP($K2268,IPv4_region!$Q:$Q,1,1)</f>
        <v>#VALUE!</v>
      </c>
      <c r="N2268" s="21" t="e">
        <f ca="1">VLOOKUP($K2268,IPv4_region!$Q:$Y,COLUMNS(IPv4_region!Q:Y),1)</f>
        <v>#VALUE!</v>
      </c>
      <c r="O2268" s="39" t="e">
        <f t="shared" ca="1" si="294"/>
        <v>#VALUE!</v>
      </c>
      <c r="P2268" s="34" t="e">
        <f ca="1">IF(O2268&gt;0,VLOOKUP($K2268,IPv4_region!$P:$Z,COLUMNS(IPv4_region!$P:$Z),1),"")</f>
        <v>#VALUE!</v>
      </c>
    </row>
    <row r="2269" spans="2:16" x14ac:dyDescent="0.15">
      <c r="B2269" s="67">
        <v>2265</v>
      </c>
      <c r="C2269" s="53"/>
      <c r="D2269" s="7" t="e">
        <f t="shared" ca="1" si="295"/>
        <v>#VALUE!</v>
      </c>
      <c r="E2269" s="7" t="e">
        <f t="shared" ca="1" si="297"/>
        <v>#VALUE!</v>
      </c>
      <c r="F2269" s="7" t="e">
        <f t="shared" ca="1" si="297"/>
        <v>#VALUE!</v>
      </c>
      <c r="G2269" s="8" t="e">
        <f t="shared" ca="1" si="290"/>
        <v>#VALUE!</v>
      </c>
      <c r="H2269" s="9" t="e">
        <f t="shared" ca="1" si="291"/>
        <v>#VALUE!</v>
      </c>
      <c r="I2269" s="9" t="e">
        <f t="shared" ca="1" si="292"/>
        <v>#VALUE!</v>
      </c>
      <c r="J2269" s="9" t="e">
        <f t="shared" ca="1" si="293"/>
        <v>#VALUE!</v>
      </c>
      <c r="K2269" s="30" t="e">
        <f t="shared" ca="1" si="296"/>
        <v>#VALUE!</v>
      </c>
      <c r="L2269" s="63"/>
      <c r="M2269" s="49" t="e">
        <f ca="1">VLOOKUP($K2269,IPv4_region!$Q:$Q,1,1)</f>
        <v>#VALUE!</v>
      </c>
      <c r="N2269" s="21" t="e">
        <f ca="1">VLOOKUP($K2269,IPv4_region!$Q:$Y,COLUMNS(IPv4_region!Q:Y),1)</f>
        <v>#VALUE!</v>
      </c>
      <c r="O2269" s="39" t="e">
        <f t="shared" ca="1" si="294"/>
        <v>#VALUE!</v>
      </c>
      <c r="P2269" s="34" t="e">
        <f ca="1">IF(O2269&gt;0,VLOOKUP($K2269,IPv4_region!$P:$Z,COLUMNS(IPv4_region!$P:$Z),1),"")</f>
        <v>#VALUE!</v>
      </c>
    </row>
    <row r="2270" spans="2:16" x14ac:dyDescent="0.15">
      <c r="B2270" s="67">
        <v>2266</v>
      </c>
      <c r="C2270" s="53"/>
      <c r="D2270" s="7" t="e">
        <f t="shared" ca="1" si="295"/>
        <v>#VALUE!</v>
      </c>
      <c r="E2270" s="7" t="e">
        <f t="shared" ca="1" si="297"/>
        <v>#VALUE!</v>
      </c>
      <c r="F2270" s="7" t="e">
        <f t="shared" ca="1" si="297"/>
        <v>#VALUE!</v>
      </c>
      <c r="G2270" s="8" t="e">
        <f t="shared" ca="1" si="290"/>
        <v>#VALUE!</v>
      </c>
      <c r="H2270" s="9" t="e">
        <f t="shared" ca="1" si="291"/>
        <v>#VALUE!</v>
      </c>
      <c r="I2270" s="9" t="e">
        <f t="shared" ca="1" si="292"/>
        <v>#VALUE!</v>
      </c>
      <c r="J2270" s="9" t="e">
        <f t="shared" ca="1" si="293"/>
        <v>#VALUE!</v>
      </c>
      <c r="K2270" s="30" t="e">
        <f t="shared" ca="1" si="296"/>
        <v>#VALUE!</v>
      </c>
      <c r="L2270" s="63"/>
      <c r="M2270" s="49" t="e">
        <f ca="1">VLOOKUP($K2270,IPv4_region!$Q:$Q,1,1)</f>
        <v>#VALUE!</v>
      </c>
      <c r="N2270" s="21" t="e">
        <f ca="1">VLOOKUP($K2270,IPv4_region!$Q:$Y,COLUMNS(IPv4_region!Q:Y),1)</f>
        <v>#VALUE!</v>
      </c>
      <c r="O2270" s="39" t="e">
        <f t="shared" ca="1" si="294"/>
        <v>#VALUE!</v>
      </c>
      <c r="P2270" s="34" t="e">
        <f ca="1">IF(O2270&gt;0,VLOOKUP($K2270,IPv4_region!$P:$Z,COLUMNS(IPv4_region!$P:$Z),1),"")</f>
        <v>#VALUE!</v>
      </c>
    </row>
    <row r="2271" spans="2:16" x14ac:dyDescent="0.15">
      <c r="B2271" s="67">
        <v>2267</v>
      </c>
      <c r="C2271" s="53"/>
      <c r="D2271" s="7" t="e">
        <f t="shared" ca="1" si="295"/>
        <v>#VALUE!</v>
      </c>
      <c r="E2271" s="7" t="e">
        <f t="shared" ca="1" si="297"/>
        <v>#VALUE!</v>
      </c>
      <c r="F2271" s="7" t="e">
        <f t="shared" ca="1" si="297"/>
        <v>#VALUE!</v>
      </c>
      <c r="G2271" s="8" t="e">
        <f t="shared" ca="1" si="290"/>
        <v>#VALUE!</v>
      </c>
      <c r="H2271" s="9" t="e">
        <f t="shared" ca="1" si="291"/>
        <v>#VALUE!</v>
      </c>
      <c r="I2271" s="9" t="e">
        <f t="shared" ca="1" si="292"/>
        <v>#VALUE!</v>
      </c>
      <c r="J2271" s="9" t="e">
        <f t="shared" ca="1" si="293"/>
        <v>#VALUE!</v>
      </c>
      <c r="K2271" s="30" t="e">
        <f t="shared" ca="1" si="296"/>
        <v>#VALUE!</v>
      </c>
      <c r="L2271" s="63"/>
      <c r="M2271" s="49" t="e">
        <f ca="1">VLOOKUP($K2271,IPv4_region!$Q:$Q,1,1)</f>
        <v>#VALUE!</v>
      </c>
      <c r="N2271" s="21" t="e">
        <f ca="1">VLOOKUP($K2271,IPv4_region!$Q:$Y,COLUMNS(IPv4_region!Q:Y),1)</f>
        <v>#VALUE!</v>
      </c>
      <c r="O2271" s="39" t="e">
        <f t="shared" ca="1" si="294"/>
        <v>#VALUE!</v>
      </c>
      <c r="P2271" s="34" t="e">
        <f ca="1">IF(O2271&gt;0,VLOOKUP($K2271,IPv4_region!$P:$Z,COLUMNS(IPv4_region!$P:$Z),1),"")</f>
        <v>#VALUE!</v>
      </c>
    </row>
    <row r="2272" spans="2:16" x14ac:dyDescent="0.15">
      <c r="B2272" s="67">
        <v>2268</v>
      </c>
      <c r="C2272" s="53"/>
      <c r="D2272" s="7" t="e">
        <f t="shared" ca="1" si="295"/>
        <v>#VALUE!</v>
      </c>
      <c r="E2272" s="7" t="e">
        <f t="shared" ca="1" si="297"/>
        <v>#VALUE!</v>
      </c>
      <c r="F2272" s="7" t="e">
        <f t="shared" ca="1" si="297"/>
        <v>#VALUE!</v>
      </c>
      <c r="G2272" s="8" t="e">
        <f t="shared" ca="1" si="290"/>
        <v>#VALUE!</v>
      </c>
      <c r="H2272" s="9" t="e">
        <f t="shared" ca="1" si="291"/>
        <v>#VALUE!</v>
      </c>
      <c r="I2272" s="9" t="e">
        <f t="shared" ca="1" si="292"/>
        <v>#VALUE!</v>
      </c>
      <c r="J2272" s="9" t="e">
        <f t="shared" ca="1" si="293"/>
        <v>#VALUE!</v>
      </c>
      <c r="K2272" s="30" t="e">
        <f t="shared" ca="1" si="296"/>
        <v>#VALUE!</v>
      </c>
      <c r="L2272" s="63"/>
      <c r="M2272" s="49" t="e">
        <f ca="1">VLOOKUP($K2272,IPv4_region!$Q:$Q,1,1)</f>
        <v>#VALUE!</v>
      </c>
      <c r="N2272" s="21" t="e">
        <f ca="1">VLOOKUP($K2272,IPv4_region!$Q:$Y,COLUMNS(IPv4_region!Q:Y),1)</f>
        <v>#VALUE!</v>
      </c>
      <c r="O2272" s="39" t="e">
        <f t="shared" ca="1" si="294"/>
        <v>#VALUE!</v>
      </c>
      <c r="P2272" s="34" t="e">
        <f ca="1">IF(O2272&gt;0,VLOOKUP($K2272,IPv4_region!$P:$Z,COLUMNS(IPv4_region!$P:$Z),1),"")</f>
        <v>#VALUE!</v>
      </c>
    </row>
    <row r="2273" spans="2:16" x14ac:dyDescent="0.15">
      <c r="B2273" s="67">
        <v>2269</v>
      </c>
      <c r="C2273" s="53"/>
      <c r="D2273" s="7" t="e">
        <f t="shared" ca="1" si="295"/>
        <v>#VALUE!</v>
      </c>
      <c r="E2273" s="7" t="e">
        <f t="shared" ca="1" si="297"/>
        <v>#VALUE!</v>
      </c>
      <c r="F2273" s="7" t="e">
        <f t="shared" ca="1" si="297"/>
        <v>#VALUE!</v>
      </c>
      <c r="G2273" s="8" t="e">
        <f t="shared" ca="1" si="290"/>
        <v>#VALUE!</v>
      </c>
      <c r="H2273" s="9" t="e">
        <f t="shared" ca="1" si="291"/>
        <v>#VALUE!</v>
      </c>
      <c r="I2273" s="9" t="e">
        <f t="shared" ca="1" si="292"/>
        <v>#VALUE!</v>
      </c>
      <c r="J2273" s="9" t="e">
        <f t="shared" ca="1" si="293"/>
        <v>#VALUE!</v>
      </c>
      <c r="K2273" s="30" t="e">
        <f t="shared" ca="1" si="296"/>
        <v>#VALUE!</v>
      </c>
      <c r="L2273" s="63"/>
      <c r="M2273" s="49" t="e">
        <f ca="1">VLOOKUP($K2273,IPv4_region!$Q:$Q,1,1)</f>
        <v>#VALUE!</v>
      </c>
      <c r="N2273" s="21" t="e">
        <f ca="1">VLOOKUP($K2273,IPv4_region!$Q:$Y,COLUMNS(IPv4_region!Q:Y),1)</f>
        <v>#VALUE!</v>
      </c>
      <c r="O2273" s="39" t="e">
        <f t="shared" ca="1" si="294"/>
        <v>#VALUE!</v>
      </c>
      <c r="P2273" s="34" t="e">
        <f ca="1">IF(O2273&gt;0,VLOOKUP($K2273,IPv4_region!$P:$Z,COLUMNS(IPv4_region!$P:$Z),1),"")</f>
        <v>#VALUE!</v>
      </c>
    </row>
    <row r="2274" spans="2:16" x14ac:dyDescent="0.15">
      <c r="B2274" s="67">
        <v>2270</v>
      </c>
      <c r="C2274" s="53"/>
      <c r="D2274" s="7" t="e">
        <f t="shared" ca="1" si="295"/>
        <v>#VALUE!</v>
      </c>
      <c r="E2274" s="7" t="e">
        <f t="shared" ca="1" si="297"/>
        <v>#VALUE!</v>
      </c>
      <c r="F2274" s="7" t="e">
        <f t="shared" ca="1" si="297"/>
        <v>#VALUE!</v>
      </c>
      <c r="G2274" s="8" t="e">
        <f t="shared" ca="1" si="290"/>
        <v>#VALUE!</v>
      </c>
      <c r="H2274" s="9" t="e">
        <f t="shared" ca="1" si="291"/>
        <v>#VALUE!</v>
      </c>
      <c r="I2274" s="9" t="e">
        <f t="shared" ca="1" si="292"/>
        <v>#VALUE!</v>
      </c>
      <c r="J2274" s="9" t="e">
        <f t="shared" ca="1" si="293"/>
        <v>#VALUE!</v>
      </c>
      <c r="K2274" s="30" t="e">
        <f t="shared" ca="1" si="296"/>
        <v>#VALUE!</v>
      </c>
      <c r="L2274" s="63"/>
      <c r="M2274" s="49" t="e">
        <f ca="1">VLOOKUP($K2274,IPv4_region!$Q:$Q,1,1)</f>
        <v>#VALUE!</v>
      </c>
      <c r="N2274" s="21" t="e">
        <f ca="1">VLOOKUP($K2274,IPv4_region!$Q:$Y,COLUMNS(IPv4_region!Q:Y),1)</f>
        <v>#VALUE!</v>
      </c>
      <c r="O2274" s="39" t="e">
        <f t="shared" ca="1" si="294"/>
        <v>#VALUE!</v>
      </c>
      <c r="P2274" s="34" t="e">
        <f ca="1">IF(O2274&gt;0,VLOOKUP($K2274,IPv4_region!$P:$Z,COLUMNS(IPv4_region!$P:$Z),1),"")</f>
        <v>#VALUE!</v>
      </c>
    </row>
    <row r="2275" spans="2:16" x14ac:dyDescent="0.15">
      <c r="B2275" s="67">
        <v>2271</v>
      </c>
      <c r="C2275" s="53"/>
      <c r="D2275" s="7" t="e">
        <f t="shared" ca="1" si="295"/>
        <v>#VALUE!</v>
      </c>
      <c r="E2275" s="7" t="e">
        <f t="shared" ca="1" si="297"/>
        <v>#VALUE!</v>
      </c>
      <c r="F2275" s="7" t="e">
        <f t="shared" ca="1" si="297"/>
        <v>#VALUE!</v>
      </c>
      <c r="G2275" s="8" t="e">
        <f t="shared" ca="1" si="290"/>
        <v>#VALUE!</v>
      </c>
      <c r="H2275" s="9" t="e">
        <f t="shared" ca="1" si="291"/>
        <v>#VALUE!</v>
      </c>
      <c r="I2275" s="9" t="e">
        <f t="shared" ca="1" si="292"/>
        <v>#VALUE!</v>
      </c>
      <c r="J2275" s="9" t="e">
        <f t="shared" ca="1" si="293"/>
        <v>#VALUE!</v>
      </c>
      <c r="K2275" s="30" t="e">
        <f t="shared" ca="1" si="296"/>
        <v>#VALUE!</v>
      </c>
      <c r="L2275" s="63"/>
      <c r="M2275" s="49" t="e">
        <f ca="1">VLOOKUP($K2275,IPv4_region!$Q:$Q,1,1)</f>
        <v>#VALUE!</v>
      </c>
      <c r="N2275" s="21" t="e">
        <f ca="1">VLOOKUP($K2275,IPv4_region!$Q:$Y,COLUMNS(IPv4_region!Q:Y),1)</f>
        <v>#VALUE!</v>
      </c>
      <c r="O2275" s="39" t="e">
        <f t="shared" ca="1" si="294"/>
        <v>#VALUE!</v>
      </c>
      <c r="P2275" s="34" t="e">
        <f ca="1">IF(O2275&gt;0,VLOOKUP($K2275,IPv4_region!$P:$Z,COLUMNS(IPv4_region!$P:$Z),1),"")</f>
        <v>#VALUE!</v>
      </c>
    </row>
    <row r="2276" spans="2:16" x14ac:dyDescent="0.15">
      <c r="B2276" s="67">
        <v>2272</v>
      </c>
      <c r="C2276" s="53"/>
      <c r="D2276" s="7" t="e">
        <f t="shared" ca="1" si="295"/>
        <v>#VALUE!</v>
      </c>
      <c r="E2276" s="7" t="e">
        <f t="shared" ca="1" si="297"/>
        <v>#VALUE!</v>
      </c>
      <c r="F2276" s="7" t="e">
        <f t="shared" ca="1" si="297"/>
        <v>#VALUE!</v>
      </c>
      <c r="G2276" s="8" t="e">
        <f t="shared" ca="1" si="290"/>
        <v>#VALUE!</v>
      </c>
      <c r="H2276" s="9" t="e">
        <f t="shared" ca="1" si="291"/>
        <v>#VALUE!</v>
      </c>
      <c r="I2276" s="9" t="e">
        <f t="shared" ca="1" si="292"/>
        <v>#VALUE!</v>
      </c>
      <c r="J2276" s="9" t="e">
        <f t="shared" ca="1" si="293"/>
        <v>#VALUE!</v>
      </c>
      <c r="K2276" s="30" t="e">
        <f t="shared" ca="1" si="296"/>
        <v>#VALUE!</v>
      </c>
      <c r="L2276" s="63"/>
      <c r="M2276" s="49" t="e">
        <f ca="1">VLOOKUP($K2276,IPv4_region!$Q:$Q,1,1)</f>
        <v>#VALUE!</v>
      </c>
      <c r="N2276" s="21" t="e">
        <f ca="1">VLOOKUP($K2276,IPv4_region!$Q:$Y,COLUMNS(IPv4_region!Q:Y),1)</f>
        <v>#VALUE!</v>
      </c>
      <c r="O2276" s="39" t="e">
        <f t="shared" ca="1" si="294"/>
        <v>#VALUE!</v>
      </c>
      <c r="P2276" s="34" t="e">
        <f ca="1">IF(O2276&gt;0,VLOOKUP($K2276,IPv4_region!$P:$Z,COLUMNS(IPv4_region!$P:$Z),1),"")</f>
        <v>#VALUE!</v>
      </c>
    </row>
    <row r="2277" spans="2:16" x14ac:dyDescent="0.15">
      <c r="B2277" s="67">
        <v>2273</v>
      </c>
      <c r="C2277" s="53"/>
      <c r="D2277" s="7" t="e">
        <f t="shared" ca="1" si="295"/>
        <v>#VALUE!</v>
      </c>
      <c r="E2277" s="7" t="e">
        <f t="shared" ca="1" si="297"/>
        <v>#VALUE!</v>
      </c>
      <c r="F2277" s="7" t="e">
        <f t="shared" ca="1" si="297"/>
        <v>#VALUE!</v>
      </c>
      <c r="G2277" s="8" t="e">
        <f t="shared" ca="1" si="290"/>
        <v>#VALUE!</v>
      </c>
      <c r="H2277" s="9" t="e">
        <f t="shared" ca="1" si="291"/>
        <v>#VALUE!</v>
      </c>
      <c r="I2277" s="9" t="e">
        <f t="shared" ca="1" si="292"/>
        <v>#VALUE!</v>
      </c>
      <c r="J2277" s="9" t="e">
        <f t="shared" ca="1" si="293"/>
        <v>#VALUE!</v>
      </c>
      <c r="K2277" s="30" t="e">
        <f t="shared" ca="1" si="296"/>
        <v>#VALUE!</v>
      </c>
      <c r="L2277" s="63"/>
      <c r="M2277" s="49" t="e">
        <f ca="1">VLOOKUP($K2277,IPv4_region!$Q:$Q,1,1)</f>
        <v>#VALUE!</v>
      </c>
      <c r="N2277" s="21" t="e">
        <f ca="1">VLOOKUP($K2277,IPv4_region!$Q:$Y,COLUMNS(IPv4_region!Q:Y),1)</f>
        <v>#VALUE!</v>
      </c>
      <c r="O2277" s="39" t="e">
        <f t="shared" ca="1" si="294"/>
        <v>#VALUE!</v>
      </c>
      <c r="P2277" s="34" t="e">
        <f ca="1">IF(O2277&gt;0,VLOOKUP($K2277,IPv4_region!$P:$Z,COLUMNS(IPv4_region!$P:$Z),1),"")</f>
        <v>#VALUE!</v>
      </c>
    </row>
    <row r="2278" spans="2:16" x14ac:dyDescent="0.15">
      <c r="B2278" s="67">
        <v>2274</v>
      </c>
      <c r="C2278" s="53"/>
      <c r="D2278" s="7" t="e">
        <f t="shared" ca="1" si="295"/>
        <v>#VALUE!</v>
      </c>
      <c r="E2278" s="7" t="e">
        <f t="shared" ca="1" si="297"/>
        <v>#VALUE!</v>
      </c>
      <c r="F2278" s="7" t="e">
        <f t="shared" ca="1" si="297"/>
        <v>#VALUE!</v>
      </c>
      <c r="G2278" s="8" t="e">
        <f t="shared" ca="1" si="290"/>
        <v>#VALUE!</v>
      </c>
      <c r="H2278" s="9" t="e">
        <f t="shared" ca="1" si="291"/>
        <v>#VALUE!</v>
      </c>
      <c r="I2278" s="9" t="e">
        <f t="shared" ca="1" si="292"/>
        <v>#VALUE!</v>
      </c>
      <c r="J2278" s="9" t="e">
        <f t="shared" ca="1" si="293"/>
        <v>#VALUE!</v>
      </c>
      <c r="K2278" s="30" t="e">
        <f t="shared" ca="1" si="296"/>
        <v>#VALUE!</v>
      </c>
      <c r="L2278" s="63"/>
      <c r="M2278" s="49" t="e">
        <f ca="1">VLOOKUP($K2278,IPv4_region!$Q:$Q,1,1)</f>
        <v>#VALUE!</v>
      </c>
      <c r="N2278" s="21" t="e">
        <f ca="1">VLOOKUP($K2278,IPv4_region!$Q:$Y,COLUMNS(IPv4_region!Q:Y),1)</f>
        <v>#VALUE!</v>
      </c>
      <c r="O2278" s="39" t="e">
        <f t="shared" ca="1" si="294"/>
        <v>#VALUE!</v>
      </c>
      <c r="P2278" s="34" t="e">
        <f ca="1">IF(O2278&gt;0,VLOOKUP($K2278,IPv4_region!$P:$Z,COLUMNS(IPv4_region!$P:$Z),1),"")</f>
        <v>#VALUE!</v>
      </c>
    </row>
    <row r="2279" spans="2:16" x14ac:dyDescent="0.15">
      <c r="B2279" s="67">
        <v>2275</v>
      </c>
      <c r="C2279" s="53"/>
      <c r="D2279" s="7" t="e">
        <f t="shared" ca="1" si="295"/>
        <v>#VALUE!</v>
      </c>
      <c r="E2279" s="7" t="e">
        <f t="shared" ca="1" si="297"/>
        <v>#VALUE!</v>
      </c>
      <c r="F2279" s="7" t="e">
        <f t="shared" ca="1" si="297"/>
        <v>#VALUE!</v>
      </c>
      <c r="G2279" s="8" t="e">
        <f t="shared" ca="1" si="290"/>
        <v>#VALUE!</v>
      </c>
      <c r="H2279" s="9" t="e">
        <f t="shared" ca="1" si="291"/>
        <v>#VALUE!</v>
      </c>
      <c r="I2279" s="9" t="e">
        <f t="shared" ca="1" si="292"/>
        <v>#VALUE!</v>
      </c>
      <c r="J2279" s="9" t="e">
        <f t="shared" ca="1" si="293"/>
        <v>#VALUE!</v>
      </c>
      <c r="K2279" s="30" t="e">
        <f t="shared" ca="1" si="296"/>
        <v>#VALUE!</v>
      </c>
      <c r="L2279" s="63"/>
      <c r="M2279" s="49" t="e">
        <f ca="1">VLOOKUP($K2279,IPv4_region!$Q:$Q,1,1)</f>
        <v>#VALUE!</v>
      </c>
      <c r="N2279" s="21" t="e">
        <f ca="1">VLOOKUP($K2279,IPv4_region!$Q:$Y,COLUMNS(IPv4_region!Q:Y),1)</f>
        <v>#VALUE!</v>
      </c>
      <c r="O2279" s="39" t="e">
        <f t="shared" ca="1" si="294"/>
        <v>#VALUE!</v>
      </c>
      <c r="P2279" s="34" t="e">
        <f ca="1">IF(O2279&gt;0,VLOOKUP($K2279,IPv4_region!$P:$Z,COLUMNS(IPv4_region!$P:$Z),1),"")</f>
        <v>#VALUE!</v>
      </c>
    </row>
    <row r="2280" spans="2:16" x14ac:dyDescent="0.15">
      <c r="B2280" s="67">
        <v>2276</v>
      </c>
      <c r="C2280" s="53"/>
      <c r="D2280" s="7" t="e">
        <f t="shared" ca="1" si="295"/>
        <v>#VALUE!</v>
      </c>
      <c r="E2280" s="7" t="e">
        <f t="shared" ca="1" si="297"/>
        <v>#VALUE!</v>
      </c>
      <c r="F2280" s="7" t="e">
        <f t="shared" ca="1" si="297"/>
        <v>#VALUE!</v>
      </c>
      <c r="G2280" s="8" t="e">
        <f t="shared" ca="1" si="290"/>
        <v>#VALUE!</v>
      </c>
      <c r="H2280" s="9" t="e">
        <f t="shared" ca="1" si="291"/>
        <v>#VALUE!</v>
      </c>
      <c r="I2280" s="9" t="e">
        <f t="shared" ca="1" si="292"/>
        <v>#VALUE!</v>
      </c>
      <c r="J2280" s="9" t="e">
        <f t="shared" ca="1" si="293"/>
        <v>#VALUE!</v>
      </c>
      <c r="K2280" s="30" t="e">
        <f t="shared" ca="1" si="296"/>
        <v>#VALUE!</v>
      </c>
      <c r="L2280" s="63"/>
      <c r="M2280" s="49" t="e">
        <f ca="1">VLOOKUP($K2280,IPv4_region!$Q:$Q,1,1)</f>
        <v>#VALUE!</v>
      </c>
      <c r="N2280" s="21" t="e">
        <f ca="1">VLOOKUP($K2280,IPv4_region!$Q:$Y,COLUMNS(IPv4_region!Q:Y),1)</f>
        <v>#VALUE!</v>
      </c>
      <c r="O2280" s="39" t="e">
        <f t="shared" ca="1" si="294"/>
        <v>#VALUE!</v>
      </c>
      <c r="P2280" s="34" t="e">
        <f ca="1">IF(O2280&gt;0,VLOOKUP($K2280,IPv4_region!$P:$Z,COLUMNS(IPv4_region!$P:$Z),1),"")</f>
        <v>#VALUE!</v>
      </c>
    </row>
    <row r="2281" spans="2:16" x14ac:dyDescent="0.15">
      <c r="B2281" s="67">
        <v>2277</v>
      </c>
      <c r="C2281" s="53"/>
      <c r="D2281" s="7" t="e">
        <f t="shared" ca="1" si="295"/>
        <v>#VALUE!</v>
      </c>
      <c r="E2281" s="7" t="e">
        <f t="shared" ca="1" si="297"/>
        <v>#VALUE!</v>
      </c>
      <c r="F2281" s="7" t="e">
        <f t="shared" ca="1" si="297"/>
        <v>#VALUE!</v>
      </c>
      <c r="G2281" s="8" t="e">
        <f t="shared" ca="1" si="290"/>
        <v>#VALUE!</v>
      </c>
      <c r="H2281" s="9" t="e">
        <f t="shared" ca="1" si="291"/>
        <v>#VALUE!</v>
      </c>
      <c r="I2281" s="9" t="e">
        <f t="shared" ca="1" si="292"/>
        <v>#VALUE!</v>
      </c>
      <c r="J2281" s="9" t="e">
        <f t="shared" ca="1" si="293"/>
        <v>#VALUE!</v>
      </c>
      <c r="K2281" s="30" t="e">
        <f t="shared" ca="1" si="296"/>
        <v>#VALUE!</v>
      </c>
      <c r="L2281" s="63"/>
      <c r="M2281" s="49" t="e">
        <f ca="1">VLOOKUP($K2281,IPv4_region!$Q:$Q,1,1)</f>
        <v>#VALUE!</v>
      </c>
      <c r="N2281" s="21" t="e">
        <f ca="1">VLOOKUP($K2281,IPv4_region!$Q:$Y,COLUMNS(IPv4_region!Q:Y),1)</f>
        <v>#VALUE!</v>
      </c>
      <c r="O2281" s="39" t="e">
        <f t="shared" ca="1" si="294"/>
        <v>#VALUE!</v>
      </c>
      <c r="P2281" s="34" t="e">
        <f ca="1">IF(O2281&gt;0,VLOOKUP($K2281,IPv4_region!$P:$Z,COLUMNS(IPv4_region!$P:$Z),1),"")</f>
        <v>#VALUE!</v>
      </c>
    </row>
    <row r="2282" spans="2:16" x14ac:dyDescent="0.15">
      <c r="B2282" s="67">
        <v>2278</v>
      </c>
      <c r="C2282" s="53"/>
      <c r="D2282" s="7" t="e">
        <f t="shared" ca="1" si="295"/>
        <v>#VALUE!</v>
      </c>
      <c r="E2282" s="7" t="e">
        <f t="shared" ca="1" si="297"/>
        <v>#VALUE!</v>
      </c>
      <c r="F2282" s="7" t="e">
        <f t="shared" ca="1" si="297"/>
        <v>#VALUE!</v>
      </c>
      <c r="G2282" s="8" t="e">
        <f t="shared" ca="1" si="290"/>
        <v>#VALUE!</v>
      </c>
      <c r="H2282" s="9" t="e">
        <f t="shared" ca="1" si="291"/>
        <v>#VALUE!</v>
      </c>
      <c r="I2282" s="9" t="e">
        <f t="shared" ca="1" si="292"/>
        <v>#VALUE!</v>
      </c>
      <c r="J2282" s="9" t="e">
        <f t="shared" ca="1" si="293"/>
        <v>#VALUE!</v>
      </c>
      <c r="K2282" s="30" t="e">
        <f t="shared" ca="1" si="296"/>
        <v>#VALUE!</v>
      </c>
      <c r="L2282" s="63"/>
      <c r="M2282" s="49" t="e">
        <f ca="1">VLOOKUP($K2282,IPv4_region!$Q:$Q,1,1)</f>
        <v>#VALUE!</v>
      </c>
      <c r="N2282" s="21" t="e">
        <f ca="1">VLOOKUP($K2282,IPv4_region!$Q:$Y,COLUMNS(IPv4_region!Q:Y),1)</f>
        <v>#VALUE!</v>
      </c>
      <c r="O2282" s="39" t="e">
        <f t="shared" ca="1" si="294"/>
        <v>#VALUE!</v>
      </c>
      <c r="P2282" s="34" t="e">
        <f ca="1">IF(O2282&gt;0,VLOOKUP($K2282,IPv4_region!$P:$Z,COLUMNS(IPv4_region!$P:$Z),1),"")</f>
        <v>#VALUE!</v>
      </c>
    </row>
    <row r="2283" spans="2:16" x14ac:dyDescent="0.15">
      <c r="B2283" s="67">
        <v>2279</v>
      </c>
      <c r="C2283" s="53"/>
      <c r="D2283" s="7" t="e">
        <f t="shared" ca="1" si="295"/>
        <v>#VALUE!</v>
      </c>
      <c r="E2283" s="7" t="e">
        <f t="shared" ca="1" si="297"/>
        <v>#VALUE!</v>
      </c>
      <c r="F2283" s="7" t="e">
        <f t="shared" ca="1" si="297"/>
        <v>#VALUE!</v>
      </c>
      <c r="G2283" s="8" t="e">
        <f t="shared" ca="1" si="290"/>
        <v>#VALUE!</v>
      </c>
      <c r="H2283" s="9" t="e">
        <f t="shared" ca="1" si="291"/>
        <v>#VALUE!</v>
      </c>
      <c r="I2283" s="9" t="e">
        <f t="shared" ca="1" si="292"/>
        <v>#VALUE!</v>
      </c>
      <c r="J2283" s="9" t="e">
        <f t="shared" ca="1" si="293"/>
        <v>#VALUE!</v>
      </c>
      <c r="K2283" s="30" t="e">
        <f t="shared" ca="1" si="296"/>
        <v>#VALUE!</v>
      </c>
      <c r="L2283" s="63"/>
      <c r="M2283" s="49" t="e">
        <f ca="1">VLOOKUP($K2283,IPv4_region!$Q:$Q,1,1)</f>
        <v>#VALUE!</v>
      </c>
      <c r="N2283" s="21" t="e">
        <f ca="1">VLOOKUP($K2283,IPv4_region!$Q:$Y,COLUMNS(IPv4_region!Q:Y),1)</f>
        <v>#VALUE!</v>
      </c>
      <c r="O2283" s="39" t="e">
        <f t="shared" ca="1" si="294"/>
        <v>#VALUE!</v>
      </c>
      <c r="P2283" s="34" t="e">
        <f ca="1">IF(O2283&gt;0,VLOOKUP($K2283,IPv4_region!$P:$Z,COLUMNS(IPv4_region!$P:$Z),1),"")</f>
        <v>#VALUE!</v>
      </c>
    </row>
    <row r="2284" spans="2:16" x14ac:dyDescent="0.15">
      <c r="B2284" s="67">
        <v>2280</v>
      </c>
      <c r="C2284" s="53"/>
      <c r="D2284" s="7" t="e">
        <f t="shared" ca="1" si="295"/>
        <v>#VALUE!</v>
      </c>
      <c r="E2284" s="7" t="e">
        <f t="shared" ca="1" si="297"/>
        <v>#VALUE!</v>
      </c>
      <c r="F2284" s="7" t="e">
        <f t="shared" ca="1" si="297"/>
        <v>#VALUE!</v>
      </c>
      <c r="G2284" s="8" t="e">
        <f t="shared" ca="1" si="290"/>
        <v>#VALUE!</v>
      </c>
      <c r="H2284" s="9" t="e">
        <f t="shared" ca="1" si="291"/>
        <v>#VALUE!</v>
      </c>
      <c r="I2284" s="9" t="e">
        <f t="shared" ca="1" si="292"/>
        <v>#VALUE!</v>
      </c>
      <c r="J2284" s="9" t="e">
        <f t="shared" ca="1" si="293"/>
        <v>#VALUE!</v>
      </c>
      <c r="K2284" s="30" t="e">
        <f t="shared" ca="1" si="296"/>
        <v>#VALUE!</v>
      </c>
      <c r="L2284" s="63"/>
      <c r="M2284" s="49" t="e">
        <f ca="1">VLOOKUP($K2284,IPv4_region!$Q:$Q,1,1)</f>
        <v>#VALUE!</v>
      </c>
      <c r="N2284" s="21" t="e">
        <f ca="1">VLOOKUP($K2284,IPv4_region!$Q:$Y,COLUMNS(IPv4_region!Q:Y),1)</f>
        <v>#VALUE!</v>
      </c>
      <c r="O2284" s="39" t="e">
        <f t="shared" ca="1" si="294"/>
        <v>#VALUE!</v>
      </c>
      <c r="P2284" s="34" t="e">
        <f ca="1">IF(O2284&gt;0,VLOOKUP($K2284,IPv4_region!$P:$Z,COLUMNS(IPv4_region!$P:$Z),1),"")</f>
        <v>#VALUE!</v>
      </c>
    </row>
    <row r="2285" spans="2:16" x14ac:dyDescent="0.15">
      <c r="B2285" s="67">
        <v>2281</v>
      </c>
      <c r="C2285" s="53"/>
      <c r="D2285" s="7" t="e">
        <f t="shared" ca="1" si="295"/>
        <v>#VALUE!</v>
      </c>
      <c r="E2285" s="7" t="e">
        <f t="shared" ca="1" si="297"/>
        <v>#VALUE!</v>
      </c>
      <c r="F2285" s="7" t="e">
        <f t="shared" ca="1" si="297"/>
        <v>#VALUE!</v>
      </c>
      <c r="G2285" s="8" t="e">
        <f t="shared" ca="1" si="290"/>
        <v>#VALUE!</v>
      </c>
      <c r="H2285" s="9" t="e">
        <f t="shared" ca="1" si="291"/>
        <v>#VALUE!</v>
      </c>
      <c r="I2285" s="9" t="e">
        <f t="shared" ca="1" si="292"/>
        <v>#VALUE!</v>
      </c>
      <c r="J2285" s="9" t="e">
        <f t="shared" ca="1" si="293"/>
        <v>#VALUE!</v>
      </c>
      <c r="K2285" s="30" t="e">
        <f t="shared" ca="1" si="296"/>
        <v>#VALUE!</v>
      </c>
      <c r="L2285" s="63"/>
      <c r="M2285" s="49" t="e">
        <f ca="1">VLOOKUP($K2285,IPv4_region!$Q:$Q,1,1)</f>
        <v>#VALUE!</v>
      </c>
      <c r="N2285" s="21" t="e">
        <f ca="1">VLOOKUP($K2285,IPv4_region!$Q:$Y,COLUMNS(IPv4_region!Q:Y),1)</f>
        <v>#VALUE!</v>
      </c>
      <c r="O2285" s="39" t="e">
        <f t="shared" ca="1" si="294"/>
        <v>#VALUE!</v>
      </c>
      <c r="P2285" s="34" t="e">
        <f ca="1">IF(O2285&gt;0,VLOOKUP($K2285,IPv4_region!$P:$Z,COLUMNS(IPv4_region!$P:$Z),1),"")</f>
        <v>#VALUE!</v>
      </c>
    </row>
    <row r="2286" spans="2:16" x14ac:dyDescent="0.15">
      <c r="B2286" s="67">
        <v>2282</v>
      </c>
      <c r="C2286" s="53"/>
      <c r="D2286" s="7" t="e">
        <f t="shared" ca="1" si="295"/>
        <v>#VALUE!</v>
      </c>
      <c r="E2286" s="7" t="e">
        <f t="shared" ca="1" si="297"/>
        <v>#VALUE!</v>
      </c>
      <c r="F2286" s="7" t="e">
        <f t="shared" ca="1" si="297"/>
        <v>#VALUE!</v>
      </c>
      <c r="G2286" s="8" t="e">
        <f t="shared" ref="G2286:G2349" ca="1" si="298">LEFT(OFFSET(G2286,0,-3-OFFSET(G2286,4-ROW(),0)),D2286-1)</f>
        <v>#VALUE!</v>
      </c>
      <c r="H2286" s="9" t="e">
        <f t="shared" ref="H2286:H2349" ca="1" si="299">MID(OFFSET(H2286,0,-3-OFFSET(H2286,4-ROW(),0)),D2286+1,E2286-D2286-1)</f>
        <v>#VALUE!</v>
      </c>
      <c r="I2286" s="9" t="e">
        <f t="shared" ref="I2286:I2349" ca="1" si="300">MID(OFFSET(I2286,0,-3-OFFSET(I2286,4-ROW(),0)),E2286+1,F2286-E2286-1)</f>
        <v>#VALUE!</v>
      </c>
      <c r="J2286" s="9" t="e">
        <f t="shared" ref="J2286:J2349" ca="1" si="301">MID(OFFSET(J2286,0,-3-OFFSET(J2286,4-ROW(),0)),F2286+1,3)</f>
        <v>#VALUE!</v>
      </c>
      <c r="K2286" s="30" t="e">
        <f t="shared" ca="1" si="296"/>
        <v>#VALUE!</v>
      </c>
      <c r="L2286" s="63"/>
      <c r="M2286" s="49" t="e">
        <f ca="1">VLOOKUP($K2286,IPv4_region!$Q:$Q,1,1)</f>
        <v>#VALUE!</v>
      </c>
      <c r="N2286" s="21" t="e">
        <f ca="1">VLOOKUP($K2286,IPv4_region!$Q:$Y,COLUMNS(IPv4_region!Q:Y),1)</f>
        <v>#VALUE!</v>
      </c>
      <c r="O2286" s="39" t="e">
        <f t="shared" ref="O2286:O2349" ca="1" si="302">IF(N2286&gt;K2286,1,0)</f>
        <v>#VALUE!</v>
      </c>
      <c r="P2286" s="34" t="e">
        <f ca="1">IF(O2286&gt;0,VLOOKUP($K2286,IPv4_region!$P:$Z,COLUMNS(IPv4_region!$P:$Z),1),"")</f>
        <v>#VALUE!</v>
      </c>
    </row>
    <row r="2287" spans="2:16" x14ac:dyDescent="0.15">
      <c r="B2287" s="67">
        <v>2283</v>
      </c>
      <c r="C2287" s="53"/>
      <c r="D2287" s="7" t="e">
        <f t="shared" ca="1" si="295"/>
        <v>#VALUE!</v>
      </c>
      <c r="E2287" s="7" t="e">
        <f t="shared" ca="1" si="297"/>
        <v>#VALUE!</v>
      </c>
      <c r="F2287" s="7" t="e">
        <f t="shared" ca="1" si="297"/>
        <v>#VALUE!</v>
      </c>
      <c r="G2287" s="8" t="e">
        <f t="shared" ca="1" si="298"/>
        <v>#VALUE!</v>
      </c>
      <c r="H2287" s="9" t="e">
        <f t="shared" ca="1" si="299"/>
        <v>#VALUE!</v>
      </c>
      <c r="I2287" s="9" t="e">
        <f t="shared" ca="1" si="300"/>
        <v>#VALUE!</v>
      </c>
      <c r="J2287" s="9" t="e">
        <f t="shared" ca="1" si="301"/>
        <v>#VALUE!</v>
      </c>
      <c r="K2287" s="30" t="e">
        <f t="shared" ca="1" si="296"/>
        <v>#VALUE!</v>
      </c>
      <c r="L2287" s="63"/>
      <c r="M2287" s="49" t="e">
        <f ca="1">VLOOKUP($K2287,IPv4_region!$Q:$Q,1,1)</f>
        <v>#VALUE!</v>
      </c>
      <c r="N2287" s="21" t="e">
        <f ca="1">VLOOKUP($K2287,IPv4_region!$Q:$Y,COLUMNS(IPv4_region!Q:Y),1)</f>
        <v>#VALUE!</v>
      </c>
      <c r="O2287" s="39" t="e">
        <f t="shared" ca="1" si="302"/>
        <v>#VALUE!</v>
      </c>
      <c r="P2287" s="34" t="e">
        <f ca="1">IF(O2287&gt;0,VLOOKUP($K2287,IPv4_region!$P:$Z,COLUMNS(IPv4_region!$P:$Z),1),"")</f>
        <v>#VALUE!</v>
      </c>
    </row>
    <row r="2288" spans="2:16" x14ac:dyDescent="0.15">
      <c r="B2288" s="67">
        <v>2284</v>
      </c>
      <c r="C2288" s="53"/>
      <c r="D2288" s="7" t="e">
        <f t="shared" ref="D2288:D2351" ca="1" si="303">FIND(D$4,OFFSET(D2288,0,1-OFFSET(D2288,4-ROW(),4)))</f>
        <v>#VALUE!</v>
      </c>
      <c r="E2288" s="7" t="e">
        <f t="shared" ca="1" si="297"/>
        <v>#VALUE!</v>
      </c>
      <c r="F2288" s="7" t="e">
        <f t="shared" ca="1" si="297"/>
        <v>#VALUE!</v>
      </c>
      <c r="G2288" s="8" t="e">
        <f t="shared" ca="1" si="298"/>
        <v>#VALUE!</v>
      </c>
      <c r="H2288" s="9" t="e">
        <f t="shared" ca="1" si="299"/>
        <v>#VALUE!</v>
      </c>
      <c r="I2288" s="9" t="e">
        <f t="shared" ca="1" si="300"/>
        <v>#VALUE!</v>
      </c>
      <c r="J2288" s="9" t="e">
        <f t="shared" ca="1" si="301"/>
        <v>#VALUE!</v>
      </c>
      <c r="K2288" s="30" t="e">
        <f t="shared" ca="1" si="296"/>
        <v>#VALUE!</v>
      </c>
      <c r="L2288" s="63"/>
      <c r="M2288" s="49" t="e">
        <f ca="1">VLOOKUP($K2288,IPv4_region!$Q:$Q,1,1)</f>
        <v>#VALUE!</v>
      </c>
      <c r="N2288" s="21" t="e">
        <f ca="1">VLOOKUP($K2288,IPv4_region!$Q:$Y,COLUMNS(IPv4_region!Q:Y),1)</f>
        <v>#VALUE!</v>
      </c>
      <c r="O2288" s="39" t="e">
        <f t="shared" ca="1" si="302"/>
        <v>#VALUE!</v>
      </c>
      <c r="P2288" s="34" t="e">
        <f ca="1">IF(O2288&gt;0,VLOOKUP($K2288,IPv4_region!$P:$Z,COLUMNS(IPv4_region!$P:$Z),1),"")</f>
        <v>#VALUE!</v>
      </c>
    </row>
    <row r="2289" spans="2:16" x14ac:dyDescent="0.15">
      <c r="B2289" s="67">
        <v>2285</v>
      </c>
      <c r="C2289" s="53"/>
      <c r="D2289" s="7" t="e">
        <f t="shared" ca="1" si="303"/>
        <v>#VALUE!</v>
      </c>
      <c r="E2289" s="7" t="e">
        <f t="shared" ca="1" si="297"/>
        <v>#VALUE!</v>
      </c>
      <c r="F2289" s="7" t="e">
        <f t="shared" ca="1" si="297"/>
        <v>#VALUE!</v>
      </c>
      <c r="G2289" s="8" t="e">
        <f t="shared" ca="1" si="298"/>
        <v>#VALUE!</v>
      </c>
      <c r="H2289" s="9" t="e">
        <f t="shared" ca="1" si="299"/>
        <v>#VALUE!</v>
      </c>
      <c r="I2289" s="9" t="e">
        <f t="shared" ca="1" si="300"/>
        <v>#VALUE!</v>
      </c>
      <c r="J2289" s="9" t="e">
        <f t="shared" ca="1" si="301"/>
        <v>#VALUE!</v>
      </c>
      <c r="K2289" s="30" t="e">
        <f t="shared" ca="1" si="296"/>
        <v>#VALUE!</v>
      </c>
      <c r="L2289" s="63"/>
      <c r="M2289" s="49" t="e">
        <f ca="1">VLOOKUP($K2289,IPv4_region!$Q:$Q,1,1)</f>
        <v>#VALUE!</v>
      </c>
      <c r="N2289" s="21" t="e">
        <f ca="1">VLOOKUP($K2289,IPv4_region!$Q:$Y,COLUMNS(IPv4_region!Q:Y),1)</f>
        <v>#VALUE!</v>
      </c>
      <c r="O2289" s="39" t="e">
        <f t="shared" ca="1" si="302"/>
        <v>#VALUE!</v>
      </c>
      <c r="P2289" s="34" t="e">
        <f ca="1">IF(O2289&gt;0,VLOOKUP($K2289,IPv4_region!$P:$Z,COLUMNS(IPv4_region!$P:$Z),1),"")</f>
        <v>#VALUE!</v>
      </c>
    </row>
    <row r="2290" spans="2:16" x14ac:dyDescent="0.15">
      <c r="B2290" s="67">
        <v>2286</v>
      </c>
      <c r="C2290" s="53"/>
      <c r="D2290" s="7" t="e">
        <f t="shared" ca="1" si="303"/>
        <v>#VALUE!</v>
      </c>
      <c r="E2290" s="7" t="e">
        <f t="shared" ca="1" si="297"/>
        <v>#VALUE!</v>
      </c>
      <c r="F2290" s="7" t="e">
        <f t="shared" ca="1" si="297"/>
        <v>#VALUE!</v>
      </c>
      <c r="G2290" s="8" t="e">
        <f t="shared" ca="1" si="298"/>
        <v>#VALUE!</v>
      </c>
      <c r="H2290" s="9" t="e">
        <f t="shared" ca="1" si="299"/>
        <v>#VALUE!</v>
      </c>
      <c r="I2290" s="9" t="e">
        <f t="shared" ca="1" si="300"/>
        <v>#VALUE!</v>
      </c>
      <c r="J2290" s="9" t="e">
        <f t="shared" ca="1" si="301"/>
        <v>#VALUE!</v>
      </c>
      <c r="K2290" s="30" t="e">
        <f t="shared" ca="1" si="296"/>
        <v>#VALUE!</v>
      </c>
      <c r="L2290" s="63"/>
      <c r="M2290" s="49" t="e">
        <f ca="1">VLOOKUP($K2290,IPv4_region!$Q:$Q,1,1)</f>
        <v>#VALUE!</v>
      </c>
      <c r="N2290" s="21" t="e">
        <f ca="1">VLOOKUP($K2290,IPv4_region!$Q:$Y,COLUMNS(IPv4_region!Q:Y),1)</f>
        <v>#VALUE!</v>
      </c>
      <c r="O2290" s="39" t="e">
        <f t="shared" ca="1" si="302"/>
        <v>#VALUE!</v>
      </c>
      <c r="P2290" s="34" t="e">
        <f ca="1">IF(O2290&gt;0,VLOOKUP($K2290,IPv4_region!$P:$Z,COLUMNS(IPv4_region!$P:$Z),1),"")</f>
        <v>#VALUE!</v>
      </c>
    </row>
    <row r="2291" spans="2:16" x14ac:dyDescent="0.15">
      <c r="B2291" s="67">
        <v>2287</v>
      </c>
      <c r="C2291" s="53"/>
      <c r="D2291" s="7" t="e">
        <f t="shared" ca="1" si="303"/>
        <v>#VALUE!</v>
      </c>
      <c r="E2291" s="7" t="e">
        <f t="shared" ca="1" si="297"/>
        <v>#VALUE!</v>
      </c>
      <c r="F2291" s="7" t="e">
        <f t="shared" ca="1" si="297"/>
        <v>#VALUE!</v>
      </c>
      <c r="G2291" s="8" t="e">
        <f t="shared" ca="1" si="298"/>
        <v>#VALUE!</v>
      </c>
      <c r="H2291" s="9" t="e">
        <f t="shared" ca="1" si="299"/>
        <v>#VALUE!</v>
      </c>
      <c r="I2291" s="9" t="e">
        <f t="shared" ca="1" si="300"/>
        <v>#VALUE!</v>
      </c>
      <c r="J2291" s="9" t="e">
        <f t="shared" ca="1" si="301"/>
        <v>#VALUE!</v>
      </c>
      <c r="K2291" s="30" t="e">
        <f t="shared" ca="1" si="296"/>
        <v>#VALUE!</v>
      </c>
      <c r="L2291" s="63"/>
      <c r="M2291" s="49" t="e">
        <f ca="1">VLOOKUP($K2291,IPv4_region!$Q:$Q,1,1)</f>
        <v>#VALUE!</v>
      </c>
      <c r="N2291" s="21" t="e">
        <f ca="1">VLOOKUP($K2291,IPv4_region!$Q:$Y,COLUMNS(IPv4_region!Q:Y),1)</f>
        <v>#VALUE!</v>
      </c>
      <c r="O2291" s="39" t="e">
        <f t="shared" ca="1" si="302"/>
        <v>#VALUE!</v>
      </c>
      <c r="P2291" s="34" t="e">
        <f ca="1">IF(O2291&gt;0,VLOOKUP($K2291,IPv4_region!$P:$Z,COLUMNS(IPv4_region!$P:$Z),1),"")</f>
        <v>#VALUE!</v>
      </c>
    </row>
    <row r="2292" spans="2:16" x14ac:dyDescent="0.15">
      <c r="B2292" s="67">
        <v>2288</v>
      </c>
      <c r="C2292" s="53"/>
      <c r="D2292" s="7" t="e">
        <f t="shared" ca="1" si="303"/>
        <v>#VALUE!</v>
      </c>
      <c r="E2292" s="7" t="e">
        <f t="shared" ca="1" si="297"/>
        <v>#VALUE!</v>
      </c>
      <c r="F2292" s="7" t="e">
        <f t="shared" ca="1" si="297"/>
        <v>#VALUE!</v>
      </c>
      <c r="G2292" s="8" t="e">
        <f t="shared" ca="1" si="298"/>
        <v>#VALUE!</v>
      </c>
      <c r="H2292" s="9" t="e">
        <f t="shared" ca="1" si="299"/>
        <v>#VALUE!</v>
      </c>
      <c r="I2292" s="9" t="e">
        <f t="shared" ca="1" si="300"/>
        <v>#VALUE!</v>
      </c>
      <c r="J2292" s="9" t="e">
        <f t="shared" ca="1" si="301"/>
        <v>#VALUE!</v>
      </c>
      <c r="K2292" s="30" t="e">
        <f t="shared" ca="1" si="296"/>
        <v>#VALUE!</v>
      </c>
      <c r="L2292" s="63"/>
      <c r="M2292" s="49" t="e">
        <f ca="1">VLOOKUP($K2292,IPv4_region!$Q:$Q,1,1)</f>
        <v>#VALUE!</v>
      </c>
      <c r="N2292" s="21" t="e">
        <f ca="1">VLOOKUP($K2292,IPv4_region!$Q:$Y,COLUMNS(IPv4_region!Q:Y),1)</f>
        <v>#VALUE!</v>
      </c>
      <c r="O2292" s="39" t="e">
        <f t="shared" ca="1" si="302"/>
        <v>#VALUE!</v>
      </c>
      <c r="P2292" s="34" t="e">
        <f ca="1">IF(O2292&gt;0,VLOOKUP($K2292,IPv4_region!$P:$Z,COLUMNS(IPv4_region!$P:$Z),1),"")</f>
        <v>#VALUE!</v>
      </c>
    </row>
    <row r="2293" spans="2:16" x14ac:dyDescent="0.15">
      <c r="B2293" s="67">
        <v>2289</v>
      </c>
      <c r="C2293" s="53"/>
      <c r="D2293" s="7" t="e">
        <f t="shared" ca="1" si="303"/>
        <v>#VALUE!</v>
      </c>
      <c r="E2293" s="7" t="e">
        <f t="shared" ca="1" si="297"/>
        <v>#VALUE!</v>
      </c>
      <c r="F2293" s="7" t="e">
        <f t="shared" ca="1" si="297"/>
        <v>#VALUE!</v>
      </c>
      <c r="G2293" s="8" t="e">
        <f t="shared" ca="1" si="298"/>
        <v>#VALUE!</v>
      </c>
      <c r="H2293" s="9" t="e">
        <f t="shared" ca="1" si="299"/>
        <v>#VALUE!</v>
      </c>
      <c r="I2293" s="9" t="e">
        <f t="shared" ca="1" si="300"/>
        <v>#VALUE!</v>
      </c>
      <c r="J2293" s="9" t="e">
        <f t="shared" ca="1" si="301"/>
        <v>#VALUE!</v>
      </c>
      <c r="K2293" s="30" t="e">
        <f t="shared" ca="1" si="296"/>
        <v>#VALUE!</v>
      </c>
      <c r="L2293" s="63"/>
      <c r="M2293" s="49" t="e">
        <f ca="1">VLOOKUP($K2293,IPv4_region!$Q:$Q,1,1)</f>
        <v>#VALUE!</v>
      </c>
      <c r="N2293" s="21" t="e">
        <f ca="1">VLOOKUP($K2293,IPv4_region!$Q:$Y,COLUMNS(IPv4_region!Q:Y),1)</f>
        <v>#VALUE!</v>
      </c>
      <c r="O2293" s="39" t="e">
        <f t="shared" ca="1" si="302"/>
        <v>#VALUE!</v>
      </c>
      <c r="P2293" s="34" t="e">
        <f ca="1">IF(O2293&gt;0,VLOOKUP($K2293,IPv4_region!$P:$Z,COLUMNS(IPv4_region!$P:$Z),1),"")</f>
        <v>#VALUE!</v>
      </c>
    </row>
    <row r="2294" spans="2:16" x14ac:dyDescent="0.15">
      <c r="B2294" s="67">
        <v>2290</v>
      </c>
      <c r="C2294" s="53"/>
      <c r="D2294" s="7" t="e">
        <f t="shared" ca="1" si="303"/>
        <v>#VALUE!</v>
      </c>
      <c r="E2294" s="7" t="e">
        <f t="shared" ca="1" si="297"/>
        <v>#VALUE!</v>
      </c>
      <c r="F2294" s="7" t="e">
        <f t="shared" ca="1" si="297"/>
        <v>#VALUE!</v>
      </c>
      <c r="G2294" s="8" t="e">
        <f t="shared" ca="1" si="298"/>
        <v>#VALUE!</v>
      </c>
      <c r="H2294" s="9" t="e">
        <f t="shared" ca="1" si="299"/>
        <v>#VALUE!</v>
      </c>
      <c r="I2294" s="9" t="e">
        <f t="shared" ca="1" si="300"/>
        <v>#VALUE!</v>
      </c>
      <c r="J2294" s="9" t="e">
        <f t="shared" ca="1" si="301"/>
        <v>#VALUE!</v>
      </c>
      <c r="K2294" s="30" t="e">
        <f t="shared" ca="1" si="296"/>
        <v>#VALUE!</v>
      </c>
      <c r="L2294" s="63"/>
      <c r="M2294" s="49" t="e">
        <f ca="1">VLOOKUP($K2294,IPv4_region!$Q:$Q,1,1)</f>
        <v>#VALUE!</v>
      </c>
      <c r="N2294" s="21" t="e">
        <f ca="1">VLOOKUP($K2294,IPv4_region!$Q:$Y,COLUMNS(IPv4_region!Q:Y),1)</f>
        <v>#VALUE!</v>
      </c>
      <c r="O2294" s="39" t="e">
        <f t="shared" ca="1" si="302"/>
        <v>#VALUE!</v>
      </c>
      <c r="P2294" s="34" t="e">
        <f ca="1">IF(O2294&gt;0,VLOOKUP($K2294,IPv4_region!$P:$Z,COLUMNS(IPv4_region!$P:$Z),1),"")</f>
        <v>#VALUE!</v>
      </c>
    </row>
    <row r="2295" spans="2:16" x14ac:dyDescent="0.15">
      <c r="B2295" s="67">
        <v>2291</v>
      </c>
      <c r="C2295" s="53"/>
      <c r="D2295" s="7" t="e">
        <f t="shared" ca="1" si="303"/>
        <v>#VALUE!</v>
      </c>
      <c r="E2295" s="7" t="e">
        <f t="shared" ca="1" si="297"/>
        <v>#VALUE!</v>
      </c>
      <c r="F2295" s="7" t="e">
        <f t="shared" ca="1" si="297"/>
        <v>#VALUE!</v>
      </c>
      <c r="G2295" s="8" t="e">
        <f t="shared" ca="1" si="298"/>
        <v>#VALUE!</v>
      </c>
      <c r="H2295" s="9" t="e">
        <f t="shared" ca="1" si="299"/>
        <v>#VALUE!</v>
      </c>
      <c r="I2295" s="9" t="e">
        <f t="shared" ca="1" si="300"/>
        <v>#VALUE!</v>
      </c>
      <c r="J2295" s="9" t="e">
        <f t="shared" ca="1" si="301"/>
        <v>#VALUE!</v>
      </c>
      <c r="K2295" s="30" t="e">
        <f t="shared" ca="1" si="296"/>
        <v>#VALUE!</v>
      </c>
      <c r="L2295" s="63"/>
      <c r="M2295" s="49" t="e">
        <f ca="1">VLOOKUP($K2295,IPv4_region!$Q:$Q,1,1)</f>
        <v>#VALUE!</v>
      </c>
      <c r="N2295" s="21" t="e">
        <f ca="1">VLOOKUP($K2295,IPv4_region!$Q:$Y,COLUMNS(IPv4_region!Q:Y),1)</f>
        <v>#VALUE!</v>
      </c>
      <c r="O2295" s="39" t="e">
        <f t="shared" ca="1" si="302"/>
        <v>#VALUE!</v>
      </c>
      <c r="P2295" s="34" t="e">
        <f ca="1">IF(O2295&gt;0,VLOOKUP($K2295,IPv4_region!$P:$Z,COLUMNS(IPv4_region!$P:$Z),1),"")</f>
        <v>#VALUE!</v>
      </c>
    </row>
    <row r="2296" spans="2:16" x14ac:dyDescent="0.15">
      <c r="B2296" s="67">
        <v>2292</v>
      </c>
      <c r="C2296" s="53"/>
      <c r="D2296" s="7" t="e">
        <f t="shared" ca="1" si="303"/>
        <v>#VALUE!</v>
      </c>
      <c r="E2296" s="7" t="e">
        <f t="shared" ca="1" si="297"/>
        <v>#VALUE!</v>
      </c>
      <c r="F2296" s="7" t="e">
        <f t="shared" ca="1" si="297"/>
        <v>#VALUE!</v>
      </c>
      <c r="G2296" s="8" t="e">
        <f t="shared" ca="1" si="298"/>
        <v>#VALUE!</v>
      </c>
      <c r="H2296" s="9" t="e">
        <f t="shared" ca="1" si="299"/>
        <v>#VALUE!</v>
      </c>
      <c r="I2296" s="9" t="e">
        <f t="shared" ca="1" si="300"/>
        <v>#VALUE!</v>
      </c>
      <c r="J2296" s="9" t="e">
        <f t="shared" ca="1" si="301"/>
        <v>#VALUE!</v>
      </c>
      <c r="K2296" s="30" t="e">
        <f t="shared" ca="1" si="296"/>
        <v>#VALUE!</v>
      </c>
      <c r="L2296" s="63"/>
      <c r="M2296" s="49" t="e">
        <f ca="1">VLOOKUP($K2296,IPv4_region!$Q:$Q,1,1)</f>
        <v>#VALUE!</v>
      </c>
      <c r="N2296" s="21" t="e">
        <f ca="1">VLOOKUP($K2296,IPv4_region!$Q:$Y,COLUMNS(IPv4_region!Q:Y),1)</f>
        <v>#VALUE!</v>
      </c>
      <c r="O2296" s="39" t="e">
        <f t="shared" ca="1" si="302"/>
        <v>#VALUE!</v>
      </c>
      <c r="P2296" s="34" t="e">
        <f ca="1">IF(O2296&gt;0,VLOOKUP($K2296,IPv4_region!$P:$Z,COLUMNS(IPv4_region!$P:$Z),1),"")</f>
        <v>#VALUE!</v>
      </c>
    </row>
    <row r="2297" spans="2:16" x14ac:dyDescent="0.15">
      <c r="B2297" s="67">
        <v>2293</v>
      </c>
      <c r="C2297" s="53"/>
      <c r="D2297" s="7" t="e">
        <f t="shared" ca="1" si="303"/>
        <v>#VALUE!</v>
      </c>
      <c r="E2297" s="7" t="e">
        <f t="shared" ca="1" si="297"/>
        <v>#VALUE!</v>
      </c>
      <c r="F2297" s="7" t="e">
        <f t="shared" ca="1" si="297"/>
        <v>#VALUE!</v>
      </c>
      <c r="G2297" s="8" t="e">
        <f t="shared" ca="1" si="298"/>
        <v>#VALUE!</v>
      </c>
      <c r="H2297" s="9" t="e">
        <f t="shared" ca="1" si="299"/>
        <v>#VALUE!</v>
      </c>
      <c r="I2297" s="9" t="e">
        <f t="shared" ca="1" si="300"/>
        <v>#VALUE!</v>
      </c>
      <c r="J2297" s="9" t="e">
        <f t="shared" ca="1" si="301"/>
        <v>#VALUE!</v>
      </c>
      <c r="K2297" s="30" t="e">
        <f t="shared" ca="1" si="296"/>
        <v>#VALUE!</v>
      </c>
      <c r="L2297" s="63"/>
      <c r="M2297" s="49" t="e">
        <f ca="1">VLOOKUP($K2297,IPv4_region!$Q:$Q,1,1)</f>
        <v>#VALUE!</v>
      </c>
      <c r="N2297" s="21" t="e">
        <f ca="1">VLOOKUP($K2297,IPv4_region!$Q:$Y,COLUMNS(IPv4_region!Q:Y),1)</f>
        <v>#VALUE!</v>
      </c>
      <c r="O2297" s="39" t="e">
        <f t="shared" ca="1" si="302"/>
        <v>#VALUE!</v>
      </c>
      <c r="P2297" s="34" t="e">
        <f ca="1">IF(O2297&gt;0,VLOOKUP($K2297,IPv4_region!$P:$Z,COLUMNS(IPv4_region!$P:$Z),1),"")</f>
        <v>#VALUE!</v>
      </c>
    </row>
    <row r="2298" spans="2:16" x14ac:dyDescent="0.15">
      <c r="B2298" s="67">
        <v>2294</v>
      </c>
      <c r="C2298" s="53"/>
      <c r="D2298" s="7" t="e">
        <f t="shared" ca="1" si="303"/>
        <v>#VALUE!</v>
      </c>
      <c r="E2298" s="7" t="e">
        <f t="shared" ca="1" si="297"/>
        <v>#VALUE!</v>
      </c>
      <c r="F2298" s="7" t="e">
        <f t="shared" ca="1" si="297"/>
        <v>#VALUE!</v>
      </c>
      <c r="G2298" s="8" t="e">
        <f t="shared" ca="1" si="298"/>
        <v>#VALUE!</v>
      </c>
      <c r="H2298" s="9" t="e">
        <f t="shared" ca="1" si="299"/>
        <v>#VALUE!</v>
      </c>
      <c r="I2298" s="9" t="e">
        <f t="shared" ca="1" si="300"/>
        <v>#VALUE!</v>
      </c>
      <c r="J2298" s="9" t="e">
        <f t="shared" ca="1" si="301"/>
        <v>#VALUE!</v>
      </c>
      <c r="K2298" s="30" t="e">
        <f t="shared" ca="1" si="296"/>
        <v>#VALUE!</v>
      </c>
      <c r="L2298" s="63"/>
      <c r="M2298" s="49" t="e">
        <f ca="1">VLOOKUP($K2298,IPv4_region!$Q:$Q,1,1)</f>
        <v>#VALUE!</v>
      </c>
      <c r="N2298" s="21" t="e">
        <f ca="1">VLOOKUP($K2298,IPv4_region!$Q:$Y,COLUMNS(IPv4_region!Q:Y),1)</f>
        <v>#VALUE!</v>
      </c>
      <c r="O2298" s="39" t="e">
        <f t="shared" ca="1" si="302"/>
        <v>#VALUE!</v>
      </c>
      <c r="P2298" s="34" t="e">
        <f ca="1">IF(O2298&gt;0,VLOOKUP($K2298,IPv4_region!$P:$Z,COLUMNS(IPv4_region!$P:$Z),1),"")</f>
        <v>#VALUE!</v>
      </c>
    </row>
    <row r="2299" spans="2:16" x14ac:dyDescent="0.15">
      <c r="B2299" s="67">
        <v>2295</v>
      </c>
      <c r="C2299" s="53"/>
      <c r="D2299" s="7" t="e">
        <f t="shared" ca="1" si="303"/>
        <v>#VALUE!</v>
      </c>
      <c r="E2299" s="7" t="e">
        <f t="shared" ca="1" si="297"/>
        <v>#VALUE!</v>
      </c>
      <c r="F2299" s="7" t="e">
        <f t="shared" ca="1" si="297"/>
        <v>#VALUE!</v>
      </c>
      <c r="G2299" s="8" t="e">
        <f t="shared" ca="1" si="298"/>
        <v>#VALUE!</v>
      </c>
      <c r="H2299" s="9" t="e">
        <f t="shared" ca="1" si="299"/>
        <v>#VALUE!</v>
      </c>
      <c r="I2299" s="9" t="e">
        <f t="shared" ca="1" si="300"/>
        <v>#VALUE!</v>
      </c>
      <c r="J2299" s="9" t="e">
        <f t="shared" ca="1" si="301"/>
        <v>#VALUE!</v>
      </c>
      <c r="K2299" s="30" t="e">
        <f t="shared" ca="1" si="296"/>
        <v>#VALUE!</v>
      </c>
      <c r="L2299" s="63"/>
      <c r="M2299" s="49" t="e">
        <f ca="1">VLOOKUP($K2299,IPv4_region!$Q:$Q,1,1)</f>
        <v>#VALUE!</v>
      </c>
      <c r="N2299" s="21" t="e">
        <f ca="1">VLOOKUP($K2299,IPv4_region!$Q:$Y,COLUMNS(IPv4_region!Q:Y),1)</f>
        <v>#VALUE!</v>
      </c>
      <c r="O2299" s="39" t="e">
        <f t="shared" ca="1" si="302"/>
        <v>#VALUE!</v>
      </c>
      <c r="P2299" s="34" t="e">
        <f ca="1">IF(O2299&gt;0,VLOOKUP($K2299,IPv4_region!$P:$Z,COLUMNS(IPv4_region!$P:$Z),1),"")</f>
        <v>#VALUE!</v>
      </c>
    </row>
    <row r="2300" spans="2:16" x14ac:dyDescent="0.15">
      <c r="B2300" s="67">
        <v>2296</v>
      </c>
      <c r="C2300" s="53"/>
      <c r="D2300" s="7" t="e">
        <f t="shared" ca="1" si="303"/>
        <v>#VALUE!</v>
      </c>
      <c r="E2300" s="7" t="e">
        <f t="shared" ca="1" si="297"/>
        <v>#VALUE!</v>
      </c>
      <c r="F2300" s="7" t="e">
        <f t="shared" ca="1" si="297"/>
        <v>#VALUE!</v>
      </c>
      <c r="G2300" s="8" t="e">
        <f t="shared" ca="1" si="298"/>
        <v>#VALUE!</v>
      </c>
      <c r="H2300" s="9" t="e">
        <f t="shared" ca="1" si="299"/>
        <v>#VALUE!</v>
      </c>
      <c r="I2300" s="9" t="e">
        <f t="shared" ca="1" si="300"/>
        <v>#VALUE!</v>
      </c>
      <c r="J2300" s="9" t="e">
        <f t="shared" ca="1" si="301"/>
        <v>#VALUE!</v>
      </c>
      <c r="K2300" s="30" t="e">
        <f t="shared" ca="1" si="296"/>
        <v>#VALUE!</v>
      </c>
      <c r="L2300" s="63"/>
      <c r="M2300" s="49" t="e">
        <f ca="1">VLOOKUP($K2300,IPv4_region!$Q:$Q,1,1)</f>
        <v>#VALUE!</v>
      </c>
      <c r="N2300" s="21" t="e">
        <f ca="1">VLOOKUP($K2300,IPv4_region!$Q:$Y,COLUMNS(IPv4_region!Q:Y),1)</f>
        <v>#VALUE!</v>
      </c>
      <c r="O2300" s="39" t="e">
        <f t="shared" ca="1" si="302"/>
        <v>#VALUE!</v>
      </c>
      <c r="P2300" s="34" t="e">
        <f ca="1">IF(O2300&gt;0,VLOOKUP($K2300,IPv4_region!$P:$Z,COLUMNS(IPv4_region!$P:$Z),1),"")</f>
        <v>#VALUE!</v>
      </c>
    </row>
    <row r="2301" spans="2:16" x14ac:dyDescent="0.15">
      <c r="B2301" s="67">
        <v>2297</v>
      </c>
      <c r="C2301" s="53"/>
      <c r="D2301" s="7" t="e">
        <f t="shared" ca="1" si="303"/>
        <v>#VALUE!</v>
      </c>
      <c r="E2301" s="7" t="e">
        <f t="shared" ca="1" si="297"/>
        <v>#VALUE!</v>
      </c>
      <c r="F2301" s="7" t="e">
        <f t="shared" ca="1" si="297"/>
        <v>#VALUE!</v>
      </c>
      <c r="G2301" s="8" t="e">
        <f t="shared" ca="1" si="298"/>
        <v>#VALUE!</v>
      </c>
      <c r="H2301" s="9" t="e">
        <f t="shared" ca="1" si="299"/>
        <v>#VALUE!</v>
      </c>
      <c r="I2301" s="9" t="e">
        <f t="shared" ca="1" si="300"/>
        <v>#VALUE!</v>
      </c>
      <c r="J2301" s="9" t="e">
        <f t="shared" ca="1" si="301"/>
        <v>#VALUE!</v>
      </c>
      <c r="K2301" s="30" t="e">
        <f t="shared" ca="1" si="296"/>
        <v>#VALUE!</v>
      </c>
      <c r="L2301" s="63"/>
      <c r="M2301" s="49" t="e">
        <f ca="1">VLOOKUP($K2301,IPv4_region!$Q:$Q,1,1)</f>
        <v>#VALUE!</v>
      </c>
      <c r="N2301" s="21" t="e">
        <f ca="1">VLOOKUP($K2301,IPv4_region!$Q:$Y,COLUMNS(IPv4_region!Q:Y),1)</f>
        <v>#VALUE!</v>
      </c>
      <c r="O2301" s="39" t="e">
        <f t="shared" ca="1" si="302"/>
        <v>#VALUE!</v>
      </c>
      <c r="P2301" s="34" t="e">
        <f ca="1">IF(O2301&gt;0,VLOOKUP($K2301,IPv4_region!$P:$Z,COLUMNS(IPv4_region!$P:$Z),1),"")</f>
        <v>#VALUE!</v>
      </c>
    </row>
    <row r="2302" spans="2:16" x14ac:dyDescent="0.15">
      <c r="B2302" s="67">
        <v>2298</v>
      </c>
      <c r="C2302" s="53"/>
      <c r="D2302" s="7" t="e">
        <f t="shared" ca="1" si="303"/>
        <v>#VALUE!</v>
      </c>
      <c r="E2302" s="7" t="e">
        <f t="shared" ca="1" si="297"/>
        <v>#VALUE!</v>
      </c>
      <c r="F2302" s="7" t="e">
        <f t="shared" ca="1" si="297"/>
        <v>#VALUE!</v>
      </c>
      <c r="G2302" s="8" t="e">
        <f t="shared" ca="1" si="298"/>
        <v>#VALUE!</v>
      </c>
      <c r="H2302" s="9" t="e">
        <f t="shared" ca="1" si="299"/>
        <v>#VALUE!</v>
      </c>
      <c r="I2302" s="9" t="e">
        <f t="shared" ca="1" si="300"/>
        <v>#VALUE!</v>
      </c>
      <c r="J2302" s="9" t="e">
        <f t="shared" ca="1" si="301"/>
        <v>#VALUE!</v>
      </c>
      <c r="K2302" s="30" t="e">
        <f t="shared" ca="1" si="296"/>
        <v>#VALUE!</v>
      </c>
      <c r="L2302" s="63"/>
      <c r="M2302" s="49" t="e">
        <f ca="1">VLOOKUP($K2302,IPv4_region!$Q:$Q,1,1)</f>
        <v>#VALUE!</v>
      </c>
      <c r="N2302" s="21" t="e">
        <f ca="1">VLOOKUP($K2302,IPv4_region!$Q:$Y,COLUMNS(IPv4_region!Q:Y),1)</f>
        <v>#VALUE!</v>
      </c>
      <c r="O2302" s="39" t="e">
        <f t="shared" ca="1" si="302"/>
        <v>#VALUE!</v>
      </c>
      <c r="P2302" s="34" t="e">
        <f ca="1">IF(O2302&gt;0,VLOOKUP($K2302,IPv4_region!$P:$Z,COLUMNS(IPv4_region!$P:$Z),1),"")</f>
        <v>#VALUE!</v>
      </c>
    </row>
    <row r="2303" spans="2:16" x14ac:dyDescent="0.15">
      <c r="B2303" s="67">
        <v>2299</v>
      </c>
      <c r="C2303" s="53"/>
      <c r="D2303" s="7" t="e">
        <f t="shared" ca="1" si="303"/>
        <v>#VALUE!</v>
      </c>
      <c r="E2303" s="7" t="e">
        <f t="shared" ca="1" si="297"/>
        <v>#VALUE!</v>
      </c>
      <c r="F2303" s="7" t="e">
        <f t="shared" ca="1" si="297"/>
        <v>#VALUE!</v>
      </c>
      <c r="G2303" s="8" t="e">
        <f t="shared" ca="1" si="298"/>
        <v>#VALUE!</v>
      </c>
      <c r="H2303" s="9" t="e">
        <f t="shared" ca="1" si="299"/>
        <v>#VALUE!</v>
      </c>
      <c r="I2303" s="9" t="e">
        <f t="shared" ca="1" si="300"/>
        <v>#VALUE!</v>
      </c>
      <c r="J2303" s="9" t="e">
        <f t="shared" ca="1" si="301"/>
        <v>#VALUE!</v>
      </c>
      <c r="K2303" s="30" t="e">
        <f t="shared" ca="1" si="296"/>
        <v>#VALUE!</v>
      </c>
      <c r="L2303" s="63"/>
      <c r="M2303" s="49" t="e">
        <f ca="1">VLOOKUP($K2303,IPv4_region!$Q:$Q,1,1)</f>
        <v>#VALUE!</v>
      </c>
      <c r="N2303" s="21" t="e">
        <f ca="1">VLOOKUP($K2303,IPv4_region!$Q:$Y,COLUMNS(IPv4_region!Q:Y),1)</f>
        <v>#VALUE!</v>
      </c>
      <c r="O2303" s="39" t="e">
        <f t="shared" ca="1" si="302"/>
        <v>#VALUE!</v>
      </c>
      <c r="P2303" s="34" t="e">
        <f ca="1">IF(O2303&gt;0,VLOOKUP($K2303,IPv4_region!$P:$Z,COLUMNS(IPv4_region!$P:$Z),1),"")</f>
        <v>#VALUE!</v>
      </c>
    </row>
    <row r="2304" spans="2:16" x14ac:dyDescent="0.15">
      <c r="B2304" s="67">
        <v>2300</v>
      </c>
      <c r="C2304" s="53"/>
      <c r="D2304" s="7" t="e">
        <f t="shared" ca="1" si="303"/>
        <v>#VALUE!</v>
      </c>
      <c r="E2304" s="7" t="e">
        <f t="shared" ca="1" si="297"/>
        <v>#VALUE!</v>
      </c>
      <c r="F2304" s="7" t="e">
        <f t="shared" ca="1" si="297"/>
        <v>#VALUE!</v>
      </c>
      <c r="G2304" s="8" t="e">
        <f t="shared" ca="1" si="298"/>
        <v>#VALUE!</v>
      </c>
      <c r="H2304" s="9" t="e">
        <f t="shared" ca="1" si="299"/>
        <v>#VALUE!</v>
      </c>
      <c r="I2304" s="9" t="e">
        <f t="shared" ca="1" si="300"/>
        <v>#VALUE!</v>
      </c>
      <c r="J2304" s="9" t="e">
        <f t="shared" ca="1" si="301"/>
        <v>#VALUE!</v>
      </c>
      <c r="K2304" s="30" t="e">
        <f t="shared" ca="1" si="296"/>
        <v>#VALUE!</v>
      </c>
      <c r="L2304" s="63"/>
      <c r="M2304" s="49" t="e">
        <f ca="1">VLOOKUP($K2304,IPv4_region!$Q:$Q,1,1)</f>
        <v>#VALUE!</v>
      </c>
      <c r="N2304" s="21" t="e">
        <f ca="1">VLOOKUP($K2304,IPv4_region!$Q:$Y,COLUMNS(IPv4_region!Q:Y),1)</f>
        <v>#VALUE!</v>
      </c>
      <c r="O2304" s="39" t="e">
        <f t="shared" ca="1" si="302"/>
        <v>#VALUE!</v>
      </c>
      <c r="P2304" s="34" t="e">
        <f ca="1">IF(O2304&gt;0,VLOOKUP($K2304,IPv4_region!$P:$Z,COLUMNS(IPv4_region!$P:$Z),1),"")</f>
        <v>#VALUE!</v>
      </c>
    </row>
    <row r="2305" spans="2:16" x14ac:dyDescent="0.15">
      <c r="B2305" s="67">
        <v>2301</v>
      </c>
      <c r="C2305" s="53"/>
      <c r="D2305" s="7" t="e">
        <f t="shared" ca="1" si="303"/>
        <v>#VALUE!</v>
      </c>
      <c r="E2305" s="7" t="e">
        <f t="shared" ca="1" si="297"/>
        <v>#VALUE!</v>
      </c>
      <c r="F2305" s="7" t="e">
        <f t="shared" ca="1" si="297"/>
        <v>#VALUE!</v>
      </c>
      <c r="G2305" s="8" t="e">
        <f t="shared" ca="1" si="298"/>
        <v>#VALUE!</v>
      </c>
      <c r="H2305" s="9" t="e">
        <f t="shared" ca="1" si="299"/>
        <v>#VALUE!</v>
      </c>
      <c r="I2305" s="9" t="e">
        <f t="shared" ca="1" si="300"/>
        <v>#VALUE!</v>
      </c>
      <c r="J2305" s="9" t="e">
        <f t="shared" ca="1" si="301"/>
        <v>#VALUE!</v>
      </c>
      <c r="K2305" s="30" t="e">
        <f t="shared" ca="1" si="296"/>
        <v>#VALUE!</v>
      </c>
      <c r="L2305" s="63"/>
      <c r="M2305" s="49" t="e">
        <f ca="1">VLOOKUP($K2305,IPv4_region!$Q:$Q,1,1)</f>
        <v>#VALUE!</v>
      </c>
      <c r="N2305" s="21" t="e">
        <f ca="1">VLOOKUP($K2305,IPv4_region!$Q:$Y,COLUMNS(IPv4_region!Q:Y),1)</f>
        <v>#VALUE!</v>
      </c>
      <c r="O2305" s="39" t="e">
        <f t="shared" ca="1" si="302"/>
        <v>#VALUE!</v>
      </c>
      <c r="P2305" s="34" t="e">
        <f ca="1">IF(O2305&gt;0,VLOOKUP($K2305,IPv4_region!$P:$Z,COLUMNS(IPv4_region!$P:$Z),1),"")</f>
        <v>#VALUE!</v>
      </c>
    </row>
    <row r="2306" spans="2:16" x14ac:dyDescent="0.15">
      <c r="B2306" s="67">
        <v>2302</v>
      </c>
      <c r="C2306" s="53"/>
      <c r="D2306" s="7" t="e">
        <f t="shared" ca="1" si="303"/>
        <v>#VALUE!</v>
      </c>
      <c r="E2306" s="7" t="e">
        <f t="shared" ca="1" si="297"/>
        <v>#VALUE!</v>
      </c>
      <c r="F2306" s="7" t="e">
        <f t="shared" ca="1" si="297"/>
        <v>#VALUE!</v>
      </c>
      <c r="G2306" s="8" t="e">
        <f t="shared" ca="1" si="298"/>
        <v>#VALUE!</v>
      </c>
      <c r="H2306" s="9" t="e">
        <f t="shared" ca="1" si="299"/>
        <v>#VALUE!</v>
      </c>
      <c r="I2306" s="9" t="e">
        <f t="shared" ca="1" si="300"/>
        <v>#VALUE!</v>
      </c>
      <c r="J2306" s="9" t="e">
        <f t="shared" ca="1" si="301"/>
        <v>#VALUE!</v>
      </c>
      <c r="K2306" s="30" t="e">
        <f t="shared" ca="1" si="296"/>
        <v>#VALUE!</v>
      </c>
      <c r="L2306" s="63"/>
      <c r="M2306" s="49" t="e">
        <f ca="1">VLOOKUP($K2306,IPv4_region!$Q:$Q,1,1)</f>
        <v>#VALUE!</v>
      </c>
      <c r="N2306" s="21" t="e">
        <f ca="1">VLOOKUP($K2306,IPv4_region!$Q:$Y,COLUMNS(IPv4_region!Q:Y),1)</f>
        <v>#VALUE!</v>
      </c>
      <c r="O2306" s="39" t="e">
        <f t="shared" ca="1" si="302"/>
        <v>#VALUE!</v>
      </c>
      <c r="P2306" s="34" t="e">
        <f ca="1">IF(O2306&gt;0,VLOOKUP($K2306,IPv4_region!$P:$Z,COLUMNS(IPv4_region!$P:$Z),1),"")</f>
        <v>#VALUE!</v>
      </c>
    </row>
    <row r="2307" spans="2:16" x14ac:dyDescent="0.15">
      <c r="B2307" s="67">
        <v>2303</v>
      </c>
      <c r="C2307" s="53"/>
      <c r="D2307" s="7" t="e">
        <f t="shared" ca="1" si="303"/>
        <v>#VALUE!</v>
      </c>
      <c r="E2307" s="7" t="e">
        <f t="shared" ca="1" si="297"/>
        <v>#VALUE!</v>
      </c>
      <c r="F2307" s="7" t="e">
        <f t="shared" ca="1" si="297"/>
        <v>#VALUE!</v>
      </c>
      <c r="G2307" s="8" t="e">
        <f t="shared" ca="1" si="298"/>
        <v>#VALUE!</v>
      </c>
      <c r="H2307" s="9" t="e">
        <f t="shared" ca="1" si="299"/>
        <v>#VALUE!</v>
      </c>
      <c r="I2307" s="9" t="e">
        <f t="shared" ca="1" si="300"/>
        <v>#VALUE!</v>
      </c>
      <c r="J2307" s="9" t="e">
        <f t="shared" ca="1" si="301"/>
        <v>#VALUE!</v>
      </c>
      <c r="K2307" s="30" t="e">
        <f t="shared" ca="1" si="296"/>
        <v>#VALUE!</v>
      </c>
      <c r="L2307" s="63"/>
      <c r="M2307" s="49" t="e">
        <f ca="1">VLOOKUP($K2307,IPv4_region!$Q:$Q,1,1)</f>
        <v>#VALUE!</v>
      </c>
      <c r="N2307" s="21" t="e">
        <f ca="1">VLOOKUP($K2307,IPv4_region!$Q:$Y,COLUMNS(IPv4_region!Q:Y),1)</f>
        <v>#VALUE!</v>
      </c>
      <c r="O2307" s="39" t="e">
        <f t="shared" ca="1" si="302"/>
        <v>#VALUE!</v>
      </c>
      <c r="P2307" s="34" t="e">
        <f ca="1">IF(O2307&gt;0,VLOOKUP($K2307,IPv4_region!$P:$Z,COLUMNS(IPv4_region!$P:$Z),1),"")</f>
        <v>#VALUE!</v>
      </c>
    </row>
    <row r="2308" spans="2:16" x14ac:dyDescent="0.15">
      <c r="B2308" s="67">
        <v>2304</v>
      </c>
      <c r="C2308" s="53"/>
      <c r="D2308" s="7" t="e">
        <f t="shared" ca="1" si="303"/>
        <v>#VALUE!</v>
      </c>
      <c r="E2308" s="7" t="e">
        <f t="shared" ca="1" si="297"/>
        <v>#VALUE!</v>
      </c>
      <c r="F2308" s="7" t="e">
        <f t="shared" ca="1" si="297"/>
        <v>#VALUE!</v>
      </c>
      <c r="G2308" s="8" t="e">
        <f t="shared" ca="1" si="298"/>
        <v>#VALUE!</v>
      </c>
      <c r="H2308" s="9" t="e">
        <f t="shared" ca="1" si="299"/>
        <v>#VALUE!</v>
      </c>
      <c r="I2308" s="9" t="e">
        <f t="shared" ca="1" si="300"/>
        <v>#VALUE!</v>
      </c>
      <c r="J2308" s="9" t="e">
        <f t="shared" ca="1" si="301"/>
        <v>#VALUE!</v>
      </c>
      <c r="K2308" s="30" t="e">
        <f t="shared" ca="1" si="296"/>
        <v>#VALUE!</v>
      </c>
      <c r="L2308" s="63"/>
      <c r="M2308" s="49" t="e">
        <f ca="1">VLOOKUP($K2308,IPv4_region!$Q:$Q,1,1)</f>
        <v>#VALUE!</v>
      </c>
      <c r="N2308" s="21" t="e">
        <f ca="1">VLOOKUP($K2308,IPv4_region!$Q:$Y,COLUMNS(IPv4_region!Q:Y),1)</f>
        <v>#VALUE!</v>
      </c>
      <c r="O2308" s="39" t="e">
        <f t="shared" ca="1" si="302"/>
        <v>#VALUE!</v>
      </c>
      <c r="P2308" s="34" t="e">
        <f ca="1">IF(O2308&gt;0,VLOOKUP($K2308,IPv4_region!$P:$Z,COLUMNS(IPv4_region!$P:$Z),1),"")</f>
        <v>#VALUE!</v>
      </c>
    </row>
    <row r="2309" spans="2:16" x14ac:dyDescent="0.15">
      <c r="B2309" s="67">
        <v>2305</v>
      </c>
      <c r="C2309" s="53"/>
      <c r="D2309" s="7" t="e">
        <f t="shared" ca="1" si="303"/>
        <v>#VALUE!</v>
      </c>
      <c r="E2309" s="7" t="e">
        <f t="shared" ca="1" si="297"/>
        <v>#VALUE!</v>
      </c>
      <c r="F2309" s="7" t="e">
        <f t="shared" ca="1" si="297"/>
        <v>#VALUE!</v>
      </c>
      <c r="G2309" s="8" t="e">
        <f t="shared" ca="1" si="298"/>
        <v>#VALUE!</v>
      </c>
      <c r="H2309" s="9" t="e">
        <f t="shared" ca="1" si="299"/>
        <v>#VALUE!</v>
      </c>
      <c r="I2309" s="9" t="e">
        <f t="shared" ca="1" si="300"/>
        <v>#VALUE!</v>
      </c>
      <c r="J2309" s="9" t="e">
        <f t="shared" ca="1" si="301"/>
        <v>#VALUE!</v>
      </c>
      <c r="K2309" s="30" t="e">
        <f t="shared" ca="1" si="296"/>
        <v>#VALUE!</v>
      </c>
      <c r="L2309" s="63"/>
      <c r="M2309" s="49" t="e">
        <f ca="1">VLOOKUP($K2309,IPv4_region!$Q:$Q,1,1)</f>
        <v>#VALUE!</v>
      </c>
      <c r="N2309" s="21" t="e">
        <f ca="1">VLOOKUP($K2309,IPv4_region!$Q:$Y,COLUMNS(IPv4_region!Q:Y),1)</f>
        <v>#VALUE!</v>
      </c>
      <c r="O2309" s="39" t="e">
        <f t="shared" ca="1" si="302"/>
        <v>#VALUE!</v>
      </c>
      <c r="P2309" s="34" t="e">
        <f ca="1">IF(O2309&gt;0,VLOOKUP($K2309,IPv4_region!$P:$Z,COLUMNS(IPv4_region!$P:$Z),1),"")</f>
        <v>#VALUE!</v>
      </c>
    </row>
    <row r="2310" spans="2:16" x14ac:dyDescent="0.15">
      <c r="B2310" s="67">
        <v>2306</v>
      </c>
      <c r="C2310" s="53"/>
      <c r="D2310" s="7" t="e">
        <f t="shared" ca="1" si="303"/>
        <v>#VALUE!</v>
      </c>
      <c r="E2310" s="7" t="e">
        <f t="shared" ca="1" si="297"/>
        <v>#VALUE!</v>
      </c>
      <c r="F2310" s="7" t="e">
        <f t="shared" ca="1" si="297"/>
        <v>#VALUE!</v>
      </c>
      <c r="G2310" s="8" t="e">
        <f t="shared" ca="1" si="298"/>
        <v>#VALUE!</v>
      </c>
      <c r="H2310" s="9" t="e">
        <f t="shared" ca="1" si="299"/>
        <v>#VALUE!</v>
      </c>
      <c r="I2310" s="9" t="e">
        <f t="shared" ca="1" si="300"/>
        <v>#VALUE!</v>
      </c>
      <c r="J2310" s="9" t="e">
        <f t="shared" ca="1" si="301"/>
        <v>#VALUE!</v>
      </c>
      <c r="K2310" s="30" t="e">
        <f t="shared" ca="1" si="296"/>
        <v>#VALUE!</v>
      </c>
      <c r="L2310" s="63"/>
      <c r="M2310" s="49" t="e">
        <f ca="1">VLOOKUP($K2310,IPv4_region!$Q:$Q,1,1)</f>
        <v>#VALUE!</v>
      </c>
      <c r="N2310" s="21" t="e">
        <f ca="1">VLOOKUP($K2310,IPv4_region!$Q:$Y,COLUMNS(IPv4_region!Q:Y),1)</f>
        <v>#VALUE!</v>
      </c>
      <c r="O2310" s="39" t="e">
        <f t="shared" ca="1" si="302"/>
        <v>#VALUE!</v>
      </c>
      <c r="P2310" s="34" t="e">
        <f ca="1">IF(O2310&gt;0,VLOOKUP($K2310,IPv4_region!$P:$Z,COLUMNS(IPv4_region!$P:$Z),1),"")</f>
        <v>#VALUE!</v>
      </c>
    </row>
    <row r="2311" spans="2:16" x14ac:dyDescent="0.15">
      <c r="B2311" s="67">
        <v>2307</v>
      </c>
      <c r="C2311" s="53"/>
      <c r="D2311" s="7" t="e">
        <f t="shared" ca="1" si="303"/>
        <v>#VALUE!</v>
      </c>
      <c r="E2311" s="7" t="e">
        <f t="shared" ca="1" si="297"/>
        <v>#VALUE!</v>
      </c>
      <c r="F2311" s="7" t="e">
        <f t="shared" ca="1" si="297"/>
        <v>#VALUE!</v>
      </c>
      <c r="G2311" s="8" t="e">
        <f t="shared" ca="1" si="298"/>
        <v>#VALUE!</v>
      </c>
      <c r="H2311" s="9" t="e">
        <f t="shared" ca="1" si="299"/>
        <v>#VALUE!</v>
      </c>
      <c r="I2311" s="9" t="e">
        <f t="shared" ca="1" si="300"/>
        <v>#VALUE!</v>
      </c>
      <c r="J2311" s="9" t="e">
        <f t="shared" ca="1" si="301"/>
        <v>#VALUE!</v>
      </c>
      <c r="K2311" s="30" t="e">
        <f t="shared" ca="1" si="296"/>
        <v>#VALUE!</v>
      </c>
      <c r="L2311" s="63"/>
      <c r="M2311" s="49" t="e">
        <f ca="1">VLOOKUP($K2311,IPv4_region!$Q:$Q,1,1)</f>
        <v>#VALUE!</v>
      </c>
      <c r="N2311" s="21" t="e">
        <f ca="1">VLOOKUP($K2311,IPv4_region!$Q:$Y,COLUMNS(IPv4_region!Q:Y),1)</f>
        <v>#VALUE!</v>
      </c>
      <c r="O2311" s="39" t="e">
        <f t="shared" ca="1" si="302"/>
        <v>#VALUE!</v>
      </c>
      <c r="P2311" s="34" t="e">
        <f ca="1">IF(O2311&gt;0,VLOOKUP($K2311,IPv4_region!$P:$Z,COLUMNS(IPv4_region!$P:$Z),1),"")</f>
        <v>#VALUE!</v>
      </c>
    </row>
    <row r="2312" spans="2:16" x14ac:dyDescent="0.15">
      <c r="B2312" s="67">
        <v>2308</v>
      </c>
      <c r="C2312" s="53"/>
      <c r="D2312" s="7" t="e">
        <f t="shared" ca="1" si="303"/>
        <v>#VALUE!</v>
      </c>
      <c r="E2312" s="7" t="e">
        <f t="shared" ca="1" si="297"/>
        <v>#VALUE!</v>
      </c>
      <c r="F2312" s="7" t="e">
        <f t="shared" ca="1" si="297"/>
        <v>#VALUE!</v>
      </c>
      <c r="G2312" s="8" t="e">
        <f t="shared" ca="1" si="298"/>
        <v>#VALUE!</v>
      </c>
      <c r="H2312" s="9" t="e">
        <f t="shared" ca="1" si="299"/>
        <v>#VALUE!</v>
      </c>
      <c r="I2312" s="9" t="e">
        <f t="shared" ca="1" si="300"/>
        <v>#VALUE!</v>
      </c>
      <c r="J2312" s="9" t="e">
        <f t="shared" ca="1" si="301"/>
        <v>#VALUE!</v>
      </c>
      <c r="K2312" s="30" t="e">
        <f t="shared" ca="1" si="296"/>
        <v>#VALUE!</v>
      </c>
      <c r="L2312" s="63"/>
      <c r="M2312" s="49" t="e">
        <f ca="1">VLOOKUP($K2312,IPv4_region!$Q:$Q,1,1)</f>
        <v>#VALUE!</v>
      </c>
      <c r="N2312" s="21" t="e">
        <f ca="1">VLOOKUP($K2312,IPv4_region!$Q:$Y,COLUMNS(IPv4_region!Q:Y),1)</f>
        <v>#VALUE!</v>
      </c>
      <c r="O2312" s="39" t="e">
        <f t="shared" ca="1" si="302"/>
        <v>#VALUE!</v>
      </c>
      <c r="P2312" s="34" t="e">
        <f ca="1">IF(O2312&gt;0,VLOOKUP($K2312,IPv4_region!$P:$Z,COLUMNS(IPv4_region!$P:$Z),1),"")</f>
        <v>#VALUE!</v>
      </c>
    </row>
    <row r="2313" spans="2:16" x14ac:dyDescent="0.15">
      <c r="B2313" s="67">
        <v>2309</v>
      </c>
      <c r="C2313" s="53"/>
      <c r="D2313" s="7" t="e">
        <f t="shared" ca="1" si="303"/>
        <v>#VALUE!</v>
      </c>
      <c r="E2313" s="7" t="e">
        <f t="shared" ca="1" si="297"/>
        <v>#VALUE!</v>
      </c>
      <c r="F2313" s="7" t="e">
        <f t="shared" ca="1" si="297"/>
        <v>#VALUE!</v>
      </c>
      <c r="G2313" s="8" t="e">
        <f t="shared" ca="1" si="298"/>
        <v>#VALUE!</v>
      </c>
      <c r="H2313" s="9" t="e">
        <f t="shared" ca="1" si="299"/>
        <v>#VALUE!</v>
      </c>
      <c r="I2313" s="9" t="e">
        <f t="shared" ca="1" si="300"/>
        <v>#VALUE!</v>
      </c>
      <c r="J2313" s="9" t="e">
        <f t="shared" ca="1" si="301"/>
        <v>#VALUE!</v>
      </c>
      <c r="K2313" s="30" t="e">
        <f t="shared" ca="1" si="296"/>
        <v>#VALUE!</v>
      </c>
      <c r="L2313" s="63"/>
      <c r="M2313" s="49" t="e">
        <f ca="1">VLOOKUP($K2313,IPv4_region!$Q:$Q,1,1)</f>
        <v>#VALUE!</v>
      </c>
      <c r="N2313" s="21" t="e">
        <f ca="1">VLOOKUP($K2313,IPv4_region!$Q:$Y,COLUMNS(IPv4_region!Q:Y),1)</f>
        <v>#VALUE!</v>
      </c>
      <c r="O2313" s="39" t="e">
        <f t="shared" ca="1" si="302"/>
        <v>#VALUE!</v>
      </c>
      <c r="P2313" s="34" t="e">
        <f ca="1">IF(O2313&gt;0,VLOOKUP($K2313,IPv4_region!$P:$Z,COLUMNS(IPv4_region!$P:$Z),1),"")</f>
        <v>#VALUE!</v>
      </c>
    </row>
    <row r="2314" spans="2:16" x14ac:dyDescent="0.15">
      <c r="B2314" s="67">
        <v>2310</v>
      </c>
      <c r="C2314" s="53"/>
      <c r="D2314" s="7" t="e">
        <f t="shared" ca="1" si="303"/>
        <v>#VALUE!</v>
      </c>
      <c r="E2314" s="7" t="e">
        <f t="shared" ca="1" si="297"/>
        <v>#VALUE!</v>
      </c>
      <c r="F2314" s="7" t="e">
        <f t="shared" ca="1" si="297"/>
        <v>#VALUE!</v>
      </c>
      <c r="G2314" s="8" t="e">
        <f t="shared" ca="1" si="298"/>
        <v>#VALUE!</v>
      </c>
      <c r="H2314" s="9" t="e">
        <f t="shared" ca="1" si="299"/>
        <v>#VALUE!</v>
      </c>
      <c r="I2314" s="9" t="e">
        <f t="shared" ca="1" si="300"/>
        <v>#VALUE!</v>
      </c>
      <c r="J2314" s="9" t="e">
        <f t="shared" ca="1" si="301"/>
        <v>#VALUE!</v>
      </c>
      <c r="K2314" s="30" t="e">
        <f t="shared" ca="1" si="296"/>
        <v>#VALUE!</v>
      </c>
      <c r="L2314" s="63"/>
      <c r="M2314" s="49" t="e">
        <f ca="1">VLOOKUP($K2314,IPv4_region!$Q:$Q,1,1)</f>
        <v>#VALUE!</v>
      </c>
      <c r="N2314" s="21" t="e">
        <f ca="1">VLOOKUP($K2314,IPv4_region!$Q:$Y,COLUMNS(IPv4_region!Q:Y),1)</f>
        <v>#VALUE!</v>
      </c>
      <c r="O2314" s="39" t="e">
        <f t="shared" ca="1" si="302"/>
        <v>#VALUE!</v>
      </c>
      <c r="P2314" s="34" t="e">
        <f ca="1">IF(O2314&gt;0,VLOOKUP($K2314,IPv4_region!$P:$Z,COLUMNS(IPv4_region!$P:$Z),1),"")</f>
        <v>#VALUE!</v>
      </c>
    </row>
    <row r="2315" spans="2:16" x14ac:dyDescent="0.15">
      <c r="B2315" s="67">
        <v>2311</v>
      </c>
      <c r="C2315" s="53"/>
      <c r="D2315" s="7" t="e">
        <f t="shared" ca="1" si="303"/>
        <v>#VALUE!</v>
      </c>
      <c r="E2315" s="7" t="e">
        <f t="shared" ca="1" si="297"/>
        <v>#VALUE!</v>
      </c>
      <c r="F2315" s="7" t="e">
        <f t="shared" ca="1" si="297"/>
        <v>#VALUE!</v>
      </c>
      <c r="G2315" s="8" t="e">
        <f t="shared" ca="1" si="298"/>
        <v>#VALUE!</v>
      </c>
      <c r="H2315" s="9" t="e">
        <f t="shared" ca="1" si="299"/>
        <v>#VALUE!</v>
      </c>
      <c r="I2315" s="9" t="e">
        <f t="shared" ca="1" si="300"/>
        <v>#VALUE!</v>
      </c>
      <c r="J2315" s="9" t="e">
        <f t="shared" ca="1" si="301"/>
        <v>#VALUE!</v>
      </c>
      <c r="K2315" s="30" t="e">
        <f t="shared" ref="K2315:K2378" ca="1" si="304">(($G2315*2^8+$H2315)*2^8+$I2315)*2^8+$J2315</f>
        <v>#VALUE!</v>
      </c>
      <c r="L2315" s="63"/>
      <c r="M2315" s="49" t="e">
        <f ca="1">VLOOKUP($K2315,IPv4_region!$Q:$Q,1,1)</f>
        <v>#VALUE!</v>
      </c>
      <c r="N2315" s="21" t="e">
        <f ca="1">VLOOKUP($K2315,IPv4_region!$Q:$Y,COLUMNS(IPv4_region!Q:Y),1)</f>
        <v>#VALUE!</v>
      </c>
      <c r="O2315" s="39" t="e">
        <f t="shared" ca="1" si="302"/>
        <v>#VALUE!</v>
      </c>
      <c r="P2315" s="34" t="e">
        <f ca="1">IF(O2315&gt;0,VLOOKUP($K2315,IPv4_region!$P:$Z,COLUMNS(IPv4_region!$P:$Z),1),"")</f>
        <v>#VALUE!</v>
      </c>
    </row>
    <row r="2316" spans="2:16" x14ac:dyDescent="0.15">
      <c r="B2316" s="67">
        <v>2312</v>
      </c>
      <c r="C2316" s="53"/>
      <c r="D2316" s="7" t="e">
        <f t="shared" ca="1" si="303"/>
        <v>#VALUE!</v>
      </c>
      <c r="E2316" s="7" t="e">
        <f t="shared" ca="1" si="297"/>
        <v>#VALUE!</v>
      </c>
      <c r="F2316" s="7" t="e">
        <f t="shared" ca="1" si="297"/>
        <v>#VALUE!</v>
      </c>
      <c r="G2316" s="8" t="e">
        <f t="shared" ca="1" si="298"/>
        <v>#VALUE!</v>
      </c>
      <c r="H2316" s="9" t="e">
        <f t="shared" ca="1" si="299"/>
        <v>#VALUE!</v>
      </c>
      <c r="I2316" s="9" t="e">
        <f t="shared" ca="1" si="300"/>
        <v>#VALUE!</v>
      </c>
      <c r="J2316" s="9" t="e">
        <f t="shared" ca="1" si="301"/>
        <v>#VALUE!</v>
      </c>
      <c r="K2316" s="30" t="e">
        <f t="shared" ca="1" si="304"/>
        <v>#VALUE!</v>
      </c>
      <c r="L2316" s="63"/>
      <c r="M2316" s="49" t="e">
        <f ca="1">VLOOKUP($K2316,IPv4_region!$Q:$Q,1,1)</f>
        <v>#VALUE!</v>
      </c>
      <c r="N2316" s="21" t="e">
        <f ca="1">VLOOKUP($K2316,IPv4_region!$Q:$Y,COLUMNS(IPv4_region!Q:Y),1)</f>
        <v>#VALUE!</v>
      </c>
      <c r="O2316" s="39" t="e">
        <f t="shared" ca="1" si="302"/>
        <v>#VALUE!</v>
      </c>
      <c r="P2316" s="34" t="e">
        <f ca="1">IF(O2316&gt;0,VLOOKUP($K2316,IPv4_region!$P:$Z,COLUMNS(IPv4_region!$P:$Z),1),"")</f>
        <v>#VALUE!</v>
      </c>
    </row>
    <row r="2317" spans="2:16" x14ac:dyDescent="0.15">
      <c r="B2317" s="67">
        <v>2313</v>
      </c>
      <c r="C2317" s="53"/>
      <c r="D2317" s="7" t="e">
        <f t="shared" ca="1" si="303"/>
        <v>#VALUE!</v>
      </c>
      <c r="E2317" s="7" t="e">
        <f t="shared" ca="1" si="297"/>
        <v>#VALUE!</v>
      </c>
      <c r="F2317" s="7" t="e">
        <f t="shared" ca="1" si="297"/>
        <v>#VALUE!</v>
      </c>
      <c r="G2317" s="8" t="e">
        <f t="shared" ca="1" si="298"/>
        <v>#VALUE!</v>
      </c>
      <c r="H2317" s="9" t="e">
        <f t="shared" ca="1" si="299"/>
        <v>#VALUE!</v>
      </c>
      <c r="I2317" s="9" t="e">
        <f t="shared" ca="1" si="300"/>
        <v>#VALUE!</v>
      </c>
      <c r="J2317" s="9" t="e">
        <f t="shared" ca="1" si="301"/>
        <v>#VALUE!</v>
      </c>
      <c r="K2317" s="30" t="e">
        <f t="shared" ca="1" si="304"/>
        <v>#VALUE!</v>
      </c>
      <c r="L2317" s="63"/>
      <c r="M2317" s="49" t="e">
        <f ca="1">VLOOKUP($K2317,IPv4_region!$Q:$Q,1,1)</f>
        <v>#VALUE!</v>
      </c>
      <c r="N2317" s="21" t="e">
        <f ca="1">VLOOKUP($K2317,IPv4_region!$Q:$Y,COLUMNS(IPv4_region!Q:Y),1)</f>
        <v>#VALUE!</v>
      </c>
      <c r="O2317" s="39" t="e">
        <f t="shared" ca="1" si="302"/>
        <v>#VALUE!</v>
      </c>
      <c r="P2317" s="34" t="e">
        <f ca="1">IF(O2317&gt;0,VLOOKUP($K2317,IPv4_region!$P:$Z,COLUMNS(IPv4_region!$P:$Z),1),"")</f>
        <v>#VALUE!</v>
      </c>
    </row>
    <row r="2318" spans="2:16" x14ac:dyDescent="0.15">
      <c r="B2318" s="67">
        <v>2314</v>
      </c>
      <c r="C2318" s="53"/>
      <c r="D2318" s="7" t="e">
        <f t="shared" ca="1" si="303"/>
        <v>#VALUE!</v>
      </c>
      <c r="E2318" s="7" t="e">
        <f t="shared" ref="E2318:F2381" ca="1" si="305">FIND(E$4,OFFSET(E2318,0,1-OFFSET(E2318,4-ROW(),4)),OFFSET(E2318,0,-1)+1)</f>
        <v>#VALUE!</v>
      </c>
      <c r="F2318" s="7" t="e">
        <f t="shared" ca="1" si="305"/>
        <v>#VALUE!</v>
      </c>
      <c r="G2318" s="8" t="e">
        <f t="shared" ca="1" si="298"/>
        <v>#VALUE!</v>
      </c>
      <c r="H2318" s="9" t="e">
        <f t="shared" ca="1" si="299"/>
        <v>#VALUE!</v>
      </c>
      <c r="I2318" s="9" t="e">
        <f t="shared" ca="1" si="300"/>
        <v>#VALUE!</v>
      </c>
      <c r="J2318" s="9" t="e">
        <f t="shared" ca="1" si="301"/>
        <v>#VALUE!</v>
      </c>
      <c r="K2318" s="30" t="e">
        <f t="shared" ca="1" si="304"/>
        <v>#VALUE!</v>
      </c>
      <c r="L2318" s="63"/>
      <c r="M2318" s="49" t="e">
        <f ca="1">VLOOKUP($K2318,IPv4_region!$Q:$Q,1,1)</f>
        <v>#VALUE!</v>
      </c>
      <c r="N2318" s="21" t="e">
        <f ca="1">VLOOKUP($K2318,IPv4_region!$Q:$Y,COLUMNS(IPv4_region!Q:Y),1)</f>
        <v>#VALUE!</v>
      </c>
      <c r="O2318" s="39" t="e">
        <f t="shared" ca="1" si="302"/>
        <v>#VALUE!</v>
      </c>
      <c r="P2318" s="34" t="e">
        <f ca="1">IF(O2318&gt;0,VLOOKUP($K2318,IPv4_region!$P:$Z,COLUMNS(IPv4_region!$P:$Z),1),"")</f>
        <v>#VALUE!</v>
      </c>
    </row>
    <row r="2319" spans="2:16" x14ac:dyDescent="0.15">
      <c r="B2319" s="67">
        <v>2315</v>
      </c>
      <c r="C2319" s="53"/>
      <c r="D2319" s="7" t="e">
        <f t="shared" ca="1" si="303"/>
        <v>#VALUE!</v>
      </c>
      <c r="E2319" s="7" t="e">
        <f t="shared" ca="1" si="305"/>
        <v>#VALUE!</v>
      </c>
      <c r="F2319" s="7" t="e">
        <f t="shared" ca="1" si="305"/>
        <v>#VALUE!</v>
      </c>
      <c r="G2319" s="8" t="e">
        <f t="shared" ca="1" si="298"/>
        <v>#VALUE!</v>
      </c>
      <c r="H2319" s="9" t="e">
        <f t="shared" ca="1" si="299"/>
        <v>#VALUE!</v>
      </c>
      <c r="I2319" s="9" t="e">
        <f t="shared" ca="1" si="300"/>
        <v>#VALUE!</v>
      </c>
      <c r="J2319" s="9" t="e">
        <f t="shared" ca="1" si="301"/>
        <v>#VALUE!</v>
      </c>
      <c r="K2319" s="30" t="e">
        <f t="shared" ca="1" si="304"/>
        <v>#VALUE!</v>
      </c>
      <c r="L2319" s="63"/>
      <c r="M2319" s="49" t="e">
        <f ca="1">VLOOKUP($K2319,IPv4_region!$Q:$Q,1,1)</f>
        <v>#VALUE!</v>
      </c>
      <c r="N2319" s="21" t="e">
        <f ca="1">VLOOKUP($K2319,IPv4_region!$Q:$Y,COLUMNS(IPv4_region!Q:Y),1)</f>
        <v>#VALUE!</v>
      </c>
      <c r="O2319" s="39" t="e">
        <f t="shared" ca="1" si="302"/>
        <v>#VALUE!</v>
      </c>
      <c r="P2319" s="34" t="e">
        <f ca="1">IF(O2319&gt;0,VLOOKUP($K2319,IPv4_region!$P:$Z,COLUMNS(IPv4_region!$P:$Z),1),"")</f>
        <v>#VALUE!</v>
      </c>
    </row>
    <row r="2320" spans="2:16" x14ac:dyDescent="0.15">
      <c r="B2320" s="67">
        <v>2316</v>
      </c>
      <c r="C2320" s="53"/>
      <c r="D2320" s="7" t="e">
        <f t="shared" ca="1" si="303"/>
        <v>#VALUE!</v>
      </c>
      <c r="E2320" s="7" t="e">
        <f t="shared" ca="1" si="305"/>
        <v>#VALUE!</v>
      </c>
      <c r="F2320" s="7" t="e">
        <f t="shared" ca="1" si="305"/>
        <v>#VALUE!</v>
      </c>
      <c r="G2320" s="8" t="e">
        <f t="shared" ca="1" si="298"/>
        <v>#VALUE!</v>
      </c>
      <c r="H2320" s="9" t="e">
        <f t="shared" ca="1" si="299"/>
        <v>#VALUE!</v>
      </c>
      <c r="I2320" s="9" t="e">
        <f t="shared" ca="1" si="300"/>
        <v>#VALUE!</v>
      </c>
      <c r="J2320" s="9" t="e">
        <f t="shared" ca="1" si="301"/>
        <v>#VALUE!</v>
      </c>
      <c r="K2320" s="30" t="e">
        <f t="shared" ca="1" si="304"/>
        <v>#VALUE!</v>
      </c>
      <c r="L2320" s="63"/>
      <c r="M2320" s="49" t="e">
        <f ca="1">VLOOKUP($K2320,IPv4_region!$Q:$Q,1,1)</f>
        <v>#VALUE!</v>
      </c>
      <c r="N2320" s="21" t="e">
        <f ca="1">VLOOKUP($K2320,IPv4_region!$Q:$Y,COLUMNS(IPv4_region!Q:Y),1)</f>
        <v>#VALUE!</v>
      </c>
      <c r="O2320" s="39" t="e">
        <f t="shared" ca="1" si="302"/>
        <v>#VALUE!</v>
      </c>
      <c r="P2320" s="34" t="e">
        <f ca="1">IF(O2320&gt;0,VLOOKUP($K2320,IPv4_region!$P:$Z,COLUMNS(IPv4_region!$P:$Z),1),"")</f>
        <v>#VALUE!</v>
      </c>
    </row>
    <row r="2321" spans="2:16" x14ac:dyDescent="0.15">
      <c r="B2321" s="67">
        <v>2317</v>
      </c>
      <c r="C2321" s="53"/>
      <c r="D2321" s="7" t="e">
        <f t="shared" ca="1" si="303"/>
        <v>#VALUE!</v>
      </c>
      <c r="E2321" s="7" t="e">
        <f t="shared" ca="1" si="305"/>
        <v>#VALUE!</v>
      </c>
      <c r="F2321" s="7" t="e">
        <f t="shared" ca="1" si="305"/>
        <v>#VALUE!</v>
      </c>
      <c r="G2321" s="8" t="e">
        <f t="shared" ca="1" si="298"/>
        <v>#VALUE!</v>
      </c>
      <c r="H2321" s="9" t="e">
        <f t="shared" ca="1" si="299"/>
        <v>#VALUE!</v>
      </c>
      <c r="I2321" s="9" t="e">
        <f t="shared" ca="1" si="300"/>
        <v>#VALUE!</v>
      </c>
      <c r="J2321" s="9" t="e">
        <f t="shared" ca="1" si="301"/>
        <v>#VALUE!</v>
      </c>
      <c r="K2321" s="30" t="e">
        <f t="shared" ca="1" si="304"/>
        <v>#VALUE!</v>
      </c>
      <c r="L2321" s="63"/>
      <c r="M2321" s="49" t="e">
        <f ca="1">VLOOKUP($K2321,IPv4_region!$Q:$Q,1,1)</f>
        <v>#VALUE!</v>
      </c>
      <c r="N2321" s="21" t="e">
        <f ca="1">VLOOKUP($K2321,IPv4_region!$Q:$Y,COLUMNS(IPv4_region!Q:Y),1)</f>
        <v>#VALUE!</v>
      </c>
      <c r="O2321" s="39" t="e">
        <f t="shared" ca="1" si="302"/>
        <v>#VALUE!</v>
      </c>
      <c r="P2321" s="34" t="e">
        <f ca="1">IF(O2321&gt;0,VLOOKUP($K2321,IPv4_region!$P:$Z,COLUMNS(IPv4_region!$P:$Z),1),"")</f>
        <v>#VALUE!</v>
      </c>
    </row>
    <row r="2322" spans="2:16" x14ac:dyDescent="0.15">
      <c r="B2322" s="67">
        <v>2318</v>
      </c>
      <c r="C2322" s="53"/>
      <c r="D2322" s="7" t="e">
        <f t="shared" ca="1" si="303"/>
        <v>#VALUE!</v>
      </c>
      <c r="E2322" s="7" t="e">
        <f t="shared" ca="1" si="305"/>
        <v>#VALUE!</v>
      </c>
      <c r="F2322" s="7" t="e">
        <f t="shared" ca="1" si="305"/>
        <v>#VALUE!</v>
      </c>
      <c r="G2322" s="8" t="e">
        <f t="shared" ca="1" si="298"/>
        <v>#VALUE!</v>
      </c>
      <c r="H2322" s="9" t="e">
        <f t="shared" ca="1" si="299"/>
        <v>#VALUE!</v>
      </c>
      <c r="I2322" s="9" t="e">
        <f t="shared" ca="1" si="300"/>
        <v>#VALUE!</v>
      </c>
      <c r="J2322" s="9" t="e">
        <f t="shared" ca="1" si="301"/>
        <v>#VALUE!</v>
      </c>
      <c r="K2322" s="30" t="e">
        <f t="shared" ca="1" si="304"/>
        <v>#VALUE!</v>
      </c>
      <c r="L2322" s="63"/>
      <c r="M2322" s="49" t="e">
        <f ca="1">VLOOKUP($K2322,IPv4_region!$Q:$Q,1,1)</f>
        <v>#VALUE!</v>
      </c>
      <c r="N2322" s="21" t="e">
        <f ca="1">VLOOKUP($K2322,IPv4_region!$Q:$Y,COLUMNS(IPv4_region!Q:Y),1)</f>
        <v>#VALUE!</v>
      </c>
      <c r="O2322" s="39" t="e">
        <f t="shared" ca="1" si="302"/>
        <v>#VALUE!</v>
      </c>
      <c r="P2322" s="34" t="e">
        <f ca="1">IF(O2322&gt;0,VLOOKUP($K2322,IPv4_region!$P:$Z,COLUMNS(IPv4_region!$P:$Z),1),"")</f>
        <v>#VALUE!</v>
      </c>
    </row>
    <row r="2323" spans="2:16" x14ac:dyDescent="0.15">
      <c r="B2323" s="67">
        <v>2319</v>
      </c>
      <c r="C2323" s="53"/>
      <c r="D2323" s="7" t="e">
        <f t="shared" ca="1" si="303"/>
        <v>#VALUE!</v>
      </c>
      <c r="E2323" s="7" t="e">
        <f t="shared" ca="1" si="305"/>
        <v>#VALUE!</v>
      </c>
      <c r="F2323" s="7" t="e">
        <f t="shared" ca="1" si="305"/>
        <v>#VALUE!</v>
      </c>
      <c r="G2323" s="8" t="e">
        <f t="shared" ca="1" si="298"/>
        <v>#VALUE!</v>
      </c>
      <c r="H2323" s="9" t="e">
        <f t="shared" ca="1" si="299"/>
        <v>#VALUE!</v>
      </c>
      <c r="I2323" s="9" t="e">
        <f t="shared" ca="1" si="300"/>
        <v>#VALUE!</v>
      </c>
      <c r="J2323" s="9" t="e">
        <f t="shared" ca="1" si="301"/>
        <v>#VALUE!</v>
      </c>
      <c r="K2323" s="30" t="e">
        <f t="shared" ca="1" si="304"/>
        <v>#VALUE!</v>
      </c>
      <c r="L2323" s="63"/>
      <c r="M2323" s="49" t="e">
        <f ca="1">VLOOKUP($K2323,IPv4_region!$Q:$Q,1,1)</f>
        <v>#VALUE!</v>
      </c>
      <c r="N2323" s="21" t="e">
        <f ca="1">VLOOKUP($K2323,IPv4_region!$Q:$Y,COLUMNS(IPv4_region!Q:Y),1)</f>
        <v>#VALUE!</v>
      </c>
      <c r="O2323" s="39" t="e">
        <f t="shared" ca="1" si="302"/>
        <v>#VALUE!</v>
      </c>
      <c r="P2323" s="34" t="e">
        <f ca="1">IF(O2323&gt;0,VLOOKUP($K2323,IPv4_region!$P:$Z,COLUMNS(IPv4_region!$P:$Z),1),"")</f>
        <v>#VALUE!</v>
      </c>
    </row>
    <row r="2324" spans="2:16" x14ac:dyDescent="0.15">
      <c r="B2324" s="67">
        <v>2320</v>
      </c>
      <c r="C2324" s="53"/>
      <c r="D2324" s="7" t="e">
        <f t="shared" ca="1" si="303"/>
        <v>#VALUE!</v>
      </c>
      <c r="E2324" s="7" t="e">
        <f t="shared" ca="1" si="305"/>
        <v>#VALUE!</v>
      </c>
      <c r="F2324" s="7" t="e">
        <f t="shared" ca="1" si="305"/>
        <v>#VALUE!</v>
      </c>
      <c r="G2324" s="8" t="e">
        <f t="shared" ca="1" si="298"/>
        <v>#VALUE!</v>
      </c>
      <c r="H2324" s="9" t="e">
        <f t="shared" ca="1" si="299"/>
        <v>#VALUE!</v>
      </c>
      <c r="I2324" s="9" t="e">
        <f t="shared" ca="1" si="300"/>
        <v>#VALUE!</v>
      </c>
      <c r="J2324" s="9" t="e">
        <f t="shared" ca="1" si="301"/>
        <v>#VALUE!</v>
      </c>
      <c r="K2324" s="30" t="e">
        <f t="shared" ca="1" si="304"/>
        <v>#VALUE!</v>
      </c>
      <c r="L2324" s="63"/>
      <c r="M2324" s="49" t="e">
        <f ca="1">VLOOKUP($K2324,IPv4_region!$Q:$Q,1,1)</f>
        <v>#VALUE!</v>
      </c>
      <c r="N2324" s="21" t="e">
        <f ca="1">VLOOKUP($K2324,IPv4_region!$Q:$Y,COLUMNS(IPv4_region!Q:Y),1)</f>
        <v>#VALUE!</v>
      </c>
      <c r="O2324" s="39" t="e">
        <f t="shared" ca="1" si="302"/>
        <v>#VALUE!</v>
      </c>
      <c r="P2324" s="34" t="e">
        <f ca="1">IF(O2324&gt;0,VLOOKUP($K2324,IPv4_region!$P:$Z,COLUMNS(IPv4_region!$P:$Z),1),"")</f>
        <v>#VALUE!</v>
      </c>
    </row>
    <row r="2325" spans="2:16" x14ac:dyDescent="0.15">
      <c r="B2325" s="67">
        <v>2321</v>
      </c>
      <c r="C2325" s="53"/>
      <c r="D2325" s="7" t="e">
        <f t="shared" ca="1" si="303"/>
        <v>#VALUE!</v>
      </c>
      <c r="E2325" s="7" t="e">
        <f t="shared" ca="1" si="305"/>
        <v>#VALUE!</v>
      </c>
      <c r="F2325" s="7" t="e">
        <f t="shared" ca="1" si="305"/>
        <v>#VALUE!</v>
      </c>
      <c r="G2325" s="8" t="e">
        <f t="shared" ca="1" si="298"/>
        <v>#VALUE!</v>
      </c>
      <c r="H2325" s="9" t="e">
        <f t="shared" ca="1" si="299"/>
        <v>#VALUE!</v>
      </c>
      <c r="I2325" s="9" t="e">
        <f t="shared" ca="1" si="300"/>
        <v>#VALUE!</v>
      </c>
      <c r="J2325" s="9" t="e">
        <f t="shared" ca="1" si="301"/>
        <v>#VALUE!</v>
      </c>
      <c r="K2325" s="30" t="e">
        <f t="shared" ca="1" si="304"/>
        <v>#VALUE!</v>
      </c>
      <c r="L2325" s="63"/>
      <c r="M2325" s="49" t="e">
        <f ca="1">VLOOKUP($K2325,IPv4_region!$Q:$Q,1,1)</f>
        <v>#VALUE!</v>
      </c>
      <c r="N2325" s="21" t="e">
        <f ca="1">VLOOKUP($K2325,IPv4_region!$Q:$Y,COLUMNS(IPv4_region!Q:Y),1)</f>
        <v>#VALUE!</v>
      </c>
      <c r="O2325" s="39" t="e">
        <f t="shared" ca="1" si="302"/>
        <v>#VALUE!</v>
      </c>
      <c r="P2325" s="34" t="e">
        <f ca="1">IF(O2325&gt;0,VLOOKUP($K2325,IPv4_region!$P:$Z,COLUMNS(IPv4_region!$P:$Z),1),"")</f>
        <v>#VALUE!</v>
      </c>
    </row>
    <row r="2326" spans="2:16" x14ac:dyDescent="0.15">
      <c r="B2326" s="67">
        <v>2322</v>
      </c>
      <c r="C2326" s="53"/>
      <c r="D2326" s="7" t="e">
        <f t="shared" ca="1" si="303"/>
        <v>#VALUE!</v>
      </c>
      <c r="E2326" s="7" t="e">
        <f t="shared" ca="1" si="305"/>
        <v>#VALUE!</v>
      </c>
      <c r="F2326" s="7" t="e">
        <f t="shared" ca="1" si="305"/>
        <v>#VALUE!</v>
      </c>
      <c r="G2326" s="8" t="e">
        <f t="shared" ca="1" si="298"/>
        <v>#VALUE!</v>
      </c>
      <c r="H2326" s="9" t="e">
        <f t="shared" ca="1" si="299"/>
        <v>#VALUE!</v>
      </c>
      <c r="I2326" s="9" t="e">
        <f t="shared" ca="1" si="300"/>
        <v>#VALUE!</v>
      </c>
      <c r="J2326" s="9" t="e">
        <f t="shared" ca="1" si="301"/>
        <v>#VALUE!</v>
      </c>
      <c r="K2326" s="30" t="e">
        <f t="shared" ca="1" si="304"/>
        <v>#VALUE!</v>
      </c>
      <c r="L2326" s="63"/>
      <c r="M2326" s="49" t="e">
        <f ca="1">VLOOKUP($K2326,IPv4_region!$Q:$Q,1,1)</f>
        <v>#VALUE!</v>
      </c>
      <c r="N2326" s="21" t="e">
        <f ca="1">VLOOKUP($K2326,IPv4_region!$Q:$Y,COLUMNS(IPv4_region!Q:Y),1)</f>
        <v>#VALUE!</v>
      </c>
      <c r="O2326" s="39" t="e">
        <f t="shared" ca="1" si="302"/>
        <v>#VALUE!</v>
      </c>
      <c r="P2326" s="34" t="e">
        <f ca="1">IF(O2326&gt;0,VLOOKUP($K2326,IPv4_region!$P:$Z,COLUMNS(IPv4_region!$P:$Z),1),"")</f>
        <v>#VALUE!</v>
      </c>
    </row>
    <row r="2327" spans="2:16" x14ac:dyDescent="0.15">
      <c r="B2327" s="67">
        <v>2323</v>
      </c>
      <c r="C2327" s="53"/>
      <c r="D2327" s="7" t="e">
        <f t="shared" ca="1" si="303"/>
        <v>#VALUE!</v>
      </c>
      <c r="E2327" s="7" t="e">
        <f t="shared" ca="1" si="305"/>
        <v>#VALUE!</v>
      </c>
      <c r="F2327" s="7" t="e">
        <f t="shared" ca="1" si="305"/>
        <v>#VALUE!</v>
      </c>
      <c r="G2327" s="8" t="e">
        <f t="shared" ca="1" si="298"/>
        <v>#VALUE!</v>
      </c>
      <c r="H2327" s="9" t="e">
        <f t="shared" ca="1" si="299"/>
        <v>#VALUE!</v>
      </c>
      <c r="I2327" s="9" t="e">
        <f t="shared" ca="1" si="300"/>
        <v>#VALUE!</v>
      </c>
      <c r="J2327" s="9" t="e">
        <f t="shared" ca="1" si="301"/>
        <v>#VALUE!</v>
      </c>
      <c r="K2327" s="30" t="e">
        <f t="shared" ca="1" si="304"/>
        <v>#VALUE!</v>
      </c>
      <c r="L2327" s="63"/>
      <c r="M2327" s="49" t="e">
        <f ca="1">VLOOKUP($K2327,IPv4_region!$Q:$Q,1,1)</f>
        <v>#VALUE!</v>
      </c>
      <c r="N2327" s="21" t="e">
        <f ca="1">VLOOKUP($K2327,IPv4_region!$Q:$Y,COLUMNS(IPv4_region!Q:Y),1)</f>
        <v>#VALUE!</v>
      </c>
      <c r="O2327" s="39" t="e">
        <f t="shared" ca="1" si="302"/>
        <v>#VALUE!</v>
      </c>
      <c r="P2327" s="34" t="e">
        <f ca="1">IF(O2327&gt;0,VLOOKUP($K2327,IPv4_region!$P:$Z,COLUMNS(IPv4_region!$P:$Z),1),"")</f>
        <v>#VALUE!</v>
      </c>
    </row>
    <row r="2328" spans="2:16" x14ac:dyDescent="0.15">
      <c r="B2328" s="67">
        <v>2324</v>
      </c>
      <c r="C2328" s="53"/>
      <c r="D2328" s="7" t="e">
        <f t="shared" ca="1" si="303"/>
        <v>#VALUE!</v>
      </c>
      <c r="E2328" s="7" t="e">
        <f t="shared" ca="1" si="305"/>
        <v>#VALUE!</v>
      </c>
      <c r="F2328" s="7" t="e">
        <f t="shared" ca="1" si="305"/>
        <v>#VALUE!</v>
      </c>
      <c r="G2328" s="8" t="e">
        <f t="shared" ca="1" si="298"/>
        <v>#VALUE!</v>
      </c>
      <c r="H2328" s="9" t="e">
        <f t="shared" ca="1" si="299"/>
        <v>#VALUE!</v>
      </c>
      <c r="I2328" s="9" t="e">
        <f t="shared" ca="1" si="300"/>
        <v>#VALUE!</v>
      </c>
      <c r="J2328" s="9" t="e">
        <f t="shared" ca="1" si="301"/>
        <v>#VALUE!</v>
      </c>
      <c r="K2328" s="30" t="e">
        <f t="shared" ca="1" si="304"/>
        <v>#VALUE!</v>
      </c>
      <c r="L2328" s="63"/>
      <c r="M2328" s="49" t="e">
        <f ca="1">VLOOKUP($K2328,IPv4_region!$Q:$Q,1,1)</f>
        <v>#VALUE!</v>
      </c>
      <c r="N2328" s="21" t="e">
        <f ca="1">VLOOKUP($K2328,IPv4_region!$Q:$Y,COLUMNS(IPv4_region!Q:Y),1)</f>
        <v>#VALUE!</v>
      </c>
      <c r="O2328" s="39" t="e">
        <f t="shared" ca="1" si="302"/>
        <v>#VALUE!</v>
      </c>
      <c r="P2328" s="34" t="e">
        <f ca="1">IF(O2328&gt;0,VLOOKUP($K2328,IPv4_region!$P:$Z,COLUMNS(IPv4_region!$P:$Z),1),"")</f>
        <v>#VALUE!</v>
      </c>
    </row>
    <row r="2329" spans="2:16" x14ac:dyDescent="0.15">
      <c r="B2329" s="67">
        <v>2325</v>
      </c>
      <c r="C2329" s="53"/>
      <c r="D2329" s="7" t="e">
        <f t="shared" ca="1" si="303"/>
        <v>#VALUE!</v>
      </c>
      <c r="E2329" s="7" t="e">
        <f t="shared" ca="1" si="305"/>
        <v>#VALUE!</v>
      </c>
      <c r="F2329" s="7" t="e">
        <f t="shared" ca="1" si="305"/>
        <v>#VALUE!</v>
      </c>
      <c r="G2329" s="8" t="e">
        <f t="shared" ca="1" si="298"/>
        <v>#VALUE!</v>
      </c>
      <c r="H2329" s="9" t="e">
        <f t="shared" ca="1" si="299"/>
        <v>#VALUE!</v>
      </c>
      <c r="I2329" s="9" t="e">
        <f t="shared" ca="1" si="300"/>
        <v>#VALUE!</v>
      </c>
      <c r="J2329" s="9" t="e">
        <f t="shared" ca="1" si="301"/>
        <v>#VALUE!</v>
      </c>
      <c r="K2329" s="30" t="e">
        <f t="shared" ca="1" si="304"/>
        <v>#VALUE!</v>
      </c>
      <c r="L2329" s="63"/>
      <c r="M2329" s="49" t="e">
        <f ca="1">VLOOKUP($K2329,IPv4_region!$Q:$Q,1,1)</f>
        <v>#VALUE!</v>
      </c>
      <c r="N2329" s="21" t="e">
        <f ca="1">VLOOKUP($K2329,IPv4_region!$Q:$Y,COLUMNS(IPv4_region!Q:Y),1)</f>
        <v>#VALUE!</v>
      </c>
      <c r="O2329" s="39" t="e">
        <f t="shared" ca="1" si="302"/>
        <v>#VALUE!</v>
      </c>
      <c r="P2329" s="34" t="e">
        <f ca="1">IF(O2329&gt;0,VLOOKUP($K2329,IPv4_region!$P:$Z,COLUMNS(IPv4_region!$P:$Z),1),"")</f>
        <v>#VALUE!</v>
      </c>
    </row>
    <row r="2330" spans="2:16" x14ac:dyDescent="0.15">
      <c r="B2330" s="67">
        <v>2326</v>
      </c>
      <c r="C2330" s="53"/>
      <c r="D2330" s="7" t="e">
        <f t="shared" ca="1" si="303"/>
        <v>#VALUE!</v>
      </c>
      <c r="E2330" s="7" t="e">
        <f t="shared" ca="1" si="305"/>
        <v>#VALUE!</v>
      </c>
      <c r="F2330" s="7" t="e">
        <f t="shared" ca="1" si="305"/>
        <v>#VALUE!</v>
      </c>
      <c r="G2330" s="8" t="e">
        <f t="shared" ca="1" si="298"/>
        <v>#VALUE!</v>
      </c>
      <c r="H2330" s="9" t="e">
        <f t="shared" ca="1" si="299"/>
        <v>#VALUE!</v>
      </c>
      <c r="I2330" s="9" t="e">
        <f t="shared" ca="1" si="300"/>
        <v>#VALUE!</v>
      </c>
      <c r="J2330" s="9" t="e">
        <f t="shared" ca="1" si="301"/>
        <v>#VALUE!</v>
      </c>
      <c r="K2330" s="30" t="e">
        <f t="shared" ca="1" si="304"/>
        <v>#VALUE!</v>
      </c>
      <c r="L2330" s="63"/>
      <c r="M2330" s="49" t="e">
        <f ca="1">VLOOKUP($K2330,IPv4_region!$Q:$Q,1,1)</f>
        <v>#VALUE!</v>
      </c>
      <c r="N2330" s="21" t="e">
        <f ca="1">VLOOKUP($K2330,IPv4_region!$Q:$Y,COLUMNS(IPv4_region!Q:Y),1)</f>
        <v>#VALUE!</v>
      </c>
      <c r="O2330" s="39" t="e">
        <f t="shared" ca="1" si="302"/>
        <v>#VALUE!</v>
      </c>
      <c r="P2330" s="34" t="e">
        <f ca="1">IF(O2330&gt;0,VLOOKUP($K2330,IPv4_region!$P:$Z,COLUMNS(IPv4_region!$P:$Z),1),"")</f>
        <v>#VALUE!</v>
      </c>
    </row>
    <row r="2331" spans="2:16" x14ac:dyDescent="0.15">
      <c r="B2331" s="67">
        <v>2327</v>
      </c>
      <c r="C2331" s="53"/>
      <c r="D2331" s="7" t="e">
        <f t="shared" ca="1" si="303"/>
        <v>#VALUE!</v>
      </c>
      <c r="E2331" s="7" t="e">
        <f t="shared" ca="1" si="305"/>
        <v>#VALUE!</v>
      </c>
      <c r="F2331" s="7" t="e">
        <f t="shared" ca="1" si="305"/>
        <v>#VALUE!</v>
      </c>
      <c r="G2331" s="8" t="e">
        <f t="shared" ca="1" si="298"/>
        <v>#VALUE!</v>
      </c>
      <c r="H2331" s="9" t="e">
        <f t="shared" ca="1" si="299"/>
        <v>#VALUE!</v>
      </c>
      <c r="I2331" s="9" t="e">
        <f t="shared" ca="1" si="300"/>
        <v>#VALUE!</v>
      </c>
      <c r="J2331" s="9" t="e">
        <f t="shared" ca="1" si="301"/>
        <v>#VALUE!</v>
      </c>
      <c r="K2331" s="30" t="e">
        <f t="shared" ca="1" si="304"/>
        <v>#VALUE!</v>
      </c>
      <c r="L2331" s="63"/>
      <c r="M2331" s="49" t="e">
        <f ca="1">VLOOKUP($K2331,IPv4_region!$Q:$Q,1,1)</f>
        <v>#VALUE!</v>
      </c>
      <c r="N2331" s="21" t="e">
        <f ca="1">VLOOKUP($K2331,IPv4_region!$Q:$Y,COLUMNS(IPv4_region!Q:Y),1)</f>
        <v>#VALUE!</v>
      </c>
      <c r="O2331" s="39" t="e">
        <f t="shared" ca="1" si="302"/>
        <v>#VALUE!</v>
      </c>
      <c r="P2331" s="34" t="e">
        <f ca="1">IF(O2331&gt;0,VLOOKUP($K2331,IPv4_region!$P:$Z,COLUMNS(IPv4_region!$P:$Z),1),"")</f>
        <v>#VALUE!</v>
      </c>
    </row>
    <row r="2332" spans="2:16" x14ac:dyDescent="0.15">
      <c r="B2332" s="67">
        <v>2328</v>
      </c>
      <c r="C2332" s="53"/>
      <c r="D2332" s="7" t="e">
        <f t="shared" ca="1" si="303"/>
        <v>#VALUE!</v>
      </c>
      <c r="E2332" s="7" t="e">
        <f t="shared" ca="1" si="305"/>
        <v>#VALUE!</v>
      </c>
      <c r="F2332" s="7" t="e">
        <f t="shared" ca="1" si="305"/>
        <v>#VALUE!</v>
      </c>
      <c r="G2332" s="8" t="e">
        <f t="shared" ca="1" si="298"/>
        <v>#VALUE!</v>
      </c>
      <c r="H2332" s="9" t="e">
        <f t="shared" ca="1" si="299"/>
        <v>#VALUE!</v>
      </c>
      <c r="I2332" s="9" t="e">
        <f t="shared" ca="1" si="300"/>
        <v>#VALUE!</v>
      </c>
      <c r="J2332" s="9" t="e">
        <f t="shared" ca="1" si="301"/>
        <v>#VALUE!</v>
      </c>
      <c r="K2332" s="30" t="e">
        <f t="shared" ca="1" si="304"/>
        <v>#VALUE!</v>
      </c>
      <c r="L2332" s="63"/>
      <c r="M2332" s="49" t="e">
        <f ca="1">VLOOKUP($K2332,IPv4_region!$Q:$Q,1,1)</f>
        <v>#VALUE!</v>
      </c>
      <c r="N2332" s="21" t="e">
        <f ca="1">VLOOKUP($K2332,IPv4_region!$Q:$Y,COLUMNS(IPv4_region!Q:Y),1)</f>
        <v>#VALUE!</v>
      </c>
      <c r="O2332" s="39" t="e">
        <f t="shared" ca="1" si="302"/>
        <v>#VALUE!</v>
      </c>
      <c r="P2332" s="34" t="e">
        <f ca="1">IF(O2332&gt;0,VLOOKUP($K2332,IPv4_region!$P:$Z,COLUMNS(IPv4_region!$P:$Z),1),"")</f>
        <v>#VALUE!</v>
      </c>
    </row>
    <row r="2333" spans="2:16" x14ac:dyDescent="0.15">
      <c r="B2333" s="67">
        <v>2329</v>
      </c>
      <c r="C2333" s="53"/>
      <c r="D2333" s="7" t="e">
        <f t="shared" ca="1" si="303"/>
        <v>#VALUE!</v>
      </c>
      <c r="E2333" s="7" t="e">
        <f t="shared" ca="1" si="305"/>
        <v>#VALUE!</v>
      </c>
      <c r="F2333" s="7" t="e">
        <f t="shared" ca="1" si="305"/>
        <v>#VALUE!</v>
      </c>
      <c r="G2333" s="8" t="e">
        <f t="shared" ca="1" si="298"/>
        <v>#VALUE!</v>
      </c>
      <c r="H2333" s="9" t="e">
        <f t="shared" ca="1" si="299"/>
        <v>#VALUE!</v>
      </c>
      <c r="I2333" s="9" t="e">
        <f t="shared" ca="1" si="300"/>
        <v>#VALUE!</v>
      </c>
      <c r="J2333" s="9" t="e">
        <f t="shared" ca="1" si="301"/>
        <v>#VALUE!</v>
      </c>
      <c r="K2333" s="30" t="e">
        <f t="shared" ca="1" si="304"/>
        <v>#VALUE!</v>
      </c>
      <c r="L2333" s="63"/>
      <c r="M2333" s="49" t="e">
        <f ca="1">VLOOKUP($K2333,IPv4_region!$Q:$Q,1,1)</f>
        <v>#VALUE!</v>
      </c>
      <c r="N2333" s="21" t="e">
        <f ca="1">VLOOKUP($K2333,IPv4_region!$Q:$Y,COLUMNS(IPv4_region!Q:Y),1)</f>
        <v>#VALUE!</v>
      </c>
      <c r="O2333" s="39" t="e">
        <f t="shared" ca="1" si="302"/>
        <v>#VALUE!</v>
      </c>
      <c r="P2333" s="34" t="e">
        <f ca="1">IF(O2333&gt;0,VLOOKUP($K2333,IPv4_region!$P:$Z,COLUMNS(IPv4_region!$P:$Z),1),"")</f>
        <v>#VALUE!</v>
      </c>
    </row>
    <row r="2334" spans="2:16" x14ac:dyDescent="0.15">
      <c r="B2334" s="67">
        <v>2330</v>
      </c>
      <c r="C2334" s="53"/>
      <c r="D2334" s="7" t="e">
        <f t="shared" ca="1" si="303"/>
        <v>#VALUE!</v>
      </c>
      <c r="E2334" s="7" t="e">
        <f t="shared" ca="1" si="305"/>
        <v>#VALUE!</v>
      </c>
      <c r="F2334" s="7" t="e">
        <f t="shared" ca="1" si="305"/>
        <v>#VALUE!</v>
      </c>
      <c r="G2334" s="8" t="e">
        <f t="shared" ca="1" si="298"/>
        <v>#VALUE!</v>
      </c>
      <c r="H2334" s="9" t="e">
        <f t="shared" ca="1" si="299"/>
        <v>#VALUE!</v>
      </c>
      <c r="I2334" s="9" t="e">
        <f t="shared" ca="1" si="300"/>
        <v>#VALUE!</v>
      </c>
      <c r="J2334" s="9" t="e">
        <f t="shared" ca="1" si="301"/>
        <v>#VALUE!</v>
      </c>
      <c r="K2334" s="30" t="e">
        <f t="shared" ca="1" si="304"/>
        <v>#VALUE!</v>
      </c>
      <c r="L2334" s="63"/>
      <c r="M2334" s="49" t="e">
        <f ca="1">VLOOKUP($K2334,IPv4_region!$Q:$Q,1,1)</f>
        <v>#VALUE!</v>
      </c>
      <c r="N2334" s="21" t="e">
        <f ca="1">VLOOKUP($K2334,IPv4_region!$Q:$Y,COLUMNS(IPv4_region!Q:Y),1)</f>
        <v>#VALUE!</v>
      </c>
      <c r="O2334" s="39" t="e">
        <f t="shared" ca="1" si="302"/>
        <v>#VALUE!</v>
      </c>
      <c r="P2334" s="34" t="e">
        <f ca="1">IF(O2334&gt;0,VLOOKUP($K2334,IPv4_region!$P:$Z,COLUMNS(IPv4_region!$P:$Z),1),"")</f>
        <v>#VALUE!</v>
      </c>
    </row>
    <row r="2335" spans="2:16" x14ac:dyDescent="0.15">
      <c r="B2335" s="67">
        <v>2331</v>
      </c>
      <c r="C2335" s="53"/>
      <c r="D2335" s="7" t="e">
        <f t="shared" ca="1" si="303"/>
        <v>#VALUE!</v>
      </c>
      <c r="E2335" s="7" t="e">
        <f t="shared" ca="1" si="305"/>
        <v>#VALUE!</v>
      </c>
      <c r="F2335" s="7" t="e">
        <f t="shared" ca="1" si="305"/>
        <v>#VALUE!</v>
      </c>
      <c r="G2335" s="8" t="e">
        <f t="shared" ca="1" si="298"/>
        <v>#VALUE!</v>
      </c>
      <c r="H2335" s="9" t="e">
        <f t="shared" ca="1" si="299"/>
        <v>#VALUE!</v>
      </c>
      <c r="I2335" s="9" t="e">
        <f t="shared" ca="1" si="300"/>
        <v>#VALUE!</v>
      </c>
      <c r="J2335" s="9" t="e">
        <f t="shared" ca="1" si="301"/>
        <v>#VALUE!</v>
      </c>
      <c r="K2335" s="30" t="e">
        <f t="shared" ca="1" si="304"/>
        <v>#VALUE!</v>
      </c>
      <c r="L2335" s="63"/>
      <c r="M2335" s="49" t="e">
        <f ca="1">VLOOKUP($K2335,IPv4_region!$Q:$Q,1,1)</f>
        <v>#VALUE!</v>
      </c>
      <c r="N2335" s="21" t="e">
        <f ca="1">VLOOKUP($K2335,IPv4_region!$Q:$Y,COLUMNS(IPv4_region!Q:Y),1)</f>
        <v>#VALUE!</v>
      </c>
      <c r="O2335" s="39" t="e">
        <f t="shared" ca="1" si="302"/>
        <v>#VALUE!</v>
      </c>
      <c r="P2335" s="34" t="e">
        <f ca="1">IF(O2335&gt;0,VLOOKUP($K2335,IPv4_region!$P:$Z,COLUMNS(IPv4_region!$P:$Z),1),"")</f>
        <v>#VALUE!</v>
      </c>
    </row>
    <row r="2336" spans="2:16" x14ac:dyDescent="0.15">
      <c r="B2336" s="67">
        <v>2332</v>
      </c>
      <c r="C2336" s="53"/>
      <c r="D2336" s="7" t="e">
        <f t="shared" ca="1" si="303"/>
        <v>#VALUE!</v>
      </c>
      <c r="E2336" s="7" t="e">
        <f t="shared" ca="1" si="305"/>
        <v>#VALUE!</v>
      </c>
      <c r="F2336" s="7" t="e">
        <f t="shared" ca="1" si="305"/>
        <v>#VALUE!</v>
      </c>
      <c r="G2336" s="8" t="e">
        <f t="shared" ca="1" si="298"/>
        <v>#VALUE!</v>
      </c>
      <c r="H2336" s="9" t="e">
        <f t="shared" ca="1" si="299"/>
        <v>#VALUE!</v>
      </c>
      <c r="I2336" s="9" t="e">
        <f t="shared" ca="1" si="300"/>
        <v>#VALUE!</v>
      </c>
      <c r="J2336" s="9" t="e">
        <f t="shared" ca="1" si="301"/>
        <v>#VALUE!</v>
      </c>
      <c r="K2336" s="30" t="e">
        <f t="shared" ca="1" si="304"/>
        <v>#VALUE!</v>
      </c>
      <c r="L2336" s="63"/>
      <c r="M2336" s="49" t="e">
        <f ca="1">VLOOKUP($K2336,IPv4_region!$Q:$Q,1,1)</f>
        <v>#VALUE!</v>
      </c>
      <c r="N2336" s="21" t="e">
        <f ca="1">VLOOKUP($K2336,IPv4_region!$Q:$Y,COLUMNS(IPv4_region!Q:Y),1)</f>
        <v>#VALUE!</v>
      </c>
      <c r="O2336" s="39" t="e">
        <f t="shared" ca="1" si="302"/>
        <v>#VALUE!</v>
      </c>
      <c r="P2336" s="34" t="e">
        <f ca="1">IF(O2336&gt;0,VLOOKUP($K2336,IPv4_region!$P:$Z,COLUMNS(IPv4_region!$P:$Z),1),"")</f>
        <v>#VALUE!</v>
      </c>
    </row>
    <row r="2337" spans="2:16" x14ac:dyDescent="0.15">
      <c r="B2337" s="67">
        <v>2333</v>
      </c>
      <c r="C2337" s="53"/>
      <c r="D2337" s="7" t="e">
        <f t="shared" ca="1" si="303"/>
        <v>#VALUE!</v>
      </c>
      <c r="E2337" s="7" t="e">
        <f t="shared" ca="1" si="305"/>
        <v>#VALUE!</v>
      </c>
      <c r="F2337" s="7" t="e">
        <f t="shared" ca="1" si="305"/>
        <v>#VALUE!</v>
      </c>
      <c r="G2337" s="8" t="e">
        <f t="shared" ca="1" si="298"/>
        <v>#VALUE!</v>
      </c>
      <c r="H2337" s="9" t="e">
        <f t="shared" ca="1" si="299"/>
        <v>#VALUE!</v>
      </c>
      <c r="I2337" s="9" t="e">
        <f t="shared" ca="1" si="300"/>
        <v>#VALUE!</v>
      </c>
      <c r="J2337" s="9" t="e">
        <f t="shared" ca="1" si="301"/>
        <v>#VALUE!</v>
      </c>
      <c r="K2337" s="30" t="e">
        <f t="shared" ca="1" si="304"/>
        <v>#VALUE!</v>
      </c>
      <c r="L2337" s="63"/>
      <c r="M2337" s="49" t="e">
        <f ca="1">VLOOKUP($K2337,IPv4_region!$Q:$Q,1,1)</f>
        <v>#VALUE!</v>
      </c>
      <c r="N2337" s="21" t="e">
        <f ca="1">VLOOKUP($K2337,IPv4_region!$Q:$Y,COLUMNS(IPv4_region!Q:Y),1)</f>
        <v>#VALUE!</v>
      </c>
      <c r="O2337" s="39" t="e">
        <f t="shared" ca="1" si="302"/>
        <v>#VALUE!</v>
      </c>
      <c r="P2337" s="34" t="e">
        <f ca="1">IF(O2337&gt;0,VLOOKUP($K2337,IPv4_region!$P:$Z,COLUMNS(IPv4_region!$P:$Z),1),"")</f>
        <v>#VALUE!</v>
      </c>
    </row>
    <row r="2338" spans="2:16" x14ac:dyDescent="0.15">
      <c r="B2338" s="67">
        <v>2334</v>
      </c>
      <c r="C2338" s="53"/>
      <c r="D2338" s="7" t="e">
        <f t="shared" ca="1" si="303"/>
        <v>#VALUE!</v>
      </c>
      <c r="E2338" s="7" t="e">
        <f t="shared" ca="1" si="305"/>
        <v>#VALUE!</v>
      </c>
      <c r="F2338" s="7" t="e">
        <f t="shared" ca="1" si="305"/>
        <v>#VALUE!</v>
      </c>
      <c r="G2338" s="8" t="e">
        <f t="shared" ca="1" si="298"/>
        <v>#VALUE!</v>
      </c>
      <c r="H2338" s="9" t="e">
        <f t="shared" ca="1" si="299"/>
        <v>#VALUE!</v>
      </c>
      <c r="I2338" s="9" t="e">
        <f t="shared" ca="1" si="300"/>
        <v>#VALUE!</v>
      </c>
      <c r="J2338" s="9" t="e">
        <f t="shared" ca="1" si="301"/>
        <v>#VALUE!</v>
      </c>
      <c r="K2338" s="30" t="e">
        <f t="shared" ca="1" si="304"/>
        <v>#VALUE!</v>
      </c>
      <c r="L2338" s="63"/>
      <c r="M2338" s="49" t="e">
        <f ca="1">VLOOKUP($K2338,IPv4_region!$Q:$Q,1,1)</f>
        <v>#VALUE!</v>
      </c>
      <c r="N2338" s="21" t="e">
        <f ca="1">VLOOKUP($K2338,IPv4_region!$Q:$Y,COLUMNS(IPv4_region!Q:Y),1)</f>
        <v>#VALUE!</v>
      </c>
      <c r="O2338" s="39" t="e">
        <f t="shared" ca="1" si="302"/>
        <v>#VALUE!</v>
      </c>
      <c r="P2338" s="34" t="e">
        <f ca="1">IF(O2338&gt;0,VLOOKUP($K2338,IPv4_region!$P:$Z,COLUMNS(IPv4_region!$P:$Z),1),"")</f>
        <v>#VALUE!</v>
      </c>
    </row>
    <row r="2339" spans="2:16" x14ac:dyDescent="0.15">
      <c r="B2339" s="67">
        <v>2335</v>
      </c>
      <c r="C2339" s="53"/>
      <c r="D2339" s="7" t="e">
        <f t="shared" ca="1" si="303"/>
        <v>#VALUE!</v>
      </c>
      <c r="E2339" s="7" t="e">
        <f t="shared" ca="1" si="305"/>
        <v>#VALUE!</v>
      </c>
      <c r="F2339" s="7" t="e">
        <f t="shared" ca="1" si="305"/>
        <v>#VALUE!</v>
      </c>
      <c r="G2339" s="8" t="e">
        <f t="shared" ca="1" si="298"/>
        <v>#VALUE!</v>
      </c>
      <c r="H2339" s="9" t="e">
        <f t="shared" ca="1" si="299"/>
        <v>#VALUE!</v>
      </c>
      <c r="I2339" s="9" t="e">
        <f t="shared" ca="1" si="300"/>
        <v>#VALUE!</v>
      </c>
      <c r="J2339" s="9" t="e">
        <f t="shared" ca="1" si="301"/>
        <v>#VALUE!</v>
      </c>
      <c r="K2339" s="30" t="e">
        <f t="shared" ca="1" si="304"/>
        <v>#VALUE!</v>
      </c>
      <c r="L2339" s="63"/>
      <c r="M2339" s="49" t="e">
        <f ca="1">VLOOKUP($K2339,IPv4_region!$Q:$Q,1,1)</f>
        <v>#VALUE!</v>
      </c>
      <c r="N2339" s="21" t="e">
        <f ca="1">VLOOKUP($K2339,IPv4_region!$Q:$Y,COLUMNS(IPv4_region!Q:Y),1)</f>
        <v>#VALUE!</v>
      </c>
      <c r="O2339" s="39" t="e">
        <f t="shared" ca="1" si="302"/>
        <v>#VALUE!</v>
      </c>
      <c r="P2339" s="34" t="e">
        <f ca="1">IF(O2339&gt;0,VLOOKUP($K2339,IPv4_region!$P:$Z,COLUMNS(IPv4_region!$P:$Z),1),"")</f>
        <v>#VALUE!</v>
      </c>
    </row>
    <row r="2340" spans="2:16" x14ac:dyDescent="0.15">
      <c r="B2340" s="67">
        <v>2336</v>
      </c>
      <c r="C2340" s="53"/>
      <c r="D2340" s="7" t="e">
        <f t="shared" ca="1" si="303"/>
        <v>#VALUE!</v>
      </c>
      <c r="E2340" s="7" t="e">
        <f t="shared" ca="1" si="305"/>
        <v>#VALUE!</v>
      </c>
      <c r="F2340" s="7" t="e">
        <f t="shared" ca="1" si="305"/>
        <v>#VALUE!</v>
      </c>
      <c r="G2340" s="8" t="e">
        <f t="shared" ca="1" si="298"/>
        <v>#VALUE!</v>
      </c>
      <c r="H2340" s="9" t="e">
        <f t="shared" ca="1" si="299"/>
        <v>#VALUE!</v>
      </c>
      <c r="I2340" s="9" t="e">
        <f t="shared" ca="1" si="300"/>
        <v>#VALUE!</v>
      </c>
      <c r="J2340" s="9" t="e">
        <f t="shared" ca="1" si="301"/>
        <v>#VALUE!</v>
      </c>
      <c r="K2340" s="30" t="e">
        <f t="shared" ca="1" si="304"/>
        <v>#VALUE!</v>
      </c>
      <c r="L2340" s="63"/>
      <c r="M2340" s="49" t="e">
        <f ca="1">VLOOKUP($K2340,IPv4_region!$Q:$Q,1,1)</f>
        <v>#VALUE!</v>
      </c>
      <c r="N2340" s="21" t="e">
        <f ca="1">VLOOKUP($K2340,IPv4_region!$Q:$Y,COLUMNS(IPv4_region!Q:Y),1)</f>
        <v>#VALUE!</v>
      </c>
      <c r="O2340" s="39" t="e">
        <f t="shared" ca="1" si="302"/>
        <v>#VALUE!</v>
      </c>
      <c r="P2340" s="34" t="e">
        <f ca="1">IF(O2340&gt;0,VLOOKUP($K2340,IPv4_region!$P:$Z,COLUMNS(IPv4_region!$P:$Z),1),"")</f>
        <v>#VALUE!</v>
      </c>
    </row>
    <row r="2341" spans="2:16" x14ac:dyDescent="0.15">
      <c r="B2341" s="67">
        <v>2337</v>
      </c>
      <c r="C2341" s="53"/>
      <c r="D2341" s="7" t="e">
        <f t="shared" ca="1" si="303"/>
        <v>#VALUE!</v>
      </c>
      <c r="E2341" s="7" t="e">
        <f t="shared" ca="1" si="305"/>
        <v>#VALUE!</v>
      </c>
      <c r="F2341" s="7" t="e">
        <f t="shared" ca="1" si="305"/>
        <v>#VALUE!</v>
      </c>
      <c r="G2341" s="8" t="e">
        <f t="shared" ca="1" si="298"/>
        <v>#VALUE!</v>
      </c>
      <c r="H2341" s="9" t="e">
        <f t="shared" ca="1" si="299"/>
        <v>#VALUE!</v>
      </c>
      <c r="I2341" s="9" t="e">
        <f t="shared" ca="1" si="300"/>
        <v>#VALUE!</v>
      </c>
      <c r="J2341" s="9" t="e">
        <f t="shared" ca="1" si="301"/>
        <v>#VALUE!</v>
      </c>
      <c r="K2341" s="30" t="e">
        <f t="shared" ca="1" si="304"/>
        <v>#VALUE!</v>
      </c>
      <c r="L2341" s="63"/>
      <c r="M2341" s="49" t="e">
        <f ca="1">VLOOKUP($K2341,IPv4_region!$Q:$Q,1,1)</f>
        <v>#VALUE!</v>
      </c>
      <c r="N2341" s="21" t="e">
        <f ca="1">VLOOKUP($K2341,IPv4_region!$Q:$Y,COLUMNS(IPv4_region!Q:Y),1)</f>
        <v>#VALUE!</v>
      </c>
      <c r="O2341" s="39" t="e">
        <f t="shared" ca="1" si="302"/>
        <v>#VALUE!</v>
      </c>
      <c r="P2341" s="34" t="e">
        <f ca="1">IF(O2341&gt;0,VLOOKUP($K2341,IPv4_region!$P:$Z,COLUMNS(IPv4_region!$P:$Z),1),"")</f>
        <v>#VALUE!</v>
      </c>
    </row>
    <row r="2342" spans="2:16" x14ac:dyDescent="0.15">
      <c r="B2342" s="67">
        <v>2338</v>
      </c>
      <c r="C2342" s="53"/>
      <c r="D2342" s="7" t="e">
        <f t="shared" ca="1" si="303"/>
        <v>#VALUE!</v>
      </c>
      <c r="E2342" s="7" t="e">
        <f t="shared" ca="1" si="305"/>
        <v>#VALUE!</v>
      </c>
      <c r="F2342" s="7" t="e">
        <f t="shared" ca="1" si="305"/>
        <v>#VALUE!</v>
      </c>
      <c r="G2342" s="8" t="e">
        <f t="shared" ca="1" si="298"/>
        <v>#VALUE!</v>
      </c>
      <c r="H2342" s="9" t="e">
        <f t="shared" ca="1" si="299"/>
        <v>#VALUE!</v>
      </c>
      <c r="I2342" s="9" t="e">
        <f t="shared" ca="1" si="300"/>
        <v>#VALUE!</v>
      </c>
      <c r="J2342" s="9" t="e">
        <f t="shared" ca="1" si="301"/>
        <v>#VALUE!</v>
      </c>
      <c r="K2342" s="30" t="e">
        <f t="shared" ca="1" si="304"/>
        <v>#VALUE!</v>
      </c>
      <c r="L2342" s="63"/>
      <c r="M2342" s="49" t="e">
        <f ca="1">VLOOKUP($K2342,IPv4_region!$Q:$Q,1,1)</f>
        <v>#VALUE!</v>
      </c>
      <c r="N2342" s="21" t="e">
        <f ca="1">VLOOKUP($K2342,IPv4_region!$Q:$Y,COLUMNS(IPv4_region!Q:Y),1)</f>
        <v>#VALUE!</v>
      </c>
      <c r="O2342" s="39" t="e">
        <f t="shared" ca="1" si="302"/>
        <v>#VALUE!</v>
      </c>
      <c r="P2342" s="34" t="e">
        <f ca="1">IF(O2342&gt;0,VLOOKUP($K2342,IPv4_region!$P:$Z,COLUMNS(IPv4_region!$P:$Z),1),"")</f>
        <v>#VALUE!</v>
      </c>
    </row>
    <row r="2343" spans="2:16" x14ac:dyDescent="0.15">
      <c r="B2343" s="67">
        <v>2339</v>
      </c>
      <c r="C2343" s="53"/>
      <c r="D2343" s="7" t="e">
        <f t="shared" ca="1" si="303"/>
        <v>#VALUE!</v>
      </c>
      <c r="E2343" s="7" t="e">
        <f t="shared" ca="1" si="305"/>
        <v>#VALUE!</v>
      </c>
      <c r="F2343" s="7" t="e">
        <f t="shared" ca="1" si="305"/>
        <v>#VALUE!</v>
      </c>
      <c r="G2343" s="8" t="e">
        <f t="shared" ca="1" si="298"/>
        <v>#VALUE!</v>
      </c>
      <c r="H2343" s="9" t="e">
        <f t="shared" ca="1" si="299"/>
        <v>#VALUE!</v>
      </c>
      <c r="I2343" s="9" t="e">
        <f t="shared" ca="1" si="300"/>
        <v>#VALUE!</v>
      </c>
      <c r="J2343" s="9" t="e">
        <f t="shared" ca="1" si="301"/>
        <v>#VALUE!</v>
      </c>
      <c r="K2343" s="30" t="e">
        <f t="shared" ca="1" si="304"/>
        <v>#VALUE!</v>
      </c>
      <c r="L2343" s="63"/>
      <c r="M2343" s="49" t="e">
        <f ca="1">VLOOKUP($K2343,IPv4_region!$Q:$Q,1,1)</f>
        <v>#VALUE!</v>
      </c>
      <c r="N2343" s="21" t="e">
        <f ca="1">VLOOKUP($K2343,IPv4_region!$Q:$Y,COLUMNS(IPv4_region!Q:Y),1)</f>
        <v>#VALUE!</v>
      </c>
      <c r="O2343" s="39" t="e">
        <f t="shared" ca="1" si="302"/>
        <v>#VALUE!</v>
      </c>
      <c r="P2343" s="34" t="e">
        <f ca="1">IF(O2343&gt;0,VLOOKUP($K2343,IPv4_region!$P:$Z,COLUMNS(IPv4_region!$P:$Z),1),"")</f>
        <v>#VALUE!</v>
      </c>
    </row>
    <row r="2344" spans="2:16" x14ac:dyDescent="0.15">
      <c r="B2344" s="67">
        <v>2340</v>
      </c>
      <c r="C2344" s="53"/>
      <c r="D2344" s="7" t="e">
        <f t="shared" ca="1" si="303"/>
        <v>#VALUE!</v>
      </c>
      <c r="E2344" s="7" t="e">
        <f t="shared" ca="1" si="305"/>
        <v>#VALUE!</v>
      </c>
      <c r="F2344" s="7" t="e">
        <f t="shared" ca="1" si="305"/>
        <v>#VALUE!</v>
      </c>
      <c r="G2344" s="8" t="e">
        <f t="shared" ca="1" si="298"/>
        <v>#VALUE!</v>
      </c>
      <c r="H2344" s="9" t="e">
        <f t="shared" ca="1" si="299"/>
        <v>#VALUE!</v>
      </c>
      <c r="I2344" s="9" t="e">
        <f t="shared" ca="1" si="300"/>
        <v>#VALUE!</v>
      </c>
      <c r="J2344" s="9" t="e">
        <f t="shared" ca="1" si="301"/>
        <v>#VALUE!</v>
      </c>
      <c r="K2344" s="30" t="e">
        <f t="shared" ca="1" si="304"/>
        <v>#VALUE!</v>
      </c>
      <c r="L2344" s="63"/>
      <c r="M2344" s="49" t="e">
        <f ca="1">VLOOKUP($K2344,IPv4_region!$Q:$Q,1,1)</f>
        <v>#VALUE!</v>
      </c>
      <c r="N2344" s="21" t="e">
        <f ca="1">VLOOKUP($K2344,IPv4_region!$Q:$Y,COLUMNS(IPv4_region!Q:Y),1)</f>
        <v>#VALUE!</v>
      </c>
      <c r="O2344" s="39" t="e">
        <f t="shared" ca="1" si="302"/>
        <v>#VALUE!</v>
      </c>
      <c r="P2344" s="34" t="e">
        <f ca="1">IF(O2344&gt;0,VLOOKUP($K2344,IPv4_region!$P:$Z,COLUMNS(IPv4_region!$P:$Z),1),"")</f>
        <v>#VALUE!</v>
      </c>
    </row>
    <row r="2345" spans="2:16" x14ac:dyDescent="0.15">
      <c r="B2345" s="67">
        <v>2341</v>
      </c>
      <c r="C2345" s="53"/>
      <c r="D2345" s="7" t="e">
        <f t="shared" ca="1" si="303"/>
        <v>#VALUE!</v>
      </c>
      <c r="E2345" s="7" t="e">
        <f t="shared" ca="1" si="305"/>
        <v>#VALUE!</v>
      </c>
      <c r="F2345" s="7" t="e">
        <f t="shared" ca="1" si="305"/>
        <v>#VALUE!</v>
      </c>
      <c r="G2345" s="8" t="e">
        <f t="shared" ca="1" si="298"/>
        <v>#VALUE!</v>
      </c>
      <c r="H2345" s="9" t="e">
        <f t="shared" ca="1" si="299"/>
        <v>#VALUE!</v>
      </c>
      <c r="I2345" s="9" t="e">
        <f t="shared" ca="1" si="300"/>
        <v>#VALUE!</v>
      </c>
      <c r="J2345" s="9" t="e">
        <f t="shared" ca="1" si="301"/>
        <v>#VALUE!</v>
      </c>
      <c r="K2345" s="30" t="e">
        <f t="shared" ca="1" si="304"/>
        <v>#VALUE!</v>
      </c>
      <c r="L2345" s="63"/>
      <c r="M2345" s="49" t="e">
        <f ca="1">VLOOKUP($K2345,IPv4_region!$Q:$Q,1,1)</f>
        <v>#VALUE!</v>
      </c>
      <c r="N2345" s="21" t="e">
        <f ca="1">VLOOKUP($K2345,IPv4_region!$Q:$Y,COLUMNS(IPv4_region!Q:Y),1)</f>
        <v>#VALUE!</v>
      </c>
      <c r="O2345" s="39" t="e">
        <f t="shared" ca="1" si="302"/>
        <v>#VALUE!</v>
      </c>
      <c r="P2345" s="34" t="e">
        <f ca="1">IF(O2345&gt;0,VLOOKUP($K2345,IPv4_region!$P:$Z,COLUMNS(IPv4_region!$P:$Z),1),"")</f>
        <v>#VALUE!</v>
      </c>
    </row>
    <row r="2346" spans="2:16" x14ac:dyDescent="0.15">
      <c r="B2346" s="67">
        <v>2342</v>
      </c>
      <c r="C2346" s="53"/>
      <c r="D2346" s="7" t="e">
        <f t="shared" ca="1" si="303"/>
        <v>#VALUE!</v>
      </c>
      <c r="E2346" s="7" t="e">
        <f t="shared" ca="1" si="305"/>
        <v>#VALUE!</v>
      </c>
      <c r="F2346" s="7" t="e">
        <f t="shared" ca="1" si="305"/>
        <v>#VALUE!</v>
      </c>
      <c r="G2346" s="8" t="e">
        <f t="shared" ca="1" si="298"/>
        <v>#VALUE!</v>
      </c>
      <c r="H2346" s="9" t="e">
        <f t="shared" ca="1" si="299"/>
        <v>#VALUE!</v>
      </c>
      <c r="I2346" s="9" t="e">
        <f t="shared" ca="1" si="300"/>
        <v>#VALUE!</v>
      </c>
      <c r="J2346" s="9" t="e">
        <f t="shared" ca="1" si="301"/>
        <v>#VALUE!</v>
      </c>
      <c r="K2346" s="30" t="e">
        <f t="shared" ca="1" si="304"/>
        <v>#VALUE!</v>
      </c>
      <c r="L2346" s="63"/>
      <c r="M2346" s="49" t="e">
        <f ca="1">VLOOKUP($K2346,IPv4_region!$Q:$Q,1,1)</f>
        <v>#VALUE!</v>
      </c>
      <c r="N2346" s="21" t="e">
        <f ca="1">VLOOKUP($K2346,IPv4_region!$Q:$Y,COLUMNS(IPv4_region!Q:Y),1)</f>
        <v>#VALUE!</v>
      </c>
      <c r="O2346" s="39" t="e">
        <f t="shared" ca="1" si="302"/>
        <v>#VALUE!</v>
      </c>
      <c r="P2346" s="34" t="e">
        <f ca="1">IF(O2346&gt;0,VLOOKUP($K2346,IPv4_region!$P:$Z,COLUMNS(IPv4_region!$P:$Z),1),"")</f>
        <v>#VALUE!</v>
      </c>
    </row>
    <row r="2347" spans="2:16" x14ac:dyDescent="0.15">
      <c r="B2347" s="67">
        <v>2343</v>
      </c>
      <c r="C2347" s="53"/>
      <c r="D2347" s="7" t="e">
        <f t="shared" ca="1" si="303"/>
        <v>#VALUE!</v>
      </c>
      <c r="E2347" s="7" t="e">
        <f t="shared" ca="1" si="305"/>
        <v>#VALUE!</v>
      </c>
      <c r="F2347" s="7" t="e">
        <f t="shared" ca="1" si="305"/>
        <v>#VALUE!</v>
      </c>
      <c r="G2347" s="8" t="e">
        <f t="shared" ca="1" si="298"/>
        <v>#VALUE!</v>
      </c>
      <c r="H2347" s="9" t="e">
        <f t="shared" ca="1" si="299"/>
        <v>#VALUE!</v>
      </c>
      <c r="I2347" s="9" t="e">
        <f t="shared" ca="1" si="300"/>
        <v>#VALUE!</v>
      </c>
      <c r="J2347" s="9" t="e">
        <f t="shared" ca="1" si="301"/>
        <v>#VALUE!</v>
      </c>
      <c r="K2347" s="30" t="e">
        <f t="shared" ca="1" si="304"/>
        <v>#VALUE!</v>
      </c>
      <c r="L2347" s="63"/>
      <c r="M2347" s="49" t="e">
        <f ca="1">VLOOKUP($K2347,IPv4_region!$Q:$Q,1,1)</f>
        <v>#VALUE!</v>
      </c>
      <c r="N2347" s="21" t="e">
        <f ca="1">VLOOKUP($K2347,IPv4_region!$Q:$Y,COLUMNS(IPv4_region!Q:Y),1)</f>
        <v>#VALUE!</v>
      </c>
      <c r="O2347" s="39" t="e">
        <f t="shared" ca="1" si="302"/>
        <v>#VALUE!</v>
      </c>
      <c r="P2347" s="34" t="e">
        <f ca="1">IF(O2347&gt;0,VLOOKUP($K2347,IPv4_region!$P:$Z,COLUMNS(IPv4_region!$P:$Z),1),"")</f>
        <v>#VALUE!</v>
      </c>
    </row>
    <row r="2348" spans="2:16" x14ac:dyDescent="0.15">
      <c r="B2348" s="67">
        <v>2344</v>
      </c>
      <c r="C2348" s="53"/>
      <c r="D2348" s="7" t="e">
        <f t="shared" ca="1" si="303"/>
        <v>#VALUE!</v>
      </c>
      <c r="E2348" s="7" t="e">
        <f t="shared" ca="1" si="305"/>
        <v>#VALUE!</v>
      </c>
      <c r="F2348" s="7" t="e">
        <f t="shared" ca="1" si="305"/>
        <v>#VALUE!</v>
      </c>
      <c r="G2348" s="8" t="e">
        <f t="shared" ca="1" si="298"/>
        <v>#VALUE!</v>
      </c>
      <c r="H2348" s="9" t="e">
        <f t="shared" ca="1" si="299"/>
        <v>#VALUE!</v>
      </c>
      <c r="I2348" s="9" t="e">
        <f t="shared" ca="1" si="300"/>
        <v>#VALUE!</v>
      </c>
      <c r="J2348" s="9" t="e">
        <f t="shared" ca="1" si="301"/>
        <v>#VALUE!</v>
      </c>
      <c r="K2348" s="30" t="e">
        <f t="shared" ca="1" si="304"/>
        <v>#VALUE!</v>
      </c>
      <c r="L2348" s="63"/>
      <c r="M2348" s="49" t="e">
        <f ca="1">VLOOKUP($K2348,IPv4_region!$Q:$Q,1,1)</f>
        <v>#VALUE!</v>
      </c>
      <c r="N2348" s="21" t="e">
        <f ca="1">VLOOKUP($K2348,IPv4_region!$Q:$Y,COLUMNS(IPv4_region!Q:Y),1)</f>
        <v>#VALUE!</v>
      </c>
      <c r="O2348" s="39" t="e">
        <f t="shared" ca="1" si="302"/>
        <v>#VALUE!</v>
      </c>
      <c r="P2348" s="34" t="e">
        <f ca="1">IF(O2348&gt;0,VLOOKUP($K2348,IPv4_region!$P:$Z,COLUMNS(IPv4_region!$P:$Z),1),"")</f>
        <v>#VALUE!</v>
      </c>
    </row>
    <row r="2349" spans="2:16" x14ac:dyDescent="0.15">
      <c r="B2349" s="67">
        <v>2345</v>
      </c>
      <c r="C2349" s="53"/>
      <c r="D2349" s="7" t="e">
        <f t="shared" ca="1" si="303"/>
        <v>#VALUE!</v>
      </c>
      <c r="E2349" s="7" t="e">
        <f t="shared" ca="1" si="305"/>
        <v>#VALUE!</v>
      </c>
      <c r="F2349" s="7" t="e">
        <f t="shared" ca="1" si="305"/>
        <v>#VALUE!</v>
      </c>
      <c r="G2349" s="8" t="e">
        <f t="shared" ca="1" si="298"/>
        <v>#VALUE!</v>
      </c>
      <c r="H2349" s="9" t="e">
        <f t="shared" ca="1" si="299"/>
        <v>#VALUE!</v>
      </c>
      <c r="I2349" s="9" t="e">
        <f t="shared" ca="1" si="300"/>
        <v>#VALUE!</v>
      </c>
      <c r="J2349" s="9" t="e">
        <f t="shared" ca="1" si="301"/>
        <v>#VALUE!</v>
      </c>
      <c r="K2349" s="30" t="e">
        <f t="shared" ca="1" si="304"/>
        <v>#VALUE!</v>
      </c>
      <c r="L2349" s="63"/>
      <c r="M2349" s="49" t="e">
        <f ca="1">VLOOKUP($K2349,IPv4_region!$Q:$Q,1,1)</f>
        <v>#VALUE!</v>
      </c>
      <c r="N2349" s="21" t="e">
        <f ca="1">VLOOKUP($K2349,IPv4_region!$Q:$Y,COLUMNS(IPv4_region!Q:Y),1)</f>
        <v>#VALUE!</v>
      </c>
      <c r="O2349" s="39" t="e">
        <f t="shared" ca="1" si="302"/>
        <v>#VALUE!</v>
      </c>
      <c r="P2349" s="34" t="e">
        <f ca="1">IF(O2349&gt;0,VLOOKUP($K2349,IPv4_region!$P:$Z,COLUMNS(IPv4_region!$P:$Z),1),"")</f>
        <v>#VALUE!</v>
      </c>
    </row>
    <row r="2350" spans="2:16" x14ac:dyDescent="0.15">
      <c r="B2350" s="67">
        <v>2346</v>
      </c>
      <c r="C2350" s="53"/>
      <c r="D2350" s="7" t="e">
        <f t="shared" ca="1" si="303"/>
        <v>#VALUE!</v>
      </c>
      <c r="E2350" s="7" t="e">
        <f t="shared" ca="1" si="305"/>
        <v>#VALUE!</v>
      </c>
      <c r="F2350" s="7" t="e">
        <f t="shared" ca="1" si="305"/>
        <v>#VALUE!</v>
      </c>
      <c r="G2350" s="8" t="e">
        <f t="shared" ref="G2350:G2413" ca="1" si="306">LEFT(OFFSET(G2350,0,-3-OFFSET(G2350,4-ROW(),0)),D2350-1)</f>
        <v>#VALUE!</v>
      </c>
      <c r="H2350" s="9" t="e">
        <f t="shared" ref="H2350:H2413" ca="1" si="307">MID(OFFSET(H2350,0,-3-OFFSET(H2350,4-ROW(),0)),D2350+1,E2350-D2350-1)</f>
        <v>#VALUE!</v>
      </c>
      <c r="I2350" s="9" t="e">
        <f t="shared" ref="I2350:I2413" ca="1" si="308">MID(OFFSET(I2350,0,-3-OFFSET(I2350,4-ROW(),0)),E2350+1,F2350-E2350-1)</f>
        <v>#VALUE!</v>
      </c>
      <c r="J2350" s="9" t="e">
        <f t="shared" ref="J2350:J2413" ca="1" si="309">MID(OFFSET(J2350,0,-3-OFFSET(J2350,4-ROW(),0)),F2350+1,3)</f>
        <v>#VALUE!</v>
      </c>
      <c r="K2350" s="30" t="e">
        <f t="shared" ca="1" si="304"/>
        <v>#VALUE!</v>
      </c>
      <c r="L2350" s="63"/>
      <c r="M2350" s="49" t="e">
        <f ca="1">VLOOKUP($K2350,IPv4_region!$Q:$Q,1,1)</f>
        <v>#VALUE!</v>
      </c>
      <c r="N2350" s="21" t="e">
        <f ca="1">VLOOKUP($K2350,IPv4_region!$Q:$Y,COLUMNS(IPv4_region!Q:Y),1)</f>
        <v>#VALUE!</v>
      </c>
      <c r="O2350" s="39" t="e">
        <f t="shared" ref="O2350:O2413" ca="1" si="310">IF(N2350&gt;K2350,1,0)</f>
        <v>#VALUE!</v>
      </c>
      <c r="P2350" s="34" t="e">
        <f ca="1">IF(O2350&gt;0,VLOOKUP($K2350,IPv4_region!$P:$Z,COLUMNS(IPv4_region!$P:$Z),1),"")</f>
        <v>#VALUE!</v>
      </c>
    </row>
    <row r="2351" spans="2:16" x14ac:dyDescent="0.15">
      <c r="B2351" s="67">
        <v>2347</v>
      </c>
      <c r="C2351" s="53"/>
      <c r="D2351" s="7" t="e">
        <f t="shared" ca="1" si="303"/>
        <v>#VALUE!</v>
      </c>
      <c r="E2351" s="7" t="e">
        <f t="shared" ca="1" si="305"/>
        <v>#VALUE!</v>
      </c>
      <c r="F2351" s="7" t="e">
        <f t="shared" ca="1" si="305"/>
        <v>#VALUE!</v>
      </c>
      <c r="G2351" s="8" t="e">
        <f t="shared" ca="1" si="306"/>
        <v>#VALUE!</v>
      </c>
      <c r="H2351" s="9" t="e">
        <f t="shared" ca="1" si="307"/>
        <v>#VALUE!</v>
      </c>
      <c r="I2351" s="9" t="e">
        <f t="shared" ca="1" si="308"/>
        <v>#VALUE!</v>
      </c>
      <c r="J2351" s="9" t="e">
        <f t="shared" ca="1" si="309"/>
        <v>#VALUE!</v>
      </c>
      <c r="K2351" s="30" t="e">
        <f t="shared" ca="1" si="304"/>
        <v>#VALUE!</v>
      </c>
      <c r="L2351" s="63"/>
      <c r="M2351" s="49" t="e">
        <f ca="1">VLOOKUP($K2351,IPv4_region!$Q:$Q,1,1)</f>
        <v>#VALUE!</v>
      </c>
      <c r="N2351" s="21" t="e">
        <f ca="1">VLOOKUP($K2351,IPv4_region!$Q:$Y,COLUMNS(IPv4_region!Q:Y),1)</f>
        <v>#VALUE!</v>
      </c>
      <c r="O2351" s="39" t="e">
        <f t="shared" ca="1" si="310"/>
        <v>#VALUE!</v>
      </c>
      <c r="P2351" s="34" t="e">
        <f ca="1">IF(O2351&gt;0,VLOOKUP($K2351,IPv4_region!$P:$Z,COLUMNS(IPv4_region!$P:$Z),1),"")</f>
        <v>#VALUE!</v>
      </c>
    </row>
    <row r="2352" spans="2:16" x14ac:dyDescent="0.15">
      <c r="B2352" s="67">
        <v>2348</v>
      </c>
      <c r="C2352" s="53"/>
      <c r="D2352" s="7" t="e">
        <f t="shared" ref="D2352:D2415" ca="1" si="311">FIND(D$4,OFFSET(D2352,0,1-OFFSET(D2352,4-ROW(),4)))</f>
        <v>#VALUE!</v>
      </c>
      <c r="E2352" s="7" t="e">
        <f t="shared" ca="1" si="305"/>
        <v>#VALUE!</v>
      </c>
      <c r="F2352" s="7" t="e">
        <f t="shared" ca="1" si="305"/>
        <v>#VALUE!</v>
      </c>
      <c r="G2352" s="8" t="e">
        <f t="shared" ca="1" si="306"/>
        <v>#VALUE!</v>
      </c>
      <c r="H2352" s="9" t="e">
        <f t="shared" ca="1" si="307"/>
        <v>#VALUE!</v>
      </c>
      <c r="I2352" s="9" t="e">
        <f t="shared" ca="1" si="308"/>
        <v>#VALUE!</v>
      </c>
      <c r="J2352" s="9" t="e">
        <f t="shared" ca="1" si="309"/>
        <v>#VALUE!</v>
      </c>
      <c r="K2352" s="30" t="e">
        <f t="shared" ca="1" si="304"/>
        <v>#VALUE!</v>
      </c>
      <c r="L2352" s="63"/>
      <c r="M2352" s="49" t="e">
        <f ca="1">VLOOKUP($K2352,IPv4_region!$Q:$Q,1,1)</f>
        <v>#VALUE!</v>
      </c>
      <c r="N2352" s="21" t="e">
        <f ca="1">VLOOKUP($K2352,IPv4_region!$Q:$Y,COLUMNS(IPv4_region!Q:Y),1)</f>
        <v>#VALUE!</v>
      </c>
      <c r="O2352" s="39" t="e">
        <f t="shared" ca="1" si="310"/>
        <v>#VALUE!</v>
      </c>
      <c r="P2352" s="34" t="e">
        <f ca="1">IF(O2352&gt;0,VLOOKUP($K2352,IPv4_region!$P:$Z,COLUMNS(IPv4_region!$P:$Z),1),"")</f>
        <v>#VALUE!</v>
      </c>
    </row>
    <row r="2353" spans="2:16" x14ac:dyDescent="0.15">
      <c r="B2353" s="67">
        <v>2349</v>
      </c>
      <c r="C2353" s="53"/>
      <c r="D2353" s="7" t="e">
        <f t="shared" ca="1" si="311"/>
        <v>#VALUE!</v>
      </c>
      <c r="E2353" s="7" t="e">
        <f t="shared" ca="1" si="305"/>
        <v>#VALUE!</v>
      </c>
      <c r="F2353" s="7" t="e">
        <f t="shared" ca="1" si="305"/>
        <v>#VALUE!</v>
      </c>
      <c r="G2353" s="8" t="e">
        <f t="shared" ca="1" si="306"/>
        <v>#VALUE!</v>
      </c>
      <c r="H2353" s="9" t="e">
        <f t="shared" ca="1" si="307"/>
        <v>#VALUE!</v>
      </c>
      <c r="I2353" s="9" t="e">
        <f t="shared" ca="1" si="308"/>
        <v>#VALUE!</v>
      </c>
      <c r="J2353" s="9" t="e">
        <f t="shared" ca="1" si="309"/>
        <v>#VALUE!</v>
      </c>
      <c r="K2353" s="30" t="e">
        <f t="shared" ca="1" si="304"/>
        <v>#VALUE!</v>
      </c>
      <c r="L2353" s="63"/>
      <c r="M2353" s="49" t="e">
        <f ca="1">VLOOKUP($K2353,IPv4_region!$Q:$Q,1,1)</f>
        <v>#VALUE!</v>
      </c>
      <c r="N2353" s="21" t="e">
        <f ca="1">VLOOKUP($K2353,IPv4_region!$Q:$Y,COLUMNS(IPv4_region!Q:Y),1)</f>
        <v>#VALUE!</v>
      </c>
      <c r="O2353" s="39" t="e">
        <f t="shared" ca="1" si="310"/>
        <v>#VALUE!</v>
      </c>
      <c r="P2353" s="34" t="e">
        <f ca="1">IF(O2353&gt;0,VLOOKUP($K2353,IPv4_region!$P:$Z,COLUMNS(IPv4_region!$P:$Z),1),"")</f>
        <v>#VALUE!</v>
      </c>
    </row>
    <row r="2354" spans="2:16" x14ac:dyDescent="0.15">
      <c r="B2354" s="67">
        <v>2350</v>
      </c>
      <c r="C2354" s="53"/>
      <c r="D2354" s="7" t="e">
        <f t="shared" ca="1" si="311"/>
        <v>#VALUE!</v>
      </c>
      <c r="E2354" s="7" t="e">
        <f t="shared" ca="1" si="305"/>
        <v>#VALUE!</v>
      </c>
      <c r="F2354" s="7" t="e">
        <f t="shared" ca="1" si="305"/>
        <v>#VALUE!</v>
      </c>
      <c r="G2354" s="8" t="e">
        <f t="shared" ca="1" si="306"/>
        <v>#VALUE!</v>
      </c>
      <c r="H2354" s="9" t="e">
        <f t="shared" ca="1" si="307"/>
        <v>#VALUE!</v>
      </c>
      <c r="I2354" s="9" t="e">
        <f t="shared" ca="1" si="308"/>
        <v>#VALUE!</v>
      </c>
      <c r="J2354" s="9" t="e">
        <f t="shared" ca="1" si="309"/>
        <v>#VALUE!</v>
      </c>
      <c r="K2354" s="30" t="e">
        <f t="shared" ca="1" si="304"/>
        <v>#VALUE!</v>
      </c>
      <c r="L2354" s="63"/>
      <c r="M2354" s="49" t="e">
        <f ca="1">VLOOKUP($K2354,IPv4_region!$Q:$Q,1,1)</f>
        <v>#VALUE!</v>
      </c>
      <c r="N2354" s="21" t="e">
        <f ca="1">VLOOKUP($K2354,IPv4_region!$Q:$Y,COLUMNS(IPv4_region!Q:Y),1)</f>
        <v>#VALUE!</v>
      </c>
      <c r="O2354" s="39" t="e">
        <f t="shared" ca="1" si="310"/>
        <v>#VALUE!</v>
      </c>
      <c r="P2354" s="34" t="e">
        <f ca="1">IF(O2354&gt;0,VLOOKUP($K2354,IPv4_region!$P:$Z,COLUMNS(IPv4_region!$P:$Z),1),"")</f>
        <v>#VALUE!</v>
      </c>
    </row>
    <row r="2355" spans="2:16" x14ac:dyDescent="0.15">
      <c r="B2355" s="67">
        <v>2351</v>
      </c>
      <c r="C2355" s="53"/>
      <c r="D2355" s="7" t="e">
        <f t="shared" ca="1" si="311"/>
        <v>#VALUE!</v>
      </c>
      <c r="E2355" s="7" t="e">
        <f t="shared" ca="1" si="305"/>
        <v>#VALUE!</v>
      </c>
      <c r="F2355" s="7" t="e">
        <f t="shared" ca="1" si="305"/>
        <v>#VALUE!</v>
      </c>
      <c r="G2355" s="8" t="e">
        <f t="shared" ca="1" si="306"/>
        <v>#VALUE!</v>
      </c>
      <c r="H2355" s="9" t="e">
        <f t="shared" ca="1" si="307"/>
        <v>#VALUE!</v>
      </c>
      <c r="I2355" s="9" t="e">
        <f t="shared" ca="1" si="308"/>
        <v>#VALUE!</v>
      </c>
      <c r="J2355" s="9" t="e">
        <f t="shared" ca="1" si="309"/>
        <v>#VALUE!</v>
      </c>
      <c r="K2355" s="30" t="e">
        <f t="shared" ca="1" si="304"/>
        <v>#VALUE!</v>
      </c>
      <c r="L2355" s="63"/>
      <c r="M2355" s="49" t="e">
        <f ca="1">VLOOKUP($K2355,IPv4_region!$Q:$Q,1,1)</f>
        <v>#VALUE!</v>
      </c>
      <c r="N2355" s="21" t="e">
        <f ca="1">VLOOKUP($K2355,IPv4_region!$Q:$Y,COLUMNS(IPv4_region!Q:Y),1)</f>
        <v>#VALUE!</v>
      </c>
      <c r="O2355" s="39" t="e">
        <f t="shared" ca="1" si="310"/>
        <v>#VALUE!</v>
      </c>
      <c r="P2355" s="34" t="e">
        <f ca="1">IF(O2355&gt;0,VLOOKUP($K2355,IPv4_region!$P:$Z,COLUMNS(IPv4_region!$P:$Z),1),"")</f>
        <v>#VALUE!</v>
      </c>
    </row>
    <row r="2356" spans="2:16" x14ac:dyDescent="0.15">
      <c r="B2356" s="67">
        <v>2352</v>
      </c>
      <c r="C2356" s="53"/>
      <c r="D2356" s="7" t="e">
        <f t="shared" ca="1" si="311"/>
        <v>#VALUE!</v>
      </c>
      <c r="E2356" s="7" t="e">
        <f t="shared" ca="1" si="305"/>
        <v>#VALUE!</v>
      </c>
      <c r="F2356" s="7" t="e">
        <f t="shared" ca="1" si="305"/>
        <v>#VALUE!</v>
      </c>
      <c r="G2356" s="8" t="e">
        <f t="shared" ca="1" si="306"/>
        <v>#VALUE!</v>
      </c>
      <c r="H2356" s="9" t="e">
        <f t="shared" ca="1" si="307"/>
        <v>#VALUE!</v>
      </c>
      <c r="I2356" s="9" t="e">
        <f t="shared" ca="1" si="308"/>
        <v>#VALUE!</v>
      </c>
      <c r="J2356" s="9" t="e">
        <f t="shared" ca="1" si="309"/>
        <v>#VALUE!</v>
      </c>
      <c r="K2356" s="30" t="e">
        <f t="shared" ca="1" si="304"/>
        <v>#VALUE!</v>
      </c>
      <c r="L2356" s="63"/>
      <c r="M2356" s="49" t="e">
        <f ca="1">VLOOKUP($K2356,IPv4_region!$Q:$Q,1,1)</f>
        <v>#VALUE!</v>
      </c>
      <c r="N2356" s="21" t="e">
        <f ca="1">VLOOKUP($K2356,IPv4_region!$Q:$Y,COLUMNS(IPv4_region!Q:Y),1)</f>
        <v>#VALUE!</v>
      </c>
      <c r="O2356" s="39" t="e">
        <f t="shared" ca="1" si="310"/>
        <v>#VALUE!</v>
      </c>
      <c r="P2356" s="34" t="e">
        <f ca="1">IF(O2356&gt;0,VLOOKUP($K2356,IPv4_region!$P:$Z,COLUMNS(IPv4_region!$P:$Z),1),"")</f>
        <v>#VALUE!</v>
      </c>
    </row>
    <row r="2357" spans="2:16" x14ac:dyDescent="0.15">
      <c r="B2357" s="67">
        <v>2353</v>
      </c>
      <c r="C2357" s="53"/>
      <c r="D2357" s="7" t="e">
        <f t="shared" ca="1" si="311"/>
        <v>#VALUE!</v>
      </c>
      <c r="E2357" s="7" t="e">
        <f t="shared" ca="1" si="305"/>
        <v>#VALUE!</v>
      </c>
      <c r="F2357" s="7" t="e">
        <f t="shared" ca="1" si="305"/>
        <v>#VALUE!</v>
      </c>
      <c r="G2357" s="8" t="e">
        <f t="shared" ca="1" si="306"/>
        <v>#VALUE!</v>
      </c>
      <c r="H2357" s="9" t="e">
        <f t="shared" ca="1" si="307"/>
        <v>#VALUE!</v>
      </c>
      <c r="I2357" s="9" t="e">
        <f t="shared" ca="1" si="308"/>
        <v>#VALUE!</v>
      </c>
      <c r="J2357" s="9" t="e">
        <f t="shared" ca="1" si="309"/>
        <v>#VALUE!</v>
      </c>
      <c r="K2357" s="30" t="e">
        <f t="shared" ca="1" si="304"/>
        <v>#VALUE!</v>
      </c>
      <c r="L2357" s="63"/>
      <c r="M2357" s="49" t="e">
        <f ca="1">VLOOKUP($K2357,IPv4_region!$Q:$Q,1,1)</f>
        <v>#VALUE!</v>
      </c>
      <c r="N2357" s="21" t="e">
        <f ca="1">VLOOKUP($K2357,IPv4_region!$Q:$Y,COLUMNS(IPv4_region!Q:Y),1)</f>
        <v>#VALUE!</v>
      </c>
      <c r="O2357" s="39" t="e">
        <f t="shared" ca="1" si="310"/>
        <v>#VALUE!</v>
      </c>
      <c r="P2357" s="34" t="e">
        <f ca="1">IF(O2357&gt;0,VLOOKUP($K2357,IPv4_region!$P:$Z,COLUMNS(IPv4_region!$P:$Z),1),"")</f>
        <v>#VALUE!</v>
      </c>
    </row>
    <row r="2358" spans="2:16" x14ac:dyDescent="0.15">
      <c r="B2358" s="67">
        <v>2354</v>
      </c>
      <c r="C2358" s="53"/>
      <c r="D2358" s="7" t="e">
        <f t="shared" ca="1" si="311"/>
        <v>#VALUE!</v>
      </c>
      <c r="E2358" s="7" t="e">
        <f t="shared" ca="1" si="305"/>
        <v>#VALUE!</v>
      </c>
      <c r="F2358" s="7" t="e">
        <f t="shared" ca="1" si="305"/>
        <v>#VALUE!</v>
      </c>
      <c r="G2358" s="8" t="e">
        <f t="shared" ca="1" si="306"/>
        <v>#VALUE!</v>
      </c>
      <c r="H2358" s="9" t="e">
        <f t="shared" ca="1" si="307"/>
        <v>#VALUE!</v>
      </c>
      <c r="I2358" s="9" t="e">
        <f t="shared" ca="1" si="308"/>
        <v>#VALUE!</v>
      </c>
      <c r="J2358" s="9" t="e">
        <f t="shared" ca="1" si="309"/>
        <v>#VALUE!</v>
      </c>
      <c r="K2358" s="30" t="e">
        <f t="shared" ca="1" si="304"/>
        <v>#VALUE!</v>
      </c>
      <c r="L2358" s="63"/>
      <c r="M2358" s="49" t="e">
        <f ca="1">VLOOKUP($K2358,IPv4_region!$Q:$Q,1,1)</f>
        <v>#VALUE!</v>
      </c>
      <c r="N2358" s="21" t="e">
        <f ca="1">VLOOKUP($K2358,IPv4_region!$Q:$Y,COLUMNS(IPv4_region!Q:Y),1)</f>
        <v>#VALUE!</v>
      </c>
      <c r="O2358" s="39" t="e">
        <f t="shared" ca="1" si="310"/>
        <v>#VALUE!</v>
      </c>
      <c r="P2358" s="34" t="e">
        <f ca="1">IF(O2358&gt;0,VLOOKUP($K2358,IPv4_region!$P:$Z,COLUMNS(IPv4_region!$P:$Z),1),"")</f>
        <v>#VALUE!</v>
      </c>
    </row>
    <row r="2359" spans="2:16" x14ac:dyDescent="0.15">
      <c r="B2359" s="67">
        <v>2355</v>
      </c>
      <c r="C2359" s="53"/>
      <c r="D2359" s="7" t="e">
        <f t="shared" ca="1" si="311"/>
        <v>#VALUE!</v>
      </c>
      <c r="E2359" s="7" t="e">
        <f t="shared" ca="1" si="305"/>
        <v>#VALUE!</v>
      </c>
      <c r="F2359" s="7" t="e">
        <f t="shared" ca="1" si="305"/>
        <v>#VALUE!</v>
      </c>
      <c r="G2359" s="8" t="e">
        <f t="shared" ca="1" si="306"/>
        <v>#VALUE!</v>
      </c>
      <c r="H2359" s="9" t="e">
        <f t="shared" ca="1" si="307"/>
        <v>#VALUE!</v>
      </c>
      <c r="I2359" s="9" t="e">
        <f t="shared" ca="1" si="308"/>
        <v>#VALUE!</v>
      </c>
      <c r="J2359" s="9" t="e">
        <f t="shared" ca="1" si="309"/>
        <v>#VALUE!</v>
      </c>
      <c r="K2359" s="30" t="e">
        <f t="shared" ca="1" si="304"/>
        <v>#VALUE!</v>
      </c>
      <c r="L2359" s="63"/>
      <c r="M2359" s="49" t="e">
        <f ca="1">VLOOKUP($K2359,IPv4_region!$Q:$Q,1,1)</f>
        <v>#VALUE!</v>
      </c>
      <c r="N2359" s="21" t="e">
        <f ca="1">VLOOKUP($K2359,IPv4_region!$Q:$Y,COLUMNS(IPv4_region!Q:Y),1)</f>
        <v>#VALUE!</v>
      </c>
      <c r="O2359" s="39" t="e">
        <f t="shared" ca="1" si="310"/>
        <v>#VALUE!</v>
      </c>
      <c r="P2359" s="34" t="e">
        <f ca="1">IF(O2359&gt;0,VLOOKUP($K2359,IPv4_region!$P:$Z,COLUMNS(IPv4_region!$P:$Z),1),"")</f>
        <v>#VALUE!</v>
      </c>
    </row>
    <row r="2360" spans="2:16" x14ac:dyDescent="0.15">
      <c r="B2360" s="67">
        <v>2356</v>
      </c>
      <c r="C2360" s="53"/>
      <c r="D2360" s="7" t="e">
        <f t="shared" ca="1" si="311"/>
        <v>#VALUE!</v>
      </c>
      <c r="E2360" s="7" t="e">
        <f t="shared" ca="1" si="305"/>
        <v>#VALUE!</v>
      </c>
      <c r="F2360" s="7" t="e">
        <f t="shared" ca="1" si="305"/>
        <v>#VALUE!</v>
      </c>
      <c r="G2360" s="8" t="e">
        <f t="shared" ca="1" si="306"/>
        <v>#VALUE!</v>
      </c>
      <c r="H2360" s="9" t="e">
        <f t="shared" ca="1" si="307"/>
        <v>#VALUE!</v>
      </c>
      <c r="I2360" s="9" t="e">
        <f t="shared" ca="1" si="308"/>
        <v>#VALUE!</v>
      </c>
      <c r="J2360" s="9" t="e">
        <f t="shared" ca="1" si="309"/>
        <v>#VALUE!</v>
      </c>
      <c r="K2360" s="30" t="e">
        <f t="shared" ca="1" si="304"/>
        <v>#VALUE!</v>
      </c>
      <c r="L2360" s="63"/>
      <c r="M2360" s="49" t="e">
        <f ca="1">VLOOKUP($K2360,IPv4_region!$Q:$Q,1,1)</f>
        <v>#VALUE!</v>
      </c>
      <c r="N2360" s="21" t="e">
        <f ca="1">VLOOKUP($K2360,IPv4_region!$Q:$Y,COLUMNS(IPv4_region!Q:Y),1)</f>
        <v>#VALUE!</v>
      </c>
      <c r="O2360" s="39" t="e">
        <f t="shared" ca="1" si="310"/>
        <v>#VALUE!</v>
      </c>
      <c r="P2360" s="34" t="e">
        <f ca="1">IF(O2360&gt;0,VLOOKUP($K2360,IPv4_region!$P:$Z,COLUMNS(IPv4_region!$P:$Z),1),"")</f>
        <v>#VALUE!</v>
      </c>
    </row>
    <row r="2361" spans="2:16" x14ac:dyDescent="0.15">
      <c r="B2361" s="67">
        <v>2357</v>
      </c>
      <c r="C2361" s="53"/>
      <c r="D2361" s="7" t="e">
        <f t="shared" ca="1" si="311"/>
        <v>#VALUE!</v>
      </c>
      <c r="E2361" s="7" t="e">
        <f t="shared" ca="1" si="305"/>
        <v>#VALUE!</v>
      </c>
      <c r="F2361" s="7" t="e">
        <f t="shared" ca="1" si="305"/>
        <v>#VALUE!</v>
      </c>
      <c r="G2361" s="8" t="e">
        <f t="shared" ca="1" si="306"/>
        <v>#VALUE!</v>
      </c>
      <c r="H2361" s="9" t="e">
        <f t="shared" ca="1" si="307"/>
        <v>#VALUE!</v>
      </c>
      <c r="I2361" s="9" t="e">
        <f t="shared" ca="1" si="308"/>
        <v>#VALUE!</v>
      </c>
      <c r="J2361" s="9" t="e">
        <f t="shared" ca="1" si="309"/>
        <v>#VALUE!</v>
      </c>
      <c r="K2361" s="30" t="e">
        <f t="shared" ca="1" si="304"/>
        <v>#VALUE!</v>
      </c>
      <c r="L2361" s="63"/>
      <c r="M2361" s="49" t="e">
        <f ca="1">VLOOKUP($K2361,IPv4_region!$Q:$Q,1,1)</f>
        <v>#VALUE!</v>
      </c>
      <c r="N2361" s="21" t="e">
        <f ca="1">VLOOKUP($K2361,IPv4_region!$Q:$Y,COLUMNS(IPv4_region!Q:Y),1)</f>
        <v>#VALUE!</v>
      </c>
      <c r="O2361" s="39" t="e">
        <f t="shared" ca="1" si="310"/>
        <v>#VALUE!</v>
      </c>
      <c r="P2361" s="34" t="e">
        <f ca="1">IF(O2361&gt;0,VLOOKUP($K2361,IPv4_region!$P:$Z,COLUMNS(IPv4_region!$P:$Z),1),"")</f>
        <v>#VALUE!</v>
      </c>
    </row>
    <row r="2362" spans="2:16" x14ac:dyDescent="0.15">
      <c r="B2362" s="67">
        <v>2358</v>
      </c>
      <c r="C2362" s="53"/>
      <c r="D2362" s="7" t="e">
        <f t="shared" ca="1" si="311"/>
        <v>#VALUE!</v>
      </c>
      <c r="E2362" s="7" t="e">
        <f t="shared" ca="1" si="305"/>
        <v>#VALUE!</v>
      </c>
      <c r="F2362" s="7" t="e">
        <f t="shared" ca="1" si="305"/>
        <v>#VALUE!</v>
      </c>
      <c r="G2362" s="8" t="e">
        <f t="shared" ca="1" si="306"/>
        <v>#VALUE!</v>
      </c>
      <c r="H2362" s="9" t="e">
        <f t="shared" ca="1" si="307"/>
        <v>#VALUE!</v>
      </c>
      <c r="I2362" s="9" t="e">
        <f t="shared" ca="1" si="308"/>
        <v>#VALUE!</v>
      </c>
      <c r="J2362" s="9" t="e">
        <f t="shared" ca="1" si="309"/>
        <v>#VALUE!</v>
      </c>
      <c r="K2362" s="30" t="e">
        <f t="shared" ca="1" si="304"/>
        <v>#VALUE!</v>
      </c>
      <c r="L2362" s="63"/>
      <c r="M2362" s="49" t="e">
        <f ca="1">VLOOKUP($K2362,IPv4_region!$Q:$Q,1,1)</f>
        <v>#VALUE!</v>
      </c>
      <c r="N2362" s="21" t="e">
        <f ca="1">VLOOKUP($K2362,IPv4_region!$Q:$Y,COLUMNS(IPv4_region!Q:Y),1)</f>
        <v>#VALUE!</v>
      </c>
      <c r="O2362" s="39" t="e">
        <f t="shared" ca="1" si="310"/>
        <v>#VALUE!</v>
      </c>
      <c r="P2362" s="34" t="e">
        <f ca="1">IF(O2362&gt;0,VLOOKUP($K2362,IPv4_region!$P:$Z,COLUMNS(IPv4_region!$P:$Z),1),"")</f>
        <v>#VALUE!</v>
      </c>
    </row>
    <row r="2363" spans="2:16" x14ac:dyDescent="0.15">
      <c r="B2363" s="67">
        <v>2359</v>
      </c>
      <c r="C2363" s="53"/>
      <c r="D2363" s="7" t="e">
        <f t="shared" ca="1" si="311"/>
        <v>#VALUE!</v>
      </c>
      <c r="E2363" s="7" t="e">
        <f t="shared" ca="1" si="305"/>
        <v>#VALUE!</v>
      </c>
      <c r="F2363" s="7" t="e">
        <f t="shared" ca="1" si="305"/>
        <v>#VALUE!</v>
      </c>
      <c r="G2363" s="8" t="e">
        <f t="shared" ca="1" si="306"/>
        <v>#VALUE!</v>
      </c>
      <c r="H2363" s="9" t="e">
        <f t="shared" ca="1" si="307"/>
        <v>#VALUE!</v>
      </c>
      <c r="I2363" s="9" t="e">
        <f t="shared" ca="1" si="308"/>
        <v>#VALUE!</v>
      </c>
      <c r="J2363" s="9" t="e">
        <f t="shared" ca="1" si="309"/>
        <v>#VALUE!</v>
      </c>
      <c r="K2363" s="30" t="e">
        <f t="shared" ca="1" si="304"/>
        <v>#VALUE!</v>
      </c>
      <c r="L2363" s="63"/>
      <c r="M2363" s="49" t="e">
        <f ca="1">VLOOKUP($K2363,IPv4_region!$Q:$Q,1,1)</f>
        <v>#VALUE!</v>
      </c>
      <c r="N2363" s="21" t="e">
        <f ca="1">VLOOKUP($K2363,IPv4_region!$Q:$Y,COLUMNS(IPv4_region!Q:Y),1)</f>
        <v>#VALUE!</v>
      </c>
      <c r="O2363" s="39" t="e">
        <f t="shared" ca="1" si="310"/>
        <v>#VALUE!</v>
      </c>
      <c r="P2363" s="34" t="e">
        <f ca="1">IF(O2363&gt;0,VLOOKUP($K2363,IPv4_region!$P:$Z,COLUMNS(IPv4_region!$P:$Z),1),"")</f>
        <v>#VALUE!</v>
      </c>
    </row>
    <row r="2364" spans="2:16" x14ac:dyDescent="0.15">
      <c r="B2364" s="67">
        <v>2360</v>
      </c>
      <c r="C2364" s="53"/>
      <c r="D2364" s="7" t="e">
        <f t="shared" ca="1" si="311"/>
        <v>#VALUE!</v>
      </c>
      <c r="E2364" s="7" t="e">
        <f t="shared" ca="1" si="305"/>
        <v>#VALUE!</v>
      </c>
      <c r="F2364" s="7" t="e">
        <f t="shared" ca="1" si="305"/>
        <v>#VALUE!</v>
      </c>
      <c r="G2364" s="8" t="e">
        <f t="shared" ca="1" si="306"/>
        <v>#VALUE!</v>
      </c>
      <c r="H2364" s="9" t="e">
        <f t="shared" ca="1" si="307"/>
        <v>#VALUE!</v>
      </c>
      <c r="I2364" s="9" t="e">
        <f t="shared" ca="1" si="308"/>
        <v>#VALUE!</v>
      </c>
      <c r="J2364" s="9" t="e">
        <f t="shared" ca="1" si="309"/>
        <v>#VALUE!</v>
      </c>
      <c r="K2364" s="30" t="e">
        <f t="shared" ca="1" si="304"/>
        <v>#VALUE!</v>
      </c>
      <c r="L2364" s="63"/>
      <c r="M2364" s="49" t="e">
        <f ca="1">VLOOKUP($K2364,IPv4_region!$Q:$Q,1,1)</f>
        <v>#VALUE!</v>
      </c>
      <c r="N2364" s="21" t="e">
        <f ca="1">VLOOKUP($K2364,IPv4_region!$Q:$Y,COLUMNS(IPv4_region!Q:Y),1)</f>
        <v>#VALUE!</v>
      </c>
      <c r="O2364" s="39" t="e">
        <f t="shared" ca="1" si="310"/>
        <v>#VALUE!</v>
      </c>
      <c r="P2364" s="34" t="e">
        <f ca="1">IF(O2364&gt;0,VLOOKUP($K2364,IPv4_region!$P:$Z,COLUMNS(IPv4_region!$P:$Z),1),"")</f>
        <v>#VALUE!</v>
      </c>
    </row>
    <row r="2365" spans="2:16" x14ac:dyDescent="0.15">
      <c r="B2365" s="67">
        <v>2361</v>
      </c>
      <c r="C2365" s="53"/>
      <c r="D2365" s="7" t="e">
        <f t="shared" ca="1" si="311"/>
        <v>#VALUE!</v>
      </c>
      <c r="E2365" s="7" t="e">
        <f t="shared" ca="1" si="305"/>
        <v>#VALUE!</v>
      </c>
      <c r="F2365" s="7" t="e">
        <f t="shared" ca="1" si="305"/>
        <v>#VALUE!</v>
      </c>
      <c r="G2365" s="8" t="e">
        <f t="shared" ca="1" si="306"/>
        <v>#VALUE!</v>
      </c>
      <c r="H2365" s="9" t="e">
        <f t="shared" ca="1" si="307"/>
        <v>#VALUE!</v>
      </c>
      <c r="I2365" s="9" t="e">
        <f t="shared" ca="1" si="308"/>
        <v>#VALUE!</v>
      </c>
      <c r="J2365" s="9" t="e">
        <f t="shared" ca="1" si="309"/>
        <v>#VALUE!</v>
      </c>
      <c r="K2365" s="30" t="e">
        <f t="shared" ca="1" si="304"/>
        <v>#VALUE!</v>
      </c>
      <c r="L2365" s="63"/>
      <c r="M2365" s="49" t="e">
        <f ca="1">VLOOKUP($K2365,IPv4_region!$Q:$Q,1,1)</f>
        <v>#VALUE!</v>
      </c>
      <c r="N2365" s="21" t="e">
        <f ca="1">VLOOKUP($K2365,IPv4_region!$Q:$Y,COLUMNS(IPv4_region!Q:Y),1)</f>
        <v>#VALUE!</v>
      </c>
      <c r="O2365" s="39" t="e">
        <f t="shared" ca="1" si="310"/>
        <v>#VALUE!</v>
      </c>
      <c r="P2365" s="34" t="e">
        <f ca="1">IF(O2365&gt;0,VLOOKUP($K2365,IPv4_region!$P:$Z,COLUMNS(IPv4_region!$P:$Z),1),"")</f>
        <v>#VALUE!</v>
      </c>
    </row>
    <row r="2366" spans="2:16" x14ac:dyDescent="0.15">
      <c r="B2366" s="67">
        <v>2362</v>
      </c>
      <c r="C2366" s="53"/>
      <c r="D2366" s="7" t="e">
        <f t="shared" ca="1" si="311"/>
        <v>#VALUE!</v>
      </c>
      <c r="E2366" s="7" t="e">
        <f t="shared" ca="1" si="305"/>
        <v>#VALUE!</v>
      </c>
      <c r="F2366" s="7" t="e">
        <f t="shared" ca="1" si="305"/>
        <v>#VALUE!</v>
      </c>
      <c r="G2366" s="8" t="e">
        <f t="shared" ca="1" si="306"/>
        <v>#VALUE!</v>
      </c>
      <c r="H2366" s="9" t="e">
        <f t="shared" ca="1" si="307"/>
        <v>#VALUE!</v>
      </c>
      <c r="I2366" s="9" t="e">
        <f t="shared" ca="1" si="308"/>
        <v>#VALUE!</v>
      </c>
      <c r="J2366" s="9" t="e">
        <f t="shared" ca="1" si="309"/>
        <v>#VALUE!</v>
      </c>
      <c r="K2366" s="30" t="e">
        <f t="shared" ca="1" si="304"/>
        <v>#VALUE!</v>
      </c>
      <c r="L2366" s="63"/>
      <c r="M2366" s="49" t="e">
        <f ca="1">VLOOKUP($K2366,IPv4_region!$Q:$Q,1,1)</f>
        <v>#VALUE!</v>
      </c>
      <c r="N2366" s="21" t="e">
        <f ca="1">VLOOKUP($K2366,IPv4_region!$Q:$Y,COLUMNS(IPv4_region!Q:Y),1)</f>
        <v>#VALUE!</v>
      </c>
      <c r="O2366" s="39" t="e">
        <f t="shared" ca="1" si="310"/>
        <v>#VALUE!</v>
      </c>
      <c r="P2366" s="34" t="e">
        <f ca="1">IF(O2366&gt;0,VLOOKUP($K2366,IPv4_region!$P:$Z,COLUMNS(IPv4_region!$P:$Z),1),"")</f>
        <v>#VALUE!</v>
      </c>
    </row>
    <row r="2367" spans="2:16" x14ac:dyDescent="0.15">
      <c r="B2367" s="67">
        <v>2363</v>
      </c>
      <c r="C2367" s="53"/>
      <c r="D2367" s="7" t="e">
        <f t="shared" ca="1" si="311"/>
        <v>#VALUE!</v>
      </c>
      <c r="E2367" s="7" t="e">
        <f t="shared" ca="1" si="305"/>
        <v>#VALUE!</v>
      </c>
      <c r="F2367" s="7" t="e">
        <f t="shared" ca="1" si="305"/>
        <v>#VALUE!</v>
      </c>
      <c r="G2367" s="8" t="e">
        <f t="shared" ca="1" si="306"/>
        <v>#VALUE!</v>
      </c>
      <c r="H2367" s="9" t="e">
        <f t="shared" ca="1" si="307"/>
        <v>#VALUE!</v>
      </c>
      <c r="I2367" s="9" t="e">
        <f t="shared" ca="1" si="308"/>
        <v>#VALUE!</v>
      </c>
      <c r="J2367" s="9" t="e">
        <f t="shared" ca="1" si="309"/>
        <v>#VALUE!</v>
      </c>
      <c r="K2367" s="30" t="e">
        <f t="shared" ca="1" si="304"/>
        <v>#VALUE!</v>
      </c>
      <c r="L2367" s="63"/>
      <c r="M2367" s="49" t="e">
        <f ca="1">VLOOKUP($K2367,IPv4_region!$Q:$Q,1,1)</f>
        <v>#VALUE!</v>
      </c>
      <c r="N2367" s="21" t="e">
        <f ca="1">VLOOKUP($K2367,IPv4_region!$Q:$Y,COLUMNS(IPv4_region!Q:Y),1)</f>
        <v>#VALUE!</v>
      </c>
      <c r="O2367" s="39" t="e">
        <f t="shared" ca="1" si="310"/>
        <v>#VALUE!</v>
      </c>
      <c r="P2367" s="34" t="e">
        <f ca="1">IF(O2367&gt;0,VLOOKUP($K2367,IPv4_region!$P:$Z,COLUMNS(IPv4_region!$P:$Z),1),"")</f>
        <v>#VALUE!</v>
      </c>
    </row>
    <row r="2368" spans="2:16" x14ac:dyDescent="0.15">
      <c r="B2368" s="67">
        <v>2364</v>
      </c>
      <c r="C2368" s="53"/>
      <c r="D2368" s="7" t="e">
        <f t="shared" ca="1" si="311"/>
        <v>#VALUE!</v>
      </c>
      <c r="E2368" s="7" t="e">
        <f t="shared" ca="1" si="305"/>
        <v>#VALUE!</v>
      </c>
      <c r="F2368" s="7" t="e">
        <f t="shared" ca="1" si="305"/>
        <v>#VALUE!</v>
      </c>
      <c r="G2368" s="8" t="e">
        <f t="shared" ca="1" si="306"/>
        <v>#VALUE!</v>
      </c>
      <c r="H2368" s="9" t="e">
        <f t="shared" ca="1" si="307"/>
        <v>#VALUE!</v>
      </c>
      <c r="I2368" s="9" t="e">
        <f t="shared" ca="1" si="308"/>
        <v>#VALUE!</v>
      </c>
      <c r="J2368" s="9" t="e">
        <f t="shared" ca="1" si="309"/>
        <v>#VALUE!</v>
      </c>
      <c r="K2368" s="30" t="e">
        <f t="shared" ca="1" si="304"/>
        <v>#VALUE!</v>
      </c>
      <c r="L2368" s="63"/>
      <c r="M2368" s="49" t="e">
        <f ca="1">VLOOKUP($K2368,IPv4_region!$Q:$Q,1,1)</f>
        <v>#VALUE!</v>
      </c>
      <c r="N2368" s="21" t="e">
        <f ca="1">VLOOKUP($K2368,IPv4_region!$Q:$Y,COLUMNS(IPv4_region!Q:Y),1)</f>
        <v>#VALUE!</v>
      </c>
      <c r="O2368" s="39" t="e">
        <f t="shared" ca="1" si="310"/>
        <v>#VALUE!</v>
      </c>
      <c r="P2368" s="34" t="e">
        <f ca="1">IF(O2368&gt;0,VLOOKUP($K2368,IPv4_region!$P:$Z,COLUMNS(IPv4_region!$P:$Z),1),"")</f>
        <v>#VALUE!</v>
      </c>
    </row>
    <row r="2369" spans="2:16" x14ac:dyDescent="0.15">
      <c r="B2369" s="67">
        <v>2365</v>
      </c>
      <c r="C2369" s="53"/>
      <c r="D2369" s="7" t="e">
        <f t="shared" ca="1" si="311"/>
        <v>#VALUE!</v>
      </c>
      <c r="E2369" s="7" t="e">
        <f t="shared" ca="1" si="305"/>
        <v>#VALUE!</v>
      </c>
      <c r="F2369" s="7" t="e">
        <f t="shared" ca="1" si="305"/>
        <v>#VALUE!</v>
      </c>
      <c r="G2369" s="8" t="e">
        <f t="shared" ca="1" si="306"/>
        <v>#VALUE!</v>
      </c>
      <c r="H2369" s="9" t="e">
        <f t="shared" ca="1" si="307"/>
        <v>#VALUE!</v>
      </c>
      <c r="I2369" s="9" t="e">
        <f t="shared" ca="1" si="308"/>
        <v>#VALUE!</v>
      </c>
      <c r="J2369" s="9" t="e">
        <f t="shared" ca="1" si="309"/>
        <v>#VALUE!</v>
      </c>
      <c r="K2369" s="30" t="e">
        <f t="shared" ca="1" si="304"/>
        <v>#VALUE!</v>
      </c>
      <c r="L2369" s="63"/>
      <c r="M2369" s="49" t="e">
        <f ca="1">VLOOKUP($K2369,IPv4_region!$Q:$Q,1,1)</f>
        <v>#VALUE!</v>
      </c>
      <c r="N2369" s="21" t="e">
        <f ca="1">VLOOKUP($K2369,IPv4_region!$Q:$Y,COLUMNS(IPv4_region!Q:Y),1)</f>
        <v>#VALUE!</v>
      </c>
      <c r="O2369" s="39" t="e">
        <f t="shared" ca="1" si="310"/>
        <v>#VALUE!</v>
      </c>
      <c r="P2369" s="34" t="e">
        <f ca="1">IF(O2369&gt;0,VLOOKUP($K2369,IPv4_region!$P:$Z,COLUMNS(IPv4_region!$P:$Z),1),"")</f>
        <v>#VALUE!</v>
      </c>
    </row>
    <row r="2370" spans="2:16" x14ac:dyDescent="0.15">
      <c r="B2370" s="67">
        <v>2366</v>
      </c>
      <c r="C2370" s="53"/>
      <c r="D2370" s="7" t="e">
        <f t="shared" ca="1" si="311"/>
        <v>#VALUE!</v>
      </c>
      <c r="E2370" s="7" t="e">
        <f t="shared" ca="1" si="305"/>
        <v>#VALUE!</v>
      </c>
      <c r="F2370" s="7" t="e">
        <f t="shared" ca="1" si="305"/>
        <v>#VALUE!</v>
      </c>
      <c r="G2370" s="8" t="e">
        <f t="shared" ca="1" si="306"/>
        <v>#VALUE!</v>
      </c>
      <c r="H2370" s="9" t="e">
        <f t="shared" ca="1" si="307"/>
        <v>#VALUE!</v>
      </c>
      <c r="I2370" s="9" t="e">
        <f t="shared" ca="1" si="308"/>
        <v>#VALUE!</v>
      </c>
      <c r="J2370" s="9" t="e">
        <f t="shared" ca="1" si="309"/>
        <v>#VALUE!</v>
      </c>
      <c r="K2370" s="30" t="e">
        <f t="shared" ca="1" si="304"/>
        <v>#VALUE!</v>
      </c>
      <c r="L2370" s="63"/>
      <c r="M2370" s="49" t="e">
        <f ca="1">VLOOKUP($K2370,IPv4_region!$Q:$Q,1,1)</f>
        <v>#VALUE!</v>
      </c>
      <c r="N2370" s="21" t="e">
        <f ca="1">VLOOKUP($K2370,IPv4_region!$Q:$Y,COLUMNS(IPv4_region!Q:Y),1)</f>
        <v>#VALUE!</v>
      </c>
      <c r="O2370" s="39" t="e">
        <f t="shared" ca="1" si="310"/>
        <v>#VALUE!</v>
      </c>
      <c r="P2370" s="34" t="e">
        <f ca="1">IF(O2370&gt;0,VLOOKUP($K2370,IPv4_region!$P:$Z,COLUMNS(IPv4_region!$P:$Z),1),"")</f>
        <v>#VALUE!</v>
      </c>
    </row>
    <row r="2371" spans="2:16" x14ac:dyDescent="0.15">
      <c r="B2371" s="67">
        <v>2367</v>
      </c>
      <c r="C2371" s="53"/>
      <c r="D2371" s="7" t="e">
        <f t="shared" ca="1" si="311"/>
        <v>#VALUE!</v>
      </c>
      <c r="E2371" s="7" t="e">
        <f t="shared" ca="1" si="305"/>
        <v>#VALUE!</v>
      </c>
      <c r="F2371" s="7" t="e">
        <f t="shared" ca="1" si="305"/>
        <v>#VALUE!</v>
      </c>
      <c r="G2371" s="8" t="e">
        <f t="shared" ca="1" si="306"/>
        <v>#VALUE!</v>
      </c>
      <c r="H2371" s="9" t="e">
        <f t="shared" ca="1" si="307"/>
        <v>#VALUE!</v>
      </c>
      <c r="I2371" s="9" t="e">
        <f t="shared" ca="1" si="308"/>
        <v>#VALUE!</v>
      </c>
      <c r="J2371" s="9" t="e">
        <f t="shared" ca="1" si="309"/>
        <v>#VALUE!</v>
      </c>
      <c r="K2371" s="30" t="e">
        <f t="shared" ca="1" si="304"/>
        <v>#VALUE!</v>
      </c>
      <c r="L2371" s="63"/>
      <c r="M2371" s="49" t="e">
        <f ca="1">VLOOKUP($K2371,IPv4_region!$Q:$Q,1,1)</f>
        <v>#VALUE!</v>
      </c>
      <c r="N2371" s="21" t="e">
        <f ca="1">VLOOKUP($K2371,IPv4_region!$Q:$Y,COLUMNS(IPv4_region!Q:Y),1)</f>
        <v>#VALUE!</v>
      </c>
      <c r="O2371" s="39" t="e">
        <f t="shared" ca="1" si="310"/>
        <v>#VALUE!</v>
      </c>
      <c r="P2371" s="34" t="e">
        <f ca="1">IF(O2371&gt;0,VLOOKUP($K2371,IPv4_region!$P:$Z,COLUMNS(IPv4_region!$P:$Z),1),"")</f>
        <v>#VALUE!</v>
      </c>
    </row>
    <row r="2372" spans="2:16" x14ac:dyDescent="0.15">
      <c r="B2372" s="67">
        <v>2368</v>
      </c>
      <c r="C2372" s="53"/>
      <c r="D2372" s="7" t="e">
        <f t="shared" ca="1" si="311"/>
        <v>#VALUE!</v>
      </c>
      <c r="E2372" s="7" t="e">
        <f t="shared" ca="1" si="305"/>
        <v>#VALUE!</v>
      </c>
      <c r="F2372" s="7" t="e">
        <f t="shared" ca="1" si="305"/>
        <v>#VALUE!</v>
      </c>
      <c r="G2372" s="8" t="e">
        <f t="shared" ca="1" si="306"/>
        <v>#VALUE!</v>
      </c>
      <c r="H2372" s="9" t="e">
        <f t="shared" ca="1" si="307"/>
        <v>#VALUE!</v>
      </c>
      <c r="I2372" s="9" t="e">
        <f t="shared" ca="1" si="308"/>
        <v>#VALUE!</v>
      </c>
      <c r="J2372" s="9" t="e">
        <f t="shared" ca="1" si="309"/>
        <v>#VALUE!</v>
      </c>
      <c r="K2372" s="30" t="e">
        <f t="shared" ca="1" si="304"/>
        <v>#VALUE!</v>
      </c>
      <c r="L2372" s="63"/>
      <c r="M2372" s="49" t="e">
        <f ca="1">VLOOKUP($K2372,IPv4_region!$Q:$Q,1,1)</f>
        <v>#VALUE!</v>
      </c>
      <c r="N2372" s="21" t="e">
        <f ca="1">VLOOKUP($K2372,IPv4_region!$Q:$Y,COLUMNS(IPv4_region!Q:Y),1)</f>
        <v>#VALUE!</v>
      </c>
      <c r="O2372" s="39" t="e">
        <f t="shared" ca="1" si="310"/>
        <v>#VALUE!</v>
      </c>
      <c r="P2372" s="34" t="e">
        <f ca="1">IF(O2372&gt;0,VLOOKUP($K2372,IPv4_region!$P:$Z,COLUMNS(IPv4_region!$P:$Z),1),"")</f>
        <v>#VALUE!</v>
      </c>
    </row>
    <row r="2373" spans="2:16" x14ac:dyDescent="0.15">
      <c r="B2373" s="67">
        <v>2369</v>
      </c>
      <c r="C2373" s="53"/>
      <c r="D2373" s="7" t="e">
        <f t="shared" ca="1" si="311"/>
        <v>#VALUE!</v>
      </c>
      <c r="E2373" s="7" t="e">
        <f t="shared" ca="1" si="305"/>
        <v>#VALUE!</v>
      </c>
      <c r="F2373" s="7" t="e">
        <f t="shared" ca="1" si="305"/>
        <v>#VALUE!</v>
      </c>
      <c r="G2373" s="8" t="e">
        <f t="shared" ca="1" si="306"/>
        <v>#VALUE!</v>
      </c>
      <c r="H2373" s="9" t="e">
        <f t="shared" ca="1" si="307"/>
        <v>#VALUE!</v>
      </c>
      <c r="I2373" s="9" t="e">
        <f t="shared" ca="1" si="308"/>
        <v>#VALUE!</v>
      </c>
      <c r="J2373" s="9" t="e">
        <f t="shared" ca="1" si="309"/>
        <v>#VALUE!</v>
      </c>
      <c r="K2373" s="30" t="e">
        <f t="shared" ca="1" si="304"/>
        <v>#VALUE!</v>
      </c>
      <c r="L2373" s="63"/>
      <c r="M2373" s="49" t="e">
        <f ca="1">VLOOKUP($K2373,IPv4_region!$Q:$Q,1,1)</f>
        <v>#VALUE!</v>
      </c>
      <c r="N2373" s="21" t="e">
        <f ca="1">VLOOKUP($K2373,IPv4_region!$Q:$Y,COLUMNS(IPv4_region!Q:Y),1)</f>
        <v>#VALUE!</v>
      </c>
      <c r="O2373" s="39" t="e">
        <f t="shared" ca="1" si="310"/>
        <v>#VALUE!</v>
      </c>
      <c r="P2373" s="34" t="e">
        <f ca="1">IF(O2373&gt;0,VLOOKUP($K2373,IPv4_region!$P:$Z,COLUMNS(IPv4_region!$P:$Z),1),"")</f>
        <v>#VALUE!</v>
      </c>
    </row>
    <row r="2374" spans="2:16" x14ac:dyDescent="0.15">
      <c r="B2374" s="67">
        <v>2370</v>
      </c>
      <c r="C2374" s="53"/>
      <c r="D2374" s="7" t="e">
        <f t="shared" ca="1" si="311"/>
        <v>#VALUE!</v>
      </c>
      <c r="E2374" s="7" t="e">
        <f t="shared" ca="1" si="305"/>
        <v>#VALUE!</v>
      </c>
      <c r="F2374" s="7" t="e">
        <f t="shared" ca="1" si="305"/>
        <v>#VALUE!</v>
      </c>
      <c r="G2374" s="8" t="e">
        <f t="shared" ca="1" si="306"/>
        <v>#VALUE!</v>
      </c>
      <c r="H2374" s="9" t="e">
        <f t="shared" ca="1" si="307"/>
        <v>#VALUE!</v>
      </c>
      <c r="I2374" s="9" t="e">
        <f t="shared" ca="1" si="308"/>
        <v>#VALUE!</v>
      </c>
      <c r="J2374" s="9" t="e">
        <f t="shared" ca="1" si="309"/>
        <v>#VALUE!</v>
      </c>
      <c r="K2374" s="30" t="e">
        <f t="shared" ca="1" si="304"/>
        <v>#VALUE!</v>
      </c>
      <c r="L2374" s="63"/>
      <c r="M2374" s="49" t="e">
        <f ca="1">VLOOKUP($K2374,IPv4_region!$Q:$Q,1,1)</f>
        <v>#VALUE!</v>
      </c>
      <c r="N2374" s="21" t="e">
        <f ca="1">VLOOKUP($K2374,IPv4_region!$Q:$Y,COLUMNS(IPv4_region!Q:Y),1)</f>
        <v>#VALUE!</v>
      </c>
      <c r="O2374" s="39" t="e">
        <f t="shared" ca="1" si="310"/>
        <v>#VALUE!</v>
      </c>
      <c r="P2374" s="34" t="e">
        <f ca="1">IF(O2374&gt;0,VLOOKUP($K2374,IPv4_region!$P:$Z,COLUMNS(IPv4_region!$P:$Z),1),"")</f>
        <v>#VALUE!</v>
      </c>
    </row>
    <row r="2375" spans="2:16" x14ac:dyDescent="0.15">
      <c r="B2375" s="67">
        <v>2371</v>
      </c>
      <c r="C2375" s="53"/>
      <c r="D2375" s="7" t="e">
        <f t="shared" ca="1" si="311"/>
        <v>#VALUE!</v>
      </c>
      <c r="E2375" s="7" t="e">
        <f t="shared" ca="1" si="305"/>
        <v>#VALUE!</v>
      </c>
      <c r="F2375" s="7" t="e">
        <f t="shared" ca="1" si="305"/>
        <v>#VALUE!</v>
      </c>
      <c r="G2375" s="8" t="e">
        <f t="shared" ca="1" si="306"/>
        <v>#VALUE!</v>
      </c>
      <c r="H2375" s="9" t="e">
        <f t="shared" ca="1" si="307"/>
        <v>#VALUE!</v>
      </c>
      <c r="I2375" s="9" t="e">
        <f t="shared" ca="1" si="308"/>
        <v>#VALUE!</v>
      </c>
      <c r="J2375" s="9" t="e">
        <f t="shared" ca="1" si="309"/>
        <v>#VALUE!</v>
      </c>
      <c r="K2375" s="30" t="e">
        <f t="shared" ca="1" si="304"/>
        <v>#VALUE!</v>
      </c>
      <c r="L2375" s="63"/>
      <c r="M2375" s="49" t="e">
        <f ca="1">VLOOKUP($K2375,IPv4_region!$Q:$Q,1,1)</f>
        <v>#VALUE!</v>
      </c>
      <c r="N2375" s="21" t="e">
        <f ca="1">VLOOKUP($K2375,IPv4_region!$Q:$Y,COLUMNS(IPv4_region!Q:Y),1)</f>
        <v>#VALUE!</v>
      </c>
      <c r="O2375" s="39" t="e">
        <f t="shared" ca="1" si="310"/>
        <v>#VALUE!</v>
      </c>
      <c r="P2375" s="34" t="e">
        <f ca="1">IF(O2375&gt;0,VLOOKUP($K2375,IPv4_region!$P:$Z,COLUMNS(IPv4_region!$P:$Z),1),"")</f>
        <v>#VALUE!</v>
      </c>
    </row>
    <row r="2376" spans="2:16" x14ac:dyDescent="0.15">
      <c r="B2376" s="67">
        <v>2372</v>
      </c>
      <c r="C2376" s="53"/>
      <c r="D2376" s="7" t="e">
        <f t="shared" ca="1" si="311"/>
        <v>#VALUE!</v>
      </c>
      <c r="E2376" s="7" t="e">
        <f t="shared" ca="1" si="305"/>
        <v>#VALUE!</v>
      </c>
      <c r="F2376" s="7" t="e">
        <f t="shared" ca="1" si="305"/>
        <v>#VALUE!</v>
      </c>
      <c r="G2376" s="8" t="e">
        <f t="shared" ca="1" si="306"/>
        <v>#VALUE!</v>
      </c>
      <c r="H2376" s="9" t="e">
        <f t="shared" ca="1" si="307"/>
        <v>#VALUE!</v>
      </c>
      <c r="I2376" s="9" t="e">
        <f t="shared" ca="1" si="308"/>
        <v>#VALUE!</v>
      </c>
      <c r="J2376" s="9" t="e">
        <f t="shared" ca="1" si="309"/>
        <v>#VALUE!</v>
      </c>
      <c r="K2376" s="30" t="e">
        <f t="shared" ca="1" si="304"/>
        <v>#VALUE!</v>
      </c>
      <c r="L2376" s="63"/>
      <c r="M2376" s="49" t="e">
        <f ca="1">VLOOKUP($K2376,IPv4_region!$Q:$Q,1,1)</f>
        <v>#VALUE!</v>
      </c>
      <c r="N2376" s="21" t="e">
        <f ca="1">VLOOKUP($K2376,IPv4_region!$Q:$Y,COLUMNS(IPv4_region!Q:Y),1)</f>
        <v>#VALUE!</v>
      </c>
      <c r="O2376" s="39" t="e">
        <f t="shared" ca="1" si="310"/>
        <v>#VALUE!</v>
      </c>
      <c r="P2376" s="34" t="e">
        <f ca="1">IF(O2376&gt;0,VLOOKUP($K2376,IPv4_region!$P:$Z,COLUMNS(IPv4_region!$P:$Z),1),"")</f>
        <v>#VALUE!</v>
      </c>
    </row>
    <row r="2377" spans="2:16" x14ac:dyDescent="0.15">
      <c r="B2377" s="67">
        <v>2373</v>
      </c>
      <c r="C2377" s="53"/>
      <c r="D2377" s="7" t="e">
        <f t="shared" ca="1" si="311"/>
        <v>#VALUE!</v>
      </c>
      <c r="E2377" s="7" t="e">
        <f t="shared" ca="1" si="305"/>
        <v>#VALUE!</v>
      </c>
      <c r="F2377" s="7" t="e">
        <f t="shared" ca="1" si="305"/>
        <v>#VALUE!</v>
      </c>
      <c r="G2377" s="8" t="e">
        <f t="shared" ca="1" si="306"/>
        <v>#VALUE!</v>
      </c>
      <c r="H2377" s="9" t="e">
        <f t="shared" ca="1" si="307"/>
        <v>#VALUE!</v>
      </c>
      <c r="I2377" s="9" t="e">
        <f t="shared" ca="1" si="308"/>
        <v>#VALUE!</v>
      </c>
      <c r="J2377" s="9" t="e">
        <f t="shared" ca="1" si="309"/>
        <v>#VALUE!</v>
      </c>
      <c r="K2377" s="30" t="e">
        <f t="shared" ca="1" si="304"/>
        <v>#VALUE!</v>
      </c>
      <c r="L2377" s="63"/>
      <c r="M2377" s="49" t="e">
        <f ca="1">VLOOKUP($K2377,IPv4_region!$Q:$Q,1,1)</f>
        <v>#VALUE!</v>
      </c>
      <c r="N2377" s="21" t="e">
        <f ca="1">VLOOKUP($K2377,IPv4_region!$Q:$Y,COLUMNS(IPv4_region!Q:Y),1)</f>
        <v>#VALUE!</v>
      </c>
      <c r="O2377" s="39" t="e">
        <f t="shared" ca="1" si="310"/>
        <v>#VALUE!</v>
      </c>
      <c r="P2377" s="34" t="e">
        <f ca="1">IF(O2377&gt;0,VLOOKUP($K2377,IPv4_region!$P:$Z,COLUMNS(IPv4_region!$P:$Z),1),"")</f>
        <v>#VALUE!</v>
      </c>
    </row>
    <row r="2378" spans="2:16" x14ac:dyDescent="0.15">
      <c r="B2378" s="67">
        <v>2374</v>
      </c>
      <c r="C2378" s="53"/>
      <c r="D2378" s="7" t="e">
        <f t="shared" ca="1" si="311"/>
        <v>#VALUE!</v>
      </c>
      <c r="E2378" s="7" t="e">
        <f t="shared" ca="1" si="305"/>
        <v>#VALUE!</v>
      </c>
      <c r="F2378" s="7" t="e">
        <f t="shared" ca="1" si="305"/>
        <v>#VALUE!</v>
      </c>
      <c r="G2378" s="8" t="e">
        <f t="shared" ca="1" si="306"/>
        <v>#VALUE!</v>
      </c>
      <c r="H2378" s="9" t="e">
        <f t="shared" ca="1" si="307"/>
        <v>#VALUE!</v>
      </c>
      <c r="I2378" s="9" t="e">
        <f t="shared" ca="1" si="308"/>
        <v>#VALUE!</v>
      </c>
      <c r="J2378" s="9" t="e">
        <f t="shared" ca="1" si="309"/>
        <v>#VALUE!</v>
      </c>
      <c r="K2378" s="30" t="e">
        <f t="shared" ca="1" si="304"/>
        <v>#VALUE!</v>
      </c>
      <c r="L2378" s="63"/>
      <c r="M2378" s="49" t="e">
        <f ca="1">VLOOKUP($K2378,IPv4_region!$Q:$Q,1,1)</f>
        <v>#VALUE!</v>
      </c>
      <c r="N2378" s="21" t="e">
        <f ca="1">VLOOKUP($K2378,IPv4_region!$Q:$Y,COLUMNS(IPv4_region!Q:Y),1)</f>
        <v>#VALUE!</v>
      </c>
      <c r="O2378" s="39" t="e">
        <f t="shared" ca="1" si="310"/>
        <v>#VALUE!</v>
      </c>
      <c r="P2378" s="34" t="e">
        <f ca="1">IF(O2378&gt;0,VLOOKUP($K2378,IPv4_region!$P:$Z,COLUMNS(IPv4_region!$P:$Z),1),"")</f>
        <v>#VALUE!</v>
      </c>
    </row>
    <row r="2379" spans="2:16" x14ac:dyDescent="0.15">
      <c r="B2379" s="67">
        <v>2375</v>
      </c>
      <c r="C2379" s="53"/>
      <c r="D2379" s="7" t="e">
        <f t="shared" ca="1" si="311"/>
        <v>#VALUE!</v>
      </c>
      <c r="E2379" s="7" t="e">
        <f t="shared" ca="1" si="305"/>
        <v>#VALUE!</v>
      </c>
      <c r="F2379" s="7" t="e">
        <f t="shared" ca="1" si="305"/>
        <v>#VALUE!</v>
      </c>
      <c r="G2379" s="8" t="e">
        <f t="shared" ca="1" si="306"/>
        <v>#VALUE!</v>
      </c>
      <c r="H2379" s="9" t="e">
        <f t="shared" ca="1" si="307"/>
        <v>#VALUE!</v>
      </c>
      <c r="I2379" s="9" t="e">
        <f t="shared" ca="1" si="308"/>
        <v>#VALUE!</v>
      </c>
      <c r="J2379" s="9" t="e">
        <f t="shared" ca="1" si="309"/>
        <v>#VALUE!</v>
      </c>
      <c r="K2379" s="30" t="e">
        <f t="shared" ref="K2379:K2442" ca="1" si="312">(($G2379*2^8+$H2379)*2^8+$I2379)*2^8+$J2379</f>
        <v>#VALUE!</v>
      </c>
      <c r="L2379" s="63"/>
      <c r="M2379" s="49" t="e">
        <f ca="1">VLOOKUP($K2379,IPv4_region!$Q:$Q,1,1)</f>
        <v>#VALUE!</v>
      </c>
      <c r="N2379" s="21" t="e">
        <f ca="1">VLOOKUP($K2379,IPv4_region!$Q:$Y,COLUMNS(IPv4_region!Q:Y),1)</f>
        <v>#VALUE!</v>
      </c>
      <c r="O2379" s="39" t="e">
        <f t="shared" ca="1" si="310"/>
        <v>#VALUE!</v>
      </c>
      <c r="P2379" s="34" t="e">
        <f ca="1">IF(O2379&gt;0,VLOOKUP($K2379,IPv4_region!$P:$Z,COLUMNS(IPv4_region!$P:$Z),1),"")</f>
        <v>#VALUE!</v>
      </c>
    </row>
    <row r="2380" spans="2:16" x14ac:dyDescent="0.15">
      <c r="B2380" s="67">
        <v>2376</v>
      </c>
      <c r="C2380" s="53"/>
      <c r="D2380" s="7" t="e">
        <f t="shared" ca="1" si="311"/>
        <v>#VALUE!</v>
      </c>
      <c r="E2380" s="7" t="e">
        <f t="shared" ca="1" si="305"/>
        <v>#VALUE!</v>
      </c>
      <c r="F2380" s="7" t="e">
        <f t="shared" ca="1" si="305"/>
        <v>#VALUE!</v>
      </c>
      <c r="G2380" s="8" t="e">
        <f t="shared" ca="1" si="306"/>
        <v>#VALUE!</v>
      </c>
      <c r="H2380" s="9" t="e">
        <f t="shared" ca="1" si="307"/>
        <v>#VALUE!</v>
      </c>
      <c r="I2380" s="9" t="e">
        <f t="shared" ca="1" si="308"/>
        <v>#VALUE!</v>
      </c>
      <c r="J2380" s="9" t="e">
        <f t="shared" ca="1" si="309"/>
        <v>#VALUE!</v>
      </c>
      <c r="K2380" s="30" t="e">
        <f t="shared" ca="1" si="312"/>
        <v>#VALUE!</v>
      </c>
      <c r="L2380" s="63"/>
      <c r="M2380" s="49" t="e">
        <f ca="1">VLOOKUP($K2380,IPv4_region!$Q:$Q,1,1)</f>
        <v>#VALUE!</v>
      </c>
      <c r="N2380" s="21" t="e">
        <f ca="1">VLOOKUP($K2380,IPv4_region!$Q:$Y,COLUMNS(IPv4_region!Q:Y),1)</f>
        <v>#VALUE!</v>
      </c>
      <c r="O2380" s="39" t="e">
        <f t="shared" ca="1" si="310"/>
        <v>#VALUE!</v>
      </c>
      <c r="P2380" s="34" t="e">
        <f ca="1">IF(O2380&gt;0,VLOOKUP($K2380,IPv4_region!$P:$Z,COLUMNS(IPv4_region!$P:$Z),1),"")</f>
        <v>#VALUE!</v>
      </c>
    </row>
    <row r="2381" spans="2:16" x14ac:dyDescent="0.15">
      <c r="B2381" s="67">
        <v>2377</v>
      </c>
      <c r="C2381" s="53"/>
      <c r="D2381" s="7" t="e">
        <f t="shared" ca="1" si="311"/>
        <v>#VALUE!</v>
      </c>
      <c r="E2381" s="7" t="e">
        <f t="shared" ca="1" si="305"/>
        <v>#VALUE!</v>
      </c>
      <c r="F2381" s="7" t="e">
        <f t="shared" ca="1" si="305"/>
        <v>#VALUE!</v>
      </c>
      <c r="G2381" s="8" t="e">
        <f t="shared" ca="1" si="306"/>
        <v>#VALUE!</v>
      </c>
      <c r="H2381" s="9" t="e">
        <f t="shared" ca="1" si="307"/>
        <v>#VALUE!</v>
      </c>
      <c r="I2381" s="9" t="e">
        <f t="shared" ca="1" si="308"/>
        <v>#VALUE!</v>
      </c>
      <c r="J2381" s="9" t="e">
        <f t="shared" ca="1" si="309"/>
        <v>#VALUE!</v>
      </c>
      <c r="K2381" s="30" t="e">
        <f t="shared" ca="1" si="312"/>
        <v>#VALUE!</v>
      </c>
      <c r="L2381" s="63"/>
      <c r="M2381" s="49" t="e">
        <f ca="1">VLOOKUP($K2381,IPv4_region!$Q:$Q,1,1)</f>
        <v>#VALUE!</v>
      </c>
      <c r="N2381" s="21" t="e">
        <f ca="1">VLOOKUP($K2381,IPv4_region!$Q:$Y,COLUMNS(IPv4_region!Q:Y),1)</f>
        <v>#VALUE!</v>
      </c>
      <c r="O2381" s="39" t="e">
        <f t="shared" ca="1" si="310"/>
        <v>#VALUE!</v>
      </c>
      <c r="P2381" s="34" t="e">
        <f ca="1">IF(O2381&gt;0,VLOOKUP($K2381,IPv4_region!$P:$Z,COLUMNS(IPv4_region!$P:$Z),1),"")</f>
        <v>#VALUE!</v>
      </c>
    </row>
    <row r="2382" spans="2:16" x14ac:dyDescent="0.15">
      <c r="B2382" s="67">
        <v>2378</v>
      </c>
      <c r="C2382" s="53"/>
      <c r="D2382" s="7" t="e">
        <f t="shared" ca="1" si="311"/>
        <v>#VALUE!</v>
      </c>
      <c r="E2382" s="7" t="e">
        <f t="shared" ref="E2382:F2445" ca="1" si="313">FIND(E$4,OFFSET(E2382,0,1-OFFSET(E2382,4-ROW(),4)),OFFSET(E2382,0,-1)+1)</f>
        <v>#VALUE!</v>
      </c>
      <c r="F2382" s="7" t="e">
        <f t="shared" ca="1" si="313"/>
        <v>#VALUE!</v>
      </c>
      <c r="G2382" s="8" t="e">
        <f t="shared" ca="1" si="306"/>
        <v>#VALUE!</v>
      </c>
      <c r="H2382" s="9" t="e">
        <f t="shared" ca="1" si="307"/>
        <v>#VALUE!</v>
      </c>
      <c r="I2382" s="9" t="e">
        <f t="shared" ca="1" si="308"/>
        <v>#VALUE!</v>
      </c>
      <c r="J2382" s="9" t="e">
        <f t="shared" ca="1" si="309"/>
        <v>#VALUE!</v>
      </c>
      <c r="K2382" s="30" t="e">
        <f t="shared" ca="1" si="312"/>
        <v>#VALUE!</v>
      </c>
      <c r="L2382" s="63"/>
      <c r="M2382" s="49" t="e">
        <f ca="1">VLOOKUP($K2382,IPv4_region!$Q:$Q,1,1)</f>
        <v>#VALUE!</v>
      </c>
      <c r="N2382" s="21" t="e">
        <f ca="1">VLOOKUP($K2382,IPv4_region!$Q:$Y,COLUMNS(IPv4_region!Q:Y),1)</f>
        <v>#VALUE!</v>
      </c>
      <c r="O2382" s="39" t="e">
        <f t="shared" ca="1" si="310"/>
        <v>#VALUE!</v>
      </c>
      <c r="P2382" s="34" t="e">
        <f ca="1">IF(O2382&gt;0,VLOOKUP($K2382,IPv4_region!$P:$Z,COLUMNS(IPv4_region!$P:$Z),1),"")</f>
        <v>#VALUE!</v>
      </c>
    </row>
    <row r="2383" spans="2:16" x14ac:dyDescent="0.15">
      <c r="B2383" s="67">
        <v>2379</v>
      </c>
      <c r="C2383" s="53"/>
      <c r="D2383" s="7" t="e">
        <f t="shared" ca="1" si="311"/>
        <v>#VALUE!</v>
      </c>
      <c r="E2383" s="7" t="e">
        <f t="shared" ca="1" si="313"/>
        <v>#VALUE!</v>
      </c>
      <c r="F2383" s="7" t="e">
        <f t="shared" ca="1" si="313"/>
        <v>#VALUE!</v>
      </c>
      <c r="G2383" s="8" t="e">
        <f t="shared" ca="1" si="306"/>
        <v>#VALUE!</v>
      </c>
      <c r="H2383" s="9" t="e">
        <f t="shared" ca="1" si="307"/>
        <v>#VALUE!</v>
      </c>
      <c r="I2383" s="9" t="e">
        <f t="shared" ca="1" si="308"/>
        <v>#VALUE!</v>
      </c>
      <c r="J2383" s="9" t="e">
        <f t="shared" ca="1" si="309"/>
        <v>#VALUE!</v>
      </c>
      <c r="K2383" s="30" t="e">
        <f t="shared" ca="1" si="312"/>
        <v>#VALUE!</v>
      </c>
      <c r="L2383" s="63"/>
      <c r="M2383" s="49" t="e">
        <f ca="1">VLOOKUP($K2383,IPv4_region!$Q:$Q,1,1)</f>
        <v>#VALUE!</v>
      </c>
      <c r="N2383" s="21" t="e">
        <f ca="1">VLOOKUP($K2383,IPv4_region!$Q:$Y,COLUMNS(IPv4_region!Q:Y),1)</f>
        <v>#VALUE!</v>
      </c>
      <c r="O2383" s="39" t="e">
        <f t="shared" ca="1" si="310"/>
        <v>#VALUE!</v>
      </c>
      <c r="P2383" s="34" t="e">
        <f ca="1">IF(O2383&gt;0,VLOOKUP($K2383,IPv4_region!$P:$Z,COLUMNS(IPv4_region!$P:$Z),1),"")</f>
        <v>#VALUE!</v>
      </c>
    </row>
    <row r="2384" spans="2:16" x14ac:dyDescent="0.15">
      <c r="B2384" s="67">
        <v>2380</v>
      </c>
      <c r="C2384" s="53"/>
      <c r="D2384" s="7" t="e">
        <f t="shared" ca="1" si="311"/>
        <v>#VALUE!</v>
      </c>
      <c r="E2384" s="7" t="e">
        <f t="shared" ca="1" si="313"/>
        <v>#VALUE!</v>
      </c>
      <c r="F2384" s="7" t="e">
        <f t="shared" ca="1" si="313"/>
        <v>#VALUE!</v>
      </c>
      <c r="G2384" s="8" t="e">
        <f t="shared" ca="1" si="306"/>
        <v>#VALUE!</v>
      </c>
      <c r="H2384" s="9" t="e">
        <f t="shared" ca="1" si="307"/>
        <v>#VALUE!</v>
      </c>
      <c r="I2384" s="9" t="e">
        <f t="shared" ca="1" si="308"/>
        <v>#VALUE!</v>
      </c>
      <c r="J2384" s="9" t="e">
        <f t="shared" ca="1" si="309"/>
        <v>#VALUE!</v>
      </c>
      <c r="K2384" s="30" t="e">
        <f t="shared" ca="1" si="312"/>
        <v>#VALUE!</v>
      </c>
      <c r="L2384" s="63"/>
      <c r="M2384" s="49" t="e">
        <f ca="1">VLOOKUP($K2384,IPv4_region!$Q:$Q,1,1)</f>
        <v>#VALUE!</v>
      </c>
      <c r="N2384" s="21" t="e">
        <f ca="1">VLOOKUP($K2384,IPv4_region!$Q:$Y,COLUMNS(IPv4_region!Q:Y),1)</f>
        <v>#VALUE!</v>
      </c>
      <c r="O2384" s="39" t="e">
        <f t="shared" ca="1" si="310"/>
        <v>#VALUE!</v>
      </c>
      <c r="P2384" s="34" t="e">
        <f ca="1">IF(O2384&gt;0,VLOOKUP($K2384,IPv4_region!$P:$Z,COLUMNS(IPv4_region!$P:$Z),1),"")</f>
        <v>#VALUE!</v>
      </c>
    </row>
    <row r="2385" spans="2:16" x14ac:dyDescent="0.15">
      <c r="B2385" s="67">
        <v>2381</v>
      </c>
      <c r="C2385" s="53"/>
      <c r="D2385" s="7" t="e">
        <f t="shared" ca="1" si="311"/>
        <v>#VALUE!</v>
      </c>
      <c r="E2385" s="7" t="e">
        <f t="shared" ca="1" si="313"/>
        <v>#VALUE!</v>
      </c>
      <c r="F2385" s="7" t="e">
        <f t="shared" ca="1" si="313"/>
        <v>#VALUE!</v>
      </c>
      <c r="G2385" s="8" t="e">
        <f t="shared" ca="1" si="306"/>
        <v>#VALUE!</v>
      </c>
      <c r="H2385" s="9" t="e">
        <f t="shared" ca="1" si="307"/>
        <v>#VALUE!</v>
      </c>
      <c r="I2385" s="9" t="e">
        <f t="shared" ca="1" si="308"/>
        <v>#VALUE!</v>
      </c>
      <c r="J2385" s="9" t="e">
        <f t="shared" ca="1" si="309"/>
        <v>#VALUE!</v>
      </c>
      <c r="K2385" s="30" t="e">
        <f t="shared" ca="1" si="312"/>
        <v>#VALUE!</v>
      </c>
      <c r="L2385" s="63"/>
      <c r="M2385" s="49" t="e">
        <f ca="1">VLOOKUP($K2385,IPv4_region!$Q:$Q,1,1)</f>
        <v>#VALUE!</v>
      </c>
      <c r="N2385" s="21" t="e">
        <f ca="1">VLOOKUP($K2385,IPv4_region!$Q:$Y,COLUMNS(IPv4_region!Q:Y),1)</f>
        <v>#VALUE!</v>
      </c>
      <c r="O2385" s="39" t="e">
        <f t="shared" ca="1" si="310"/>
        <v>#VALUE!</v>
      </c>
      <c r="P2385" s="34" t="e">
        <f ca="1">IF(O2385&gt;0,VLOOKUP($K2385,IPv4_region!$P:$Z,COLUMNS(IPv4_region!$P:$Z),1),"")</f>
        <v>#VALUE!</v>
      </c>
    </row>
    <row r="2386" spans="2:16" x14ac:dyDescent="0.15">
      <c r="B2386" s="67">
        <v>2382</v>
      </c>
      <c r="C2386" s="53"/>
      <c r="D2386" s="7" t="e">
        <f t="shared" ca="1" si="311"/>
        <v>#VALUE!</v>
      </c>
      <c r="E2386" s="7" t="e">
        <f t="shared" ca="1" si="313"/>
        <v>#VALUE!</v>
      </c>
      <c r="F2386" s="7" t="e">
        <f t="shared" ca="1" si="313"/>
        <v>#VALUE!</v>
      </c>
      <c r="G2386" s="8" t="e">
        <f t="shared" ca="1" si="306"/>
        <v>#VALUE!</v>
      </c>
      <c r="H2386" s="9" t="e">
        <f t="shared" ca="1" si="307"/>
        <v>#VALUE!</v>
      </c>
      <c r="I2386" s="9" t="e">
        <f t="shared" ca="1" si="308"/>
        <v>#VALUE!</v>
      </c>
      <c r="J2386" s="9" t="e">
        <f t="shared" ca="1" si="309"/>
        <v>#VALUE!</v>
      </c>
      <c r="K2386" s="30" t="e">
        <f t="shared" ca="1" si="312"/>
        <v>#VALUE!</v>
      </c>
      <c r="L2386" s="63"/>
      <c r="M2386" s="49" t="e">
        <f ca="1">VLOOKUP($K2386,IPv4_region!$Q:$Q,1,1)</f>
        <v>#VALUE!</v>
      </c>
      <c r="N2386" s="21" t="e">
        <f ca="1">VLOOKUP($K2386,IPv4_region!$Q:$Y,COLUMNS(IPv4_region!Q:Y),1)</f>
        <v>#VALUE!</v>
      </c>
      <c r="O2386" s="39" t="e">
        <f t="shared" ca="1" si="310"/>
        <v>#VALUE!</v>
      </c>
      <c r="P2386" s="34" t="e">
        <f ca="1">IF(O2386&gt;0,VLOOKUP($K2386,IPv4_region!$P:$Z,COLUMNS(IPv4_region!$P:$Z),1),"")</f>
        <v>#VALUE!</v>
      </c>
    </row>
    <row r="2387" spans="2:16" x14ac:dyDescent="0.15">
      <c r="B2387" s="67">
        <v>2383</v>
      </c>
      <c r="C2387" s="53"/>
      <c r="D2387" s="7" t="e">
        <f t="shared" ca="1" si="311"/>
        <v>#VALUE!</v>
      </c>
      <c r="E2387" s="7" t="e">
        <f t="shared" ca="1" si="313"/>
        <v>#VALUE!</v>
      </c>
      <c r="F2387" s="7" t="e">
        <f t="shared" ca="1" si="313"/>
        <v>#VALUE!</v>
      </c>
      <c r="G2387" s="8" t="e">
        <f t="shared" ca="1" si="306"/>
        <v>#VALUE!</v>
      </c>
      <c r="H2387" s="9" t="e">
        <f t="shared" ca="1" si="307"/>
        <v>#VALUE!</v>
      </c>
      <c r="I2387" s="9" t="e">
        <f t="shared" ca="1" si="308"/>
        <v>#VALUE!</v>
      </c>
      <c r="J2387" s="9" t="e">
        <f t="shared" ca="1" si="309"/>
        <v>#VALUE!</v>
      </c>
      <c r="K2387" s="30" t="e">
        <f t="shared" ca="1" si="312"/>
        <v>#VALUE!</v>
      </c>
      <c r="L2387" s="63"/>
      <c r="M2387" s="49" t="e">
        <f ca="1">VLOOKUP($K2387,IPv4_region!$Q:$Q,1,1)</f>
        <v>#VALUE!</v>
      </c>
      <c r="N2387" s="21" t="e">
        <f ca="1">VLOOKUP($K2387,IPv4_region!$Q:$Y,COLUMNS(IPv4_region!Q:Y),1)</f>
        <v>#VALUE!</v>
      </c>
      <c r="O2387" s="39" t="e">
        <f t="shared" ca="1" si="310"/>
        <v>#VALUE!</v>
      </c>
      <c r="P2387" s="34" t="e">
        <f ca="1">IF(O2387&gt;0,VLOOKUP($K2387,IPv4_region!$P:$Z,COLUMNS(IPv4_region!$P:$Z),1),"")</f>
        <v>#VALUE!</v>
      </c>
    </row>
    <row r="2388" spans="2:16" x14ac:dyDescent="0.15">
      <c r="B2388" s="67">
        <v>2384</v>
      </c>
      <c r="C2388" s="53"/>
      <c r="D2388" s="7" t="e">
        <f t="shared" ca="1" si="311"/>
        <v>#VALUE!</v>
      </c>
      <c r="E2388" s="7" t="e">
        <f t="shared" ca="1" si="313"/>
        <v>#VALUE!</v>
      </c>
      <c r="F2388" s="7" t="e">
        <f t="shared" ca="1" si="313"/>
        <v>#VALUE!</v>
      </c>
      <c r="G2388" s="8" t="e">
        <f t="shared" ca="1" si="306"/>
        <v>#VALUE!</v>
      </c>
      <c r="H2388" s="9" t="e">
        <f t="shared" ca="1" si="307"/>
        <v>#VALUE!</v>
      </c>
      <c r="I2388" s="9" t="e">
        <f t="shared" ca="1" si="308"/>
        <v>#VALUE!</v>
      </c>
      <c r="J2388" s="9" t="e">
        <f t="shared" ca="1" si="309"/>
        <v>#VALUE!</v>
      </c>
      <c r="K2388" s="30" t="e">
        <f t="shared" ca="1" si="312"/>
        <v>#VALUE!</v>
      </c>
      <c r="L2388" s="63"/>
      <c r="M2388" s="49" t="e">
        <f ca="1">VLOOKUP($K2388,IPv4_region!$Q:$Q,1,1)</f>
        <v>#VALUE!</v>
      </c>
      <c r="N2388" s="21" t="e">
        <f ca="1">VLOOKUP($K2388,IPv4_region!$Q:$Y,COLUMNS(IPv4_region!Q:Y),1)</f>
        <v>#VALUE!</v>
      </c>
      <c r="O2388" s="39" t="e">
        <f t="shared" ca="1" si="310"/>
        <v>#VALUE!</v>
      </c>
      <c r="P2388" s="34" t="e">
        <f ca="1">IF(O2388&gt;0,VLOOKUP($K2388,IPv4_region!$P:$Z,COLUMNS(IPv4_region!$P:$Z),1),"")</f>
        <v>#VALUE!</v>
      </c>
    </row>
    <row r="2389" spans="2:16" x14ac:dyDescent="0.15">
      <c r="B2389" s="67">
        <v>2385</v>
      </c>
      <c r="C2389" s="53"/>
      <c r="D2389" s="7" t="e">
        <f t="shared" ca="1" si="311"/>
        <v>#VALUE!</v>
      </c>
      <c r="E2389" s="7" t="e">
        <f t="shared" ca="1" si="313"/>
        <v>#VALUE!</v>
      </c>
      <c r="F2389" s="7" t="e">
        <f t="shared" ca="1" si="313"/>
        <v>#VALUE!</v>
      </c>
      <c r="G2389" s="8" t="e">
        <f t="shared" ca="1" si="306"/>
        <v>#VALUE!</v>
      </c>
      <c r="H2389" s="9" t="e">
        <f t="shared" ca="1" si="307"/>
        <v>#VALUE!</v>
      </c>
      <c r="I2389" s="9" t="e">
        <f t="shared" ca="1" si="308"/>
        <v>#VALUE!</v>
      </c>
      <c r="J2389" s="9" t="e">
        <f t="shared" ca="1" si="309"/>
        <v>#VALUE!</v>
      </c>
      <c r="K2389" s="30" t="e">
        <f t="shared" ca="1" si="312"/>
        <v>#VALUE!</v>
      </c>
      <c r="L2389" s="63"/>
      <c r="M2389" s="49" t="e">
        <f ca="1">VLOOKUP($K2389,IPv4_region!$Q:$Q,1,1)</f>
        <v>#VALUE!</v>
      </c>
      <c r="N2389" s="21" t="e">
        <f ca="1">VLOOKUP($K2389,IPv4_region!$Q:$Y,COLUMNS(IPv4_region!Q:Y),1)</f>
        <v>#VALUE!</v>
      </c>
      <c r="O2389" s="39" t="e">
        <f t="shared" ca="1" si="310"/>
        <v>#VALUE!</v>
      </c>
      <c r="P2389" s="34" t="e">
        <f ca="1">IF(O2389&gt;0,VLOOKUP($K2389,IPv4_region!$P:$Z,COLUMNS(IPv4_region!$P:$Z),1),"")</f>
        <v>#VALUE!</v>
      </c>
    </row>
    <row r="2390" spans="2:16" x14ac:dyDescent="0.15">
      <c r="B2390" s="67">
        <v>2386</v>
      </c>
      <c r="C2390" s="53"/>
      <c r="D2390" s="7" t="e">
        <f t="shared" ca="1" si="311"/>
        <v>#VALUE!</v>
      </c>
      <c r="E2390" s="7" t="e">
        <f t="shared" ca="1" si="313"/>
        <v>#VALUE!</v>
      </c>
      <c r="F2390" s="7" t="e">
        <f t="shared" ca="1" si="313"/>
        <v>#VALUE!</v>
      </c>
      <c r="G2390" s="8" t="e">
        <f t="shared" ca="1" si="306"/>
        <v>#VALUE!</v>
      </c>
      <c r="H2390" s="9" t="e">
        <f t="shared" ca="1" si="307"/>
        <v>#VALUE!</v>
      </c>
      <c r="I2390" s="9" t="e">
        <f t="shared" ca="1" si="308"/>
        <v>#VALUE!</v>
      </c>
      <c r="J2390" s="9" t="e">
        <f t="shared" ca="1" si="309"/>
        <v>#VALUE!</v>
      </c>
      <c r="K2390" s="30" t="e">
        <f t="shared" ca="1" si="312"/>
        <v>#VALUE!</v>
      </c>
      <c r="L2390" s="63"/>
      <c r="M2390" s="49" t="e">
        <f ca="1">VLOOKUP($K2390,IPv4_region!$Q:$Q,1,1)</f>
        <v>#VALUE!</v>
      </c>
      <c r="N2390" s="21" t="e">
        <f ca="1">VLOOKUP($K2390,IPv4_region!$Q:$Y,COLUMNS(IPv4_region!Q:Y),1)</f>
        <v>#VALUE!</v>
      </c>
      <c r="O2390" s="39" t="e">
        <f t="shared" ca="1" si="310"/>
        <v>#VALUE!</v>
      </c>
      <c r="P2390" s="34" t="e">
        <f ca="1">IF(O2390&gt;0,VLOOKUP($K2390,IPv4_region!$P:$Z,COLUMNS(IPv4_region!$P:$Z),1),"")</f>
        <v>#VALUE!</v>
      </c>
    </row>
    <row r="2391" spans="2:16" x14ac:dyDescent="0.15">
      <c r="B2391" s="67">
        <v>2387</v>
      </c>
      <c r="C2391" s="53"/>
      <c r="D2391" s="7" t="e">
        <f t="shared" ca="1" si="311"/>
        <v>#VALUE!</v>
      </c>
      <c r="E2391" s="7" t="e">
        <f t="shared" ca="1" si="313"/>
        <v>#VALUE!</v>
      </c>
      <c r="F2391" s="7" t="e">
        <f t="shared" ca="1" si="313"/>
        <v>#VALUE!</v>
      </c>
      <c r="G2391" s="8" t="e">
        <f t="shared" ca="1" si="306"/>
        <v>#VALUE!</v>
      </c>
      <c r="H2391" s="9" t="e">
        <f t="shared" ca="1" si="307"/>
        <v>#VALUE!</v>
      </c>
      <c r="I2391" s="9" t="e">
        <f t="shared" ca="1" si="308"/>
        <v>#VALUE!</v>
      </c>
      <c r="J2391" s="9" t="e">
        <f t="shared" ca="1" si="309"/>
        <v>#VALUE!</v>
      </c>
      <c r="K2391" s="30" t="e">
        <f t="shared" ca="1" si="312"/>
        <v>#VALUE!</v>
      </c>
      <c r="L2391" s="63"/>
      <c r="M2391" s="49" t="e">
        <f ca="1">VLOOKUP($K2391,IPv4_region!$Q:$Q,1,1)</f>
        <v>#VALUE!</v>
      </c>
      <c r="N2391" s="21" t="e">
        <f ca="1">VLOOKUP($K2391,IPv4_region!$Q:$Y,COLUMNS(IPv4_region!Q:Y),1)</f>
        <v>#VALUE!</v>
      </c>
      <c r="O2391" s="39" t="e">
        <f t="shared" ca="1" si="310"/>
        <v>#VALUE!</v>
      </c>
      <c r="P2391" s="34" t="e">
        <f ca="1">IF(O2391&gt;0,VLOOKUP($K2391,IPv4_region!$P:$Z,COLUMNS(IPv4_region!$P:$Z),1),"")</f>
        <v>#VALUE!</v>
      </c>
    </row>
    <row r="2392" spans="2:16" x14ac:dyDescent="0.15">
      <c r="B2392" s="67">
        <v>2388</v>
      </c>
      <c r="C2392" s="53"/>
      <c r="D2392" s="7" t="e">
        <f t="shared" ca="1" si="311"/>
        <v>#VALUE!</v>
      </c>
      <c r="E2392" s="7" t="e">
        <f t="shared" ca="1" si="313"/>
        <v>#VALUE!</v>
      </c>
      <c r="F2392" s="7" t="e">
        <f t="shared" ca="1" si="313"/>
        <v>#VALUE!</v>
      </c>
      <c r="G2392" s="8" t="e">
        <f t="shared" ca="1" si="306"/>
        <v>#VALUE!</v>
      </c>
      <c r="H2392" s="9" t="e">
        <f t="shared" ca="1" si="307"/>
        <v>#VALUE!</v>
      </c>
      <c r="I2392" s="9" t="e">
        <f t="shared" ca="1" si="308"/>
        <v>#VALUE!</v>
      </c>
      <c r="J2392" s="9" t="e">
        <f t="shared" ca="1" si="309"/>
        <v>#VALUE!</v>
      </c>
      <c r="K2392" s="30" t="e">
        <f t="shared" ca="1" si="312"/>
        <v>#VALUE!</v>
      </c>
      <c r="L2392" s="63"/>
      <c r="M2392" s="49" t="e">
        <f ca="1">VLOOKUP($K2392,IPv4_region!$Q:$Q,1,1)</f>
        <v>#VALUE!</v>
      </c>
      <c r="N2392" s="21" t="e">
        <f ca="1">VLOOKUP($K2392,IPv4_region!$Q:$Y,COLUMNS(IPv4_region!Q:Y),1)</f>
        <v>#VALUE!</v>
      </c>
      <c r="O2392" s="39" t="e">
        <f t="shared" ca="1" si="310"/>
        <v>#VALUE!</v>
      </c>
      <c r="P2392" s="34" t="e">
        <f ca="1">IF(O2392&gt;0,VLOOKUP($K2392,IPv4_region!$P:$Z,COLUMNS(IPv4_region!$P:$Z),1),"")</f>
        <v>#VALUE!</v>
      </c>
    </row>
    <row r="2393" spans="2:16" x14ac:dyDescent="0.15">
      <c r="B2393" s="67">
        <v>2389</v>
      </c>
      <c r="C2393" s="53"/>
      <c r="D2393" s="7" t="e">
        <f t="shared" ca="1" si="311"/>
        <v>#VALUE!</v>
      </c>
      <c r="E2393" s="7" t="e">
        <f t="shared" ca="1" si="313"/>
        <v>#VALUE!</v>
      </c>
      <c r="F2393" s="7" t="e">
        <f t="shared" ca="1" si="313"/>
        <v>#VALUE!</v>
      </c>
      <c r="G2393" s="8" t="e">
        <f t="shared" ca="1" si="306"/>
        <v>#VALUE!</v>
      </c>
      <c r="H2393" s="9" t="e">
        <f t="shared" ca="1" si="307"/>
        <v>#VALUE!</v>
      </c>
      <c r="I2393" s="9" t="e">
        <f t="shared" ca="1" si="308"/>
        <v>#VALUE!</v>
      </c>
      <c r="J2393" s="9" t="e">
        <f t="shared" ca="1" si="309"/>
        <v>#VALUE!</v>
      </c>
      <c r="K2393" s="30" t="e">
        <f t="shared" ca="1" si="312"/>
        <v>#VALUE!</v>
      </c>
      <c r="L2393" s="63"/>
      <c r="M2393" s="49" t="e">
        <f ca="1">VLOOKUP($K2393,IPv4_region!$Q:$Q,1,1)</f>
        <v>#VALUE!</v>
      </c>
      <c r="N2393" s="21" t="e">
        <f ca="1">VLOOKUP($K2393,IPv4_region!$Q:$Y,COLUMNS(IPv4_region!Q:Y),1)</f>
        <v>#VALUE!</v>
      </c>
      <c r="O2393" s="39" t="e">
        <f t="shared" ca="1" si="310"/>
        <v>#VALUE!</v>
      </c>
      <c r="P2393" s="34" t="e">
        <f ca="1">IF(O2393&gt;0,VLOOKUP($K2393,IPv4_region!$P:$Z,COLUMNS(IPv4_region!$P:$Z),1),"")</f>
        <v>#VALUE!</v>
      </c>
    </row>
    <row r="2394" spans="2:16" x14ac:dyDescent="0.15">
      <c r="B2394" s="67">
        <v>2390</v>
      </c>
      <c r="C2394" s="53"/>
      <c r="D2394" s="7" t="e">
        <f t="shared" ca="1" si="311"/>
        <v>#VALUE!</v>
      </c>
      <c r="E2394" s="7" t="e">
        <f t="shared" ca="1" si="313"/>
        <v>#VALUE!</v>
      </c>
      <c r="F2394" s="7" t="e">
        <f t="shared" ca="1" si="313"/>
        <v>#VALUE!</v>
      </c>
      <c r="G2394" s="8" t="e">
        <f t="shared" ca="1" si="306"/>
        <v>#VALUE!</v>
      </c>
      <c r="H2394" s="9" t="e">
        <f t="shared" ca="1" si="307"/>
        <v>#VALUE!</v>
      </c>
      <c r="I2394" s="9" t="e">
        <f t="shared" ca="1" si="308"/>
        <v>#VALUE!</v>
      </c>
      <c r="J2394" s="9" t="e">
        <f t="shared" ca="1" si="309"/>
        <v>#VALUE!</v>
      </c>
      <c r="K2394" s="30" t="e">
        <f t="shared" ca="1" si="312"/>
        <v>#VALUE!</v>
      </c>
      <c r="L2394" s="63"/>
      <c r="M2394" s="49" t="e">
        <f ca="1">VLOOKUP($K2394,IPv4_region!$Q:$Q,1,1)</f>
        <v>#VALUE!</v>
      </c>
      <c r="N2394" s="21" t="e">
        <f ca="1">VLOOKUP($K2394,IPv4_region!$Q:$Y,COLUMNS(IPv4_region!Q:Y),1)</f>
        <v>#VALUE!</v>
      </c>
      <c r="O2394" s="39" t="e">
        <f t="shared" ca="1" si="310"/>
        <v>#VALUE!</v>
      </c>
      <c r="P2394" s="34" t="e">
        <f ca="1">IF(O2394&gt;0,VLOOKUP($K2394,IPv4_region!$P:$Z,COLUMNS(IPv4_region!$P:$Z),1),"")</f>
        <v>#VALUE!</v>
      </c>
    </row>
    <row r="2395" spans="2:16" x14ac:dyDescent="0.15">
      <c r="B2395" s="67">
        <v>2391</v>
      </c>
      <c r="C2395" s="53"/>
      <c r="D2395" s="7" t="e">
        <f t="shared" ca="1" si="311"/>
        <v>#VALUE!</v>
      </c>
      <c r="E2395" s="7" t="e">
        <f t="shared" ca="1" si="313"/>
        <v>#VALUE!</v>
      </c>
      <c r="F2395" s="7" t="e">
        <f t="shared" ca="1" si="313"/>
        <v>#VALUE!</v>
      </c>
      <c r="G2395" s="8" t="e">
        <f t="shared" ca="1" si="306"/>
        <v>#VALUE!</v>
      </c>
      <c r="H2395" s="9" t="e">
        <f t="shared" ca="1" si="307"/>
        <v>#VALUE!</v>
      </c>
      <c r="I2395" s="9" t="e">
        <f t="shared" ca="1" si="308"/>
        <v>#VALUE!</v>
      </c>
      <c r="J2395" s="9" t="e">
        <f t="shared" ca="1" si="309"/>
        <v>#VALUE!</v>
      </c>
      <c r="K2395" s="30" t="e">
        <f t="shared" ca="1" si="312"/>
        <v>#VALUE!</v>
      </c>
      <c r="L2395" s="63"/>
      <c r="M2395" s="49" t="e">
        <f ca="1">VLOOKUP($K2395,IPv4_region!$Q:$Q,1,1)</f>
        <v>#VALUE!</v>
      </c>
      <c r="N2395" s="21" t="e">
        <f ca="1">VLOOKUP($K2395,IPv4_region!$Q:$Y,COLUMNS(IPv4_region!Q:Y),1)</f>
        <v>#VALUE!</v>
      </c>
      <c r="O2395" s="39" t="e">
        <f t="shared" ca="1" si="310"/>
        <v>#VALUE!</v>
      </c>
      <c r="P2395" s="34" t="e">
        <f ca="1">IF(O2395&gt;0,VLOOKUP($K2395,IPv4_region!$P:$Z,COLUMNS(IPv4_region!$P:$Z),1),"")</f>
        <v>#VALUE!</v>
      </c>
    </row>
    <row r="2396" spans="2:16" x14ac:dyDescent="0.15">
      <c r="B2396" s="67">
        <v>2392</v>
      </c>
      <c r="C2396" s="53"/>
      <c r="D2396" s="7" t="e">
        <f t="shared" ca="1" si="311"/>
        <v>#VALUE!</v>
      </c>
      <c r="E2396" s="7" t="e">
        <f t="shared" ca="1" si="313"/>
        <v>#VALUE!</v>
      </c>
      <c r="F2396" s="7" t="e">
        <f t="shared" ca="1" si="313"/>
        <v>#VALUE!</v>
      </c>
      <c r="G2396" s="8" t="e">
        <f t="shared" ca="1" si="306"/>
        <v>#VALUE!</v>
      </c>
      <c r="H2396" s="9" t="e">
        <f t="shared" ca="1" si="307"/>
        <v>#VALUE!</v>
      </c>
      <c r="I2396" s="9" t="e">
        <f t="shared" ca="1" si="308"/>
        <v>#VALUE!</v>
      </c>
      <c r="J2396" s="9" t="e">
        <f t="shared" ca="1" si="309"/>
        <v>#VALUE!</v>
      </c>
      <c r="K2396" s="30" t="e">
        <f t="shared" ca="1" si="312"/>
        <v>#VALUE!</v>
      </c>
      <c r="L2396" s="63"/>
      <c r="M2396" s="49" t="e">
        <f ca="1">VLOOKUP($K2396,IPv4_region!$Q:$Q,1,1)</f>
        <v>#VALUE!</v>
      </c>
      <c r="N2396" s="21" t="e">
        <f ca="1">VLOOKUP($K2396,IPv4_region!$Q:$Y,COLUMNS(IPv4_region!Q:Y),1)</f>
        <v>#VALUE!</v>
      </c>
      <c r="O2396" s="39" t="e">
        <f t="shared" ca="1" si="310"/>
        <v>#VALUE!</v>
      </c>
      <c r="P2396" s="34" t="e">
        <f ca="1">IF(O2396&gt;0,VLOOKUP($K2396,IPv4_region!$P:$Z,COLUMNS(IPv4_region!$P:$Z),1),"")</f>
        <v>#VALUE!</v>
      </c>
    </row>
    <row r="2397" spans="2:16" x14ac:dyDescent="0.15">
      <c r="B2397" s="67">
        <v>2393</v>
      </c>
      <c r="C2397" s="53"/>
      <c r="D2397" s="7" t="e">
        <f t="shared" ca="1" si="311"/>
        <v>#VALUE!</v>
      </c>
      <c r="E2397" s="7" t="e">
        <f t="shared" ca="1" si="313"/>
        <v>#VALUE!</v>
      </c>
      <c r="F2397" s="7" t="e">
        <f t="shared" ca="1" si="313"/>
        <v>#VALUE!</v>
      </c>
      <c r="G2397" s="8" t="e">
        <f t="shared" ca="1" si="306"/>
        <v>#VALUE!</v>
      </c>
      <c r="H2397" s="9" t="e">
        <f t="shared" ca="1" si="307"/>
        <v>#VALUE!</v>
      </c>
      <c r="I2397" s="9" t="e">
        <f t="shared" ca="1" si="308"/>
        <v>#VALUE!</v>
      </c>
      <c r="J2397" s="9" t="e">
        <f t="shared" ca="1" si="309"/>
        <v>#VALUE!</v>
      </c>
      <c r="K2397" s="30" t="e">
        <f t="shared" ca="1" si="312"/>
        <v>#VALUE!</v>
      </c>
      <c r="L2397" s="63"/>
      <c r="M2397" s="49" t="e">
        <f ca="1">VLOOKUP($K2397,IPv4_region!$Q:$Q,1,1)</f>
        <v>#VALUE!</v>
      </c>
      <c r="N2397" s="21" t="e">
        <f ca="1">VLOOKUP($K2397,IPv4_region!$Q:$Y,COLUMNS(IPv4_region!Q:Y),1)</f>
        <v>#VALUE!</v>
      </c>
      <c r="O2397" s="39" t="e">
        <f t="shared" ca="1" si="310"/>
        <v>#VALUE!</v>
      </c>
      <c r="P2397" s="34" t="e">
        <f ca="1">IF(O2397&gt;0,VLOOKUP($K2397,IPv4_region!$P:$Z,COLUMNS(IPv4_region!$P:$Z),1),"")</f>
        <v>#VALUE!</v>
      </c>
    </row>
    <row r="2398" spans="2:16" x14ac:dyDescent="0.15">
      <c r="B2398" s="67">
        <v>2394</v>
      </c>
      <c r="C2398" s="53"/>
      <c r="D2398" s="7" t="e">
        <f t="shared" ca="1" si="311"/>
        <v>#VALUE!</v>
      </c>
      <c r="E2398" s="7" t="e">
        <f t="shared" ca="1" si="313"/>
        <v>#VALUE!</v>
      </c>
      <c r="F2398" s="7" t="e">
        <f t="shared" ca="1" si="313"/>
        <v>#VALUE!</v>
      </c>
      <c r="G2398" s="8" t="e">
        <f t="shared" ca="1" si="306"/>
        <v>#VALUE!</v>
      </c>
      <c r="H2398" s="9" t="e">
        <f t="shared" ca="1" si="307"/>
        <v>#VALUE!</v>
      </c>
      <c r="I2398" s="9" t="e">
        <f t="shared" ca="1" si="308"/>
        <v>#VALUE!</v>
      </c>
      <c r="J2398" s="9" t="e">
        <f t="shared" ca="1" si="309"/>
        <v>#VALUE!</v>
      </c>
      <c r="K2398" s="30" t="e">
        <f t="shared" ca="1" si="312"/>
        <v>#VALUE!</v>
      </c>
      <c r="L2398" s="63"/>
      <c r="M2398" s="49" t="e">
        <f ca="1">VLOOKUP($K2398,IPv4_region!$Q:$Q,1,1)</f>
        <v>#VALUE!</v>
      </c>
      <c r="N2398" s="21" t="e">
        <f ca="1">VLOOKUP($K2398,IPv4_region!$Q:$Y,COLUMNS(IPv4_region!Q:Y),1)</f>
        <v>#VALUE!</v>
      </c>
      <c r="O2398" s="39" t="e">
        <f t="shared" ca="1" si="310"/>
        <v>#VALUE!</v>
      </c>
      <c r="P2398" s="34" t="e">
        <f ca="1">IF(O2398&gt;0,VLOOKUP($K2398,IPv4_region!$P:$Z,COLUMNS(IPv4_region!$P:$Z),1),"")</f>
        <v>#VALUE!</v>
      </c>
    </row>
    <row r="2399" spans="2:16" x14ac:dyDescent="0.15">
      <c r="B2399" s="67">
        <v>2395</v>
      </c>
      <c r="C2399" s="53"/>
      <c r="D2399" s="7" t="e">
        <f t="shared" ca="1" si="311"/>
        <v>#VALUE!</v>
      </c>
      <c r="E2399" s="7" t="e">
        <f t="shared" ca="1" si="313"/>
        <v>#VALUE!</v>
      </c>
      <c r="F2399" s="7" t="e">
        <f t="shared" ca="1" si="313"/>
        <v>#VALUE!</v>
      </c>
      <c r="G2399" s="8" t="e">
        <f t="shared" ca="1" si="306"/>
        <v>#VALUE!</v>
      </c>
      <c r="H2399" s="9" t="e">
        <f t="shared" ca="1" si="307"/>
        <v>#VALUE!</v>
      </c>
      <c r="I2399" s="9" t="e">
        <f t="shared" ca="1" si="308"/>
        <v>#VALUE!</v>
      </c>
      <c r="J2399" s="9" t="e">
        <f t="shared" ca="1" si="309"/>
        <v>#VALUE!</v>
      </c>
      <c r="K2399" s="30" t="e">
        <f t="shared" ca="1" si="312"/>
        <v>#VALUE!</v>
      </c>
      <c r="L2399" s="63"/>
      <c r="M2399" s="49" t="e">
        <f ca="1">VLOOKUP($K2399,IPv4_region!$Q:$Q,1,1)</f>
        <v>#VALUE!</v>
      </c>
      <c r="N2399" s="21" t="e">
        <f ca="1">VLOOKUP($K2399,IPv4_region!$Q:$Y,COLUMNS(IPv4_region!Q:Y),1)</f>
        <v>#VALUE!</v>
      </c>
      <c r="O2399" s="39" t="e">
        <f t="shared" ca="1" si="310"/>
        <v>#VALUE!</v>
      </c>
      <c r="P2399" s="34" t="e">
        <f ca="1">IF(O2399&gt;0,VLOOKUP($K2399,IPv4_region!$P:$Z,COLUMNS(IPv4_region!$P:$Z),1),"")</f>
        <v>#VALUE!</v>
      </c>
    </row>
    <row r="2400" spans="2:16" x14ac:dyDescent="0.15">
      <c r="B2400" s="67">
        <v>2396</v>
      </c>
      <c r="C2400" s="53"/>
      <c r="D2400" s="7" t="e">
        <f t="shared" ca="1" si="311"/>
        <v>#VALUE!</v>
      </c>
      <c r="E2400" s="7" t="e">
        <f t="shared" ca="1" si="313"/>
        <v>#VALUE!</v>
      </c>
      <c r="F2400" s="7" t="e">
        <f t="shared" ca="1" si="313"/>
        <v>#VALUE!</v>
      </c>
      <c r="G2400" s="8" t="e">
        <f t="shared" ca="1" si="306"/>
        <v>#VALUE!</v>
      </c>
      <c r="H2400" s="9" t="e">
        <f t="shared" ca="1" si="307"/>
        <v>#VALUE!</v>
      </c>
      <c r="I2400" s="9" t="e">
        <f t="shared" ca="1" si="308"/>
        <v>#VALUE!</v>
      </c>
      <c r="J2400" s="9" t="e">
        <f t="shared" ca="1" si="309"/>
        <v>#VALUE!</v>
      </c>
      <c r="K2400" s="30" t="e">
        <f t="shared" ca="1" si="312"/>
        <v>#VALUE!</v>
      </c>
      <c r="L2400" s="63"/>
      <c r="M2400" s="49" t="e">
        <f ca="1">VLOOKUP($K2400,IPv4_region!$Q:$Q,1,1)</f>
        <v>#VALUE!</v>
      </c>
      <c r="N2400" s="21" t="e">
        <f ca="1">VLOOKUP($K2400,IPv4_region!$Q:$Y,COLUMNS(IPv4_region!Q:Y),1)</f>
        <v>#VALUE!</v>
      </c>
      <c r="O2400" s="39" t="e">
        <f t="shared" ca="1" si="310"/>
        <v>#VALUE!</v>
      </c>
      <c r="P2400" s="34" t="e">
        <f ca="1">IF(O2400&gt;0,VLOOKUP($K2400,IPv4_region!$P:$Z,COLUMNS(IPv4_region!$P:$Z),1),"")</f>
        <v>#VALUE!</v>
      </c>
    </row>
    <row r="2401" spans="2:16" x14ac:dyDescent="0.15">
      <c r="B2401" s="67">
        <v>2397</v>
      </c>
      <c r="C2401" s="53"/>
      <c r="D2401" s="7" t="e">
        <f t="shared" ca="1" si="311"/>
        <v>#VALUE!</v>
      </c>
      <c r="E2401" s="7" t="e">
        <f t="shared" ca="1" si="313"/>
        <v>#VALUE!</v>
      </c>
      <c r="F2401" s="7" t="e">
        <f t="shared" ca="1" si="313"/>
        <v>#VALUE!</v>
      </c>
      <c r="G2401" s="8" t="e">
        <f t="shared" ca="1" si="306"/>
        <v>#VALUE!</v>
      </c>
      <c r="H2401" s="9" t="e">
        <f t="shared" ca="1" si="307"/>
        <v>#VALUE!</v>
      </c>
      <c r="I2401" s="9" t="e">
        <f t="shared" ca="1" si="308"/>
        <v>#VALUE!</v>
      </c>
      <c r="J2401" s="9" t="e">
        <f t="shared" ca="1" si="309"/>
        <v>#VALUE!</v>
      </c>
      <c r="K2401" s="30" t="e">
        <f t="shared" ca="1" si="312"/>
        <v>#VALUE!</v>
      </c>
      <c r="L2401" s="63"/>
      <c r="M2401" s="49" t="e">
        <f ca="1">VLOOKUP($K2401,IPv4_region!$Q:$Q,1,1)</f>
        <v>#VALUE!</v>
      </c>
      <c r="N2401" s="21" t="e">
        <f ca="1">VLOOKUP($K2401,IPv4_region!$Q:$Y,COLUMNS(IPv4_region!Q:Y),1)</f>
        <v>#VALUE!</v>
      </c>
      <c r="O2401" s="39" t="e">
        <f t="shared" ca="1" si="310"/>
        <v>#VALUE!</v>
      </c>
      <c r="P2401" s="34" t="e">
        <f ca="1">IF(O2401&gt;0,VLOOKUP($K2401,IPv4_region!$P:$Z,COLUMNS(IPv4_region!$P:$Z),1),"")</f>
        <v>#VALUE!</v>
      </c>
    </row>
    <row r="2402" spans="2:16" x14ac:dyDescent="0.15">
      <c r="B2402" s="67">
        <v>2398</v>
      </c>
      <c r="C2402" s="53"/>
      <c r="D2402" s="7" t="e">
        <f t="shared" ca="1" si="311"/>
        <v>#VALUE!</v>
      </c>
      <c r="E2402" s="7" t="e">
        <f t="shared" ca="1" si="313"/>
        <v>#VALUE!</v>
      </c>
      <c r="F2402" s="7" t="e">
        <f t="shared" ca="1" si="313"/>
        <v>#VALUE!</v>
      </c>
      <c r="G2402" s="8" t="e">
        <f t="shared" ca="1" si="306"/>
        <v>#VALUE!</v>
      </c>
      <c r="H2402" s="9" t="e">
        <f t="shared" ca="1" si="307"/>
        <v>#VALUE!</v>
      </c>
      <c r="I2402" s="9" t="e">
        <f t="shared" ca="1" si="308"/>
        <v>#VALUE!</v>
      </c>
      <c r="J2402" s="9" t="e">
        <f t="shared" ca="1" si="309"/>
        <v>#VALUE!</v>
      </c>
      <c r="K2402" s="30" t="e">
        <f t="shared" ca="1" si="312"/>
        <v>#VALUE!</v>
      </c>
      <c r="L2402" s="63"/>
      <c r="M2402" s="49" t="e">
        <f ca="1">VLOOKUP($K2402,IPv4_region!$Q:$Q,1,1)</f>
        <v>#VALUE!</v>
      </c>
      <c r="N2402" s="21" t="e">
        <f ca="1">VLOOKUP($K2402,IPv4_region!$Q:$Y,COLUMNS(IPv4_region!Q:Y),1)</f>
        <v>#VALUE!</v>
      </c>
      <c r="O2402" s="39" t="e">
        <f t="shared" ca="1" si="310"/>
        <v>#VALUE!</v>
      </c>
      <c r="P2402" s="34" t="e">
        <f ca="1">IF(O2402&gt;0,VLOOKUP($K2402,IPv4_region!$P:$Z,COLUMNS(IPv4_region!$P:$Z),1),"")</f>
        <v>#VALUE!</v>
      </c>
    </row>
    <row r="2403" spans="2:16" x14ac:dyDescent="0.15">
      <c r="B2403" s="67">
        <v>2399</v>
      </c>
      <c r="C2403" s="53"/>
      <c r="D2403" s="7" t="e">
        <f t="shared" ca="1" si="311"/>
        <v>#VALUE!</v>
      </c>
      <c r="E2403" s="7" t="e">
        <f t="shared" ca="1" si="313"/>
        <v>#VALUE!</v>
      </c>
      <c r="F2403" s="7" t="e">
        <f t="shared" ca="1" si="313"/>
        <v>#VALUE!</v>
      </c>
      <c r="G2403" s="8" t="e">
        <f t="shared" ca="1" si="306"/>
        <v>#VALUE!</v>
      </c>
      <c r="H2403" s="9" t="e">
        <f t="shared" ca="1" si="307"/>
        <v>#VALUE!</v>
      </c>
      <c r="I2403" s="9" t="e">
        <f t="shared" ca="1" si="308"/>
        <v>#VALUE!</v>
      </c>
      <c r="J2403" s="9" t="e">
        <f t="shared" ca="1" si="309"/>
        <v>#VALUE!</v>
      </c>
      <c r="K2403" s="30" t="e">
        <f t="shared" ca="1" si="312"/>
        <v>#VALUE!</v>
      </c>
      <c r="L2403" s="63"/>
      <c r="M2403" s="49" t="e">
        <f ca="1">VLOOKUP($K2403,IPv4_region!$Q:$Q,1,1)</f>
        <v>#VALUE!</v>
      </c>
      <c r="N2403" s="21" t="e">
        <f ca="1">VLOOKUP($K2403,IPv4_region!$Q:$Y,COLUMNS(IPv4_region!Q:Y),1)</f>
        <v>#VALUE!</v>
      </c>
      <c r="O2403" s="39" t="e">
        <f t="shared" ca="1" si="310"/>
        <v>#VALUE!</v>
      </c>
      <c r="P2403" s="34" t="e">
        <f ca="1">IF(O2403&gt;0,VLOOKUP($K2403,IPv4_region!$P:$Z,COLUMNS(IPv4_region!$P:$Z),1),"")</f>
        <v>#VALUE!</v>
      </c>
    </row>
    <row r="2404" spans="2:16" x14ac:dyDescent="0.15">
      <c r="B2404" s="67">
        <v>2400</v>
      </c>
      <c r="C2404" s="53"/>
      <c r="D2404" s="7" t="e">
        <f t="shared" ca="1" si="311"/>
        <v>#VALUE!</v>
      </c>
      <c r="E2404" s="7" t="e">
        <f t="shared" ca="1" si="313"/>
        <v>#VALUE!</v>
      </c>
      <c r="F2404" s="7" t="e">
        <f t="shared" ca="1" si="313"/>
        <v>#VALUE!</v>
      </c>
      <c r="G2404" s="8" t="e">
        <f t="shared" ca="1" si="306"/>
        <v>#VALUE!</v>
      </c>
      <c r="H2404" s="9" t="e">
        <f t="shared" ca="1" si="307"/>
        <v>#VALUE!</v>
      </c>
      <c r="I2404" s="9" t="e">
        <f t="shared" ca="1" si="308"/>
        <v>#VALUE!</v>
      </c>
      <c r="J2404" s="9" t="e">
        <f t="shared" ca="1" si="309"/>
        <v>#VALUE!</v>
      </c>
      <c r="K2404" s="30" t="e">
        <f t="shared" ca="1" si="312"/>
        <v>#VALUE!</v>
      </c>
      <c r="L2404" s="63"/>
      <c r="M2404" s="49" t="e">
        <f ca="1">VLOOKUP($K2404,IPv4_region!$Q:$Q,1,1)</f>
        <v>#VALUE!</v>
      </c>
      <c r="N2404" s="21" t="e">
        <f ca="1">VLOOKUP($K2404,IPv4_region!$Q:$Y,COLUMNS(IPv4_region!Q:Y),1)</f>
        <v>#VALUE!</v>
      </c>
      <c r="O2404" s="39" t="e">
        <f t="shared" ca="1" si="310"/>
        <v>#VALUE!</v>
      </c>
      <c r="P2404" s="34" t="e">
        <f ca="1">IF(O2404&gt;0,VLOOKUP($K2404,IPv4_region!$P:$Z,COLUMNS(IPv4_region!$P:$Z),1),"")</f>
        <v>#VALUE!</v>
      </c>
    </row>
    <row r="2405" spans="2:16" x14ac:dyDescent="0.15">
      <c r="B2405" s="67">
        <v>2401</v>
      </c>
      <c r="C2405" s="53"/>
      <c r="D2405" s="7" t="e">
        <f t="shared" ca="1" si="311"/>
        <v>#VALUE!</v>
      </c>
      <c r="E2405" s="7" t="e">
        <f t="shared" ca="1" si="313"/>
        <v>#VALUE!</v>
      </c>
      <c r="F2405" s="7" t="e">
        <f t="shared" ca="1" si="313"/>
        <v>#VALUE!</v>
      </c>
      <c r="G2405" s="8" t="e">
        <f t="shared" ca="1" si="306"/>
        <v>#VALUE!</v>
      </c>
      <c r="H2405" s="9" t="e">
        <f t="shared" ca="1" si="307"/>
        <v>#VALUE!</v>
      </c>
      <c r="I2405" s="9" t="e">
        <f t="shared" ca="1" si="308"/>
        <v>#VALUE!</v>
      </c>
      <c r="J2405" s="9" t="e">
        <f t="shared" ca="1" si="309"/>
        <v>#VALUE!</v>
      </c>
      <c r="K2405" s="30" t="e">
        <f t="shared" ca="1" si="312"/>
        <v>#VALUE!</v>
      </c>
      <c r="L2405" s="63"/>
      <c r="M2405" s="49" t="e">
        <f ca="1">VLOOKUP($K2405,IPv4_region!$Q:$Q,1,1)</f>
        <v>#VALUE!</v>
      </c>
      <c r="N2405" s="21" t="e">
        <f ca="1">VLOOKUP($K2405,IPv4_region!$Q:$Y,COLUMNS(IPv4_region!Q:Y),1)</f>
        <v>#VALUE!</v>
      </c>
      <c r="O2405" s="39" t="e">
        <f t="shared" ca="1" si="310"/>
        <v>#VALUE!</v>
      </c>
      <c r="P2405" s="34" t="e">
        <f ca="1">IF(O2405&gt;0,VLOOKUP($K2405,IPv4_region!$P:$Z,COLUMNS(IPv4_region!$P:$Z),1),"")</f>
        <v>#VALUE!</v>
      </c>
    </row>
    <row r="2406" spans="2:16" x14ac:dyDescent="0.15">
      <c r="B2406" s="67">
        <v>2402</v>
      </c>
      <c r="C2406" s="53"/>
      <c r="D2406" s="7" t="e">
        <f t="shared" ca="1" si="311"/>
        <v>#VALUE!</v>
      </c>
      <c r="E2406" s="7" t="e">
        <f t="shared" ca="1" si="313"/>
        <v>#VALUE!</v>
      </c>
      <c r="F2406" s="7" t="e">
        <f t="shared" ca="1" si="313"/>
        <v>#VALUE!</v>
      </c>
      <c r="G2406" s="8" t="e">
        <f t="shared" ca="1" si="306"/>
        <v>#VALUE!</v>
      </c>
      <c r="H2406" s="9" t="e">
        <f t="shared" ca="1" si="307"/>
        <v>#VALUE!</v>
      </c>
      <c r="I2406" s="9" t="e">
        <f t="shared" ca="1" si="308"/>
        <v>#VALUE!</v>
      </c>
      <c r="J2406" s="9" t="e">
        <f t="shared" ca="1" si="309"/>
        <v>#VALUE!</v>
      </c>
      <c r="K2406" s="30" t="e">
        <f t="shared" ca="1" si="312"/>
        <v>#VALUE!</v>
      </c>
      <c r="L2406" s="63"/>
      <c r="M2406" s="49" t="e">
        <f ca="1">VLOOKUP($K2406,IPv4_region!$Q:$Q,1,1)</f>
        <v>#VALUE!</v>
      </c>
      <c r="N2406" s="21" t="e">
        <f ca="1">VLOOKUP($K2406,IPv4_region!$Q:$Y,COLUMNS(IPv4_region!Q:Y),1)</f>
        <v>#VALUE!</v>
      </c>
      <c r="O2406" s="39" t="e">
        <f t="shared" ca="1" si="310"/>
        <v>#VALUE!</v>
      </c>
      <c r="P2406" s="34" t="e">
        <f ca="1">IF(O2406&gt;0,VLOOKUP($K2406,IPv4_region!$P:$Z,COLUMNS(IPv4_region!$P:$Z),1),"")</f>
        <v>#VALUE!</v>
      </c>
    </row>
    <row r="2407" spans="2:16" x14ac:dyDescent="0.15">
      <c r="B2407" s="67">
        <v>2403</v>
      </c>
      <c r="C2407" s="53"/>
      <c r="D2407" s="7" t="e">
        <f t="shared" ca="1" si="311"/>
        <v>#VALUE!</v>
      </c>
      <c r="E2407" s="7" t="e">
        <f t="shared" ca="1" si="313"/>
        <v>#VALUE!</v>
      </c>
      <c r="F2407" s="7" t="e">
        <f t="shared" ca="1" si="313"/>
        <v>#VALUE!</v>
      </c>
      <c r="G2407" s="8" t="e">
        <f t="shared" ca="1" si="306"/>
        <v>#VALUE!</v>
      </c>
      <c r="H2407" s="9" t="e">
        <f t="shared" ca="1" si="307"/>
        <v>#VALUE!</v>
      </c>
      <c r="I2407" s="9" t="e">
        <f t="shared" ca="1" si="308"/>
        <v>#VALUE!</v>
      </c>
      <c r="J2407" s="9" t="e">
        <f t="shared" ca="1" si="309"/>
        <v>#VALUE!</v>
      </c>
      <c r="K2407" s="30" t="e">
        <f t="shared" ca="1" si="312"/>
        <v>#VALUE!</v>
      </c>
      <c r="L2407" s="63"/>
      <c r="M2407" s="49" t="e">
        <f ca="1">VLOOKUP($K2407,IPv4_region!$Q:$Q,1,1)</f>
        <v>#VALUE!</v>
      </c>
      <c r="N2407" s="21" t="e">
        <f ca="1">VLOOKUP($K2407,IPv4_region!$Q:$Y,COLUMNS(IPv4_region!Q:Y),1)</f>
        <v>#VALUE!</v>
      </c>
      <c r="O2407" s="39" t="e">
        <f t="shared" ca="1" si="310"/>
        <v>#VALUE!</v>
      </c>
      <c r="P2407" s="34" t="e">
        <f ca="1">IF(O2407&gt;0,VLOOKUP($K2407,IPv4_region!$P:$Z,COLUMNS(IPv4_region!$P:$Z),1),"")</f>
        <v>#VALUE!</v>
      </c>
    </row>
    <row r="2408" spans="2:16" x14ac:dyDescent="0.15">
      <c r="B2408" s="67">
        <v>2404</v>
      </c>
      <c r="C2408" s="53"/>
      <c r="D2408" s="7" t="e">
        <f t="shared" ca="1" si="311"/>
        <v>#VALUE!</v>
      </c>
      <c r="E2408" s="7" t="e">
        <f t="shared" ca="1" si="313"/>
        <v>#VALUE!</v>
      </c>
      <c r="F2408" s="7" t="e">
        <f t="shared" ca="1" si="313"/>
        <v>#VALUE!</v>
      </c>
      <c r="G2408" s="8" t="e">
        <f t="shared" ca="1" si="306"/>
        <v>#VALUE!</v>
      </c>
      <c r="H2408" s="9" t="e">
        <f t="shared" ca="1" si="307"/>
        <v>#VALUE!</v>
      </c>
      <c r="I2408" s="9" t="e">
        <f t="shared" ca="1" si="308"/>
        <v>#VALUE!</v>
      </c>
      <c r="J2408" s="9" t="e">
        <f t="shared" ca="1" si="309"/>
        <v>#VALUE!</v>
      </c>
      <c r="K2408" s="30" t="e">
        <f t="shared" ca="1" si="312"/>
        <v>#VALUE!</v>
      </c>
      <c r="L2408" s="63"/>
      <c r="M2408" s="49" t="e">
        <f ca="1">VLOOKUP($K2408,IPv4_region!$Q:$Q,1,1)</f>
        <v>#VALUE!</v>
      </c>
      <c r="N2408" s="21" t="e">
        <f ca="1">VLOOKUP($K2408,IPv4_region!$Q:$Y,COLUMNS(IPv4_region!Q:Y),1)</f>
        <v>#VALUE!</v>
      </c>
      <c r="O2408" s="39" t="e">
        <f t="shared" ca="1" si="310"/>
        <v>#VALUE!</v>
      </c>
      <c r="P2408" s="34" t="e">
        <f ca="1">IF(O2408&gt;0,VLOOKUP($K2408,IPv4_region!$P:$Z,COLUMNS(IPv4_region!$P:$Z),1),"")</f>
        <v>#VALUE!</v>
      </c>
    </row>
    <row r="2409" spans="2:16" x14ac:dyDescent="0.15">
      <c r="B2409" s="67">
        <v>2405</v>
      </c>
      <c r="C2409" s="53"/>
      <c r="D2409" s="7" t="e">
        <f t="shared" ca="1" si="311"/>
        <v>#VALUE!</v>
      </c>
      <c r="E2409" s="7" t="e">
        <f t="shared" ca="1" si="313"/>
        <v>#VALUE!</v>
      </c>
      <c r="F2409" s="7" t="e">
        <f t="shared" ca="1" si="313"/>
        <v>#VALUE!</v>
      </c>
      <c r="G2409" s="8" t="e">
        <f t="shared" ca="1" si="306"/>
        <v>#VALUE!</v>
      </c>
      <c r="H2409" s="9" t="e">
        <f t="shared" ca="1" si="307"/>
        <v>#VALUE!</v>
      </c>
      <c r="I2409" s="9" t="e">
        <f t="shared" ca="1" si="308"/>
        <v>#VALUE!</v>
      </c>
      <c r="J2409" s="9" t="e">
        <f t="shared" ca="1" si="309"/>
        <v>#VALUE!</v>
      </c>
      <c r="K2409" s="30" t="e">
        <f t="shared" ca="1" si="312"/>
        <v>#VALUE!</v>
      </c>
      <c r="L2409" s="63"/>
      <c r="M2409" s="49" t="e">
        <f ca="1">VLOOKUP($K2409,IPv4_region!$Q:$Q,1,1)</f>
        <v>#VALUE!</v>
      </c>
      <c r="N2409" s="21" t="e">
        <f ca="1">VLOOKUP($K2409,IPv4_region!$Q:$Y,COLUMNS(IPv4_region!Q:Y),1)</f>
        <v>#VALUE!</v>
      </c>
      <c r="O2409" s="39" t="e">
        <f t="shared" ca="1" si="310"/>
        <v>#VALUE!</v>
      </c>
      <c r="P2409" s="34" t="e">
        <f ca="1">IF(O2409&gt;0,VLOOKUP($K2409,IPv4_region!$P:$Z,COLUMNS(IPv4_region!$P:$Z),1),"")</f>
        <v>#VALUE!</v>
      </c>
    </row>
    <row r="2410" spans="2:16" x14ac:dyDescent="0.15">
      <c r="B2410" s="67">
        <v>2406</v>
      </c>
      <c r="C2410" s="53"/>
      <c r="D2410" s="7" t="e">
        <f t="shared" ca="1" si="311"/>
        <v>#VALUE!</v>
      </c>
      <c r="E2410" s="7" t="e">
        <f t="shared" ca="1" si="313"/>
        <v>#VALUE!</v>
      </c>
      <c r="F2410" s="7" t="e">
        <f t="shared" ca="1" si="313"/>
        <v>#VALUE!</v>
      </c>
      <c r="G2410" s="8" t="e">
        <f t="shared" ca="1" si="306"/>
        <v>#VALUE!</v>
      </c>
      <c r="H2410" s="9" t="e">
        <f t="shared" ca="1" si="307"/>
        <v>#VALUE!</v>
      </c>
      <c r="I2410" s="9" t="e">
        <f t="shared" ca="1" si="308"/>
        <v>#VALUE!</v>
      </c>
      <c r="J2410" s="9" t="e">
        <f t="shared" ca="1" si="309"/>
        <v>#VALUE!</v>
      </c>
      <c r="K2410" s="30" t="e">
        <f t="shared" ca="1" si="312"/>
        <v>#VALUE!</v>
      </c>
      <c r="L2410" s="63"/>
      <c r="M2410" s="49" t="e">
        <f ca="1">VLOOKUP($K2410,IPv4_region!$Q:$Q,1,1)</f>
        <v>#VALUE!</v>
      </c>
      <c r="N2410" s="21" t="e">
        <f ca="1">VLOOKUP($K2410,IPv4_region!$Q:$Y,COLUMNS(IPv4_region!Q:Y),1)</f>
        <v>#VALUE!</v>
      </c>
      <c r="O2410" s="39" t="e">
        <f t="shared" ca="1" si="310"/>
        <v>#VALUE!</v>
      </c>
      <c r="P2410" s="34" t="e">
        <f ca="1">IF(O2410&gt;0,VLOOKUP($K2410,IPv4_region!$P:$Z,COLUMNS(IPv4_region!$P:$Z),1),"")</f>
        <v>#VALUE!</v>
      </c>
    </row>
    <row r="2411" spans="2:16" x14ac:dyDescent="0.15">
      <c r="B2411" s="67">
        <v>2407</v>
      </c>
      <c r="C2411" s="53"/>
      <c r="D2411" s="7" t="e">
        <f t="shared" ca="1" si="311"/>
        <v>#VALUE!</v>
      </c>
      <c r="E2411" s="7" t="e">
        <f t="shared" ca="1" si="313"/>
        <v>#VALUE!</v>
      </c>
      <c r="F2411" s="7" t="e">
        <f t="shared" ca="1" si="313"/>
        <v>#VALUE!</v>
      </c>
      <c r="G2411" s="8" t="e">
        <f t="shared" ca="1" si="306"/>
        <v>#VALUE!</v>
      </c>
      <c r="H2411" s="9" t="e">
        <f t="shared" ca="1" si="307"/>
        <v>#VALUE!</v>
      </c>
      <c r="I2411" s="9" t="e">
        <f t="shared" ca="1" si="308"/>
        <v>#VALUE!</v>
      </c>
      <c r="J2411" s="9" t="e">
        <f t="shared" ca="1" si="309"/>
        <v>#VALUE!</v>
      </c>
      <c r="K2411" s="30" t="e">
        <f t="shared" ca="1" si="312"/>
        <v>#VALUE!</v>
      </c>
      <c r="L2411" s="63"/>
      <c r="M2411" s="49" t="e">
        <f ca="1">VLOOKUP($K2411,IPv4_region!$Q:$Q,1,1)</f>
        <v>#VALUE!</v>
      </c>
      <c r="N2411" s="21" t="e">
        <f ca="1">VLOOKUP($K2411,IPv4_region!$Q:$Y,COLUMNS(IPv4_region!Q:Y),1)</f>
        <v>#VALUE!</v>
      </c>
      <c r="O2411" s="39" t="e">
        <f t="shared" ca="1" si="310"/>
        <v>#VALUE!</v>
      </c>
      <c r="P2411" s="34" t="e">
        <f ca="1">IF(O2411&gt;0,VLOOKUP($K2411,IPv4_region!$P:$Z,COLUMNS(IPv4_region!$P:$Z),1),"")</f>
        <v>#VALUE!</v>
      </c>
    </row>
    <row r="2412" spans="2:16" x14ac:dyDescent="0.15">
      <c r="B2412" s="67">
        <v>2408</v>
      </c>
      <c r="C2412" s="53"/>
      <c r="D2412" s="7" t="e">
        <f t="shared" ca="1" si="311"/>
        <v>#VALUE!</v>
      </c>
      <c r="E2412" s="7" t="e">
        <f t="shared" ca="1" si="313"/>
        <v>#VALUE!</v>
      </c>
      <c r="F2412" s="7" t="e">
        <f t="shared" ca="1" si="313"/>
        <v>#VALUE!</v>
      </c>
      <c r="G2412" s="8" t="e">
        <f t="shared" ca="1" si="306"/>
        <v>#VALUE!</v>
      </c>
      <c r="H2412" s="9" t="e">
        <f t="shared" ca="1" si="307"/>
        <v>#VALUE!</v>
      </c>
      <c r="I2412" s="9" t="e">
        <f t="shared" ca="1" si="308"/>
        <v>#VALUE!</v>
      </c>
      <c r="J2412" s="9" t="e">
        <f t="shared" ca="1" si="309"/>
        <v>#VALUE!</v>
      </c>
      <c r="K2412" s="30" t="e">
        <f t="shared" ca="1" si="312"/>
        <v>#VALUE!</v>
      </c>
      <c r="L2412" s="63"/>
      <c r="M2412" s="49" t="e">
        <f ca="1">VLOOKUP($K2412,IPv4_region!$Q:$Q,1,1)</f>
        <v>#VALUE!</v>
      </c>
      <c r="N2412" s="21" t="e">
        <f ca="1">VLOOKUP($K2412,IPv4_region!$Q:$Y,COLUMNS(IPv4_region!Q:Y),1)</f>
        <v>#VALUE!</v>
      </c>
      <c r="O2412" s="39" t="e">
        <f t="shared" ca="1" si="310"/>
        <v>#VALUE!</v>
      </c>
      <c r="P2412" s="34" t="e">
        <f ca="1">IF(O2412&gt;0,VLOOKUP($K2412,IPv4_region!$P:$Z,COLUMNS(IPv4_region!$P:$Z),1),"")</f>
        <v>#VALUE!</v>
      </c>
    </row>
    <row r="2413" spans="2:16" x14ac:dyDescent="0.15">
      <c r="B2413" s="67">
        <v>2409</v>
      </c>
      <c r="C2413" s="53"/>
      <c r="D2413" s="7" t="e">
        <f t="shared" ca="1" si="311"/>
        <v>#VALUE!</v>
      </c>
      <c r="E2413" s="7" t="e">
        <f t="shared" ca="1" si="313"/>
        <v>#VALUE!</v>
      </c>
      <c r="F2413" s="7" t="e">
        <f t="shared" ca="1" si="313"/>
        <v>#VALUE!</v>
      </c>
      <c r="G2413" s="8" t="e">
        <f t="shared" ca="1" si="306"/>
        <v>#VALUE!</v>
      </c>
      <c r="H2413" s="9" t="e">
        <f t="shared" ca="1" si="307"/>
        <v>#VALUE!</v>
      </c>
      <c r="I2413" s="9" t="e">
        <f t="shared" ca="1" si="308"/>
        <v>#VALUE!</v>
      </c>
      <c r="J2413" s="9" t="e">
        <f t="shared" ca="1" si="309"/>
        <v>#VALUE!</v>
      </c>
      <c r="K2413" s="30" t="e">
        <f t="shared" ca="1" si="312"/>
        <v>#VALUE!</v>
      </c>
      <c r="L2413" s="63"/>
      <c r="M2413" s="49" t="e">
        <f ca="1">VLOOKUP($K2413,IPv4_region!$Q:$Q,1,1)</f>
        <v>#VALUE!</v>
      </c>
      <c r="N2413" s="21" t="e">
        <f ca="1">VLOOKUP($K2413,IPv4_region!$Q:$Y,COLUMNS(IPv4_region!Q:Y),1)</f>
        <v>#VALUE!</v>
      </c>
      <c r="O2413" s="39" t="e">
        <f t="shared" ca="1" si="310"/>
        <v>#VALUE!</v>
      </c>
      <c r="P2413" s="34" t="e">
        <f ca="1">IF(O2413&gt;0,VLOOKUP($K2413,IPv4_region!$P:$Z,COLUMNS(IPv4_region!$P:$Z),1),"")</f>
        <v>#VALUE!</v>
      </c>
    </row>
    <row r="2414" spans="2:16" x14ac:dyDescent="0.15">
      <c r="B2414" s="67">
        <v>2410</v>
      </c>
      <c r="C2414" s="53"/>
      <c r="D2414" s="7" t="e">
        <f t="shared" ca="1" si="311"/>
        <v>#VALUE!</v>
      </c>
      <c r="E2414" s="7" t="e">
        <f t="shared" ca="1" si="313"/>
        <v>#VALUE!</v>
      </c>
      <c r="F2414" s="7" t="e">
        <f t="shared" ca="1" si="313"/>
        <v>#VALUE!</v>
      </c>
      <c r="G2414" s="8" t="e">
        <f t="shared" ref="G2414:G2477" ca="1" si="314">LEFT(OFFSET(G2414,0,-3-OFFSET(G2414,4-ROW(),0)),D2414-1)</f>
        <v>#VALUE!</v>
      </c>
      <c r="H2414" s="9" t="e">
        <f t="shared" ref="H2414:H2477" ca="1" si="315">MID(OFFSET(H2414,0,-3-OFFSET(H2414,4-ROW(),0)),D2414+1,E2414-D2414-1)</f>
        <v>#VALUE!</v>
      </c>
      <c r="I2414" s="9" t="e">
        <f t="shared" ref="I2414:I2477" ca="1" si="316">MID(OFFSET(I2414,0,-3-OFFSET(I2414,4-ROW(),0)),E2414+1,F2414-E2414-1)</f>
        <v>#VALUE!</v>
      </c>
      <c r="J2414" s="9" t="e">
        <f t="shared" ref="J2414:J2477" ca="1" si="317">MID(OFFSET(J2414,0,-3-OFFSET(J2414,4-ROW(),0)),F2414+1,3)</f>
        <v>#VALUE!</v>
      </c>
      <c r="K2414" s="30" t="e">
        <f t="shared" ca="1" si="312"/>
        <v>#VALUE!</v>
      </c>
      <c r="L2414" s="63"/>
      <c r="M2414" s="49" t="e">
        <f ca="1">VLOOKUP($K2414,IPv4_region!$Q:$Q,1,1)</f>
        <v>#VALUE!</v>
      </c>
      <c r="N2414" s="21" t="e">
        <f ca="1">VLOOKUP($K2414,IPv4_region!$Q:$Y,COLUMNS(IPv4_region!Q:Y),1)</f>
        <v>#VALUE!</v>
      </c>
      <c r="O2414" s="39" t="e">
        <f t="shared" ref="O2414:O2477" ca="1" si="318">IF(N2414&gt;K2414,1,0)</f>
        <v>#VALUE!</v>
      </c>
      <c r="P2414" s="34" t="e">
        <f ca="1">IF(O2414&gt;0,VLOOKUP($K2414,IPv4_region!$P:$Z,COLUMNS(IPv4_region!$P:$Z),1),"")</f>
        <v>#VALUE!</v>
      </c>
    </row>
    <row r="2415" spans="2:16" x14ac:dyDescent="0.15">
      <c r="B2415" s="67">
        <v>2411</v>
      </c>
      <c r="C2415" s="53"/>
      <c r="D2415" s="7" t="e">
        <f t="shared" ca="1" si="311"/>
        <v>#VALUE!</v>
      </c>
      <c r="E2415" s="7" t="e">
        <f t="shared" ca="1" si="313"/>
        <v>#VALUE!</v>
      </c>
      <c r="F2415" s="7" t="e">
        <f t="shared" ca="1" si="313"/>
        <v>#VALUE!</v>
      </c>
      <c r="G2415" s="8" t="e">
        <f t="shared" ca="1" si="314"/>
        <v>#VALUE!</v>
      </c>
      <c r="H2415" s="9" t="e">
        <f t="shared" ca="1" si="315"/>
        <v>#VALUE!</v>
      </c>
      <c r="I2415" s="9" t="e">
        <f t="shared" ca="1" si="316"/>
        <v>#VALUE!</v>
      </c>
      <c r="J2415" s="9" t="e">
        <f t="shared" ca="1" si="317"/>
        <v>#VALUE!</v>
      </c>
      <c r="K2415" s="30" t="e">
        <f t="shared" ca="1" si="312"/>
        <v>#VALUE!</v>
      </c>
      <c r="L2415" s="63"/>
      <c r="M2415" s="49" t="e">
        <f ca="1">VLOOKUP($K2415,IPv4_region!$Q:$Q,1,1)</f>
        <v>#VALUE!</v>
      </c>
      <c r="N2415" s="21" t="e">
        <f ca="1">VLOOKUP($K2415,IPv4_region!$Q:$Y,COLUMNS(IPv4_region!Q:Y),1)</f>
        <v>#VALUE!</v>
      </c>
      <c r="O2415" s="39" t="e">
        <f t="shared" ca="1" si="318"/>
        <v>#VALUE!</v>
      </c>
      <c r="P2415" s="34" t="e">
        <f ca="1">IF(O2415&gt;0,VLOOKUP($K2415,IPv4_region!$P:$Z,COLUMNS(IPv4_region!$P:$Z),1),"")</f>
        <v>#VALUE!</v>
      </c>
    </row>
    <row r="2416" spans="2:16" x14ac:dyDescent="0.15">
      <c r="B2416" s="67">
        <v>2412</v>
      </c>
      <c r="C2416" s="53"/>
      <c r="D2416" s="7" t="e">
        <f t="shared" ref="D2416:D2479" ca="1" si="319">FIND(D$4,OFFSET(D2416,0,1-OFFSET(D2416,4-ROW(),4)))</f>
        <v>#VALUE!</v>
      </c>
      <c r="E2416" s="7" t="e">
        <f t="shared" ca="1" si="313"/>
        <v>#VALUE!</v>
      </c>
      <c r="F2416" s="7" t="e">
        <f t="shared" ca="1" si="313"/>
        <v>#VALUE!</v>
      </c>
      <c r="G2416" s="8" t="e">
        <f t="shared" ca="1" si="314"/>
        <v>#VALUE!</v>
      </c>
      <c r="H2416" s="9" t="e">
        <f t="shared" ca="1" si="315"/>
        <v>#VALUE!</v>
      </c>
      <c r="I2416" s="9" t="e">
        <f t="shared" ca="1" si="316"/>
        <v>#VALUE!</v>
      </c>
      <c r="J2416" s="9" t="e">
        <f t="shared" ca="1" si="317"/>
        <v>#VALUE!</v>
      </c>
      <c r="K2416" s="30" t="e">
        <f t="shared" ca="1" si="312"/>
        <v>#VALUE!</v>
      </c>
      <c r="L2416" s="63"/>
      <c r="M2416" s="49" t="e">
        <f ca="1">VLOOKUP($K2416,IPv4_region!$Q:$Q,1,1)</f>
        <v>#VALUE!</v>
      </c>
      <c r="N2416" s="21" t="e">
        <f ca="1">VLOOKUP($K2416,IPv4_region!$Q:$Y,COLUMNS(IPv4_region!Q:Y),1)</f>
        <v>#VALUE!</v>
      </c>
      <c r="O2416" s="39" t="e">
        <f t="shared" ca="1" si="318"/>
        <v>#VALUE!</v>
      </c>
      <c r="P2416" s="34" t="e">
        <f ca="1">IF(O2416&gt;0,VLOOKUP($K2416,IPv4_region!$P:$Z,COLUMNS(IPv4_region!$P:$Z),1),"")</f>
        <v>#VALUE!</v>
      </c>
    </row>
    <row r="2417" spans="2:16" x14ac:dyDescent="0.15">
      <c r="B2417" s="67">
        <v>2413</v>
      </c>
      <c r="C2417" s="53"/>
      <c r="D2417" s="7" t="e">
        <f t="shared" ca="1" si="319"/>
        <v>#VALUE!</v>
      </c>
      <c r="E2417" s="7" t="e">
        <f t="shared" ca="1" si="313"/>
        <v>#VALUE!</v>
      </c>
      <c r="F2417" s="7" t="e">
        <f t="shared" ca="1" si="313"/>
        <v>#VALUE!</v>
      </c>
      <c r="G2417" s="8" t="e">
        <f t="shared" ca="1" si="314"/>
        <v>#VALUE!</v>
      </c>
      <c r="H2417" s="9" t="e">
        <f t="shared" ca="1" si="315"/>
        <v>#VALUE!</v>
      </c>
      <c r="I2417" s="9" t="e">
        <f t="shared" ca="1" si="316"/>
        <v>#VALUE!</v>
      </c>
      <c r="J2417" s="9" t="e">
        <f t="shared" ca="1" si="317"/>
        <v>#VALUE!</v>
      </c>
      <c r="K2417" s="30" t="e">
        <f t="shared" ca="1" si="312"/>
        <v>#VALUE!</v>
      </c>
      <c r="L2417" s="63"/>
      <c r="M2417" s="49" t="e">
        <f ca="1">VLOOKUP($K2417,IPv4_region!$Q:$Q,1,1)</f>
        <v>#VALUE!</v>
      </c>
      <c r="N2417" s="21" t="e">
        <f ca="1">VLOOKUP($K2417,IPv4_region!$Q:$Y,COLUMNS(IPv4_region!Q:Y),1)</f>
        <v>#VALUE!</v>
      </c>
      <c r="O2417" s="39" t="e">
        <f t="shared" ca="1" si="318"/>
        <v>#VALUE!</v>
      </c>
      <c r="P2417" s="34" t="e">
        <f ca="1">IF(O2417&gt;0,VLOOKUP($K2417,IPv4_region!$P:$Z,COLUMNS(IPv4_region!$P:$Z),1),"")</f>
        <v>#VALUE!</v>
      </c>
    </row>
    <row r="2418" spans="2:16" x14ac:dyDescent="0.15">
      <c r="B2418" s="67">
        <v>2414</v>
      </c>
      <c r="C2418" s="53"/>
      <c r="D2418" s="7" t="e">
        <f t="shared" ca="1" si="319"/>
        <v>#VALUE!</v>
      </c>
      <c r="E2418" s="7" t="e">
        <f t="shared" ca="1" si="313"/>
        <v>#VALUE!</v>
      </c>
      <c r="F2418" s="7" t="e">
        <f t="shared" ca="1" si="313"/>
        <v>#VALUE!</v>
      </c>
      <c r="G2418" s="8" t="e">
        <f t="shared" ca="1" si="314"/>
        <v>#VALUE!</v>
      </c>
      <c r="H2418" s="9" t="e">
        <f t="shared" ca="1" si="315"/>
        <v>#VALUE!</v>
      </c>
      <c r="I2418" s="9" t="e">
        <f t="shared" ca="1" si="316"/>
        <v>#VALUE!</v>
      </c>
      <c r="J2418" s="9" t="e">
        <f t="shared" ca="1" si="317"/>
        <v>#VALUE!</v>
      </c>
      <c r="K2418" s="30" t="e">
        <f t="shared" ca="1" si="312"/>
        <v>#VALUE!</v>
      </c>
      <c r="L2418" s="63"/>
      <c r="M2418" s="49" t="e">
        <f ca="1">VLOOKUP($K2418,IPv4_region!$Q:$Q,1,1)</f>
        <v>#VALUE!</v>
      </c>
      <c r="N2418" s="21" t="e">
        <f ca="1">VLOOKUP($K2418,IPv4_region!$Q:$Y,COLUMNS(IPv4_region!Q:Y),1)</f>
        <v>#VALUE!</v>
      </c>
      <c r="O2418" s="39" t="e">
        <f t="shared" ca="1" si="318"/>
        <v>#VALUE!</v>
      </c>
      <c r="P2418" s="34" t="e">
        <f ca="1">IF(O2418&gt;0,VLOOKUP($K2418,IPv4_region!$P:$Z,COLUMNS(IPv4_region!$P:$Z),1),"")</f>
        <v>#VALUE!</v>
      </c>
    </row>
    <row r="2419" spans="2:16" x14ac:dyDescent="0.15">
      <c r="B2419" s="67">
        <v>2415</v>
      </c>
      <c r="C2419" s="53"/>
      <c r="D2419" s="7" t="e">
        <f t="shared" ca="1" si="319"/>
        <v>#VALUE!</v>
      </c>
      <c r="E2419" s="7" t="e">
        <f t="shared" ca="1" si="313"/>
        <v>#VALUE!</v>
      </c>
      <c r="F2419" s="7" t="e">
        <f t="shared" ca="1" si="313"/>
        <v>#VALUE!</v>
      </c>
      <c r="G2419" s="8" t="e">
        <f t="shared" ca="1" si="314"/>
        <v>#VALUE!</v>
      </c>
      <c r="H2419" s="9" t="e">
        <f t="shared" ca="1" si="315"/>
        <v>#VALUE!</v>
      </c>
      <c r="I2419" s="9" t="e">
        <f t="shared" ca="1" si="316"/>
        <v>#VALUE!</v>
      </c>
      <c r="J2419" s="9" t="e">
        <f t="shared" ca="1" si="317"/>
        <v>#VALUE!</v>
      </c>
      <c r="K2419" s="30" t="e">
        <f t="shared" ca="1" si="312"/>
        <v>#VALUE!</v>
      </c>
      <c r="L2419" s="63"/>
      <c r="M2419" s="49" t="e">
        <f ca="1">VLOOKUP($K2419,IPv4_region!$Q:$Q,1,1)</f>
        <v>#VALUE!</v>
      </c>
      <c r="N2419" s="21" t="e">
        <f ca="1">VLOOKUP($K2419,IPv4_region!$Q:$Y,COLUMNS(IPv4_region!Q:Y),1)</f>
        <v>#VALUE!</v>
      </c>
      <c r="O2419" s="39" t="e">
        <f t="shared" ca="1" si="318"/>
        <v>#VALUE!</v>
      </c>
      <c r="P2419" s="34" t="e">
        <f ca="1">IF(O2419&gt;0,VLOOKUP($K2419,IPv4_region!$P:$Z,COLUMNS(IPv4_region!$P:$Z),1),"")</f>
        <v>#VALUE!</v>
      </c>
    </row>
    <row r="2420" spans="2:16" x14ac:dyDescent="0.15">
      <c r="B2420" s="67">
        <v>2416</v>
      </c>
      <c r="C2420" s="53"/>
      <c r="D2420" s="7" t="e">
        <f t="shared" ca="1" si="319"/>
        <v>#VALUE!</v>
      </c>
      <c r="E2420" s="7" t="e">
        <f t="shared" ca="1" si="313"/>
        <v>#VALUE!</v>
      </c>
      <c r="F2420" s="7" t="e">
        <f t="shared" ca="1" si="313"/>
        <v>#VALUE!</v>
      </c>
      <c r="G2420" s="8" t="e">
        <f t="shared" ca="1" si="314"/>
        <v>#VALUE!</v>
      </c>
      <c r="H2420" s="9" t="e">
        <f t="shared" ca="1" si="315"/>
        <v>#VALUE!</v>
      </c>
      <c r="I2420" s="9" t="e">
        <f t="shared" ca="1" si="316"/>
        <v>#VALUE!</v>
      </c>
      <c r="J2420" s="9" t="e">
        <f t="shared" ca="1" si="317"/>
        <v>#VALUE!</v>
      </c>
      <c r="K2420" s="30" t="e">
        <f t="shared" ca="1" si="312"/>
        <v>#VALUE!</v>
      </c>
      <c r="L2420" s="63"/>
      <c r="M2420" s="49" t="e">
        <f ca="1">VLOOKUP($K2420,IPv4_region!$Q:$Q,1,1)</f>
        <v>#VALUE!</v>
      </c>
      <c r="N2420" s="21" t="e">
        <f ca="1">VLOOKUP($K2420,IPv4_region!$Q:$Y,COLUMNS(IPv4_region!Q:Y),1)</f>
        <v>#VALUE!</v>
      </c>
      <c r="O2420" s="39" t="e">
        <f t="shared" ca="1" si="318"/>
        <v>#VALUE!</v>
      </c>
      <c r="P2420" s="34" t="e">
        <f ca="1">IF(O2420&gt;0,VLOOKUP($K2420,IPv4_region!$P:$Z,COLUMNS(IPv4_region!$P:$Z),1),"")</f>
        <v>#VALUE!</v>
      </c>
    </row>
    <row r="2421" spans="2:16" x14ac:dyDescent="0.15">
      <c r="B2421" s="67">
        <v>2417</v>
      </c>
      <c r="C2421" s="53"/>
      <c r="D2421" s="7" t="e">
        <f t="shared" ca="1" si="319"/>
        <v>#VALUE!</v>
      </c>
      <c r="E2421" s="7" t="e">
        <f t="shared" ca="1" si="313"/>
        <v>#VALUE!</v>
      </c>
      <c r="F2421" s="7" t="e">
        <f t="shared" ca="1" si="313"/>
        <v>#VALUE!</v>
      </c>
      <c r="G2421" s="8" t="e">
        <f t="shared" ca="1" si="314"/>
        <v>#VALUE!</v>
      </c>
      <c r="H2421" s="9" t="e">
        <f t="shared" ca="1" si="315"/>
        <v>#VALUE!</v>
      </c>
      <c r="I2421" s="9" t="e">
        <f t="shared" ca="1" si="316"/>
        <v>#VALUE!</v>
      </c>
      <c r="J2421" s="9" t="e">
        <f t="shared" ca="1" si="317"/>
        <v>#VALUE!</v>
      </c>
      <c r="K2421" s="30" t="e">
        <f t="shared" ca="1" si="312"/>
        <v>#VALUE!</v>
      </c>
      <c r="L2421" s="63"/>
      <c r="M2421" s="49" t="e">
        <f ca="1">VLOOKUP($K2421,IPv4_region!$Q:$Q,1,1)</f>
        <v>#VALUE!</v>
      </c>
      <c r="N2421" s="21" t="e">
        <f ca="1">VLOOKUP($K2421,IPv4_region!$Q:$Y,COLUMNS(IPv4_region!Q:Y),1)</f>
        <v>#VALUE!</v>
      </c>
      <c r="O2421" s="39" t="e">
        <f t="shared" ca="1" si="318"/>
        <v>#VALUE!</v>
      </c>
      <c r="P2421" s="34" t="e">
        <f ca="1">IF(O2421&gt;0,VLOOKUP($K2421,IPv4_region!$P:$Z,COLUMNS(IPv4_region!$P:$Z),1),"")</f>
        <v>#VALUE!</v>
      </c>
    </row>
    <row r="2422" spans="2:16" x14ac:dyDescent="0.15">
      <c r="B2422" s="67">
        <v>2418</v>
      </c>
      <c r="C2422" s="53"/>
      <c r="D2422" s="7" t="e">
        <f t="shared" ca="1" si="319"/>
        <v>#VALUE!</v>
      </c>
      <c r="E2422" s="7" t="e">
        <f t="shared" ca="1" si="313"/>
        <v>#VALUE!</v>
      </c>
      <c r="F2422" s="7" t="e">
        <f t="shared" ca="1" si="313"/>
        <v>#VALUE!</v>
      </c>
      <c r="G2422" s="8" t="e">
        <f t="shared" ca="1" si="314"/>
        <v>#VALUE!</v>
      </c>
      <c r="H2422" s="9" t="e">
        <f t="shared" ca="1" si="315"/>
        <v>#VALUE!</v>
      </c>
      <c r="I2422" s="9" t="e">
        <f t="shared" ca="1" si="316"/>
        <v>#VALUE!</v>
      </c>
      <c r="J2422" s="9" t="e">
        <f t="shared" ca="1" si="317"/>
        <v>#VALUE!</v>
      </c>
      <c r="K2422" s="30" t="e">
        <f t="shared" ca="1" si="312"/>
        <v>#VALUE!</v>
      </c>
      <c r="L2422" s="63"/>
      <c r="M2422" s="49" t="e">
        <f ca="1">VLOOKUP($K2422,IPv4_region!$Q:$Q,1,1)</f>
        <v>#VALUE!</v>
      </c>
      <c r="N2422" s="21" t="e">
        <f ca="1">VLOOKUP($K2422,IPv4_region!$Q:$Y,COLUMNS(IPv4_region!Q:Y),1)</f>
        <v>#VALUE!</v>
      </c>
      <c r="O2422" s="39" t="e">
        <f t="shared" ca="1" si="318"/>
        <v>#VALUE!</v>
      </c>
      <c r="P2422" s="34" t="e">
        <f ca="1">IF(O2422&gt;0,VLOOKUP($K2422,IPv4_region!$P:$Z,COLUMNS(IPv4_region!$P:$Z),1),"")</f>
        <v>#VALUE!</v>
      </c>
    </row>
    <row r="2423" spans="2:16" x14ac:dyDescent="0.15">
      <c r="B2423" s="67">
        <v>2419</v>
      </c>
      <c r="C2423" s="53"/>
      <c r="D2423" s="7" t="e">
        <f t="shared" ca="1" si="319"/>
        <v>#VALUE!</v>
      </c>
      <c r="E2423" s="7" t="e">
        <f t="shared" ca="1" si="313"/>
        <v>#VALUE!</v>
      </c>
      <c r="F2423" s="7" t="e">
        <f t="shared" ca="1" si="313"/>
        <v>#VALUE!</v>
      </c>
      <c r="G2423" s="8" t="e">
        <f t="shared" ca="1" si="314"/>
        <v>#VALUE!</v>
      </c>
      <c r="H2423" s="9" t="e">
        <f t="shared" ca="1" si="315"/>
        <v>#VALUE!</v>
      </c>
      <c r="I2423" s="9" t="e">
        <f t="shared" ca="1" si="316"/>
        <v>#VALUE!</v>
      </c>
      <c r="J2423" s="9" t="e">
        <f t="shared" ca="1" si="317"/>
        <v>#VALUE!</v>
      </c>
      <c r="K2423" s="30" t="e">
        <f t="shared" ca="1" si="312"/>
        <v>#VALUE!</v>
      </c>
      <c r="L2423" s="63"/>
      <c r="M2423" s="49" t="e">
        <f ca="1">VLOOKUP($K2423,IPv4_region!$Q:$Q,1,1)</f>
        <v>#VALUE!</v>
      </c>
      <c r="N2423" s="21" t="e">
        <f ca="1">VLOOKUP($K2423,IPv4_region!$Q:$Y,COLUMNS(IPv4_region!Q:Y),1)</f>
        <v>#VALUE!</v>
      </c>
      <c r="O2423" s="39" t="e">
        <f t="shared" ca="1" si="318"/>
        <v>#VALUE!</v>
      </c>
      <c r="P2423" s="34" t="e">
        <f ca="1">IF(O2423&gt;0,VLOOKUP($K2423,IPv4_region!$P:$Z,COLUMNS(IPv4_region!$P:$Z),1),"")</f>
        <v>#VALUE!</v>
      </c>
    </row>
    <row r="2424" spans="2:16" x14ac:dyDescent="0.15">
      <c r="B2424" s="67">
        <v>2420</v>
      </c>
      <c r="C2424" s="53"/>
      <c r="D2424" s="7" t="e">
        <f t="shared" ca="1" si="319"/>
        <v>#VALUE!</v>
      </c>
      <c r="E2424" s="7" t="e">
        <f t="shared" ca="1" si="313"/>
        <v>#VALUE!</v>
      </c>
      <c r="F2424" s="7" t="e">
        <f t="shared" ca="1" si="313"/>
        <v>#VALUE!</v>
      </c>
      <c r="G2424" s="8" t="e">
        <f t="shared" ca="1" si="314"/>
        <v>#VALUE!</v>
      </c>
      <c r="H2424" s="9" t="e">
        <f t="shared" ca="1" si="315"/>
        <v>#VALUE!</v>
      </c>
      <c r="I2424" s="9" t="e">
        <f t="shared" ca="1" si="316"/>
        <v>#VALUE!</v>
      </c>
      <c r="J2424" s="9" t="e">
        <f t="shared" ca="1" si="317"/>
        <v>#VALUE!</v>
      </c>
      <c r="K2424" s="30" t="e">
        <f t="shared" ca="1" si="312"/>
        <v>#VALUE!</v>
      </c>
      <c r="L2424" s="63"/>
      <c r="M2424" s="49" t="e">
        <f ca="1">VLOOKUP($K2424,IPv4_region!$Q:$Q,1,1)</f>
        <v>#VALUE!</v>
      </c>
      <c r="N2424" s="21" t="e">
        <f ca="1">VLOOKUP($K2424,IPv4_region!$Q:$Y,COLUMNS(IPv4_region!Q:Y),1)</f>
        <v>#VALUE!</v>
      </c>
      <c r="O2424" s="39" t="e">
        <f t="shared" ca="1" si="318"/>
        <v>#VALUE!</v>
      </c>
      <c r="P2424" s="34" t="e">
        <f ca="1">IF(O2424&gt;0,VLOOKUP($K2424,IPv4_region!$P:$Z,COLUMNS(IPv4_region!$P:$Z),1),"")</f>
        <v>#VALUE!</v>
      </c>
    </row>
    <row r="2425" spans="2:16" x14ac:dyDescent="0.15">
      <c r="B2425" s="67">
        <v>2421</v>
      </c>
      <c r="C2425" s="53"/>
      <c r="D2425" s="7" t="e">
        <f t="shared" ca="1" si="319"/>
        <v>#VALUE!</v>
      </c>
      <c r="E2425" s="7" t="e">
        <f t="shared" ca="1" si="313"/>
        <v>#VALUE!</v>
      </c>
      <c r="F2425" s="7" t="e">
        <f t="shared" ca="1" si="313"/>
        <v>#VALUE!</v>
      </c>
      <c r="G2425" s="8" t="e">
        <f t="shared" ca="1" si="314"/>
        <v>#VALUE!</v>
      </c>
      <c r="H2425" s="9" t="e">
        <f t="shared" ca="1" si="315"/>
        <v>#VALUE!</v>
      </c>
      <c r="I2425" s="9" t="e">
        <f t="shared" ca="1" si="316"/>
        <v>#VALUE!</v>
      </c>
      <c r="J2425" s="9" t="e">
        <f t="shared" ca="1" si="317"/>
        <v>#VALUE!</v>
      </c>
      <c r="K2425" s="30" t="e">
        <f t="shared" ca="1" si="312"/>
        <v>#VALUE!</v>
      </c>
      <c r="L2425" s="63"/>
      <c r="M2425" s="49" t="e">
        <f ca="1">VLOOKUP($K2425,IPv4_region!$Q:$Q,1,1)</f>
        <v>#VALUE!</v>
      </c>
      <c r="N2425" s="21" t="e">
        <f ca="1">VLOOKUP($K2425,IPv4_region!$Q:$Y,COLUMNS(IPv4_region!Q:Y),1)</f>
        <v>#VALUE!</v>
      </c>
      <c r="O2425" s="39" t="e">
        <f t="shared" ca="1" si="318"/>
        <v>#VALUE!</v>
      </c>
      <c r="P2425" s="34" t="e">
        <f ca="1">IF(O2425&gt;0,VLOOKUP($K2425,IPv4_region!$P:$Z,COLUMNS(IPv4_region!$P:$Z),1),"")</f>
        <v>#VALUE!</v>
      </c>
    </row>
    <row r="2426" spans="2:16" x14ac:dyDescent="0.15">
      <c r="B2426" s="67">
        <v>2422</v>
      </c>
      <c r="C2426" s="53"/>
      <c r="D2426" s="7" t="e">
        <f t="shared" ca="1" si="319"/>
        <v>#VALUE!</v>
      </c>
      <c r="E2426" s="7" t="e">
        <f t="shared" ca="1" si="313"/>
        <v>#VALUE!</v>
      </c>
      <c r="F2426" s="7" t="e">
        <f t="shared" ca="1" si="313"/>
        <v>#VALUE!</v>
      </c>
      <c r="G2426" s="8" t="e">
        <f t="shared" ca="1" si="314"/>
        <v>#VALUE!</v>
      </c>
      <c r="H2426" s="9" t="e">
        <f t="shared" ca="1" si="315"/>
        <v>#VALUE!</v>
      </c>
      <c r="I2426" s="9" t="e">
        <f t="shared" ca="1" si="316"/>
        <v>#VALUE!</v>
      </c>
      <c r="J2426" s="9" t="e">
        <f t="shared" ca="1" si="317"/>
        <v>#VALUE!</v>
      </c>
      <c r="K2426" s="30" t="e">
        <f t="shared" ca="1" si="312"/>
        <v>#VALUE!</v>
      </c>
      <c r="L2426" s="63"/>
      <c r="M2426" s="49" t="e">
        <f ca="1">VLOOKUP($K2426,IPv4_region!$Q:$Q,1,1)</f>
        <v>#VALUE!</v>
      </c>
      <c r="N2426" s="21" t="e">
        <f ca="1">VLOOKUP($K2426,IPv4_region!$Q:$Y,COLUMNS(IPv4_region!Q:Y),1)</f>
        <v>#VALUE!</v>
      </c>
      <c r="O2426" s="39" t="e">
        <f t="shared" ca="1" si="318"/>
        <v>#VALUE!</v>
      </c>
      <c r="P2426" s="34" t="e">
        <f ca="1">IF(O2426&gt;0,VLOOKUP($K2426,IPv4_region!$P:$Z,COLUMNS(IPv4_region!$P:$Z),1),"")</f>
        <v>#VALUE!</v>
      </c>
    </row>
    <row r="2427" spans="2:16" x14ac:dyDescent="0.15">
      <c r="B2427" s="67">
        <v>2423</v>
      </c>
      <c r="C2427" s="53"/>
      <c r="D2427" s="7" t="e">
        <f t="shared" ca="1" si="319"/>
        <v>#VALUE!</v>
      </c>
      <c r="E2427" s="7" t="e">
        <f t="shared" ca="1" si="313"/>
        <v>#VALUE!</v>
      </c>
      <c r="F2427" s="7" t="e">
        <f t="shared" ca="1" si="313"/>
        <v>#VALUE!</v>
      </c>
      <c r="G2427" s="8" t="e">
        <f t="shared" ca="1" si="314"/>
        <v>#VALUE!</v>
      </c>
      <c r="H2427" s="9" t="e">
        <f t="shared" ca="1" si="315"/>
        <v>#VALUE!</v>
      </c>
      <c r="I2427" s="9" t="e">
        <f t="shared" ca="1" si="316"/>
        <v>#VALUE!</v>
      </c>
      <c r="J2427" s="9" t="e">
        <f t="shared" ca="1" si="317"/>
        <v>#VALUE!</v>
      </c>
      <c r="K2427" s="30" t="e">
        <f t="shared" ca="1" si="312"/>
        <v>#VALUE!</v>
      </c>
      <c r="L2427" s="63"/>
      <c r="M2427" s="49" t="e">
        <f ca="1">VLOOKUP($K2427,IPv4_region!$Q:$Q,1,1)</f>
        <v>#VALUE!</v>
      </c>
      <c r="N2427" s="21" t="e">
        <f ca="1">VLOOKUP($K2427,IPv4_region!$Q:$Y,COLUMNS(IPv4_region!Q:Y),1)</f>
        <v>#VALUE!</v>
      </c>
      <c r="O2427" s="39" t="e">
        <f t="shared" ca="1" si="318"/>
        <v>#VALUE!</v>
      </c>
      <c r="P2427" s="34" t="e">
        <f ca="1">IF(O2427&gt;0,VLOOKUP($K2427,IPv4_region!$P:$Z,COLUMNS(IPv4_region!$P:$Z),1),"")</f>
        <v>#VALUE!</v>
      </c>
    </row>
    <row r="2428" spans="2:16" x14ac:dyDescent="0.15">
      <c r="B2428" s="67">
        <v>2424</v>
      </c>
      <c r="C2428" s="53"/>
      <c r="D2428" s="7" t="e">
        <f t="shared" ca="1" si="319"/>
        <v>#VALUE!</v>
      </c>
      <c r="E2428" s="7" t="e">
        <f t="shared" ca="1" si="313"/>
        <v>#VALUE!</v>
      </c>
      <c r="F2428" s="7" t="e">
        <f t="shared" ca="1" si="313"/>
        <v>#VALUE!</v>
      </c>
      <c r="G2428" s="8" t="e">
        <f t="shared" ca="1" si="314"/>
        <v>#VALUE!</v>
      </c>
      <c r="H2428" s="9" t="e">
        <f t="shared" ca="1" si="315"/>
        <v>#VALUE!</v>
      </c>
      <c r="I2428" s="9" t="e">
        <f t="shared" ca="1" si="316"/>
        <v>#VALUE!</v>
      </c>
      <c r="J2428" s="9" t="e">
        <f t="shared" ca="1" si="317"/>
        <v>#VALUE!</v>
      </c>
      <c r="K2428" s="30" t="e">
        <f t="shared" ca="1" si="312"/>
        <v>#VALUE!</v>
      </c>
      <c r="L2428" s="63"/>
      <c r="M2428" s="49" t="e">
        <f ca="1">VLOOKUP($K2428,IPv4_region!$Q:$Q,1,1)</f>
        <v>#VALUE!</v>
      </c>
      <c r="N2428" s="21" t="e">
        <f ca="1">VLOOKUP($K2428,IPv4_region!$Q:$Y,COLUMNS(IPv4_region!Q:Y),1)</f>
        <v>#VALUE!</v>
      </c>
      <c r="O2428" s="39" t="e">
        <f t="shared" ca="1" si="318"/>
        <v>#VALUE!</v>
      </c>
      <c r="P2428" s="34" t="e">
        <f ca="1">IF(O2428&gt;0,VLOOKUP($K2428,IPv4_region!$P:$Z,COLUMNS(IPv4_region!$P:$Z),1),"")</f>
        <v>#VALUE!</v>
      </c>
    </row>
    <row r="2429" spans="2:16" x14ac:dyDescent="0.15">
      <c r="B2429" s="67">
        <v>2425</v>
      </c>
      <c r="C2429" s="53"/>
      <c r="D2429" s="7" t="e">
        <f t="shared" ca="1" si="319"/>
        <v>#VALUE!</v>
      </c>
      <c r="E2429" s="7" t="e">
        <f t="shared" ca="1" si="313"/>
        <v>#VALUE!</v>
      </c>
      <c r="F2429" s="7" t="e">
        <f t="shared" ca="1" si="313"/>
        <v>#VALUE!</v>
      </c>
      <c r="G2429" s="8" t="e">
        <f t="shared" ca="1" si="314"/>
        <v>#VALUE!</v>
      </c>
      <c r="H2429" s="9" t="e">
        <f t="shared" ca="1" si="315"/>
        <v>#VALUE!</v>
      </c>
      <c r="I2429" s="9" t="e">
        <f t="shared" ca="1" si="316"/>
        <v>#VALUE!</v>
      </c>
      <c r="J2429" s="9" t="e">
        <f t="shared" ca="1" si="317"/>
        <v>#VALUE!</v>
      </c>
      <c r="K2429" s="30" t="e">
        <f t="shared" ca="1" si="312"/>
        <v>#VALUE!</v>
      </c>
      <c r="L2429" s="63"/>
      <c r="M2429" s="49" t="e">
        <f ca="1">VLOOKUP($K2429,IPv4_region!$Q:$Q,1,1)</f>
        <v>#VALUE!</v>
      </c>
      <c r="N2429" s="21" t="e">
        <f ca="1">VLOOKUP($K2429,IPv4_region!$Q:$Y,COLUMNS(IPv4_region!Q:Y),1)</f>
        <v>#VALUE!</v>
      </c>
      <c r="O2429" s="39" t="e">
        <f t="shared" ca="1" si="318"/>
        <v>#VALUE!</v>
      </c>
      <c r="P2429" s="34" t="e">
        <f ca="1">IF(O2429&gt;0,VLOOKUP($K2429,IPv4_region!$P:$Z,COLUMNS(IPv4_region!$P:$Z),1),"")</f>
        <v>#VALUE!</v>
      </c>
    </row>
    <row r="2430" spans="2:16" x14ac:dyDescent="0.15">
      <c r="B2430" s="67">
        <v>2426</v>
      </c>
      <c r="C2430" s="53"/>
      <c r="D2430" s="7" t="e">
        <f t="shared" ca="1" si="319"/>
        <v>#VALUE!</v>
      </c>
      <c r="E2430" s="7" t="e">
        <f t="shared" ca="1" si="313"/>
        <v>#VALUE!</v>
      </c>
      <c r="F2430" s="7" t="e">
        <f t="shared" ca="1" si="313"/>
        <v>#VALUE!</v>
      </c>
      <c r="G2430" s="8" t="e">
        <f t="shared" ca="1" si="314"/>
        <v>#VALUE!</v>
      </c>
      <c r="H2430" s="9" t="e">
        <f t="shared" ca="1" si="315"/>
        <v>#VALUE!</v>
      </c>
      <c r="I2430" s="9" t="e">
        <f t="shared" ca="1" si="316"/>
        <v>#VALUE!</v>
      </c>
      <c r="J2430" s="9" t="e">
        <f t="shared" ca="1" si="317"/>
        <v>#VALUE!</v>
      </c>
      <c r="K2430" s="30" t="e">
        <f t="shared" ca="1" si="312"/>
        <v>#VALUE!</v>
      </c>
      <c r="L2430" s="63"/>
      <c r="M2430" s="49" t="e">
        <f ca="1">VLOOKUP($K2430,IPv4_region!$Q:$Q,1,1)</f>
        <v>#VALUE!</v>
      </c>
      <c r="N2430" s="21" t="e">
        <f ca="1">VLOOKUP($K2430,IPv4_region!$Q:$Y,COLUMNS(IPv4_region!Q:Y),1)</f>
        <v>#VALUE!</v>
      </c>
      <c r="O2430" s="39" t="e">
        <f t="shared" ca="1" si="318"/>
        <v>#VALUE!</v>
      </c>
      <c r="P2430" s="34" t="e">
        <f ca="1">IF(O2430&gt;0,VLOOKUP($K2430,IPv4_region!$P:$Z,COLUMNS(IPv4_region!$P:$Z),1),"")</f>
        <v>#VALUE!</v>
      </c>
    </row>
    <row r="2431" spans="2:16" x14ac:dyDescent="0.15">
      <c r="B2431" s="67">
        <v>2427</v>
      </c>
      <c r="C2431" s="53"/>
      <c r="D2431" s="7" t="e">
        <f t="shared" ca="1" si="319"/>
        <v>#VALUE!</v>
      </c>
      <c r="E2431" s="7" t="e">
        <f t="shared" ca="1" si="313"/>
        <v>#VALUE!</v>
      </c>
      <c r="F2431" s="7" t="e">
        <f t="shared" ca="1" si="313"/>
        <v>#VALUE!</v>
      </c>
      <c r="G2431" s="8" t="e">
        <f t="shared" ca="1" si="314"/>
        <v>#VALUE!</v>
      </c>
      <c r="H2431" s="9" t="e">
        <f t="shared" ca="1" si="315"/>
        <v>#VALUE!</v>
      </c>
      <c r="I2431" s="9" t="e">
        <f t="shared" ca="1" si="316"/>
        <v>#VALUE!</v>
      </c>
      <c r="J2431" s="9" t="e">
        <f t="shared" ca="1" si="317"/>
        <v>#VALUE!</v>
      </c>
      <c r="K2431" s="30" t="e">
        <f t="shared" ca="1" si="312"/>
        <v>#VALUE!</v>
      </c>
      <c r="L2431" s="63"/>
      <c r="M2431" s="49" t="e">
        <f ca="1">VLOOKUP($K2431,IPv4_region!$Q:$Q,1,1)</f>
        <v>#VALUE!</v>
      </c>
      <c r="N2431" s="21" t="e">
        <f ca="1">VLOOKUP($K2431,IPv4_region!$Q:$Y,COLUMNS(IPv4_region!Q:Y),1)</f>
        <v>#VALUE!</v>
      </c>
      <c r="O2431" s="39" t="e">
        <f t="shared" ca="1" si="318"/>
        <v>#VALUE!</v>
      </c>
      <c r="P2431" s="34" t="e">
        <f ca="1">IF(O2431&gt;0,VLOOKUP($K2431,IPv4_region!$P:$Z,COLUMNS(IPv4_region!$P:$Z),1),"")</f>
        <v>#VALUE!</v>
      </c>
    </row>
    <row r="2432" spans="2:16" x14ac:dyDescent="0.15">
      <c r="B2432" s="67">
        <v>2428</v>
      </c>
      <c r="C2432" s="53"/>
      <c r="D2432" s="7" t="e">
        <f t="shared" ca="1" si="319"/>
        <v>#VALUE!</v>
      </c>
      <c r="E2432" s="7" t="e">
        <f t="shared" ca="1" si="313"/>
        <v>#VALUE!</v>
      </c>
      <c r="F2432" s="7" t="e">
        <f t="shared" ca="1" si="313"/>
        <v>#VALUE!</v>
      </c>
      <c r="G2432" s="8" t="e">
        <f t="shared" ca="1" si="314"/>
        <v>#VALUE!</v>
      </c>
      <c r="H2432" s="9" t="e">
        <f t="shared" ca="1" si="315"/>
        <v>#VALUE!</v>
      </c>
      <c r="I2432" s="9" t="e">
        <f t="shared" ca="1" si="316"/>
        <v>#VALUE!</v>
      </c>
      <c r="J2432" s="9" t="e">
        <f t="shared" ca="1" si="317"/>
        <v>#VALUE!</v>
      </c>
      <c r="K2432" s="30" t="e">
        <f t="shared" ca="1" si="312"/>
        <v>#VALUE!</v>
      </c>
      <c r="L2432" s="63"/>
      <c r="M2432" s="49" t="e">
        <f ca="1">VLOOKUP($K2432,IPv4_region!$Q:$Q,1,1)</f>
        <v>#VALUE!</v>
      </c>
      <c r="N2432" s="21" t="e">
        <f ca="1">VLOOKUP($K2432,IPv4_region!$Q:$Y,COLUMNS(IPv4_region!Q:Y),1)</f>
        <v>#VALUE!</v>
      </c>
      <c r="O2432" s="39" t="e">
        <f t="shared" ca="1" si="318"/>
        <v>#VALUE!</v>
      </c>
      <c r="P2432" s="34" t="e">
        <f ca="1">IF(O2432&gt;0,VLOOKUP($K2432,IPv4_region!$P:$Z,COLUMNS(IPv4_region!$P:$Z),1),"")</f>
        <v>#VALUE!</v>
      </c>
    </row>
    <row r="2433" spans="2:16" x14ac:dyDescent="0.15">
      <c r="B2433" s="67">
        <v>2429</v>
      </c>
      <c r="C2433" s="53"/>
      <c r="D2433" s="7" t="e">
        <f t="shared" ca="1" si="319"/>
        <v>#VALUE!</v>
      </c>
      <c r="E2433" s="7" t="e">
        <f t="shared" ca="1" si="313"/>
        <v>#VALUE!</v>
      </c>
      <c r="F2433" s="7" t="e">
        <f t="shared" ca="1" si="313"/>
        <v>#VALUE!</v>
      </c>
      <c r="G2433" s="8" t="e">
        <f t="shared" ca="1" si="314"/>
        <v>#VALUE!</v>
      </c>
      <c r="H2433" s="9" t="e">
        <f t="shared" ca="1" si="315"/>
        <v>#VALUE!</v>
      </c>
      <c r="I2433" s="9" t="e">
        <f t="shared" ca="1" si="316"/>
        <v>#VALUE!</v>
      </c>
      <c r="J2433" s="9" t="e">
        <f t="shared" ca="1" si="317"/>
        <v>#VALUE!</v>
      </c>
      <c r="K2433" s="30" t="e">
        <f t="shared" ca="1" si="312"/>
        <v>#VALUE!</v>
      </c>
      <c r="L2433" s="63"/>
      <c r="M2433" s="49" t="e">
        <f ca="1">VLOOKUP($K2433,IPv4_region!$Q:$Q,1,1)</f>
        <v>#VALUE!</v>
      </c>
      <c r="N2433" s="21" t="e">
        <f ca="1">VLOOKUP($K2433,IPv4_region!$Q:$Y,COLUMNS(IPv4_region!Q:Y),1)</f>
        <v>#VALUE!</v>
      </c>
      <c r="O2433" s="39" t="e">
        <f t="shared" ca="1" si="318"/>
        <v>#VALUE!</v>
      </c>
      <c r="P2433" s="34" t="e">
        <f ca="1">IF(O2433&gt;0,VLOOKUP($K2433,IPv4_region!$P:$Z,COLUMNS(IPv4_region!$P:$Z),1),"")</f>
        <v>#VALUE!</v>
      </c>
    </row>
    <row r="2434" spans="2:16" x14ac:dyDescent="0.15">
      <c r="B2434" s="67">
        <v>2430</v>
      </c>
      <c r="C2434" s="53"/>
      <c r="D2434" s="7" t="e">
        <f t="shared" ca="1" si="319"/>
        <v>#VALUE!</v>
      </c>
      <c r="E2434" s="7" t="e">
        <f t="shared" ca="1" si="313"/>
        <v>#VALUE!</v>
      </c>
      <c r="F2434" s="7" t="e">
        <f t="shared" ca="1" si="313"/>
        <v>#VALUE!</v>
      </c>
      <c r="G2434" s="8" t="e">
        <f t="shared" ca="1" si="314"/>
        <v>#VALUE!</v>
      </c>
      <c r="H2434" s="9" t="e">
        <f t="shared" ca="1" si="315"/>
        <v>#VALUE!</v>
      </c>
      <c r="I2434" s="9" t="e">
        <f t="shared" ca="1" si="316"/>
        <v>#VALUE!</v>
      </c>
      <c r="J2434" s="9" t="e">
        <f t="shared" ca="1" si="317"/>
        <v>#VALUE!</v>
      </c>
      <c r="K2434" s="30" t="e">
        <f t="shared" ca="1" si="312"/>
        <v>#VALUE!</v>
      </c>
      <c r="L2434" s="63"/>
      <c r="M2434" s="49" t="e">
        <f ca="1">VLOOKUP($K2434,IPv4_region!$Q:$Q,1,1)</f>
        <v>#VALUE!</v>
      </c>
      <c r="N2434" s="21" t="e">
        <f ca="1">VLOOKUP($K2434,IPv4_region!$Q:$Y,COLUMNS(IPv4_region!Q:Y),1)</f>
        <v>#VALUE!</v>
      </c>
      <c r="O2434" s="39" t="e">
        <f t="shared" ca="1" si="318"/>
        <v>#VALUE!</v>
      </c>
      <c r="P2434" s="34" t="e">
        <f ca="1">IF(O2434&gt;0,VLOOKUP($K2434,IPv4_region!$P:$Z,COLUMNS(IPv4_region!$P:$Z),1),"")</f>
        <v>#VALUE!</v>
      </c>
    </row>
    <row r="2435" spans="2:16" x14ac:dyDescent="0.15">
      <c r="B2435" s="67">
        <v>2431</v>
      </c>
      <c r="C2435" s="53"/>
      <c r="D2435" s="7" t="e">
        <f t="shared" ca="1" si="319"/>
        <v>#VALUE!</v>
      </c>
      <c r="E2435" s="7" t="e">
        <f t="shared" ca="1" si="313"/>
        <v>#VALUE!</v>
      </c>
      <c r="F2435" s="7" t="e">
        <f t="shared" ca="1" si="313"/>
        <v>#VALUE!</v>
      </c>
      <c r="G2435" s="8" t="e">
        <f t="shared" ca="1" si="314"/>
        <v>#VALUE!</v>
      </c>
      <c r="H2435" s="9" t="e">
        <f t="shared" ca="1" si="315"/>
        <v>#VALUE!</v>
      </c>
      <c r="I2435" s="9" t="e">
        <f t="shared" ca="1" si="316"/>
        <v>#VALUE!</v>
      </c>
      <c r="J2435" s="9" t="e">
        <f t="shared" ca="1" si="317"/>
        <v>#VALUE!</v>
      </c>
      <c r="K2435" s="30" t="e">
        <f t="shared" ca="1" si="312"/>
        <v>#VALUE!</v>
      </c>
      <c r="L2435" s="63"/>
      <c r="M2435" s="49" t="e">
        <f ca="1">VLOOKUP($K2435,IPv4_region!$Q:$Q,1,1)</f>
        <v>#VALUE!</v>
      </c>
      <c r="N2435" s="21" t="e">
        <f ca="1">VLOOKUP($K2435,IPv4_region!$Q:$Y,COLUMNS(IPv4_region!Q:Y),1)</f>
        <v>#VALUE!</v>
      </c>
      <c r="O2435" s="39" t="e">
        <f t="shared" ca="1" si="318"/>
        <v>#VALUE!</v>
      </c>
      <c r="P2435" s="34" t="e">
        <f ca="1">IF(O2435&gt;0,VLOOKUP($K2435,IPv4_region!$P:$Z,COLUMNS(IPv4_region!$P:$Z),1),"")</f>
        <v>#VALUE!</v>
      </c>
    </row>
    <row r="2436" spans="2:16" x14ac:dyDescent="0.15">
      <c r="B2436" s="67">
        <v>2432</v>
      </c>
      <c r="C2436" s="53"/>
      <c r="D2436" s="7" t="e">
        <f t="shared" ca="1" si="319"/>
        <v>#VALUE!</v>
      </c>
      <c r="E2436" s="7" t="e">
        <f t="shared" ca="1" si="313"/>
        <v>#VALUE!</v>
      </c>
      <c r="F2436" s="7" t="e">
        <f t="shared" ca="1" si="313"/>
        <v>#VALUE!</v>
      </c>
      <c r="G2436" s="8" t="e">
        <f t="shared" ca="1" si="314"/>
        <v>#VALUE!</v>
      </c>
      <c r="H2436" s="9" t="e">
        <f t="shared" ca="1" si="315"/>
        <v>#VALUE!</v>
      </c>
      <c r="I2436" s="9" t="e">
        <f t="shared" ca="1" si="316"/>
        <v>#VALUE!</v>
      </c>
      <c r="J2436" s="9" t="e">
        <f t="shared" ca="1" si="317"/>
        <v>#VALUE!</v>
      </c>
      <c r="K2436" s="30" t="e">
        <f t="shared" ca="1" si="312"/>
        <v>#VALUE!</v>
      </c>
      <c r="L2436" s="63"/>
      <c r="M2436" s="49" t="e">
        <f ca="1">VLOOKUP($K2436,IPv4_region!$Q:$Q,1,1)</f>
        <v>#VALUE!</v>
      </c>
      <c r="N2436" s="21" t="e">
        <f ca="1">VLOOKUP($K2436,IPv4_region!$Q:$Y,COLUMNS(IPv4_region!Q:Y),1)</f>
        <v>#VALUE!</v>
      </c>
      <c r="O2436" s="39" t="e">
        <f t="shared" ca="1" si="318"/>
        <v>#VALUE!</v>
      </c>
      <c r="P2436" s="34" t="e">
        <f ca="1">IF(O2436&gt;0,VLOOKUP($K2436,IPv4_region!$P:$Z,COLUMNS(IPv4_region!$P:$Z),1),"")</f>
        <v>#VALUE!</v>
      </c>
    </row>
    <row r="2437" spans="2:16" x14ac:dyDescent="0.15">
      <c r="B2437" s="67">
        <v>2433</v>
      </c>
      <c r="C2437" s="53"/>
      <c r="D2437" s="7" t="e">
        <f t="shared" ca="1" si="319"/>
        <v>#VALUE!</v>
      </c>
      <c r="E2437" s="7" t="e">
        <f t="shared" ca="1" si="313"/>
        <v>#VALUE!</v>
      </c>
      <c r="F2437" s="7" t="e">
        <f t="shared" ca="1" si="313"/>
        <v>#VALUE!</v>
      </c>
      <c r="G2437" s="8" t="e">
        <f t="shared" ca="1" si="314"/>
        <v>#VALUE!</v>
      </c>
      <c r="H2437" s="9" t="e">
        <f t="shared" ca="1" si="315"/>
        <v>#VALUE!</v>
      </c>
      <c r="I2437" s="9" t="e">
        <f t="shared" ca="1" si="316"/>
        <v>#VALUE!</v>
      </c>
      <c r="J2437" s="9" t="e">
        <f t="shared" ca="1" si="317"/>
        <v>#VALUE!</v>
      </c>
      <c r="K2437" s="30" t="e">
        <f t="shared" ca="1" si="312"/>
        <v>#VALUE!</v>
      </c>
      <c r="L2437" s="63"/>
      <c r="M2437" s="49" t="e">
        <f ca="1">VLOOKUP($K2437,IPv4_region!$Q:$Q,1,1)</f>
        <v>#VALUE!</v>
      </c>
      <c r="N2437" s="21" t="e">
        <f ca="1">VLOOKUP($K2437,IPv4_region!$Q:$Y,COLUMNS(IPv4_region!Q:Y),1)</f>
        <v>#VALUE!</v>
      </c>
      <c r="O2437" s="39" t="e">
        <f t="shared" ca="1" si="318"/>
        <v>#VALUE!</v>
      </c>
      <c r="P2437" s="34" t="e">
        <f ca="1">IF(O2437&gt;0,VLOOKUP($K2437,IPv4_region!$P:$Z,COLUMNS(IPv4_region!$P:$Z),1),"")</f>
        <v>#VALUE!</v>
      </c>
    </row>
    <row r="2438" spans="2:16" x14ac:dyDescent="0.15">
      <c r="B2438" s="67">
        <v>2434</v>
      </c>
      <c r="C2438" s="53"/>
      <c r="D2438" s="7" t="e">
        <f t="shared" ca="1" si="319"/>
        <v>#VALUE!</v>
      </c>
      <c r="E2438" s="7" t="e">
        <f t="shared" ca="1" si="313"/>
        <v>#VALUE!</v>
      </c>
      <c r="F2438" s="7" t="e">
        <f t="shared" ca="1" si="313"/>
        <v>#VALUE!</v>
      </c>
      <c r="G2438" s="8" t="e">
        <f t="shared" ca="1" si="314"/>
        <v>#VALUE!</v>
      </c>
      <c r="H2438" s="9" t="e">
        <f t="shared" ca="1" si="315"/>
        <v>#VALUE!</v>
      </c>
      <c r="I2438" s="9" t="e">
        <f t="shared" ca="1" si="316"/>
        <v>#VALUE!</v>
      </c>
      <c r="J2438" s="9" t="e">
        <f t="shared" ca="1" si="317"/>
        <v>#VALUE!</v>
      </c>
      <c r="K2438" s="30" t="e">
        <f t="shared" ca="1" si="312"/>
        <v>#VALUE!</v>
      </c>
      <c r="L2438" s="63"/>
      <c r="M2438" s="49" t="e">
        <f ca="1">VLOOKUP($K2438,IPv4_region!$Q:$Q,1,1)</f>
        <v>#VALUE!</v>
      </c>
      <c r="N2438" s="21" t="e">
        <f ca="1">VLOOKUP($K2438,IPv4_region!$Q:$Y,COLUMNS(IPv4_region!Q:Y),1)</f>
        <v>#VALUE!</v>
      </c>
      <c r="O2438" s="39" t="e">
        <f t="shared" ca="1" si="318"/>
        <v>#VALUE!</v>
      </c>
      <c r="P2438" s="34" t="e">
        <f ca="1">IF(O2438&gt;0,VLOOKUP($K2438,IPv4_region!$P:$Z,COLUMNS(IPv4_region!$P:$Z),1),"")</f>
        <v>#VALUE!</v>
      </c>
    </row>
    <row r="2439" spans="2:16" x14ac:dyDescent="0.15">
      <c r="B2439" s="67">
        <v>2435</v>
      </c>
      <c r="C2439" s="53"/>
      <c r="D2439" s="7" t="e">
        <f t="shared" ca="1" si="319"/>
        <v>#VALUE!</v>
      </c>
      <c r="E2439" s="7" t="e">
        <f t="shared" ca="1" si="313"/>
        <v>#VALUE!</v>
      </c>
      <c r="F2439" s="7" t="e">
        <f t="shared" ca="1" si="313"/>
        <v>#VALUE!</v>
      </c>
      <c r="G2439" s="8" t="e">
        <f t="shared" ca="1" si="314"/>
        <v>#VALUE!</v>
      </c>
      <c r="H2439" s="9" t="e">
        <f t="shared" ca="1" si="315"/>
        <v>#VALUE!</v>
      </c>
      <c r="I2439" s="9" t="e">
        <f t="shared" ca="1" si="316"/>
        <v>#VALUE!</v>
      </c>
      <c r="J2439" s="9" t="e">
        <f t="shared" ca="1" si="317"/>
        <v>#VALUE!</v>
      </c>
      <c r="K2439" s="30" t="e">
        <f t="shared" ca="1" si="312"/>
        <v>#VALUE!</v>
      </c>
      <c r="L2439" s="63"/>
      <c r="M2439" s="49" t="e">
        <f ca="1">VLOOKUP($K2439,IPv4_region!$Q:$Q,1,1)</f>
        <v>#VALUE!</v>
      </c>
      <c r="N2439" s="21" t="e">
        <f ca="1">VLOOKUP($K2439,IPv4_region!$Q:$Y,COLUMNS(IPv4_region!Q:Y),1)</f>
        <v>#VALUE!</v>
      </c>
      <c r="O2439" s="39" t="e">
        <f t="shared" ca="1" si="318"/>
        <v>#VALUE!</v>
      </c>
      <c r="P2439" s="34" t="e">
        <f ca="1">IF(O2439&gt;0,VLOOKUP($K2439,IPv4_region!$P:$Z,COLUMNS(IPv4_region!$P:$Z),1),"")</f>
        <v>#VALUE!</v>
      </c>
    </row>
    <row r="2440" spans="2:16" x14ac:dyDescent="0.15">
      <c r="B2440" s="67">
        <v>2436</v>
      </c>
      <c r="C2440" s="53"/>
      <c r="D2440" s="7" t="e">
        <f t="shared" ca="1" si="319"/>
        <v>#VALUE!</v>
      </c>
      <c r="E2440" s="7" t="e">
        <f t="shared" ca="1" si="313"/>
        <v>#VALUE!</v>
      </c>
      <c r="F2440" s="7" t="e">
        <f t="shared" ca="1" si="313"/>
        <v>#VALUE!</v>
      </c>
      <c r="G2440" s="8" t="e">
        <f t="shared" ca="1" si="314"/>
        <v>#VALUE!</v>
      </c>
      <c r="H2440" s="9" t="e">
        <f t="shared" ca="1" si="315"/>
        <v>#VALUE!</v>
      </c>
      <c r="I2440" s="9" t="e">
        <f t="shared" ca="1" si="316"/>
        <v>#VALUE!</v>
      </c>
      <c r="J2440" s="9" t="e">
        <f t="shared" ca="1" si="317"/>
        <v>#VALUE!</v>
      </c>
      <c r="K2440" s="30" t="e">
        <f t="shared" ca="1" si="312"/>
        <v>#VALUE!</v>
      </c>
      <c r="L2440" s="63"/>
      <c r="M2440" s="49" t="e">
        <f ca="1">VLOOKUP($K2440,IPv4_region!$Q:$Q,1,1)</f>
        <v>#VALUE!</v>
      </c>
      <c r="N2440" s="21" t="e">
        <f ca="1">VLOOKUP($K2440,IPv4_region!$Q:$Y,COLUMNS(IPv4_region!Q:Y),1)</f>
        <v>#VALUE!</v>
      </c>
      <c r="O2440" s="39" t="e">
        <f t="shared" ca="1" si="318"/>
        <v>#VALUE!</v>
      </c>
      <c r="P2440" s="34" t="e">
        <f ca="1">IF(O2440&gt;0,VLOOKUP($K2440,IPv4_region!$P:$Z,COLUMNS(IPv4_region!$P:$Z),1),"")</f>
        <v>#VALUE!</v>
      </c>
    </row>
    <row r="2441" spans="2:16" x14ac:dyDescent="0.15">
      <c r="B2441" s="67">
        <v>2437</v>
      </c>
      <c r="C2441" s="53"/>
      <c r="D2441" s="7" t="e">
        <f t="shared" ca="1" si="319"/>
        <v>#VALUE!</v>
      </c>
      <c r="E2441" s="7" t="e">
        <f t="shared" ca="1" si="313"/>
        <v>#VALUE!</v>
      </c>
      <c r="F2441" s="7" t="e">
        <f t="shared" ca="1" si="313"/>
        <v>#VALUE!</v>
      </c>
      <c r="G2441" s="8" t="e">
        <f t="shared" ca="1" si="314"/>
        <v>#VALUE!</v>
      </c>
      <c r="H2441" s="9" t="e">
        <f t="shared" ca="1" si="315"/>
        <v>#VALUE!</v>
      </c>
      <c r="I2441" s="9" t="e">
        <f t="shared" ca="1" si="316"/>
        <v>#VALUE!</v>
      </c>
      <c r="J2441" s="9" t="e">
        <f t="shared" ca="1" si="317"/>
        <v>#VALUE!</v>
      </c>
      <c r="K2441" s="30" t="e">
        <f t="shared" ca="1" si="312"/>
        <v>#VALUE!</v>
      </c>
      <c r="L2441" s="63"/>
      <c r="M2441" s="49" t="e">
        <f ca="1">VLOOKUP($K2441,IPv4_region!$Q:$Q,1,1)</f>
        <v>#VALUE!</v>
      </c>
      <c r="N2441" s="21" t="e">
        <f ca="1">VLOOKUP($K2441,IPv4_region!$Q:$Y,COLUMNS(IPv4_region!Q:Y),1)</f>
        <v>#VALUE!</v>
      </c>
      <c r="O2441" s="39" t="e">
        <f t="shared" ca="1" si="318"/>
        <v>#VALUE!</v>
      </c>
      <c r="P2441" s="34" t="e">
        <f ca="1">IF(O2441&gt;0,VLOOKUP($K2441,IPv4_region!$P:$Z,COLUMNS(IPv4_region!$P:$Z),1),"")</f>
        <v>#VALUE!</v>
      </c>
    </row>
    <row r="2442" spans="2:16" x14ac:dyDescent="0.15">
      <c r="B2442" s="67">
        <v>2438</v>
      </c>
      <c r="C2442" s="53"/>
      <c r="D2442" s="7" t="e">
        <f t="shared" ca="1" si="319"/>
        <v>#VALUE!</v>
      </c>
      <c r="E2442" s="7" t="e">
        <f t="shared" ca="1" si="313"/>
        <v>#VALUE!</v>
      </c>
      <c r="F2442" s="7" t="e">
        <f t="shared" ca="1" si="313"/>
        <v>#VALUE!</v>
      </c>
      <c r="G2442" s="8" t="e">
        <f t="shared" ca="1" si="314"/>
        <v>#VALUE!</v>
      </c>
      <c r="H2442" s="9" t="e">
        <f t="shared" ca="1" si="315"/>
        <v>#VALUE!</v>
      </c>
      <c r="I2442" s="9" t="e">
        <f t="shared" ca="1" si="316"/>
        <v>#VALUE!</v>
      </c>
      <c r="J2442" s="9" t="e">
        <f t="shared" ca="1" si="317"/>
        <v>#VALUE!</v>
      </c>
      <c r="K2442" s="30" t="e">
        <f t="shared" ca="1" si="312"/>
        <v>#VALUE!</v>
      </c>
      <c r="L2442" s="63"/>
      <c r="M2442" s="49" t="e">
        <f ca="1">VLOOKUP($K2442,IPv4_region!$Q:$Q,1,1)</f>
        <v>#VALUE!</v>
      </c>
      <c r="N2442" s="21" t="e">
        <f ca="1">VLOOKUP($K2442,IPv4_region!$Q:$Y,COLUMNS(IPv4_region!Q:Y),1)</f>
        <v>#VALUE!</v>
      </c>
      <c r="O2442" s="39" t="e">
        <f t="shared" ca="1" si="318"/>
        <v>#VALUE!</v>
      </c>
      <c r="P2442" s="34" t="e">
        <f ca="1">IF(O2442&gt;0,VLOOKUP($K2442,IPv4_region!$P:$Z,COLUMNS(IPv4_region!$P:$Z),1),"")</f>
        <v>#VALUE!</v>
      </c>
    </row>
    <row r="2443" spans="2:16" x14ac:dyDescent="0.15">
      <c r="B2443" s="67">
        <v>2439</v>
      </c>
      <c r="C2443" s="53"/>
      <c r="D2443" s="7" t="e">
        <f t="shared" ca="1" si="319"/>
        <v>#VALUE!</v>
      </c>
      <c r="E2443" s="7" t="e">
        <f t="shared" ca="1" si="313"/>
        <v>#VALUE!</v>
      </c>
      <c r="F2443" s="7" t="e">
        <f t="shared" ca="1" si="313"/>
        <v>#VALUE!</v>
      </c>
      <c r="G2443" s="8" t="e">
        <f t="shared" ca="1" si="314"/>
        <v>#VALUE!</v>
      </c>
      <c r="H2443" s="9" t="e">
        <f t="shared" ca="1" si="315"/>
        <v>#VALUE!</v>
      </c>
      <c r="I2443" s="9" t="e">
        <f t="shared" ca="1" si="316"/>
        <v>#VALUE!</v>
      </c>
      <c r="J2443" s="9" t="e">
        <f t="shared" ca="1" si="317"/>
        <v>#VALUE!</v>
      </c>
      <c r="K2443" s="30" t="e">
        <f t="shared" ref="K2443:K2504" ca="1" si="320">(($G2443*2^8+$H2443)*2^8+$I2443)*2^8+$J2443</f>
        <v>#VALUE!</v>
      </c>
      <c r="L2443" s="63"/>
      <c r="M2443" s="49" t="e">
        <f ca="1">VLOOKUP($K2443,IPv4_region!$Q:$Q,1,1)</f>
        <v>#VALUE!</v>
      </c>
      <c r="N2443" s="21" t="e">
        <f ca="1">VLOOKUP($K2443,IPv4_region!$Q:$Y,COLUMNS(IPv4_region!Q:Y),1)</f>
        <v>#VALUE!</v>
      </c>
      <c r="O2443" s="39" t="e">
        <f t="shared" ca="1" si="318"/>
        <v>#VALUE!</v>
      </c>
      <c r="P2443" s="34" t="e">
        <f ca="1">IF(O2443&gt;0,VLOOKUP($K2443,IPv4_region!$P:$Z,COLUMNS(IPv4_region!$P:$Z),1),"")</f>
        <v>#VALUE!</v>
      </c>
    </row>
    <row r="2444" spans="2:16" x14ac:dyDescent="0.15">
      <c r="B2444" s="67">
        <v>2440</v>
      </c>
      <c r="C2444" s="53"/>
      <c r="D2444" s="7" t="e">
        <f t="shared" ca="1" si="319"/>
        <v>#VALUE!</v>
      </c>
      <c r="E2444" s="7" t="e">
        <f t="shared" ca="1" si="313"/>
        <v>#VALUE!</v>
      </c>
      <c r="F2444" s="7" t="e">
        <f t="shared" ca="1" si="313"/>
        <v>#VALUE!</v>
      </c>
      <c r="G2444" s="8" t="e">
        <f t="shared" ca="1" si="314"/>
        <v>#VALUE!</v>
      </c>
      <c r="H2444" s="9" t="e">
        <f t="shared" ca="1" si="315"/>
        <v>#VALUE!</v>
      </c>
      <c r="I2444" s="9" t="e">
        <f t="shared" ca="1" si="316"/>
        <v>#VALUE!</v>
      </c>
      <c r="J2444" s="9" t="e">
        <f t="shared" ca="1" si="317"/>
        <v>#VALUE!</v>
      </c>
      <c r="K2444" s="30" t="e">
        <f t="shared" ca="1" si="320"/>
        <v>#VALUE!</v>
      </c>
      <c r="L2444" s="63"/>
      <c r="M2444" s="49" t="e">
        <f ca="1">VLOOKUP($K2444,IPv4_region!$Q:$Q,1,1)</f>
        <v>#VALUE!</v>
      </c>
      <c r="N2444" s="21" t="e">
        <f ca="1">VLOOKUP($K2444,IPv4_region!$Q:$Y,COLUMNS(IPv4_region!Q:Y),1)</f>
        <v>#VALUE!</v>
      </c>
      <c r="O2444" s="39" t="e">
        <f t="shared" ca="1" si="318"/>
        <v>#VALUE!</v>
      </c>
      <c r="P2444" s="34" t="e">
        <f ca="1">IF(O2444&gt;0,VLOOKUP($K2444,IPv4_region!$P:$Z,COLUMNS(IPv4_region!$P:$Z),1),"")</f>
        <v>#VALUE!</v>
      </c>
    </row>
    <row r="2445" spans="2:16" x14ac:dyDescent="0.15">
      <c r="B2445" s="67">
        <v>2441</v>
      </c>
      <c r="C2445" s="53"/>
      <c r="D2445" s="7" t="e">
        <f t="shared" ca="1" si="319"/>
        <v>#VALUE!</v>
      </c>
      <c r="E2445" s="7" t="e">
        <f t="shared" ca="1" si="313"/>
        <v>#VALUE!</v>
      </c>
      <c r="F2445" s="7" t="e">
        <f t="shared" ca="1" si="313"/>
        <v>#VALUE!</v>
      </c>
      <c r="G2445" s="8" t="e">
        <f t="shared" ca="1" si="314"/>
        <v>#VALUE!</v>
      </c>
      <c r="H2445" s="9" t="e">
        <f t="shared" ca="1" si="315"/>
        <v>#VALUE!</v>
      </c>
      <c r="I2445" s="9" t="e">
        <f t="shared" ca="1" si="316"/>
        <v>#VALUE!</v>
      </c>
      <c r="J2445" s="9" t="e">
        <f t="shared" ca="1" si="317"/>
        <v>#VALUE!</v>
      </c>
      <c r="K2445" s="30" t="e">
        <f t="shared" ca="1" si="320"/>
        <v>#VALUE!</v>
      </c>
      <c r="L2445" s="63"/>
      <c r="M2445" s="49" t="e">
        <f ca="1">VLOOKUP($K2445,IPv4_region!$Q:$Q,1,1)</f>
        <v>#VALUE!</v>
      </c>
      <c r="N2445" s="21" t="e">
        <f ca="1">VLOOKUP($K2445,IPv4_region!$Q:$Y,COLUMNS(IPv4_region!Q:Y),1)</f>
        <v>#VALUE!</v>
      </c>
      <c r="O2445" s="39" t="e">
        <f t="shared" ca="1" si="318"/>
        <v>#VALUE!</v>
      </c>
      <c r="P2445" s="34" t="e">
        <f ca="1">IF(O2445&gt;0,VLOOKUP($K2445,IPv4_region!$P:$Z,COLUMNS(IPv4_region!$P:$Z),1),"")</f>
        <v>#VALUE!</v>
      </c>
    </row>
    <row r="2446" spans="2:16" x14ac:dyDescent="0.15">
      <c r="B2446" s="67">
        <v>2442</v>
      </c>
      <c r="C2446" s="53"/>
      <c r="D2446" s="7" t="e">
        <f t="shared" ca="1" si="319"/>
        <v>#VALUE!</v>
      </c>
      <c r="E2446" s="7" t="e">
        <f t="shared" ref="E2446:F2504" ca="1" si="321">FIND(E$4,OFFSET(E2446,0,1-OFFSET(E2446,4-ROW(),4)),OFFSET(E2446,0,-1)+1)</f>
        <v>#VALUE!</v>
      </c>
      <c r="F2446" s="7" t="e">
        <f t="shared" ca="1" si="321"/>
        <v>#VALUE!</v>
      </c>
      <c r="G2446" s="8" t="e">
        <f t="shared" ca="1" si="314"/>
        <v>#VALUE!</v>
      </c>
      <c r="H2446" s="9" t="e">
        <f t="shared" ca="1" si="315"/>
        <v>#VALUE!</v>
      </c>
      <c r="I2446" s="9" t="e">
        <f t="shared" ca="1" si="316"/>
        <v>#VALUE!</v>
      </c>
      <c r="J2446" s="9" t="e">
        <f t="shared" ca="1" si="317"/>
        <v>#VALUE!</v>
      </c>
      <c r="K2446" s="30" t="e">
        <f t="shared" ca="1" si="320"/>
        <v>#VALUE!</v>
      </c>
      <c r="L2446" s="63"/>
      <c r="M2446" s="49" t="e">
        <f ca="1">VLOOKUP($K2446,IPv4_region!$Q:$Q,1,1)</f>
        <v>#VALUE!</v>
      </c>
      <c r="N2446" s="21" t="e">
        <f ca="1">VLOOKUP($K2446,IPv4_region!$Q:$Y,COLUMNS(IPv4_region!Q:Y),1)</f>
        <v>#VALUE!</v>
      </c>
      <c r="O2446" s="39" t="e">
        <f t="shared" ca="1" si="318"/>
        <v>#VALUE!</v>
      </c>
      <c r="P2446" s="34" t="e">
        <f ca="1">IF(O2446&gt;0,VLOOKUP($K2446,IPv4_region!$P:$Z,COLUMNS(IPv4_region!$P:$Z),1),"")</f>
        <v>#VALUE!</v>
      </c>
    </row>
    <row r="2447" spans="2:16" x14ac:dyDescent="0.15">
      <c r="B2447" s="67">
        <v>2443</v>
      </c>
      <c r="C2447" s="53"/>
      <c r="D2447" s="7" t="e">
        <f t="shared" ca="1" si="319"/>
        <v>#VALUE!</v>
      </c>
      <c r="E2447" s="7" t="e">
        <f t="shared" ca="1" si="321"/>
        <v>#VALUE!</v>
      </c>
      <c r="F2447" s="7" t="e">
        <f t="shared" ca="1" si="321"/>
        <v>#VALUE!</v>
      </c>
      <c r="G2447" s="8" t="e">
        <f t="shared" ca="1" si="314"/>
        <v>#VALUE!</v>
      </c>
      <c r="H2447" s="9" t="e">
        <f t="shared" ca="1" si="315"/>
        <v>#VALUE!</v>
      </c>
      <c r="I2447" s="9" t="e">
        <f t="shared" ca="1" si="316"/>
        <v>#VALUE!</v>
      </c>
      <c r="J2447" s="9" t="e">
        <f t="shared" ca="1" si="317"/>
        <v>#VALUE!</v>
      </c>
      <c r="K2447" s="30" t="e">
        <f t="shared" ca="1" si="320"/>
        <v>#VALUE!</v>
      </c>
      <c r="L2447" s="63"/>
      <c r="M2447" s="49" t="e">
        <f ca="1">VLOOKUP($K2447,IPv4_region!$Q:$Q,1,1)</f>
        <v>#VALUE!</v>
      </c>
      <c r="N2447" s="21" t="e">
        <f ca="1">VLOOKUP($K2447,IPv4_region!$Q:$Y,COLUMNS(IPv4_region!Q:Y),1)</f>
        <v>#VALUE!</v>
      </c>
      <c r="O2447" s="39" t="e">
        <f t="shared" ca="1" si="318"/>
        <v>#VALUE!</v>
      </c>
      <c r="P2447" s="34" t="e">
        <f ca="1">IF(O2447&gt;0,VLOOKUP($K2447,IPv4_region!$P:$Z,COLUMNS(IPv4_region!$P:$Z),1),"")</f>
        <v>#VALUE!</v>
      </c>
    </row>
    <row r="2448" spans="2:16" x14ac:dyDescent="0.15">
      <c r="B2448" s="67">
        <v>2444</v>
      </c>
      <c r="C2448" s="53"/>
      <c r="D2448" s="7" t="e">
        <f t="shared" ca="1" si="319"/>
        <v>#VALUE!</v>
      </c>
      <c r="E2448" s="7" t="e">
        <f t="shared" ca="1" si="321"/>
        <v>#VALUE!</v>
      </c>
      <c r="F2448" s="7" t="e">
        <f t="shared" ca="1" si="321"/>
        <v>#VALUE!</v>
      </c>
      <c r="G2448" s="8" t="e">
        <f t="shared" ca="1" si="314"/>
        <v>#VALUE!</v>
      </c>
      <c r="H2448" s="9" t="e">
        <f t="shared" ca="1" si="315"/>
        <v>#VALUE!</v>
      </c>
      <c r="I2448" s="9" t="e">
        <f t="shared" ca="1" si="316"/>
        <v>#VALUE!</v>
      </c>
      <c r="J2448" s="9" t="e">
        <f t="shared" ca="1" si="317"/>
        <v>#VALUE!</v>
      </c>
      <c r="K2448" s="30" t="e">
        <f t="shared" ca="1" si="320"/>
        <v>#VALUE!</v>
      </c>
      <c r="L2448" s="63"/>
      <c r="M2448" s="49" t="e">
        <f ca="1">VLOOKUP($K2448,IPv4_region!$Q:$Q,1,1)</f>
        <v>#VALUE!</v>
      </c>
      <c r="N2448" s="21" t="e">
        <f ca="1">VLOOKUP($K2448,IPv4_region!$Q:$Y,COLUMNS(IPv4_region!Q:Y),1)</f>
        <v>#VALUE!</v>
      </c>
      <c r="O2448" s="39" t="e">
        <f t="shared" ca="1" si="318"/>
        <v>#VALUE!</v>
      </c>
      <c r="P2448" s="34" t="e">
        <f ca="1">IF(O2448&gt;0,VLOOKUP($K2448,IPv4_region!$P:$Z,COLUMNS(IPv4_region!$P:$Z),1),"")</f>
        <v>#VALUE!</v>
      </c>
    </row>
    <row r="2449" spans="2:16" x14ac:dyDescent="0.15">
      <c r="B2449" s="67">
        <v>2445</v>
      </c>
      <c r="C2449" s="53"/>
      <c r="D2449" s="7" t="e">
        <f t="shared" ca="1" si="319"/>
        <v>#VALUE!</v>
      </c>
      <c r="E2449" s="7" t="e">
        <f t="shared" ca="1" si="321"/>
        <v>#VALUE!</v>
      </c>
      <c r="F2449" s="7" t="e">
        <f t="shared" ca="1" si="321"/>
        <v>#VALUE!</v>
      </c>
      <c r="G2449" s="8" t="e">
        <f t="shared" ca="1" si="314"/>
        <v>#VALUE!</v>
      </c>
      <c r="H2449" s="9" t="e">
        <f t="shared" ca="1" si="315"/>
        <v>#VALUE!</v>
      </c>
      <c r="I2449" s="9" t="e">
        <f t="shared" ca="1" si="316"/>
        <v>#VALUE!</v>
      </c>
      <c r="J2449" s="9" t="e">
        <f t="shared" ca="1" si="317"/>
        <v>#VALUE!</v>
      </c>
      <c r="K2449" s="30" t="e">
        <f t="shared" ca="1" si="320"/>
        <v>#VALUE!</v>
      </c>
      <c r="L2449" s="63"/>
      <c r="M2449" s="49" t="e">
        <f ca="1">VLOOKUP($K2449,IPv4_region!$Q:$Q,1,1)</f>
        <v>#VALUE!</v>
      </c>
      <c r="N2449" s="21" t="e">
        <f ca="1">VLOOKUP($K2449,IPv4_region!$Q:$Y,COLUMNS(IPv4_region!Q:Y),1)</f>
        <v>#VALUE!</v>
      </c>
      <c r="O2449" s="39" t="e">
        <f t="shared" ca="1" si="318"/>
        <v>#VALUE!</v>
      </c>
      <c r="P2449" s="34" t="e">
        <f ca="1">IF(O2449&gt;0,VLOOKUP($K2449,IPv4_region!$P:$Z,COLUMNS(IPv4_region!$P:$Z),1),"")</f>
        <v>#VALUE!</v>
      </c>
    </row>
    <row r="2450" spans="2:16" x14ac:dyDescent="0.15">
      <c r="B2450" s="67">
        <v>2446</v>
      </c>
      <c r="C2450" s="53"/>
      <c r="D2450" s="7" t="e">
        <f t="shared" ca="1" si="319"/>
        <v>#VALUE!</v>
      </c>
      <c r="E2450" s="7" t="e">
        <f t="shared" ca="1" si="321"/>
        <v>#VALUE!</v>
      </c>
      <c r="F2450" s="7" t="e">
        <f t="shared" ca="1" si="321"/>
        <v>#VALUE!</v>
      </c>
      <c r="G2450" s="8" t="e">
        <f t="shared" ca="1" si="314"/>
        <v>#VALUE!</v>
      </c>
      <c r="H2450" s="9" t="e">
        <f t="shared" ca="1" si="315"/>
        <v>#VALUE!</v>
      </c>
      <c r="I2450" s="9" t="e">
        <f t="shared" ca="1" si="316"/>
        <v>#VALUE!</v>
      </c>
      <c r="J2450" s="9" t="e">
        <f t="shared" ca="1" si="317"/>
        <v>#VALUE!</v>
      </c>
      <c r="K2450" s="30" t="e">
        <f t="shared" ca="1" si="320"/>
        <v>#VALUE!</v>
      </c>
      <c r="L2450" s="63"/>
      <c r="M2450" s="49" t="e">
        <f ca="1">VLOOKUP($K2450,IPv4_region!$Q:$Q,1,1)</f>
        <v>#VALUE!</v>
      </c>
      <c r="N2450" s="21" t="e">
        <f ca="1">VLOOKUP($K2450,IPv4_region!$Q:$Y,COLUMNS(IPv4_region!Q:Y),1)</f>
        <v>#VALUE!</v>
      </c>
      <c r="O2450" s="39" t="e">
        <f t="shared" ca="1" si="318"/>
        <v>#VALUE!</v>
      </c>
      <c r="P2450" s="34" t="e">
        <f ca="1">IF(O2450&gt;0,VLOOKUP($K2450,IPv4_region!$P:$Z,COLUMNS(IPv4_region!$P:$Z),1),"")</f>
        <v>#VALUE!</v>
      </c>
    </row>
    <row r="2451" spans="2:16" x14ac:dyDescent="0.15">
      <c r="B2451" s="67">
        <v>2447</v>
      </c>
      <c r="C2451" s="53"/>
      <c r="D2451" s="7" t="e">
        <f t="shared" ca="1" si="319"/>
        <v>#VALUE!</v>
      </c>
      <c r="E2451" s="7" t="e">
        <f t="shared" ca="1" si="321"/>
        <v>#VALUE!</v>
      </c>
      <c r="F2451" s="7" t="e">
        <f t="shared" ca="1" si="321"/>
        <v>#VALUE!</v>
      </c>
      <c r="G2451" s="8" t="e">
        <f t="shared" ca="1" si="314"/>
        <v>#VALUE!</v>
      </c>
      <c r="H2451" s="9" t="e">
        <f t="shared" ca="1" si="315"/>
        <v>#VALUE!</v>
      </c>
      <c r="I2451" s="9" t="e">
        <f t="shared" ca="1" si="316"/>
        <v>#VALUE!</v>
      </c>
      <c r="J2451" s="9" t="e">
        <f t="shared" ca="1" si="317"/>
        <v>#VALUE!</v>
      </c>
      <c r="K2451" s="30" t="e">
        <f t="shared" ca="1" si="320"/>
        <v>#VALUE!</v>
      </c>
      <c r="L2451" s="63"/>
      <c r="M2451" s="49" t="e">
        <f ca="1">VLOOKUP($K2451,IPv4_region!$Q:$Q,1,1)</f>
        <v>#VALUE!</v>
      </c>
      <c r="N2451" s="21" t="e">
        <f ca="1">VLOOKUP($K2451,IPv4_region!$Q:$Y,COLUMNS(IPv4_region!Q:Y),1)</f>
        <v>#VALUE!</v>
      </c>
      <c r="O2451" s="39" t="e">
        <f t="shared" ca="1" si="318"/>
        <v>#VALUE!</v>
      </c>
      <c r="P2451" s="34" t="e">
        <f ca="1">IF(O2451&gt;0,VLOOKUP($K2451,IPv4_region!$P:$Z,COLUMNS(IPv4_region!$P:$Z),1),"")</f>
        <v>#VALUE!</v>
      </c>
    </row>
    <row r="2452" spans="2:16" x14ac:dyDescent="0.15">
      <c r="B2452" s="67">
        <v>2448</v>
      </c>
      <c r="C2452" s="53"/>
      <c r="D2452" s="7" t="e">
        <f t="shared" ca="1" si="319"/>
        <v>#VALUE!</v>
      </c>
      <c r="E2452" s="7" t="e">
        <f t="shared" ca="1" si="321"/>
        <v>#VALUE!</v>
      </c>
      <c r="F2452" s="7" t="e">
        <f t="shared" ca="1" si="321"/>
        <v>#VALUE!</v>
      </c>
      <c r="G2452" s="8" t="e">
        <f t="shared" ca="1" si="314"/>
        <v>#VALUE!</v>
      </c>
      <c r="H2452" s="9" t="e">
        <f t="shared" ca="1" si="315"/>
        <v>#VALUE!</v>
      </c>
      <c r="I2452" s="9" t="e">
        <f t="shared" ca="1" si="316"/>
        <v>#VALUE!</v>
      </c>
      <c r="J2452" s="9" t="e">
        <f t="shared" ca="1" si="317"/>
        <v>#VALUE!</v>
      </c>
      <c r="K2452" s="30" t="e">
        <f t="shared" ca="1" si="320"/>
        <v>#VALUE!</v>
      </c>
      <c r="L2452" s="63"/>
      <c r="M2452" s="49" t="e">
        <f ca="1">VLOOKUP($K2452,IPv4_region!$Q:$Q,1,1)</f>
        <v>#VALUE!</v>
      </c>
      <c r="N2452" s="21" t="e">
        <f ca="1">VLOOKUP($K2452,IPv4_region!$Q:$Y,COLUMNS(IPv4_region!Q:Y),1)</f>
        <v>#VALUE!</v>
      </c>
      <c r="O2452" s="39" t="e">
        <f t="shared" ca="1" si="318"/>
        <v>#VALUE!</v>
      </c>
      <c r="P2452" s="34" t="e">
        <f ca="1">IF(O2452&gt;0,VLOOKUP($K2452,IPv4_region!$P:$Z,COLUMNS(IPv4_region!$P:$Z),1),"")</f>
        <v>#VALUE!</v>
      </c>
    </row>
    <row r="2453" spans="2:16" x14ac:dyDescent="0.15">
      <c r="B2453" s="67">
        <v>2449</v>
      </c>
      <c r="C2453" s="53"/>
      <c r="D2453" s="7" t="e">
        <f t="shared" ca="1" si="319"/>
        <v>#VALUE!</v>
      </c>
      <c r="E2453" s="7" t="e">
        <f t="shared" ca="1" si="321"/>
        <v>#VALUE!</v>
      </c>
      <c r="F2453" s="7" t="e">
        <f t="shared" ca="1" si="321"/>
        <v>#VALUE!</v>
      </c>
      <c r="G2453" s="8" t="e">
        <f t="shared" ca="1" si="314"/>
        <v>#VALUE!</v>
      </c>
      <c r="H2453" s="9" t="e">
        <f t="shared" ca="1" si="315"/>
        <v>#VALUE!</v>
      </c>
      <c r="I2453" s="9" t="e">
        <f t="shared" ca="1" si="316"/>
        <v>#VALUE!</v>
      </c>
      <c r="J2453" s="9" t="e">
        <f t="shared" ca="1" si="317"/>
        <v>#VALUE!</v>
      </c>
      <c r="K2453" s="30" t="e">
        <f t="shared" ca="1" si="320"/>
        <v>#VALUE!</v>
      </c>
      <c r="L2453" s="63"/>
      <c r="M2453" s="49" t="e">
        <f ca="1">VLOOKUP($K2453,IPv4_region!$Q:$Q,1,1)</f>
        <v>#VALUE!</v>
      </c>
      <c r="N2453" s="21" t="e">
        <f ca="1">VLOOKUP($K2453,IPv4_region!$Q:$Y,COLUMNS(IPv4_region!Q:Y),1)</f>
        <v>#VALUE!</v>
      </c>
      <c r="O2453" s="39" t="e">
        <f t="shared" ca="1" si="318"/>
        <v>#VALUE!</v>
      </c>
      <c r="P2453" s="34" t="e">
        <f ca="1">IF(O2453&gt;0,VLOOKUP($K2453,IPv4_region!$P:$Z,COLUMNS(IPv4_region!$P:$Z),1),"")</f>
        <v>#VALUE!</v>
      </c>
    </row>
    <row r="2454" spans="2:16" x14ac:dyDescent="0.15">
      <c r="B2454" s="67">
        <v>2450</v>
      </c>
      <c r="C2454" s="53"/>
      <c r="D2454" s="7" t="e">
        <f t="shared" ca="1" si="319"/>
        <v>#VALUE!</v>
      </c>
      <c r="E2454" s="7" t="e">
        <f t="shared" ca="1" si="321"/>
        <v>#VALUE!</v>
      </c>
      <c r="F2454" s="7" t="e">
        <f t="shared" ca="1" si="321"/>
        <v>#VALUE!</v>
      </c>
      <c r="G2454" s="8" t="e">
        <f t="shared" ca="1" si="314"/>
        <v>#VALUE!</v>
      </c>
      <c r="H2454" s="9" t="e">
        <f t="shared" ca="1" si="315"/>
        <v>#VALUE!</v>
      </c>
      <c r="I2454" s="9" t="e">
        <f t="shared" ca="1" si="316"/>
        <v>#VALUE!</v>
      </c>
      <c r="J2454" s="9" t="e">
        <f t="shared" ca="1" si="317"/>
        <v>#VALUE!</v>
      </c>
      <c r="K2454" s="30" t="e">
        <f t="shared" ca="1" si="320"/>
        <v>#VALUE!</v>
      </c>
      <c r="L2454" s="63"/>
      <c r="M2454" s="49" t="e">
        <f ca="1">VLOOKUP($K2454,IPv4_region!$Q:$Q,1,1)</f>
        <v>#VALUE!</v>
      </c>
      <c r="N2454" s="21" t="e">
        <f ca="1">VLOOKUP($K2454,IPv4_region!$Q:$Y,COLUMNS(IPv4_region!Q:Y),1)</f>
        <v>#VALUE!</v>
      </c>
      <c r="O2454" s="39" t="e">
        <f t="shared" ca="1" si="318"/>
        <v>#VALUE!</v>
      </c>
      <c r="P2454" s="34" t="e">
        <f ca="1">IF(O2454&gt;0,VLOOKUP($K2454,IPv4_region!$P:$Z,COLUMNS(IPv4_region!$P:$Z),1),"")</f>
        <v>#VALUE!</v>
      </c>
    </row>
    <row r="2455" spans="2:16" x14ac:dyDescent="0.15">
      <c r="B2455" s="67">
        <v>2451</v>
      </c>
      <c r="C2455" s="53"/>
      <c r="D2455" s="7" t="e">
        <f t="shared" ca="1" si="319"/>
        <v>#VALUE!</v>
      </c>
      <c r="E2455" s="7" t="e">
        <f t="shared" ca="1" si="321"/>
        <v>#VALUE!</v>
      </c>
      <c r="F2455" s="7" t="e">
        <f t="shared" ca="1" si="321"/>
        <v>#VALUE!</v>
      </c>
      <c r="G2455" s="8" t="e">
        <f t="shared" ca="1" si="314"/>
        <v>#VALUE!</v>
      </c>
      <c r="H2455" s="9" t="e">
        <f t="shared" ca="1" si="315"/>
        <v>#VALUE!</v>
      </c>
      <c r="I2455" s="9" t="e">
        <f t="shared" ca="1" si="316"/>
        <v>#VALUE!</v>
      </c>
      <c r="J2455" s="9" t="e">
        <f t="shared" ca="1" si="317"/>
        <v>#VALUE!</v>
      </c>
      <c r="K2455" s="30" t="e">
        <f t="shared" ca="1" si="320"/>
        <v>#VALUE!</v>
      </c>
      <c r="L2455" s="63"/>
      <c r="M2455" s="49" t="e">
        <f ca="1">VLOOKUP($K2455,IPv4_region!$Q:$Q,1,1)</f>
        <v>#VALUE!</v>
      </c>
      <c r="N2455" s="21" t="e">
        <f ca="1">VLOOKUP($K2455,IPv4_region!$Q:$Y,COLUMNS(IPv4_region!Q:Y),1)</f>
        <v>#VALUE!</v>
      </c>
      <c r="O2455" s="39" t="e">
        <f t="shared" ca="1" si="318"/>
        <v>#VALUE!</v>
      </c>
      <c r="P2455" s="34" t="e">
        <f ca="1">IF(O2455&gt;0,VLOOKUP($K2455,IPv4_region!$P:$Z,COLUMNS(IPv4_region!$P:$Z),1),"")</f>
        <v>#VALUE!</v>
      </c>
    </row>
    <row r="2456" spans="2:16" x14ac:dyDescent="0.15">
      <c r="B2456" s="67">
        <v>2452</v>
      </c>
      <c r="C2456" s="53"/>
      <c r="D2456" s="7" t="e">
        <f t="shared" ca="1" si="319"/>
        <v>#VALUE!</v>
      </c>
      <c r="E2456" s="7" t="e">
        <f t="shared" ca="1" si="321"/>
        <v>#VALUE!</v>
      </c>
      <c r="F2456" s="7" t="e">
        <f t="shared" ca="1" si="321"/>
        <v>#VALUE!</v>
      </c>
      <c r="G2456" s="8" t="e">
        <f t="shared" ca="1" si="314"/>
        <v>#VALUE!</v>
      </c>
      <c r="H2456" s="9" t="e">
        <f t="shared" ca="1" si="315"/>
        <v>#VALUE!</v>
      </c>
      <c r="I2456" s="9" t="e">
        <f t="shared" ca="1" si="316"/>
        <v>#VALUE!</v>
      </c>
      <c r="J2456" s="9" t="e">
        <f t="shared" ca="1" si="317"/>
        <v>#VALUE!</v>
      </c>
      <c r="K2456" s="30" t="e">
        <f t="shared" ca="1" si="320"/>
        <v>#VALUE!</v>
      </c>
      <c r="L2456" s="63"/>
      <c r="M2456" s="49" t="e">
        <f ca="1">VLOOKUP($K2456,IPv4_region!$Q:$Q,1,1)</f>
        <v>#VALUE!</v>
      </c>
      <c r="N2456" s="21" t="e">
        <f ca="1">VLOOKUP($K2456,IPv4_region!$Q:$Y,COLUMNS(IPv4_region!Q:Y),1)</f>
        <v>#VALUE!</v>
      </c>
      <c r="O2456" s="39" t="e">
        <f t="shared" ca="1" si="318"/>
        <v>#VALUE!</v>
      </c>
      <c r="P2456" s="34" t="e">
        <f ca="1">IF(O2456&gt;0,VLOOKUP($K2456,IPv4_region!$P:$Z,COLUMNS(IPv4_region!$P:$Z),1),"")</f>
        <v>#VALUE!</v>
      </c>
    </row>
    <row r="2457" spans="2:16" x14ac:dyDescent="0.15">
      <c r="B2457" s="67">
        <v>2453</v>
      </c>
      <c r="C2457" s="53"/>
      <c r="D2457" s="7" t="e">
        <f t="shared" ca="1" si="319"/>
        <v>#VALUE!</v>
      </c>
      <c r="E2457" s="7" t="e">
        <f t="shared" ca="1" si="321"/>
        <v>#VALUE!</v>
      </c>
      <c r="F2457" s="7" t="e">
        <f t="shared" ca="1" si="321"/>
        <v>#VALUE!</v>
      </c>
      <c r="G2457" s="8" t="e">
        <f t="shared" ca="1" si="314"/>
        <v>#VALUE!</v>
      </c>
      <c r="H2457" s="9" t="e">
        <f t="shared" ca="1" si="315"/>
        <v>#VALUE!</v>
      </c>
      <c r="I2457" s="9" t="e">
        <f t="shared" ca="1" si="316"/>
        <v>#VALUE!</v>
      </c>
      <c r="J2457" s="9" t="e">
        <f t="shared" ca="1" si="317"/>
        <v>#VALUE!</v>
      </c>
      <c r="K2457" s="30" t="e">
        <f t="shared" ca="1" si="320"/>
        <v>#VALUE!</v>
      </c>
      <c r="L2457" s="63"/>
      <c r="M2457" s="49" t="e">
        <f ca="1">VLOOKUP($K2457,IPv4_region!$Q:$Q,1,1)</f>
        <v>#VALUE!</v>
      </c>
      <c r="N2457" s="21" t="e">
        <f ca="1">VLOOKUP($K2457,IPv4_region!$Q:$Y,COLUMNS(IPv4_region!Q:Y),1)</f>
        <v>#VALUE!</v>
      </c>
      <c r="O2457" s="39" t="e">
        <f t="shared" ca="1" si="318"/>
        <v>#VALUE!</v>
      </c>
      <c r="P2457" s="34" t="e">
        <f ca="1">IF(O2457&gt;0,VLOOKUP($K2457,IPv4_region!$P:$Z,COLUMNS(IPv4_region!$P:$Z),1),"")</f>
        <v>#VALUE!</v>
      </c>
    </row>
    <row r="2458" spans="2:16" x14ac:dyDescent="0.15">
      <c r="B2458" s="67">
        <v>2454</v>
      </c>
      <c r="C2458" s="53"/>
      <c r="D2458" s="7" t="e">
        <f t="shared" ca="1" si="319"/>
        <v>#VALUE!</v>
      </c>
      <c r="E2458" s="7" t="e">
        <f t="shared" ca="1" si="321"/>
        <v>#VALUE!</v>
      </c>
      <c r="F2458" s="7" t="e">
        <f t="shared" ca="1" si="321"/>
        <v>#VALUE!</v>
      </c>
      <c r="G2458" s="8" t="e">
        <f t="shared" ca="1" si="314"/>
        <v>#VALUE!</v>
      </c>
      <c r="H2458" s="9" t="e">
        <f t="shared" ca="1" si="315"/>
        <v>#VALUE!</v>
      </c>
      <c r="I2458" s="9" t="e">
        <f t="shared" ca="1" si="316"/>
        <v>#VALUE!</v>
      </c>
      <c r="J2458" s="9" t="e">
        <f t="shared" ca="1" si="317"/>
        <v>#VALUE!</v>
      </c>
      <c r="K2458" s="30" t="e">
        <f t="shared" ca="1" si="320"/>
        <v>#VALUE!</v>
      </c>
      <c r="L2458" s="63"/>
      <c r="M2458" s="49" t="e">
        <f ca="1">VLOOKUP($K2458,IPv4_region!$Q:$Q,1,1)</f>
        <v>#VALUE!</v>
      </c>
      <c r="N2458" s="21" t="e">
        <f ca="1">VLOOKUP($K2458,IPv4_region!$Q:$Y,COLUMNS(IPv4_region!Q:Y),1)</f>
        <v>#VALUE!</v>
      </c>
      <c r="O2458" s="39" t="e">
        <f t="shared" ca="1" si="318"/>
        <v>#VALUE!</v>
      </c>
      <c r="P2458" s="34" t="e">
        <f ca="1">IF(O2458&gt;0,VLOOKUP($K2458,IPv4_region!$P:$Z,COLUMNS(IPv4_region!$P:$Z),1),"")</f>
        <v>#VALUE!</v>
      </c>
    </row>
    <row r="2459" spans="2:16" x14ac:dyDescent="0.15">
      <c r="B2459" s="67">
        <v>2455</v>
      </c>
      <c r="C2459" s="53"/>
      <c r="D2459" s="7" t="e">
        <f t="shared" ca="1" si="319"/>
        <v>#VALUE!</v>
      </c>
      <c r="E2459" s="7" t="e">
        <f t="shared" ca="1" si="321"/>
        <v>#VALUE!</v>
      </c>
      <c r="F2459" s="7" t="e">
        <f t="shared" ca="1" si="321"/>
        <v>#VALUE!</v>
      </c>
      <c r="G2459" s="8" t="e">
        <f t="shared" ca="1" si="314"/>
        <v>#VALUE!</v>
      </c>
      <c r="H2459" s="9" t="e">
        <f t="shared" ca="1" si="315"/>
        <v>#VALUE!</v>
      </c>
      <c r="I2459" s="9" t="e">
        <f t="shared" ca="1" si="316"/>
        <v>#VALUE!</v>
      </c>
      <c r="J2459" s="9" t="e">
        <f t="shared" ca="1" si="317"/>
        <v>#VALUE!</v>
      </c>
      <c r="K2459" s="30" t="e">
        <f t="shared" ca="1" si="320"/>
        <v>#VALUE!</v>
      </c>
      <c r="L2459" s="63"/>
      <c r="M2459" s="49" t="e">
        <f ca="1">VLOOKUP($K2459,IPv4_region!$Q:$Q,1,1)</f>
        <v>#VALUE!</v>
      </c>
      <c r="N2459" s="21" t="e">
        <f ca="1">VLOOKUP($K2459,IPv4_region!$Q:$Y,COLUMNS(IPv4_region!Q:Y),1)</f>
        <v>#VALUE!</v>
      </c>
      <c r="O2459" s="39" t="e">
        <f t="shared" ca="1" si="318"/>
        <v>#VALUE!</v>
      </c>
      <c r="P2459" s="34" t="e">
        <f ca="1">IF(O2459&gt;0,VLOOKUP($K2459,IPv4_region!$P:$Z,COLUMNS(IPv4_region!$P:$Z),1),"")</f>
        <v>#VALUE!</v>
      </c>
    </row>
    <row r="2460" spans="2:16" x14ac:dyDescent="0.15">
      <c r="B2460" s="67">
        <v>2456</v>
      </c>
      <c r="C2460" s="53"/>
      <c r="D2460" s="7" t="e">
        <f t="shared" ca="1" si="319"/>
        <v>#VALUE!</v>
      </c>
      <c r="E2460" s="7" t="e">
        <f t="shared" ca="1" si="321"/>
        <v>#VALUE!</v>
      </c>
      <c r="F2460" s="7" t="e">
        <f t="shared" ca="1" si="321"/>
        <v>#VALUE!</v>
      </c>
      <c r="G2460" s="8" t="e">
        <f t="shared" ca="1" si="314"/>
        <v>#VALUE!</v>
      </c>
      <c r="H2460" s="9" t="e">
        <f t="shared" ca="1" si="315"/>
        <v>#VALUE!</v>
      </c>
      <c r="I2460" s="9" t="e">
        <f t="shared" ca="1" si="316"/>
        <v>#VALUE!</v>
      </c>
      <c r="J2460" s="9" t="e">
        <f t="shared" ca="1" si="317"/>
        <v>#VALUE!</v>
      </c>
      <c r="K2460" s="30" t="e">
        <f t="shared" ca="1" si="320"/>
        <v>#VALUE!</v>
      </c>
      <c r="L2460" s="63"/>
      <c r="M2460" s="49" t="e">
        <f ca="1">VLOOKUP($K2460,IPv4_region!$Q:$Q,1,1)</f>
        <v>#VALUE!</v>
      </c>
      <c r="N2460" s="21" t="e">
        <f ca="1">VLOOKUP($K2460,IPv4_region!$Q:$Y,COLUMNS(IPv4_region!Q:Y),1)</f>
        <v>#VALUE!</v>
      </c>
      <c r="O2460" s="39" t="e">
        <f t="shared" ca="1" si="318"/>
        <v>#VALUE!</v>
      </c>
      <c r="P2460" s="34" t="e">
        <f ca="1">IF(O2460&gt;0,VLOOKUP($K2460,IPv4_region!$P:$Z,COLUMNS(IPv4_region!$P:$Z),1),"")</f>
        <v>#VALUE!</v>
      </c>
    </row>
    <row r="2461" spans="2:16" x14ac:dyDescent="0.15">
      <c r="B2461" s="67">
        <v>2457</v>
      </c>
      <c r="C2461" s="53"/>
      <c r="D2461" s="7" t="e">
        <f t="shared" ca="1" si="319"/>
        <v>#VALUE!</v>
      </c>
      <c r="E2461" s="7" t="e">
        <f t="shared" ca="1" si="321"/>
        <v>#VALUE!</v>
      </c>
      <c r="F2461" s="7" t="e">
        <f t="shared" ca="1" si="321"/>
        <v>#VALUE!</v>
      </c>
      <c r="G2461" s="8" t="e">
        <f t="shared" ca="1" si="314"/>
        <v>#VALUE!</v>
      </c>
      <c r="H2461" s="9" t="e">
        <f t="shared" ca="1" si="315"/>
        <v>#VALUE!</v>
      </c>
      <c r="I2461" s="9" t="e">
        <f t="shared" ca="1" si="316"/>
        <v>#VALUE!</v>
      </c>
      <c r="J2461" s="9" t="e">
        <f t="shared" ca="1" si="317"/>
        <v>#VALUE!</v>
      </c>
      <c r="K2461" s="30" t="e">
        <f t="shared" ca="1" si="320"/>
        <v>#VALUE!</v>
      </c>
      <c r="L2461" s="63"/>
      <c r="M2461" s="49" t="e">
        <f ca="1">VLOOKUP($K2461,IPv4_region!$Q:$Q,1,1)</f>
        <v>#VALUE!</v>
      </c>
      <c r="N2461" s="21" t="e">
        <f ca="1">VLOOKUP($K2461,IPv4_region!$Q:$Y,COLUMNS(IPv4_region!Q:Y),1)</f>
        <v>#VALUE!</v>
      </c>
      <c r="O2461" s="39" t="e">
        <f t="shared" ca="1" si="318"/>
        <v>#VALUE!</v>
      </c>
      <c r="P2461" s="34" t="e">
        <f ca="1">IF(O2461&gt;0,VLOOKUP($K2461,IPv4_region!$P:$Z,COLUMNS(IPv4_region!$P:$Z),1),"")</f>
        <v>#VALUE!</v>
      </c>
    </row>
    <row r="2462" spans="2:16" x14ac:dyDescent="0.15">
      <c r="B2462" s="67">
        <v>2458</v>
      </c>
      <c r="C2462" s="53"/>
      <c r="D2462" s="7" t="e">
        <f t="shared" ca="1" si="319"/>
        <v>#VALUE!</v>
      </c>
      <c r="E2462" s="7" t="e">
        <f t="shared" ca="1" si="321"/>
        <v>#VALUE!</v>
      </c>
      <c r="F2462" s="7" t="e">
        <f t="shared" ca="1" si="321"/>
        <v>#VALUE!</v>
      </c>
      <c r="G2462" s="8" t="e">
        <f t="shared" ca="1" si="314"/>
        <v>#VALUE!</v>
      </c>
      <c r="H2462" s="9" t="e">
        <f t="shared" ca="1" si="315"/>
        <v>#VALUE!</v>
      </c>
      <c r="I2462" s="9" t="e">
        <f t="shared" ca="1" si="316"/>
        <v>#VALUE!</v>
      </c>
      <c r="J2462" s="9" t="e">
        <f t="shared" ca="1" si="317"/>
        <v>#VALUE!</v>
      </c>
      <c r="K2462" s="30" t="e">
        <f t="shared" ca="1" si="320"/>
        <v>#VALUE!</v>
      </c>
      <c r="L2462" s="63"/>
      <c r="M2462" s="49" t="e">
        <f ca="1">VLOOKUP($K2462,IPv4_region!$Q:$Q,1,1)</f>
        <v>#VALUE!</v>
      </c>
      <c r="N2462" s="21" t="e">
        <f ca="1">VLOOKUP($K2462,IPv4_region!$Q:$Y,COLUMNS(IPv4_region!Q:Y),1)</f>
        <v>#VALUE!</v>
      </c>
      <c r="O2462" s="39" t="e">
        <f t="shared" ca="1" si="318"/>
        <v>#VALUE!</v>
      </c>
      <c r="P2462" s="34" t="e">
        <f ca="1">IF(O2462&gt;0,VLOOKUP($K2462,IPv4_region!$P:$Z,COLUMNS(IPv4_region!$P:$Z),1),"")</f>
        <v>#VALUE!</v>
      </c>
    </row>
    <row r="2463" spans="2:16" x14ac:dyDescent="0.15">
      <c r="B2463" s="67">
        <v>2459</v>
      </c>
      <c r="C2463" s="53"/>
      <c r="D2463" s="7" t="e">
        <f t="shared" ca="1" si="319"/>
        <v>#VALUE!</v>
      </c>
      <c r="E2463" s="7" t="e">
        <f t="shared" ca="1" si="321"/>
        <v>#VALUE!</v>
      </c>
      <c r="F2463" s="7" t="e">
        <f t="shared" ca="1" si="321"/>
        <v>#VALUE!</v>
      </c>
      <c r="G2463" s="8" t="e">
        <f t="shared" ca="1" si="314"/>
        <v>#VALUE!</v>
      </c>
      <c r="H2463" s="9" t="e">
        <f t="shared" ca="1" si="315"/>
        <v>#VALUE!</v>
      </c>
      <c r="I2463" s="9" t="e">
        <f t="shared" ca="1" si="316"/>
        <v>#VALUE!</v>
      </c>
      <c r="J2463" s="9" t="e">
        <f t="shared" ca="1" si="317"/>
        <v>#VALUE!</v>
      </c>
      <c r="K2463" s="30" t="e">
        <f t="shared" ca="1" si="320"/>
        <v>#VALUE!</v>
      </c>
      <c r="L2463" s="63"/>
      <c r="M2463" s="49" t="e">
        <f ca="1">VLOOKUP($K2463,IPv4_region!$Q:$Q,1,1)</f>
        <v>#VALUE!</v>
      </c>
      <c r="N2463" s="21" t="e">
        <f ca="1">VLOOKUP($K2463,IPv4_region!$Q:$Y,COLUMNS(IPv4_region!Q:Y),1)</f>
        <v>#VALUE!</v>
      </c>
      <c r="O2463" s="39" t="e">
        <f t="shared" ca="1" si="318"/>
        <v>#VALUE!</v>
      </c>
      <c r="P2463" s="34" t="e">
        <f ca="1">IF(O2463&gt;0,VLOOKUP($K2463,IPv4_region!$P:$Z,COLUMNS(IPv4_region!$P:$Z),1),"")</f>
        <v>#VALUE!</v>
      </c>
    </row>
    <row r="2464" spans="2:16" x14ac:dyDescent="0.15">
      <c r="B2464" s="67">
        <v>2460</v>
      </c>
      <c r="C2464" s="53"/>
      <c r="D2464" s="7" t="e">
        <f t="shared" ca="1" si="319"/>
        <v>#VALUE!</v>
      </c>
      <c r="E2464" s="7" t="e">
        <f t="shared" ca="1" si="321"/>
        <v>#VALUE!</v>
      </c>
      <c r="F2464" s="7" t="e">
        <f t="shared" ca="1" si="321"/>
        <v>#VALUE!</v>
      </c>
      <c r="G2464" s="8" t="e">
        <f t="shared" ca="1" si="314"/>
        <v>#VALUE!</v>
      </c>
      <c r="H2464" s="9" t="e">
        <f t="shared" ca="1" si="315"/>
        <v>#VALUE!</v>
      </c>
      <c r="I2464" s="9" t="e">
        <f t="shared" ca="1" si="316"/>
        <v>#VALUE!</v>
      </c>
      <c r="J2464" s="9" t="e">
        <f t="shared" ca="1" si="317"/>
        <v>#VALUE!</v>
      </c>
      <c r="K2464" s="30" t="e">
        <f t="shared" ca="1" si="320"/>
        <v>#VALUE!</v>
      </c>
      <c r="L2464" s="63"/>
      <c r="M2464" s="49" t="e">
        <f ca="1">VLOOKUP($K2464,IPv4_region!$Q:$Q,1,1)</f>
        <v>#VALUE!</v>
      </c>
      <c r="N2464" s="21" t="e">
        <f ca="1">VLOOKUP($K2464,IPv4_region!$Q:$Y,COLUMNS(IPv4_region!Q:Y),1)</f>
        <v>#VALUE!</v>
      </c>
      <c r="O2464" s="39" t="e">
        <f t="shared" ca="1" si="318"/>
        <v>#VALUE!</v>
      </c>
      <c r="P2464" s="34" t="e">
        <f ca="1">IF(O2464&gt;0,VLOOKUP($K2464,IPv4_region!$P:$Z,COLUMNS(IPv4_region!$P:$Z),1),"")</f>
        <v>#VALUE!</v>
      </c>
    </row>
    <row r="2465" spans="2:16" x14ac:dyDescent="0.15">
      <c r="B2465" s="67">
        <v>2461</v>
      </c>
      <c r="C2465" s="53"/>
      <c r="D2465" s="7" t="e">
        <f t="shared" ca="1" si="319"/>
        <v>#VALUE!</v>
      </c>
      <c r="E2465" s="7" t="e">
        <f t="shared" ca="1" si="321"/>
        <v>#VALUE!</v>
      </c>
      <c r="F2465" s="7" t="e">
        <f t="shared" ca="1" si="321"/>
        <v>#VALUE!</v>
      </c>
      <c r="G2465" s="8" t="e">
        <f t="shared" ca="1" si="314"/>
        <v>#VALUE!</v>
      </c>
      <c r="H2465" s="9" t="e">
        <f t="shared" ca="1" si="315"/>
        <v>#VALUE!</v>
      </c>
      <c r="I2465" s="9" t="e">
        <f t="shared" ca="1" si="316"/>
        <v>#VALUE!</v>
      </c>
      <c r="J2465" s="9" t="e">
        <f t="shared" ca="1" si="317"/>
        <v>#VALUE!</v>
      </c>
      <c r="K2465" s="30" t="e">
        <f t="shared" ca="1" si="320"/>
        <v>#VALUE!</v>
      </c>
      <c r="L2465" s="63"/>
      <c r="M2465" s="49" t="e">
        <f ca="1">VLOOKUP($K2465,IPv4_region!$Q:$Q,1,1)</f>
        <v>#VALUE!</v>
      </c>
      <c r="N2465" s="21" t="e">
        <f ca="1">VLOOKUP($K2465,IPv4_region!$Q:$Y,COLUMNS(IPv4_region!Q:Y),1)</f>
        <v>#VALUE!</v>
      </c>
      <c r="O2465" s="39" t="e">
        <f t="shared" ca="1" si="318"/>
        <v>#VALUE!</v>
      </c>
      <c r="P2465" s="34" t="e">
        <f ca="1">IF(O2465&gt;0,VLOOKUP($K2465,IPv4_region!$P:$Z,COLUMNS(IPv4_region!$P:$Z),1),"")</f>
        <v>#VALUE!</v>
      </c>
    </row>
    <row r="2466" spans="2:16" x14ac:dyDescent="0.15">
      <c r="B2466" s="67">
        <v>2462</v>
      </c>
      <c r="C2466" s="53"/>
      <c r="D2466" s="7" t="e">
        <f t="shared" ca="1" si="319"/>
        <v>#VALUE!</v>
      </c>
      <c r="E2466" s="7" t="e">
        <f t="shared" ca="1" si="321"/>
        <v>#VALUE!</v>
      </c>
      <c r="F2466" s="7" t="e">
        <f t="shared" ca="1" si="321"/>
        <v>#VALUE!</v>
      </c>
      <c r="G2466" s="8" t="e">
        <f t="shared" ca="1" si="314"/>
        <v>#VALUE!</v>
      </c>
      <c r="H2466" s="9" t="e">
        <f t="shared" ca="1" si="315"/>
        <v>#VALUE!</v>
      </c>
      <c r="I2466" s="9" t="e">
        <f t="shared" ca="1" si="316"/>
        <v>#VALUE!</v>
      </c>
      <c r="J2466" s="9" t="e">
        <f t="shared" ca="1" si="317"/>
        <v>#VALUE!</v>
      </c>
      <c r="K2466" s="30" t="e">
        <f t="shared" ca="1" si="320"/>
        <v>#VALUE!</v>
      </c>
      <c r="L2466" s="63"/>
      <c r="M2466" s="49" t="e">
        <f ca="1">VLOOKUP($K2466,IPv4_region!$Q:$Q,1,1)</f>
        <v>#VALUE!</v>
      </c>
      <c r="N2466" s="21" t="e">
        <f ca="1">VLOOKUP($K2466,IPv4_region!$Q:$Y,COLUMNS(IPv4_region!Q:Y),1)</f>
        <v>#VALUE!</v>
      </c>
      <c r="O2466" s="39" t="e">
        <f t="shared" ca="1" si="318"/>
        <v>#VALUE!</v>
      </c>
      <c r="P2466" s="34" t="e">
        <f ca="1">IF(O2466&gt;0,VLOOKUP($K2466,IPv4_region!$P:$Z,COLUMNS(IPv4_region!$P:$Z),1),"")</f>
        <v>#VALUE!</v>
      </c>
    </row>
    <row r="2467" spans="2:16" x14ac:dyDescent="0.15">
      <c r="B2467" s="67">
        <v>2463</v>
      </c>
      <c r="C2467" s="53"/>
      <c r="D2467" s="7" t="e">
        <f t="shared" ca="1" si="319"/>
        <v>#VALUE!</v>
      </c>
      <c r="E2467" s="7" t="e">
        <f t="shared" ca="1" si="321"/>
        <v>#VALUE!</v>
      </c>
      <c r="F2467" s="7" t="e">
        <f t="shared" ca="1" si="321"/>
        <v>#VALUE!</v>
      </c>
      <c r="G2467" s="8" t="e">
        <f t="shared" ca="1" si="314"/>
        <v>#VALUE!</v>
      </c>
      <c r="H2467" s="9" t="e">
        <f t="shared" ca="1" si="315"/>
        <v>#VALUE!</v>
      </c>
      <c r="I2467" s="9" t="e">
        <f t="shared" ca="1" si="316"/>
        <v>#VALUE!</v>
      </c>
      <c r="J2467" s="9" t="e">
        <f t="shared" ca="1" si="317"/>
        <v>#VALUE!</v>
      </c>
      <c r="K2467" s="30" t="e">
        <f t="shared" ca="1" si="320"/>
        <v>#VALUE!</v>
      </c>
      <c r="L2467" s="63"/>
      <c r="M2467" s="49" t="e">
        <f ca="1">VLOOKUP($K2467,IPv4_region!$Q:$Q,1,1)</f>
        <v>#VALUE!</v>
      </c>
      <c r="N2467" s="21" t="e">
        <f ca="1">VLOOKUP($K2467,IPv4_region!$Q:$Y,COLUMNS(IPv4_region!Q:Y),1)</f>
        <v>#VALUE!</v>
      </c>
      <c r="O2467" s="39" t="e">
        <f t="shared" ca="1" si="318"/>
        <v>#VALUE!</v>
      </c>
      <c r="P2467" s="34" t="e">
        <f ca="1">IF(O2467&gt;0,VLOOKUP($K2467,IPv4_region!$P:$Z,COLUMNS(IPv4_region!$P:$Z),1),"")</f>
        <v>#VALUE!</v>
      </c>
    </row>
    <row r="2468" spans="2:16" x14ac:dyDescent="0.15">
      <c r="B2468" s="67">
        <v>2464</v>
      </c>
      <c r="C2468" s="53"/>
      <c r="D2468" s="7" t="e">
        <f t="shared" ca="1" si="319"/>
        <v>#VALUE!</v>
      </c>
      <c r="E2468" s="7" t="e">
        <f t="shared" ca="1" si="321"/>
        <v>#VALUE!</v>
      </c>
      <c r="F2468" s="7" t="e">
        <f t="shared" ca="1" si="321"/>
        <v>#VALUE!</v>
      </c>
      <c r="G2468" s="8" t="e">
        <f t="shared" ca="1" si="314"/>
        <v>#VALUE!</v>
      </c>
      <c r="H2468" s="9" t="e">
        <f t="shared" ca="1" si="315"/>
        <v>#VALUE!</v>
      </c>
      <c r="I2468" s="9" t="e">
        <f t="shared" ca="1" si="316"/>
        <v>#VALUE!</v>
      </c>
      <c r="J2468" s="9" t="e">
        <f t="shared" ca="1" si="317"/>
        <v>#VALUE!</v>
      </c>
      <c r="K2468" s="30" t="e">
        <f t="shared" ca="1" si="320"/>
        <v>#VALUE!</v>
      </c>
      <c r="L2468" s="63"/>
      <c r="M2468" s="49" t="e">
        <f ca="1">VLOOKUP($K2468,IPv4_region!$Q:$Q,1,1)</f>
        <v>#VALUE!</v>
      </c>
      <c r="N2468" s="21" t="e">
        <f ca="1">VLOOKUP($K2468,IPv4_region!$Q:$Y,COLUMNS(IPv4_region!Q:Y),1)</f>
        <v>#VALUE!</v>
      </c>
      <c r="O2468" s="39" t="e">
        <f t="shared" ca="1" si="318"/>
        <v>#VALUE!</v>
      </c>
      <c r="P2468" s="34" t="e">
        <f ca="1">IF(O2468&gt;0,VLOOKUP($K2468,IPv4_region!$P:$Z,COLUMNS(IPv4_region!$P:$Z),1),"")</f>
        <v>#VALUE!</v>
      </c>
    </row>
    <row r="2469" spans="2:16" x14ac:dyDescent="0.15">
      <c r="B2469" s="67">
        <v>2465</v>
      </c>
      <c r="C2469" s="53"/>
      <c r="D2469" s="7" t="e">
        <f t="shared" ca="1" si="319"/>
        <v>#VALUE!</v>
      </c>
      <c r="E2469" s="7" t="e">
        <f t="shared" ca="1" si="321"/>
        <v>#VALUE!</v>
      </c>
      <c r="F2469" s="7" t="e">
        <f t="shared" ca="1" si="321"/>
        <v>#VALUE!</v>
      </c>
      <c r="G2469" s="8" t="e">
        <f t="shared" ca="1" si="314"/>
        <v>#VALUE!</v>
      </c>
      <c r="H2469" s="9" t="e">
        <f t="shared" ca="1" si="315"/>
        <v>#VALUE!</v>
      </c>
      <c r="I2469" s="9" t="e">
        <f t="shared" ca="1" si="316"/>
        <v>#VALUE!</v>
      </c>
      <c r="J2469" s="9" t="e">
        <f t="shared" ca="1" si="317"/>
        <v>#VALUE!</v>
      </c>
      <c r="K2469" s="30" t="e">
        <f t="shared" ca="1" si="320"/>
        <v>#VALUE!</v>
      </c>
      <c r="L2469" s="63"/>
      <c r="M2469" s="49" t="e">
        <f ca="1">VLOOKUP($K2469,IPv4_region!$Q:$Q,1,1)</f>
        <v>#VALUE!</v>
      </c>
      <c r="N2469" s="21" t="e">
        <f ca="1">VLOOKUP($K2469,IPv4_region!$Q:$Y,COLUMNS(IPv4_region!Q:Y),1)</f>
        <v>#VALUE!</v>
      </c>
      <c r="O2469" s="39" t="e">
        <f t="shared" ca="1" si="318"/>
        <v>#VALUE!</v>
      </c>
      <c r="P2469" s="34" t="e">
        <f ca="1">IF(O2469&gt;0,VLOOKUP($K2469,IPv4_region!$P:$Z,COLUMNS(IPv4_region!$P:$Z),1),"")</f>
        <v>#VALUE!</v>
      </c>
    </row>
    <row r="2470" spans="2:16" x14ac:dyDescent="0.15">
      <c r="B2470" s="67">
        <v>2466</v>
      </c>
      <c r="C2470" s="53"/>
      <c r="D2470" s="7" t="e">
        <f t="shared" ca="1" si="319"/>
        <v>#VALUE!</v>
      </c>
      <c r="E2470" s="7" t="e">
        <f t="shared" ca="1" si="321"/>
        <v>#VALUE!</v>
      </c>
      <c r="F2470" s="7" t="e">
        <f t="shared" ca="1" si="321"/>
        <v>#VALUE!</v>
      </c>
      <c r="G2470" s="8" t="e">
        <f t="shared" ca="1" si="314"/>
        <v>#VALUE!</v>
      </c>
      <c r="H2470" s="9" t="e">
        <f t="shared" ca="1" si="315"/>
        <v>#VALUE!</v>
      </c>
      <c r="I2470" s="9" t="e">
        <f t="shared" ca="1" si="316"/>
        <v>#VALUE!</v>
      </c>
      <c r="J2470" s="9" t="e">
        <f t="shared" ca="1" si="317"/>
        <v>#VALUE!</v>
      </c>
      <c r="K2470" s="30" t="e">
        <f t="shared" ca="1" si="320"/>
        <v>#VALUE!</v>
      </c>
      <c r="L2470" s="63"/>
      <c r="M2470" s="49" t="e">
        <f ca="1">VLOOKUP($K2470,IPv4_region!$Q:$Q,1,1)</f>
        <v>#VALUE!</v>
      </c>
      <c r="N2470" s="21" t="e">
        <f ca="1">VLOOKUP($K2470,IPv4_region!$Q:$Y,COLUMNS(IPv4_region!Q:Y),1)</f>
        <v>#VALUE!</v>
      </c>
      <c r="O2470" s="39" t="e">
        <f t="shared" ca="1" si="318"/>
        <v>#VALUE!</v>
      </c>
      <c r="P2470" s="34" t="e">
        <f ca="1">IF(O2470&gt;0,VLOOKUP($K2470,IPv4_region!$P:$Z,COLUMNS(IPv4_region!$P:$Z),1),"")</f>
        <v>#VALUE!</v>
      </c>
    </row>
    <row r="2471" spans="2:16" x14ac:dyDescent="0.15">
      <c r="B2471" s="67">
        <v>2467</v>
      </c>
      <c r="C2471" s="53"/>
      <c r="D2471" s="7" t="e">
        <f t="shared" ca="1" si="319"/>
        <v>#VALUE!</v>
      </c>
      <c r="E2471" s="7" t="e">
        <f t="shared" ca="1" si="321"/>
        <v>#VALUE!</v>
      </c>
      <c r="F2471" s="7" t="e">
        <f t="shared" ca="1" si="321"/>
        <v>#VALUE!</v>
      </c>
      <c r="G2471" s="8" t="e">
        <f t="shared" ca="1" si="314"/>
        <v>#VALUE!</v>
      </c>
      <c r="H2471" s="9" t="e">
        <f t="shared" ca="1" si="315"/>
        <v>#VALUE!</v>
      </c>
      <c r="I2471" s="9" t="e">
        <f t="shared" ca="1" si="316"/>
        <v>#VALUE!</v>
      </c>
      <c r="J2471" s="9" t="e">
        <f t="shared" ca="1" si="317"/>
        <v>#VALUE!</v>
      </c>
      <c r="K2471" s="30" t="e">
        <f t="shared" ca="1" si="320"/>
        <v>#VALUE!</v>
      </c>
      <c r="L2471" s="63"/>
      <c r="M2471" s="49" t="e">
        <f ca="1">VLOOKUP($K2471,IPv4_region!$Q:$Q,1,1)</f>
        <v>#VALUE!</v>
      </c>
      <c r="N2471" s="21" t="e">
        <f ca="1">VLOOKUP($K2471,IPv4_region!$Q:$Y,COLUMNS(IPv4_region!Q:Y),1)</f>
        <v>#VALUE!</v>
      </c>
      <c r="O2471" s="39" t="e">
        <f t="shared" ca="1" si="318"/>
        <v>#VALUE!</v>
      </c>
      <c r="P2471" s="34" t="e">
        <f ca="1">IF(O2471&gt;0,VLOOKUP($K2471,IPv4_region!$P:$Z,COLUMNS(IPv4_region!$P:$Z),1),"")</f>
        <v>#VALUE!</v>
      </c>
    </row>
    <row r="2472" spans="2:16" x14ac:dyDescent="0.15">
      <c r="B2472" s="67">
        <v>2468</v>
      </c>
      <c r="C2472" s="53"/>
      <c r="D2472" s="7" t="e">
        <f t="shared" ca="1" si="319"/>
        <v>#VALUE!</v>
      </c>
      <c r="E2472" s="7" t="e">
        <f t="shared" ca="1" si="321"/>
        <v>#VALUE!</v>
      </c>
      <c r="F2472" s="7" t="e">
        <f t="shared" ca="1" si="321"/>
        <v>#VALUE!</v>
      </c>
      <c r="G2472" s="8" t="e">
        <f t="shared" ca="1" si="314"/>
        <v>#VALUE!</v>
      </c>
      <c r="H2472" s="9" t="e">
        <f t="shared" ca="1" si="315"/>
        <v>#VALUE!</v>
      </c>
      <c r="I2472" s="9" t="e">
        <f t="shared" ca="1" si="316"/>
        <v>#VALUE!</v>
      </c>
      <c r="J2472" s="9" t="e">
        <f t="shared" ca="1" si="317"/>
        <v>#VALUE!</v>
      </c>
      <c r="K2472" s="30" t="e">
        <f t="shared" ca="1" si="320"/>
        <v>#VALUE!</v>
      </c>
      <c r="L2472" s="63"/>
      <c r="M2472" s="49" t="e">
        <f ca="1">VLOOKUP($K2472,IPv4_region!$Q:$Q,1,1)</f>
        <v>#VALUE!</v>
      </c>
      <c r="N2472" s="21" t="e">
        <f ca="1">VLOOKUP($K2472,IPv4_region!$Q:$Y,COLUMNS(IPv4_region!Q:Y),1)</f>
        <v>#VALUE!</v>
      </c>
      <c r="O2472" s="39" t="e">
        <f t="shared" ca="1" si="318"/>
        <v>#VALUE!</v>
      </c>
      <c r="P2472" s="34" t="e">
        <f ca="1">IF(O2472&gt;0,VLOOKUP($K2472,IPv4_region!$P:$Z,COLUMNS(IPv4_region!$P:$Z),1),"")</f>
        <v>#VALUE!</v>
      </c>
    </row>
    <row r="2473" spans="2:16" x14ac:dyDescent="0.15">
      <c r="B2473" s="67">
        <v>2469</v>
      </c>
      <c r="C2473" s="53"/>
      <c r="D2473" s="7" t="e">
        <f t="shared" ca="1" si="319"/>
        <v>#VALUE!</v>
      </c>
      <c r="E2473" s="7" t="e">
        <f t="shared" ca="1" si="321"/>
        <v>#VALUE!</v>
      </c>
      <c r="F2473" s="7" t="e">
        <f t="shared" ca="1" si="321"/>
        <v>#VALUE!</v>
      </c>
      <c r="G2473" s="8" t="e">
        <f t="shared" ca="1" si="314"/>
        <v>#VALUE!</v>
      </c>
      <c r="H2473" s="9" t="e">
        <f t="shared" ca="1" si="315"/>
        <v>#VALUE!</v>
      </c>
      <c r="I2473" s="9" t="e">
        <f t="shared" ca="1" si="316"/>
        <v>#VALUE!</v>
      </c>
      <c r="J2473" s="9" t="e">
        <f t="shared" ca="1" si="317"/>
        <v>#VALUE!</v>
      </c>
      <c r="K2473" s="30" t="e">
        <f t="shared" ca="1" si="320"/>
        <v>#VALUE!</v>
      </c>
      <c r="L2473" s="63"/>
      <c r="M2473" s="49" t="e">
        <f ca="1">VLOOKUP($K2473,IPv4_region!$Q:$Q,1,1)</f>
        <v>#VALUE!</v>
      </c>
      <c r="N2473" s="21" t="e">
        <f ca="1">VLOOKUP($K2473,IPv4_region!$Q:$Y,COLUMNS(IPv4_region!Q:Y),1)</f>
        <v>#VALUE!</v>
      </c>
      <c r="O2473" s="39" t="e">
        <f t="shared" ca="1" si="318"/>
        <v>#VALUE!</v>
      </c>
      <c r="P2473" s="34" t="e">
        <f ca="1">IF(O2473&gt;0,VLOOKUP($K2473,IPv4_region!$P:$Z,COLUMNS(IPv4_region!$P:$Z),1),"")</f>
        <v>#VALUE!</v>
      </c>
    </row>
    <row r="2474" spans="2:16" x14ac:dyDescent="0.15">
      <c r="B2474" s="67">
        <v>2470</v>
      </c>
      <c r="C2474" s="53"/>
      <c r="D2474" s="7" t="e">
        <f t="shared" ca="1" si="319"/>
        <v>#VALUE!</v>
      </c>
      <c r="E2474" s="7" t="e">
        <f t="shared" ca="1" si="321"/>
        <v>#VALUE!</v>
      </c>
      <c r="F2474" s="7" t="e">
        <f t="shared" ca="1" si="321"/>
        <v>#VALUE!</v>
      </c>
      <c r="G2474" s="8" t="e">
        <f t="shared" ca="1" si="314"/>
        <v>#VALUE!</v>
      </c>
      <c r="H2474" s="9" t="e">
        <f t="shared" ca="1" si="315"/>
        <v>#VALUE!</v>
      </c>
      <c r="I2474" s="9" t="e">
        <f t="shared" ca="1" si="316"/>
        <v>#VALUE!</v>
      </c>
      <c r="J2474" s="9" t="e">
        <f t="shared" ca="1" si="317"/>
        <v>#VALUE!</v>
      </c>
      <c r="K2474" s="30" t="e">
        <f t="shared" ca="1" si="320"/>
        <v>#VALUE!</v>
      </c>
      <c r="L2474" s="63"/>
      <c r="M2474" s="49" t="e">
        <f ca="1">VLOOKUP($K2474,IPv4_region!$Q:$Q,1,1)</f>
        <v>#VALUE!</v>
      </c>
      <c r="N2474" s="21" t="e">
        <f ca="1">VLOOKUP($K2474,IPv4_region!$Q:$Y,COLUMNS(IPv4_region!Q:Y),1)</f>
        <v>#VALUE!</v>
      </c>
      <c r="O2474" s="39" t="e">
        <f t="shared" ca="1" si="318"/>
        <v>#VALUE!</v>
      </c>
      <c r="P2474" s="34" t="e">
        <f ca="1">IF(O2474&gt;0,VLOOKUP($K2474,IPv4_region!$P:$Z,COLUMNS(IPv4_region!$P:$Z),1),"")</f>
        <v>#VALUE!</v>
      </c>
    </row>
    <row r="2475" spans="2:16" x14ac:dyDescent="0.15">
      <c r="B2475" s="67">
        <v>2471</v>
      </c>
      <c r="C2475" s="53"/>
      <c r="D2475" s="7" t="e">
        <f t="shared" ca="1" si="319"/>
        <v>#VALUE!</v>
      </c>
      <c r="E2475" s="7" t="e">
        <f t="shared" ca="1" si="321"/>
        <v>#VALUE!</v>
      </c>
      <c r="F2475" s="7" t="e">
        <f t="shared" ca="1" si="321"/>
        <v>#VALUE!</v>
      </c>
      <c r="G2475" s="8" t="e">
        <f t="shared" ca="1" si="314"/>
        <v>#VALUE!</v>
      </c>
      <c r="H2475" s="9" t="e">
        <f t="shared" ca="1" si="315"/>
        <v>#VALUE!</v>
      </c>
      <c r="I2475" s="9" t="e">
        <f t="shared" ca="1" si="316"/>
        <v>#VALUE!</v>
      </c>
      <c r="J2475" s="9" t="e">
        <f t="shared" ca="1" si="317"/>
        <v>#VALUE!</v>
      </c>
      <c r="K2475" s="30" t="e">
        <f t="shared" ca="1" si="320"/>
        <v>#VALUE!</v>
      </c>
      <c r="L2475" s="63"/>
      <c r="M2475" s="49" t="e">
        <f ca="1">VLOOKUP($K2475,IPv4_region!$Q:$Q,1,1)</f>
        <v>#VALUE!</v>
      </c>
      <c r="N2475" s="21" t="e">
        <f ca="1">VLOOKUP($K2475,IPv4_region!$Q:$Y,COLUMNS(IPv4_region!Q:Y),1)</f>
        <v>#VALUE!</v>
      </c>
      <c r="O2475" s="39" t="e">
        <f t="shared" ca="1" si="318"/>
        <v>#VALUE!</v>
      </c>
      <c r="P2475" s="34" t="e">
        <f ca="1">IF(O2475&gt;0,VLOOKUP($K2475,IPv4_region!$P:$Z,COLUMNS(IPv4_region!$P:$Z),1),"")</f>
        <v>#VALUE!</v>
      </c>
    </row>
    <row r="2476" spans="2:16" x14ac:dyDescent="0.15">
      <c r="B2476" s="67">
        <v>2472</v>
      </c>
      <c r="C2476" s="53"/>
      <c r="D2476" s="7" t="e">
        <f t="shared" ca="1" si="319"/>
        <v>#VALUE!</v>
      </c>
      <c r="E2476" s="7" t="e">
        <f t="shared" ca="1" si="321"/>
        <v>#VALUE!</v>
      </c>
      <c r="F2476" s="7" t="e">
        <f t="shared" ca="1" si="321"/>
        <v>#VALUE!</v>
      </c>
      <c r="G2476" s="8" t="e">
        <f t="shared" ca="1" si="314"/>
        <v>#VALUE!</v>
      </c>
      <c r="H2476" s="9" t="e">
        <f t="shared" ca="1" si="315"/>
        <v>#VALUE!</v>
      </c>
      <c r="I2476" s="9" t="e">
        <f t="shared" ca="1" si="316"/>
        <v>#VALUE!</v>
      </c>
      <c r="J2476" s="9" t="e">
        <f t="shared" ca="1" si="317"/>
        <v>#VALUE!</v>
      </c>
      <c r="K2476" s="30" t="e">
        <f t="shared" ca="1" si="320"/>
        <v>#VALUE!</v>
      </c>
      <c r="L2476" s="63"/>
      <c r="M2476" s="49" t="e">
        <f ca="1">VLOOKUP($K2476,IPv4_region!$Q:$Q,1,1)</f>
        <v>#VALUE!</v>
      </c>
      <c r="N2476" s="21" t="e">
        <f ca="1">VLOOKUP($K2476,IPv4_region!$Q:$Y,COLUMNS(IPv4_region!Q:Y),1)</f>
        <v>#VALUE!</v>
      </c>
      <c r="O2476" s="39" t="e">
        <f t="shared" ca="1" si="318"/>
        <v>#VALUE!</v>
      </c>
      <c r="P2476" s="34" t="e">
        <f ca="1">IF(O2476&gt;0,VLOOKUP($K2476,IPv4_region!$P:$Z,COLUMNS(IPv4_region!$P:$Z),1),"")</f>
        <v>#VALUE!</v>
      </c>
    </row>
    <row r="2477" spans="2:16" x14ac:dyDescent="0.15">
      <c r="B2477" s="67">
        <v>2473</v>
      </c>
      <c r="C2477" s="53"/>
      <c r="D2477" s="7" t="e">
        <f t="shared" ca="1" si="319"/>
        <v>#VALUE!</v>
      </c>
      <c r="E2477" s="7" t="e">
        <f t="shared" ca="1" si="321"/>
        <v>#VALUE!</v>
      </c>
      <c r="F2477" s="7" t="e">
        <f t="shared" ca="1" si="321"/>
        <v>#VALUE!</v>
      </c>
      <c r="G2477" s="8" t="e">
        <f t="shared" ca="1" si="314"/>
        <v>#VALUE!</v>
      </c>
      <c r="H2477" s="9" t="e">
        <f t="shared" ca="1" si="315"/>
        <v>#VALUE!</v>
      </c>
      <c r="I2477" s="9" t="e">
        <f t="shared" ca="1" si="316"/>
        <v>#VALUE!</v>
      </c>
      <c r="J2477" s="9" t="e">
        <f t="shared" ca="1" si="317"/>
        <v>#VALUE!</v>
      </c>
      <c r="K2477" s="30" t="e">
        <f t="shared" ca="1" si="320"/>
        <v>#VALUE!</v>
      </c>
      <c r="L2477" s="63"/>
      <c r="M2477" s="49" t="e">
        <f ca="1">VLOOKUP($K2477,IPv4_region!$Q:$Q,1,1)</f>
        <v>#VALUE!</v>
      </c>
      <c r="N2477" s="21" t="e">
        <f ca="1">VLOOKUP($K2477,IPv4_region!$Q:$Y,COLUMNS(IPv4_region!Q:Y),1)</f>
        <v>#VALUE!</v>
      </c>
      <c r="O2477" s="39" t="e">
        <f t="shared" ca="1" si="318"/>
        <v>#VALUE!</v>
      </c>
      <c r="P2477" s="34" t="e">
        <f ca="1">IF(O2477&gt;0,VLOOKUP($K2477,IPv4_region!$P:$Z,COLUMNS(IPv4_region!$P:$Z),1),"")</f>
        <v>#VALUE!</v>
      </c>
    </row>
    <row r="2478" spans="2:16" x14ac:dyDescent="0.15">
      <c r="B2478" s="67">
        <v>2474</v>
      </c>
      <c r="C2478" s="53"/>
      <c r="D2478" s="7" t="e">
        <f t="shared" ca="1" si="319"/>
        <v>#VALUE!</v>
      </c>
      <c r="E2478" s="7" t="e">
        <f t="shared" ca="1" si="321"/>
        <v>#VALUE!</v>
      </c>
      <c r="F2478" s="7" t="e">
        <f t="shared" ca="1" si="321"/>
        <v>#VALUE!</v>
      </c>
      <c r="G2478" s="8" t="e">
        <f t="shared" ref="G2478:G2504" ca="1" si="322">LEFT(OFFSET(G2478,0,-3-OFFSET(G2478,4-ROW(),0)),D2478-1)</f>
        <v>#VALUE!</v>
      </c>
      <c r="H2478" s="9" t="e">
        <f t="shared" ref="H2478:H2504" ca="1" si="323">MID(OFFSET(H2478,0,-3-OFFSET(H2478,4-ROW(),0)),D2478+1,E2478-D2478-1)</f>
        <v>#VALUE!</v>
      </c>
      <c r="I2478" s="9" t="e">
        <f t="shared" ref="I2478:I2504" ca="1" si="324">MID(OFFSET(I2478,0,-3-OFFSET(I2478,4-ROW(),0)),E2478+1,F2478-E2478-1)</f>
        <v>#VALUE!</v>
      </c>
      <c r="J2478" s="9" t="e">
        <f t="shared" ref="J2478:J2504" ca="1" si="325">MID(OFFSET(J2478,0,-3-OFFSET(J2478,4-ROW(),0)),F2478+1,3)</f>
        <v>#VALUE!</v>
      </c>
      <c r="K2478" s="30" t="e">
        <f t="shared" ca="1" si="320"/>
        <v>#VALUE!</v>
      </c>
      <c r="L2478" s="63"/>
      <c r="M2478" s="49" t="e">
        <f ca="1">VLOOKUP($K2478,IPv4_region!$Q:$Q,1,1)</f>
        <v>#VALUE!</v>
      </c>
      <c r="N2478" s="21" t="e">
        <f ca="1">VLOOKUP($K2478,IPv4_region!$Q:$Y,COLUMNS(IPv4_region!Q:Y),1)</f>
        <v>#VALUE!</v>
      </c>
      <c r="O2478" s="39" t="e">
        <f t="shared" ref="O2478:O2504" ca="1" si="326">IF(N2478&gt;K2478,1,0)</f>
        <v>#VALUE!</v>
      </c>
      <c r="P2478" s="34" t="e">
        <f ca="1">IF(O2478&gt;0,VLOOKUP($K2478,IPv4_region!$P:$Z,COLUMNS(IPv4_region!$P:$Z),1),"")</f>
        <v>#VALUE!</v>
      </c>
    </row>
    <row r="2479" spans="2:16" x14ac:dyDescent="0.15">
      <c r="B2479" s="67">
        <v>2475</v>
      </c>
      <c r="C2479" s="53"/>
      <c r="D2479" s="7" t="e">
        <f t="shared" ca="1" si="319"/>
        <v>#VALUE!</v>
      </c>
      <c r="E2479" s="7" t="e">
        <f t="shared" ca="1" si="321"/>
        <v>#VALUE!</v>
      </c>
      <c r="F2479" s="7" t="e">
        <f t="shared" ca="1" si="321"/>
        <v>#VALUE!</v>
      </c>
      <c r="G2479" s="8" t="e">
        <f t="shared" ca="1" si="322"/>
        <v>#VALUE!</v>
      </c>
      <c r="H2479" s="9" t="e">
        <f t="shared" ca="1" si="323"/>
        <v>#VALUE!</v>
      </c>
      <c r="I2479" s="9" t="e">
        <f t="shared" ca="1" si="324"/>
        <v>#VALUE!</v>
      </c>
      <c r="J2479" s="9" t="e">
        <f t="shared" ca="1" si="325"/>
        <v>#VALUE!</v>
      </c>
      <c r="K2479" s="30" t="e">
        <f t="shared" ca="1" si="320"/>
        <v>#VALUE!</v>
      </c>
      <c r="L2479" s="63"/>
      <c r="M2479" s="49" t="e">
        <f ca="1">VLOOKUP($K2479,IPv4_region!$Q:$Q,1,1)</f>
        <v>#VALUE!</v>
      </c>
      <c r="N2479" s="21" t="e">
        <f ca="1">VLOOKUP($K2479,IPv4_region!$Q:$Y,COLUMNS(IPv4_region!Q:Y),1)</f>
        <v>#VALUE!</v>
      </c>
      <c r="O2479" s="39" t="e">
        <f t="shared" ca="1" si="326"/>
        <v>#VALUE!</v>
      </c>
      <c r="P2479" s="34" t="e">
        <f ca="1">IF(O2479&gt;0,VLOOKUP($K2479,IPv4_region!$P:$Z,COLUMNS(IPv4_region!$P:$Z),1),"")</f>
        <v>#VALUE!</v>
      </c>
    </row>
    <row r="2480" spans="2:16" x14ac:dyDescent="0.15">
      <c r="B2480" s="67">
        <v>2476</v>
      </c>
      <c r="C2480" s="53"/>
      <c r="D2480" s="7" t="e">
        <f t="shared" ref="D2480:D2504" ca="1" si="327">FIND(D$4,OFFSET(D2480,0,1-OFFSET(D2480,4-ROW(),4)))</f>
        <v>#VALUE!</v>
      </c>
      <c r="E2480" s="7" t="e">
        <f t="shared" ca="1" si="321"/>
        <v>#VALUE!</v>
      </c>
      <c r="F2480" s="7" t="e">
        <f t="shared" ca="1" si="321"/>
        <v>#VALUE!</v>
      </c>
      <c r="G2480" s="8" t="e">
        <f t="shared" ca="1" si="322"/>
        <v>#VALUE!</v>
      </c>
      <c r="H2480" s="9" t="e">
        <f t="shared" ca="1" si="323"/>
        <v>#VALUE!</v>
      </c>
      <c r="I2480" s="9" t="e">
        <f t="shared" ca="1" si="324"/>
        <v>#VALUE!</v>
      </c>
      <c r="J2480" s="9" t="e">
        <f t="shared" ca="1" si="325"/>
        <v>#VALUE!</v>
      </c>
      <c r="K2480" s="30" t="e">
        <f t="shared" ca="1" si="320"/>
        <v>#VALUE!</v>
      </c>
      <c r="L2480" s="63"/>
      <c r="M2480" s="49" t="e">
        <f ca="1">VLOOKUP($K2480,IPv4_region!$Q:$Q,1,1)</f>
        <v>#VALUE!</v>
      </c>
      <c r="N2480" s="21" t="e">
        <f ca="1">VLOOKUP($K2480,IPv4_region!$Q:$Y,COLUMNS(IPv4_region!Q:Y),1)</f>
        <v>#VALUE!</v>
      </c>
      <c r="O2480" s="39" t="e">
        <f t="shared" ca="1" si="326"/>
        <v>#VALUE!</v>
      </c>
      <c r="P2480" s="34" t="e">
        <f ca="1">IF(O2480&gt;0,VLOOKUP($K2480,IPv4_region!$P:$Z,COLUMNS(IPv4_region!$P:$Z),1),"")</f>
        <v>#VALUE!</v>
      </c>
    </row>
    <row r="2481" spans="2:16" x14ac:dyDescent="0.15">
      <c r="B2481" s="67">
        <v>2477</v>
      </c>
      <c r="C2481" s="53"/>
      <c r="D2481" s="7" t="e">
        <f t="shared" ca="1" si="327"/>
        <v>#VALUE!</v>
      </c>
      <c r="E2481" s="7" t="e">
        <f t="shared" ca="1" si="321"/>
        <v>#VALUE!</v>
      </c>
      <c r="F2481" s="7" t="e">
        <f t="shared" ca="1" si="321"/>
        <v>#VALUE!</v>
      </c>
      <c r="G2481" s="8" t="e">
        <f t="shared" ca="1" si="322"/>
        <v>#VALUE!</v>
      </c>
      <c r="H2481" s="9" t="e">
        <f t="shared" ca="1" si="323"/>
        <v>#VALUE!</v>
      </c>
      <c r="I2481" s="9" t="e">
        <f t="shared" ca="1" si="324"/>
        <v>#VALUE!</v>
      </c>
      <c r="J2481" s="9" t="e">
        <f t="shared" ca="1" si="325"/>
        <v>#VALUE!</v>
      </c>
      <c r="K2481" s="30" t="e">
        <f t="shared" ca="1" si="320"/>
        <v>#VALUE!</v>
      </c>
      <c r="L2481" s="63"/>
      <c r="M2481" s="49" t="e">
        <f ca="1">VLOOKUP($K2481,IPv4_region!$Q:$Q,1,1)</f>
        <v>#VALUE!</v>
      </c>
      <c r="N2481" s="21" t="e">
        <f ca="1">VLOOKUP($K2481,IPv4_region!$Q:$Y,COLUMNS(IPv4_region!Q:Y),1)</f>
        <v>#VALUE!</v>
      </c>
      <c r="O2481" s="39" t="e">
        <f t="shared" ca="1" si="326"/>
        <v>#VALUE!</v>
      </c>
      <c r="P2481" s="34" t="e">
        <f ca="1">IF(O2481&gt;0,VLOOKUP($K2481,IPv4_region!$P:$Z,COLUMNS(IPv4_region!$P:$Z),1),"")</f>
        <v>#VALUE!</v>
      </c>
    </row>
    <row r="2482" spans="2:16" x14ac:dyDescent="0.15">
      <c r="B2482" s="67">
        <v>2478</v>
      </c>
      <c r="C2482" s="53"/>
      <c r="D2482" s="7" t="e">
        <f t="shared" ca="1" si="327"/>
        <v>#VALUE!</v>
      </c>
      <c r="E2482" s="7" t="e">
        <f t="shared" ca="1" si="321"/>
        <v>#VALUE!</v>
      </c>
      <c r="F2482" s="7" t="e">
        <f t="shared" ca="1" si="321"/>
        <v>#VALUE!</v>
      </c>
      <c r="G2482" s="8" t="e">
        <f t="shared" ca="1" si="322"/>
        <v>#VALUE!</v>
      </c>
      <c r="H2482" s="9" t="e">
        <f t="shared" ca="1" si="323"/>
        <v>#VALUE!</v>
      </c>
      <c r="I2482" s="9" t="e">
        <f t="shared" ca="1" si="324"/>
        <v>#VALUE!</v>
      </c>
      <c r="J2482" s="9" t="e">
        <f t="shared" ca="1" si="325"/>
        <v>#VALUE!</v>
      </c>
      <c r="K2482" s="30" t="e">
        <f t="shared" ca="1" si="320"/>
        <v>#VALUE!</v>
      </c>
      <c r="L2482" s="63"/>
      <c r="M2482" s="49" t="e">
        <f ca="1">VLOOKUP($K2482,IPv4_region!$Q:$Q,1,1)</f>
        <v>#VALUE!</v>
      </c>
      <c r="N2482" s="21" t="e">
        <f ca="1">VLOOKUP($K2482,IPv4_region!$Q:$Y,COLUMNS(IPv4_region!Q:Y),1)</f>
        <v>#VALUE!</v>
      </c>
      <c r="O2482" s="39" t="e">
        <f t="shared" ca="1" si="326"/>
        <v>#VALUE!</v>
      </c>
      <c r="P2482" s="34" t="e">
        <f ca="1">IF(O2482&gt;0,VLOOKUP($K2482,IPv4_region!$P:$Z,COLUMNS(IPv4_region!$P:$Z),1),"")</f>
        <v>#VALUE!</v>
      </c>
    </row>
    <row r="2483" spans="2:16" x14ac:dyDescent="0.15">
      <c r="B2483" s="67">
        <v>2479</v>
      </c>
      <c r="C2483" s="53"/>
      <c r="D2483" s="7" t="e">
        <f t="shared" ca="1" si="327"/>
        <v>#VALUE!</v>
      </c>
      <c r="E2483" s="7" t="e">
        <f t="shared" ca="1" si="321"/>
        <v>#VALUE!</v>
      </c>
      <c r="F2483" s="7" t="e">
        <f t="shared" ca="1" si="321"/>
        <v>#VALUE!</v>
      </c>
      <c r="G2483" s="8" t="e">
        <f t="shared" ca="1" si="322"/>
        <v>#VALUE!</v>
      </c>
      <c r="H2483" s="9" t="e">
        <f t="shared" ca="1" si="323"/>
        <v>#VALUE!</v>
      </c>
      <c r="I2483" s="9" t="e">
        <f t="shared" ca="1" si="324"/>
        <v>#VALUE!</v>
      </c>
      <c r="J2483" s="9" t="e">
        <f t="shared" ca="1" si="325"/>
        <v>#VALUE!</v>
      </c>
      <c r="K2483" s="30" t="e">
        <f t="shared" ca="1" si="320"/>
        <v>#VALUE!</v>
      </c>
      <c r="L2483" s="63"/>
      <c r="M2483" s="49" t="e">
        <f ca="1">VLOOKUP($K2483,IPv4_region!$Q:$Q,1,1)</f>
        <v>#VALUE!</v>
      </c>
      <c r="N2483" s="21" t="e">
        <f ca="1">VLOOKUP($K2483,IPv4_region!$Q:$Y,COLUMNS(IPv4_region!Q:Y),1)</f>
        <v>#VALUE!</v>
      </c>
      <c r="O2483" s="39" t="e">
        <f t="shared" ca="1" si="326"/>
        <v>#VALUE!</v>
      </c>
      <c r="P2483" s="34" t="e">
        <f ca="1">IF(O2483&gt;0,VLOOKUP($K2483,IPv4_region!$P:$Z,COLUMNS(IPv4_region!$P:$Z),1),"")</f>
        <v>#VALUE!</v>
      </c>
    </row>
    <row r="2484" spans="2:16" x14ac:dyDescent="0.15">
      <c r="B2484" s="67">
        <v>2480</v>
      </c>
      <c r="C2484" s="53"/>
      <c r="D2484" s="7" t="e">
        <f t="shared" ca="1" si="327"/>
        <v>#VALUE!</v>
      </c>
      <c r="E2484" s="7" t="e">
        <f t="shared" ca="1" si="321"/>
        <v>#VALUE!</v>
      </c>
      <c r="F2484" s="7" t="e">
        <f t="shared" ca="1" si="321"/>
        <v>#VALUE!</v>
      </c>
      <c r="G2484" s="8" t="e">
        <f t="shared" ca="1" si="322"/>
        <v>#VALUE!</v>
      </c>
      <c r="H2484" s="9" t="e">
        <f t="shared" ca="1" si="323"/>
        <v>#VALUE!</v>
      </c>
      <c r="I2484" s="9" t="e">
        <f t="shared" ca="1" si="324"/>
        <v>#VALUE!</v>
      </c>
      <c r="J2484" s="9" t="e">
        <f t="shared" ca="1" si="325"/>
        <v>#VALUE!</v>
      </c>
      <c r="K2484" s="30" t="e">
        <f t="shared" ca="1" si="320"/>
        <v>#VALUE!</v>
      </c>
      <c r="L2484" s="63"/>
      <c r="M2484" s="49" t="e">
        <f ca="1">VLOOKUP($K2484,IPv4_region!$Q:$Q,1,1)</f>
        <v>#VALUE!</v>
      </c>
      <c r="N2484" s="21" t="e">
        <f ca="1">VLOOKUP($K2484,IPv4_region!$Q:$Y,COLUMNS(IPv4_region!Q:Y),1)</f>
        <v>#VALUE!</v>
      </c>
      <c r="O2484" s="39" t="e">
        <f t="shared" ca="1" si="326"/>
        <v>#VALUE!</v>
      </c>
      <c r="P2484" s="34" t="e">
        <f ca="1">IF(O2484&gt;0,VLOOKUP($K2484,IPv4_region!$P:$Z,COLUMNS(IPv4_region!$P:$Z),1),"")</f>
        <v>#VALUE!</v>
      </c>
    </row>
    <row r="2485" spans="2:16" x14ac:dyDescent="0.15">
      <c r="B2485" s="67">
        <v>2481</v>
      </c>
      <c r="C2485" s="53"/>
      <c r="D2485" s="7" t="e">
        <f t="shared" ca="1" si="327"/>
        <v>#VALUE!</v>
      </c>
      <c r="E2485" s="7" t="e">
        <f t="shared" ca="1" si="321"/>
        <v>#VALUE!</v>
      </c>
      <c r="F2485" s="7" t="e">
        <f t="shared" ca="1" si="321"/>
        <v>#VALUE!</v>
      </c>
      <c r="G2485" s="8" t="e">
        <f t="shared" ca="1" si="322"/>
        <v>#VALUE!</v>
      </c>
      <c r="H2485" s="9" t="e">
        <f t="shared" ca="1" si="323"/>
        <v>#VALUE!</v>
      </c>
      <c r="I2485" s="9" t="e">
        <f t="shared" ca="1" si="324"/>
        <v>#VALUE!</v>
      </c>
      <c r="J2485" s="9" t="e">
        <f t="shared" ca="1" si="325"/>
        <v>#VALUE!</v>
      </c>
      <c r="K2485" s="30" t="e">
        <f t="shared" ca="1" si="320"/>
        <v>#VALUE!</v>
      </c>
      <c r="L2485" s="63"/>
      <c r="M2485" s="49" t="e">
        <f ca="1">VLOOKUP($K2485,IPv4_region!$Q:$Q,1,1)</f>
        <v>#VALUE!</v>
      </c>
      <c r="N2485" s="21" t="e">
        <f ca="1">VLOOKUP($K2485,IPv4_region!$Q:$Y,COLUMNS(IPv4_region!Q:Y),1)</f>
        <v>#VALUE!</v>
      </c>
      <c r="O2485" s="39" t="e">
        <f t="shared" ca="1" si="326"/>
        <v>#VALUE!</v>
      </c>
      <c r="P2485" s="34" t="e">
        <f ca="1">IF(O2485&gt;0,VLOOKUP($K2485,IPv4_region!$P:$Z,COLUMNS(IPv4_region!$P:$Z),1),"")</f>
        <v>#VALUE!</v>
      </c>
    </row>
    <row r="2486" spans="2:16" x14ac:dyDescent="0.15">
      <c r="B2486" s="67">
        <v>2482</v>
      </c>
      <c r="C2486" s="53"/>
      <c r="D2486" s="7" t="e">
        <f t="shared" ca="1" si="327"/>
        <v>#VALUE!</v>
      </c>
      <c r="E2486" s="7" t="e">
        <f t="shared" ca="1" si="321"/>
        <v>#VALUE!</v>
      </c>
      <c r="F2486" s="7" t="e">
        <f t="shared" ca="1" si="321"/>
        <v>#VALUE!</v>
      </c>
      <c r="G2486" s="8" t="e">
        <f t="shared" ca="1" si="322"/>
        <v>#VALUE!</v>
      </c>
      <c r="H2486" s="9" t="e">
        <f t="shared" ca="1" si="323"/>
        <v>#VALUE!</v>
      </c>
      <c r="I2486" s="9" t="e">
        <f t="shared" ca="1" si="324"/>
        <v>#VALUE!</v>
      </c>
      <c r="J2486" s="9" t="e">
        <f t="shared" ca="1" si="325"/>
        <v>#VALUE!</v>
      </c>
      <c r="K2486" s="30" t="e">
        <f t="shared" ca="1" si="320"/>
        <v>#VALUE!</v>
      </c>
      <c r="L2486" s="63"/>
      <c r="M2486" s="49" t="e">
        <f ca="1">VLOOKUP($K2486,IPv4_region!$Q:$Q,1,1)</f>
        <v>#VALUE!</v>
      </c>
      <c r="N2486" s="21" t="e">
        <f ca="1">VLOOKUP($K2486,IPv4_region!$Q:$Y,COLUMNS(IPv4_region!Q:Y),1)</f>
        <v>#VALUE!</v>
      </c>
      <c r="O2486" s="39" t="e">
        <f t="shared" ca="1" si="326"/>
        <v>#VALUE!</v>
      </c>
      <c r="P2486" s="34" t="e">
        <f ca="1">IF(O2486&gt;0,VLOOKUP($K2486,IPv4_region!$P:$Z,COLUMNS(IPv4_region!$P:$Z),1),"")</f>
        <v>#VALUE!</v>
      </c>
    </row>
    <row r="2487" spans="2:16" x14ac:dyDescent="0.15">
      <c r="B2487" s="67">
        <v>2483</v>
      </c>
      <c r="C2487" s="53"/>
      <c r="D2487" s="7" t="e">
        <f t="shared" ca="1" si="327"/>
        <v>#VALUE!</v>
      </c>
      <c r="E2487" s="7" t="e">
        <f t="shared" ca="1" si="321"/>
        <v>#VALUE!</v>
      </c>
      <c r="F2487" s="7" t="e">
        <f t="shared" ca="1" si="321"/>
        <v>#VALUE!</v>
      </c>
      <c r="G2487" s="8" t="e">
        <f t="shared" ca="1" si="322"/>
        <v>#VALUE!</v>
      </c>
      <c r="H2487" s="9" t="e">
        <f t="shared" ca="1" si="323"/>
        <v>#VALUE!</v>
      </c>
      <c r="I2487" s="9" t="e">
        <f t="shared" ca="1" si="324"/>
        <v>#VALUE!</v>
      </c>
      <c r="J2487" s="9" t="e">
        <f t="shared" ca="1" si="325"/>
        <v>#VALUE!</v>
      </c>
      <c r="K2487" s="30" t="e">
        <f t="shared" ca="1" si="320"/>
        <v>#VALUE!</v>
      </c>
      <c r="L2487" s="63"/>
      <c r="M2487" s="49" t="e">
        <f ca="1">VLOOKUP($K2487,IPv4_region!$Q:$Q,1,1)</f>
        <v>#VALUE!</v>
      </c>
      <c r="N2487" s="21" t="e">
        <f ca="1">VLOOKUP($K2487,IPv4_region!$Q:$Y,COLUMNS(IPv4_region!Q:Y),1)</f>
        <v>#VALUE!</v>
      </c>
      <c r="O2487" s="39" t="e">
        <f t="shared" ca="1" si="326"/>
        <v>#VALUE!</v>
      </c>
      <c r="P2487" s="34" t="e">
        <f ca="1">IF(O2487&gt;0,VLOOKUP($K2487,IPv4_region!$P:$Z,COLUMNS(IPv4_region!$P:$Z),1),"")</f>
        <v>#VALUE!</v>
      </c>
    </row>
    <row r="2488" spans="2:16" x14ac:dyDescent="0.15">
      <c r="B2488" s="67">
        <v>2484</v>
      </c>
      <c r="C2488" s="53"/>
      <c r="D2488" s="7" t="e">
        <f t="shared" ca="1" si="327"/>
        <v>#VALUE!</v>
      </c>
      <c r="E2488" s="7" t="e">
        <f t="shared" ca="1" si="321"/>
        <v>#VALUE!</v>
      </c>
      <c r="F2488" s="7" t="e">
        <f t="shared" ca="1" si="321"/>
        <v>#VALUE!</v>
      </c>
      <c r="G2488" s="8" t="e">
        <f t="shared" ca="1" si="322"/>
        <v>#VALUE!</v>
      </c>
      <c r="H2488" s="9" t="e">
        <f t="shared" ca="1" si="323"/>
        <v>#VALUE!</v>
      </c>
      <c r="I2488" s="9" t="e">
        <f t="shared" ca="1" si="324"/>
        <v>#VALUE!</v>
      </c>
      <c r="J2488" s="9" t="e">
        <f t="shared" ca="1" si="325"/>
        <v>#VALUE!</v>
      </c>
      <c r="K2488" s="30" t="e">
        <f t="shared" ca="1" si="320"/>
        <v>#VALUE!</v>
      </c>
      <c r="L2488" s="63"/>
      <c r="M2488" s="49" t="e">
        <f ca="1">VLOOKUP($K2488,IPv4_region!$Q:$Q,1,1)</f>
        <v>#VALUE!</v>
      </c>
      <c r="N2488" s="21" t="e">
        <f ca="1">VLOOKUP($K2488,IPv4_region!$Q:$Y,COLUMNS(IPv4_region!Q:Y),1)</f>
        <v>#VALUE!</v>
      </c>
      <c r="O2488" s="39" t="e">
        <f t="shared" ca="1" si="326"/>
        <v>#VALUE!</v>
      </c>
      <c r="P2488" s="34" t="e">
        <f ca="1">IF(O2488&gt;0,VLOOKUP($K2488,IPv4_region!$P:$Z,COLUMNS(IPv4_region!$P:$Z),1),"")</f>
        <v>#VALUE!</v>
      </c>
    </row>
    <row r="2489" spans="2:16" x14ac:dyDescent="0.15">
      <c r="B2489" s="67">
        <v>2485</v>
      </c>
      <c r="C2489" s="53"/>
      <c r="D2489" s="7" t="e">
        <f t="shared" ca="1" si="327"/>
        <v>#VALUE!</v>
      </c>
      <c r="E2489" s="7" t="e">
        <f t="shared" ca="1" si="321"/>
        <v>#VALUE!</v>
      </c>
      <c r="F2489" s="7" t="e">
        <f t="shared" ca="1" si="321"/>
        <v>#VALUE!</v>
      </c>
      <c r="G2489" s="8" t="e">
        <f t="shared" ca="1" si="322"/>
        <v>#VALUE!</v>
      </c>
      <c r="H2489" s="9" t="e">
        <f t="shared" ca="1" si="323"/>
        <v>#VALUE!</v>
      </c>
      <c r="I2489" s="9" t="e">
        <f t="shared" ca="1" si="324"/>
        <v>#VALUE!</v>
      </c>
      <c r="J2489" s="9" t="e">
        <f t="shared" ca="1" si="325"/>
        <v>#VALUE!</v>
      </c>
      <c r="K2489" s="30" t="e">
        <f t="shared" ca="1" si="320"/>
        <v>#VALUE!</v>
      </c>
      <c r="L2489" s="63"/>
      <c r="M2489" s="49" t="e">
        <f ca="1">VLOOKUP($K2489,IPv4_region!$Q:$Q,1,1)</f>
        <v>#VALUE!</v>
      </c>
      <c r="N2489" s="21" t="e">
        <f ca="1">VLOOKUP($K2489,IPv4_region!$Q:$Y,COLUMNS(IPv4_region!Q:Y),1)</f>
        <v>#VALUE!</v>
      </c>
      <c r="O2489" s="39" t="e">
        <f t="shared" ca="1" si="326"/>
        <v>#VALUE!</v>
      </c>
      <c r="P2489" s="34" t="e">
        <f ca="1">IF(O2489&gt;0,VLOOKUP($K2489,IPv4_region!$P:$Z,COLUMNS(IPv4_region!$P:$Z),1),"")</f>
        <v>#VALUE!</v>
      </c>
    </row>
    <row r="2490" spans="2:16" x14ac:dyDescent="0.15">
      <c r="B2490" s="67">
        <v>2486</v>
      </c>
      <c r="C2490" s="53"/>
      <c r="D2490" s="7" t="e">
        <f t="shared" ca="1" si="327"/>
        <v>#VALUE!</v>
      </c>
      <c r="E2490" s="7" t="e">
        <f t="shared" ca="1" si="321"/>
        <v>#VALUE!</v>
      </c>
      <c r="F2490" s="7" t="e">
        <f t="shared" ca="1" si="321"/>
        <v>#VALUE!</v>
      </c>
      <c r="G2490" s="8" t="e">
        <f t="shared" ca="1" si="322"/>
        <v>#VALUE!</v>
      </c>
      <c r="H2490" s="9" t="e">
        <f t="shared" ca="1" si="323"/>
        <v>#VALUE!</v>
      </c>
      <c r="I2490" s="9" t="e">
        <f t="shared" ca="1" si="324"/>
        <v>#VALUE!</v>
      </c>
      <c r="J2490" s="9" t="e">
        <f t="shared" ca="1" si="325"/>
        <v>#VALUE!</v>
      </c>
      <c r="K2490" s="30" t="e">
        <f t="shared" ca="1" si="320"/>
        <v>#VALUE!</v>
      </c>
      <c r="L2490" s="63"/>
      <c r="M2490" s="49" t="e">
        <f ca="1">VLOOKUP($K2490,IPv4_region!$Q:$Q,1,1)</f>
        <v>#VALUE!</v>
      </c>
      <c r="N2490" s="21" t="e">
        <f ca="1">VLOOKUP($K2490,IPv4_region!$Q:$Y,COLUMNS(IPv4_region!Q:Y),1)</f>
        <v>#VALUE!</v>
      </c>
      <c r="O2490" s="39" t="e">
        <f t="shared" ca="1" si="326"/>
        <v>#VALUE!</v>
      </c>
      <c r="P2490" s="34" t="e">
        <f ca="1">IF(O2490&gt;0,VLOOKUP($K2490,IPv4_region!$P:$Z,COLUMNS(IPv4_region!$P:$Z),1),"")</f>
        <v>#VALUE!</v>
      </c>
    </row>
    <row r="2491" spans="2:16" x14ac:dyDescent="0.15">
      <c r="B2491" s="67">
        <v>2487</v>
      </c>
      <c r="C2491" s="53"/>
      <c r="D2491" s="7" t="e">
        <f t="shared" ca="1" si="327"/>
        <v>#VALUE!</v>
      </c>
      <c r="E2491" s="7" t="e">
        <f t="shared" ca="1" si="321"/>
        <v>#VALUE!</v>
      </c>
      <c r="F2491" s="7" t="e">
        <f t="shared" ca="1" si="321"/>
        <v>#VALUE!</v>
      </c>
      <c r="G2491" s="8" t="e">
        <f t="shared" ca="1" si="322"/>
        <v>#VALUE!</v>
      </c>
      <c r="H2491" s="9" t="e">
        <f t="shared" ca="1" si="323"/>
        <v>#VALUE!</v>
      </c>
      <c r="I2491" s="9" t="e">
        <f t="shared" ca="1" si="324"/>
        <v>#VALUE!</v>
      </c>
      <c r="J2491" s="9" t="e">
        <f t="shared" ca="1" si="325"/>
        <v>#VALUE!</v>
      </c>
      <c r="K2491" s="30" t="e">
        <f t="shared" ca="1" si="320"/>
        <v>#VALUE!</v>
      </c>
      <c r="L2491" s="63"/>
      <c r="M2491" s="49" t="e">
        <f ca="1">VLOOKUP($K2491,IPv4_region!$Q:$Q,1,1)</f>
        <v>#VALUE!</v>
      </c>
      <c r="N2491" s="21" t="e">
        <f ca="1">VLOOKUP($K2491,IPv4_region!$Q:$Y,COLUMNS(IPv4_region!Q:Y),1)</f>
        <v>#VALUE!</v>
      </c>
      <c r="O2491" s="39" t="e">
        <f t="shared" ca="1" si="326"/>
        <v>#VALUE!</v>
      </c>
      <c r="P2491" s="34" t="e">
        <f ca="1">IF(O2491&gt;0,VLOOKUP($K2491,IPv4_region!$P:$Z,COLUMNS(IPv4_region!$P:$Z),1),"")</f>
        <v>#VALUE!</v>
      </c>
    </row>
    <row r="2492" spans="2:16" x14ac:dyDescent="0.15">
      <c r="B2492" s="67">
        <v>2488</v>
      </c>
      <c r="C2492" s="53"/>
      <c r="D2492" s="7" t="e">
        <f t="shared" ca="1" si="327"/>
        <v>#VALUE!</v>
      </c>
      <c r="E2492" s="7" t="e">
        <f t="shared" ca="1" si="321"/>
        <v>#VALUE!</v>
      </c>
      <c r="F2492" s="7" t="e">
        <f t="shared" ca="1" si="321"/>
        <v>#VALUE!</v>
      </c>
      <c r="G2492" s="8" t="e">
        <f t="shared" ca="1" si="322"/>
        <v>#VALUE!</v>
      </c>
      <c r="H2492" s="9" t="e">
        <f t="shared" ca="1" si="323"/>
        <v>#VALUE!</v>
      </c>
      <c r="I2492" s="9" t="e">
        <f t="shared" ca="1" si="324"/>
        <v>#VALUE!</v>
      </c>
      <c r="J2492" s="9" t="e">
        <f t="shared" ca="1" si="325"/>
        <v>#VALUE!</v>
      </c>
      <c r="K2492" s="30" t="e">
        <f t="shared" ca="1" si="320"/>
        <v>#VALUE!</v>
      </c>
      <c r="L2492" s="63"/>
      <c r="M2492" s="49" t="e">
        <f ca="1">VLOOKUP($K2492,IPv4_region!$Q:$Q,1,1)</f>
        <v>#VALUE!</v>
      </c>
      <c r="N2492" s="21" t="e">
        <f ca="1">VLOOKUP($K2492,IPv4_region!$Q:$Y,COLUMNS(IPv4_region!Q:Y),1)</f>
        <v>#VALUE!</v>
      </c>
      <c r="O2492" s="39" t="e">
        <f t="shared" ca="1" si="326"/>
        <v>#VALUE!</v>
      </c>
      <c r="P2492" s="34" t="e">
        <f ca="1">IF(O2492&gt;0,VLOOKUP($K2492,IPv4_region!$P:$Z,COLUMNS(IPv4_region!$P:$Z),1),"")</f>
        <v>#VALUE!</v>
      </c>
    </row>
    <row r="2493" spans="2:16" x14ac:dyDescent="0.15">
      <c r="B2493" s="67">
        <v>2489</v>
      </c>
      <c r="C2493" s="53"/>
      <c r="D2493" s="7" t="e">
        <f t="shared" ca="1" si="327"/>
        <v>#VALUE!</v>
      </c>
      <c r="E2493" s="7" t="e">
        <f t="shared" ca="1" si="321"/>
        <v>#VALUE!</v>
      </c>
      <c r="F2493" s="7" t="e">
        <f t="shared" ca="1" si="321"/>
        <v>#VALUE!</v>
      </c>
      <c r="G2493" s="8" t="e">
        <f t="shared" ca="1" si="322"/>
        <v>#VALUE!</v>
      </c>
      <c r="H2493" s="9" t="e">
        <f t="shared" ca="1" si="323"/>
        <v>#VALUE!</v>
      </c>
      <c r="I2493" s="9" t="e">
        <f t="shared" ca="1" si="324"/>
        <v>#VALUE!</v>
      </c>
      <c r="J2493" s="9" t="e">
        <f t="shared" ca="1" si="325"/>
        <v>#VALUE!</v>
      </c>
      <c r="K2493" s="30" t="e">
        <f t="shared" ca="1" si="320"/>
        <v>#VALUE!</v>
      </c>
      <c r="L2493" s="63"/>
      <c r="M2493" s="49" t="e">
        <f ca="1">VLOOKUP($K2493,IPv4_region!$Q:$Q,1,1)</f>
        <v>#VALUE!</v>
      </c>
      <c r="N2493" s="21" t="e">
        <f ca="1">VLOOKUP($K2493,IPv4_region!$Q:$Y,COLUMNS(IPv4_region!Q:Y),1)</f>
        <v>#VALUE!</v>
      </c>
      <c r="O2493" s="39" t="e">
        <f t="shared" ca="1" si="326"/>
        <v>#VALUE!</v>
      </c>
      <c r="P2493" s="34" t="e">
        <f ca="1">IF(O2493&gt;0,VLOOKUP($K2493,IPv4_region!$P:$Z,COLUMNS(IPv4_region!$P:$Z),1),"")</f>
        <v>#VALUE!</v>
      </c>
    </row>
    <row r="2494" spans="2:16" x14ac:dyDescent="0.15">
      <c r="B2494" s="67">
        <v>2490</v>
      </c>
      <c r="C2494" s="53"/>
      <c r="D2494" s="7" t="e">
        <f t="shared" ca="1" si="327"/>
        <v>#VALUE!</v>
      </c>
      <c r="E2494" s="7" t="e">
        <f t="shared" ca="1" si="321"/>
        <v>#VALUE!</v>
      </c>
      <c r="F2494" s="7" t="e">
        <f t="shared" ca="1" si="321"/>
        <v>#VALUE!</v>
      </c>
      <c r="G2494" s="8" t="e">
        <f t="shared" ca="1" si="322"/>
        <v>#VALUE!</v>
      </c>
      <c r="H2494" s="9" t="e">
        <f t="shared" ca="1" si="323"/>
        <v>#VALUE!</v>
      </c>
      <c r="I2494" s="9" t="e">
        <f t="shared" ca="1" si="324"/>
        <v>#VALUE!</v>
      </c>
      <c r="J2494" s="9" t="e">
        <f t="shared" ca="1" si="325"/>
        <v>#VALUE!</v>
      </c>
      <c r="K2494" s="30" t="e">
        <f t="shared" ca="1" si="320"/>
        <v>#VALUE!</v>
      </c>
      <c r="L2494" s="63"/>
      <c r="M2494" s="49" t="e">
        <f ca="1">VLOOKUP($K2494,IPv4_region!$Q:$Q,1,1)</f>
        <v>#VALUE!</v>
      </c>
      <c r="N2494" s="21" t="e">
        <f ca="1">VLOOKUP($K2494,IPv4_region!$Q:$Y,COLUMNS(IPv4_region!Q:Y),1)</f>
        <v>#VALUE!</v>
      </c>
      <c r="O2494" s="39" t="e">
        <f t="shared" ca="1" si="326"/>
        <v>#VALUE!</v>
      </c>
      <c r="P2494" s="34" t="e">
        <f ca="1">IF(O2494&gt;0,VLOOKUP($K2494,IPv4_region!$P:$Z,COLUMNS(IPv4_region!$P:$Z),1),"")</f>
        <v>#VALUE!</v>
      </c>
    </row>
    <row r="2495" spans="2:16" x14ac:dyDescent="0.15">
      <c r="B2495" s="67">
        <v>2491</v>
      </c>
      <c r="C2495" s="53"/>
      <c r="D2495" s="7" t="e">
        <f t="shared" ca="1" si="327"/>
        <v>#VALUE!</v>
      </c>
      <c r="E2495" s="7" t="e">
        <f t="shared" ca="1" si="321"/>
        <v>#VALUE!</v>
      </c>
      <c r="F2495" s="7" t="e">
        <f t="shared" ca="1" si="321"/>
        <v>#VALUE!</v>
      </c>
      <c r="G2495" s="8" t="e">
        <f t="shared" ca="1" si="322"/>
        <v>#VALUE!</v>
      </c>
      <c r="H2495" s="9" t="e">
        <f t="shared" ca="1" si="323"/>
        <v>#VALUE!</v>
      </c>
      <c r="I2495" s="9" t="e">
        <f t="shared" ca="1" si="324"/>
        <v>#VALUE!</v>
      </c>
      <c r="J2495" s="9" t="e">
        <f t="shared" ca="1" si="325"/>
        <v>#VALUE!</v>
      </c>
      <c r="K2495" s="30" t="e">
        <f t="shared" ca="1" si="320"/>
        <v>#VALUE!</v>
      </c>
      <c r="L2495" s="63"/>
      <c r="M2495" s="49" t="e">
        <f ca="1">VLOOKUP($K2495,IPv4_region!$Q:$Q,1,1)</f>
        <v>#VALUE!</v>
      </c>
      <c r="N2495" s="21" t="e">
        <f ca="1">VLOOKUP($K2495,IPv4_region!$Q:$Y,COLUMNS(IPv4_region!Q:Y),1)</f>
        <v>#VALUE!</v>
      </c>
      <c r="O2495" s="39" t="e">
        <f t="shared" ca="1" si="326"/>
        <v>#VALUE!</v>
      </c>
      <c r="P2495" s="34" t="e">
        <f ca="1">IF(O2495&gt;0,VLOOKUP($K2495,IPv4_region!$P:$Z,COLUMNS(IPv4_region!$P:$Z),1),"")</f>
        <v>#VALUE!</v>
      </c>
    </row>
    <row r="2496" spans="2:16" x14ac:dyDescent="0.15">
      <c r="B2496" s="67">
        <v>2492</v>
      </c>
      <c r="C2496" s="53"/>
      <c r="D2496" s="7" t="e">
        <f t="shared" ca="1" si="327"/>
        <v>#VALUE!</v>
      </c>
      <c r="E2496" s="7" t="e">
        <f t="shared" ca="1" si="321"/>
        <v>#VALUE!</v>
      </c>
      <c r="F2496" s="7" t="e">
        <f t="shared" ca="1" si="321"/>
        <v>#VALUE!</v>
      </c>
      <c r="G2496" s="8" t="e">
        <f t="shared" ca="1" si="322"/>
        <v>#VALUE!</v>
      </c>
      <c r="H2496" s="9" t="e">
        <f t="shared" ca="1" si="323"/>
        <v>#VALUE!</v>
      </c>
      <c r="I2496" s="9" t="e">
        <f t="shared" ca="1" si="324"/>
        <v>#VALUE!</v>
      </c>
      <c r="J2496" s="9" t="e">
        <f t="shared" ca="1" si="325"/>
        <v>#VALUE!</v>
      </c>
      <c r="K2496" s="30" t="e">
        <f t="shared" ca="1" si="320"/>
        <v>#VALUE!</v>
      </c>
      <c r="L2496" s="63"/>
      <c r="M2496" s="49" t="e">
        <f ca="1">VLOOKUP($K2496,IPv4_region!$Q:$Q,1,1)</f>
        <v>#VALUE!</v>
      </c>
      <c r="N2496" s="21" t="e">
        <f ca="1">VLOOKUP($K2496,IPv4_region!$Q:$Y,COLUMNS(IPv4_region!Q:Y),1)</f>
        <v>#VALUE!</v>
      </c>
      <c r="O2496" s="39" t="e">
        <f t="shared" ca="1" si="326"/>
        <v>#VALUE!</v>
      </c>
      <c r="P2496" s="34" t="e">
        <f ca="1">IF(O2496&gt;0,VLOOKUP($K2496,IPv4_region!$P:$Z,COLUMNS(IPv4_region!$P:$Z),1),"")</f>
        <v>#VALUE!</v>
      </c>
    </row>
    <row r="2497" spans="2:16" x14ac:dyDescent="0.15">
      <c r="B2497" s="67">
        <v>2493</v>
      </c>
      <c r="C2497" s="53"/>
      <c r="D2497" s="7" t="e">
        <f t="shared" ca="1" si="327"/>
        <v>#VALUE!</v>
      </c>
      <c r="E2497" s="7" t="e">
        <f t="shared" ca="1" si="321"/>
        <v>#VALUE!</v>
      </c>
      <c r="F2497" s="7" t="e">
        <f t="shared" ca="1" si="321"/>
        <v>#VALUE!</v>
      </c>
      <c r="G2497" s="8" t="e">
        <f t="shared" ca="1" si="322"/>
        <v>#VALUE!</v>
      </c>
      <c r="H2497" s="9" t="e">
        <f t="shared" ca="1" si="323"/>
        <v>#VALUE!</v>
      </c>
      <c r="I2497" s="9" t="e">
        <f t="shared" ca="1" si="324"/>
        <v>#VALUE!</v>
      </c>
      <c r="J2497" s="9" t="e">
        <f t="shared" ca="1" si="325"/>
        <v>#VALUE!</v>
      </c>
      <c r="K2497" s="30" t="e">
        <f t="shared" ca="1" si="320"/>
        <v>#VALUE!</v>
      </c>
      <c r="L2497" s="63"/>
      <c r="M2497" s="49" t="e">
        <f ca="1">VLOOKUP($K2497,IPv4_region!$Q:$Q,1,1)</f>
        <v>#VALUE!</v>
      </c>
      <c r="N2497" s="21" t="e">
        <f ca="1">VLOOKUP($K2497,IPv4_region!$Q:$Y,COLUMNS(IPv4_region!Q:Y),1)</f>
        <v>#VALUE!</v>
      </c>
      <c r="O2497" s="39" t="e">
        <f t="shared" ca="1" si="326"/>
        <v>#VALUE!</v>
      </c>
      <c r="P2497" s="34" t="e">
        <f ca="1">IF(O2497&gt;0,VLOOKUP($K2497,IPv4_region!$P:$Z,COLUMNS(IPv4_region!$P:$Z),1),"")</f>
        <v>#VALUE!</v>
      </c>
    </row>
    <row r="2498" spans="2:16" x14ac:dyDescent="0.15">
      <c r="B2498" s="67">
        <v>2494</v>
      </c>
      <c r="C2498" s="53"/>
      <c r="D2498" s="7" t="e">
        <f t="shared" ca="1" si="327"/>
        <v>#VALUE!</v>
      </c>
      <c r="E2498" s="7" t="e">
        <f t="shared" ca="1" si="321"/>
        <v>#VALUE!</v>
      </c>
      <c r="F2498" s="7" t="e">
        <f t="shared" ca="1" si="321"/>
        <v>#VALUE!</v>
      </c>
      <c r="G2498" s="8" t="e">
        <f t="shared" ca="1" si="322"/>
        <v>#VALUE!</v>
      </c>
      <c r="H2498" s="9" t="e">
        <f t="shared" ca="1" si="323"/>
        <v>#VALUE!</v>
      </c>
      <c r="I2498" s="9" t="e">
        <f t="shared" ca="1" si="324"/>
        <v>#VALUE!</v>
      </c>
      <c r="J2498" s="9" t="e">
        <f t="shared" ca="1" si="325"/>
        <v>#VALUE!</v>
      </c>
      <c r="K2498" s="30" t="e">
        <f t="shared" ca="1" si="320"/>
        <v>#VALUE!</v>
      </c>
      <c r="L2498" s="63"/>
      <c r="M2498" s="49" t="e">
        <f ca="1">VLOOKUP($K2498,IPv4_region!$Q:$Q,1,1)</f>
        <v>#VALUE!</v>
      </c>
      <c r="N2498" s="21" t="e">
        <f ca="1">VLOOKUP($K2498,IPv4_region!$Q:$Y,COLUMNS(IPv4_region!Q:Y),1)</f>
        <v>#VALUE!</v>
      </c>
      <c r="O2498" s="39" t="e">
        <f t="shared" ca="1" si="326"/>
        <v>#VALUE!</v>
      </c>
      <c r="P2498" s="34" t="e">
        <f ca="1">IF(O2498&gt;0,VLOOKUP($K2498,IPv4_region!$P:$Z,COLUMNS(IPv4_region!$P:$Z),1),"")</f>
        <v>#VALUE!</v>
      </c>
    </row>
    <row r="2499" spans="2:16" x14ac:dyDescent="0.15">
      <c r="B2499" s="67">
        <v>2495</v>
      </c>
      <c r="C2499" s="53"/>
      <c r="D2499" s="7" t="e">
        <f t="shared" ca="1" si="327"/>
        <v>#VALUE!</v>
      </c>
      <c r="E2499" s="7" t="e">
        <f t="shared" ca="1" si="321"/>
        <v>#VALUE!</v>
      </c>
      <c r="F2499" s="7" t="e">
        <f t="shared" ca="1" si="321"/>
        <v>#VALUE!</v>
      </c>
      <c r="G2499" s="8" t="e">
        <f t="shared" ca="1" si="322"/>
        <v>#VALUE!</v>
      </c>
      <c r="H2499" s="9" t="e">
        <f t="shared" ca="1" si="323"/>
        <v>#VALUE!</v>
      </c>
      <c r="I2499" s="9" t="e">
        <f t="shared" ca="1" si="324"/>
        <v>#VALUE!</v>
      </c>
      <c r="J2499" s="9" t="e">
        <f t="shared" ca="1" si="325"/>
        <v>#VALUE!</v>
      </c>
      <c r="K2499" s="30" t="e">
        <f t="shared" ca="1" si="320"/>
        <v>#VALUE!</v>
      </c>
      <c r="L2499" s="63"/>
      <c r="M2499" s="49" t="e">
        <f ca="1">VLOOKUP($K2499,IPv4_region!$Q:$Q,1,1)</f>
        <v>#VALUE!</v>
      </c>
      <c r="N2499" s="21" t="e">
        <f ca="1">VLOOKUP($K2499,IPv4_region!$Q:$Y,COLUMNS(IPv4_region!Q:Y),1)</f>
        <v>#VALUE!</v>
      </c>
      <c r="O2499" s="39" t="e">
        <f t="shared" ca="1" si="326"/>
        <v>#VALUE!</v>
      </c>
      <c r="P2499" s="34" t="e">
        <f ca="1">IF(O2499&gt;0,VLOOKUP($K2499,IPv4_region!$P:$Z,COLUMNS(IPv4_region!$P:$Z),1),"")</f>
        <v>#VALUE!</v>
      </c>
    </row>
    <row r="2500" spans="2:16" x14ac:dyDescent="0.15">
      <c r="B2500" s="67">
        <v>2496</v>
      </c>
      <c r="C2500" s="53"/>
      <c r="D2500" s="7" t="e">
        <f t="shared" ca="1" si="327"/>
        <v>#VALUE!</v>
      </c>
      <c r="E2500" s="7" t="e">
        <f t="shared" ca="1" si="321"/>
        <v>#VALUE!</v>
      </c>
      <c r="F2500" s="7" t="e">
        <f t="shared" ca="1" si="321"/>
        <v>#VALUE!</v>
      </c>
      <c r="G2500" s="8" t="e">
        <f t="shared" ca="1" si="322"/>
        <v>#VALUE!</v>
      </c>
      <c r="H2500" s="9" t="e">
        <f t="shared" ca="1" si="323"/>
        <v>#VALUE!</v>
      </c>
      <c r="I2500" s="9" t="e">
        <f t="shared" ca="1" si="324"/>
        <v>#VALUE!</v>
      </c>
      <c r="J2500" s="9" t="e">
        <f t="shared" ca="1" si="325"/>
        <v>#VALUE!</v>
      </c>
      <c r="K2500" s="30" t="e">
        <f t="shared" ca="1" si="320"/>
        <v>#VALUE!</v>
      </c>
      <c r="L2500" s="63"/>
      <c r="M2500" s="49" t="e">
        <f ca="1">VLOOKUP($K2500,IPv4_region!$Q:$Q,1,1)</f>
        <v>#VALUE!</v>
      </c>
      <c r="N2500" s="21" t="e">
        <f ca="1">VLOOKUP($K2500,IPv4_region!$Q:$Y,COLUMNS(IPv4_region!Q:Y),1)</f>
        <v>#VALUE!</v>
      </c>
      <c r="O2500" s="39" t="e">
        <f t="shared" ca="1" si="326"/>
        <v>#VALUE!</v>
      </c>
      <c r="P2500" s="34" t="e">
        <f ca="1">IF(O2500&gt;0,VLOOKUP($K2500,IPv4_region!$P:$Z,COLUMNS(IPv4_region!$P:$Z),1),"")</f>
        <v>#VALUE!</v>
      </c>
    </row>
    <row r="2501" spans="2:16" x14ac:dyDescent="0.15">
      <c r="B2501" s="67">
        <v>2497</v>
      </c>
      <c r="C2501" s="53"/>
      <c r="D2501" s="7" t="e">
        <f t="shared" ca="1" si="327"/>
        <v>#VALUE!</v>
      </c>
      <c r="E2501" s="7" t="e">
        <f t="shared" ca="1" si="321"/>
        <v>#VALUE!</v>
      </c>
      <c r="F2501" s="7" t="e">
        <f t="shared" ca="1" si="321"/>
        <v>#VALUE!</v>
      </c>
      <c r="G2501" s="8" t="e">
        <f t="shared" ca="1" si="322"/>
        <v>#VALUE!</v>
      </c>
      <c r="H2501" s="9" t="e">
        <f t="shared" ca="1" si="323"/>
        <v>#VALUE!</v>
      </c>
      <c r="I2501" s="9" t="e">
        <f t="shared" ca="1" si="324"/>
        <v>#VALUE!</v>
      </c>
      <c r="J2501" s="9" t="e">
        <f t="shared" ca="1" si="325"/>
        <v>#VALUE!</v>
      </c>
      <c r="K2501" s="30" t="e">
        <f t="shared" ca="1" si="320"/>
        <v>#VALUE!</v>
      </c>
      <c r="L2501" s="63"/>
      <c r="M2501" s="49" t="e">
        <f ca="1">VLOOKUP($K2501,IPv4_region!$Q:$Q,1,1)</f>
        <v>#VALUE!</v>
      </c>
      <c r="N2501" s="21" t="e">
        <f ca="1">VLOOKUP($K2501,IPv4_region!$Q:$Y,COLUMNS(IPv4_region!Q:Y),1)</f>
        <v>#VALUE!</v>
      </c>
      <c r="O2501" s="39" t="e">
        <f t="shared" ca="1" si="326"/>
        <v>#VALUE!</v>
      </c>
      <c r="P2501" s="34" t="e">
        <f ca="1">IF(O2501&gt;0,VLOOKUP($K2501,IPv4_region!$P:$Z,COLUMNS(IPv4_region!$P:$Z),1),"")</f>
        <v>#VALUE!</v>
      </c>
    </row>
    <row r="2502" spans="2:16" x14ac:dyDescent="0.15">
      <c r="B2502" s="67">
        <v>2498</v>
      </c>
      <c r="C2502" s="53"/>
      <c r="D2502" s="7" t="e">
        <f t="shared" ca="1" si="327"/>
        <v>#VALUE!</v>
      </c>
      <c r="E2502" s="7" t="e">
        <f t="shared" ca="1" si="321"/>
        <v>#VALUE!</v>
      </c>
      <c r="F2502" s="7" t="e">
        <f t="shared" ca="1" si="321"/>
        <v>#VALUE!</v>
      </c>
      <c r="G2502" s="8" t="e">
        <f t="shared" ca="1" si="322"/>
        <v>#VALUE!</v>
      </c>
      <c r="H2502" s="9" t="e">
        <f t="shared" ca="1" si="323"/>
        <v>#VALUE!</v>
      </c>
      <c r="I2502" s="9" t="e">
        <f t="shared" ca="1" si="324"/>
        <v>#VALUE!</v>
      </c>
      <c r="J2502" s="9" t="e">
        <f t="shared" ca="1" si="325"/>
        <v>#VALUE!</v>
      </c>
      <c r="K2502" s="30" t="e">
        <f t="shared" ca="1" si="320"/>
        <v>#VALUE!</v>
      </c>
      <c r="L2502" s="63"/>
      <c r="M2502" s="49" t="e">
        <f ca="1">VLOOKUP($K2502,IPv4_region!$Q:$Q,1,1)</f>
        <v>#VALUE!</v>
      </c>
      <c r="N2502" s="21" t="e">
        <f ca="1">VLOOKUP($K2502,IPv4_region!$Q:$Y,COLUMNS(IPv4_region!Q:Y),1)</f>
        <v>#VALUE!</v>
      </c>
      <c r="O2502" s="39" t="e">
        <f t="shared" ca="1" si="326"/>
        <v>#VALUE!</v>
      </c>
      <c r="P2502" s="34" t="e">
        <f ca="1">IF(O2502&gt;0,VLOOKUP($K2502,IPv4_region!$P:$Z,COLUMNS(IPv4_region!$P:$Z),1),"")</f>
        <v>#VALUE!</v>
      </c>
    </row>
    <row r="2503" spans="2:16" x14ac:dyDescent="0.15">
      <c r="B2503" s="67">
        <v>2499</v>
      </c>
      <c r="C2503" s="53"/>
      <c r="D2503" s="7" t="e">
        <f t="shared" ca="1" si="327"/>
        <v>#VALUE!</v>
      </c>
      <c r="E2503" s="7" t="e">
        <f t="shared" ca="1" si="321"/>
        <v>#VALUE!</v>
      </c>
      <c r="F2503" s="7" t="e">
        <f t="shared" ca="1" si="321"/>
        <v>#VALUE!</v>
      </c>
      <c r="G2503" s="8" t="e">
        <f t="shared" ca="1" si="322"/>
        <v>#VALUE!</v>
      </c>
      <c r="H2503" s="9" t="e">
        <f t="shared" ca="1" si="323"/>
        <v>#VALUE!</v>
      </c>
      <c r="I2503" s="9" t="e">
        <f t="shared" ca="1" si="324"/>
        <v>#VALUE!</v>
      </c>
      <c r="J2503" s="9" t="e">
        <f t="shared" ca="1" si="325"/>
        <v>#VALUE!</v>
      </c>
      <c r="K2503" s="30" t="e">
        <f t="shared" ca="1" si="320"/>
        <v>#VALUE!</v>
      </c>
      <c r="L2503" s="63"/>
      <c r="M2503" s="49" t="e">
        <f ca="1">VLOOKUP($K2503,IPv4_region!$Q:$Q,1,1)</f>
        <v>#VALUE!</v>
      </c>
      <c r="N2503" s="21" t="e">
        <f ca="1">VLOOKUP($K2503,IPv4_region!$Q:$Y,COLUMNS(IPv4_region!Q:Y),1)</f>
        <v>#VALUE!</v>
      </c>
      <c r="O2503" s="39" t="e">
        <f t="shared" ca="1" si="326"/>
        <v>#VALUE!</v>
      </c>
      <c r="P2503" s="34" t="e">
        <f ca="1">IF(O2503&gt;0,VLOOKUP($K2503,IPv4_region!$P:$Z,COLUMNS(IPv4_region!$P:$Z),1),"")</f>
        <v>#VALUE!</v>
      </c>
    </row>
    <row r="2504" spans="2:16" ht="14.25" thickBot="1" x14ac:dyDescent="0.2">
      <c r="B2504" s="68">
        <v>2500</v>
      </c>
      <c r="C2504" s="54"/>
      <c r="D2504" s="10" t="e">
        <f t="shared" ca="1" si="327"/>
        <v>#VALUE!</v>
      </c>
      <c r="E2504" s="10" t="e">
        <f t="shared" ca="1" si="321"/>
        <v>#VALUE!</v>
      </c>
      <c r="F2504" s="10" t="e">
        <f t="shared" ca="1" si="321"/>
        <v>#VALUE!</v>
      </c>
      <c r="G2504" s="11" t="e">
        <f t="shared" ca="1" si="322"/>
        <v>#VALUE!</v>
      </c>
      <c r="H2504" s="12" t="e">
        <f t="shared" ca="1" si="323"/>
        <v>#VALUE!</v>
      </c>
      <c r="I2504" s="12" t="e">
        <f t="shared" ca="1" si="324"/>
        <v>#VALUE!</v>
      </c>
      <c r="J2504" s="12" t="e">
        <f t="shared" ca="1" si="325"/>
        <v>#VALUE!</v>
      </c>
      <c r="K2504" s="32" t="e">
        <f t="shared" ca="1" si="320"/>
        <v>#VALUE!</v>
      </c>
      <c r="L2504" s="64"/>
      <c r="M2504" s="50" t="e">
        <f ca="1">VLOOKUP($K2504,IPv4_region!$Q:$Q,1,1)</f>
        <v>#VALUE!</v>
      </c>
      <c r="N2504" s="57" t="e">
        <f ca="1">VLOOKUP($K2504,IPv4_region!$Q:$Y,COLUMNS(IPv4_region!Q:Y),1)</f>
        <v>#VALUE!</v>
      </c>
      <c r="O2504" s="45" t="e">
        <f t="shared" ca="1" si="326"/>
        <v>#VALUE!</v>
      </c>
      <c r="P2504" s="35" t="e">
        <f ca="1">IF(O2504&gt;0,VLOOKUP($K2504,IPv4_region!$P:$Z,COLUMNS(IPv4_region!$P:$Z),1),"")</f>
        <v>#VALUE!</v>
      </c>
    </row>
  </sheetData>
  <sheetProtection sheet="1" formatCells="0" formatColumns="0" formatRows="0" insertRows="0" sort="0" autoFilter="0"/>
  <autoFilter ref="B4:P2504" xr:uid="{F578CF60-4FB5-49D4-8FCA-D3801411536E}"/>
  <mergeCells count="2">
    <mergeCell ref="D3:F3"/>
    <mergeCell ref="G3:J3"/>
  </mergeCells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72349-56B9-414F-95C9-654F2B606E99}">
  <dimension ref="B1:Z2504"/>
  <sheetViews>
    <sheetView zoomScale="85" zoomScaleNormal="85" workbookViewId="0"/>
  </sheetViews>
  <sheetFormatPr defaultRowHeight="13.5" x14ac:dyDescent="0.15"/>
  <cols>
    <col min="1" max="1" width="2.125" customWidth="1"/>
    <col min="2" max="2" width="4.625" customWidth="1"/>
    <col min="3" max="3" width="8.625" customWidth="1"/>
    <col min="4" max="4" width="15.125" customWidth="1"/>
    <col min="5" max="5" width="2.625" customWidth="1"/>
    <col min="6" max="6" width="15.125" customWidth="1"/>
    <col min="7" max="8" width="2.625" customWidth="1"/>
    <col min="9" max="10" width="3.625" customWidth="1"/>
    <col min="11" max="14" width="4.625" customWidth="1"/>
    <col min="15" max="15" width="3.625" customWidth="1"/>
    <col min="16" max="17" width="11.625" style="16" customWidth="1"/>
    <col min="18" max="19" width="2.625" customWidth="1"/>
    <col min="20" max="20" width="3.625" customWidth="1"/>
    <col min="21" max="24" width="4.625" customWidth="1"/>
    <col min="25" max="25" width="11.625" style="16" customWidth="1"/>
    <col min="26" max="26" width="8.625" customWidth="1"/>
    <col min="27" max="27" width="2.125" customWidth="1"/>
  </cols>
  <sheetData>
    <row r="1" spans="2:26" ht="14.25" thickBot="1" x14ac:dyDescent="0.2"/>
    <row r="2" spans="2:26" x14ac:dyDescent="0.15">
      <c r="B2" s="13" t="s">
        <v>7</v>
      </c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5"/>
    </row>
    <row r="3" spans="2:26" x14ac:dyDescent="0.15">
      <c r="B3" s="58"/>
      <c r="C3" s="59"/>
      <c r="D3" s="70" t="s">
        <v>4</v>
      </c>
      <c r="E3" s="71"/>
      <c r="F3" s="71" t="s">
        <v>4</v>
      </c>
      <c r="G3" s="94" t="s">
        <v>2</v>
      </c>
      <c r="H3" s="94"/>
      <c r="I3" s="94"/>
      <c r="J3" s="72"/>
      <c r="K3" s="95" t="s">
        <v>1</v>
      </c>
      <c r="L3" s="96"/>
      <c r="M3" s="96"/>
      <c r="N3" s="97"/>
      <c r="O3" s="69" t="s">
        <v>4481</v>
      </c>
      <c r="P3" s="23" t="s">
        <v>11</v>
      </c>
      <c r="Q3" s="23" t="s">
        <v>11</v>
      </c>
      <c r="R3" s="94" t="s">
        <v>2</v>
      </c>
      <c r="S3" s="94"/>
      <c r="T3" s="94"/>
      <c r="U3" s="98" t="s">
        <v>1</v>
      </c>
      <c r="V3" s="99"/>
      <c r="W3" s="99"/>
      <c r="X3" s="99"/>
      <c r="Y3" s="81" t="s">
        <v>11</v>
      </c>
      <c r="Z3" s="83"/>
    </row>
    <row r="4" spans="2:26" x14ac:dyDescent="0.15">
      <c r="B4" s="60" t="s">
        <v>4478</v>
      </c>
      <c r="C4" s="61" t="s">
        <v>4477</v>
      </c>
      <c r="D4" s="2" t="s">
        <v>4484</v>
      </c>
      <c r="E4" s="3" t="s">
        <v>9</v>
      </c>
      <c r="F4" s="3" t="s">
        <v>3</v>
      </c>
      <c r="G4" s="1" t="s">
        <v>0</v>
      </c>
      <c r="H4" s="1" t="s">
        <v>0</v>
      </c>
      <c r="I4" s="1" t="s">
        <v>0</v>
      </c>
      <c r="J4" s="73" t="s">
        <v>4480</v>
      </c>
      <c r="K4" s="2">
        <v>1</v>
      </c>
      <c r="L4" s="3">
        <v>2</v>
      </c>
      <c r="M4" s="3">
        <v>3</v>
      </c>
      <c r="N4" s="3">
        <v>4</v>
      </c>
      <c r="O4" s="77">
        <v>5</v>
      </c>
      <c r="P4" s="17" t="s">
        <v>5</v>
      </c>
      <c r="Q4" s="17" t="s">
        <v>4482</v>
      </c>
      <c r="R4" s="1" t="s">
        <v>0</v>
      </c>
      <c r="S4" s="1" t="s">
        <v>0</v>
      </c>
      <c r="T4" s="1" t="s">
        <v>0</v>
      </c>
      <c r="U4" s="2">
        <v>1</v>
      </c>
      <c r="V4" s="3">
        <v>2</v>
      </c>
      <c r="W4" s="3">
        <v>3</v>
      </c>
      <c r="X4" s="3">
        <v>4</v>
      </c>
      <c r="Y4" s="82" t="s">
        <v>4483</v>
      </c>
      <c r="Z4" s="84" t="s">
        <v>4476</v>
      </c>
    </row>
    <row r="5" spans="2:26" x14ac:dyDescent="0.15">
      <c r="B5" s="85">
        <v>1</v>
      </c>
      <c r="C5" s="91" t="s">
        <v>4475</v>
      </c>
      <c r="D5" s="65" t="s">
        <v>83</v>
      </c>
      <c r="E5" s="24" t="s">
        <v>8</v>
      </c>
      <c r="F5" s="24" t="s">
        <v>84</v>
      </c>
      <c r="G5" s="4">
        <f ca="1">FIND(G$4,OFFSET(G5,0,3-COLUMNS(D:G)-OFFSET(G5,4-ROW(),COLUMNS($G:$K))))</f>
        <v>2</v>
      </c>
      <c r="H5" s="4">
        <f ca="1">FIND(H$4,OFFSET(H5,0,3-COLUMNS(D:G)-OFFSET(H5,4-ROW(),COLUMNS($G:$K))),OFFSET(H5,0,-1)+1)</f>
        <v>4</v>
      </c>
      <c r="I5" s="4">
        <f ca="1">FIND(I$4,OFFSET(I5,0,3-COLUMNS(D:G)-OFFSET(I5,4-ROW(),COLUMNS($G:$K))),OFFSET(I5,0,-1)+1)</f>
        <v>7</v>
      </c>
      <c r="J5" s="74">
        <f ca="1">IFERROR(FIND(J$4,OFFSET(J5,0,-2-OFFSET(J5,4-ROW(),4))),LEN(OFFSET(J5,0,-2-OFFSET(J5,4-ROW(),4)))+1)</f>
        <v>9</v>
      </c>
      <c r="K5" s="5" t="str">
        <f ca="1">LEFT(OFFSET(K5,0,-COLUMNS($E:$J)-OFFSET(K5,4-ROW(),0)),G5-1)</f>
        <v>1</v>
      </c>
      <c r="L5" s="6" t="str">
        <f ca="1">MID(OFFSET(L5,0,-COLUMNS($E:$J)-OFFSET(L5,4-ROW(),0)),G5+1,H5-G5-1)</f>
        <v>0</v>
      </c>
      <c r="M5" s="6" t="str">
        <f ca="1">MID(OFFSET(M5,0,-COLUMNS($E:$J)-OFFSET(M5,4-ROW(),0)),H5+1,I5-H5-1)</f>
        <v>16</v>
      </c>
      <c r="N5" s="6" t="str">
        <f ca="1">MID(OFFSET(N5,0,-COLUMNS($E:$J)-OFFSET(N5,4-ROW(),0)),I5+1,J5-I5-1)</f>
        <v>0</v>
      </c>
      <c r="O5" s="78" t="str">
        <f ca="1">MID(OFFSET(O5,0,-COLUMNS($E:$J)-OFFSET(O5,4-ROW(),0)),J5+1,2)</f>
        <v/>
      </c>
      <c r="P5" s="18">
        <f ca="1">IF(ISBLANK($D5),"",(($K5*2^8+$L5)*2^8+$M5)*2^8+$N5)</f>
        <v>16781312</v>
      </c>
      <c r="Q5" s="18">
        <f ca="1">IF(O5="",P5,$P5-MOD($P5,2^(32-$O5)))</f>
        <v>16781312</v>
      </c>
      <c r="R5" s="4">
        <f ca="1">FIND(R$4,OFFSET(R5,0,3-COLUMNS($F:R)-OFFSET(R5,4-ROW(),4)))</f>
        <v>2</v>
      </c>
      <c r="S5" s="4">
        <f ca="1">FIND(S$4,OFFSET(S5,0,3-COLUMNS($F:R)-OFFSET(S5,4-ROW(),4)),OFFSET(S5,0,-1)+1)</f>
        <v>4</v>
      </c>
      <c r="T5" s="4">
        <f ca="1">FIND(T$4,OFFSET(T5,0,3-COLUMNS($F:R)-OFFSET(T5,4-ROW(),4)),OFFSET(T5,0,-1)+1)</f>
        <v>7</v>
      </c>
      <c r="U5" s="5" t="str">
        <f ca="1">LEFT(OFFSET(U5,0,-COLUMNS($G:$T)-OFFSET(U5,4-ROW(),0)),R5-1)</f>
        <v>1</v>
      </c>
      <c r="V5" s="6" t="str">
        <f ca="1">MID(OFFSET(V5,0,-COLUMNS($G:$T)-OFFSET(V5,4-ROW(),0)),R5+1,S5-R5-1)</f>
        <v>0</v>
      </c>
      <c r="W5" s="6" t="str">
        <f ca="1">MID(OFFSET(W5,0,-COLUMNS($G:$T)-OFFSET(W5,4-ROW(),0)),S5+1,T5-S5-1)</f>
        <v>31</v>
      </c>
      <c r="X5" s="6" t="str">
        <f ca="1">MID(OFFSET(X5,0,-COLUMNS($G:$T)-OFFSET(X5,4-ROW(),0)),T5+1,3)</f>
        <v>255</v>
      </c>
      <c r="Y5" s="19">
        <f ca="1">IF(ISBLANK($F5),"",IF(O5="",(($U5*2^8+$V5)*2^8+$W5)*2^8+$X5,$Q5+2^(32-$O5)-1))</f>
        <v>16785407</v>
      </c>
      <c r="Z5" s="86" t="str">
        <f>IF(ISBLANK(C5),"",$C5)</f>
        <v>JP</v>
      </c>
    </row>
    <row r="6" spans="2:26" x14ac:dyDescent="0.15">
      <c r="B6" s="87">
        <v>2</v>
      </c>
      <c r="C6" s="92" t="s">
        <v>4475</v>
      </c>
      <c r="D6" s="53" t="s">
        <v>4496</v>
      </c>
      <c r="E6" s="25" t="s">
        <v>8</v>
      </c>
      <c r="F6" s="25" t="s">
        <v>85</v>
      </c>
      <c r="G6" s="7">
        <f ca="1">FIND(G$4,OFFSET(G6,0,3-COLUMNS(D:G)-OFFSET(G6,4-ROW(),COLUMNS($G:$K))))</f>
        <v>2</v>
      </c>
      <c r="H6" s="7">
        <f ca="1">FIND(H$4,OFFSET(H6,0,3-COLUMNS(D:G)-OFFSET(H6,4-ROW(),COLUMNS($G:$K))),OFFSET(H6,0,-1)+1)</f>
        <v>4</v>
      </c>
      <c r="I6" s="7">
        <f ca="1">FIND(I$4,OFFSET(I6,0,3-COLUMNS(D:G)-OFFSET(I6,4-ROW(),COLUMNS($G:$K))),OFFSET(I6,0,-1)+1)</f>
        <v>7</v>
      </c>
      <c r="J6" s="75">
        <f ca="1">IFERROR(FIND(J$4,OFFSET(J6,0,-2-OFFSET(J6,4-ROW(),4))),LEN(OFFSET(J6,0,-2-OFFSET(J6,4-ROW(),4)))+1)</f>
        <v>9</v>
      </c>
      <c r="K6" s="8" t="str">
        <f ca="1">LEFT(OFFSET(K6,0,-COLUMNS($E:$J)-OFFSET(K6,4-ROW(),0)),G6-1)</f>
        <v>1</v>
      </c>
      <c r="L6" s="9" t="str">
        <f ca="1">MID(OFFSET(L6,0,-COLUMNS($E:$J)-OFFSET(L6,4-ROW(),0)),G6+1,H6-G6-1)</f>
        <v>0</v>
      </c>
      <c r="M6" s="9" t="str">
        <f ca="1">MID(OFFSET(M6,0,-COLUMNS($E:$J)-OFFSET(M6,4-ROW(),0)),H6+1,I6-H6-1)</f>
        <v>64</v>
      </c>
      <c r="N6" s="9" t="str">
        <f ca="1">MID(OFFSET(N6,0,-COLUMNS($E:$J)-OFFSET(N6,4-ROW(),0)),I6+1,J6-I6-1)</f>
        <v>0</v>
      </c>
      <c r="O6" s="79" t="str">
        <f ca="1">MID(OFFSET(O6,0,-COLUMNS($E:$J)-OFFSET(O6,4-ROW(),0)),J6+1,2)</f>
        <v/>
      </c>
      <c r="P6" s="20">
        <f ca="1">IF(ISBLANK($D6),"",(($K6*2^8+$L6)*2^8+$M6)*2^8+$N6)</f>
        <v>16793600</v>
      </c>
      <c r="Q6" s="18">
        <f ca="1">IF(O6="",P6,$P6-MOD($P6,2^(32-$O6)))</f>
        <v>16793600</v>
      </c>
      <c r="R6" s="4">
        <f ca="1">FIND(R$4,OFFSET(R6,0,3-COLUMNS($F:R)-OFFSET(R6,4-ROW(),4)))</f>
        <v>2</v>
      </c>
      <c r="S6" s="7">
        <f ca="1">FIND(S$4,OFFSET(S6,0,3-COLUMNS($F:R)-OFFSET(S6,4-ROW(),4)),OFFSET(S6,0,-1)+1)</f>
        <v>4</v>
      </c>
      <c r="T6" s="7">
        <f ca="1">FIND(T$4,OFFSET(T6,0,3-COLUMNS($F:R)-OFFSET(T6,4-ROW(),4)),OFFSET(T6,0,-1)+1)</f>
        <v>8</v>
      </c>
      <c r="U6" s="8" t="str">
        <f ca="1">LEFT(OFFSET(U6,0,-COLUMNS($G:$T)-OFFSET(U6,4-ROW(),0)),R6-1)</f>
        <v>1</v>
      </c>
      <c r="V6" s="9" t="str">
        <f ca="1">MID(OFFSET(V6,0,-COLUMNS($G:$T)-OFFSET(V6,4-ROW(),0)),R6+1,S6-R6-1)</f>
        <v>0</v>
      </c>
      <c r="W6" s="9" t="str">
        <f ca="1">MID(OFFSET(W6,0,-COLUMNS($G:$T)-OFFSET(W6,4-ROW(),0)),S6+1,T6-S6-1)</f>
        <v>127</v>
      </c>
      <c r="X6" s="9" t="str">
        <f ca="1">MID(OFFSET(X6,0,-COLUMNS($G:$T)-OFFSET(X6,4-ROW(),0)),T6+1,3)</f>
        <v>255</v>
      </c>
      <c r="Y6" s="21">
        <f ca="1">IF(ISBLANK($F6),"",IF(O6="",(($U6*2^8+$V6)*2^8+$W6)*2^8+$X6,$Q6+2^(32-$O6)-1))</f>
        <v>16809983</v>
      </c>
      <c r="Z6" s="88" t="str">
        <f t="shared" ref="Z6:Z69" si="0">IF(ISBLANK(C6),"",$C6)</f>
        <v>JP</v>
      </c>
    </row>
    <row r="7" spans="2:26" x14ac:dyDescent="0.15">
      <c r="B7" s="87">
        <v>3</v>
      </c>
      <c r="C7" s="92" t="s">
        <v>4475</v>
      </c>
      <c r="D7" s="53" t="s">
        <v>86</v>
      </c>
      <c r="E7" s="25" t="s">
        <v>8</v>
      </c>
      <c r="F7" s="25" t="s">
        <v>87</v>
      </c>
      <c r="G7" s="4">
        <f ca="1">FIND(G$4,OFFSET(G7,0,3-COLUMNS(D:G)-OFFSET(G7,4-ROW(),COLUMNS($G:$K))))</f>
        <v>2</v>
      </c>
      <c r="H7" s="7">
        <f ca="1">FIND(H$4,OFFSET(H7,0,3-COLUMNS(D:G)-OFFSET(H7,4-ROW(),COLUMNS($G:$K))),OFFSET(H7,0,-1)+1)</f>
        <v>4</v>
      </c>
      <c r="I7" s="7">
        <f ca="1">FIND(I$4,OFFSET(I7,0,3-COLUMNS(D:G)-OFFSET(I7,4-ROW(),COLUMNS($G:$K))),OFFSET(I7,0,-1)+1)</f>
        <v>7</v>
      </c>
      <c r="J7" s="75">
        <f ca="1">IFERROR(FIND(J$4,OFFSET(J7,0,-2-OFFSET(J7,4-ROW(),4))),LEN(OFFSET(J7,0,-2-OFFSET(J7,4-ROW(),4)))+1)</f>
        <v>9</v>
      </c>
      <c r="K7" s="8" t="str">
        <f ca="1">LEFT(OFFSET(K7,0,-COLUMNS($E:$J)-OFFSET(K7,4-ROW(),0)),G7-1)</f>
        <v>1</v>
      </c>
      <c r="L7" s="9" t="str">
        <f ca="1">MID(OFFSET(L7,0,-COLUMNS($E:$J)-OFFSET(L7,4-ROW(),0)),G7+1,H7-G7-1)</f>
        <v>1</v>
      </c>
      <c r="M7" s="9" t="str">
        <f ca="1">MID(OFFSET(M7,0,-COLUMNS($E:$J)-OFFSET(M7,4-ROW(),0)),H7+1,I7-H7-1)</f>
        <v>64</v>
      </c>
      <c r="N7" s="9" t="str">
        <f ca="1">MID(OFFSET(N7,0,-COLUMNS($E:$J)-OFFSET(N7,4-ROW(),0)),I7+1,J7-I7-1)</f>
        <v>0</v>
      </c>
      <c r="O7" s="79" t="str">
        <f ca="1">MID(OFFSET(O7,0,-COLUMNS($E:$J)-OFFSET(O7,4-ROW(),0)),J7+1,2)</f>
        <v/>
      </c>
      <c r="P7" s="20">
        <f ca="1">IF(ISBLANK($D7),"",(($K7*2^8+$L7)*2^8+$M7)*2^8+$N7)</f>
        <v>16859136</v>
      </c>
      <c r="Q7" s="18">
        <f ca="1">IF(O7="",P7,$P7-MOD($P7,2^(32-$O7)))</f>
        <v>16859136</v>
      </c>
      <c r="R7" s="4">
        <f ca="1">FIND(R$4,OFFSET(R7,0,3-COLUMNS($F:R)-OFFSET(R7,4-ROW(),4)))</f>
        <v>2</v>
      </c>
      <c r="S7" s="7">
        <f ca="1">FIND(S$4,OFFSET(S7,0,3-COLUMNS($F:R)-OFFSET(S7,4-ROW(),4)),OFFSET(S7,0,-1)+1)</f>
        <v>4</v>
      </c>
      <c r="T7" s="7">
        <f ca="1">FIND(T$4,OFFSET(T7,0,3-COLUMNS($F:R)-OFFSET(T7,4-ROW(),4)),OFFSET(T7,0,-1)+1)</f>
        <v>8</v>
      </c>
      <c r="U7" s="8" t="str">
        <f ca="1">LEFT(OFFSET(U7,0,-COLUMNS($G:$T)-OFFSET(U7,4-ROW(),0)),R7-1)</f>
        <v>1</v>
      </c>
      <c r="V7" s="9" t="str">
        <f ca="1">MID(OFFSET(V7,0,-COLUMNS($G:$T)-OFFSET(V7,4-ROW(),0)),R7+1,S7-R7-1)</f>
        <v>1</v>
      </c>
      <c r="W7" s="9" t="str">
        <f ca="1">MID(OFFSET(W7,0,-COLUMNS($G:$T)-OFFSET(W7,4-ROW(),0)),S7+1,T7-S7-1)</f>
        <v>127</v>
      </c>
      <c r="X7" s="9" t="str">
        <f ca="1">MID(OFFSET(X7,0,-COLUMNS($G:$T)-OFFSET(X7,4-ROW(),0)),T7+1,3)</f>
        <v>255</v>
      </c>
      <c r="Y7" s="21">
        <f ca="1">IF(ISBLANK($F7),"",IF(O7="",(($U7*2^8+$V7)*2^8+$W7)*2^8+$X7,$Q7+2^(32-$O7)-1))</f>
        <v>16875519</v>
      </c>
      <c r="Z7" s="88" t="str">
        <f t="shared" si="0"/>
        <v>JP</v>
      </c>
    </row>
    <row r="8" spans="2:26" x14ac:dyDescent="0.15">
      <c r="B8" s="87">
        <v>4</v>
      </c>
      <c r="C8" s="92" t="s">
        <v>4475</v>
      </c>
      <c r="D8" s="53" t="s">
        <v>88</v>
      </c>
      <c r="E8" s="25" t="s">
        <v>8</v>
      </c>
      <c r="F8" s="25" t="s">
        <v>89</v>
      </c>
      <c r="G8" s="7">
        <f ca="1">FIND(G$4,OFFSET(G8,0,3-COLUMNS(D:G)-OFFSET(G8,4-ROW(),COLUMNS($G:$K))))</f>
        <v>2</v>
      </c>
      <c r="H8" s="7">
        <f ca="1">FIND(H$4,OFFSET(H8,0,3-COLUMNS(D:G)-OFFSET(H8,4-ROW(),COLUMNS($G:$K))),OFFSET(H8,0,-1)+1)</f>
        <v>4</v>
      </c>
      <c r="I8" s="7">
        <f ca="1">FIND(I$4,OFFSET(I8,0,3-COLUMNS(D:G)-OFFSET(I8,4-ROW(),COLUMNS($G:$K))),OFFSET(I8,0,-1)+1)</f>
        <v>6</v>
      </c>
      <c r="J8" s="75">
        <f ca="1">IFERROR(FIND(J$4,OFFSET(J8,0,-2-OFFSET(J8,4-ROW(),4))),LEN(OFFSET(J8,0,-2-OFFSET(J8,4-ROW(),4)))+1)</f>
        <v>8</v>
      </c>
      <c r="K8" s="8" t="str">
        <f ca="1">LEFT(OFFSET(K8,0,-COLUMNS($E:$J)-OFFSET(K8,4-ROW(),0)),G8-1)</f>
        <v>1</v>
      </c>
      <c r="L8" s="9" t="str">
        <f ca="1">MID(OFFSET(L8,0,-COLUMNS($E:$J)-OFFSET(L8,4-ROW(),0)),G8+1,H8-G8-1)</f>
        <v>5</v>
      </c>
      <c r="M8" s="9" t="str">
        <f ca="1">MID(OFFSET(M8,0,-COLUMNS($E:$J)-OFFSET(M8,4-ROW(),0)),H8+1,I8-H8-1)</f>
        <v>0</v>
      </c>
      <c r="N8" s="9" t="str">
        <f ca="1">MID(OFFSET(N8,0,-COLUMNS($E:$J)-OFFSET(N8,4-ROW(),0)),I8+1,J8-I8-1)</f>
        <v>0</v>
      </c>
      <c r="O8" s="79" t="str">
        <f ca="1">MID(OFFSET(O8,0,-COLUMNS($E:$J)-OFFSET(O8,4-ROW(),0)),J8+1,2)</f>
        <v/>
      </c>
      <c r="P8" s="20">
        <f ca="1">IF(ISBLANK($D8),"",(($K8*2^8+$L8)*2^8+$M8)*2^8+$N8)</f>
        <v>17104896</v>
      </c>
      <c r="Q8" s="18">
        <f ca="1">IF(O8="",P8,$P8-MOD($P8,2^(32-$O8)))</f>
        <v>17104896</v>
      </c>
      <c r="R8" s="7">
        <f ca="1">FIND(R$4,OFFSET(R8,0,3-COLUMNS($F:R)-OFFSET(R8,4-ROW(),4)))</f>
        <v>2</v>
      </c>
      <c r="S8" s="7">
        <f ca="1">FIND(S$4,OFFSET(S8,0,3-COLUMNS($F:R)-OFFSET(S8,4-ROW(),4)),OFFSET(S8,0,-1)+1)</f>
        <v>4</v>
      </c>
      <c r="T8" s="7">
        <f ca="1">FIND(T$4,OFFSET(T8,0,3-COLUMNS($F:R)-OFFSET(T8,4-ROW(),4)),OFFSET(T8,0,-1)+1)</f>
        <v>8</v>
      </c>
      <c r="U8" s="8" t="str">
        <f ca="1">LEFT(OFFSET(U8,0,-COLUMNS($G:$T)-OFFSET(U8,4-ROW(),0)),R8-1)</f>
        <v>1</v>
      </c>
      <c r="V8" s="9" t="str">
        <f ca="1">MID(OFFSET(V8,0,-COLUMNS($G:$T)-OFFSET(V8,4-ROW(),0)),R8+1,S8-R8-1)</f>
        <v>5</v>
      </c>
      <c r="W8" s="9" t="str">
        <f ca="1">MID(OFFSET(W8,0,-COLUMNS($G:$T)-OFFSET(W8,4-ROW(),0)),S8+1,T8-S8-1)</f>
        <v>255</v>
      </c>
      <c r="X8" s="9" t="str">
        <f ca="1">MID(OFFSET(X8,0,-COLUMNS($G:$T)-OFFSET(X8,4-ROW(),0)),T8+1,3)</f>
        <v>255</v>
      </c>
      <c r="Y8" s="21">
        <f ca="1">IF(ISBLANK($F8),"",IF(O8="",(($U8*2^8+$V8)*2^8+$W8)*2^8+$X8,$Q8+2^(32-$O8)-1))</f>
        <v>17170431</v>
      </c>
      <c r="Z8" s="88" t="str">
        <f t="shared" si="0"/>
        <v>JP</v>
      </c>
    </row>
    <row r="9" spans="2:26" x14ac:dyDescent="0.15">
      <c r="B9" s="87">
        <v>5</v>
      </c>
      <c r="C9" s="92" t="s">
        <v>4475</v>
      </c>
      <c r="D9" s="53" t="s">
        <v>90</v>
      </c>
      <c r="E9" s="25" t="s">
        <v>8</v>
      </c>
      <c r="F9" s="25" t="s">
        <v>91</v>
      </c>
      <c r="G9" s="7">
        <f ca="1">FIND(G$4,OFFSET(G9,0,3-COLUMNS(D:G)-OFFSET(G9,4-ROW(),COLUMNS($G:$K))))</f>
        <v>2</v>
      </c>
      <c r="H9" s="7">
        <f ca="1">FIND(H$4,OFFSET(H9,0,3-COLUMNS(D:G)-OFFSET(H9,4-ROW(),COLUMNS($G:$K))),OFFSET(H9,0,-1)+1)</f>
        <v>5</v>
      </c>
      <c r="I9" s="7">
        <f ca="1">FIND(I$4,OFFSET(I9,0,3-COLUMNS(D:G)-OFFSET(I9,4-ROW(),COLUMNS($G:$K))),OFFSET(I9,0,-1)+1)</f>
        <v>7</v>
      </c>
      <c r="J9" s="75">
        <f ca="1">IFERROR(FIND(J$4,OFFSET(J9,0,-2-OFFSET(J9,4-ROW(),4))),LEN(OFFSET(J9,0,-2-OFFSET(J9,4-ROW(),4)))+1)</f>
        <v>9</v>
      </c>
      <c r="K9" s="8" t="str">
        <f ca="1">LEFT(OFFSET(K9,0,-COLUMNS($E:$J)-OFFSET(K9,4-ROW(),0)),G9-1)</f>
        <v>1</v>
      </c>
      <c r="L9" s="9" t="str">
        <f ca="1">MID(OFFSET(L9,0,-COLUMNS($E:$J)-OFFSET(L9,4-ROW(),0)),G9+1,H9-G9-1)</f>
        <v>21</v>
      </c>
      <c r="M9" s="9" t="str">
        <f ca="1">MID(OFFSET(M9,0,-COLUMNS($E:$J)-OFFSET(M9,4-ROW(),0)),H9+1,I9-H9-1)</f>
        <v>0</v>
      </c>
      <c r="N9" s="9" t="str">
        <f ca="1">MID(OFFSET(N9,0,-COLUMNS($E:$J)-OFFSET(N9,4-ROW(),0)),I9+1,J9-I9-1)</f>
        <v>0</v>
      </c>
      <c r="O9" s="79" t="str">
        <f ca="1">MID(OFFSET(O9,0,-COLUMNS($E:$J)-OFFSET(O9,4-ROW(),0)),J9+1,2)</f>
        <v/>
      </c>
      <c r="P9" s="20">
        <f ca="1">IF(ISBLANK($D9),"",(($K9*2^8+$L9)*2^8+$M9)*2^8+$N9)</f>
        <v>18153472</v>
      </c>
      <c r="Q9" s="18">
        <f ca="1">IF(O9="",P9,$P9-MOD($P9,2^(32-$O9)))</f>
        <v>18153472</v>
      </c>
      <c r="R9" s="7">
        <f ca="1">FIND(R$4,OFFSET(R9,0,3-COLUMNS($F:R)-OFFSET(R9,4-ROW(),4)))</f>
        <v>2</v>
      </c>
      <c r="S9" s="7">
        <f ca="1">FIND(S$4,OFFSET(S9,0,3-COLUMNS($F:R)-OFFSET(S9,4-ROW(),4)),OFFSET(S9,0,-1)+1)</f>
        <v>5</v>
      </c>
      <c r="T9" s="7">
        <f ca="1">FIND(T$4,OFFSET(T9,0,3-COLUMNS($F:R)-OFFSET(T9,4-ROW(),4)),OFFSET(T9,0,-1)+1)</f>
        <v>9</v>
      </c>
      <c r="U9" s="8" t="str">
        <f ca="1">LEFT(OFFSET(U9,0,-COLUMNS($G:$T)-OFFSET(U9,4-ROW(),0)),R9-1)</f>
        <v>1</v>
      </c>
      <c r="V9" s="9" t="str">
        <f ca="1">MID(OFFSET(V9,0,-COLUMNS($G:$T)-OFFSET(V9,4-ROW(),0)),R9+1,S9-R9-1)</f>
        <v>21</v>
      </c>
      <c r="W9" s="9" t="str">
        <f ca="1">MID(OFFSET(W9,0,-COLUMNS($G:$T)-OFFSET(W9,4-ROW(),0)),S9+1,T9-S9-1)</f>
        <v>255</v>
      </c>
      <c r="X9" s="9" t="str">
        <f ca="1">MID(OFFSET(X9,0,-COLUMNS($G:$T)-OFFSET(X9,4-ROW(),0)),T9+1,3)</f>
        <v>255</v>
      </c>
      <c r="Y9" s="21">
        <f ca="1">IF(ISBLANK($F9),"",IF(O9="",(($U9*2^8+$V9)*2^8+$W9)*2^8+$X9,$Q9+2^(32-$O9)-1))</f>
        <v>18219007</v>
      </c>
      <c r="Z9" s="88" t="str">
        <f t="shared" si="0"/>
        <v>JP</v>
      </c>
    </row>
    <row r="10" spans="2:26" x14ac:dyDescent="0.15">
      <c r="B10" s="87">
        <v>6</v>
      </c>
      <c r="C10" s="92" t="s">
        <v>4475</v>
      </c>
      <c r="D10" s="53" t="s">
        <v>92</v>
      </c>
      <c r="E10" s="25" t="s">
        <v>8</v>
      </c>
      <c r="F10" s="25" t="s">
        <v>93</v>
      </c>
      <c r="G10" s="7">
        <f ca="1">FIND(G$4,OFFSET(G10,0,3-COLUMNS(D:G)-OFFSET(G10,4-ROW(),COLUMNS($G:$K))))</f>
        <v>2</v>
      </c>
      <c r="H10" s="7">
        <f ca="1">FIND(H$4,OFFSET(H10,0,3-COLUMNS(D:G)-OFFSET(H10,4-ROW(),COLUMNS($G:$K))),OFFSET(H10,0,-1)+1)</f>
        <v>5</v>
      </c>
      <c r="I10" s="7">
        <f ca="1">FIND(I$4,OFFSET(I10,0,3-COLUMNS(D:G)-OFFSET(I10,4-ROW(),COLUMNS($G:$K))),OFFSET(I10,0,-1)+1)</f>
        <v>7</v>
      </c>
      <c r="J10" s="75">
        <f ca="1">IFERROR(FIND(J$4,OFFSET(J10,0,-2-OFFSET(J10,4-ROW(),4))),LEN(OFFSET(J10,0,-2-OFFSET(J10,4-ROW(),4)))+1)</f>
        <v>9</v>
      </c>
      <c r="K10" s="8" t="str">
        <f ca="1">LEFT(OFFSET(K10,0,-COLUMNS($E:$J)-OFFSET(K10,4-ROW(),0)),G10-1)</f>
        <v>1</v>
      </c>
      <c r="L10" s="9" t="str">
        <f ca="1">MID(OFFSET(L10,0,-COLUMNS($E:$J)-OFFSET(L10,4-ROW(),0)),G10+1,H10-G10-1)</f>
        <v>33</v>
      </c>
      <c r="M10" s="9" t="str">
        <f ca="1">MID(OFFSET(M10,0,-COLUMNS($E:$J)-OFFSET(M10,4-ROW(),0)),H10+1,I10-H10-1)</f>
        <v>0</v>
      </c>
      <c r="N10" s="9" t="str">
        <f ca="1">MID(OFFSET(N10,0,-COLUMNS($E:$J)-OFFSET(N10,4-ROW(),0)),I10+1,J10-I10-1)</f>
        <v>0</v>
      </c>
      <c r="O10" s="79" t="str">
        <f ca="1">MID(OFFSET(O10,0,-COLUMNS($E:$J)-OFFSET(O10,4-ROW(),0)),J10+1,2)</f>
        <v/>
      </c>
      <c r="P10" s="20">
        <f ca="1">IF(ISBLANK($D10),"",(($K10*2^8+$L10)*2^8+$M10)*2^8+$N10)</f>
        <v>18939904</v>
      </c>
      <c r="Q10" s="18">
        <f ca="1">IF(O10="",P10,$P10-MOD($P10,2^(32-$O10)))</f>
        <v>18939904</v>
      </c>
      <c r="R10" s="7">
        <f ca="1">FIND(R$4,OFFSET(R10,0,3-COLUMNS($F:R)-OFFSET(R10,4-ROW(),4)))</f>
        <v>2</v>
      </c>
      <c r="S10" s="7">
        <f ca="1">FIND(S$4,OFFSET(S10,0,3-COLUMNS($F:R)-OFFSET(S10,4-ROW(),4)),OFFSET(S10,0,-1)+1)</f>
        <v>5</v>
      </c>
      <c r="T10" s="7">
        <f ca="1">FIND(T$4,OFFSET(T10,0,3-COLUMNS($F:R)-OFFSET(T10,4-ROW(),4)),OFFSET(T10,0,-1)+1)</f>
        <v>9</v>
      </c>
      <c r="U10" s="8" t="str">
        <f ca="1">LEFT(OFFSET(U10,0,-COLUMNS($G:$T)-OFFSET(U10,4-ROW(),0)),R10-1)</f>
        <v>1</v>
      </c>
      <c r="V10" s="9" t="str">
        <f ca="1">MID(OFFSET(V10,0,-COLUMNS($G:$T)-OFFSET(V10,4-ROW(),0)),R10+1,S10-R10-1)</f>
        <v>33</v>
      </c>
      <c r="W10" s="9" t="str">
        <f ca="1">MID(OFFSET(W10,0,-COLUMNS($G:$T)-OFFSET(W10,4-ROW(),0)),S10+1,T10-S10-1)</f>
        <v>255</v>
      </c>
      <c r="X10" s="9" t="str">
        <f ca="1">MID(OFFSET(X10,0,-COLUMNS($G:$T)-OFFSET(X10,4-ROW(),0)),T10+1,3)</f>
        <v>255</v>
      </c>
      <c r="Y10" s="21">
        <f ca="1">IF(ISBLANK($F10),"",IF(O10="",(($U10*2^8+$V10)*2^8+$W10)*2^8+$X10,$Q10+2^(32-$O10)-1))</f>
        <v>19005439</v>
      </c>
      <c r="Z10" s="88" t="str">
        <f t="shared" si="0"/>
        <v>JP</v>
      </c>
    </row>
    <row r="11" spans="2:26" x14ac:dyDescent="0.15">
      <c r="B11" s="87">
        <v>7</v>
      </c>
      <c r="C11" s="92" t="s">
        <v>4475</v>
      </c>
      <c r="D11" s="53" t="s">
        <v>94</v>
      </c>
      <c r="E11" s="25" t="s">
        <v>8</v>
      </c>
      <c r="F11" s="25" t="s">
        <v>95</v>
      </c>
      <c r="G11" s="7">
        <f ca="1">FIND(G$4,OFFSET(G11,0,3-COLUMNS(D:G)-OFFSET(G11,4-ROW(),COLUMNS($G:$K))))</f>
        <v>2</v>
      </c>
      <c r="H11" s="7">
        <f ca="1">FIND(H$4,OFFSET(H11,0,3-COLUMNS(D:G)-OFFSET(H11,4-ROW(),COLUMNS($G:$K))),OFFSET(H11,0,-1)+1)</f>
        <v>5</v>
      </c>
      <c r="I11" s="7">
        <f ca="1">FIND(I$4,OFFSET(I11,0,3-COLUMNS(D:G)-OFFSET(I11,4-ROW(),COLUMNS($G:$K))),OFFSET(I11,0,-1)+1)</f>
        <v>7</v>
      </c>
      <c r="J11" s="75">
        <f ca="1">IFERROR(FIND(J$4,OFFSET(J11,0,-2-OFFSET(J11,4-ROW(),4))),LEN(OFFSET(J11,0,-2-OFFSET(J11,4-ROW(),4)))+1)</f>
        <v>9</v>
      </c>
      <c r="K11" s="8" t="str">
        <f ca="1">LEFT(OFFSET(K11,0,-COLUMNS($E:$J)-OFFSET(K11,4-ROW(),0)),G11-1)</f>
        <v>1</v>
      </c>
      <c r="L11" s="9" t="str">
        <f ca="1">MID(OFFSET(L11,0,-COLUMNS($E:$J)-OFFSET(L11,4-ROW(),0)),G11+1,H11-G11-1)</f>
        <v>66</v>
      </c>
      <c r="M11" s="9" t="str">
        <f ca="1">MID(OFFSET(M11,0,-COLUMNS($E:$J)-OFFSET(M11,4-ROW(),0)),H11+1,I11-H11-1)</f>
        <v>0</v>
      </c>
      <c r="N11" s="9" t="str">
        <f ca="1">MID(OFFSET(N11,0,-COLUMNS($E:$J)-OFFSET(N11,4-ROW(),0)),I11+1,J11-I11-1)</f>
        <v>0</v>
      </c>
      <c r="O11" s="79" t="str">
        <f ca="1">MID(OFFSET(O11,0,-COLUMNS($E:$J)-OFFSET(O11,4-ROW(),0)),J11+1,2)</f>
        <v/>
      </c>
      <c r="P11" s="20">
        <f ca="1">IF(ISBLANK($D11),"",(($K11*2^8+$L11)*2^8+$M11)*2^8+$N11)</f>
        <v>21102592</v>
      </c>
      <c r="Q11" s="18">
        <f ca="1">IF(O11="",P11,$P11-MOD($P11,2^(32-$O11)))</f>
        <v>21102592</v>
      </c>
      <c r="R11" s="7">
        <f ca="1">FIND(R$4,OFFSET(R11,0,3-COLUMNS($F:R)-OFFSET(R11,4-ROW(),4)))</f>
        <v>2</v>
      </c>
      <c r="S11" s="7">
        <f ca="1">FIND(S$4,OFFSET(S11,0,3-COLUMNS($F:R)-OFFSET(S11,4-ROW(),4)),OFFSET(S11,0,-1)+1)</f>
        <v>5</v>
      </c>
      <c r="T11" s="7">
        <f ca="1">FIND(T$4,OFFSET(T11,0,3-COLUMNS($F:R)-OFFSET(T11,4-ROW(),4)),OFFSET(T11,0,-1)+1)</f>
        <v>9</v>
      </c>
      <c r="U11" s="8" t="str">
        <f ca="1">LEFT(OFFSET(U11,0,-COLUMNS($G:$T)-OFFSET(U11,4-ROW(),0)),R11-1)</f>
        <v>1</v>
      </c>
      <c r="V11" s="9" t="str">
        <f ca="1">MID(OFFSET(V11,0,-COLUMNS($G:$T)-OFFSET(V11,4-ROW(),0)),R11+1,S11-R11-1)</f>
        <v>67</v>
      </c>
      <c r="W11" s="9" t="str">
        <f ca="1">MID(OFFSET(W11,0,-COLUMNS($G:$T)-OFFSET(W11,4-ROW(),0)),S11+1,T11-S11-1)</f>
        <v>255</v>
      </c>
      <c r="X11" s="9" t="str">
        <f ca="1">MID(OFFSET(X11,0,-COLUMNS($G:$T)-OFFSET(X11,4-ROW(),0)),T11+1,3)</f>
        <v>255</v>
      </c>
      <c r="Y11" s="21">
        <f ca="1">IF(ISBLANK($F11),"",IF(O11="",(($U11*2^8+$V11)*2^8+$W11)*2^8+$X11,$Q11+2^(32-$O11)-1))</f>
        <v>21233663</v>
      </c>
      <c r="Z11" s="88" t="str">
        <f t="shared" si="0"/>
        <v>JP</v>
      </c>
    </row>
    <row r="12" spans="2:26" x14ac:dyDescent="0.15">
      <c r="B12" s="87">
        <v>8</v>
      </c>
      <c r="C12" s="92" t="s">
        <v>4475</v>
      </c>
      <c r="D12" s="53" t="s">
        <v>96</v>
      </c>
      <c r="E12" s="25" t="s">
        <v>8</v>
      </c>
      <c r="F12" s="25" t="s">
        <v>97</v>
      </c>
      <c r="G12" s="7">
        <f ca="1">FIND(G$4,OFFSET(G12,0,3-COLUMNS(D:G)-OFFSET(G12,4-ROW(),COLUMNS($G:$K))))</f>
        <v>2</v>
      </c>
      <c r="H12" s="7">
        <f ca="1">FIND(H$4,OFFSET(H12,0,3-COLUMNS(D:G)-OFFSET(H12,4-ROW(),COLUMNS($G:$K))),OFFSET(H12,0,-1)+1)</f>
        <v>5</v>
      </c>
      <c r="I12" s="7">
        <f ca="1">FIND(I$4,OFFSET(I12,0,3-COLUMNS(D:G)-OFFSET(I12,4-ROW(),COLUMNS($G:$K))),OFFSET(I12,0,-1)+1)</f>
        <v>7</v>
      </c>
      <c r="J12" s="75">
        <f ca="1">IFERROR(FIND(J$4,OFFSET(J12,0,-2-OFFSET(J12,4-ROW(),4))),LEN(OFFSET(J12,0,-2-OFFSET(J12,4-ROW(),4)))+1)</f>
        <v>9</v>
      </c>
      <c r="K12" s="8" t="str">
        <f ca="1">LEFT(OFFSET(K12,0,-COLUMNS($E:$J)-OFFSET(K12,4-ROW(),0)),G12-1)</f>
        <v>1</v>
      </c>
      <c r="L12" s="9" t="str">
        <f ca="1">MID(OFFSET(L12,0,-COLUMNS($E:$J)-OFFSET(L12,4-ROW(),0)),G12+1,H12-G12-1)</f>
        <v>72</v>
      </c>
      <c r="M12" s="9" t="str">
        <f ca="1">MID(OFFSET(M12,0,-COLUMNS($E:$J)-OFFSET(M12,4-ROW(),0)),H12+1,I12-H12-1)</f>
        <v>0</v>
      </c>
      <c r="N12" s="9" t="str">
        <f ca="1">MID(OFFSET(N12,0,-COLUMNS($E:$J)-OFFSET(N12,4-ROW(),0)),I12+1,J12-I12-1)</f>
        <v>0</v>
      </c>
      <c r="O12" s="79" t="str">
        <f ca="1">MID(OFFSET(O12,0,-COLUMNS($E:$J)-OFFSET(O12,4-ROW(),0)),J12+1,2)</f>
        <v/>
      </c>
      <c r="P12" s="20">
        <f ca="1">IF(ISBLANK($D12),"",(($K12*2^8+$L12)*2^8+$M12)*2^8+$N12)</f>
        <v>21495808</v>
      </c>
      <c r="Q12" s="18">
        <f ca="1">IF(O12="",P12,$P12-MOD($P12,2^(32-$O12)))</f>
        <v>21495808</v>
      </c>
      <c r="R12" s="7">
        <f ca="1">FIND(R$4,OFFSET(R12,0,3-COLUMNS($F:R)-OFFSET(R12,4-ROW(),4)))</f>
        <v>2</v>
      </c>
      <c r="S12" s="7">
        <f ca="1">FIND(S$4,OFFSET(S12,0,3-COLUMNS($F:R)-OFFSET(S12,4-ROW(),4)),OFFSET(S12,0,-1)+1)</f>
        <v>5</v>
      </c>
      <c r="T12" s="7">
        <f ca="1">FIND(T$4,OFFSET(T12,0,3-COLUMNS($F:R)-OFFSET(T12,4-ROW(),4)),OFFSET(T12,0,-1)+1)</f>
        <v>9</v>
      </c>
      <c r="U12" s="8" t="str">
        <f ca="1">LEFT(OFFSET(U12,0,-COLUMNS($G:$T)-OFFSET(U12,4-ROW(),0)),R12-1)</f>
        <v>1</v>
      </c>
      <c r="V12" s="9" t="str">
        <f ca="1">MID(OFFSET(V12,0,-COLUMNS($G:$T)-OFFSET(V12,4-ROW(),0)),R12+1,S12-R12-1)</f>
        <v>79</v>
      </c>
      <c r="W12" s="9" t="str">
        <f ca="1">MID(OFFSET(W12,0,-COLUMNS($G:$T)-OFFSET(W12,4-ROW(),0)),S12+1,T12-S12-1)</f>
        <v>255</v>
      </c>
      <c r="X12" s="9" t="str">
        <f ca="1">MID(OFFSET(X12,0,-COLUMNS($G:$T)-OFFSET(X12,4-ROW(),0)),T12+1,3)</f>
        <v>255</v>
      </c>
      <c r="Y12" s="21">
        <f ca="1">IF(ISBLANK($F12),"",IF(O12="",(($U12*2^8+$V12)*2^8+$W12)*2^8+$X12,$Q12+2^(32-$O12)-1))</f>
        <v>22020095</v>
      </c>
      <c r="Z12" s="88" t="str">
        <f t="shared" si="0"/>
        <v>JP</v>
      </c>
    </row>
    <row r="13" spans="2:26" x14ac:dyDescent="0.15">
      <c r="B13" s="87">
        <v>9</v>
      </c>
      <c r="C13" s="92" t="s">
        <v>4475</v>
      </c>
      <c r="D13" s="53" t="s">
        <v>98</v>
      </c>
      <c r="E13" s="25" t="s">
        <v>8</v>
      </c>
      <c r="F13" s="25" t="s">
        <v>99</v>
      </c>
      <c r="G13" s="7">
        <f ca="1">FIND(G$4,OFFSET(G13,0,3-COLUMNS(D:G)-OFFSET(G13,4-ROW(),COLUMNS($G:$K))))</f>
        <v>2</v>
      </c>
      <c r="H13" s="7">
        <f ca="1">FIND(H$4,OFFSET(H13,0,3-COLUMNS(D:G)-OFFSET(H13,4-ROW(),COLUMNS($G:$K))),OFFSET(H13,0,-1)+1)</f>
        <v>6</v>
      </c>
      <c r="I13" s="7">
        <f ca="1">FIND(I$4,OFFSET(I13,0,3-COLUMNS(D:G)-OFFSET(I13,4-ROW(),COLUMNS($G:$K))),OFFSET(I13,0,-1)+1)</f>
        <v>8</v>
      </c>
      <c r="J13" s="75">
        <f ca="1">IFERROR(FIND(J$4,OFFSET(J13,0,-2-OFFSET(J13,4-ROW(),4))),LEN(OFFSET(J13,0,-2-OFFSET(J13,4-ROW(),4)))+1)</f>
        <v>10</v>
      </c>
      <c r="K13" s="8" t="str">
        <f ca="1">LEFT(OFFSET(K13,0,-COLUMNS($E:$J)-OFFSET(K13,4-ROW(),0)),G13-1)</f>
        <v>1</v>
      </c>
      <c r="L13" s="9" t="str">
        <f ca="1">MID(OFFSET(L13,0,-COLUMNS($E:$J)-OFFSET(L13,4-ROW(),0)),G13+1,H13-G13-1)</f>
        <v>112</v>
      </c>
      <c r="M13" s="9" t="str">
        <f ca="1">MID(OFFSET(M13,0,-COLUMNS($E:$J)-OFFSET(M13,4-ROW(),0)),H13+1,I13-H13-1)</f>
        <v>0</v>
      </c>
      <c r="N13" s="9" t="str">
        <f ca="1">MID(OFFSET(N13,0,-COLUMNS($E:$J)-OFFSET(N13,4-ROW(),0)),I13+1,J13-I13-1)</f>
        <v>0</v>
      </c>
      <c r="O13" s="79" t="str">
        <f ca="1">MID(OFFSET(O13,0,-COLUMNS($E:$J)-OFFSET(O13,4-ROW(),0)),J13+1,2)</f>
        <v/>
      </c>
      <c r="P13" s="20">
        <f ca="1">IF(ISBLANK($D13),"",(($K13*2^8+$L13)*2^8+$M13)*2^8+$N13)</f>
        <v>24117248</v>
      </c>
      <c r="Q13" s="18">
        <f ca="1">IF(O13="",P13,$P13-MOD($P13,2^(32-$O13)))</f>
        <v>24117248</v>
      </c>
      <c r="R13" s="7">
        <f ca="1">FIND(R$4,OFFSET(R13,0,3-COLUMNS($F:R)-OFFSET(R13,4-ROW(),4)))</f>
        <v>2</v>
      </c>
      <c r="S13" s="7">
        <f ca="1">FIND(S$4,OFFSET(S13,0,3-COLUMNS($F:R)-OFFSET(S13,4-ROW(),4)),OFFSET(S13,0,-1)+1)</f>
        <v>6</v>
      </c>
      <c r="T13" s="7">
        <f ca="1">FIND(T$4,OFFSET(T13,0,3-COLUMNS($F:R)-OFFSET(T13,4-ROW(),4)),OFFSET(T13,0,-1)+1)</f>
        <v>10</v>
      </c>
      <c r="U13" s="8" t="str">
        <f ca="1">LEFT(OFFSET(U13,0,-COLUMNS($G:$T)-OFFSET(U13,4-ROW(),0)),R13-1)</f>
        <v>1</v>
      </c>
      <c r="V13" s="9" t="str">
        <f ca="1">MID(OFFSET(V13,0,-COLUMNS($G:$T)-OFFSET(V13,4-ROW(),0)),R13+1,S13-R13-1)</f>
        <v>115</v>
      </c>
      <c r="W13" s="9" t="str">
        <f ca="1">MID(OFFSET(W13,0,-COLUMNS($G:$T)-OFFSET(W13,4-ROW(),0)),S13+1,T13-S13-1)</f>
        <v>255</v>
      </c>
      <c r="X13" s="9" t="str">
        <f ca="1">MID(OFFSET(X13,0,-COLUMNS($G:$T)-OFFSET(X13,4-ROW(),0)),T13+1,3)</f>
        <v>255</v>
      </c>
      <c r="Y13" s="21">
        <f ca="1">IF(ISBLANK($F13),"",IF(O13="",(($U13*2^8+$V13)*2^8+$W13)*2^8+$X13,$Q13+2^(32-$O13)-1))</f>
        <v>24379391</v>
      </c>
      <c r="Z13" s="88" t="str">
        <f t="shared" si="0"/>
        <v>JP</v>
      </c>
    </row>
    <row r="14" spans="2:26" x14ac:dyDescent="0.15">
      <c r="B14" s="87">
        <v>10</v>
      </c>
      <c r="C14" s="92" t="s">
        <v>4475</v>
      </c>
      <c r="D14" s="53" t="s">
        <v>100</v>
      </c>
      <c r="E14" s="25" t="s">
        <v>8</v>
      </c>
      <c r="F14" s="25" t="s">
        <v>101</v>
      </c>
      <c r="G14" s="7">
        <f ca="1">FIND(G$4,OFFSET(G14,0,3-COLUMNS(D:G)-OFFSET(G14,4-ROW(),COLUMNS($G:$K))))</f>
        <v>3</v>
      </c>
      <c r="H14" s="7">
        <f ca="1">FIND(H$4,OFFSET(H14,0,3-COLUMNS(D:G)-OFFSET(H14,4-ROW(),COLUMNS($G:$K))),OFFSET(H14,0,-1)+1)</f>
        <v>5</v>
      </c>
      <c r="I14" s="7">
        <f ca="1">FIND(I$4,OFFSET(I14,0,3-COLUMNS(D:G)-OFFSET(I14,4-ROW(),COLUMNS($G:$K))),OFFSET(I14,0,-1)+1)</f>
        <v>7</v>
      </c>
      <c r="J14" s="75">
        <f ca="1">IFERROR(FIND(J$4,OFFSET(J14,0,-2-OFFSET(J14,4-ROW(),4))),LEN(OFFSET(J14,0,-2-OFFSET(J14,4-ROW(),4)))+1)</f>
        <v>9</v>
      </c>
      <c r="K14" s="8" t="str">
        <f ca="1">LEFT(OFFSET(K14,0,-COLUMNS($E:$J)-OFFSET(K14,4-ROW(),0)),G14-1)</f>
        <v>14</v>
      </c>
      <c r="L14" s="9" t="str">
        <f ca="1">MID(OFFSET(L14,0,-COLUMNS($E:$J)-OFFSET(L14,4-ROW(),0)),G14+1,H14-G14-1)</f>
        <v>0</v>
      </c>
      <c r="M14" s="9" t="str">
        <f ca="1">MID(OFFSET(M14,0,-COLUMNS($E:$J)-OFFSET(M14,4-ROW(),0)),H14+1,I14-H14-1)</f>
        <v>8</v>
      </c>
      <c r="N14" s="9" t="str">
        <f ca="1">MID(OFFSET(N14,0,-COLUMNS($E:$J)-OFFSET(N14,4-ROW(),0)),I14+1,J14-I14-1)</f>
        <v>0</v>
      </c>
      <c r="O14" s="79" t="str">
        <f ca="1">MID(OFFSET(O14,0,-COLUMNS($E:$J)-OFFSET(O14,4-ROW(),0)),J14+1,2)</f>
        <v/>
      </c>
      <c r="P14" s="20">
        <f ca="1">IF(ISBLANK($D14),"",(($K14*2^8+$L14)*2^8+$M14)*2^8+$N14)</f>
        <v>234883072</v>
      </c>
      <c r="Q14" s="18">
        <f ca="1">IF(O14="",P14,$P14-MOD($P14,2^(32-$O14)))</f>
        <v>234883072</v>
      </c>
      <c r="R14" s="7">
        <f ca="1">FIND(R$4,OFFSET(R14,0,3-COLUMNS($F:R)-OFFSET(R14,4-ROW(),4)))</f>
        <v>3</v>
      </c>
      <c r="S14" s="7">
        <f ca="1">FIND(S$4,OFFSET(S14,0,3-COLUMNS($F:R)-OFFSET(S14,4-ROW(),4)),OFFSET(S14,0,-1)+1)</f>
        <v>5</v>
      </c>
      <c r="T14" s="7">
        <f ca="1">FIND(T$4,OFFSET(T14,0,3-COLUMNS($F:R)-OFFSET(T14,4-ROW(),4)),OFFSET(T14,0,-1)+1)</f>
        <v>8</v>
      </c>
      <c r="U14" s="8" t="str">
        <f ca="1">LEFT(OFFSET(U14,0,-COLUMNS($G:$T)-OFFSET(U14,4-ROW(),0)),R14-1)</f>
        <v>14</v>
      </c>
      <c r="V14" s="9" t="str">
        <f ca="1">MID(OFFSET(V14,0,-COLUMNS($G:$T)-OFFSET(V14,4-ROW(),0)),R14+1,S14-R14-1)</f>
        <v>0</v>
      </c>
      <c r="W14" s="9" t="str">
        <f ca="1">MID(OFFSET(W14,0,-COLUMNS($G:$T)-OFFSET(W14,4-ROW(),0)),S14+1,T14-S14-1)</f>
        <v>11</v>
      </c>
      <c r="X14" s="9" t="str">
        <f ca="1">MID(OFFSET(X14,0,-COLUMNS($G:$T)-OFFSET(X14,4-ROW(),0)),T14+1,3)</f>
        <v>255</v>
      </c>
      <c r="Y14" s="21">
        <f ca="1">IF(ISBLANK($F14),"",IF(O14="",(($U14*2^8+$V14)*2^8+$W14)*2^8+$X14,$Q14+2^(32-$O14)-1))</f>
        <v>234884095</v>
      </c>
      <c r="Z14" s="88" t="str">
        <f t="shared" si="0"/>
        <v>JP</v>
      </c>
    </row>
    <row r="15" spans="2:26" x14ac:dyDescent="0.15">
      <c r="B15" s="87">
        <v>11</v>
      </c>
      <c r="C15" s="92" t="s">
        <v>4475</v>
      </c>
      <c r="D15" s="53" t="s">
        <v>102</v>
      </c>
      <c r="E15" s="25" t="s">
        <v>8</v>
      </c>
      <c r="F15" s="25" t="s">
        <v>103</v>
      </c>
      <c r="G15" s="7">
        <f ca="1">FIND(G$4,OFFSET(G15,0,3-COLUMNS(D:G)-OFFSET(G15,4-ROW(),COLUMNS($G:$K))))</f>
        <v>3</v>
      </c>
      <c r="H15" s="7">
        <f ca="1">FIND(H$4,OFFSET(H15,0,3-COLUMNS(D:G)-OFFSET(H15,4-ROW(),COLUMNS($G:$K))),OFFSET(H15,0,-1)+1)</f>
        <v>5</v>
      </c>
      <c r="I15" s="7">
        <f ca="1">FIND(I$4,OFFSET(I15,0,3-COLUMNS(D:G)-OFFSET(I15,4-ROW(),COLUMNS($G:$K))),OFFSET(I15,0,-1)+1)</f>
        <v>7</v>
      </c>
      <c r="J15" s="75">
        <f ca="1">IFERROR(FIND(J$4,OFFSET(J15,0,-2-OFFSET(J15,4-ROW(),4))),LEN(OFFSET(J15,0,-2-OFFSET(J15,4-ROW(),4)))+1)</f>
        <v>9</v>
      </c>
      <c r="K15" s="8" t="str">
        <f ca="1">LEFT(OFFSET(K15,0,-COLUMNS($E:$J)-OFFSET(K15,4-ROW(),0)),G15-1)</f>
        <v>14</v>
      </c>
      <c r="L15" s="9" t="str">
        <f ca="1">MID(OFFSET(L15,0,-COLUMNS($E:$J)-OFFSET(L15,4-ROW(),0)),G15+1,H15-G15-1)</f>
        <v>1</v>
      </c>
      <c r="M15" s="9" t="str">
        <f ca="1">MID(OFFSET(M15,0,-COLUMNS($E:$J)-OFFSET(M15,4-ROW(),0)),H15+1,I15-H15-1)</f>
        <v>4</v>
      </c>
      <c r="N15" s="9" t="str">
        <f ca="1">MID(OFFSET(N15,0,-COLUMNS($E:$J)-OFFSET(N15,4-ROW(),0)),I15+1,J15-I15-1)</f>
        <v>0</v>
      </c>
      <c r="O15" s="79" t="str">
        <f ca="1">MID(OFFSET(O15,0,-COLUMNS($E:$J)-OFFSET(O15,4-ROW(),0)),J15+1,2)</f>
        <v/>
      </c>
      <c r="P15" s="20">
        <f ca="1">IF(ISBLANK($D15),"",(($K15*2^8+$L15)*2^8+$M15)*2^8+$N15)</f>
        <v>234947584</v>
      </c>
      <c r="Q15" s="18">
        <f ca="1">IF(O15="",P15,$P15-MOD($P15,2^(32-$O15)))</f>
        <v>234947584</v>
      </c>
      <c r="R15" s="7">
        <f ca="1">FIND(R$4,OFFSET(R15,0,3-COLUMNS($F:R)-OFFSET(R15,4-ROW(),4)))</f>
        <v>3</v>
      </c>
      <c r="S15" s="7">
        <f ca="1">FIND(S$4,OFFSET(S15,0,3-COLUMNS($F:R)-OFFSET(S15,4-ROW(),4)),OFFSET(S15,0,-1)+1)</f>
        <v>5</v>
      </c>
      <c r="T15" s="7">
        <f ca="1">FIND(T$4,OFFSET(T15,0,3-COLUMNS($F:R)-OFFSET(T15,4-ROW(),4)),OFFSET(T15,0,-1)+1)</f>
        <v>7</v>
      </c>
      <c r="U15" s="8" t="str">
        <f ca="1">LEFT(OFFSET(U15,0,-COLUMNS($G:$T)-OFFSET(U15,4-ROW(),0)),R15-1)</f>
        <v>14</v>
      </c>
      <c r="V15" s="9" t="str">
        <f ca="1">MID(OFFSET(V15,0,-COLUMNS($G:$T)-OFFSET(V15,4-ROW(),0)),R15+1,S15-R15-1)</f>
        <v>1</v>
      </c>
      <c r="W15" s="9" t="str">
        <f ca="1">MID(OFFSET(W15,0,-COLUMNS($G:$T)-OFFSET(W15,4-ROW(),0)),S15+1,T15-S15-1)</f>
        <v>7</v>
      </c>
      <c r="X15" s="9" t="str">
        <f ca="1">MID(OFFSET(X15,0,-COLUMNS($G:$T)-OFFSET(X15,4-ROW(),0)),T15+1,3)</f>
        <v>255</v>
      </c>
      <c r="Y15" s="21">
        <f ca="1">IF(ISBLANK($F15),"",IF(O15="",(($U15*2^8+$V15)*2^8+$W15)*2^8+$X15,$Q15+2^(32-$O15)-1))</f>
        <v>234948607</v>
      </c>
      <c r="Z15" s="88" t="str">
        <f t="shared" si="0"/>
        <v>JP</v>
      </c>
    </row>
    <row r="16" spans="2:26" x14ac:dyDescent="0.15">
      <c r="B16" s="87">
        <v>12</v>
      </c>
      <c r="C16" s="92" t="s">
        <v>4475</v>
      </c>
      <c r="D16" s="53" t="s">
        <v>104</v>
      </c>
      <c r="E16" s="25" t="s">
        <v>8</v>
      </c>
      <c r="F16" s="25" t="s">
        <v>105</v>
      </c>
      <c r="G16" s="7">
        <f ca="1">FIND(G$4,OFFSET(G16,0,3-COLUMNS(D:G)-OFFSET(G16,4-ROW(),COLUMNS($G:$K))))</f>
        <v>3</v>
      </c>
      <c r="H16" s="7">
        <f ca="1">FIND(H$4,OFFSET(H16,0,3-COLUMNS(D:G)-OFFSET(H16,4-ROW(),COLUMNS($G:$K))),OFFSET(H16,0,-1)+1)</f>
        <v>5</v>
      </c>
      <c r="I16" s="7">
        <f ca="1">FIND(I$4,OFFSET(I16,0,3-COLUMNS(D:G)-OFFSET(I16,4-ROW(),COLUMNS($G:$K))),OFFSET(I16,0,-1)+1)</f>
        <v>7</v>
      </c>
      <c r="J16" s="75">
        <f ca="1">IFERROR(FIND(J$4,OFFSET(J16,0,-2-OFFSET(J16,4-ROW(),4))),LEN(OFFSET(J16,0,-2-OFFSET(J16,4-ROW(),4)))+1)</f>
        <v>9</v>
      </c>
      <c r="K16" s="8" t="str">
        <f ca="1">LEFT(OFFSET(K16,0,-COLUMNS($E:$J)-OFFSET(K16,4-ROW(),0)),G16-1)</f>
        <v>14</v>
      </c>
      <c r="L16" s="9" t="str">
        <f ca="1">MID(OFFSET(L16,0,-COLUMNS($E:$J)-OFFSET(L16,4-ROW(),0)),G16+1,H16-G16-1)</f>
        <v>1</v>
      </c>
      <c r="M16" s="9" t="str">
        <f ca="1">MID(OFFSET(M16,0,-COLUMNS($E:$J)-OFFSET(M16,4-ROW(),0)),H16+1,I16-H16-1)</f>
        <v>8</v>
      </c>
      <c r="N16" s="9" t="str">
        <f ca="1">MID(OFFSET(N16,0,-COLUMNS($E:$J)-OFFSET(N16,4-ROW(),0)),I16+1,J16-I16-1)</f>
        <v>0</v>
      </c>
      <c r="O16" s="79" t="str">
        <f ca="1">MID(OFFSET(O16,0,-COLUMNS($E:$J)-OFFSET(O16,4-ROW(),0)),J16+1,2)</f>
        <v/>
      </c>
      <c r="P16" s="20">
        <f ca="1">IF(ISBLANK($D16),"",(($K16*2^8+$L16)*2^8+$M16)*2^8+$N16)</f>
        <v>234948608</v>
      </c>
      <c r="Q16" s="18">
        <f ca="1">IF(O16="",P16,$P16-MOD($P16,2^(32-$O16)))</f>
        <v>234948608</v>
      </c>
      <c r="R16" s="7">
        <f ca="1">FIND(R$4,OFFSET(R16,0,3-COLUMNS($F:R)-OFFSET(R16,4-ROW(),4)))</f>
        <v>3</v>
      </c>
      <c r="S16" s="7">
        <f ca="1">FIND(S$4,OFFSET(S16,0,3-COLUMNS($F:R)-OFFSET(S16,4-ROW(),4)),OFFSET(S16,0,-1)+1)</f>
        <v>5</v>
      </c>
      <c r="T16" s="7">
        <f ca="1">FIND(T$4,OFFSET(T16,0,3-COLUMNS($F:R)-OFFSET(T16,4-ROW(),4)),OFFSET(T16,0,-1)+1)</f>
        <v>8</v>
      </c>
      <c r="U16" s="8" t="str">
        <f ca="1">LEFT(OFFSET(U16,0,-COLUMNS($G:$T)-OFFSET(U16,4-ROW(),0)),R16-1)</f>
        <v>14</v>
      </c>
      <c r="V16" s="9" t="str">
        <f ca="1">MID(OFFSET(V16,0,-COLUMNS($G:$T)-OFFSET(V16,4-ROW(),0)),R16+1,S16-R16-1)</f>
        <v>1</v>
      </c>
      <c r="W16" s="9" t="str">
        <f ca="1">MID(OFFSET(W16,0,-COLUMNS($G:$T)-OFFSET(W16,4-ROW(),0)),S16+1,T16-S16-1)</f>
        <v>15</v>
      </c>
      <c r="X16" s="9" t="str">
        <f ca="1">MID(OFFSET(X16,0,-COLUMNS($G:$T)-OFFSET(X16,4-ROW(),0)),T16+1,3)</f>
        <v>255</v>
      </c>
      <c r="Y16" s="21">
        <f ca="1">IF(ISBLANK($F16),"",IF(O16="",(($U16*2^8+$V16)*2^8+$W16)*2^8+$X16,$Q16+2^(32-$O16)-1))</f>
        <v>234950655</v>
      </c>
      <c r="Z16" s="88" t="str">
        <f t="shared" si="0"/>
        <v>JP</v>
      </c>
    </row>
    <row r="17" spans="2:26" x14ac:dyDescent="0.15">
      <c r="B17" s="87">
        <v>13</v>
      </c>
      <c r="C17" s="92" t="s">
        <v>4475</v>
      </c>
      <c r="D17" s="53" t="s">
        <v>106</v>
      </c>
      <c r="E17" s="25" t="s">
        <v>8</v>
      </c>
      <c r="F17" s="25" t="s">
        <v>107</v>
      </c>
      <c r="G17" s="7">
        <f ca="1">FIND(G$4,OFFSET(G17,0,3-COLUMNS(D:G)-OFFSET(G17,4-ROW(),COLUMNS($G:$K))))</f>
        <v>3</v>
      </c>
      <c r="H17" s="7">
        <f ca="1">FIND(H$4,OFFSET(H17,0,3-COLUMNS(D:G)-OFFSET(H17,4-ROW(),COLUMNS($G:$K))),OFFSET(H17,0,-1)+1)</f>
        <v>5</v>
      </c>
      <c r="I17" s="7">
        <f ca="1">FIND(I$4,OFFSET(I17,0,3-COLUMNS(D:G)-OFFSET(I17,4-ROW(),COLUMNS($G:$K))),OFFSET(I17,0,-1)+1)</f>
        <v>7</v>
      </c>
      <c r="J17" s="75">
        <f ca="1">IFERROR(FIND(J$4,OFFSET(J17,0,-2-OFFSET(J17,4-ROW(),4))),LEN(OFFSET(J17,0,-2-OFFSET(J17,4-ROW(),4)))+1)</f>
        <v>9</v>
      </c>
      <c r="K17" s="8" t="str">
        <f ca="1">LEFT(OFFSET(K17,0,-COLUMNS($E:$J)-OFFSET(K17,4-ROW(),0)),G17-1)</f>
        <v>14</v>
      </c>
      <c r="L17" s="9" t="str">
        <f ca="1">MID(OFFSET(L17,0,-COLUMNS($E:$J)-OFFSET(L17,4-ROW(),0)),G17+1,H17-G17-1)</f>
        <v>3</v>
      </c>
      <c r="M17" s="9" t="str">
        <f ca="1">MID(OFFSET(M17,0,-COLUMNS($E:$J)-OFFSET(M17,4-ROW(),0)),H17+1,I17-H17-1)</f>
        <v>0</v>
      </c>
      <c r="N17" s="9" t="str">
        <f ca="1">MID(OFFSET(N17,0,-COLUMNS($E:$J)-OFFSET(N17,4-ROW(),0)),I17+1,J17-I17-1)</f>
        <v>0</v>
      </c>
      <c r="O17" s="79" t="str">
        <f ca="1">MID(OFFSET(O17,0,-COLUMNS($E:$J)-OFFSET(O17,4-ROW(),0)),J17+1,2)</f>
        <v/>
      </c>
      <c r="P17" s="20">
        <f ca="1">IF(ISBLANK($D17),"",(($K17*2^8+$L17)*2^8+$M17)*2^8+$N17)</f>
        <v>235077632</v>
      </c>
      <c r="Q17" s="18">
        <f ca="1">IF(O17="",P17,$P17-MOD($P17,2^(32-$O17)))</f>
        <v>235077632</v>
      </c>
      <c r="R17" s="7">
        <f ca="1">FIND(R$4,OFFSET(R17,0,3-COLUMNS($F:R)-OFFSET(R17,4-ROW(),4)))</f>
        <v>3</v>
      </c>
      <c r="S17" s="7">
        <f ca="1">FIND(S$4,OFFSET(S17,0,3-COLUMNS($F:R)-OFFSET(S17,4-ROW(),4)),OFFSET(S17,0,-1)+1)</f>
        <v>5</v>
      </c>
      <c r="T17" s="7">
        <f ca="1">FIND(T$4,OFFSET(T17,0,3-COLUMNS($F:R)-OFFSET(T17,4-ROW(),4)),OFFSET(T17,0,-1)+1)</f>
        <v>9</v>
      </c>
      <c r="U17" s="8" t="str">
        <f ca="1">LEFT(OFFSET(U17,0,-COLUMNS($G:$T)-OFFSET(U17,4-ROW(),0)),R17-1)</f>
        <v>14</v>
      </c>
      <c r="V17" s="9" t="str">
        <f ca="1">MID(OFFSET(V17,0,-COLUMNS($G:$T)-OFFSET(V17,4-ROW(),0)),R17+1,S17-R17-1)</f>
        <v>3</v>
      </c>
      <c r="W17" s="9" t="str">
        <f ca="1">MID(OFFSET(W17,0,-COLUMNS($G:$T)-OFFSET(W17,4-ROW(),0)),S17+1,T17-S17-1)</f>
        <v>255</v>
      </c>
      <c r="X17" s="9" t="str">
        <f ca="1">MID(OFFSET(X17,0,-COLUMNS($G:$T)-OFFSET(X17,4-ROW(),0)),T17+1,3)</f>
        <v>255</v>
      </c>
      <c r="Y17" s="21">
        <f ca="1">IF(ISBLANK($F17),"",IF(O17="",(($U17*2^8+$V17)*2^8+$W17)*2^8+$X17,$Q17+2^(32-$O17)-1))</f>
        <v>235143167</v>
      </c>
      <c r="Z17" s="88" t="str">
        <f t="shared" si="0"/>
        <v>JP</v>
      </c>
    </row>
    <row r="18" spans="2:26" x14ac:dyDescent="0.15">
      <c r="B18" s="87">
        <v>14</v>
      </c>
      <c r="C18" s="92" t="s">
        <v>4475</v>
      </c>
      <c r="D18" s="53" t="s">
        <v>108</v>
      </c>
      <c r="E18" s="25" t="s">
        <v>8</v>
      </c>
      <c r="F18" s="25" t="s">
        <v>109</v>
      </c>
      <c r="G18" s="7">
        <f ca="1">FIND(G$4,OFFSET(G18,0,3-COLUMNS(D:G)-OFFSET(G18,4-ROW(),COLUMNS($G:$K))))</f>
        <v>3</v>
      </c>
      <c r="H18" s="7">
        <f ca="1">FIND(H$4,OFFSET(H18,0,3-COLUMNS(D:G)-OFFSET(H18,4-ROW(),COLUMNS($G:$K))),OFFSET(H18,0,-1)+1)</f>
        <v>5</v>
      </c>
      <c r="I18" s="7">
        <f ca="1">FIND(I$4,OFFSET(I18,0,3-COLUMNS(D:G)-OFFSET(I18,4-ROW(),COLUMNS($G:$K))),OFFSET(I18,0,-1)+1)</f>
        <v>7</v>
      </c>
      <c r="J18" s="75">
        <f ca="1">IFERROR(FIND(J$4,OFFSET(J18,0,-2-OFFSET(J18,4-ROW(),4))),LEN(OFFSET(J18,0,-2-OFFSET(J18,4-ROW(),4)))+1)</f>
        <v>9</v>
      </c>
      <c r="K18" s="8" t="str">
        <f ca="1">LEFT(OFFSET(K18,0,-COLUMNS($E:$J)-OFFSET(K18,4-ROW(),0)),G18-1)</f>
        <v>14</v>
      </c>
      <c r="L18" s="9" t="str">
        <f ca="1">MID(OFFSET(L18,0,-COLUMNS($E:$J)-OFFSET(L18,4-ROW(),0)),G18+1,H18-G18-1)</f>
        <v>8</v>
      </c>
      <c r="M18" s="9" t="str">
        <f ca="1">MID(OFFSET(M18,0,-COLUMNS($E:$J)-OFFSET(M18,4-ROW(),0)),H18+1,I18-H18-1)</f>
        <v>0</v>
      </c>
      <c r="N18" s="9" t="str">
        <f ca="1">MID(OFFSET(N18,0,-COLUMNS($E:$J)-OFFSET(N18,4-ROW(),0)),I18+1,J18-I18-1)</f>
        <v>0</v>
      </c>
      <c r="O18" s="79" t="str">
        <f ca="1">MID(OFFSET(O18,0,-COLUMNS($E:$J)-OFFSET(O18,4-ROW(),0)),J18+1,2)</f>
        <v/>
      </c>
      <c r="P18" s="20">
        <f ca="1">IF(ISBLANK($D18),"",(($K18*2^8+$L18)*2^8+$M18)*2^8+$N18)</f>
        <v>235405312</v>
      </c>
      <c r="Q18" s="18">
        <f ca="1">IF(O18="",P18,$P18-MOD($P18,2^(32-$O18)))</f>
        <v>235405312</v>
      </c>
      <c r="R18" s="7">
        <f ca="1">FIND(R$4,OFFSET(R18,0,3-COLUMNS($F:R)-OFFSET(R18,4-ROW(),4)))</f>
        <v>3</v>
      </c>
      <c r="S18" s="7">
        <f ca="1">FIND(S$4,OFFSET(S18,0,3-COLUMNS($F:R)-OFFSET(S18,4-ROW(),4)),OFFSET(S18,0,-1)+1)</f>
        <v>6</v>
      </c>
      <c r="T18" s="7">
        <f ca="1">FIND(T$4,OFFSET(T18,0,3-COLUMNS($F:R)-OFFSET(T18,4-ROW(),4)),OFFSET(T18,0,-1)+1)</f>
        <v>10</v>
      </c>
      <c r="U18" s="8" t="str">
        <f ca="1">LEFT(OFFSET(U18,0,-COLUMNS($G:$T)-OFFSET(U18,4-ROW(),0)),R18-1)</f>
        <v>14</v>
      </c>
      <c r="V18" s="9" t="str">
        <f ca="1">MID(OFFSET(V18,0,-COLUMNS($G:$T)-OFFSET(V18,4-ROW(),0)),R18+1,S18-R18-1)</f>
        <v>15</v>
      </c>
      <c r="W18" s="9" t="str">
        <f ca="1">MID(OFFSET(W18,0,-COLUMNS($G:$T)-OFFSET(W18,4-ROW(),0)),S18+1,T18-S18-1)</f>
        <v>255</v>
      </c>
      <c r="X18" s="9" t="str">
        <f ca="1">MID(OFFSET(X18,0,-COLUMNS($G:$T)-OFFSET(X18,4-ROW(),0)),T18+1,3)</f>
        <v>255</v>
      </c>
      <c r="Y18" s="21">
        <f ca="1">IF(ISBLANK($F18),"",IF(O18="",(($U18*2^8+$V18)*2^8+$W18)*2^8+$X18,$Q18+2^(32-$O18)-1))</f>
        <v>235929599</v>
      </c>
      <c r="Z18" s="88" t="str">
        <f t="shared" si="0"/>
        <v>JP</v>
      </c>
    </row>
    <row r="19" spans="2:26" x14ac:dyDescent="0.15">
      <c r="B19" s="87">
        <v>15</v>
      </c>
      <c r="C19" s="92" t="s">
        <v>4474</v>
      </c>
      <c r="D19" s="53" t="s">
        <v>110</v>
      </c>
      <c r="E19" s="25" t="s">
        <v>8</v>
      </c>
      <c r="F19" s="25" t="s">
        <v>111</v>
      </c>
      <c r="G19" s="7">
        <f ca="1">FIND(G$4,OFFSET(G19,0,3-COLUMNS(D:G)-OFFSET(G19,4-ROW(),COLUMNS($G:$K))))</f>
        <v>3</v>
      </c>
      <c r="H19" s="7">
        <f ca="1">FIND(H$4,OFFSET(H19,0,3-COLUMNS(D:G)-OFFSET(H19,4-ROW(),COLUMNS($G:$K))),OFFSET(H19,0,-1)+1)</f>
        <v>7</v>
      </c>
      <c r="I19" s="7">
        <f ca="1">FIND(I$4,OFFSET(I19,0,3-COLUMNS(D:G)-OFFSET(I19,4-ROW(),COLUMNS($G:$K))),OFFSET(I19,0,-1)+1)</f>
        <v>9</v>
      </c>
      <c r="J19" s="75">
        <f ca="1">IFERROR(FIND(J$4,OFFSET(J19,0,-2-OFFSET(J19,4-ROW(),4))),LEN(OFFSET(J19,0,-2-OFFSET(J19,4-ROW(),4)))+1)</f>
        <v>11</v>
      </c>
      <c r="K19" s="8" t="str">
        <f ca="1">LEFT(OFFSET(K19,0,-COLUMNS($E:$J)-OFFSET(K19,4-ROW(),0)),G19-1)</f>
        <v>14</v>
      </c>
      <c r="L19" s="9" t="str">
        <f ca="1">MID(OFFSET(L19,0,-COLUMNS($E:$J)-OFFSET(L19,4-ROW(),0)),G19+1,H19-G19-1)</f>
        <v>101</v>
      </c>
      <c r="M19" s="9" t="str">
        <f ca="1">MID(OFFSET(M19,0,-COLUMNS($E:$J)-OFFSET(M19,4-ROW(),0)),H19+1,I19-H19-1)</f>
        <v>0</v>
      </c>
      <c r="N19" s="9" t="str">
        <f ca="1">MID(OFFSET(N19,0,-COLUMNS($E:$J)-OFFSET(N19,4-ROW(),0)),I19+1,J19-I19-1)</f>
        <v>0</v>
      </c>
      <c r="O19" s="79" t="str">
        <f ca="1">MID(OFFSET(O19,0,-COLUMNS($E:$J)-OFFSET(O19,4-ROW(),0)),J19+1,2)</f>
        <v/>
      </c>
      <c r="P19" s="20">
        <f ca="1">IF(ISBLANK($D19),"",(($K19*2^8+$L19)*2^8+$M19)*2^8+$N19)</f>
        <v>241500160</v>
      </c>
      <c r="Q19" s="18">
        <f ca="1">IF(O19="",P19,$P19-MOD($P19,2^(32-$O19)))</f>
        <v>241500160</v>
      </c>
      <c r="R19" s="7">
        <f ca="1">FIND(R$4,OFFSET(R19,0,3-COLUMNS($F:R)-OFFSET(R19,4-ROW(),4)))</f>
        <v>3</v>
      </c>
      <c r="S19" s="7">
        <f ca="1">FIND(S$4,OFFSET(S19,0,3-COLUMNS($F:R)-OFFSET(S19,4-ROW(),4)),OFFSET(S19,0,-1)+1)</f>
        <v>7</v>
      </c>
      <c r="T19" s="7">
        <f ca="1">FIND(T$4,OFFSET(T19,0,3-COLUMNS($F:R)-OFFSET(T19,4-ROW(),4)),OFFSET(T19,0,-1)+1)</f>
        <v>11</v>
      </c>
      <c r="U19" s="8" t="str">
        <f ca="1">LEFT(OFFSET(U19,0,-COLUMNS($G:$T)-OFFSET(U19,4-ROW(),0)),R19-1)</f>
        <v>14</v>
      </c>
      <c r="V19" s="9" t="str">
        <f ca="1">MID(OFFSET(V19,0,-COLUMNS($G:$T)-OFFSET(V19,4-ROW(),0)),R19+1,S19-R19-1)</f>
        <v>101</v>
      </c>
      <c r="W19" s="9" t="str">
        <f ca="1">MID(OFFSET(W19,0,-COLUMNS($G:$T)-OFFSET(W19,4-ROW(),0)),S19+1,T19-S19-1)</f>
        <v>255</v>
      </c>
      <c r="X19" s="9" t="str">
        <f ca="1">MID(OFFSET(X19,0,-COLUMNS($G:$T)-OFFSET(X19,4-ROW(),0)),T19+1,3)</f>
        <v>255</v>
      </c>
      <c r="Y19" s="21">
        <f ca="1">IF(ISBLANK($F19),"",IF(O19="",(($U19*2^8+$V19)*2^8+$W19)*2^8+$X19,$Q19+2^(32-$O19)-1))</f>
        <v>241565695</v>
      </c>
      <c r="Z19" s="88" t="str">
        <f t="shared" si="0"/>
        <v>JP</v>
      </c>
    </row>
    <row r="20" spans="2:26" x14ac:dyDescent="0.15">
      <c r="B20" s="87">
        <v>16</v>
      </c>
      <c r="C20" s="92" t="s">
        <v>4474</v>
      </c>
      <c r="D20" s="53" t="s">
        <v>112</v>
      </c>
      <c r="E20" s="25" t="s">
        <v>8</v>
      </c>
      <c r="F20" s="25" t="s">
        <v>113</v>
      </c>
      <c r="G20" s="7">
        <f ca="1">FIND(G$4,OFFSET(G20,0,3-COLUMNS(D:G)-OFFSET(G20,4-ROW(),COLUMNS($G:$K))))</f>
        <v>3</v>
      </c>
      <c r="H20" s="7">
        <f ca="1">FIND(H$4,OFFSET(H20,0,3-COLUMNS(D:G)-OFFSET(H20,4-ROW(),COLUMNS($G:$K))),OFFSET(H20,0,-1)+1)</f>
        <v>7</v>
      </c>
      <c r="I20" s="7">
        <f ca="1">FIND(I$4,OFFSET(I20,0,3-COLUMNS(D:G)-OFFSET(I20,4-ROW(),COLUMNS($G:$K))),OFFSET(I20,0,-1)+1)</f>
        <v>11</v>
      </c>
      <c r="J20" s="75">
        <f ca="1">IFERROR(FIND(J$4,OFFSET(J20,0,-2-OFFSET(J20,4-ROW(),4))),LEN(OFFSET(J20,0,-2-OFFSET(J20,4-ROW(),4)))+1)</f>
        <v>13</v>
      </c>
      <c r="K20" s="8" t="str">
        <f ca="1">LEFT(OFFSET(K20,0,-COLUMNS($E:$J)-OFFSET(K20,4-ROW(),0)),G20-1)</f>
        <v>14</v>
      </c>
      <c r="L20" s="9" t="str">
        <f ca="1">MID(OFFSET(L20,0,-COLUMNS($E:$J)-OFFSET(L20,4-ROW(),0)),G20+1,H20-G20-1)</f>
        <v>102</v>
      </c>
      <c r="M20" s="9" t="str">
        <f ca="1">MID(OFFSET(M20,0,-COLUMNS($E:$J)-OFFSET(M20,4-ROW(),0)),H20+1,I20-H20-1)</f>
        <v>132</v>
      </c>
      <c r="N20" s="9" t="str">
        <f ca="1">MID(OFFSET(N20,0,-COLUMNS($E:$J)-OFFSET(N20,4-ROW(),0)),I20+1,J20-I20-1)</f>
        <v>0</v>
      </c>
      <c r="O20" s="79" t="str">
        <f ca="1">MID(OFFSET(O20,0,-COLUMNS($E:$J)-OFFSET(O20,4-ROW(),0)),J20+1,2)</f>
        <v/>
      </c>
      <c r="P20" s="20">
        <f ca="1">IF(ISBLANK($D20),"",(($K20*2^8+$L20)*2^8+$M20)*2^8+$N20)</f>
        <v>241599488</v>
      </c>
      <c r="Q20" s="20">
        <f ca="1">IF(O20="",P20,$P20-MOD($P20,2^(32-$O20)))</f>
        <v>241599488</v>
      </c>
      <c r="R20" s="7">
        <f ca="1">FIND(R$4,OFFSET(R20,0,3-COLUMNS($F:R)-OFFSET(R20,4-ROW(),4)))</f>
        <v>3</v>
      </c>
      <c r="S20" s="7">
        <f ca="1">FIND(S$4,OFFSET(S20,0,3-COLUMNS($F:R)-OFFSET(S20,4-ROW(),4)),OFFSET(S20,0,-1)+1)</f>
        <v>7</v>
      </c>
      <c r="T20" s="7">
        <f ca="1">FIND(T$4,OFFSET(T20,0,3-COLUMNS($F:R)-OFFSET(T20,4-ROW(),4)),OFFSET(T20,0,-1)+1)</f>
        <v>11</v>
      </c>
      <c r="U20" s="8" t="str">
        <f ca="1">LEFT(OFFSET(U20,0,-COLUMNS($G:$T)-OFFSET(U20,4-ROW(),0)),R20-1)</f>
        <v>14</v>
      </c>
      <c r="V20" s="9" t="str">
        <f ca="1">MID(OFFSET(V20,0,-COLUMNS($G:$T)-OFFSET(V20,4-ROW(),0)),R20+1,S20-R20-1)</f>
        <v>102</v>
      </c>
      <c r="W20" s="9" t="str">
        <f ca="1">MID(OFFSET(W20,0,-COLUMNS($G:$T)-OFFSET(W20,4-ROW(),0)),S20+1,T20-S20-1)</f>
        <v>135</v>
      </c>
      <c r="X20" s="9" t="str">
        <f ca="1">MID(OFFSET(X20,0,-COLUMNS($G:$T)-OFFSET(X20,4-ROW(),0)),T20+1,3)</f>
        <v>255</v>
      </c>
      <c r="Y20" s="21">
        <f ca="1">IF(ISBLANK($F20),"",IF(O20="",(($U20*2^8+$V20)*2^8+$W20)*2^8+$X20,$Q20+2^(32-$O20)-1))</f>
        <v>241600511</v>
      </c>
      <c r="Z20" s="88" t="str">
        <f t="shared" si="0"/>
        <v>JP</v>
      </c>
    </row>
    <row r="21" spans="2:26" x14ac:dyDescent="0.15">
      <c r="B21" s="87">
        <v>17</v>
      </c>
      <c r="C21" s="92" t="s">
        <v>4474</v>
      </c>
      <c r="D21" s="53" t="s">
        <v>114</v>
      </c>
      <c r="E21" s="25" t="s">
        <v>8</v>
      </c>
      <c r="F21" s="25" t="s">
        <v>115</v>
      </c>
      <c r="G21" s="7">
        <f ca="1">FIND(G$4,OFFSET(G21,0,3-COLUMNS(D:G)-OFFSET(G21,4-ROW(),COLUMNS($G:$K))))</f>
        <v>3</v>
      </c>
      <c r="H21" s="7">
        <f ca="1">FIND(H$4,OFFSET(H21,0,3-COLUMNS(D:G)-OFFSET(H21,4-ROW(),COLUMNS($G:$K))),OFFSET(H21,0,-1)+1)</f>
        <v>7</v>
      </c>
      <c r="I21" s="7">
        <f ca="1">FIND(I$4,OFFSET(I21,0,3-COLUMNS(D:G)-OFFSET(I21,4-ROW(),COLUMNS($G:$K))),OFFSET(I21,0,-1)+1)</f>
        <v>11</v>
      </c>
      <c r="J21" s="75">
        <f ca="1">IFERROR(FIND(J$4,OFFSET(J21,0,-2-OFFSET(J21,4-ROW(),4))),LEN(OFFSET(J21,0,-2-OFFSET(J21,4-ROW(),4)))+1)</f>
        <v>13</v>
      </c>
      <c r="K21" s="8" t="str">
        <f ca="1">LEFT(OFFSET(K21,0,-COLUMNS($E:$J)-OFFSET(K21,4-ROW(),0)),G21-1)</f>
        <v>14</v>
      </c>
      <c r="L21" s="9" t="str">
        <f ca="1">MID(OFFSET(L21,0,-COLUMNS($E:$J)-OFFSET(L21,4-ROW(),0)),G21+1,H21-G21-1)</f>
        <v>102</v>
      </c>
      <c r="M21" s="9" t="str">
        <f ca="1">MID(OFFSET(M21,0,-COLUMNS($E:$J)-OFFSET(M21,4-ROW(),0)),H21+1,I21-H21-1)</f>
        <v>192</v>
      </c>
      <c r="N21" s="9" t="str">
        <f ca="1">MID(OFFSET(N21,0,-COLUMNS($E:$J)-OFFSET(N21,4-ROW(),0)),I21+1,J21-I21-1)</f>
        <v>0</v>
      </c>
      <c r="O21" s="79" t="str">
        <f ca="1">MID(OFFSET(O21,0,-COLUMNS($E:$J)-OFFSET(O21,4-ROW(),0)),J21+1,2)</f>
        <v/>
      </c>
      <c r="P21" s="20">
        <f ca="1">IF(ISBLANK($D21),"",(($K21*2^8+$L21)*2^8+$M21)*2^8+$N21)</f>
        <v>241614848</v>
      </c>
      <c r="Q21" s="20">
        <f ca="1">IF(O21="",P21,$P21-MOD($P21,2^(32-$O21)))</f>
        <v>241614848</v>
      </c>
      <c r="R21" s="7">
        <f ca="1">FIND(R$4,OFFSET(R21,0,3-COLUMNS($F:R)-OFFSET(R21,4-ROW(),4)))</f>
        <v>3</v>
      </c>
      <c r="S21" s="7">
        <f ca="1">FIND(S$4,OFFSET(S21,0,3-COLUMNS($F:R)-OFFSET(S21,4-ROW(),4)),OFFSET(S21,0,-1)+1)</f>
        <v>7</v>
      </c>
      <c r="T21" s="7">
        <f ca="1">FIND(T$4,OFFSET(T21,0,3-COLUMNS($F:R)-OFFSET(T21,4-ROW(),4)),OFFSET(T21,0,-1)+1)</f>
        <v>11</v>
      </c>
      <c r="U21" s="8" t="str">
        <f ca="1">LEFT(OFFSET(U21,0,-COLUMNS($G:$T)-OFFSET(U21,4-ROW(),0)),R21-1)</f>
        <v>14</v>
      </c>
      <c r="V21" s="9" t="str">
        <f ca="1">MID(OFFSET(V21,0,-COLUMNS($G:$T)-OFFSET(V21,4-ROW(),0)),R21+1,S21-R21-1)</f>
        <v>102</v>
      </c>
      <c r="W21" s="9" t="str">
        <f ca="1">MID(OFFSET(W21,0,-COLUMNS($G:$T)-OFFSET(W21,4-ROW(),0)),S21+1,T21-S21-1)</f>
        <v>223</v>
      </c>
      <c r="X21" s="9" t="str">
        <f ca="1">MID(OFFSET(X21,0,-COLUMNS($G:$T)-OFFSET(X21,4-ROW(),0)),T21+1,3)</f>
        <v>255</v>
      </c>
      <c r="Y21" s="21">
        <f ca="1">IF(ISBLANK($F21),"",IF(O21="",(($U21*2^8+$V21)*2^8+$W21)*2^8+$X21,$Q21+2^(32-$O21)-1))</f>
        <v>241623039</v>
      </c>
      <c r="Z21" s="88" t="str">
        <f t="shared" si="0"/>
        <v>JP</v>
      </c>
    </row>
    <row r="22" spans="2:26" x14ac:dyDescent="0.15">
      <c r="B22" s="87">
        <v>18</v>
      </c>
      <c r="C22" s="92" t="s">
        <v>4474</v>
      </c>
      <c r="D22" s="53" t="s">
        <v>116</v>
      </c>
      <c r="E22" s="25" t="s">
        <v>8</v>
      </c>
      <c r="F22" s="25" t="s">
        <v>117</v>
      </c>
      <c r="G22" s="7">
        <f ca="1">FIND(G$4,OFFSET(G22,0,3-COLUMNS(D:G)-OFFSET(G22,4-ROW(),COLUMNS($G:$K))))</f>
        <v>3</v>
      </c>
      <c r="H22" s="7">
        <f ca="1">FIND(H$4,OFFSET(H22,0,3-COLUMNS(D:G)-OFFSET(H22,4-ROW(),COLUMNS($G:$K))),OFFSET(H22,0,-1)+1)</f>
        <v>7</v>
      </c>
      <c r="I22" s="7">
        <f ca="1">FIND(I$4,OFFSET(I22,0,3-COLUMNS(D:G)-OFFSET(I22,4-ROW(),COLUMNS($G:$K))),OFFSET(I22,0,-1)+1)</f>
        <v>9</v>
      </c>
      <c r="J22" s="75">
        <f ca="1">IFERROR(FIND(J$4,OFFSET(J22,0,-2-OFFSET(J22,4-ROW(),4))),LEN(OFFSET(J22,0,-2-OFFSET(J22,4-ROW(),4)))+1)</f>
        <v>11</v>
      </c>
      <c r="K22" s="8" t="str">
        <f ca="1">LEFT(OFFSET(K22,0,-COLUMNS($E:$J)-OFFSET(K22,4-ROW(),0)),G22-1)</f>
        <v>14</v>
      </c>
      <c r="L22" s="9" t="str">
        <f ca="1">MID(OFFSET(L22,0,-COLUMNS($E:$J)-OFFSET(L22,4-ROW(),0)),G22+1,H22-G22-1)</f>
        <v>128</v>
      </c>
      <c r="M22" s="9" t="str">
        <f ca="1">MID(OFFSET(M22,0,-COLUMNS($E:$J)-OFFSET(M22,4-ROW(),0)),H22+1,I22-H22-1)</f>
        <v>0</v>
      </c>
      <c r="N22" s="9" t="str">
        <f ca="1">MID(OFFSET(N22,0,-COLUMNS($E:$J)-OFFSET(N22,4-ROW(),0)),I22+1,J22-I22-1)</f>
        <v>0</v>
      </c>
      <c r="O22" s="79" t="str">
        <f ca="1">MID(OFFSET(O22,0,-COLUMNS($E:$J)-OFFSET(O22,4-ROW(),0)),J22+1,2)</f>
        <v/>
      </c>
      <c r="P22" s="20">
        <f ca="1">IF(ISBLANK($D22),"",(($K22*2^8+$L22)*2^8+$M22)*2^8+$N22)</f>
        <v>243269632</v>
      </c>
      <c r="Q22" s="20">
        <f ca="1">IF(O22="",P22,$P22-MOD($P22,2^(32-$O22)))</f>
        <v>243269632</v>
      </c>
      <c r="R22" s="7">
        <f ca="1">FIND(R$4,OFFSET(R22,0,3-COLUMNS($F:R)-OFFSET(R22,4-ROW(),4)))</f>
        <v>3</v>
      </c>
      <c r="S22" s="7">
        <f ca="1">FIND(S$4,OFFSET(S22,0,3-COLUMNS($F:R)-OFFSET(S22,4-ROW(),4)),OFFSET(S22,0,-1)+1)</f>
        <v>7</v>
      </c>
      <c r="T22" s="7">
        <f ca="1">FIND(T$4,OFFSET(T22,0,3-COLUMNS($F:R)-OFFSET(T22,4-ROW(),4)),OFFSET(T22,0,-1)+1)</f>
        <v>9</v>
      </c>
      <c r="U22" s="8" t="str">
        <f ca="1">LEFT(OFFSET(U22,0,-COLUMNS($G:$T)-OFFSET(U22,4-ROW(),0)),R22-1)</f>
        <v>14</v>
      </c>
      <c r="V22" s="9" t="str">
        <f ca="1">MID(OFFSET(V22,0,-COLUMNS($G:$T)-OFFSET(V22,4-ROW(),0)),R22+1,S22-R22-1)</f>
        <v>128</v>
      </c>
      <c r="W22" s="9" t="str">
        <f ca="1">MID(OFFSET(W22,0,-COLUMNS($G:$T)-OFFSET(W22,4-ROW(),0)),S22+1,T22-S22-1)</f>
        <v>3</v>
      </c>
      <c r="X22" s="9" t="str">
        <f ca="1">MID(OFFSET(X22,0,-COLUMNS($G:$T)-OFFSET(X22,4-ROW(),0)),T22+1,3)</f>
        <v>255</v>
      </c>
      <c r="Y22" s="21">
        <f ca="1">IF(ISBLANK($F22),"",IF(O22="",(($U22*2^8+$V22)*2^8+$W22)*2^8+$X22,$Q22+2^(32-$O22)-1))</f>
        <v>243270655</v>
      </c>
      <c r="Z22" s="88" t="str">
        <f t="shared" si="0"/>
        <v>JP</v>
      </c>
    </row>
    <row r="23" spans="2:26" x14ac:dyDescent="0.15">
      <c r="B23" s="87">
        <v>19</v>
      </c>
      <c r="C23" s="92" t="s">
        <v>4474</v>
      </c>
      <c r="D23" s="53" t="s">
        <v>118</v>
      </c>
      <c r="E23" s="25" t="s">
        <v>8</v>
      </c>
      <c r="F23" s="25" t="s">
        <v>119</v>
      </c>
      <c r="G23" s="7">
        <f ca="1">FIND(G$4,OFFSET(G23,0,3-COLUMNS(D:G)-OFFSET(G23,4-ROW(),COLUMNS($G:$K))))</f>
        <v>3</v>
      </c>
      <c r="H23" s="7">
        <f ca="1">FIND(H$4,OFFSET(H23,0,3-COLUMNS(D:G)-OFFSET(H23,4-ROW(),COLUMNS($G:$K))),OFFSET(H23,0,-1)+1)</f>
        <v>7</v>
      </c>
      <c r="I23" s="7">
        <f ca="1">FIND(I$4,OFFSET(I23,0,3-COLUMNS(D:G)-OFFSET(I23,4-ROW(),COLUMNS($G:$K))),OFFSET(I23,0,-1)+1)</f>
        <v>10</v>
      </c>
      <c r="J23" s="75">
        <f ca="1">IFERROR(FIND(J$4,OFFSET(J23,0,-2-OFFSET(J23,4-ROW(),4))),LEN(OFFSET(J23,0,-2-OFFSET(J23,4-ROW(),4)))+1)</f>
        <v>12</v>
      </c>
      <c r="K23" s="8" t="str">
        <f ca="1">LEFT(OFFSET(K23,0,-COLUMNS($E:$J)-OFFSET(K23,4-ROW(),0)),G23-1)</f>
        <v>14</v>
      </c>
      <c r="L23" s="9" t="str">
        <f ca="1">MID(OFFSET(L23,0,-COLUMNS($E:$J)-OFFSET(L23,4-ROW(),0)),G23+1,H23-G23-1)</f>
        <v>128</v>
      </c>
      <c r="M23" s="9" t="str">
        <f ca="1">MID(OFFSET(M23,0,-COLUMNS($E:$J)-OFFSET(M23,4-ROW(),0)),H23+1,I23-H23-1)</f>
        <v>16</v>
      </c>
      <c r="N23" s="9" t="str">
        <f ca="1">MID(OFFSET(N23,0,-COLUMNS($E:$J)-OFFSET(N23,4-ROW(),0)),I23+1,J23-I23-1)</f>
        <v>0</v>
      </c>
      <c r="O23" s="79" t="str">
        <f ca="1">MID(OFFSET(O23,0,-COLUMNS($E:$J)-OFFSET(O23,4-ROW(),0)),J23+1,2)</f>
        <v/>
      </c>
      <c r="P23" s="20">
        <f ca="1">IF(ISBLANK($D23),"",(($K23*2^8+$L23)*2^8+$M23)*2^8+$N23)</f>
        <v>243273728</v>
      </c>
      <c r="Q23" s="20">
        <f ca="1">IF(O23="",P23,$P23-MOD($P23,2^(32-$O23)))</f>
        <v>243273728</v>
      </c>
      <c r="R23" s="7">
        <f ca="1">FIND(R$4,OFFSET(R23,0,3-COLUMNS($F:R)-OFFSET(R23,4-ROW(),4)))</f>
        <v>3</v>
      </c>
      <c r="S23" s="7">
        <f ca="1">FIND(S$4,OFFSET(S23,0,3-COLUMNS($F:R)-OFFSET(S23,4-ROW(),4)),OFFSET(S23,0,-1)+1)</f>
        <v>7</v>
      </c>
      <c r="T23" s="7">
        <f ca="1">FIND(T$4,OFFSET(T23,0,3-COLUMNS($F:R)-OFFSET(T23,4-ROW(),4)),OFFSET(T23,0,-1)+1)</f>
        <v>10</v>
      </c>
      <c r="U23" s="8" t="str">
        <f ca="1">LEFT(OFFSET(U23,0,-COLUMNS($G:$T)-OFFSET(U23,4-ROW(),0)),R23-1)</f>
        <v>14</v>
      </c>
      <c r="V23" s="9" t="str">
        <f ca="1">MID(OFFSET(V23,0,-COLUMNS($G:$T)-OFFSET(V23,4-ROW(),0)),R23+1,S23-R23-1)</f>
        <v>128</v>
      </c>
      <c r="W23" s="9" t="str">
        <f ca="1">MID(OFFSET(W23,0,-COLUMNS($G:$T)-OFFSET(W23,4-ROW(),0)),S23+1,T23-S23-1)</f>
        <v>31</v>
      </c>
      <c r="X23" s="9" t="str">
        <f ca="1">MID(OFFSET(X23,0,-COLUMNS($G:$T)-OFFSET(X23,4-ROW(),0)),T23+1,3)</f>
        <v>255</v>
      </c>
      <c r="Y23" s="21">
        <f ca="1">IF(ISBLANK($F23),"",IF(O23="",(($U23*2^8+$V23)*2^8+$W23)*2^8+$X23,$Q23+2^(32-$O23)-1))</f>
        <v>243277823</v>
      </c>
      <c r="Z23" s="88" t="str">
        <f t="shared" si="0"/>
        <v>JP</v>
      </c>
    </row>
    <row r="24" spans="2:26" x14ac:dyDescent="0.15">
      <c r="B24" s="87">
        <v>20</v>
      </c>
      <c r="C24" s="92" t="s">
        <v>4474</v>
      </c>
      <c r="D24" s="53" t="s">
        <v>120</v>
      </c>
      <c r="E24" s="25" t="s">
        <v>8</v>
      </c>
      <c r="F24" s="25" t="s">
        <v>121</v>
      </c>
      <c r="G24" s="7">
        <f ca="1">FIND(G$4,OFFSET(G24,0,3-COLUMNS(D:G)-OFFSET(G24,4-ROW(),COLUMNS($G:$K))))</f>
        <v>3</v>
      </c>
      <c r="H24" s="7">
        <f ca="1">FIND(H$4,OFFSET(H24,0,3-COLUMNS(D:G)-OFFSET(H24,4-ROW(),COLUMNS($G:$K))),OFFSET(H24,0,-1)+1)</f>
        <v>7</v>
      </c>
      <c r="I24" s="7">
        <f ca="1">FIND(I$4,OFFSET(I24,0,3-COLUMNS(D:G)-OFFSET(I24,4-ROW(),COLUMNS($G:$K))),OFFSET(I24,0,-1)+1)</f>
        <v>10</v>
      </c>
      <c r="J24" s="75">
        <f ca="1">IFERROR(FIND(J$4,OFFSET(J24,0,-2-OFFSET(J24,4-ROW(),4))),LEN(OFFSET(J24,0,-2-OFFSET(J24,4-ROW(),4)))+1)</f>
        <v>12</v>
      </c>
      <c r="K24" s="8" t="str">
        <f ca="1">LEFT(OFFSET(K24,0,-COLUMNS($E:$J)-OFFSET(K24,4-ROW(),0)),G24-1)</f>
        <v>14</v>
      </c>
      <c r="L24" s="9" t="str">
        <f ca="1">MID(OFFSET(L24,0,-COLUMNS($E:$J)-OFFSET(L24,4-ROW(),0)),G24+1,H24-G24-1)</f>
        <v>128</v>
      </c>
      <c r="M24" s="9" t="str">
        <f ca="1">MID(OFFSET(M24,0,-COLUMNS($E:$J)-OFFSET(M24,4-ROW(),0)),H24+1,I24-H24-1)</f>
        <v>64</v>
      </c>
      <c r="N24" s="9" t="str">
        <f ca="1">MID(OFFSET(N24,0,-COLUMNS($E:$J)-OFFSET(N24,4-ROW(),0)),I24+1,J24-I24-1)</f>
        <v>0</v>
      </c>
      <c r="O24" s="79" t="str">
        <f ca="1">MID(OFFSET(O24,0,-COLUMNS($E:$J)-OFFSET(O24,4-ROW(),0)),J24+1,2)</f>
        <v/>
      </c>
      <c r="P24" s="20">
        <f ca="1">IF(ISBLANK($D24),"",(($K24*2^8+$L24)*2^8+$M24)*2^8+$N24)</f>
        <v>243286016</v>
      </c>
      <c r="Q24" s="20">
        <f ca="1">IF(O24="",P24,$P24-MOD($P24,2^(32-$O24)))</f>
        <v>243286016</v>
      </c>
      <c r="R24" s="7">
        <f ca="1">FIND(R$4,OFFSET(R24,0,3-COLUMNS($F:R)-OFFSET(R24,4-ROW(),4)))</f>
        <v>3</v>
      </c>
      <c r="S24" s="7">
        <f ca="1">FIND(S$4,OFFSET(S24,0,3-COLUMNS($F:R)-OFFSET(S24,4-ROW(),4)),OFFSET(S24,0,-1)+1)</f>
        <v>7</v>
      </c>
      <c r="T24" s="7">
        <f ca="1">FIND(T$4,OFFSET(T24,0,3-COLUMNS($F:R)-OFFSET(T24,4-ROW(),4)),OFFSET(T24,0,-1)+1)</f>
        <v>10</v>
      </c>
      <c r="U24" s="8" t="str">
        <f ca="1">LEFT(OFFSET(U24,0,-COLUMNS($G:$T)-OFFSET(U24,4-ROW(),0)),R24-1)</f>
        <v>14</v>
      </c>
      <c r="V24" s="9" t="str">
        <f ca="1">MID(OFFSET(V24,0,-COLUMNS($G:$T)-OFFSET(V24,4-ROW(),0)),R24+1,S24-R24-1)</f>
        <v>128</v>
      </c>
      <c r="W24" s="9" t="str">
        <f ca="1">MID(OFFSET(W24,0,-COLUMNS($G:$T)-OFFSET(W24,4-ROW(),0)),S24+1,T24-S24-1)</f>
        <v>95</v>
      </c>
      <c r="X24" s="9" t="str">
        <f ca="1">MID(OFFSET(X24,0,-COLUMNS($G:$T)-OFFSET(X24,4-ROW(),0)),T24+1,3)</f>
        <v>255</v>
      </c>
      <c r="Y24" s="21">
        <f ca="1">IF(ISBLANK($F24),"",IF(O24="",(($U24*2^8+$V24)*2^8+$W24)*2^8+$X24,$Q24+2^(32-$O24)-1))</f>
        <v>243294207</v>
      </c>
      <c r="Z24" s="88" t="str">
        <f t="shared" si="0"/>
        <v>JP</v>
      </c>
    </row>
    <row r="25" spans="2:26" x14ac:dyDescent="0.15">
      <c r="B25" s="87">
        <v>21</v>
      </c>
      <c r="C25" s="92" t="s">
        <v>4474</v>
      </c>
      <c r="D25" s="53" t="s">
        <v>122</v>
      </c>
      <c r="E25" s="25" t="s">
        <v>8</v>
      </c>
      <c r="F25" s="25" t="s">
        <v>123</v>
      </c>
      <c r="G25" s="7">
        <f ca="1">FIND(G$4,OFFSET(G25,0,3-COLUMNS(D:G)-OFFSET(G25,4-ROW(),COLUMNS($G:$K))))</f>
        <v>3</v>
      </c>
      <c r="H25" s="7">
        <f ca="1">FIND(H$4,OFFSET(H25,0,3-COLUMNS(D:G)-OFFSET(H25,4-ROW(),COLUMNS($G:$K))),OFFSET(H25,0,-1)+1)</f>
        <v>7</v>
      </c>
      <c r="I25" s="7">
        <f ca="1">FIND(I$4,OFFSET(I25,0,3-COLUMNS(D:G)-OFFSET(I25,4-ROW(),COLUMNS($G:$K))),OFFSET(I25,0,-1)+1)</f>
        <v>10</v>
      </c>
      <c r="J25" s="75">
        <f ca="1">IFERROR(FIND(J$4,OFFSET(J25,0,-2-OFFSET(J25,4-ROW(),4))),LEN(OFFSET(J25,0,-2-OFFSET(J25,4-ROW(),4)))+1)</f>
        <v>12</v>
      </c>
      <c r="K25" s="8" t="str">
        <f ca="1">LEFT(OFFSET(K25,0,-COLUMNS($E:$J)-OFFSET(K25,4-ROW(),0)),G25-1)</f>
        <v>14</v>
      </c>
      <c r="L25" s="9" t="str">
        <f ca="1">MID(OFFSET(L25,0,-COLUMNS($E:$J)-OFFSET(L25,4-ROW(),0)),G25+1,H25-G25-1)</f>
        <v>128</v>
      </c>
      <c r="M25" s="9" t="str">
        <f ca="1">MID(OFFSET(M25,0,-COLUMNS($E:$J)-OFFSET(M25,4-ROW(),0)),H25+1,I25-H25-1)</f>
        <v>96</v>
      </c>
      <c r="N25" s="9" t="str">
        <f ca="1">MID(OFFSET(N25,0,-COLUMNS($E:$J)-OFFSET(N25,4-ROW(),0)),I25+1,J25-I25-1)</f>
        <v>0</v>
      </c>
      <c r="O25" s="79" t="str">
        <f ca="1">MID(OFFSET(O25,0,-COLUMNS($E:$J)-OFFSET(O25,4-ROW(),0)),J25+1,2)</f>
        <v/>
      </c>
      <c r="P25" s="20">
        <f ca="1">IF(ISBLANK($D25),"",(($K25*2^8+$L25)*2^8+$M25)*2^8+$N25)</f>
        <v>243294208</v>
      </c>
      <c r="Q25" s="20">
        <f ca="1">IF(O25="",P25,$P25-MOD($P25,2^(32-$O25)))</f>
        <v>243294208</v>
      </c>
      <c r="R25" s="7">
        <f ca="1">FIND(R$4,OFFSET(R25,0,3-COLUMNS($F:R)-OFFSET(R25,4-ROW(),4)))</f>
        <v>3</v>
      </c>
      <c r="S25" s="7">
        <f ca="1">FIND(S$4,OFFSET(S25,0,3-COLUMNS($F:R)-OFFSET(S25,4-ROW(),4)),OFFSET(S25,0,-1)+1)</f>
        <v>7</v>
      </c>
      <c r="T25" s="7">
        <f ca="1">FIND(T$4,OFFSET(T25,0,3-COLUMNS($F:R)-OFFSET(T25,4-ROW(),4)),OFFSET(T25,0,-1)+1)</f>
        <v>11</v>
      </c>
      <c r="U25" s="8" t="str">
        <f ca="1">LEFT(OFFSET(U25,0,-COLUMNS($G:$T)-OFFSET(U25,4-ROW(),0)),R25-1)</f>
        <v>14</v>
      </c>
      <c r="V25" s="9" t="str">
        <f ca="1">MID(OFFSET(V25,0,-COLUMNS($G:$T)-OFFSET(V25,4-ROW(),0)),R25+1,S25-R25-1)</f>
        <v>128</v>
      </c>
      <c r="W25" s="9" t="str">
        <f ca="1">MID(OFFSET(W25,0,-COLUMNS($G:$T)-OFFSET(W25,4-ROW(),0)),S25+1,T25-S25-1)</f>
        <v>127</v>
      </c>
      <c r="X25" s="9" t="str">
        <f ca="1">MID(OFFSET(X25,0,-COLUMNS($G:$T)-OFFSET(X25,4-ROW(),0)),T25+1,3)</f>
        <v>255</v>
      </c>
      <c r="Y25" s="21">
        <f ca="1">IF(ISBLANK($F25),"",IF(O25="",(($U25*2^8+$V25)*2^8+$W25)*2^8+$X25,$Q25+2^(32-$O25)-1))</f>
        <v>243302399</v>
      </c>
      <c r="Z25" s="88" t="str">
        <f t="shared" si="0"/>
        <v>JP</v>
      </c>
    </row>
    <row r="26" spans="2:26" x14ac:dyDescent="0.15">
      <c r="B26" s="87">
        <v>22</v>
      </c>
      <c r="C26" s="92" t="s">
        <v>4474</v>
      </c>
      <c r="D26" s="53" t="s">
        <v>124</v>
      </c>
      <c r="E26" s="25" t="s">
        <v>8</v>
      </c>
      <c r="F26" s="25" t="s">
        <v>125</v>
      </c>
      <c r="G26" s="7">
        <f ca="1">FIND(G$4,OFFSET(G26,0,3-COLUMNS(D:G)-OFFSET(G26,4-ROW(),COLUMNS($G:$K))))</f>
        <v>3</v>
      </c>
      <c r="H26" s="7">
        <f ca="1">FIND(H$4,OFFSET(H26,0,3-COLUMNS(D:G)-OFFSET(H26,4-ROW(),COLUMNS($G:$K))),OFFSET(H26,0,-1)+1)</f>
        <v>7</v>
      </c>
      <c r="I26" s="7">
        <f ca="1">FIND(I$4,OFFSET(I26,0,3-COLUMNS(D:G)-OFFSET(I26,4-ROW(),COLUMNS($G:$K))),OFFSET(I26,0,-1)+1)</f>
        <v>9</v>
      </c>
      <c r="J26" s="75">
        <f ca="1">IFERROR(FIND(J$4,OFFSET(J26,0,-2-OFFSET(J26,4-ROW(),4))),LEN(OFFSET(J26,0,-2-OFFSET(J26,4-ROW(),4)))+1)</f>
        <v>11</v>
      </c>
      <c r="K26" s="8" t="str">
        <f ca="1">LEFT(OFFSET(K26,0,-COLUMNS($E:$J)-OFFSET(K26,4-ROW(),0)),G26-1)</f>
        <v>14</v>
      </c>
      <c r="L26" s="9" t="str">
        <f ca="1">MID(OFFSET(L26,0,-COLUMNS($E:$J)-OFFSET(L26,4-ROW(),0)),G26+1,H26-G26-1)</f>
        <v>132</v>
      </c>
      <c r="M26" s="9" t="str">
        <f ca="1">MID(OFFSET(M26,0,-COLUMNS($E:$J)-OFFSET(M26,4-ROW(),0)),H26+1,I26-H26-1)</f>
        <v>0</v>
      </c>
      <c r="N26" s="9" t="str">
        <f ca="1">MID(OFFSET(N26,0,-COLUMNS($E:$J)-OFFSET(N26,4-ROW(),0)),I26+1,J26-I26-1)</f>
        <v>0</v>
      </c>
      <c r="O26" s="79" t="str">
        <f ca="1">MID(OFFSET(O26,0,-COLUMNS($E:$J)-OFFSET(O26,4-ROW(),0)),J26+1,2)</f>
        <v/>
      </c>
      <c r="P26" s="20">
        <f ca="1">IF(ISBLANK($D26),"",(($K26*2^8+$L26)*2^8+$M26)*2^8+$N26)</f>
        <v>243531776</v>
      </c>
      <c r="Q26" s="20">
        <f ca="1">IF(O26="",P26,$P26-MOD($P26,2^(32-$O26)))</f>
        <v>243531776</v>
      </c>
      <c r="R26" s="7">
        <f ca="1">FIND(R$4,OFFSET(R26,0,3-COLUMNS($F:R)-OFFSET(R26,4-ROW(),4)))</f>
        <v>3</v>
      </c>
      <c r="S26" s="7">
        <f ca="1">FIND(S$4,OFFSET(S26,0,3-COLUMNS($F:R)-OFFSET(S26,4-ROW(),4)),OFFSET(S26,0,-1)+1)</f>
        <v>7</v>
      </c>
      <c r="T26" s="7">
        <f ca="1">FIND(T$4,OFFSET(T26,0,3-COLUMNS($F:R)-OFFSET(T26,4-ROW(),4)),OFFSET(T26,0,-1)+1)</f>
        <v>11</v>
      </c>
      <c r="U26" s="8" t="str">
        <f ca="1">LEFT(OFFSET(U26,0,-COLUMNS($G:$T)-OFFSET(U26,4-ROW(),0)),R26-1)</f>
        <v>14</v>
      </c>
      <c r="V26" s="9" t="str">
        <f ca="1">MID(OFFSET(V26,0,-COLUMNS($G:$T)-OFFSET(V26,4-ROW(),0)),R26+1,S26-R26-1)</f>
        <v>133</v>
      </c>
      <c r="W26" s="9" t="str">
        <f ca="1">MID(OFFSET(W26,0,-COLUMNS($G:$T)-OFFSET(W26,4-ROW(),0)),S26+1,T26-S26-1)</f>
        <v>255</v>
      </c>
      <c r="X26" s="9" t="str">
        <f ca="1">MID(OFFSET(X26,0,-COLUMNS($G:$T)-OFFSET(X26,4-ROW(),0)),T26+1,3)</f>
        <v>255</v>
      </c>
      <c r="Y26" s="21">
        <f ca="1">IF(ISBLANK($F26),"",IF(O26="",(($U26*2^8+$V26)*2^8+$W26)*2^8+$X26,$Q26+2^(32-$O26)-1))</f>
        <v>243662847</v>
      </c>
      <c r="Z26" s="88" t="str">
        <f t="shared" si="0"/>
        <v>JP</v>
      </c>
    </row>
    <row r="27" spans="2:26" x14ac:dyDescent="0.15">
      <c r="B27" s="87">
        <v>23</v>
      </c>
      <c r="C27" s="92" t="s">
        <v>4474</v>
      </c>
      <c r="D27" s="53" t="s">
        <v>126</v>
      </c>
      <c r="E27" s="25" t="s">
        <v>8</v>
      </c>
      <c r="F27" s="25" t="s">
        <v>127</v>
      </c>
      <c r="G27" s="7">
        <f ca="1">FIND(G$4,OFFSET(G27,0,3-COLUMNS(D:G)-OFFSET(G27,4-ROW(),COLUMNS($G:$K))))</f>
        <v>3</v>
      </c>
      <c r="H27" s="7">
        <f ca="1">FIND(H$4,OFFSET(H27,0,3-COLUMNS(D:G)-OFFSET(H27,4-ROW(),COLUMNS($G:$K))),OFFSET(H27,0,-1)+1)</f>
        <v>7</v>
      </c>
      <c r="I27" s="7">
        <f ca="1">FIND(I$4,OFFSET(I27,0,3-COLUMNS(D:G)-OFFSET(I27,4-ROW(),COLUMNS($G:$K))),OFFSET(I27,0,-1)+1)</f>
        <v>10</v>
      </c>
      <c r="J27" s="75">
        <f ca="1">IFERROR(FIND(J$4,OFFSET(J27,0,-2-OFFSET(J27,4-ROW(),4))),LEN(OFFSET(J27,0,-2-OFFSET(J27,4-ROW(),4)))+1)</f>
        <v>12</v>
      </c>
      <c r="K27" s="8" t="str">
        <f ca="1">LEFT(OFFSET(K27,0,-COLUMNS($E:$J)-OFFSET(K27,4-ROW(),0)),G27-1)</f>
        <v>14</v>
      </c>
      <c r="L27" s="9" t="str">
        <f ca="1">MID(OFFSET(L27,0,-COLUMNS($E:$J)-OFFSET(L27,4-ROW(),0)),G27+1,H27-G27-1)</f>
        <v>192</v>
      </c>
      <c r="M27" s="9" t="str">
        <f ca="1">MID(OFFSET(M27,0,-COLUMNS($E:$J)-OFFSET(M27,4-ROW(),0)),H27+1,I27-H27-1)</f>
        <v>32</v>
      </c>
      <c r="N27" s="9" t="str">
        <f ca="1">MID(OFFSET(N27,0,-COLUMNS($E:$J)-OFFSET(N27,4-ROW(),0)),I27+1,J27-I27-1)</f>
        <v>0</v>
      </c>
      <c r="O27" s="79" t="str">
        <f ca="1">MID(OFFSET(O27,0,-COLUMNS($E:$J)-OFFSET(O27,4-ROW(),0)),J27+1,2)</f>
        <v/>
      </c>
      <c r="P27" s="20">
        <f ca="1">IF(ISBLANK($D27),"",(($K27*2^8+$L27)*2^8+$M27)*2^8+$N27)</f>
        <v>247472128</v>
      </c>
      <c r="Q27" s="20">
        <f ca="1">IF(O27="",P27,$P27-MOD($P27,2^(32-$O27)))</f>
        <v>247472128</v>
      </c>
      <c r="R27" s="7">
        <f ca="1">FIND(R$4,OFFSET(R27,0,3-COLUMNS($F:R)-OFFSET(R27,4-ROW(),4)))</f>
        <v>3</v>
      </c>
      <c r="S27" s="7">
        <f ca="1">FIND(S$4,OFFSET(S27,0,3-COLUMNS($F:R)-OFFSET(S27,4-ROW(),4)),OFFSET(S27,0,-1)+1)</f>
        <v>7</v>
      </c>
      <c r="T27" s="7">
        <f ca="1">FIND(T$4,OFFSET(T27,0,3-COLUMNS($F:R)-OFFSET(T27,4-ROW(),4)),OFFSET(T27,0,-1)+1)</f>
        <v>10</v>
      </c>
      <c r="U27" s="8" t="str">
        <f ca="1">LEFT(OFFSET(U27,0,-COLUMNS($G:$T)-OFFSET(U27,4-ROW(),0)),R27-1)</f>
        <v>14</v>
      </c>
      <c r="V27" s="9" t="str">
        <f ca="1">MID(OFFSET(V27,0,-COLUMNS($G:$T)-OFFSET(V27,4-ROW(),0)),R27+1,S27-R27-1)</f>
        <v>192</v>
      </c>
      <c r="W27" s="9" t="str">
        <f ca="1">MID(OFFSET(W27,0,-COLUMNS($G:$T)-OFFSET(W27,4-ROW(),0)),S27+1,T27-S27-1)</f>
        <v>47</v>
      </c>
      <c r="X27" s="9" t="str">
        <f ca="1">MID(OFFSET(X27,0,-COLUMNS($G:$T)-OFFSET(X27,4-ROW(),0)),T27+1,3)</f>
        <v>255</v>
      </c>
      <c r="Y27" s="21">
        <f ca="1">IF(ISBLANK($F27),"",IF(O27="",(($U27*2^8+$V27)*2^8+$W27)*2^8+$X27,$Q27+2^(32-$O27)-1))</f>
        <v>247476223</v>
      </c>
      <c r="Z27" s="88" t="str">
        <f t="shared" si="0"/>
        <v>JP</v>
      </c>
    </row>
    <row r="28" spans="2:26" x14ac:dyDescent="0.15">
      <c r="B28" s="87">
        <v>24</v>
      </c>
      <c r="C28" s="92" t="s">
        <v>4474</v>
      </c>
      <c r="D28" s="53" t="s">
        <v>128</v>
      </c>
      <c r="E28" s="25" t="s">
        <v>8</v>
      </c>
      <c r="F28" s="25" t="s">
        <v>129</v>
      </c>
      <c r="G28" s="7">
        <f ca="1">FIND(G$4,OFFSET(G28,0,3-COLUMNS(D:G)-OFFSET(G28,4-ROW(),COLUMNS($G:$K))))</f>
        <v>3</v>
      </c>
      <c r="H28" s="7">
        <f ca="1">FIND(H$4,OFFSET(H28,0,3-COLUMNS(D:G)-OFFSET(H28,4-ROW(),COLUMNS($G:$K))),OFFSET(H28,0,-1)+1)</f>
        <v>7</v>
      </c>
      <c r="I28" s="7">
        <f ca="1">FIND(I$4,OFFSET(I28,0,3-COLUMNS(D:G)-OFFSET(I28,4-ROW(),COLUMNS($G:$K))),OFFSET(I28,0,-1)+1)</f>
        <v>10</v>
      </c>
      <c r="J28" s="75">
        <f ca="1">IFERROR(FIND(J$4,OFFSET(J28,0,-2-OFFSET(J28,4-ROW(),4))),LEN(OFFSET(J28,0,-2-OFFSET(J28,4-ROW(),4)))+1)</f>
        <v>12</v>
      </c>
      <c r="K28" s="8" t="str">
        <f ca="1">LEFT(OFFSET(K28,0,-COLUMNS($E:$J)-OFFSET(K28,4-ROW(),0)),G28-1)</f>
        <v>14</v>
      </c>
      <c r="L28" s="9" t="str">
        <f ca="1">MID(OFFSET(L28,0,-COLUMNS($E:$J)-OFFSET(L28,4-ROW(),0)),G28+1,H28-G28-1)</f>
        <v>192</v>
      </c>
      <c r="M28" s="9" t="str">
        <f ca="1">MID(OFFSET(M28,0,-COLUMNS($E:$J)-OFFSET(M28,4-ROW(),0)),H28+1,I28-H28-1)</f>
        <v>96</v>
      </c>
      <c r="N28" s="9" t="str">
        <f ca="1">MID(OFFSET(N28,0,-COLUMNS($E:$J)-OFFSET(N28,4-ROW(),0)),I28+1,J28-I28-1)</f>
        <v>0</v>
      </c>
      <c r="O28" s="79" t="str">
        <f ca="1">MID(OFFSET(O28,0,-COLUMNS($E:$J)-OFFSET(O28,4-ROW(),0)),J28+1,2)</f>
        <v/>
      </c>
      <c r="P28" s="20">
        <f ca="1">IF(ISBLANK($D28),"",(($K28*2^8+$L28)*2^8+$M28)*2^8+$N28)</f>
        <v>247488512</v>
      </c>
      <c r="Q28" s="20">
        <f ca="1">IF(O28="",P28,$P28-MOD($P28,2^(32-$O28)))</f>
        <v>247488512</v>
      </c>
      <c r="R28" s="7">
        <f ca="1">FIND(R$4,OFFSET(R28,0,3-COLUMNS($F:R)-OFFSET(R28,4-ROW(),4)))</f>
        <v>3</v>
      </c>
      <c r="S28" s="7">
        <f ca="1">FIND(S$4,OFFSET(S28,0,3-COLUMNS($F:R)-OFFSET(S28,4-ROW(),4)),OFFSET(S28,0,-1)+1)</f>
        <v>7</v>
      </c>
      <c r="T28" s="7">
        <f ca="1">FIND(T$4,OFFSET(T28,0,3-COLUMNS($F:R)-OFFSET(T28,4-ROW(),4)),OFFSET(T28,0,-1)+1)</f>
        <v>11</v>
      </c>
      <c r="U28" s="8" t="str">
        <f ca="1">LEFT(OFFSET(U28,0,-COLUMNS($G:$T)-OFFSET(U28,4-ROW(),0)),R28-1)</f>
        <v>14</v>
      </c>
      <c r="V28" s="9" t="str">
        <f ca="1">MID(OFFSET(V28,0,-COLUMNS($G:$T)-OFFSET(V28,4-ROW(),0)),R28+1,S28-R28-1)</f>
        <v>192</v>
      </c>
      <c r="W28" s="9" t="str">
        <f ca="1">MID(OFFSET(W28,0,-COLUMNS($G:$T)-OFFSET(W28,4-ROW(),0)),S28+1,T28-S28-1)</f>
        <v>127</v>
      </c>
      <c r="X28" s="9" t="str">
        <f ca="1">MID(OFFSET(X28,0,-COLUMNS($G:$T)-OFFSET(X28,4-ROW(),0)),T28+1,3)</f>
        <v>255</v>
      </c>
      <c r="Y28" s="21">
        <f ca="1">IF(ISBLANK($F28),"",IF(O28="",(($U28*2^8+$V28)*2^8+$W28)*2^8+$X28,$Q28+2^(32-$O28)-1))</f>
        <v>247496703</v>
      </c>
      <c r="Z28" s="88" t="str">
        <f t="shared" si="0"/>
        <v>JP</v>
      </c>
    </row>
    <row r="29" spans="2:26" x14ac:dyDescent="0.15">
      <c r="B29" s="87">
        <v>25</v>
      </c>
      <c r="C29" s="92" t="s">
        <v>4474</v>
      </c>
      <c r="D29" s="53" t="s">
        <v>130</v>
      </c>
      <c r="E29" s="25" t="s">
        <v>8</v>
      </c>
      <c r="F29" s="25" t="s">
        <v>131</v>
      </c>
      <c r="G29" s="7">
        <f ca="1">FIND(G$4,OFFSET(G29,0,3-COLUMNS(D:G)-OFFSET(G29,4-ROW(),COLUMNS($G:$K))))</f>
        <v>3</v>
      </c>
      <c r="H29" s="7">
        <f ca="1">FIND(H$4,OFFSET(H29,0,3-COLUMNS(D:G)-OFFSET(H29,4-ROW(),COLUMNS($G:$K))),OFFSET(H29,0,-1)+1)</f>
        <v>7</v>
      </c>
      <c r="I29" s="7">
        <f ca="1">FIND(I$4,OFFSET(I29,0,3-COLUMNS(D:G)-OFFSET(I29,4-ROW(),COLUMNS($G:$K))),OFFSET(I29,0,-1)+1)</f>
        <v>9</v>
      </c>
      <c r="J29" s="75">
        <f ca="1">IFERROR(FIND(J$4,OFFSET(J29,0,-2-OFFSET(J29,4-ROW(),4))),LEN(OFFSET(J29,0,-2-OFFSET(J29,4-ROW(),4)))+1)</f>
        <v>11</v>
      </c>
      <c r="K29" s="8" t="str">
        <f ca="1">LEFT(OFFSET(K29,0,-COLUMNS($E:$J)-OFFSET(K29,4-ROW(),0)),G29-1)</f>
        <v>14</v>
      </c>
      <c r="L29" s="9" t="str">
        <f ca="1">MID(OFFSET(L29,0,-COLUMNS($E:$J)-OFFSET(L29,4-ROW(),0)),G29+1,H29-G29-1)</f>
        <v>193</v>
      </c>
      <c r="M29" s="9" t="str">
        <f ca="1">MID(OFFSET(M29,0,-COLUMNS($E:$J)-OFFSET(M29,4-ROW(),0)),H29+1,I29-H29-1)</f>
        <v>0</v>
      </c>
      <c r="N29" s="9" t="str">
        <f ca="1">MID(OFFSET(N29,0,-COLUMNS($E:$J)-OFFSET(N29,4-ROW(),0)),I29+1,J29-I29-1)</f>
        <v>0</v>
      </c>
      <c r="O29" s="79" t="str">
        <f ca="1">MID(OFFSET(O29,0,-COLUMNS($E:$J)-OFFSET(O29,4-ROW(),0)),J29+1,2)</f>
        <v/>
      </c>
      <c r="P29" s="20">
        <f ca="1">IF(ISBLANK($D29),"",(($K29*2^8+$L29)*2^8+$M29)*2^8+$N29)</f>
        <v>247529472</v>
      </c>
      <c r="Q29" s="20">
        <f ca="1">IF(O29="",P29,$P29-MOD($P29,2^(32-$O29)))</f>
        <v>247529472</v>
      </c>
      <c r="R29" s="7">
        <f ca="1">FIND(R$4,OFFSET(R29,0,3-COLUMNS($F:R)-OFFSET(R29,4-ROW(),4)))</f>
        <v>3</v>
      </c>
      <c r="S29" s="7">
        <f ca="1">FIND(S$4,OFFSET(S29,0,3-COLUMNS($F:R)-OFFSET(S29,4-ROW(),4)),OFFSET(S29,0,-1)+1)</f>
        <v>7</v>
      </c>
      <c r="T29" s="7">
        <f ca="1">FIND(T$4,OFFSET(T29,0,3-COLUMNS($F:R)-OFFSET(T29,4-ROW(),4)),OFFSET(T29,0,-1)+1)</f>
        <v>11</v>
      </c>
      <c r="U29" s="8" t="str">
        <f ca="1">LEFT(OFFSET(U29,0,-COLUMNS($G:$T)-OFFSET(U29,4-ROW(),0)),R29-1)</f>
        <v>14</v>
      </c>
      <c r="V29" s="9" t="str">
        <f ca="1">MID(OFFSET(V29,0,-COLUMNS($G:$T)-OFFSET(V29,4-ROW(),0)),R29+1,S29-R29-1)</f>
        <v>193</v>
      </c>
      <c r="W29" s="9" t="str">
        <f ca="1">MID(OFFSET(W29,0,-COLUMNS($G:$T)-OFFSET(W29,4-ROW(),0)),S29+1,T29-S29-1)</f>
        <v>255</v>
      </c>
      <c r="X29" s="9" t="str">
        <f ca="1">MID(OFFSET(X29,0,-COLUMNS($G:$T)-OFFSET(X29,4-ROW(),0)),T29+1,3)</f>
        <v>255</v>
      </c>
      <c r="Y29" s="21">
        <f ca="1">IF(ISBLANK($F29),"",IF(O29="",(($U29*2^8+$V29)*2^8+$W29)*2^8+$X29,$Q29+2^(32-$O29)-1))</f>
        <v>247595007</v>
      </c>
      <c r="Z29" s="88" t="str">
        <f t="shared" si="0"/>
        <v>JP</v>
      </c>
    </row>
    <row r="30" spans="2:26" x14ac:dyDescent="0.15">
      <c r="B30" s="87">
        <v>26</v>
      </c>
      <c r="C30" s="92" t="s">
        <v>4474</v>
      </c>
      <c r="D30" s="53" t="s">
        <v>132</v>
      </c>
      <c r="E30" s="25" t="s">
        <v>8</v>
      </c>
      <c r="F30" s="25" t="s">
        <v>133</v>
      </c>
      <c r="G30" s="7">
        <f ca="1">FIND(G$4,OFFSET(G30,0,3-COLUMNS(D:G)-OFFSET(G30,4-ROW(),COLUMNS($G:$K))))</f>
        <v>3</v>
      </c>
      <c r="H30" s="7">
        <f ca="1">FIND(H$4,OFFSET(H30,0,3-COLUMNS(D:G)-OFFSET(H30,4-ROW(),COLUMNS($G:$K))),OFFSET(H30,0,-1)+1)</f>
        <v>7</v>
      </c>
      <c r="I30" s="7">
        <f ca="1">FIND(I$4,OFFSET(I30,0,3-COLUMNS(D:G)-OFFSET(I30,4-ROW(),COLUMNS($G:$K))),OFFSET(I30,0,-1)+1)</f>
        <v>11</v>
      </c>
      <c r="J30" s="75">
        <f ca="1">IFERROR(FIND(J$4,OFFSET(J30,0,-2-OFFSET(J30,4-ROW(),4))),LEN(OFFSET(J30,0,-2-OFFSET(J30,4-ROW(),4)))+1)</f>
        <v>13</v>
      </c>
      <c r="K30" s="8" t="str">
        <f ca="1">LEFT(OFFSET(K30,0,-COLUMNS($E:$J)-OFFSET(K30,4-ROW(),0)),G30-1)</f>
        <v>23</v>
      </c>
      <c r="L30" s="9" t="str">
        <f ca="1">MID(OFFSET(L30,0,-COLUMNS($E:$J)-OFFSET(L30,4-ROW(),0)),G30+1,H30-G30-1)</f>
        <v>232</v>
      </c>
      <c r="M30" s="9" t="str">
        <f ca="1">MID(OFFSET(M30,0,-COLUMNS($E:$J)-OFFSET(M30,4-ROW(),0)),H30+1,I30-H30-1)</f>
        <v>128</v>
      </c>
      <c r="N30" s="9" t="str">
        <f ca="1">MID(OFFSET(N30,0,-COLUMNS($E:$J)-OFFSET(N30,4-ROW(),0)),I30+1,J30-I30-1)</f>
        <v>0</v>
      </c>
      <c r="O30" s="79" t="str">
        <f ca="1">MID(OFFSET(O30,0,-COLUMNS($E:$J)-OFFSET(O30,4-ROW(),0)),J30+1,2)</f>
        <v/>
      </c>
      <c r="P30" s="20">
        <f ca="1">IF(ISBLANK($D30),"",(($K30*2^8+$L30)*2^8+$M30)*2^8+$N30)</f>
        <v>401113088</v>
      </c>
      <c r="Q30" s="20">
        <f ca="1">IF(O30="",P30,$P30-MOD($P30,2^(32-$O30)))</f>
        <v>401113088</v>
      </c>
      <c r="R30" s="7">
        <f ca="1">FIND(R$4,OFFSET(R30,0,3-COLUMNS($F:R)-OFFSET(R30,4-ROW(),4)))</f>
        <v>3</v>
      </c>
      <c r="S30" s="7">
        <f ca="1">FIND(S$4,OFFSET(S30,0,3-COLUMNS($F:R)-OFFSET(S30,4-ROW(),4)),OFFSET(S30,0,-1)+1)</f>
        <v>7</v>
      </c>
      <c r="T30" s="7">
        <f ca="1">FIND(T$4,OFFSET(T30,0,3-COLUMNS($F:R)-OFFSET(T30,4-ROW(),4)),OFFSET(T30,0,-1)+1)</f>
        <v>11</v>
      </c>
      <c r="U30" s="8" t="str">
        <f ca="1">LEFT(OFFSET(U30,0,-COLUMNS($G:$T)-OFFSET(U30,4-ROW(),0)),R30-1)</f>
        <v>23</v>
      </c>
      <c r="V30" s="9" t="str">
        <f ca="1">MID(OFFSET(V30,0,-COLUMNS($G:$T)-OFFSET(V30,4-ROW(),0)),R30+1,S30-R30-1)</f>
        <v>232</v>
      </c>
      <c r="W30" s="9" t="str">
        <f ca="1">MID(OFFSET(W30,0,-COLUMNS($G:$T)-OFFSET(W30,4-ROW(),0)),S30+1,T30-S30-1)</f>
        <v>255</v>
      </c>
      <c r="X30" s="9" t="str">
        <f ca="1">MID(OFFSET(X30,0,-COLUMNS($G:$T)-OFFSET(X30,4-ROW(),0)),T30+1,3)</f>
        <v>255</v>
      </c>
      <c r="Y30" s="21">
        <f ca="1">IF(ISBLANK($F30),"",IF(O30="",(($U30*2^8+$V30)*2^8+$W30)*2^8+$X30,$Q30+2^(32-$O30)-1))</f>
        <v>401145855</v>
      </c>
      <c r="Z30" s="88" t="str">
        <f t="shared" si="0"/>
        <v>JP</v>
      </c>
    </row>
    <row r="31" spans="2:26" x14ac:dyDescent="0.15">
      <c r="B31" s="87">
        <v>27</v>
      </c>
      <c r="C31" s="92" t="s">
        <v>4474</v>
      </c>
      <c r="D31" s="53" t="s">
        <v>134</v>
      </c>
      <c r="E31" s="25" t="s">
        <v>8</v>
      </c>
      <c r="F31" s="25" t="s">
        <v>135</v>
      </c>
      <c r="G31" s="7">
        <f ca="1">FIND(G$4,OFFSET(G31,0,3-COLUMNS(D:G)-OFFSET(G31,4-ROW(),COLUMNS($G:$K))))</f>
        <v>3</v>
      </c>
      <c r="H31" s="7">
        <f ca="1">FIND(H$4,OFFSET(H31,0,3-COLUMNS(D:G)-OFFSET(H31,4-ROW(),COLUMNS($G:$K))),OFFSET(H31,0,-1)+1)</f>
        <v>6</v>
      </c>
      <c r="I31" s="7">
        <f ca="1">FIND(I$4,OFFSET(I31,0,3-COLUMNS(D:G)-OFFSET(I31,4-ROW(),COLUMNS($G:$K))),OFFSET(I31,0,-1)+1)</f>
        <v>10</v>
      </c>
      <c r="J31" s="75">
        <f ca="1">IFERROR(FIND(J$4,OFFSET(J31,0,-2-OFFSET(J31,4-ROW(),4))),LEN(OFFSET(J31,0,-2-OFFSET(J31,4-ROW(),4)))+1)</f>
        <v>12</v>
      </c>
      <c r="K31" s="8" t="str">
        <f ca="1">LEFT(OFFSET(K31,0,-COLUMNS($E:$J)-OFFSET(K31,4-ROW(),0)),G31-1)</f>
        <v>24</v>
      </c>
      <c r="L31" s="9" t="str">
        <f ca="1">MID(OFFSET(L31,0,-COLUMNS($E:$J)-OFFSET(L31,4-ROW(),0)),G31+1,H31-G31-1)</f>
        <v>41</v>
      </c>
      <c r="M31" s="9" t="str">
        <f ca="1">MID(OFFSET(M31,0,-COLUMNS($E:$J)-OFFSET(M31,4-ROW(),0)),H31+1,I31-H31-1)</f>
        <v>112</v>
      </c>
      <c r="N31" s="9" t="str">
        <f ca="1">MID(OFFSET(N31,0,-COLUMNS($E:$J)-OFFSET(N31,4-ROW(),0)),I31+1,J31-I31-1)</f>
        <v>0</v>
      </c>
      <c r="O31" s="79" t="str">
        <f ca="1">MID(OFFSET(O31,0,-COLUMNS($E:$J)-OFFSET(O31,4-ROW(),0)),J31+1,2)</f>
        <v/>
      </c>
      <c r="P31" s="20">
        <f ca="1">IF(ISBLANK($D31),"",(($K31*2^8+$L31)*2^8+$M31)*2^8+$N31)</f>
        <v>405368832</v>
      </c>
      <c r="Q31" s="20">
        <f ca="1">IF(O31="",P31,$P31-MOD($P31,2^(32-$O31)))</f>
        <v>405368832</v>
      </c>
      <c r="R31" s="7">
        <f ca="1">FIND(R$4,OFFSET(R31,0,3-COLUMNS($F:R)-OFFSET(R31,4-ROW(),4)))</f>
        <v>3</v>
      </c>
      <c r="S31" s="7">
        <f ca="1">FIND(S$4,OFFSET(S31,0,3-COLUMNS($F:R)-OFFSET(S31,4-ROW(),4)),OFFSET(S31,0,-1)+1)</f>
        <v>6</v>
      </c>
      <c r="T31" s="7">
        <f ca="1">FIND(T$4,OFFSET(T31,0,3-COLUMNS($F:R)-OFFSET(T31,4-ROW(),4)),OFFSET(T31,0,-1)+1)</f>
        <v>10</v>
      </c>
      <c r="U31" s="8" t="str">
        <f ca="1">LEFT(OFFSET(U31,0,-COLUMNS($G:$T)-OFFSET(U31,4-ROW(),0)),R31-1)</f>
        <v>24</v>
      </c>
      <c r="V31" s="9" t="str">
        <f ca="1">MID(OFFSET(V31,0,-COLUMNS($G:$T)-OFFSET(V31,4-ROW(),0)),R31+1,S31-R31-1)</f>
        <v>41</v>
      </c>
      <c r="W31" s="9" t="str">
        <f ca="1">MID(OFFSET(W31,0,-COLUMNS($G:$T)-OFFSET(W31,4-ROW(),0)),S31+1,T31-S31-1)</f>
        <v>127</v>
      </c>
      <c r="X31" s="9" t="str">
        <f ca="1">MID(OFFSET(X31,0,-COLUMNS($G:$T)-OFFSET(X31,4-ROW(),0)),T31+1,3)</f>
        <v>255</v>
      </c>
      <c r="Y31" s="21">
        <f ca="1">IF(ISBLANK($F31),"",IF(O31="",(($U31*2^8+$V31)*2^8+$W31)*2^8+$X31,$Q31+2^(32-$O31)-1))</f>
        <v>405372927</v>
      </c>
      <c r="Z31" s="88" t="str">
        <f t="shared" si="0"/>
        <v>JP</v>
      </c>
    </row>
    <row r="32" spans="2:26" x14ac:dyDescent="0.15">
      <c r="B32" s="87">
        <v>28</v>
      </c>
      <c r="C32" s="92" t="s">
        <v>4474</v>
      </c>
      <c r="D32" s="53" t="s">
        <v>136</v>
      </c>
      <c r="E32" s="25" t="s">
        <v>8</v>
      </c>
      <c r="F32" s="25" t="s">
        <v>137</v>
      </c>
      <c r="G32" s="7">
        <f ca="1">FIND(G$4,OFFSET(G32,0,3-COLUMNS(D:G)-OFFSET(G32,4-ROW(),COLUMNS($G:$K))))</f>
        <v>3</v>
      </c>
      <c r="H32" s="7">
        <f ca="1">FIND(H$4,OFFSET(H32,0,3-COLUMNS(D:G)-OFFSET(H32,4-ROW(),COLUMNS($G:$K))),OFFSET(H32,0,-1)+1)</f>
        <v>6</v>
      </c>
      <c r="I32" s="7">
        <f ca="1">FIND(I$4,OFFSET(I32,0,3-COLUMNS(D:G)-OFFSET(I32,4-ROW(),COLUMNS($G:$K))),OFFSET(I32,0,-1)+1)</f>
        <v>10</v>
      </c>
      <c r="J32" s="75">
        <f ca="1">IFERROR(FIND(J$4,OFFSET(J32,0,-2-OFFSET(J32,4-ROW(),4))),LEN(OFFSET(J32,0,-2-OFFSET(J32,4-ROW(),4)))+1)</f>
        <v>12</v>
      </c>
      <c r="K32" s="8" t="str">
        <f ca="1">LEFT(OFFSET(K32,0,-COLUMNS($E:$J)-OFFSET(K32,4-ROW(),0)),G32-1)</f>
        <v>24</v>
      </c>
      <c r="L32" s="9" t="str">
        <f ca="1">MID(OFFSET(L32,0,-COLUMNS($E:$J)-OFFSET(L32,4-ROW(),0)),G32+1,H32-G32-1)</f>
        <v>53</v>
      </c>
      <c r="M32" s="9" t="str">
        <f ca="1">MID(OFFSET(M32,0,-COLUMNS($E:$J)-OFFSET(M32,4-ROW(),0)),H32+1,I32-H32-1)</f>
        <v>192</v>
      </c>
      <c r="N32" s="9" t="str">
        <f ca="1">MID(OFFSET(N32,0,-COLUMNS($E:$J)-OFFSET(N32,4-ROW(),0)),I32+1,J32-I32-1)</f>
        <v>0</v>
      </c>
      <c r="O32" s="79" t="str">
        <f ca="1">MID(OFFSET(O32,0,-COLUMNS($E:$J)-OFFSET(O32,4-ROW(),0)),J32+1,2)</f>
        <v/>
      </c>
      <c r="P32" s="20">
        <f ca="1">IF(ISBLANK($D32),"",(($K32*2^8+$L32)*2^8+$M32)*2^8+$N32)</f>
        <v>406175744</v>
      </c>
      <c r="Q32" s="20">
        <f ca="1">IF(O32="",P32,$P32-MOD($P32,2^(32-$O32)))</f>
        <v>406175744</v>
      </c>
      <c r="R32" s="7">
        <f ca="1">FIND(R$4,OFFSET(R32,0,3-COLUMNS($F:R)-OFFSET(R32,4-ROW(),4)))</f>
        <v>3</v>
      </c>
      <c r="S32" s="7">
        <f ca="1">FIND(S$4,OFFSET(S32,0,3-COLUMNS($F:R)-OFFSET(S32,4-ROW(),4)),OFFSET(S32,0,-1)+1)</f>
        <v>6</v>
      </c>
      <c r="T32" s="7">
        <f ca="1">FIND(T$4,OFFSET(T32,0,3-COLUMNS($F:R)-OFFSET(T32,4-ROW(),4)),OFFSET(T32,0,-1)+1)</f>
        <v>10</v>
      </c>
      <c r="U32" s="8" t="str">
        <f ca="1">LEFT(OFFSET(U32,0,-COLUMNS($G:$T)-OFFSET(U32,4-ROW(),0)),R32-1)</f>
        <v>24</v>
      </c>
      <c r="V32" s="9" t="str">
        <f ca="1">MID(OFFSET(V32,0,-COLUMNS($G:$T)-OFFSET(V32,4-ROW(),0)),R32+1,S32-R32-1)</f>
        <v>53</v>
      </c>
      <c r="W32" s="9" t="str">
        <f ca="1">MID(OFFSET(W32,0,-COLUMNS($G:$T)-OFFSET(W32,4-ROW(),0)),S32+1,T32-S32-1)</f>
        <v>223</v>
      </c>
      <c r="X32" s="9" t="str">
        <f ca="1">MID(OFFSET(X32,0,-COLUMNS($G:$T)-OFFSET(X32,4-ROW(),0)),T32+1,3)</f>
        <v>255</v>
      </c>
      <c r="Y32" s="21">
        <f ca="1">IF(ISBLANK($F32),"",IF(O32="",(($U32*2^8+$V32)*2^8+$W32)*2^8+$X32,$Q32+2^(32-$O32)-1))</f>
        <v>406183935</v>
      </c>
      <c r="Z32" s="88" t="str">
        <f t="shared" si="0"/>
        <v>JP</v>
      </c>
    </row>
    <row r="33" spans="2:26" x14ac:dyDescent="0.15">
      <c r="B33" s="87">
        <v>29</v>
      </c>
      <c r="C33" s="92" t="s">
        <v>4474</v>
      </c>
      <c r="D33" s="53" t="s">
        <v>138</v>
      </c>
      <c r="E33" s="25" t="s">
        <v>8</v>
      </c>
      <c r="F33" s="25" t="s">
        <v>139</v>
      </c>
      <c r="G33" s="7">
        <f ca="1">FIND(G$4,OFFSET(G33,0,3-COLUMNS(D:G)-OFFSET(G33,4-ROW(),COLUMNS($G:$K))))</f>
        <v>3</v>
      </c>
      <c r="H33" s="7">
        <f ca="1">FIND(H$4,OFFSET(H33,0,3-COLUMNS(D:G)-OFFSET(H33,4-ROW(),COLUMNS($G:$K))),OFFSET(H33,0,-1)+1)</f>
        <v>5</v>
      </c>
      <c r="I33" s="7">
        <f ca="1">FIND(I$4,OFFSET(I33,0,3-COLUMNS(D:G)-OFFSET(I33,4-ROW(),COLUMNS($G:$K))),OFFSET(I33,0,-1)+1)</f>
        <v>8</v>
      </c>
      <c r="J33" s="75">
        <f ca="1">IFERROR(FIND(J$4,OFFSET(J33,0,-2-OFFSET(J33,4-ROW(),4))),LEN(OFFSET(J33,0,-2-OFFSET(J33,4-ROW(),4)))+1)</f>
        <v>10</v>
      </c>
      <c r="K33" s="8" t="str">
        <f ca="1">LEFT(OFFSET(K33,0,-COLUMNS($E:$J)-OFFSET(K33,4-ROW(),0)),G33-1)</f>
        <v>27</v>
      </c>
      <c r="L33" s="9" t="str">
        <f ca="1">MID(OFFSET(L33,0,-COLUMNS($E:$J)-OFFSET(L33,4-ROW(),0)),G33+1,H33-G33-1)</f>
        <v>0</v>
      </c>
      <c r="M33" s="9" t="str">
        <f ca="1">MID(OFFSET(M33,0,-COLUMNS($E:$J)-OFFSET(M33,4-ROW(),0)),H33+1,I33-H33-1)</f>
        <v>16</v>
      </c>
      <c r="N33" s="9" t="str">
        <f ca="1">MID(OFFSET(N33,0,-COLUMNS($E:$J)-OFFSET(N33,4-ROW(),0)),I33+1,J33-I33-1)</f>
        <v>0</v>
      </c>
      <c r="O33" s="79" t="str">
        <f ca="1">MID(OFFSET(O33,0,-COLUMNS($E:$J)-OFFSET(O33,4-ROW(),0)),J33+1,2)</f>
        <v/>
      </c>
      <c r="P33" s="20">
        <f ca="1">IF(ISBLANK($D33),"",(($K33*2^8+$L33)*2^8+$M33)*2^8+$N33)</f>
        <v>452988928</v>
      </c>
      <c r="Q33" s="20">
        <f ca="1">IF(O33="",P33,$P33-MOD($P33,2^(32-$O33)))</f>
        <v>452988928</v>
      </c>
      <c r="R33" s="7">
        <f ca="1">FIND(R$4,OFFSET(R33,0,3-COLUMNS($F:R)-OFFSET(R33,4-ROW(),4)))</f>
        <v>3</v>
      </c>
      <c r="S33" s="7">
        <f ca="1">FIND(S$4,OFFSET(S33,0,3-COLUMNS($F:R)-OFFSET(S33,4-ROW(),4)),OFFSET(S33,0,-1)+1)</f>
        <v>5</v>
      </c>
      <c r="T33" s="7">
        <f ca="1">FIND(T$4,OFFSET(T33,0,3-COLUMNS($F:R)-OFFSET(T33,4-ROW(),4)),OFFSET(T33,0,-1)+1)</f>
        <v>8</v>
      </c>
      <c r="U33" s="8" t="str">
        <f ca="1">LEFT(OFFSET(U33,0,-COLUMNS($G:$T)-OFFSET(U33,4-ROW(),0)),R33-1)</f>
        <v>27</v>
      </c>
      <c r="V33" s="9" t="str">
        <f ca="1">MID(OFFSET(V33,0,-COLUMNS($G:$T)-OFFSET(V33,4-ROW(),0)),R33+1,S33-R33-1)</f>
        <v>0</v>
      </c>
      <c r="W33" s="9" t="str">
        <f ca="1">MID(OFFSET(W33,0,-COLUMNS($G:$T)-OFFSET(W33,4-ROW(),0)),S33+1,T33-S33-1)</f>
        <v>31</v>
      </c>
      <c r="X33" s="9" t="str">
        <f ca="1">MID(OFFSET(X33,0,-COLUMNS($G:$T)-OFFSET(X33,4-ROW(),0)),T33+1,3)</f>
        <v>255</v>
      </c>
      <c r="Y33" s="21">
        <f ca="1">IF(ISBLANK($F33),"",IF(O33="",(($U33*2^8+$V33)*2^8+$W33)*2^8+$X33,$Q33+2^(32-$O33)-1))</f>
        <v>452993023</v>
      </c>
      <c r="Z33" s="88" t="str">
        <f t="shared" si="0"/>
        <v>JP</v>
      </c>
    </row>
    <row r="34" spans="2:26" x14ac:dyDescent="0.15">
      <c r="B34" s="87">
        <v>30</v>
      </c>
      <c r="C34" s="92" t="s">
        <v>4474</v>
      </c>
      <c r="D34" s="53" t="s">
        <v>140</v>
      </c>
      <c r="E34" s="25" t="s">
        <v>8</v>
      </c>
      <c r="F34" s="25" t="s">
        <v>141</v>
      </c>
      <c r="G34" s="7">
        <f ca="1">FIND(G$4,OFFSET(G34,0,3-COLUMNS(D:G)-OFFSET(G34,4-ROW(),COLUMNS($G:$K))))</f>
        <v>3</v>
      </c>
      <c r="H34" s="7">
        <f ca="1">FIND(H$4,OFFSET(H34,0,3-COLUMNS(D:G)-OFFSET(H34,4-ROW(),COLUMNS($G:$K))),OFFSET(H34,0,-1)+1)</f>
        <v>5</v>
      </c>
      <c r="I34" s="7">
        <f ca="1">FIND(I$4,OFFSET(I34,0,3-COLUMNS(D:G)-OFFSET(I34,4-ROW(),COLUMNS($G:$K))),OFFSET(I34,0,-1)+1)</f>
        <v>8</v>
      </c>
      <c r="J34" s="75">
        <f ca="1">IFERROR(FIND(J$4,OFFSET(J34,0,-2-OFFSET(J34,4-ROW(),4))),LEN(OFFSET(J34,0,-2-OFFSET(J34,4-ROW(),4)))+1)</f>
        <v>10</v>
      </c>
      <c r="K34" s="8" t="str">
        <f ca="1">LEFT(OFFSET(K34,0,-COLUMNS($E:$J)-OFFSET(K34,4-ROW(),0)),G34-1)</f>
        <v>27</v>
      </c>
      <c r="L34" s="9" t="str">
        <f ca="1">MID(OFFSET(L34,0,-COLUMNS($E:$J)-OFFSET(L34,4-ROW(),0)),G34+1,H34-G34-1)</f>
        <v>0</v>
      </c>
      <c r="M34" s="9" t="str">
        <f ca="1">MID(OFFSET(M34,0,-COLUMNS($E:$J)-OFFSET(M34,4-ROW(),0)),H34+1,I34-H34-1)</f>
        <v>32</v>
      </c>
      <c r="N34" s="9" t="str">
        <f ca="1">MID(OFFSET(N34,0,-COLUMNS($E:$J)-OFFSET(N34,4-ROW(),0)),I34+1,J34-I34-1)</f>
        <v>0</v>
      </c>
      <c r="O34" s="79" t="str">
        <f ca="1">MID(OFFSET(O34,0,-COLUMNS($E:$J)-OFFSET(O34,4-ROW(),0)),J34+1,2)</f>
        <v/>
      </c>
      <c r="P34" s="20">
        <f ca="1">IF(ISBLANK($D34),"",(($K34*2^8+$L34)*2^8+$M34)*2^8+$N34)</f>
        <v>452993024</v>
      </c>
      <c r="Q34" s="20">
        <f ca="1">IF(O34="",P34,$P34-MOD($P34,2^(32-$O34)))</f>
        <v>452993024</v>
      </c>
      <c r="R34" s="7">
        <f ca="1">FIND(R$4,OFFSET(R34,0,3-COLUMNS($F:R)-OFFSET(R34,4-ROW(),4)))</f>
        <v>3</v>
      </c>
      <c r="S34" s="7">
        <f ca="1">FIND(S$4,OFFSET(S34,0,3-COLUMNS($F:R)-OFFSET(S34,4-ROW(),4)),OFFSET(S34,0,-1)+1)</f>
        <v>5</v>
      </c>
      <c r="T34" s="7">
        <f ca="1">FIND(T$4,OFFSET(T34,0,3-COLUMNS($F:R)-OFFSET(T34,4-ROW(),4)),OFFSET(T34,0,-1)+1)</f>
        <v>8</v>
      </c>
      <c r="U34" s="8" t="str">
        <f ca="1">LEFT(OFFSET(U34,0,-COLUMNS($G:$T)-OFFSET(U34,4-ROW(),0)),R34-1)</f>
        <v>27</v>
      </c>
      <c r="V34" s="9" t="str">
        <f ca="1">MID(OFFSET(V34,0,-COLUMNS($G:$T)-OFFSET(V34,4-ROW(),0)),R34+1,S34-R34-1)</f>
        <v>0</v>
      </c>
      <c r="W34" s="9" t="str">
        <f ca="1">MID(OFFSET(W34,0,-COLUMNS($G:$T)-OFFSET(W34,4-ROW(),0)),S34+1,T34-S34-1)</f>
        <v>47</v>
      </c>
      <c r="X34" s="9" t="str">
        <f ca="1">MID(OFFSET(X34,0,-COLUMNS($G:$T)-OFFSET(X34,4-ROW(),0)),T34+1,3)</f>
        <v>255</v>
      </c>
      <c r="Y34" s="21">
        <f ca="1">IF(ISBLANK($F34),"",IF(O34="",(($U34*2^8+$V34)*2^8+$W34)*2^8+$X34,$Q34+2^(32-$O34)-1))</f>
        <v>452997119</v>
      </c>
      <c r="Z34" s="88" t="str">
        <f t="shared" si="0"/>
        <v>JP</v>
      </c>
    </row>
    <row r="35" spans="2:26" x14ac:dyDescent="0.15">
      <c r="B35" s="87">
        <v>31</v>
      </c>
      <c r="C35" s="92" t="s">
        <v>4474</v>
      </c>
      <c r="D35" s="53" t="s">
        <v>142</v>
      </c>
      <c r="E35" s="25" t="s">
        <v>8</v>
      </c>
      <c r="F35" s="25" t="s">
        <v>143</v>
      </c>
      <c r="G35" s="7">
        <f ca="1">FIND(G$4,OFFSET(G35,0,3-COLUMNS(D:G)-OFFSET(G35,4-ROW(),COLUMNS($G:$K))))</f>
        <v>3</v>
      </c>
      <c r="H35" s="7">
        <f ca="1">FIND(H$4,OFFSET(H35,0,3-COLUMNS(D:G)-OFFSET(H35,4-ROW(),COLUMNS($G:$K))),OFFSET(H35,0,-1)+1)</f>
        <v>6</v>
      </c>
      <c r="I35" s="7">
        <f ca="1">FIND(I$4,OFFSET(I35,0,3-COLUMNS(D:G)-OFFSET(I35,4-ROW(),COLUMNS($G:$K))),OFFSET(I35,0,-1)+1)</f>
        <v>10</v>
      </c>
      <c r="J35" s="75">
        <f ca="1">IFERROR(FIND(J$4,OFFSET(J35,0,-2-OFFSET(J35,4-ROW(),4))),LEN(OFFSET(J35,0,-2-OFFSET(J35,4-ROW(),4)))+1)</f>
        <v>12</v>
      </c>
      <c r="K35" s="8" t="str">
        <f ca="1">LEFT(OFFSET(K35,0,-COLUMNS($E:$J)-OFFSET(K35,4-ROW(),0)),G35-1)</f>
        <v>27</v>
      </c>
      <c r="L35" s="9" t="str">
        <f ca="1">MID(OFFSET(L35,0,-COLUMNS($E:$J)-OFFSET(L35,4-ROW(),0)),G35+1,H35-G35-1)</f>
        <v>34</v>
      </c>
      <c r="M35" s="9" t="str">
        <f ca="1">MID(OFFSET(M35,0,-COLUMNS($E:$J)-OFFSET(M35,4-ROW(),0)),H35+1,I35-H35-1)</f>
        <v>128</v>
      </c>
      <c r="N35" s="9" t="str">
        <f ca="1">MID(OFFSET(N35,0,-COLUMNS($E:$J)-OFFSET(N35,4-ROW(),0)),I35+1,J35-I35-1)</f>
        <v>0</v>
      </c>
      <c r="O35" s="79" t="str">
        <f ca="1">MID(OFFSET(O35,0,-COLUMNS($E:$J)-OFFSET(O35,4-ROW(),0)),J35+1,2)</f>
        <v/>
      </c>
      <c r="P35" s="20">
        <f ca="1">IF(ISBLANK($D35),"",(($K35*2^8+$L35)*2^8+$M35)*2^8+$N35)</f>
        <v>455245824</v>
      </c>
      <c r="Q35" s="20">
        <f ca="1">IF(O35="",P35,$P35-MOD($P35,2^(32-$O35)))</f>
        <v>455245824</v>
      </c>
      <c r="R35" s="7">
        <f ca="1">FIND(R$4,OFFSET(R35,0,3-COLUMNS($F:R)-OFFSET(R35,4-ROW(),4)))</f>
        <v>3</v>
      </c>
      <c r="S35" s="7">
        <f ca="1">FIND(S$4,OFFSET(S35,0,3-COLUMNS($F:R)-OFFSET(S35,4-ROW(),4)),OFFSET(S35,0,-1)+1)</f>
        <v>6</v>
      </c>
      <c r="T35" s="7">
        <f ca="1">FIND(T$4,OFFSET(T35,0,3-COLUMNS($F:R)-OFFSET(T35,4-ROW(),4)),OFFSET(T35,0,-1)+1)</f>
        <v>10</v>
      </c>
      <c r="U35" s="8" t="str">
        <f ca="1">LEFT(OFFSET(U35,0,-COLUMNS($G:$T)-OFFSET(U35,4-ROW(),0)),R35-1)</f>
        <v>27</v>
      </c>
      <c r="V35" s="9" t="str">
        <f ca="1">MID(OFFSET(V35,0,-COLUMNS($G:$T)-OFFSET(V35,4-ROW(),0)),R35+1,S35-R35-1)</f>
        <v>34</v>
      </c>
      <c r="W35" s="9" t="str">
        <f ca="1">MID(OFFSET(W35,0,-COLUMNS($G:$T)-OFFSET(W35,4-ROW(),0)),S35+1,T35-S35-1)</f>
        <v>159</v>
      </c>
      <c r="X35" s="9" t="str">
        <f ca="1">MID(OFFSET(X35,0,-COLUMNS($G:$T)-OFFSET(X35,4-ROW(),0)),T35+1,3)</f>
        <v>255</v>
      </c>
      <c r="Y35" s="21">
        <f ca="1">IF(ISBLANK($F35),"",IF(O35="",(($U35*2^8+$V35)*2^8+$W35)*2^8+$X35,$Q35+2^(32-$O35)-1))</f>
        <v>455254015</v>
      </c>
      <c r="Z35" s="88" t="str">
        <f t="shared" si="0"/>
        <v>JP</v>
      </c>
    </row>
    <row r="36" spans="2:26" x14ac:dyDescent="0.15">
      <c r="B36" s="87">
        <v>32</v>
      </c>
      <c r="C36" s="92" t="s">
        <v>4474</v>
      </c>
      <c r="D36" s="53" t="s">
        <v>144</v>
      </c>
      <c r="E36" s="25" t="s">
        <v>8</v>
      </c>
      <c r="F36" s="25" t="s">
        <v>145</v>
      </c>
      <c r="G36" s="7">
        <f ca="1">FIND(G$4,OFFSET(G36,0,3-COLUMNS(D:G)-OFFSET(G36,4-ROW(),COLUMNS($G:$K))))</f>
        <v>3</v>
      </c>
      <c r="H36" s="7">
        <f ca="1">FIND(H$4,OFFSET(H36,0,3-COLUMNS(D:G)-OFFSET(H36,4-ROW(),COLUMNS($G:$K))),OFFSET(H36,0,-1)+1)</f>
        <v>6</v>
      </c>
      <c r="I36" s="7">
        <f ca="1">FIND(I$4,OFFSET(I36,0,3-COLUMNS(D:G)-OFFSET(I36,4-ROW(),COLUMNS($G:$K))),OFFSET(I36,0,-1)+1)</f>
        <v>10</v>
      </c>
      <c r="J36" s="75">
        <f ca="1">IFERROR(FIND(J$4,OFFSET(J36,0,-2-OFFSET(J36,4-ROW(),4))),LEN(OFFSET(J36,0,-2-OFFSET(J36,4-ROW(),4)))+1)</f>
        <v>12</v>
      </c>
      <c r="K36" s="8" t="str">
        <f ca="1">LEFT(OFFSET(K36,0,-COLUMNS($E:$J)-OFFSET(K36,4-ROW(),0)),G36-1)</f>
        <v>27</v>
      </c>
      <c r="L36" s="9" t="str">
        <f ca="1">MID(OFFSET(L36,0,-COLUMNS($E:$J)-OFFSET(L36,4-ROW(),0)),G36+1,H36-G36-1)</f>
        <v>34</v>
      </c>
      <c r="M36" s="9" t="str">
        <f ca="1">MID(OFFSET(M36,0,-COLUMNS($E:$J)-OFFSET(M36,4-ROW(),0)),H36+1,I36-H36-1)</f>
        <v>160</v>
      </c>
      <c r="N36" s="9" t="str">
        <f ca="1">MID(OFFSET(N36,0,-COLUMNS($E:$J)-OFFSET(N36,4-ROW(),0)),I36+1,J36-I36-1)</f>
        <v>0</v>
      </c>
      <c r="O36" s="79" t="str">
        <f ca="1">MID(OFFSET(O36,0,-COLUMNS($E:$J)-OFFSET(O36,4-ROW(),0)),J36+1,2)</f>
        <v/>
      </c>
      <c r="P36" s="20">
        <f ca="1">IF(ISBLANK($D36),"",(($K36*2^8+$L36)*2^8+$M36)*2^8+$N36)</f>
        <v>455254016</v>
      </c>
      <c r="Q36" s="20">
        <f ca="1">IF(O36="",P36,$P36-MOD($P36,2^(32-$O36)))</f>
        <v>455254016</v>
      </c>
      <c r="R36" s="7">
        <f ca="1">FIND(R$4,OFFSET(R36,0,3-COLUMNS($F:R)-OFFSET(R36,4-ROW(),4)))</f>
        <v>3</v>
      </c>
      <c r="S36" s="7">
        <f ca="1">FIND(S$4,OFFSET(S36,0,3-COLUMNS($F:R)-OFFSET(S36,4-ROW(),4)),OFFSET(S36,0,-1)+1)</f>
        <v>6</v>
      </c>
      <c r="T36" s="7">
        <f ca="1">FIND(T$4,OFFSET(T36,0,3-COLUMNS($F:R)-OFFSET(T36,4-ROW(),4)),OFFSET(T36,0,-1)+1)</f>
        <v>10</v>
      </c>
      <c r="U36" s="8" t="str">
        <f ca="1">LEFT(OFFSET(U36,0,-COLUMNS($G:$T)-OFFSET(U36,4-ROW(),0)),R36-1)</f>
        <v>27</v>
      </c>
      <c r="V36" s="9" t="str">
        <f ca="1">MID(OFFSET(V36,0,-COLUMNS($G:$T)-OFFSET(V36,4-ROW(),0)),R36+1,S36-R36-1)</f>
        <v>34</v>
      </c>
      <c r="W36" s="9" t="str">
        <f ca="1">MID(OFFSET(W36,0,-COLUMNS($G:$T)-OFFSET(W36,4-ROW(),0)),S36+1,T36-S36-1)</f>
        <v>167</v>
      </c>
      <c r="X36" s="9" t="str">
        <f ca="1">MID(OFFSET(X36,0,-COLUMNS($G:$T)-OFFSET(X36,4-ROW(),0)),T36+1,3)</f>
        <v>255</v>
      </c>
      <c r="Y36" s="21">
        <f ca="1">IF(ISBLANK($F36),"",IF(O36="",(($U36*2^8+$V36)*2^8+$W36)*2^8+$X36,$Q36+2^(32-$O36)-1))</f>
        <v>455256063</v>
      </c>
      <c r="Z36" s="88" t="str">
        <f t="shared" si="0"/>
        <v>JP</v>
      </c>
    </row>
    <row r="37" spans="2:26" x14ac:dyDescent="0.15">
      <c r="B37" s="87">
        <v>33</v>
      </c>
      <c r="C37" s="92" t="s">
        <v>4474</v>
      </c>
      <c r="D37" s="53" t="s">
        <v>146</v>
      </c>
      <c r="E37" s="25" t="s">
        <v>8</v>
      </c>
      <c r="F37" s="25" t="s">
        <v>147</v>
      </c>
      <c r="G37" s="7">
        <f ca="1">FIND(G$4,OFFSET(G37,0,3-COLUMNS(D:G)-OFFSET(G37,4-ROW(),COLUMNS($G:$K))))</f>
        <v>3</v>
      </c>
      <c r="H37" s="7">
        <f ca="1">FIND(H$4,OFFSET(H37,0,3-COLUMNS(D:G)-OFFSET(H37,4-ROW(),COLUMNS($G:$K))),OFFSET(H37,0,-1)+1)</f>
        <v>6</v>
      </c>
      <c r="I37" s="7">
        <f ca="1">FIND(I$4,OFFSET(I37,0,3-COLUMNS(D:G)-OFFSET(I37,4-ROW(),COLUMNS($G:$K))),OFFSET(I37,0,-1)+1)</f>
        <v>10</v>
      </c>
      <c r="J37" s="75">
        <f ca="1">IFERROR(FIND(J$4,OFFSET(J37,0,-2-OFFSET(J37,4-ROW(),4))),LEN(OFFSET(J37,0,-2-OFFSET(J37,4-ROW(),4)))+1)</f>
        <v>12</v>
      </c>
      <c r="K37" s="8" t="str">
        <f ca="1">LEFT(OFFSET(K37,0,-COLUMNS($E:$J)-OFFSET(K37,4-ROW(),0)),G37-1)</f>
        <v>27</v>
      </c>
      <c r="L37" s="9" t="str">
        <f ca="1">MID(OFFSET(L37,0,-COLUMNS($E:$J)-OFFSET(L37,4-ROW(),0)),G37+1,H37-G37-1)</f>
        <v>34</v>
      </c>
      <c r="M37" s="9" t="str">
        <f ca="1">MID(OFFSET(M37,0,-COLUMNS($E:$J)-OFFSET(M37,4-ROW(),0)),H37+1,I37-H37-1)</f>
        <v>168</v>
      </c>
      <c r="N37" s="9" t="str">
        <f ca="1">MID(OFFSET(N37,0,-COLUMNS($E:$J)-OFFSET(N37,4-ROW(),0)),I37+1,J37-I37-1)</f>
        <v>0</v>
      </c>
      <c r="O37" s="79" t="str">
        <f ca="1">MID(OFFSET(O37,0,-COLUMNS($E:$J)-OFFSET(O37,4-ROW(),0)),J37+1,2)</f>
        <v/>
      </c>
      <c r="P37" s="20">
        <f ca="1">IF(ISBLANK($D37),"",(($K37*2^8+$L37)*2^8+$M37)*2^8+$N37)</f>
        <v>455256064</v>
      </c>
      <c r="Q37" s="20">
        <f ca="1">IF(O37="",P37,$P37-MOD($P37,2^(32-$O37)))</f>
        <v>455256064</v>
      </c>
      <c r="R37" s="7">
        <f ca="1">FIND(R$4,OFFSET(R37,0,3-COLUMNS($F:R)-OFFSET(R37,4-ROW(),4)))</f>
        <v>3</v>
      </c>
      <c r="S37" s="7">
        <f ca="1">FIND(S$4,OFFSET(S37,0,3-COLUMNS($F:R)-OFFSET(S37,4-ROW(),4)),OFFSET(S37,0,-1)+1)</f>
        <v>6</v>
      </c>
      <c r="T37" s="7">
        <f ca="1">FIND(T$4,OFFSET(T37,0,3-COLUMNS($F:R)-OFFSET(T37,4-ROW(),4)),OFFSET(T37,0,-1)+1)</f>
        <v>10</v>
      </c>
      <c r="U37" s="8" t="str">
        <f ca="1">LEFT(OFFSET(U37,0,-COLUMNS($G:$T)-OFFSET(U37,4-ROW(),0)),R37-1)</f>
        <v>27</v>
      </c>
      <c r="V37" s="9" t="str">
        <f ca="1">MID(OFFSET(V37,0,-COLUMNS($G:$T)-OFFSET(V37,4-ROW(),0)),R37+1,S37-R37-1)</f>
        <v>34</v>
      </c>
      <c r="W37" s="9" t="str">
        <f ca="1">MID(OFFSET(W37,0,-COLUMNS($G:$T)-OFFSET(W37,4-ROW(),0)),S37+1,T37-S37-1)</f>
        <v>175</v>
      </c>
      <c r="X37" s="9" t="str">
        <f ca="1">MID(OFFSET(X37,0,-COLUMNS($G:$T)-OFFSET(X37,4-ROW(),0)),T37+1,3)</f>
        <v>255</v>
      </c>
      <c r="Y37" s="21">
        <f ca="1">IF(ISBLANK($F37),"",IF(O37="",(($U37*2^8+$V37)*2^8+$W37)*2^8+$X37,$Q37+2^(32-$O37)-1))</f>
        <v>455258111</v>
      </c>
      <c r="Z37" s="88" t="str">
        <f t="shared" si="0"/>
        <v>JP</v>
      </c>
    </row>
    <row r="38" spans="2:26" x14ac:dyDescent="0.15">
      <c r="B38" s="87">
        <v>34</v>
      </c>
      <c r="C38" s="92" t="s">
        <v>4474</v>
      </c>
      <c r="D38" s="53" t="s">
        <v>148</v>
      </c>
      <c r="E38" s="25" t="s">
        <v>8</v>
      </c>
      <c r="F38" s="25" t="s">
        <v>149</v>
      </c>
      <c r="G38" s="7">
        <f ca="1">FIND(G$4,OFFSET(G38,0,3-COLUMNS(D:G)-OFFSET(G38,4-ROW(),COLUMNS($G:$K))))</f>
        <v>3</v>
      </c>
      <c r="H38" s="7">
        <f ca="1">FIND(H$4,OFFSET(H38,0,3-COLUMNS(D:G)-OFFSET(H38,4-ROW(),COLUMNS($G:$K))),OFFSET(H38,0,-1)+1)</f>
        <v>6</v>
      </c>
      <c r="I38" s="7">
        <f ca="1">FIND(I$4,OFFSET(I38,0,3-COLUMNS(D:G)-OFFSET(I38,4-ROW(),COLUMNS($G:$K))),OFFSET(I38,0,-1)+1)</f>
        <v>10</v>
      </c>
      <c r="J38" s="75">
        <f ca="1">IFERROR(FIND(J$4,OFFSET(J38,0,-2-OFFSET(J38,4-ROW(),4))),LEN(OFFSET(J38,0,-2-OFFSET(J38,4-ROW(),4)))+1)</f>
        <v>12</v>
      </c>
      <c r="K38" s="8" t="str">
        <f ca="1">LEFT(OFFSET(K38,0,-COLUMNS($E:$J)-OFFSET(K38,4-ROW(),0)),G38-1)</f>
        <v>27</v>
      </c>
      <c r="L38" s="9" t="str">
        <f ca="1">MID(OFFSET(L38,0,-COLUMNS($E:$J)-OFFSET(L38,4-ROW(),0)),G38+1,H38-G38-1)</f>
        <v>34</v>
      </c>
      <c r="M38" s="9" t="str">
        <f ca="1">MID(OFFSET(M38,0,-COLUMNS($E:$J)-OFFSET(M38,4-ROW(),0)),H38+1,I38-H38-1)</f>
        <v>192</v>
      </c>
      <c r="N38" s="9" t="str">
        <f ca="1">MID(OFFSET(N38,0,-COLUMNS($E:$J)-OFFSET(N38,4-ROW(),0)),I38+1,J38-I38-1)</f>
        <v>0</v>
      </c>
      <c r="O38" s="79" t="str">
        <f ca="1">MID(OFFSET(O38,0,-COLUMNS($E:$J)-OFFSET(O38,4-ROW(),0)),J38+1,2)</f>
        <v/>
      </c>
      <c r="P38" s="20">
        <f ca="1">IF(ISBLANK($D38),"",(($K38*2^8+$L38)*2^8+$M38)*2^8+$N38)</f>
        <v>455262208</v>
      </c>
      <c r="Q38" s="20">
        <f ca="1">IF(O38="",P38,$P38-MOD($P38,2^(32-$O38)))</f>
        <v>455262208</v>
      </c>
      <c r="R38" s="7">
        <f ca="1">FIND(R$4,OFFSET(R38,0,3-COLUMNS($F:R)-OFFSET(R38,4-ROW(),4)))</f>
        <v>3</v>
      </c>
      <c r="S38" s="7">
        <f ca="1">FIND(S$4,OFFSET(S38,0,3-COLUMNS($F:R)-OFFSET(S38,4-ROW(),4)),OFFSET(S38,0,-1)+1)</f>
        <v>6</v>
      </c>
      <c r="T38" s="7">
        <f ca="1">FIND(T$4,OFFSET(T38,0,3-COLUMNS($F:R)-OFFSET(T38,4-ROW(),4)),OFFSET(T38,0,-1)+1)</f>
        <v>10</v>
      </c>
      <c r="U38" s="8" t="str">
        <f ca="1">LEFT(OFFSET(U38,0,-COLUMNS($G:$T)-OFFSET(U38,4-ROW(),0)),R38-1)</f>
        <v>27</v>
      </c>
      <c r="V38" s="9" t="str">
        <f ca="1">MID(OFFSET(V38,0,-COLUMNS($G:$T)-OFFSET(V38,4-ROW(),0)),R38+1,S38-R38-1)</f>
        <v>34</v>
      </c>
      <c r="W38" s="9" t="str">
        <f ca="1">MID(OFFSET(W38,0,-COLUMNS($G:$T)-OFFSET(W38,4-ROW(),0)),S38+1,T38-S38-1)</f>
        <v>223</v>
      </c>
      <c r="X38" s="9" t="str">
        <f ca="1">MID(OFFSET(X38,0,-COLUMNS($G:$T)-OFFSET(X38,4-ROW(),0)),T38+1,3)</f>
        <v>255</v>
      </c>
      <c r="Y38" s="21">
        <f ca="1">IF(ISBLANK($F38),"",IF(O38="",(($U38*2^8+$V38)*2^8+$W38)*2^8+$X38,$Q38+2^(32-$O38)-1))</f>
        <v>455270399</v>
      </c>
      <c r="Z38" s="88" t="str">
        <f t="shared" si="0"/>
        <v>JP</v>
      </c>
    </row>
    <row r="39" spans="2:26" x14ac:dyDescent="0.15">
      <c r="B39" s="87">
        <v>35</v>
      </c>
      <c r="C39" s="92" t="s">
        <v>4474</v>
      </c>
      <c r="D39" s="53" t="s">
        <v>150</v>
      </c>
      <c r="E39" s="25" t="s">
        <v>8</v>
      </c>
      <c r="F39" s="25" t="s">
        <v>151</v>
      </c>
      <c r="G39" s="7">
        <f ca="1">FIND(G$4,OFFSET(G39,0,3-COLUMNS(D:G)-OFFSET(G39,4-ROW(),COLUMNS($G:$K))))</f>
        <v>3</v>
      </c>
      <c r="H39" s="7">
        <f ca="1">FIND(H$4,OFFSET(H39,0,3-COLUMNS(D:G)-OFFSET(H39,4-ROW(),COLUMNS($G:$K))),OFFSET(H39,0,-1)+1)</f>
        <v>6</v>
      </c>
      <c r="I39" s="7">
        <f ca="1">FIND(I$4,OFFSET(I39,0,3-COLUMNS(D:G)-OFFSET(I39,4-ROW(),COLUMNS($G:$K))),OFFSET(I39,0,-1)+1)</f>
        <v>9</v>
      </c>
      <c r="J39" s="75">
        <f ca="1">IFERROR(FIND(J$4,OFFSET(J39,0,-2-OFFSET(J39,4-ROW(),4))),LEN(OFFSET(J39,0,-2-OFFSET(J39,4-ROW(),4)))+1)</f>
        <v>11</v>
      </c>
      <c r="K39" s="8" t="str">
        <f ca="1">LEFT(OFFSET(K39,0,-COLUMNS($E:$J)-OFFSET(K39,4-ROW(),0)),G39-1)</f>
        <v>27</v>
      </c>
      <c r="L39" s="9" t="str">
        <f ca="1">MID(OFFSET(L39,0,-COLUMNS($E:$J)-OFFSET(L39,4-ROW(),0)),G39+1,H39-G39-1)</f>
        <v>50</v>
      </c>
      <c r="M39" s="9" t="str">
        <f ca="1">MID(OFFSET(M39,0,-COLUMNS($E:$J)-OFFSET(M39,4-ROW(),0)),H39+1,I39-H39-1)</f>
        <v>96</v>
      </c>
      <c r="N39" s="9" t="str">
        <f ca="1">MID(OFFSET(N39,0,-COLUMNS($E:$J)-OFFSET(N39,4-ROW(),0)),I39+1,J39-I39-1)</f>
        <v>0</v>
      </c>
      <c r="O39" s="79" t="str">
        <f ca="1">MID(OFFSET(O39,0,-COLUMNS($E:$J)-OFFSET(O39,4-ROW(),0)),J39+1,2)</f>
        <v/>
      </c>
      <c r="P39" s="20">
        <f ca="1">IF(ISBLANK($D39),"",(($K39*2^8+$L39)*2^8+$M39)*2^8+$N39)</f>
        <v>456286208</v>
      </c>
      <c r="Q39" s="20">
        <f ca="1">IF(O39="",P39,$P39-MOD($P39,2^(32-$O39)))</f>
        <v>456286208</v>
      </c>
      <c r="R39" s="7">
        <f ca="1">FIND(R$4,OFFSET(R39,0,3-COLUMNS($F:R)-OFFSET(R39,4-ROW(),4)))</f>
        <v>3</v>
      </c>
      <c r="S39" s="7">
        <f ca="1">FIND(S$4,OFFSET(S39,0,3-COLUMNS($F:R)-OFFSET(S39,4-ROW(),4)),OFFSET(S39,0,-1)+1)</f>
        <v>6</v>
      </c>
      <c r="T39" s="7">
        <f ca="1">FIND(T$4,OFFSET(T39,0,3-COLUMNS($F:R)-OFFSET(T39,4-ROW(),4)),OFFSET(T39,0,-1)+1)</f>
        <v>10</v>
      </c>
      <c r="U39" s="8" t="str">
        <f ca="1">LEFT(OFFSET(U39,0,-COLUMNS($G:$T)-OFFSET(U39,4-ROW(),0)),R39-1)</f>
        <v>27</v>
      </c>
      <c r="V39" s="9" t="str">
        <f ca="1">MID(OFFSET(V39,0,-COLUMNS($G:$T)-OFFSET(V39,4-ROW(),0)),R39+1,S39-R39-1)</f>
        <v>50</v>
      </c>
      <c r="W39" s="9" t="str">
        <f ca="1">MID(OFFSET(W39,0,-COLUMNS($G:$T)-OFFSET(W39,4-ROW(),0)),S39+1,T39-S39-1)</f>
        <v>127</v>
      </c>
      <c r="X39" s="9" t="str">
        <f ca="1">MID(OFFSET(X39,0,-COLUMNS($G:$T)-OFFSET(X39,4-ROW(),0)),T39+1,3)</f>
        <v>255</v>
      </c>
      <c r="Y39" s="21">
        <f ca="1">IF(ISBLANK($F39),"",IF(O39="",(($U39*2^8+$V39)*2^8+$W39)*2^8+$X39,$Q39+2^(32-$O39)-1))</f>
        <v>456294399</v>
      </c>
      <c r="Z39" s="88" t="str">
        <f t="shared" si="0"/>
        <v>JP</v>
      </c>
    </row>
    <row r="40" spans="2:26" x14ac:dyDescent="0.15">
      <c r="B40" s="87">
        <v>36</v>
      </c>
      <c r="C40" s="92" t="s">
        <v>4474</v>
      </c>
      <c r="D40" s="53" t="s">
        <v>152</v>
      </c>
      <c r="E40" s="25" t="s">
        <v>8</v>
      </c>
      <c r="F40" s="25" t="s">
        <v>153</v>
      </c>
      <c r="G40" s="7">
        <f ca="1">FIND(G$4,OFFSET(G40,0,3-COLUMNS(D:G)-OFFSET(G40,4-ROW(),COLUMNS($G:$K))))</f>
        <v>3</v>
      </c>
      <c r="H40" s="7">
        <f ca="1">FIND(H$4,OFFSET(H40,0,3-COLUMNS(D:G)-OFFSET(H40,4-ROW(),COLUMNS($G:$K))),OFFSET(H40,0,-1)+1)</f>
        <v>6</v>
      </c>
      <c r="I40" s="7">
        <f ca="1">FIND(I$4,OFFSET(I40,0,3-COLUMNS(D:G)-OFFSET(I40,4-ROW(),COLUMNS($G:$K))),OFFSET(I40,0,-1)+1)</f>
        <v>9</v>
      </c>
      <c r="J40" s="75">
        <f ca="1">IFERROR(FIND(J$4,OFFSET(J40,0,-2-OFFSET(J40,4-ROW(),4))),LEN(OFFSET(J40,0,-2-OFFSET(J40,4-ROW(),4)))+1)</f>
        <v>11</v>
      </c>
      <c r="K40" s="8" t="str">
        <f ca="1">LEFT(OFFSET(K40,0,-COLUMNS($E:$J)-OFFSET(K40,4-ROW(),0)),G40-1)</f>
        <v>27</v>
      </c>
      <c r="L40" s="9" t="str">
        <f ca="1">MID(OFFSET(L40,0,-COLUMNS($E:$J)-OFFSET(L40,4-ROW(),0)),G40+1,H40-G40-1)</f>
        <v>54</v>
      </c>
      <c r="M40" s="9" t="str">
        <f ca="1">MID(OFFSET(M40,0,-COLUMNS($E:$J)-OFFSET(M40,4-ROW(),0)),H40+1,I40-H40-1)</f>
        <v>96</v>
      </c>
      <c r="N40" s="9" t="str">
        <f ca="1">MID(OFFSET(N40,0,-COLUMNS($E:$J)-OFFSET(N40,4-ROW(),0)),I40+1,J40-I40-1)</f>
        <v>0</v>
      </c>
      <c r="O40" s="79" t="str">
        <f ca="1">MID(OFFSET(O40,0,-COLUMNS($E:$J)-OFFSET(O40,4-ROW(),0)),J40+1,2)</f>
        <v/>
      </c>
      <c r="P40" s="20">
        <f ca="1">IF(ISBLANK($D40),"",(($K40*2^8+$L40)*2^8+$M40)*2^8+$N40)</f>
        <v>456548352</v>
      </c>
      <c r="Q40" s="20">
        <f ca="1">IF(O40="",P40,$P40-MOD($P40,2^(32-$O40)))</f>
        <v>456548352</v>
      </c>
      <c r="R40" s="7">
        <f ca="1">FIND(R$4,OFFSET(R40,0,3-COLUMNS($F:R)-OFFSET(R40,4-ROW(),4)))</f>
        <v>3</v>
      </c>
      <c r="S40" s="7">
        <f ca="1">FIND(S$4,OFFSET(S40,0,3-COLUMNS($F:R)-OFFSET(S40,4-ROW(),4)),OFFSET(S40,0,-1)+1)</f>
        <v>6</v>
      </c>
      <c r="T40" s="7">
        <f ca="1">FIND(T$4,OFFSET(T40,0,3-COLUMNS($F:R)-OFFSET(T40,4-ROW(),4)),OFFSET(T40,0,-1)+1)</f>
        <v>10</v>
      </c>
      <c r="U40" s="8" t="str">
        <f ca="1">LEFT(OFFSET(U40,0,-COLUMNS($G:$T)-OFFSET(U40,4-ROW(),0)),R40-1)</f>
        <v>27</v>
      </c>
      <c r="V40" s="9" t="str">
        <f ca="1">MID(OFFSET(V40,0,-COLUMNS($G:$T)-OFFSET(V40,4-ROW(),0)),R40+1,S40-R40-1)</f>
        <v>54</v>
      </c>
      <c r="W40" s="9" t="str">
        <f ca="1">MID(OFFSET(W40,0,-COLUMNS($G:$T)-OFFSET(W40,4-ROW(),0)),S40+1,T40-S40-1)</f>
        <v>111</v>
      </c>
      <c r="X40" s="9" t="str">
        <f ca="1">MID(OFFSET(X40,0,-COLUMNS($G:$T)-OFFSET(X40,4-ROW(),0)),T40+1,3)</f>
        <v>255</v>
      </c>
      <c r="Y40" s="21">
        <f ca="1">IF(ISBLANK($F40),"",IF(O40="",(($U40*2^8+$V40)*2^8+$W40)*2^8+$X40,$Q40+2^(32-$O40)-1))</f>
        <v>456552447</v>
      </c>
      <c r="Z40" s="88" t="str">
        <f t="shared" si="0"/>
        <v>JP</v>
      </c>
    </row>
    <row r="41" spans="2:26" x14ac:dyDescent="0.15">
      <c r="B41" s="87">
        <v>37</v>
      </c>
      <c r="C41" s="92" t="s">
        <v>4474</v>
      </c>
      <c r="D41" s="53" t="s">
        <v>154</v>
      </c>
      <c r="E41" s="25" t="s">
        <v>8</v>
      </c>
      <c r="F41" s="25" t="s">
        <v>155</v>
      </c>
      <c r="G41" s="7">
        <f ca="1">FIND(G$4,OFFSET(G41,0,3-COLUMNS(D:G)-OFFSET(G41,4-ROW(),COLUMNS($G:$K))))</f>
        <v>3</v>
      </c>
      <c r="H41" s="7">
        <f ca="1">FIND(H$4,OFFSET(H41,0,3-COLUMNS(D:G)-OFFSET(H41,4-ROW(),COLUMNS($G:$K))),OFFSET(H41,0,-1)+1)</f>
        <v>6</v>
      </c>
      <c r="I41" s="7">
        <f ca="1">FIND(I$4,OFFSET(I41,0,3-COLUMNS(D:G)-OFFSET(I41,4-ROW(),COLUMNS($G:$K))),OFFSET(I41,0,-1)+1)</f>
        <v>10</v>
      </c>
      <c r="J41" s="75">
        <f ca="1">IFERROR(FIND(J$4,OFFSET(J41,0,-2-OFFSET(J41,4-ROW(),4))),LEN(OFFSET(J41,0,-2-OFFSET(J41,4-ROW(),4)))+1)</f>
        <v>12</v>
      </c>
      <c r="K41" s="8" t="str">
        <f ca="1">LEFT(OFFSET(K41,0,-COLUMNS($E:$J)-OFFSET(K41,4-ROW(),0)),G41-1)</f>
        <v>27</v>
      </c>
      <c r="L41" s="9" t="str">
        <f ca="1">MID(OFFSET(L41,0,-COLUMNS($E:$J)-OFFSET(L41,4-ROW(),0)),G41+1,H41-G41-1)</f>
        <v>54</v>
      </c>
      <c r="M41" s="9" t="str">
        <f ca="1">MID(OFFSET(M41,0,-COLUMNS($E:$J)-OFFSET(M41,4-ROW(),0)),H41+1,I41-H41-1)</f>
        <v>112</v>
      </c>
      <c r="N41" s="9" t="str">
        <f ca="1">MID(OFFSET(N41,0,-COLUMNS($E:$J)-OFFSET(N41,4-ROW(),0)),I41+1,J41-I41-1)</f>
        <v>0</v>
      </c>
      <c r="O41" s="79" t="str">
        <f ca="1">MID(OFFSET(O41,0,-COLUMNS($E:$J)-OFFSET(O41,4-ROW(),0)),J41+1,2)</f>
        <v/>
      </c>
      <c r="P41" s="20">
        <f ca="1">IF(ISBLANK($D41),"",(($K41*2^8+$L41)*2^8+$M41)*2^8+$N41)</f>
        <v>456552448</v>
      </c>
      <c r="Q41" s="20">
        <f ca="1">IF(O41="",P41,$P41-MOD($P41,2^(32-$O41)))</f>
        <v>456552448</v>
      </c>
      <c r="R41" s="7">
        <f ca="1">FIND(R$4,OFFSET(R41,0,3-COLUMNS($F:R)-OFFSET(R41,4-ROW(),4)))</f>
        <v>3</v>
      </c>
      <c r="S41" s="7">
        <f ca="1">FIND(S$4,OFFSET(S41,0,3-COLUMNS($F:R)-OFFSET(S41,4-ROW(),4)),OFFSET(S41,0,-1)+1)</f>
        <v>6</v>
      </c>
      <c r="T41" s="7">
        <f ca="1">FIND(T$4,OFFSET(T41,0,3-COLUMNS($F:R)-OFFSET(T41,4-ROW(),4)),OFFSET(T41,0,-1)+1)</f>
        <v>10</v>
      </c>
      <c r="U41" s="8" t="str">
        <f ca="1">LEFT(OFFSET(U41,0,-COLUMNS($G:$T)-OFFSET(U41,4-ROW(),0)),R41-1)</f>
        <v>27</v>
      </c>
      <c r="V41" s="9" t="str">
        <f ca="1">MID(OFFSET(V41,0,-COLUMNS($G:$T)-OFFSET(V41,4-ROW(),0)),R41+1,S41-R41-1)</f>
        <v>54</v>
      </c>
      <c r="W41" s="9" t="str">
        <f ca="1">MID(OFFSET(W41,0,-COLUMNS($G:$T)-OFFSET(W41,4-ROW(),0)),S41+1,T41-S41-1)</f>
        <v>115</v>
      </c>
      <c r="X41" s="9" t="str">
        <f ca="1">MID(OFFSET(X41,0,-COLUMNS($G:$T)-OFFSET(X41,4-ROW(),0)),T41+1,3)</f>
        <v>255</v>
      </c>
      <c r="Y41" s="21">
        <f ca="1">IF(ISBLANK($F41),"",IF(O41="",(($U41*2^8+$V41)*2^8+$W41)*2^8+$X41,$Q41+2^(32-$O41)-1))</f>
        <v>456553471</v>
      </c>
      <c r="Z41" s="88" t="str">
        <f t="shared" si="0"/>
        <v>JP</v>
      </c>
    </row>
    <row r="42" spans="2:26" x14ac:dyDescent="0.15">
      <c r="B42" s="87">
        <v>38</v>
      </c>
      <c r="C42" s="92" t="s">
        <v>4474</v>
      </c>
      <c r="D42" s="53" t="s">
        <v>156</v>
      </c>
      <c r="E42" s="25" t="s">
        <v>8</v>
      </c>
      <c r="F42" s="25" t="s">
        <v>157</v>
      </c>
      <c r="G42" s="7">
        <f ca="1">FIND(G$4,OFFSET(G42,0,3-COLUMNS(D:G)-OFFSET(G42,4-ROW(),COLUMNS($G:$K))))</f>
        <v>3</v>
      </c>
      <c r="H42" s="7">
        <f ca="1">FIND(H$4,OFFSET(H42,0,3-COLUMNS(D:G)-OFFSET(H42,4-ROW(),COLUMNS($G:$K))),OFFSET(H42,0,-1)+1)</f>
        <v>6</v>
      </c>
      <c r="I42" s="7">
        <f ca="1">FIND(I$4,OFFSET(I42,0,3-COLUMNS(D:G)-OFFSET(I42,4-ROW(),COLUMNS($G:$K))),OFFSET(I42,0,-1)+1)</f>
        <v>10</v>
      </c>
      <c r="J42" s="75">
        <f ca="1">IFERROR(FIND(J$4,OFFSET(J42,0,-2-OFFSET(J42,4-ROW(),4))),LEN(OFFSET(J42,0,-2-OFFSET(J42,4-ROW(),4)))+1)</f>
        <v>12</v>
      </c>
      <c r="K42" s="8" t="str">
        <f ca="1">LEFT(OFFSET(K42,0,-COLUMNS($E:$J)-OFFSET(K42,4-ROW(),0)),G42-1)</f>
        <v>27</v>
      </c>
      <c r="L42" s="9" t="str">
        <f ca="1">MID(OFFSET(L42,0,-COLUMNS($E:$J)-OFFSET(L42,4-ROW(),0)),G42+1,H42-G42-1)</f>
        <v>54</v>
      </c>
      <c r="M42" s="9" t="str">
        <f ca="1">MID(OFFSET(M42,0,-COLUMNS($E:$J)-OFFSET(M42,4-ROW(),0)),H42+1,I42-H42-1)</f>
        <v>124</v>
      </c>
      <c r="N42" s="9" t="str">
        <f ca="1">MID(OFFSET(N42,0,-COLUMNS($E:$J)-OFFSET(N42,4-ROW(),0)),I42+1,J42-I42-1)</f>
        <v>0</v>
      </c>
      <c r="O42" s="79" t="str">
        <f ca="1">MID(OFFSET(O42,0,-COLUMNS($E:$J)-OFFSET(O42,4-ROW(),0)),J42+1,2)</f>
        <v/>
      </c>
      <c r="P42" s="20">
        <f ca="1">IF(ISBLANK($D42),"",(($K42*2^8+$L42)*2^8+$M42)*2^8+$N42)</f>
        <v>456555520</v>
      </c>
      <c r="Q42" s="20">
        <f ca="1">IF(O42="",P42,$P42-MOD($P42,2^(32-$O42)))</f>
        <v>456555520</v>
      </c>
      <c r="R42" s="7">
        <f ca="1">FIND(R$4,OFFSET(R42,0,3-COLUMNS($F:R)-OFFSET(R42,4-ROW(),4)))</f>
        <v>3</v>
      </c>
      <c r="S42" s="7">
        <f ca="1">FIND(S$4,OFFSET(S42,0,3-COLUMNS($F:R)-OFFSET(S42,4-ROW(),4)),OFFSET(S42,0,-1)+1)</f>
        <v>6</v>
      </c>
      <c r="T42" s="7">
        <f ca="1">FIND(T$4,OFFSET(T42,0,3-COLUMNS($F:R)-OFFSET(T42,4-ROW(),4)),OFFSET(T42,0,-1)+1)</f>
        <v>10</v>
      </c>
      <c r="U42" s="8" t="str">
        <f ca="1">LEFT(OFFSET(U42,0,-COLUMNS($G:$T)-OFFSET(U42,4-ROW(),0)),R42-1)</f>
        <v>27</v>
      </c>
      <c r="V42" s="9" t="str">
        <f ca="1">MID(OFFSET(V42,0,-COLUMNS($G:$T)-OFFSET(V42,4-ROW(),0)),R42+1,S42-R42-1)</f>
        <v>54</v>
      </c>
      <c r="W42" s="9" t="str">
        <f ca="1">MID(OFFSET(W42,0,-COLUMNS($G:$T)-OFFSET(W42,4-ROW(),0)),S42+1,T42-S42-1)</f>
        <v>127</v>
      </c>
      <c r="X42" s="9" t="str">
        <f ca="1">MID(OFFSET(X42,0,-COLUMNS($G:$T)-OFFSET(X42,4-ROW(),0)),T42+1,3)</f>
        <v>255</v>
      </c>
      <c r="Y42" s="21">
        <f ca="1">IF(ISBLANK($F42),"",IF(O42="",(($U42*2^8+$V42)*2^8+$W42)*2^8+$X42,$Q42+2^(32-$O42)-1))</f>
        <v>456556543</v>
      </c>
      <c r="Z42" s="88" t="str">
        <f t="shared" si="0"/>
        <v>JP</v>
      </c>
    </row>
    <row r="43" spans="2:26" x14ac:dyDescent="0.15">
      <c r="B43" s="87">
        <v>39</v>
      </c>
      <c r="C43" s="92" t="s">
        <v>4474</v>
      </c>
      <c r="D43" s="53" t="s">
        <v>158</v>
      </c>
      <c r="E43" s="25" t="s">
        <v>8</v>
      </c>
      <c r="F43" s="25" t="s">
        <v>159</v>
      </c>
      <c r="G43" s="7">
        <f ca="1">FIND(G$4,OFFSET(G43,0,3-COLUMNS(D:G)-OFFSET(G43,4-ROW(),COLUMNS($G:$K))))</f>
        <v>3</v>
      </c>
      <c r="H43" s="7">
        <f ca="1">FIND(H$4,OFFSET(H43,0,3-COLUMNS(D:G)-OFFSET(H43,4-ROW(),COLUMNS($G:$K))),OFFSET(H43,0,-1)+1)</f>
        <v>6</v>
      </c>
      <c r="I43" s="7">
        <f ca="1">FIND(I$4,OFFSET(I43,0,3-COLUMNS(D:G)-OFFSET(I43,4-ROW(),COLUMNS($G:$K))),OFFSET(I43,0,-1)+1)</f>
        <v>8</v>
      </c>
      <c r="J43" s="75">
        <f ca="1">IFERROR(FIND(J$4,OFFSET(J43,0,-2-OFFSET(J43,4-ROW(),4))),LEN(OFFSET(J43,0,-2-OFFSET(J43,4-ROW(),4)))+1)</f>
        <v>10</v>
      </c>
      <c r="K43" s="8" t="str">
        <f ca="1">LEFT(OFFSET(K43,0,-COLUMNS($E:$J)-OFFSET(K43,4-ROW(),0)),G43-1)</f>
        <v>27</v>
      </c>
      <c r="L43" s="9" t="str">
        <f ca="1">MID(OFFSET(L43,0,-COLUMNS($E:$J)-OFFSET(L43,4-ROW(),0)),G43+1,H43-G43-1)</f>
        <v>80</v>
      </c>
      <c r="M43" s="9" t="str">
        <f ca="1">MID(OFFSET(M43,0,-COLUMNS($E:$J)-OFFSET(M43,4-ROW(),0)),H43+1,I43-H43-1)</f>
        <v>0</v>
      </c>
      <c r="N43" s="9" t="str">
        <f ca="1">MID(OFFSET(N43,0,-COLUMNS($E:$J)-OFFSET(N43,4-ROW(),0)),I43+1,J43-I43-1)</f>
        <v>0</v>
      </c>
      <c r="O43" s="79" t="str">
        <f ca="1">MID(OFFSET(O43,0,-COLUMNS($E:$J)-OFFSET(O43,4-ROW(),0)),J43+1,2)</f>
        <v/>
      </c>
      <c r="P43" s="20">
        <f ca="1">IF(ISBLANK($D43),"",(($K43*2^8+$L43)*2^8+$M43)*2^8+$N43)</f>
        <v>458227712</v>
      </c>
      <c r="Q43" s="20">
        <f ca="1">IF(O43="",P43,$P43-MOD($P43,2^(32-$O43)))</f>
        <v>458227712</v>
      </c>
      <c r="R43" s="7">
        <f ca="1">FIND(R$4,OFFSET(R43,0,3-COLUMNS($F:R)-OFFSET(R43,4-ROW(),4)))</f>
        <v>3</v>
      </c>
      <c r="S43" s="7">
        <f ca="1">FIND(S$4,OFFSET(S43,0,3-COLUMNS($F:R)-OFFSET(S43,4-ROW(),4)),OFFSET(S43,0,-1)+1)</f>
        <v>6</v>
      </c>
      <c r="T43" s="7">
        <f ca="1">FIND(T$4,OFFSET(T43,0,3-COLUMNS($F:R)-OFFSET(T43,4-ROW(),4)),OFFSET(T43,0,-1)+1)</f>
        <v>10</v>
      </c>
      <c r="U43" s="8" t="str">
        <f ca="1">LEFT(OFFSET(U43,0,-COLUMNS($G:$T)-OFFSET(U43,4-ROW(),0)),R43-1)</f>
        <v>27</v>
      </c>
      <c r="V43" s="9" t="str">
        <f ca="1">MID(OFFSET(V43,0,-COLUMNS($G:$T)-OFFSET(V43,4-ROW(),0)),R43+1,S43-R43-1)</f>
        <v>95</v>
      </c>
      <c r="W43" s="9" t="str">
        <f ca="1">MID(OFFSET(W43,0,-COLUMNS($G:$T)-OFFSET(W43,4-ROW(),0)),S43+1,T43-S43-1)</f>
        <v>255</v>
      </c>
      <c r="X43" s="9" t="str">
        <f ca="1">MID(OFFSET(X43,0,-COLUMNS($G:$T)-OFFSET(X43,4-ROW(),0)),T43+1,3)</f>
        <v>255</v>
      </c>
      <c r="Y43" s="21">
        <f ca="1">IF(ISBLANK($F43),"",IF(O43="",(($U43*2^8+$V43)*2^8+$W43)*2^8+$X43,$Q43+2^(32-$O43)-1))</f>
        <v>459276287</v>
      </c>
      <c r="Z43" s="88" t="str">
        <f t="shared" si="0"/>
        <v>JP</v>
      </c>
    </row>
    <row r="44" spans="2:26" x14ac:dyDescent="0.15">
      <c r="B44" s="87">
        <v>40</v>
      </c>
      <c r="C44" s="92" t="s">
        <v>4474</v>
      </c>
      <c r="D44" s="53" t="s">
        <v>160</v>
      </c>
      <c r="E44" s="25" t="s">
        <v>8</v>
      </c>
      <c r="F44" s="25" t="s">
        <v>161</v>
      </c>
      <c r="G44" s="7">
        <f ca="1">FIND(G$4,OFFSET(G44,0,3-COLUMNS(D:G)-OFFSET(G44,4-ROW(),COLUMNS($G:$K))))</f>
        <v>3</v>
      </c>
      <c r="H44" s="7">
        <f ca="1">FIND(H$4,OFFSET(H44,0,3-COLUMNS(D:G)-OFFSET(H44,4-ROW(),COLUMNS($G:$K))),OFFSET(H44,0,-1)+1)</f>
        <v>6</v>
      </c>
      <c r="I44" s="7">
        <f ca="1">FIND(I$4,OFFSET(I44,0,3-COLUMNS(D:G)-OFFSET(I44,4-ROW(),COLUMNS($G:$K))),OFFSET(I44,0,-1)+1)</f>
        <v>8</v>
      </c>
      <c r="J44" s="75">
        <f ca="1">IFERROR(FIND(J$4,OFFSET(J44,0,-2-OFFSET(J44,4-ROW(),4))),LEN(OFFSET(J44,0,-2-OFFSET(J44,4-ROW(),4)))+1)</f>
        <v>10</v>
      </c>
      <c r="K44" s="8" t="str">
        <f ca="1">LEFT(OFFSET(K44,0,-COLUMNS($E:$J)-OFFSET(K44,4-ROW(),0)),G44-1)</f>
        <v>27</v>
      </c>
      <c r="L44" s="9" t="str">
        <f ca="1">MID(OFFSET(L44,0,-COLUMNS($E:$J)-OFFSET(L44,4-ROW(),0)),G44+1,H44-G44-1)</f>
        <v>96</v>
      </c>
      <c r="M44" s="9" t="str">
        <f ca="1">MID(OFFSET(M44,0,-COLUMNS($E:$J)-OFFSET(M44,4-ROW(),0)),H44+1,I44-H44-1)</f>
        <v>0</v>
      </c>
      <c r="N44" s="9" t="str">
        <f ca="1">MID(OFFSET(N44,0,-COLUMNS($E:$J)-OFFSET(N44,4-ROW(),0)),I44+1,J44-I44-1)</f>
        <v>0</v>
      </c>
      <c r="O44" s="79" t="str">
        <f ca="1">MID(OFFSET(O44,0,-COLUMNS($E:$J)-OFFSET(O44,4-ROW(),0)),J44+1,2)</f>
        <v/>
      </c>
      <c r="P44" s="20">
        <f ca="1">IF(ISBLANK($D44),"",(($K44*2^8+$L44)*2^8+$M44)*2^8+$N44)</f>
        <v>459276288</v>
      </c>
      <c r="Q44" s="20">
        <f ca="1">IF(O44="",P44,$P44-MOD($P44,2^(32-$O44)))</f>
        <v>459276288</v>
      </c>
      <c r="R44" s="7">
        <f ca="1">FIND(R$4,OFFSET(R44,0,3-COLUMNS($F:R)-OFFSET(R44,4-ROW(),4)))</f>
        <v>3</v>
      </c>
      <c r="S44" s="7">
        <f ca="1">FIND(S$4,OFFSET(S44,0,3-COLUMNS($F:R)-OFFSET(S44,4-ROW(),4)),OFFSET(S44,0,-1)+1)</f>
        <v>6</v>
      </c>
      <c r="T44" s="7">
        <f ca="1">FIND(T$4,OFFSET(T44,0,3-COLUMNS($F:R)-OFFSET(T44,4-ROW(),4)),OFFSET(T44,0,-1)+1)</f>
        <v>9</v>
      </c>
      <c r="U44" s="8" t="str">
        <f ca="1">LEFT(OFFSET(U44,0,-COLUMNS($G:$T)-OFFSET(U44,4-ROW(),0)),R44-1)</f>
        <v>27</v>
      </c>
      <c r="V44" s="9" t="str">
        <f ca="1">MID(OFFSET(V44,0,-COLUMNS($G:$T)-OFFSET(V44,4-ROW(),0)),R44+1,S44-R44-1)</f>
        <v>96</v>
      </c>
      <c r="W44" s="9" t="str">
        <f ca="1">MID(OFFSET(W44,0,-COLUMNS($G:$T)-OFFSET(W44,4-ROW(),0)),S44+1,T44-S44-1)</f>
        <v>15</v>
      </c>
      <c r="X44" s="9" t="str">
        <f ca="1">MID(OFFSET(X44,0,-COLUMNS($G:$T)-OFFSET(X44,4-ROW(),0)),T44+1,3)</f>
        <v>255</v>
      </c>
      <c r="Y44" s="21">
        <f ca="1">IF(ISBLANK($F44),"",IF(O44="",(($U44*2^8+$V44)*2^8+$W44)*2^8+$X44,$Q44+2^(32-$O44)-1))</f>
        <v>459280383</v>
      </c>
      <c r="Z44" s="88" t="str">
        <f t="shared" si="0"/>
        <v>JP</v>
      </c>
    </row>
    <row r="45" spans="2:26" x14ac:dyDescent="0.15">
      <c r="B45" s="87">
        <v>41</v>
      </c>
      <c r="C45" s="92" t="s">
        <v>4474</v>
      </c>
      <c r="D45" s="53" t="s">
        <v>162</v>
      </c>
      <c r="E45" s="25" t="s">
        <v>8</v>
      </c>
      <c r="F45" s="25" t="s">
        <v>163</v>
      </c>
      <c r="G45" s="7">
        <f ca="1">FIND(G$4,OFFSET(G45,0,3-COLUMNS(D:G)-OFFSET(G45,4-ROW(),COLUMNS($G:$K))))</f>
        <v>3</v>
      </c>
      <c r="H45" s="7">
        <f ca="1">FIND(H$4,OFFSET(H45,0,3-COLUMNS(D:G)-OFFSET(H45,4-ROW(),COLUMNS($G:$K))),OFFSET(H45,0,-1)+1)</f>
        <v>6</v>
      </c>
      <c r="I45" s="7">
        <f ca="1">FIND(I$4,OFFSET(I45,0,3-COLUMNS(D:G)-OFFSET(I45,4-ROW(),COLUMNS($G:$K))),OFFSET(I45,0,-1)+1)</f>
        <v>9</v>
      </c>
      <c r="J45" s="75">
        <f ca="1">IFERROR(FIND(J$4,OFFSET(J45,0,-2-OFFSET(J45,4-ROW(),4))),LEN(OFFSET(J45,0,-2-OFFSET(J45,4-ROW(),4)))+1)</f>
        <v>11</v>
      </c>
      <c r="K45" s="8" t="str">
        <f ca="1">LEFT(OFFSET(K45,0,-COLUMNS($E:$J)-OFFSET(K45,4-ROW(),0)),G45-1)</f>
        <v>27</v>
      </c>
      <c r="L45" s="9" t="str">
        <f ca="1">MID(OFFSET(L45,0,-COLUMNS($E:$J)-OFFSET(L45,4-ROW(),0)),G45+1,H45-G45-1)</f>
        <v>96</v>
      </c>
      <c r="M45" s="9" t="str">
        <f ca="1">MID(OFFSET(M45,0,-COLUMNS($E:$J)-OFFSET(M45,4-ROW(),0)),H45+1,I45-H45-1)</f>
        <v>16</v>
      </c>
      <c r="N45" s="9" t="str">
        <f ca="1">MID(OFFSET(N45,0,-COLUMNS($E:$J)-OFFSET(N45,4-ROW(),0)),I45+1,J45-I45-1)</f>
        <v>0</v>
      </c>
      <c r="O45" s="79" t="str">
        <f ca="1">MID(OFFSET(O45,0,-COLUMNS($E:$J)-OFFSET(O45,4-ROW(),0)),J45+1,2)</f>
        <v/>
      </c>
      <c r="P45" s="20">
        <f ca="1">IF(ISBLANK($D45),"",(($K45*2^8+$L45)*2^8+$M45)*2^8+$N45)</f>
        <v>459280384</v>
      </c>
      <c r="Q45" s="20">
        <f ca="1">IF(O45="",P45,$P45-MOD($P45,2^(32-$O45)))</f>
        <v>459280384</v>
      </c>
      <c r="R45" s="7">
        <f ca="1">FIND(R$4,OFFSET(R45,0,3-COLUMNS($F:R)-OFFSET(R45,4-ROW(),4)))</f>
        <v>3</v>
      </c>
      <c r="S45" s="7">
        <f ca="1">FIND(S$4,OFFSET(S45,0,3-COLUMNS($F:R)-OFFSET(S45,4-ROW(),4)),OFFSET(S45,0,-1)+1)</f>
        <v>6</v>
      </c>
      <c r="T45" s="7">
        <f ca="1">FIND(T$4,OFFSET(T45,0,3-COLUMNS($F:R)-OFFSET(T45,4-ROW(),4)),OFFSET(T45,0,-1)+1)</f>
        <v>9</v>
      </c>
      <c r="U45" s="8" t="str">
        <f ca="1">LEFT(OFFSET(U45,0,-COLUMNS($G:$T)-OFFSET(U45,4-ROW(),0)),R45-1)</f>
        <v>27</v>
      </c>
      <c r="V45" s="9" t="str">
        <f ca="1">MID(OFFSET(V45,0,-COLUMNS($G:$T)-OFFSET(V45,4-ROW(),0)),R45+1,S45-R45-1)</f>
        <v>96</v>
      </c>
      <c r="W45" s="9" t="str">
        <f ca="1">MID(OFFSET(W45,0,-COLUMNS($G:$T)-OFFSET(W45,4-ROW(),0)),S45+1,T45-S45-1)</f>
        <v>23</v>
      </c>
      <c r="X45" s="9" t="str">
        <f ca="1">MID(OFFSET(X45,0,-COLUMNS($G:$T)-OFFSET(X45,4-ROW(),0)),T45+1,3)</f>
        <v>255</v>
      </c>
      <c r="Y45" s="21">
        <f ca="1">IF(ISBLANK($F45),"",IF(O45="",(($U45*2^8+$V45)*2^8+$W45)*2^8+$X45,$Q45+2^(32-$O45)-1))</f>
        <v>459282431</v>
      </c>
      <c r="Z45" s="88" t="str">
        <f t="shared" si="0"/>
        <v>JP</v>
      </c>
    </row>
    <row r="46" spans="2:26" x14ac:dyDescent="0.15">
      <c r="B46" s="87">
        <v>42</v>
      </c>
      <c r="C46" s="92" t="s">
        <v>4474</v>
      </c>
      <c r="D46" s="53" t="s">
        <v>164</v>
      </c>
      <c r="E46" s="25" t="s">
        <v>8</v>
      </c>
      <c r="F46" s="25" t="s">
        <v>165</v>
      </c>
      <c r="G46" s="7">
        <f ca="1">FIND(G$4,OFFSET(G46,0,3-COLUMNS(D:G)-OFFSET(G46,4-ROW(),COLUMNS($G:$K))))</f>
        <v>3</v>
      </c>
      <c r="H46" s="7">
        <f ca="1">FIND(H$4,OFFSET(H46,0,3-COLUMNS(D:G)-OFFSET(H46,4-ROW(),COLUMNS($G:$K))),OFFSET(H46,0,-1)+1)</f>
        <v>6</v>
      </c>
      <c r="I46" s="7">
        <f ca="1">FIND(I$4,OFFSET(I46,0,3-COLUMNS(D:G)-OFFSET(I46,4-ROW(),COLUMNS($G:$K))),OFFSET(I46,0,-1)+1)</f>
        <v>9</v>
      </c>
      <c r="J46" s="75">
        <f ca="1">IFERROR(FIND(J$4,OFFSET(J46,0,-2-OFFSET(J46,4-ROW(),4))),LEN(OFFSET(J46,0,-2-OFFSET(J46,4-ROW(),4)))+1)</f>
        <v>11</v>
      </c>
      <c r="K46" s="8" t="str">
        <f ca="1">LEFT(OFFSET(K46,0,-COLUMNS($E:$J)-OFFSET(K46,4-ROW(),0)),G46-1)</f>
        <v>27</v>
      </c>
      <c r="L46" s="9" t="str">
        <f ca="1">MID(OFFSET(L46,0,-COLUMNS($E:$J)-OFFSET(L46,4-ROW(),0)),G46+1,H46-G46-1)</f>
        <v>96</v>
      </c>
      <c r="M46" s="9" t="str">
        <f ca="1">MID(OFFSET(M46,0,-COLUMNS($E:$J)-OFFSET(M46,4-ROW(),0)),H46+1,I46-H46-1)</f>
        <v>32</v>
      </c>
      <c r="N46" s="9" t="str">
        <f ca="1">MID(OFFSET(N46,0,-COLUMNS($E:$J)-OFFSET(N46,4-ROW(),0)),I46+1,J46-I46-1)</f>
        <v>0</v>
      </c>
      <c r="O46" s="79" t="str">
        <f ca="1">MID(OFFSET(O46,0,-COLUMNS($E:$J)-OFFSET(O46,4-ROW(),0)),J46+1,2)</f>
        <v/>
      </c>
      <c r="P46" s="20">
        <f ca="1">IF(ISBLANK($D46),"",(($K46*2^8+$L46)*2^8+$M46)*2^8+$N46)</f>
        <v>459284480</v>
      </c>
      <c r="Q46" s="20">
        <f ca="1">IF(O46="",P46,$P46-MOD($P46,2^(32-$O46)))</f>
        <v>459284480</v>
      </c>
      <c r="R46" s="7">
        <f ca="1">FIND(R$4,OFFSET(R46,0,3-COLUMNS($F:R)-OFFSET(R46,4-ROW(),4)))</f>
        <v>3</v>
      </c>
      <c r="S46" s="7">
        <f ca="1">FIND(S$4,OFFSET(S46,0,3-COLUMNS($F:R)-OFFSET(S46,4-ROW(),4)),OFFSET(S46,0,-1)+1)</f>
        <v>6</v>
      </c>
      <c r="T46" s="7">
        <f ca="1">FIND(T$4,OFFSET(T46,0,3-COLUMNS($F:R)-OFFSET(T46,4-ROW(),4)),OFFSET(T46,0,-1)+1)</f>
        <v>9</v>
      </c>
      <c r="U46" s="8" t="str">
        <f ca="1">LEFT(OFFSET(U46,0,-COLUMNS($G:$T)-OFFSET(U46,4-ROW(),0)),R46-1)</f>
        <v>27</v>
      </c>
      <c r="V46" s="9" t="str">
        <f ca="1">MID(OFFSET(V46,0,-COLUMNS($G:$T)-OFFSET(V46,4-ROW(),0)),R46+1,S46-R46-1)</f>
        <v>96</v>
      </c>
      <c r="W46" s="9" t="str">
        <f ca="1">MID(OFFSET(W46,0,-COLUMNS($G:$T)-OFFSET(W46,4-ROW(),0)),S46+1,T46-S46-1)</f>
        <v>63</v>
      </c>
      <c r="X46" s="9" t="str">
        <f ca="1">MID(OFFSET(X46,0,-COLUMNS($G:$T)-OFFSET(X46,4-ROW(),0)),T46+1,3)</f>
        <v>255</v>
      </c>
      <c r="Y46" s="21">
        <f ca="1">IF(ISBLANK($F46),"",IF(O46="",(($U46*2^8+$V46)*2^8+$W46)*2^8+$X46,$Q46+2^(32-$O46)-1))</f>
        <v>459292671</v>
      </c>
      <c r="Z46" s="88" t="str">
        <f t="shared" si="0"/>
        <v>JP</v>
      </c>
    </row>
    <row r="47" spans="2:26" x14ac:dyDescent="0.15">
      <c r="B47" s="87">
        <v>43</v>
      </c>
      <c r="C47" s="92" t="s">
        <v>4474</v>
      </c>
      <c r="D47" s="53" t="s">
        <v>166</v>
      </c>
      <c r="E47" s="25" t="s">
        <v>8</v>
      </c>
      <c r="F47" s="25" t="s">
        <v>167</v>
      </c>
      <c r="G47" s="7">
        <f ca="1">FIND(G$4,OFFSET(G47,0,3-COLUMNS(D:G)-OFFSET(G47,4-ROW(),COLUMNS($G:$K))))</f>
        <v>3</v>
      </c>
      <c r="H47" s="7">
        <f ca="1">FIND(H$4,OFFSET(H47,0,3-COLUMNS(D:G)-OFFSET(H47,4-ROW(),COLUMNS($G:$K))),OFFSET(H47,0,-1)+1)</f>
        <v>6</v>
      </c>
      <c r="I47" s="7">
        <f ca="1">FIND(I$4,OFFSET(I47,0,3-COLUMNS(D:G)-OFFSET(I47,4-ROW(),COLUMNS($G:$K))),OFFSET(I47,0,-1)+1)</f>
        <v>9</v>
      </c>
      <c r="J47" s="75">
        <f ca="1">IFERROR(FIND(J$4,OFFSET(J47,0,-2-OFFSET(J47,4-ROW(),4))),LEN(OFFSET(J47,0,-2-OFFSET(J47,4-ROW(),4)))+1)</f>
        <v>11</v>
      </c>
      <c r="K47" s="8" t="str">
        <f ca="1">LEFT(OFFSET(K47,0,-COLUMNS($E:$J)-OFFSET(K47,4-ROW(),0)),G47-1)</f>
        <v>27</v>
      </c>
      <c r="L47" s="9" t="str">
        <f ca="1">MID(OFFSET(L47,0,-COLUMNS($E:$J)-OFFSET(L47,4-ROW(),0)),G47+1,H47-G47-1)</f>
        <v>96</v>
      </c>
      <c r="M47" s="9" t="str">
        <f ca="1">MID(OFFSET(M47,0,-COLUMNS($E:$J)-OFFSET(M47,4-ROW(),0)),H47+1,I47-H47-1)</f>
        <v>68</v>
      </c>
      <c r="N47" s="9" t="str">
        <f ca="1">MID(OFFSET(N47,0,-COLUMNS($E:$J)-OFFSET(N47,4-ROW(),0)),I47+1,J47-I47-1)</f>
        <v>0</v>
      </c>
      <c r="O47" s="79" t="str">
        <f ca="1">MID(OFFSET(O47,0,-COLUMNS($E:$J)-OFFSET(O47,4-ROW(),0)),J47+1,2)</f>
        <v/>
      </c>
      <c r="P47" s="20">
        <f ca="1">IF(ISBLANK($D47),"",(($K47*2^8+$L47)*2^8+$M47)*2^8+$N47)</f>
        <v>459293696</v>
      </c>
      <c r="Q47" s="20">
        <f ca="1">IF(O47="",P47,$P47-MOD($P47,2^(32-$O47)))</f>
        <v>459293696</v>
      </c>
      <c r="R47" s="7">
        <f ca="1">FIND(R$4,OFFSET(R47,0,3-COLUMNS($F:R)-OFFSET(R47,4-ROW(),4)))</f>
        <v>3</v>
      </c>
      <c r="S47" s="7">
        <f ca="1">FIND(S$4,OFFSET(S47,0,3-COLUMNS($F:R)-OFFSET(S47,4-ROW(),4)),OFFSET(S47,0,-1)+1)</f>
        <v>6</v>
      </c>
      <c r="T47" s="7">
        <f ca="1">FIND(T$4,OFFSET(T47,0,3-COLUMNS($F:R)-OFFSET(T47,4-ROW(),4)),OFFSET(T47,0,-1)+1)</f>
        <v>9</v>
      </c>
      <c r="U47" s="8" t="str">
        <f ca="1">LEFT(OFFSET(U47,0,-COLUMNS($G:$T)-OFFSET(U47,4-ROW(),0)),R47-1)</f>
        <v>27</v>
      </c>
      <c r="V47" s="9" t="str">
        <f ca="1">MID(OFFSET(V47,0,-COLUMNS($G:$T)-OFFSET(V47,4-ROW(),0)),R47+1,S47-R47-1)</f>
        <v>96</v>
      </c>
      <c r="W47" s="9" t="str">
        <f ca="1">MID(OFFSET(W47,0,-COLUMNS($G:$T)-OFFSET(W47,4-ROW(),0)),S47+1,T47-S47-1)</f>
        <v>71</v>
      </c>
      <c r="X47" s="9" t="str">
        <f ca="1">MID(OFFSET(X47,0,-COLUMNS($G:$T)-OFFSET(X47,4-ROW(),0)),T47+1,3)</f>
        <v>255</v>
      </c>
      <c r="Y47" s="21">
        <f ca="1">IF(ISBLANK($F47),"",IF(O47="",(($U47*2^8+$V47)*2^8+$W47)*2^8+$X47,$Q47+2^(32-$O47)-1))</f>
        <v>459294719</v>
      </c>
      <c r="Z47" s="88" t="str">
        <f t="shared" si="0"/>
        <v>JP</v>
      </c>
    </row>
    <row r="48" spans="2:26" x14ac:dyDescent="0.15">
      <c r="B48" s="87">
        <v>44</v>
      </c>
      <c r="C48" s="92" t="s">
        <v>4474</v>
      </c>
      <c r="D48" s="53" t="s">
        <v>168</v>
      </c>
      <c r="E48" s="25" t="s">
        <v>8</v>
      </c>
      <c r="F48" s="25" t="s">
        <v>169</v>
      </c>
      <c r="G48" s="7">
        <f ca="1">FIND(G$4,OFFSET(G48,0,3-COLUMNS(D:G)-OFFSET(G48,4-ROW(),COLUMNS($G:$K))))</f>
        <v>3</v>
      </c>
      <c r="H48" s="7">
        <f ca="1">FIND(H$4,OFFSET(H48,0,3-COLUMNS(D:G)-OFFSET(H48,4-ROW(),COLUMNS($G:$K))),OFFSET(H48,0,-1)+1)</f>
        <v>6</v>
      </c>
      <c r="I48" s="7">
        <f ca="1">FIND(I$4,OFFSET(I48,0,3-COLUMNS(D:G)-OFFSET(I48,4-ROW(),COLUMNS($G:$K))),OFFSET(I48,0,-1)+1)</f>
        <v>9</v>
      </c>
      <c r="J48" s="75">
        <f ca="1">IFERROR(FIND(J$4,OFFSET(J48,0,-2-OFFSET(J48,4-ROW(),4))),LEN(OFFSET(J48,0,-2-OFFSET(J48,4-ROW(),4)))+1)</f>
        <v>11</v>
      </c>
      <c r="K48" s="8" t="str">
        <f ca="1">LEFT(OFFSET(K48,0,-COLUMNS($E:$J)-OFFSET(K48,4-ROW(),0)),G48-1)</f>
        <v>27</v>
      </c>
      <c r="L48" s="9" t="str">
        <f ca="1">MID(OFFSET(L48,0,-COLUMNS($E:$J)-OFFSET(L48,4-ROW(),0)),G48+1,H48-G48-1)</f>
        <v>96</v>
      </c>
      <c r="M48" s="9" t="str">
        <f ca="1">MID(OFFSET(M48,0,-COLUMNS($E:$J)-OFFSET(M48,4-ROW(),0)),H48+1,I48-H48-1)</f>
        <v>72</v>
      </c>
      <c r="N48" s="9" t="str">
        <f ca="1">MID(OFFSET(N48,0,-COLUMNS($E:$J)-OFFSET(N48,4-ROW(),0)),I48+1,J48-I48-1)</f>
        <v>0</v>
      </c>
      <c r="O48" s="79" t="str">
        <f ca="1">MID(OFFSET(O48,0,-COLUMNS($E:$J)-OFFSET(O48,4-ROW(),0)),J48+1,2)</f>
        <v/>
      </c>
      <c r="P48" s="20">
        <f ca="1">IF(ISBLANK($D48),"",(($K48*2^8+$L48)*2^8+$M48)*2^8+$N48)</f>
        <v>459294720</v>
      </c>
      <c r="Q48" s="20">
        <f ca="1">IF(O48="",P48,$P48-MOD($P48,2^(32-$O48)))</f>
        <v>459294720</v>
      </c>
      <c r="R48" s="7">
        <f ca="1">FIND(R$4,OFFSET(R48,0,3-COLUMNS($F:R)-OFFSET(R48,4-ROW(),4)))</f>
        <v>3</v>
      </c>
      <c r="S48" s="7">
        <f ca="1">FIND(S$4,OFFSET(S48,0,3-COLUMNS($F:R)-OFFSET(S48,4-ROW(),4)),OFFSET(S48,0,-1)+1)</f>
        <v>6</v>
      </c>
      <c r="T48" s="7">
        <f ca="1">FIND(T$4,OFFSET(T48,0,3-COLUMNS($F:R)-OFFSET(T48,4-ROW(),4)),OFFSET(T48,0,-1)+1)</f>
        <v>9</v>
      </c>
      <c r="U48" s="8" t="str">
        <f ca="1">LEFT(OFFSET(U48,0,-COLUMNS($G:$T)-OFFSET(U48,4-ROW(),0)),R48-1)</f>
        <v>27</v>
      </c>
      <c r="V48" s="9" t="str">
        <f ca="1">MID(OFFSET(V48,0,-COLUMNS($G:$T)-OFFSET(V48,4-ROW(),0)),R48+1,S48-R48-1)</f>
        <v>96</v>
      </c>
      <c r="W48" s="9" t="str">
        <f ca="1">MID(OFFSET(W48,0,-COLUMNS($G:$T)-OFFSET(W48,4-ROW(),0)),S48+1,T48-S48-1)</f>
        <v>79</v>
      </c>
      <c r="X48" s="9" t="str">
        <f ca="1">MID(OFFSET(X48,0,-COLUMNS($G:$T)-OFFSET(X48,4-ROW(),0)),T48+1,3)</f>
        <v>255</v>
      </c>
      <c r="Y48" s="21">
        <f ca="1">IF(ISBLANK($F48),"",IF(O48="",(($U48*2^8+$V48)*2^8+$W48)*2^8+$X48,$Q48+2^(32-$O48)-1))</f>
        <v>459296767</v>
      </c>
      <c r="Z48" s="88" t="str">
        <f t="shared" si="0"/>
        <v>JP</v>
      </c>
    </row>
    <row r="49" spans="2:26" x14ac:dyDescent="0.15">
      <c r="B49" s="87">
        <v>45</v>
      </c>
      <c r="C49" s="92" t="s">
        <v>4474</v>
      </c>
      <c r="D49" s="53" t="s">
        <v>170</v>
      </c>
      <c r="E49" s="25" t="s">
        <v>8</v>
      </c>
      <c r="F49" s="25" t="s">
        <v>171</v>
      </c>
      <c r="G49" s="7">
        <f ca="1">FIND(G$4,OFFSET(G49,0,3-COLUMNS(D:G)-OFFSET(G49,4-ROW(),COLUMNS($G:$K))))</f>
        <v>3</v>
      </c>
      <c r="H49" s="7">
        <f ca="1">FIND(H$4,OFFSET(H49,0,3-COLUMNS(D:G)-OFFSET(H49,4-ROW(),COLUMNS($G:$K))),OFFSET(H49,0,-1)+1)</f>
        <v>6</v>
      </c>
      <c r="I49" s="7">
        <f ca="1">FIND(I$4,OFFSET(I49,0,3-COLUMNS(D:G)-OFFSET(I49,4-ROW(),COLUMNS($G:$K))),OFFSET(I49,0,-1)+1)</f>
        <v>9</v>
      </c>
      <c r="J49" s="75">
        <f ca="1">IFERROR(FIND(J$4,OFFSET(J49,0,-2-OFFSET(J49,4-ROW(),4))),LEN(OFFSET(J49,0,-2-OFFSET(J49,4-ROW(),4)))+1)</f>
        <v>11</v>
      </c>
      <c r="K49" s="8" t="str">
        <f ca="1">LEFT(OFFSET(K49,0,-COLUMNS($E:$J)-OFFSET(K49,4-ROW(),0)),G49-1)</f>
        <v>27</v>
      </c>
      <c r="L49" s="9" t="str">
        <f ca="1">MID(OFFSET(L49,0,-COLUMNS($E:$J)-OFFSET(L49,4-ROW(),0)),G49+1,H49-G49-1)</f>
        <v>96</v>
      </c>
      <c r="M49" s="9" t="str">
        <f ca="1">MID(OFFSET(M49,0,-COLUMNS($E:$J)-OFFSET(M49,4-ROW(),0)),H49+1,I49-H49-1)</f>
        <v>80</v>
      </c>
      <c r="N49" s="9" t="str">
        <f ca="1">MID(OFFSET(N49,0,-COLUMNS($E:$J)-OFFSET(N49,4-ROW(),0)),I49+1,J49-I49-1)</f>
        <v>0</v>
      </c>
      <c r="O49" s="79" t="str">
        <f ca="1">MID(OFFSET(O49,0,-COLUMNS($E:$J)-OFFSET(O49,4-ROW(),0)),J49+1,2)</f>
        <v/>
      </c>
      <c r="P49" s="20">
        <f ca="1">IF(ISBLANK($D49),"",(($K49*2^8+$L49)*2^8+$M49)*2^8+$N49)</f>
        <v>459296768</v>
      </c>
      <c r="Q49" s="20">
        <f ca="1">IF(O49="",P49,$P49-MOD($P49,2^(32-$O49)))</f>
        <v>459296768</v>
      </c>
      <c r="R49" s="7">
        <f ca="1">FIND(R$4,OFFSET(R49,0,3-COLUMNS($F:R)-OFFSET(R49,4-ROW(),4)))</f>
        <v>3</v>
      </c>
      <c r="S49" s="7">
        <f ca="1">FIND(S$4,OFFSET(S49,0,3-COLUMNS($F:R)-OFFSET(S49,4-ROW(),4)),OFFSET(S49,0,-1)+1)</f>
        <v>6</v>
      </c>
      <c r="T49" s="7">
        <f ca="1">FIND(T$4,OFFSET(T49,0,3-COLUMNS($F:R)-OFFSET(T49,4-ROW(),4)),OFFSET(T49,0,-1)+1)</f>
        <v>9</v>
      </c>
      <c r="U49" s="8" t="str">
        <f ca="1">LEFT(OFFSET(U49,0,-COLUMNS($G:$T)-OFFSET(U49,4-ROW(),0)),R49-1)</f>
        <v>27</v>
      </c>
      <c r="V49" s="9" t="str">
        <f ca="1">MID(OFFSET(V49,0,-COLUMNS($G:$T)-OFFSET(V49,4-ROW(),0)),R49+1,S49-R49-1)</f>
        <v>96</v>
      </c>
      <c r="W49" s="9" t="str">
        <f ca="1">MID(OFFSET(W49,0,-COLUMNS($G:$T)-OFFSET(W49,4-ROW(),0)),S49+1,T49-S49-1)</f>
        <v>83</v>
      </c>
      <c r="X49" s="9" t="str">
        <f ca="1">MID(OFFSET(X49,0,-COLUMNS($G:$T)-OFFSET(X49,4-ROW(),0)),T49+1,3)</f>
        <v>255</v>
      </c>
      <c r="Y49" s="21">
        <f ca="1">IF(ISBLANK($F49),"",IF(O49="",(($U49*2^8+$V49)*2^8+$W49)*2^8+$X49,$Q49+2^(32-$O49)-1))</f>
        <v>459297791</v>
      </c>
      <c r="Z49" s="88" t="str">
        <f t="shared" si="0"/>
        <v>JP</v>
      </c>
    </row>
    <row r="50" spans="2:26" x14ac:dyDescent="0.15">
      <c r="B50" s="87">
        <v>46</v>
      </c>
      <c r="C50" s="92" t="s">
        <v>4474</v>
      </c>
      <c r="D50" s="53" t="s">
        <v>172</v>
      </c>
      <c r="E50" s="25" t="s">
        <v>8</v>
      </c>
      <c r="F50" s="25" t="s">
        <v>173</v>
      </c>
      <c r="G50" s="7">
        <f ca="1">FIND(G$4,OFFSET(G50,0,3-COLUMNS(D:G)-OFFSET(G50,4-ROW(),COLUMNS($G:$K))))</f>
        <v>3</v>
      </c>
      <c r="H50" s="7">
        <f ca="1">FIND(H$4,OFFSET(H50,0,3-COLUMNS(D:G)-OFFSET(H50,4-ROW(),COLUMNS($G:$K))),OFFSET(H50,0,-1)+1)</f>
        <v>6</v>
      </c>
      <c r="I50" s="7">
        <f ca="1">FIND(I$4,OFFSET(I50,0,3-COLUMNS(D:G)-OFFSET(I50,4-ROW(),COLUMNS($G:$K))),OFFSET(I50,0,-1)+1)</f>
        <v>8</v>
      </c>
      <c r="J50" s="75">
        <f ca="1">IFERROR(FIND(J$4,OFFSET(J50,0,-2-OFFSET(J50,4-ROW(),4))),LEN(OFFSET(J50,0,-2-OFFSET(J50,4-ROW(),4)))+1)</f>
        <v>10</v>
      </c>
      <c r="K50" s="8" t="str">
        <f ca="1">LEFT(OFFSET(K50,0,-COLUMNS($E:$J)-OFFSET(K50,4-ROW(),0)),G50-1)</f>
        <v>27</v>
      </c>
      <c r="L50" s="9" t="str">
        <f ca="1">MID(OFFSET(L50,0,-COLUMNS($E:$J)-OFFSET(L50,4-ROW(),0)),G50+1,H50-G50-1)</f>
        <v>98</v>
      </c>
      <c r="M50" s="9" t="str">
        <f ca="1">MID(OFFSET(M50,0,-COLUMNS($E:$J)-OFFSET(M50,4-ROW(),0)),H50+1,I50-H50-1)</f>
        <v>0</v>
      </c>
      <c r="N50" s="9" t="str">
        <f ca="1">MID(OFFSET(N50,0,-COLUMNS($E:$J)-OFFSET(N50,4-ROW(),0)),I50+1,J50-I50-1)</f>
        <v>0</v>
      </c>
      <c r="O50" s="79" t="str">
        <f ca="1">MID(OFFSET(O50,0,-COLUMNS($E:$J)-OFFSET(O50,4-ROW(),0)),J50+1,2)</f>
        <v/>
      </c>
      <c r="P50" s="20">
        <f ca="1">IF(ISBLANK($D50),"",(($K50*2^8+$L50)*2^8+$M50)*2^8+$N50)</f>
        <v>459407360</v>
      </c>
      <c r="Q50" s="20">
        <f ca="1">IF(O50="",P50,$P50-MOD($P50,2^(32-$O50)))</f>
        <v>459407360</v>
      </c>
      <c r="R50" s="7">
        <f ca="1">FIND(R$4,OFFSET(R50,0,3-COLUMNS($F:R)-OFFSET(R50,4-ROW(),4)))</f>
        <v>3</v>
      </c>
      <c r="S50" s="7">
        <f ca="1">FIND(S$4,OFFSET(S50,0,3-COLUMNS($F:R)-OFFSET(S50,4-ROW(),4)),OFFSET(S50,0,-1)+1)</f>
        <v>6</v>
      </c>
      <c r="T50" s="7">
        <f ca="1">FIND(T$4,OFFSET(T50,0,3-COLUMNS($F:R)-OFFSET(T50,4-ROW(),4)),OFFSET(T50,0,-1)+1)</f>
        <v>10</v>
      </c>
      <c r="U50" s="8" t="str">
        <f ca="1">LEFT(OFFSET(U50,0,-COLUMNS($G:$T)-OFFSET(U50,4-ROW(),0)),R50-1)</f>
        <v>27</v>
      </c>
      <c r="V50" s="9" t="str">
        <f ca="1">MID(OFFSET(V50,0,-COLUMNS($G:$T)-OFFSET(V50,4-ROW(),0)),R50+1,S50-R50-1)</f>
        <v>98</v>
      </c>
      <c r="W50" s="9" t="str">
        <f ca="1">MID(OFFSET(W50,0,-COLUMNS($G:$T)-OFFSET(W50,4-ROW(),0)),S50+1,T50-S50-1)</f>
        <v>127</v>
      </c>
      <c r="X50" s="9" t="str">
        <f ca="1">MID(OFFSET(X50,0,-COLUMNS($G:$T)-OFFSET(X50,4-ROW(),0)),T50+1,3)</f>
        <v>255</v>
      </c>
      <c r="Y50" s="21">
        <f ca="1">IF(ISBLANK($F50),"",IF(O50="",(($U50*2^8+$V50)*2^8+$W50)*2^8+$X50,$Q50+2^(32-$O50)-1))</f>
        <v>459440127</v>
      </c>
      <c r="Z50" s="88" t="str">
        <f t="shared" si="0"/>
        <v>JP</v>
      </c>
    </row>
    <row r="51" spans="2:26" x14ac:dyDescent="0.15">
      <c r="B51" s="87">
        <v>47</v>
      </c>
      <c r="C51" s="92" t="s">
        <v>4474</v>
      </c>
      <c r="D51" s="53" t="s">
        <v>174</v>
      </c>
      <c r="E51" s="25" t="s">
        <v>8</v>
      </c>
      <c r="F51" s="25" t="s">
        <v>175</v>
      </c>
      <c r="G51" s="7">
        <f ca="1">FIND(G$4,OFFSET(G51,0,3-COLUMNS(D:G)-OFFSET(G51,4-ROW(),COLUMNS($G:$K))))</f>
        <v>3</v>
      </c>
      <c r="H51" s="7">
        <f ca="1">FIND(H$4,OFFSET(H51,0,3-COLUMNS(D:G)-OFFSET(H51,4-ROW(),COLUMNS($G:$K))),OFFSET(H51,0,-1)+1)</f>
        <v>6</v>
      </c>
      <c r="I51" s="7">
        <f ca="1">FIND(I$4,OFFSET(I51,0,3-COLUMNS(D:G)-OFFSET(I51,4-ROW(),COLUMNS($G:$K))),OFFSET(I51,0,-1)+1)</f>
        <v>10</v>
      </c>
      <c r="J51" s="75">
        <f ca="1">IFERROR(FIND(J$4,OFFSET(J51,0,-2-OFFSET(J51,4-ROW(),4))),LEN(OFFSET(J51,0,-2-OFFSET(J51,4-ROW(),4)))+1)</f>
        <v>12</v>
      </c>
      <c r="K51" s="8" t="str">
        <f ca="1">LEFT(OFFSET(K51,0,-COLUMNS($E:$J)-OFFSET(K51,4-ROW(),0)),G51-1)</f>
        <v>27</v>
      </c>
      <c r="L51" s="9" t="str">
        <f ca="1">MID(OFFSET(L51,0,-COLUMNS($E:$J)-OFFSET(L51,4-ROW(),0)),G51+1,H51-G51-1)</f>
        <v>98</v>
      </c>
      <c r="M51" s="9" t="str">
        <f ca="1">MID(OFFSET(M51,0,-COLUMNS($E:$J)-OFFSET(M51,4-ROW(),0)),H51+1,I51-H51-1)</f>
        <v>128</v>
      </c>
      <c r="N51" s="9" t="str">
        <f ca="1">MID(OFFSET(N51,0,-COLUMNS($E:$J)-OFFSET(N51,4-ROW(),0)),I51+1,J51-I51-1)</f>
        <v>0</v>
      </c>
      <c r="O51" s="79" t="str">
        <f ca="1">MID(OFFSET(O51,0,-COLUMNS($E:$J)-OFFSET(O51,4-ROW(),0)),J51+1,2)</f>
        <v/>
      </c>
      <c r="P51" s="20">
        <f ca="1">IF(ISBLANK($D51),"",(($K51*2^8+$L51)*2^8+$M51)*2^8+$N51)</f>
        <v>459440128</v>
      </c>
      <c r="Q51" s="20">
        <f ca="1">IF(O51="",P51,$P51-MOD($P51,2^(32-$O51)))</f>
        <v>459440128</v>
      </c>
      <c r="R51" s="7">
        <f ca="1">FIND(R$4,OFFSET(R51,0,3-COLUMNS($F:R)-OFFSET(R51,4-ROW(),4)))</f>
        <v>3</v>
      </c>
      <c r="S51" s="7">
        <f ca="1">FIND(S$4,OFFSET(S51,0,3-COLUMNS($F:R)-OFFSET(S51,4-ROW(),4)),OFFSET(S51,0,-1)+1)</f>
        <v>6</v>
      </c>
      <c r="T51" s="7">
        <f ca="1">FIND(T$4,OFFSET(T51,0,3-COLUMNS($F:R)-OFFSET(T51,4-ROW(),4)),OFFSET(T51,0,-1)+1)</f>
        <v>10</v>
      </c>
      <c r="U51" s="8" t="str">
        <f ca="1">LEFT(OFFSET(U51,0,-COLUMNS($G:$T)-OFFSET(U51,4-ROW(),0)),R51-1)</f>
        <v>27</v>
      </c>
      <c r="V51" s="9" t="str">
        <f ca="1">MID(OFFSET(V51,0,-COLUMNS($G:$T)-OFFSET(V51,4-ROW(),0)),R51+1,S51-R51-1)</f>
        <v>98</v>
      </c>
      <c r="W51" s="9" t="str">
        <f ca="1">MID(OFFSET(W51,0,-COLUMNS($G:$T)-OFFSET(W51,4-ROW(),0)),S51+1,T51-S51-1)</f>
        <v>191</v>
      </c>
      <c r="X51" s="9" t="str">
        <f ca="1">MID(OFFSET(X51,0,-COLUMNS($G:$T)-OFFSET(X51,4-ROW(),0)),T51+1,3)</f>
        <v>255</v>
      </c>
      <c r="Y51" s="21">
        <f ca="1">IF(ISBLANK($F51),"",IF(O51="",(($U51*2^8+$V51)*2^8+$W51)*2^8+$X51,$Q51+2^(32-$O51)-1))</f>
        <v>459456511</v>
      </c>
      <c r="Z51" s="88" t="str">
        <f t="shared" si="0"/>
        <v>JP</v>
      </c>
    </row>
    <row r="52" spans="2:26" x14ac:dyDescent="0.15">
      <c r="B52" s="87">
        <v>48</v>
      </c>
      <c r="C52" s="92" t="s">
        <v>4474</v>
      </c>
      <c r="D52" s="53" t="s">
        <v>176</v>
      </c>
      <c r="E52" s="25" t="s">
        <v>8</v>
      </c>
      <c r="F52" s="25" t="s">
        <v>177</v>
      </c>
      <c r="G52" s="7">
        <f ca="1">FIND(G$4,OFFSET(G52,0,3-COLUMNS(D:G)-OFFSET(G52,4-ROW(),COLUMNS($G:$K))))</f>
        <v>3</v>
      </c>
      <c r="H52" s="7">
        <f ca="1">FIND(H$4,OFFSET(H52,0,3-COLUMNS(D:G)-OFFSET(H52,4-ROW(),COLUMNS($G:$K))),OFFSET(H52,0,-1)+1)</f>
        <v>7</v>
      </c>
      <c r="I52" s="7">
        <f ca="1">FIND(I$4,OFFSET(I52,0,3-COLUMNS(D:G)-OFFSET(I52,4-ROW(),COLUMNS($G:$K))),OFFSET(I52,0,-1)+1)</f>
        <v>9</v>
      </c>
      <c r="J52" s="75">
        <f ca="1">IFERROR(FIND(J$4,OFFSET(J52,0,-2-OFFSET(J52,4-ROW(),4))),LEN(OFFSET(J52,0,-2-OFFSET(J52,4-ROW(),4)))+1)</f>
        <v>11</v>
      </c>
      <c r="K52" s="8" t="str">
        <f ca="1">LEFT(OFFSET(K52,0,-COLUMNS($E:$J)-OFFSET(K52,4-ROW(),0)),G52-1)</f>
        <v>27</v>
      </c>
      <c r="L52" s="9" t="str">
        <f ca="1">MID(OFFSET(L52,0,-COLUMNS($E:$J)-OFFSET(L52,4-ROW(),0)),G52+1,H52-G52-1)</f>
        <v>100</v>
      </c>
      <c r="M52" s="9" t="str">
        <f ca="1">MID(OFFSET(M52,0,-COLUMNS($E:$J)-OFFSET(M52,4-ROW(),0)),H52+1,I52-H52-1)</f>
        <v>8</v>
      </c>
      <c r="N52" s="9" t="str">
        <f ca="1">MID(OFFSET(N52,0,-COLUMNS($E:$J)-OFFSET(N52,4-ROW(),0)),I52+1,J52-I52-1)</f>
        <v>0</v>
      </c>
      <c r="O52" s="79" t="str">
        <f ca="1">MID(OFFSET(O52,0,-COLUMNS($E:$J)-OFFSET(O52,4-ROW(),0)),J52+1,2)</f>
        <v/>
      </c>
      <c r="P52" s="20">
        <f ca="1">IF(ISBLANK($D52),"",(($K52*2^8+$L52)*2^8+$M52)*2^8+$N52)</f>
        <v>459540480</v>
      </c>
      <c r="Q52" s="20">
        <f ca="1">IF(O52="",P52,$P52-MOD($P52,2^(32-$O52)))</f>
        <v>459540480</v>
      </c>
      <c r="R52" s="7">
        <f ca="1">FIND(R$4,OFFSET(R52,0,3-COLUMNS($F:R)-OFFSET(R52,4-ROW(),4)))</f>
        <v>3</v>
      </c>
      <c r="S52" s="7">
        <f ca="1">FIND(S$4,OFFSET(S52,0,3-COLUMNS($F:R)-OFFSET(S52,4-ROW(),4)),OFFSET(S52,0,-1)+1)</f>
        <v>7</v>
      </c>
      <c r="T52" s="7">
        <f ca="1">FIND(T$4,OFFSET(T52,0,3-COLUMNS($F:R)-OFFSET(T52,4-ROW(),4)),OFFSET(T52,0,-1)+1)</f>
        <v>10</v>
      </c>
      <c r="U52" s="8" t="str">
        <f ca="1">LEFT(OFFSET(U52,0,-COLUMNS($G:$T)-OFFSET(U52,4-ROW(),0)),R52-1)</f>
        <v>27</v>
      </c>
      <c r="V52" s="9" t="str">
        <f ca="1">MID(OFFSET(V52,0,-COLUMNS($G:$T)-OFFSET(V52,4-ROW(),0)),R52+1,S52-R52-1)</f>
        <v>100</v>
      </c>
      <c r="W52" s="9" t="str">
        <f ca="1">MID(OFFSET(W52,0,-COLUMNS($G:$T)-OFFSET(W52,4-ROW(),0)),S52+1,T52-S52-1)</f>
        <v>11</v>
      </c>
      <c r="X52" s="9" t="str">
        <f ca="1">MID(OFFSET(X52,0,-COLUMNS($G:$T)-OFFSET(X52,4-ROW(),0)),T52+1,3)</f>
        <v>255</v>
      </c>
      <c r="Y52" s="21">
        <f ca="1">IF(ISBLANK($F52),"",IF(O52="",(($U52*2^8+$V52)*2^8+$W52)*2^8+$X52,$Q52+2^(32-$O52)-1))</f>
        <v>459541503</v>
      </c>
      <c r="Z52" s="88" t="str">
        <f t="shared" si="0"/>
        <v>JP</v>
      </c>
    </row>
    <row r="53" spans="2:26" x14ac:dyDescent="0.15">
      <c r="B53" s="87">
        <v>49</v>
      </c>
      <c r="C53" s="92" t="s">
        <v>4474</v>
      </c>
      <c r="D53" s="53" t="s">
        <v>178</v>
      </c>
      <c r="E53" s="25" t="s">
        <v>8</v>
      </c>
      <c r="F53" s="25" t="s">
        <v>179</v>
      </c>
      <c r="G53" s="7">
        <f ca="1">FIND(G$4,OFFSET(G53,0,3-COLUMNS(D:G)-OFFSET(G53,4-ROW(),COLUMNS($G:$K))))</f>
        <v>3</v>
      </c>
      <c r="H53" s="7">
        <f ca="1">FIND(H$4,OFFSET(H53,0,3-COLUMNS(D:G)-OFFSET(H53,4-ROW(),COLUMNS($G:$K))),OFFSET(H53,0,-1)+1)</f>
        <v>7</v>
      </c>
      <c r="I53" s="7">
        <f ca="1">FIND(I$4,OFFSET(I53,0,3-COLUMNS(D:G)-OFFSET(I53,4-ROW(),COLUMNS($G:$K))),OFFSET(I53,0,-1)+1)</f>
        <v>10</v>
      </c>
      <c r="J53" s="75">
        <f ca="1">IFERROR(FIND(J$4,OFFSET(J53,0,-2-OFFSET(J53,4-ROW(),4))),LEN(OFFSET(J53,0,-2-OFFSET(J53,4-ROW(),4)))+1)</f>
        <v>12</v>
      </c>
      <c r="K53" s="8" t="str">
        <f ca="1">LEFT(OFFSET(K53,0,-COLUMNS($E:$J)-OFFSET(K53,4-ROW(),0)),G53-1)</f>
        <v>27</v>
      </c>
      <c r="L53" s="9" t="str">
        <f ca="1">MID(OFFSET(L53,0,-COLUMNS($E:$J)-OFFSET(L53,4-ROW(),0)),G53+1,H53-G53-1)</f>
        <v>100</v>
      </c>
      <c r="M53" s="9" t="str">
        <f ca="1">MID(OFFSET(M53,0,-COLUMNS($E:$J)-OFFSET(M53,4-ROW(),0)),H53+1,I53-H53-1)</f>
        <v>28</v>
      </c>
      <c r="N53" s="9" t="str">
        <f ca="1">MID(OFFSET(N53,0,-COLUMNS($E:$J)-OFFSET(N53,4-ROW(),0)),I53+1,J53-I53-1)</f>
        <v>0</v>
      </c>
      <c r="O53" s="79" t="str">
        <f ca="1">MID(OFFSET(O53,0,-COLUMNS($E:$J)-OFFSET(O53,4-ROW(),0)),J53+1,2)</f>
        <v/>
      </c>
      <c r="P53" s="20">
        <f ca="1">IF(ISBLANK($D53),"",(($K53*2^8+$L53)*2^8+$M53)*2^8+$N53)</f>
        <v>459545600</v>
      </c>
      <c r="Q53" s="20">
        <f ca="1">IF(O53="",P53,$P53-MOD($P53,2^(32-$O53)))</f>
        <v>459545600</v>
      </c>
      <c r="R53" s="7">
        <f ca="1">FIND(R$4,OFFSET(R53,0,3-COLUMNS($F:R)-OFFSET(R53,4-ROW(),4)))</f>
        <v>3</v>
      </c>
      <c r="S53" s="7">
        <f ca="1">FIND(S$4,OFFSET(S53,0,3-COLUMNS($F:R)-OFFSET(S53,4-ROW(),4)),OFFSET(S53,0,-1)+1)</f>
        <v>7</v>
      </c>
      <c r="T53" s="7">
        <f ca="1">FIND(T$4,OFFSET(T53,0,3-COLUMNS($F:R)-OFFSET(T53,4-ROW(),4)),OFFSET(T53,0,-1)+1)</f>
        <v>10</v>
      </c>
      <c r="U53" s="8" t="str">
        <f ca="1">LEFT(OFFSET(U53,0,-COLUMNS($G:$T)-OFFSET(U53,4-ROW(),0)),R53-1)</f>
        <v>27</v>
      </c>
      <c r="V53" s="9" t="str">
        <f ca="1">MID(OFFSET(V53,0,-COLUMNS($G:$T)-OFFSET(V53,4-ROW(),0)),R53+1,S53-R53-1)</f>
        <v>100</v>
      </c>
      <c r="W53" s="9" t="str">
        <f ca="1">MID(OFFSET(W53,0,-COLUMNS($G:$T)-OFFSET(W53,4-ROW(),0)),S53+1,T53-S53-1)</f>
        <v>31</v>
      </c>
      <c r="X53" s="9" t="str">
        <f ca="1">MID(OFFSET(X53,0,-COLUMNS($G:$T)-OFFSET(X53,4-ROW(),0)),T53+1,3)</f>
        <v>255</v>
      </c>
      <c r="Y53" s="21">
        <f ca="1">IF(ISBLANK($F53),"",IF(O53="",(($U53*2^8+$V53)*2^8+$W53)*2^8+$X53,$Q53+2^(32-$O53)-1))</f>
        <v>459546623</v>
      </c>
      <c r="Z53" s="88" t="str">
        <f t="shared" si="0"/>
        <v>JP</v>
      </c>
    </row>
    <row r="54" spans="2:26" x14ac:dyDescent="0.15">
      <c r="B54" s="87">
        <v>50</v>
      </c>
      <c r="C54" s="92" t="s">
        <v>4474</v>
      </c>
      <c r="D54" s="53" t="s">
        <v>180</v>
      </c>
      <c r="E54" s="25" t="s">
        <v>8</v>
      </c>
      <c r="F54" s="25" t="s">
        <v>181</v>
      </c>
      <c r="G54" s="7">
        <f ca="1">FIND(G$4,OFFSET(G54,0,3-COLUMNS(D:G)-OFFSET(G54,4-ROW(),COLUMNS($G:$K))))</f>
        <v>3</v>
      </c>
      <c r="H54" s="7">
        <f ca="1">FIND(H$4,OFFSET(H54,0,3-COLUMNS(D:G)-OFFSET(H54,4-ROW(),COLUMNS($G:$K))),OFFSET(H54,0,-1)+1)</f>
        <v>7</v>
      </c>
      <c r="I54" s="7">
        <f ca="1">FIND(I$4,OFFSET(I54,0,3-COLUMNS(D:G)-OFFSET(I54,4-ROW(),COLUMNS($G:$K))),OFFSET(I54,0,-1)+1)</f>
        <v>10</v>
      </c>
      <c r="J54" s="75">
        <f ca="1">IFERROR(FIND(J$4,OFFSET(J54,0,-2-OFFSET(J54,4-ROW(),4))),LEN(OFFSET(J54,0,-2-OFFSET(J54,4-ROW(),4)))+1)</f>
        <v>12</v>
      </c>
      <c r="K54" s="8" t="str">
        <f ca="1">LEFT(OFFSET(K54,0,-COLUMNS($E:$J)-OFFSET(K54,4-ROW(),0)),G54-1)</f>
        <v>27</v>
      </c>
      <c r="L54" s="9" t="str">
        <f ca="1">MID(OFFSET(L54,0,-COLUMNS($E:$J)-OFFSET(L54,4-ROW(),0)),G54+1,H54-G54-1)</f>
        <v>100</v>
      </c>
      <c r="M54" s="9" t="str">
        <f ca="1">MID(OFFSET(M54,0,-COLUMNS($E:$J)-OFFSET(M54,4-ROW(),0)),H54+1,I54-H54-1)</f>
        <v>32</v>
      </c>
      <c r="N54" s="9" t="str">
        <f ca="1">MID(OFFSET(N54,0,-COLUMNS($E:$J)-OFFSET(N54,4-ROW(),0)),I54+1,J54-I54-1)</f>
        <v>0</v>
      </c>
      <c r="O54" s="79" t="str">
        <f ca="1">MID(OFFSET(O54,0,-COLUMNS($E:$J)-OFFSET(O54,4-ROW(),0)),J54+1,2)</f>
        <v/>
      </c>
      <c r="P54" s="20">
        <f ca="1">IF(ISBLANK($D54),"",(($K54*2^8+$L54)*2^8+$M54)*2^8+$N54)</f>
        <v>459546624</v>
      </c>
      <c r="Q54" s="20">
        <f ca="1">IF(O54="",P54,$P54-MOD($P54,2^(32-$O54)))</f>
        <v>459546624</v>
      </c>
      <c r="R54" s="7">
        <f ca="1">FIND(R$4,OFFSET(R54,0,3-COLUMNS($F:R)-OFFSET(R54,4-ROW(),4)))</f>
        <v>3</v>
      </c>
      <c r="S54" s="7">
        <f ca="1">FIND(S$4,OFFSET(S54,0,3-COLUMNS($F:R)-OFFSET(S54,4-ROW(),4)),OFFSET(S54,0,-1)+1)</f>
        <v>7</v>
      </c>
      <c r="T54" s="7">
        <f ca="1">FIND(T$4,OFFSET(T54,0,3-COLUMNS($F:R)-OFFSET(T54,4-ROW(),4)),OFFSET(T54,0,-1)+1)</f>
        <v>10</v>
      </c>
      <c r="U54" s="8" t="str">
        <f ca="1">LEFT(OFFSET(U54,0,-COLUMNS($G:$T)-OFFSET(U54,4-ROW(),0)),R54-1)</f>
        <v>27</v>
      </c>
      <c r="V54" s="9" t="str">
        <f ca="1">MID(OFFSET(V54,0,-COLUMNS($G:$T)-OFFSET(V54,4-ROW(),0)),R54+1,S54-R54-1)</f>
        <v>100</v>
      </c>
      <c r="W54" s="9" t="str">
        <f ca="1">MID(OFFSET(W54,0,-COLUMNS($G:$T)-OFFSET(W54,4-ROW(),0)),S54+1,T54-S54-1)</f>
        <v>35</v>
      </c>
      <c r="X54" s="9" t="str">
        <f ca="1">MID(OFFSET(X54,0,-COLUMNS($G:$T)-OFFSET(X54,4-ROW(),0)),T54+1,3)</f>
        <v>255</v>
      </c>
      <c r="Y54" s="21">
        <f ca="1">IF(ISBLANK($F54),"",IF(O54="",(($U54*2^8+$V54)*2^8+$W54)*2^8+$X54,$Q54+2^(32-$O54)-1))</f>
        <v>459547647</v>
      </c>
      <c r="Z54" s="88" t="str">
        <f t="shared" si="0"/>
        <v>JP</v>
      </c>
    </row>
    <row r="55" spans="2:26" x14ac:dyDescent="0.15">
      <c r="B55" s="87">
        <v>51</v>
      </c>
      <c r="C55" s="92" t="s">
        <v>4474</v>
      </c>
      <c r="D55" s="53" t="s">
        <v>182</v>
      </c>
      <c r="E55" s="25" t="s">
        <v>8</v>
      </c>
      <c r="F55" s="25" t="s">
        <v>183</v>
      </c>
      <c r="G55" s="7">
        <f ca="1">FIND(G$4,OFFSET(G55,0,3-COLUMNS(D:G)-OFFSET(G55,4-ROW(),COLUMNS($G:$K))))</f>
        <v>3</v>
      </c>
      <c r="H55" s="7">
        <f ca="1">FIND(H$4,OFFSET(H55,0,3-COLUMNS(D:G)-OFFSET(H55,4-ROW(),COLUMNS($G:$K))),OFFSET(H55,0,-1)+1)</f>
        <v>7</v>
      </c>
      <c r="I55" s="7">
        <f ca="1">FIND(I$4,OFFSET(I55,0,3-COLUMNS(D:G)-OFFSET(I55,4-ROW(),COLUMNS($G:$K))),OFFSET(I55,0,-1)+1)</f>
        <v>10</v>
      </c>
      <c r="J55" s="75">
        <f ca="1">IFERROR(FIND(J$4,OFFSET(J55,0,-2-OFFSET(J55,4-ROW(),4))),LEN(OFFSET(J55,0,-2-OFFSET(J55,4-ROW(),4)))+1)</f>
        <v>12</v>
      </c>
      <c r="K55" s="8" t="str">
        <f ca="1">LEFT(OFFSET(K55,0,-COLUMNS($E:$J)-OFFSET(K55,4-ROW(),0)),G55-1)</f>
        <v>27</v>
      </c>
      <c r="L55" s="9" t="str">
        <f ca="1">MID(OFFSET(L55,0,-COLUMNS($E:$J)-OFFSET(L55,4-ROW(),0)),G55+1,H55-G55-1)</f>
        <v>100</v>
      </c>
      <c r="M55" s="9" t="str">
        <f ca="1">MID(OFFSET(M55,0,-COLUMNS($E:$J)-OFFSET(M55,4-ROW(),0)),H55+1,I55-H55-1)</f>
        <v>48</v>
      </c>
      <c r="N55" s="9" t="str">
        <f ca="1">MID(OFFSET(N55,0,-COLUMNS($E:$J)-OFFSET(N55,4-ROW(),0)),I55+1,J55-I55-1)</f>
        <v>0</v>
      </c>
      <c r="O55" s="79" t="str">
        <f ca="1">MID(OFFSET(O55,0,-COLUMNS($E:$J)-OFFSET(O55,4-ROW(),0)),J55+1,2)</f>
        <v/>
      </c>
      <c r="P55" s="20">
        <f ca="1">IF(ISBLANK($D55),"",(($K55*2^8+$L55)*2^8+$M55)*2^8+$N55)</f>
        <v>459550720</v>
      </c>
      <c r="Q55" s="20">
        <f ca="1">IF(O55="",P55,$P55-MOD($P55,2^(32-$O55)))</f>
        <v>459550720</v>
      </c>
      <c r="R55" s="7">
        <f ca="1">FIND(R$4,OFFSET(R55,0,3-COLUMNS($F:R)-OFFSET(R55,4-ROW(),4)))</f>
        <v>3</v>
      </c>
      <c r="S55" s="7">
        <f ca="1">FIND(S$4,OFFSET(S55,0,3-COLUMNS($F:R)-OFFSET(S55,4-ROW(),4)),OFFSET(S55,0,-1)+1)</f>
        <v>7</v>
      </c>
      <c r="T55" s="7">
        <f ca="1">FIND(T$4,OFFSET(T55,0,3-COLUMNS($F:R)-OFFSET(T55,4-ROW(),4)),OFFSET(T55,0,-1)+1)</f>
        <v>10</v>
      </c>
      <c r="U55" s="8" t="str">
        <f ca="1">LEFT(OFFSET(U55,0,-COLUMNS($G:$T)-OFFSET(U55,4-ROW(),0)),R55-1)</f>
        <v>27</v>
      </c>
      <c r="V55" s="9" t="str">
        <f ca="1">MID(OFFSET(V55,0,-COLUMNS($G:$T)-OFFSET(V55,4-ROW(),0)),R55+1,S55-R55-1)</f>
        <v>100</v>
      </c>
      <c r="W55" s="9" t="str">
        <f ca="1">MID(OFFSET(W55,0,-COLUMNS($G:$T)-OFFSET(W55,4-ROW(),0)),S55+1,T55-S55-1)</f>
        <v>63</v>
      </c>
      <c r="X55" s="9" t="str">
        <f ca="1">MID(OFFSET(X55,0,-COLUMNS($G:$T)-OFFSET(X55,4-ROW(),0)),T55+1,3)</f>
        <v>255</v>
      </c>
      <c r="Y55" s="21">
        <f ca="1">IF(ISBLANK($F55),"",IF(O55="",(($U55*2^8+$V55)*2^8+$W55)*2^8+$X55,$Q55+2^(32-$O55)-1))</f>
        <v>459554815</v>
      </c>
      <c r="Z55" s="88" t="str">
        <f t="shared" si="0"/>
        <v>JP</v>
      </c>
    </row>
    <row r="56" spans="2:26" x14ac:dyDescent="0.15">
      <c r="B56" s="87">
        <v>52</v>
      </c>
      <c r="C56" s="92" t="s">
        <v>4474</v>
      </c>
      <c r="D56" s="53" t="s">
        <v>184</v>
      </c>
      <c r="E56" s="25" t="s">
        <v>8</v>
      </c>
      <c r="F56" s="25" t="s">
        <v>185</v>
      </c>
      <c r="G56" s="7">
        <f ca="1">FIND(G$4,OFFSET(G56,0,3-COLUMNS(D:G)-OFFSET(G56,4-ROW(),COLUMNS($G:$K))))</f>
        <v>3</v>
      </c>
      <c r="H56" s="7">
        <f ca="1">FIND(H$4,OFFSET(H56,0,3-COLUMNS(D:G)-OFFSET(H56,4-ROW(),COLUMNS($G:$K))),OFFSET(H56,0,-1)+1)</f>
        <v>7</v>
      </c>
      <c r="I56" s="7">
        <f ca="1">FIND(I$4,OFFSET(I56,0,3-COLUMNS(D:G)-OFFSET(I56,4-ROW(),COLUMNS($G:$K))),OFFSET(I56,0,-1)+1)</f>
        <v>11</v>
      </c>
      <c r="J56" s="75">
        <f ca="1">IFERROR(FIND(J$4,OFFSET(J56,0,-2-OFFSET(J56,4-ROW(),4))),LEN(OFFSET(J56,0,-2-OFFSET(J56,4-ROW(),4)))+1)</f>
        <v>13</v>
      </c>
      <c r="K56" s="8" t="str">
        <f ca="1">LEFT(OFFSET(K56,0,-COLUMNS($E:$J)-OFFSET(K56,4-ROW(),0)),G56-1)</f>
        <v>27</v>
      </c>
      <c r="L56" s="9" t="str">
        <f ca="1">MID(OFFSET(L56,0,-COLUMNS($E:$J)-OFFSET(L56,4-ROW(),0)),G56+1,H56-G56-1)</f>
        <v>106</v>
      </c>
      <c r="M56" s="9" t="str">
        <f ca="1">MID(OFFSET(M56,0,-COLUMNS($E:$J)-OFFSET(M56,4-ROW(),0)),H56+1,I56-H56-1)</f>
        <v>208</v>
      </c>
      <c r="N56" s="9" t="str">
        <f ca="1">MID(OFFSET(N56,0,-COLUMNS($E:$J)-OFFSET(N56,4-ROW(),0)),I56+1,J56-I56-1)</f>
        <v>0</v>
      </c>
      <c r="O56" s="79" t="str">
        <f ca="1">MID(OFFSET(O56,0,-COLUMNS($E:$J)-OFFSET(O56,4-ROW(),0)),J56+1,2)</f>
        <v/>
      </c>
      <c r="P56" s="20">
        <f ca="1">IF(ISBLANK($D56),"",(($K56*2^8+$L56)*2^8+$M56)*2^8+$N56)</f>
        <v>459984896</v>
      </c>
      <c r="Q56" s="20">
        <f ca="1">IF(O56="",P56,$P56-MOD($P56,2^(32-$O56)))</f>
        <v>459984896</v>
      </c>
      <c r="R56" s="7">
        <f ca="1">FIND(R$4,OFFSET(R56,0,3-COLUMNS($F:R)-OFFSET(R56,4-ROW(),4)))</f>
        <v>3</v>
      </c>
      <c r="S56" s="7">
        <f ca="1">FIND(S$4,OFFSET(S56,0,3-COLUMNS($F:R)-OFFSET(S56,4-ROW(),4)),OFFSET(S56,0,-1)+1)</f>
        <v>7</v>
      </c>
      <c r="T56" s="7">
        <f ca="1">FIND(T$4,OFFSET(T56,0,3-COLUMNS($F:R)-OFFSET(T56,4-ROW(),4)),OFFSET(T56,0,-1)+1)</f>
        <v>11</v>
      </c>
      <c r="U56" s="8" t="str">
        <f ca="1">LEFT(OFFSET(U56,0,-COLUMNS($G:$T)-OFFSET(U56,4-ROW(),0)),R56-1)</f>
        <v>27</v>
      </c>
      <c r="V56" s="9" t="str">
        <f ca="1">MID(OFFSET(V56,0,-COLUMNS($G:$T)-OFFSET(V56,4-ROW(),0)),R56+1,S56-R56-1)</f>
        <v>106</v>
      </c>
      <c r="W56" s="9" t="str">
        <f ca="1">MID(OFFSET(W56,0,-COLUMNS($G:$T)-OFFSET(W56,4-ROW(),0)),S56+1,T56-S56-1)</f>
        <v>215</v>
      </c>
      <c r="X56" s="9" t="str">
        <f ca="1">MID(OFFSET(X56,0,-COLUMNS($G:$T)-OFFSET(X56,4-ROW(),0)),T56+1,3)</f>
        <v>255</v>
      </c>
      <c r="Y56" s="21">
        <f ca="1">IF(ISBLANK($F56),"",IF(O56="",(($U56*2^8+$V56)*2^8+$W56)*2^8+$X56,$Q56+2^(32-$O56)-1))</f>
        <v>459986943</v>
      </c>
      <c r="Z56" s="88" t="str">
        <f t="shared" si="0"/>
        <v>JP</v>
      </c>
    </row>
    <row r="57" spans="2:26" x14ac:dyDescent="0.15">
      <c r="B57" s="87">
        <v>53</v>
      </c>
      <c r="C57" s="92" t="s">
        <v>4474</v>
      </c>
      <c r="D57" s="53" t="s">
        <v>186</v>
      </c>
      <c r="E57" s="25" t="s">
        <v>8</v>
      </c>
      <c r="F57" s="25" t="s">
        <v>187</v>
      </c>
      <c r="G57" s="7">
        <f ca="1">FIND(G$4,OFFSET(G57,0,3-COLUMNS(D:G)-OFFSET(G57,4-ROW(),COLUMNS($G:$K))))</f>
        <v>3</v>
      </c>
      <c r="H57" s="7">
        <f ca="1">FIND(H$4,OFFSET(H57,0,3-COLUMNS(D:G)-OFFSET(H57,4-ROW(),COLUMNS($G:$K))),OFFSET(H57,0,-1)+1)</f>
        <v>7</v>
      </c>
      <c r="I57" s="7">
        <f ca="1">FIND(I$4,OFFSET(I57,0,3-COLUMNS(D:G)-OFFSET(I57,4-ROW(),COLUMNS($G:$K))),OFFSET(I57,0,-1)+1)</f>
        <v>11</v>
      </c>
      <c r="J57" s="75">
        <f ca="1">IFERROR(FIND(J$4,OFFSET(J57,0,-2-OFFSET(J57,4-ROW(),4))),LEN(OFFSET(J57,0,-2-OFFSET(J57,4-ROW(),4)))+1)</f>
        <v>13</v>
      </c>
      <c r="K57" s="8" t="str">
        <f ca="1">LEFT(OFFSET(K57,0,-COLUMNS($E:$J)-OFFSET(K57,4-ROW(),0)),G57-1)</f>
        <v>27</v>
      </c>
      <c r="L57" s="9" t="str">
        <f ca="1">MID(OFFSET(L57,0,-COLUMNS($E:$J)-OFFSET(L57,4-ROW(),0)),G57+1,H57-G57-1)</f>
        <v>106</v>
      </c>
      <c r="M57" s="9" t="str">
        <f ca="1">MID(OFFSET(M57,0,-COLUMNS($E:$J)-OFFSET(M57,4-ROW(),0)),H57+1,I57-H57-1)</f>
        <v>224</v>
      </c>
      <c r="N57" s="9" t="str">
        <f ca="1">MID(OFFSET(N57,0,-COLUMNS($E:$J)-OFFSET(N57,4-ROW(),0)),I57+1,J57-I57-1)</f>
        <v>0</v>
      </c>
      <c r="O57" s="79" t="str">
        <f ca="1">MID(OFFSET(O57,0,-COLUMNS($E:$J)-OFFSET(O57,4-ROW(),0)),J57+1,2)</f>
        <v/>
      </c>
      <c r="P57" s="20">
        <f ca="1">IF(ISBLANK($D57),"",(($K57*2^8+$L57)*2^8+$M57)*2^8+$N57)</f>
        <v>459988992</v>
      </c>
      <c r="Q57" s="20">
        <f ca="1">IF(O57="",P57,$P57-MOD($P57,2^(32-$O57)))</f>
        <v>459988992</v>
      </c>
      <c r="R57" s="7">
        <f ca="1">FIND(R$4,OFFSET(R57,0,3-COLUMNS($F:R)-OFFSET(R57,4-ROW(),4)))</f>
        <v>3</v>
      </c>
      <c r="S57" s="7">
        <f ca="1">FIND(S$4,OFFSET(S57,0,3-COLUMNS($F:R)-OFFSET(S57,4-ROW(),4)),OFFSET(S57,0,-1)+1)</f>
        <v>7</v>
      </c>
      <c r="T57" s="7">
        <f ca="1">FIND(T$4,OFFSET(T57,0,3-COLUMNS($F:R)-OFFSET(T57,4-ROW(),4)),OFFSET(T57,0,-1)+1)</f>
        <v>11</v>
      </c>
      <c r="U57" s="8" t="str">
        <f ca="1">LEFT(OFFSET(U57,0,-COLUMNS($G:$T)-OFFSET(U57,4-ROW(),0)),R57-1)</f>
        <v>27</v>
      </c>
      <c r="V57" s="9" t="str">
        <f ca="1">MID(OFFSET(V57,0,-COLUMNS($G:$T)-OFFSET(V57,4-ROW(),0)),R57+1,S57-R57-1)</f>
        <v>106</v>
      </c>
      <c r="W57" s="9" t="str">
        <f ca="1">MID(OFFSET(W57,0,-COLUMNS($G:$T)-OFFSET(W57,4-ROW(),0)),S57+1,T57-S57-1)</f>
        <v>255</v>
      </c>
      <c r="X57" s="9" t="str">
        <f ca="1">MID(OFFSET(X57,0,-COLUMNS($G:$T)-OFFSET(X57,4-ROW(),0)),T57+1,3)</f>
        <v>255</v>
      </c>
      <c r="Y57" s="21">
        <f ca="1">IF(ISBLANK($F57),"",IF(O57="",(($U57*2^8+$V57)*2^8+$W57)*2^8+$X57,$Q57+2^(32-$O57)-1))</f>
        <v>459997183</v>
      </c>
      <c r="Z57" s="88" t="str">
        <f t="shared" si="0"/>
        <v>JP</v>
      </c>
    </row>
    <row r="58" spans="2:26" x14ac:dyDescent="0.15">
      <c r="B58" s="87">
        <v>54</v>
      </c>
      <c r="C58" s="92" t="s">
        <v>4474</v>
      </c>
      <c r="D58" s="53" t="s">
        <v>188</v>
      </c>
      <c r="E58" s="25" t="s">
        <v>8</v>
      </c>
      <c r="F58" s="25" t="s">
        <v>189</v>
      </c>
      <c r="G58" s="7">
        <f ca="1">FIND(G$4,OFFSET(G58,0,3-COLUMNS(D:G)-OFFSET(G58,4-ROW(),COLUMNS($G:$K))))</f>
        <v>3</v>
      </c>
      <c r="H58" s="7">
        <f ca="1">FIND(H$4,OFFSET(H58,0,3-COLUMNS(D:G)-OFFSET(H58,4-ROW(),COLUMNS($G:$K))),OFFSET(H58,0,-1)+1)</f>
        <v>7</v>
      </c>
      <c r="I58" s="7">
        <f ca="1">FIND(I$4,OFFSET(I58,0,3-COLUMNS(D:G)-OFFSET(I58,4-ROW(),COLUMNS($G:$K))),OFFSET(I58,0,-1)+1)</f>
        <v>10</v>
      </c>
      <c r="J58" s="75">
        <f ca="1">IFERROR(FIND(J$4,OFFSET(J58,0,-2-OFFSET(J58,4-ROW(),4))),LEN(OFFSET(J58,0,-2-OFFSET(J58,4-ROW(),4)))+1)</f>
        <v>12</v>
      </c>
      <c r="K58" s="8" t="str">
        <f ca="1">LEFT(OFFSET(K58,0,-COLUMNS($E:$J)-OFFSET(K58,4-ROW(),0)),G58-1)</f>
        <v>27</v>
      </c>
      <c r="L58" s="9" t="str">
        <f ca="1">MID(OFFSET(L58,0,-COLUMNS($E:$J)-OFFSET(L58,4-ROW(),0)),G58+1,H58-G58-1)</f>
        <v>109</v>
      </c>
      <c r="M58" s="9" t="str">
        <f ca="1">MID(OFFSET(M58,0,-COLUMNS($E:$J)-OFFSET(M58,4-ROW(),0)),H58+1,I58-H58-1)</f>
        <v>96</v>
      </c>
      <c r="N58" s="9" t="str">
        <f ca="1">MID(OFFSET(N58,0,-COLUMNS($E:$J)-OFFSET(N58,4-ROW(),0)),I58+1,J58-I58-1)</f>
        <v>0</v>
      </c>
      <c r="O58" s="79" t="str">
        <f ca="1">MID(OFFSET(O58,0,-COLUMNS($E:$J)-OFFSET(O58,4-ROW(),0)),J58+1,2)</f>
        <v/>
      </c>
      <c r="P58" s="20">
        <f ca="1">IF(ISBLANK($D58),"",(($K58*2^8+$L58)*2^8+$M58)*2^8+$N58)</f>
        <v>460152832</v>
      </c>
      <c r="Q58" s="20">
        <f ca="1">IF(O58="",P58,$P58-MOD($P58,2^(32-$O58)))</f>
        <v>460152832</v>
      </c>
      <c r="R58" s="7">
        <f ca="1">FIND(R$4,OFFSET(R58,0,3-COLUMNS($F:R)-OFFSET(R58,4-ROW(),4)))</f>
        <v>3</v>
      </c>
      <c r="S58" s="7">
        <f ca="1">FIND(S$4,OFFSET(S58,0,3-COLUMNS($F:R)-OFFSET(S58,4-ROW(),4)),OFFSET(S58,0,-1)+1)</f>
        <v>7</v>
      </c>
      <c r="T58" s="7">
        <f ca="1">FIND(T$4,OFFSET(T58,0,3-COLUMNS($F:R)-OFFSET(T58,4-ROW(),4)),OFFSET(T58,0,-1)+1)</f>
        <v>11</v>
      </c>
      <c r="U58" s="8" t="str">
        <f ca="1">LEFT(OFFSET(U58,0,-COLUMNS($G:$T)-OFFSET(U58,4-ROW(),0)),R58-1)</f>
        <v>27</v>
      </c>
      <c r="V58" s="9" t="str">
        <f ca="1">MID(OFFSET(V58,0,-COLUMNS($G:$T)-OFFSET(V58,4-ROW(),0)),R58+1,S58-R58-1)</f>
        <v>109</v>
      </c>
      <c r="W58" s="9" t="str">
        <f ca="1">MID(OFFSET(W58,0,-COLUMNS($G:$T)-OFFSET(W58,4-ROW(),0)),S58+1,T58-S58-1)</f>
        <v>103</v>
      </c>
      <c r="X58" s="9" t="str">
        <f ca="1">MID(OFFSET(X58,0,-COLUMNS($G:$T)-OFFSET(X58,4-ROW(),0)),T58+1,3)</f>
        <v>255</v>
      </c>
      <c r="Y58" s="21">
        <f ca="1">IF(ISBLANK($F58),"",IF(O58="",(($U58*2^8+$V58)*2^8+$W58)*2^8+$X58,$Q58+2^(32-$O58)-1))</f>
        <v>460154879</v>
      </c>
      <c r="Z58" s="88" t="str">
        <f t="shared" si="0"/>
        <v>JP</v>
      </c>
    </row>
    <row r="59" spans="2:26" x14ac:dyDescent="0.15">
      <c r="B59" s="87">
        <v>55</v>
      </c>
      <c r="C59" s="92" t="s">
        <v>4474</v>
      </c>
      <c r="D59" s="53" t="s">
        <v>190</v>
      </c>
      <c r="E59" s="25" t="s">
        <v>8</v>
      </c>
      <c r="F59" s="25" t="s">
        <v>191</v>
      </c>
      <c r="G59" s="7">
        <f ca="1">FIND(G$4,OFFSET(G59,0,3-COLUMNS(D:G)-OFFSET(G59,4-ROW(),COLUMNS($G:$K))))</f>
        <v>3</v>
      </c>
      <c r="H59" s="7">
        <f ca="1">FIND(H$4,OFFSET(H59,0,3-COLUMNS(D:G)-OFFSET(H59,4-ROW(),COLUMNS($G:$K))),OFFSET(H59,0,-1)+1)</f>
        <v>7</v>
      </c>
      <c r="I59" s="7">
        <f ca="1">FIND(I$4,OFFSET(I59,0,3-COLUMNS(D:G)-OFFSET(I59,4-ROW(),COLUMNS($G:$K))),OFFSET(I59,0,-1)+1)</f>
        <v>11</v>
      </c>
      <c r="J59" s="75">
        <f ca="1">IFERROR(FIND(J$4,OFFSET(J59,0,-2-OFFSET(J59,4-ROW(),4))),LEN(OFFSET(J59,0,-2-OFFSET(J59,4-ROW(),4)))+1)</f>
        <v>13</v>
      </c>
      <c r="K59" s="8" t="str">
        <f ca="1">LEFT(OFFSET(K59,0,-COLUMNS($E:$J)-OFFSET(K59,4-ROW(),0)),G59-1)</f>
        <v>27</v>
      </c>
      <c r="L59" s="9" t="str">
        <f ca="1">MID(OFFSET(L59,0,-COLUMNS($E:$J)-OFFSET(L59,4-ROW(),0)),G59+1,H59-G59-1)</f>
        <v>109</v>
      </c>
      <c r="M59" s="9" t="str">
        <f ca="1">MID(OFFSET(M59,0,-COLUMNS($E:$J)-OFFSET(M59,4-ROW(),0)),H59+1,I59-H59-1)</f>
        <v>120</v>
      </c>
      <c r="N59" s="9" t="str">
        <f ca="1">MID(OFFSET(N59,0,-COLUMNS($E:$J)-OFFSET(N59,4-ROW(),0)),I59+1,J59-I59-1)</f>
        <v>0</v>
      </c>
      <c r="O59" s="79" t="str">
        <f ca="1">MID(OFFSET(O59,0,-COLUMNS($E:$J)-OFFSET(O59,4-ROW(),0)),J59+1,2)</f>
        <v/>
      </c>
      <c r="P59" s="20">
        <f ca="1">IF(ISBLANK($D59),"",(($K59*2^8+$L59)*2^8+$M59)*2^8+$N59)</f>
        <v>460158976</v>
      </c>
      <c r="Q59" s="20">
        <f ca="1">IF(O59="",P59,$P59-MOD($P59,2^(32-$O59)))</f>
        <v>460158976</v>
      </c>
      <c r="R59" s="7">
        <f ca="1">FIND(R$4,OFFSET(R59,0,3-COLUMNS($F:R)-OFFSET(R59,4-ROW(),4)))</f>
        <v>3</v>
      </c>
      <c r="S59" s="7">
        <f ca="1">FIND(S$4,OFFSET(S59,0,3-COLUMNS($F:R)-OFFSET(S59,4-ROW(),4)),OFFSET(S59,0,-1)+1)</f>
        <v>7</v>
      </c>
      <c r="T59" s="7">
        <f ca="1">FIND(T$4,OFFSET(T59,0,3-COLUMNS($F:R)-OFFSET(T59,4-ROW(),4)),OFFSET(T59,0,-1)+1)</f>
        <v>11</v>
      </c>
      <c r="U59" s="8" t="str">
        <f ca="1">LEFT(OFFSET(U59,0,-COLUMNS($G:$T)-OFFSET(U59,4-ROW(),0)),R59-1)</f>
        <v>27</v>
      </c>
      <c r="V59" s="9" t="str">
        <f ca="1">MID(OFFSET(V59,0,-COLUMNS($G:$T)-OFFSET(V59,4-ROW(),0)),R59+1,S59-R59-1)</f>
        <v>109</v>
      </c>
      <c r="W59" s="9" t="str">
        <f ca="1">MID(OFFSET(W59,0,-COLUMNS($G:$T)-OFFSET(W59,4-ROW(),0)),S59+1,T59-S59-1)</f>
        <v>123</v>
      </c>
      <c r="X59" s="9" t="str">
        <f ca="1">MID(OFFSET(X59,0,-COLUMNS($G:$T)-OFFSET(X59,4-ROW(),0)),T59+1,3)</f>
        <v>255</v>
      </c>
      <c r="Y59" s="21">
        <f ca="1">IF(ISBLANK($F59),"",IF(O59="",(($U59*2^8+$V59)*2^8+$W59)*2^8+$X59,$Q59+2^(32-$O59)-1))</f>
        <v>460159999</v>
      </c>
      <c r="Z59" s="88" t="str">
        <f t="shared" si="0"/>
        <v>JP</v>
      </c>
    </row>
    <row r="60" spans="2:26" x14ac:dyDescent="0.15">
      <c r="B60" s="87">
        <v>56</v>
      </c>
      <c r="C60" s="92" t="s">
        <v>4474</v>
      </c>
      <c r="D60" s="53" t="s">
        <v>192</v>
      </c>
      <c r="E60" s="25" t="s">
        <v>8</v>
      </c>
      <c r="F60" s="25" t="s">
        <v>193</v>
      </c>
      <c r="G60" s="7">
        <f ca="1">FIND(G$4,OFFSET(G60,0,3-COLUMNS(D:G)-OFFSET(G60,4-ROW(),COLUMNS($G:$K))))</f>
        <v>3</v>
      </c>
      <c r="H60" s="7">
        <f ca="1">FIND(H$4,OFFSET(H60,0,3-COLUMNS(D:G)-OFFSET(H60,4-ROW(),COLUMNS($G:$K))),OFFSET(H60,0,-1)+1)</f>
        <v>7</v>
      </c>
      <c r="I60" s="7">
        <f ca="1">FIND(I$4,OFFSET(I60,0,3-COLUMNS(D:G)-OFFSET(I60,4-ROW(),COLUMNS($G:$K))),OFFSET(I60,0,-1)+1)</f>
        <v>10</v>
      </c>
      <c r="J60" s="75">
        <f ca="1">IFERROR(FIND(J$4,OFFSET(J60,0,-2-OFFSET(J60,4-ROW(),4))),LEN(OFFSET(J60,0,-2-OFFSET(J60,4-ROW(),4)))+1)</f>
        <v>12</v>
      </c>
      <c r="K60" s="8" t="str">
        <f ca="1">LEFT(OFFSET(K60,0,-COLUMNS($E:$J)-OFFSET(K60,4-ROW(),0)),G60-1)</f>
        <v>27</v>
      </c>
      <c r="L60" s="9" t="str">
        <f ca="1">MID(OFFSET(L60,0,-COLUMNS($E:$J)-OFFSET(L60,4-ROW(),0)),G60+1,H60-G60-1)</f>
        <v>110</v>
      </c>
      <c r="M60" s="9" t="str">
        <f ca="1">MID(OFFSET(M60,0,-COLUMNS($E:$J)-OFFSET(M60,4-ROW(),0)),H60+1,I60-H60-1)</f>
        <v>20</v>
      </c>
      <c r="N60" s="9" t="str">
        <f ca="1">MID(OFFSET(N60,0,-COLUMNS($E:$J)-OFFSET(N60,4-ROW(),0)),I60+1,J60-I60-1)</f>
        <v>0</v>
      </c>
      <c r="O60" s="79" t="str">
        <f ca="1">MID(OFFSET(O60,0,-COLUMNS($E:$J)-OFFSET(O60,4-ROW(),0)),J60+1,2)</f>
        <v/>
      </c>
      <c r="P60" s="20">
        <f ca="1">IF(ISBLANK($D60),"",(($K60*2^8+$L60)*2^8+$M60)*2^8+$N60)</f>
        <v>460198912</v>
      </c>
      <c r="Q60" s="20">
        <f ca="1">IF(O60="",P60,$P60-MOD($P60,2^(32-$O60)))</f>
        <v>460198912</v>
      </c>
      <c r="R60" s="7">
        <f ca="1">FIND(R$4,OFFSET(R60,0,3-COLUMNS($F:R)-OFFSET(R60,4-ROW(),4)))</f>
        <v>3</v>
      </c>
      <c r="S60" s="7">
        <f ca="1">FIND(S$4,OFFSET(S60,0,3-COLUMNS($F:R)-OFFSET(S60,4-ROW(),4)),OFFSET(S60,0,-1)+1)</f>
        <v>7</v>
      </c>
      <c r="T60" s="7">
        <f ca="1">FIND(T$4,OFFSET(T60,0,3-COLUMNS($F:R)-OFFSET(T60,4-ROW(),4)),OFFSET(T60,0,-1)+1)</f>
        <v>10</v>
      </c>
      <c r="U60" s="8" t="str">
        <f ca="1">LEFT(OFFSET(U60,0,-COLUMNS($G:$T)-OFFSET(U60,4-ROW(),0)),R60-1)</f>
        <v>27</v>
      </c>
      <c r="V60" s="9" t="str">
        <f ca="1">MID(OFFSET(V60,0,-COLUMNS($G:$T)-OFFSET(V60,4-ROW(),0)),R60+1,S60-R60-1)</f>
        <v>110</v>
      </c>
      <c r="W60" s="9" t="str">
        <f ca="1">MID(OFFSET(W60,0,-COLUMNS($G:$T)-OFFSET(W60,4-ROW(),0)),S60+1,T60-S60-1)</f>
        <v>63</v>
      </c>
      <c r="X60" s="9" t="str">
        <f ca="1">MID(OFFSET(X60,0,-COLUMNS($G:$T)-OFFSET(X60,4-ROW(),0)),T60+1,3)</f>
        <v>255</v>
      </c>
      <c r="Y60" s="21">
        <f ca="1">IF(ISBLANK($F60),"",IF(O60="",(($U60*2^8+$V60)*2^8+$W60)*2^8+$X60,$Q60+2^(32-$O60)-1))</f>
        <v>460210175</v>
      </c>
      <c r="Z60" s="88" t="str">
        <f t="shared" si="0"/>
        <v>JP</v>
      </c>
    </row>
    <row r="61" spans="2:26" x14ac:dyDescent="0.15">
      <c r="B61" s="87">
        <v>57</v>
      </c>
      <c r="C61" s="92" t="s">
        <v>4474</v>
      </c>
      <c r="D61" s="53" t="s">
        <v>194</v>
      </c>
      <c r="E61" s="25" t="s">
        <v>8</v>
      </c>
      <c r="F61" s="25" t="s">
        <v>195</v>
      </c>
      <c r="G61" s="7">
        <f ca="1">FIND(G$4,OFFSET(G61,0,3-COLUMNS(D:G)-OFFSET(G61,4-ROW(),COLUMNS($G:$K))))</f>
        <v>3</v>
      </c>
      <c r="H61" s="7">
        <f ca="1">FIND(H$4,OFFSET(H61,0,3-COLUMNS(D:G)-OFFSET(H61,4-ROW(),COLUMNS($G:$K))),OFFSET(H61,0,-1)+1)</f>
        <v>7</v>
      </c>
      <c r="I61" s="7">
        <f ca="1">FIND(I$4,OFFSET(I61,0,3-COLUMNS(D:G)-OFFSET(I61,4-ROW(),COLUMNS($G:$K))),OFFSET(I61,0,-1)+1)</f>
        <v>10</v>
      </c>
      <c r="J61" s="75">
        <f ca="1">IFERROR(FIND(J$4,OFFSET(J61,0,-2-OFFSET(J61,4-ROW(),4))),LEN(OFFSET(J61,0,-2-OFFSET(J61,4-ROW(),4)))+1)</f>
        <v>12</v>
      </c>
      <c r="K61" s="8" t="str">
        <f ca="1">LEFT(OFFSET(K61,0,-COLUMNS($E:$J)-OFFSET(K61,4-ROW(),0)),G61-1)</f>
        <v>27</v>
      </c>
      <c r="L61" s="9" t="str">
        <f ca="1">MID(OFFSET(L61,0,-COLUMNS($E:$J)-OFFSET(L61,4-ROW(),0)),G61+1,H61-G61-1)</f>
        <v>110</v>
      </c>
      <c r="M61" s="9" t="str">
        <f ca="1">MID(OFFSET(M61,0,-COLUMNS($E:$J)-OFFSET(M61,4-ROW(),0)),H61+1,I61-H61-1)</f>
        <v>96</v>
      </c>
      <c r="N61" s="9" t="str">
        <f ca="1">MID(OFFSET(N61,0,-COLUMNS($E:$J)-OFFSET(N61,4-ROW(),0)),I61+1,J61-I61-1)</f>
        <v>0</v>
      </c>
      <c r="O61" s="79" t="str">
        <f ca="1">MID(OFFSET(O61,0,-COLUMNS($E:$J)-OFFSET(O61,4-ROW(),0)),J61+1,2)</f>
        <v/>
      </c>
      <c r="P61" s="20">
        <f ca="1">IF(ISBLANK($D61),"",(($K61*2^8+$L61)*2^8+$M61)*2^8+$N61)</f>
        <v>460218368</v>
      </c>
      <c r="Q61" s="20">
        <f ca="1">IF(O61="",P61,$P61-MOD($P61,2^(32-$O61)))</f>
        <v>460218368</v>
      </c>
      <c r="R61" s="7">
        <f ca="1">FIND(R$4,OFFSET(R61,0,3-COLUMNS($F:R)-OFFSET(R61,4-ROW(),4)))</f>
        <v>3</v>
      </c>
      <c r="S61" s="7">
        <f ca="1">FIND(S$4,OFFSET(S61,0,3-COLUMNS($F:R)-OFFSET(S61,4-ROW(),4)),OFFSET(S61,0,-1)+1)</f>
        <v>7</v>
      </c>
      <c r="T61" s="7">
        <f ca="1">FIND(T$4,OFFSET(T61,0,3-COLUMNS($F:R)-OFFSET(T61,4-ROW(),4)),OFFSET(T61,0,-1)+1)</f>
        <v>11</v>
      </c>
      <c r="U61" s="8" t="str">
        <f ca="1">LEFT(OFFSET(U61,0,-COLUMNS($G:$T)-OFFSET(U61,4-ROW(),0)),R61-1)</f>
        <v>27</v>
      </c>
      <c r="V61" s="9" t="str">
        <f ca="1">MID(OFFSET(V61,0,-COLUMNS($G:$T)-OFFSET(V61,4-ROW(),0)),R61+1,S61-R61-1)</f>
        <v>110</v>
      </c>
      <c r="W61" s="9" t="str">
        <f ca="1">MID(OFFSET(W61,0,-COLUMNS($G:$T)-OFFSET(W61,4-ROW(),0)),S61+1,T61-S61-1)</f>
        <v>111</v>
      </c>
      <c r="X61" s="9" t="str">
        <f ca="1">MID(OFFSET(X61,0,-COLUMNS($G:$T)-OFFSET(X61,4-ROW(),0)),T61+1,3)</f>
        <v>255</v>
      </c>
      <c r="Y61" s="21">
        <f ca="1">IF(ISBLANK($F61),"",IF(O61="",(($U61*2^8+$V61)*2^8+$W61)*2^8+$X61,$Q61+2^(32-$O61)-1))</f>
        <v>460222463</v>
      </c>
      <c r="Z61" s="88" t="str">
        <f t="shared" si="0"/>
        <v>JP</v>
      </c>
    </row>
    <row r="62" spans="2:26" x14ac:dyDescent="0.15">
      <c r="B62" s="87">
        <v>58</v>
      </c>
      <c r="C62" s="92" t="s">
        <v>4474</v>
      </c>
      <c r="D62" s="53" t="s">
        <v>196</v>
      </c>
      <c r="E62" s="25" t="s">
        <v>8</v>
      </c>
      <c r="F62" s="25" t="s">
        <v>197</v>
      </c>
      <c r="G62" s="7">
        <f ca="1">FIND(G$4,OFFSET(G62,0,3-COLUMNS(D:G)-OFFSET(G62,4-ROW(),COLUMNS($G:$K))))</f>
        <v>3</v>
      </c>
      <c r="H62" s="7">
        <f ca="1">FIND(H$4,OFFSET(H62,0,3-COLUMNS(D:G)-OFFSET(H62,4-ROW(),COLUMNS($G:$K))),OFFSET(H62,0,-1)+1)</f>
        <v>7</v>
      </c>
      <c r="I62" s="7">
        <f ca="1">FIND(I$4,OFFSET(I62,0,3-COLUMNS(D:G)-OFFSET(I62,4-ROW(),COLUMNS($G:$K))),OFFSET(I62,0,-1)+1)</f>
        <v>11</v>
      </c>
      <c r="J62" s="75">
        <f ca="1">IFERROR(FIND(J$4,OFFSET(J62,0,-2-OFFSET(J62,4-ROW(),4))),LEN(OFFSET(J62,0,-2-OFFSET(J62,4-ROW(),4)))+1)</f>
        <v>13</v>
      </c>
      <c r="K62" s="8" t="str">
        <f ca="1">LEFT(OFFSET(K62,0,-COLUMNS($E:$J)-OFFSET(K62,4-ROW(),0)),G62-1)</f>
        <v>27</v>
      </c>
      <c r="L62" s="9" t="str">
        <f ca="1">MID(OFFSET(L62,0,-COLUMNS($E:$J)-OFFSET(L62,4-ROW(),0)),G62+1,H62-G62-1)</f>
        <v>110</v>
      </c>
      <c r="M62" s="9" t="str">
        <f ca="1">MID(OFFSET(M62,0,-COLUMNS($E:$J)-OFFSET(M62,4-ROW(),0)),H62+1,I62-H62-1)</f>
        <v>112</v>
      </c>
      <c r="N62" s="9" t="str">
        <f ca="1">MID(OFFSET(N62,0,-COLUMNS($E:$J)-OFFSET(N62,4-ROW(),0)),I62+1,J62-I62-1)</f>
        <v>0</v>
      </c>
      <c r="O62" s="79" t="str">
        <f ca="1">MID(OFFSET(O62,0,-COLUMNS($E:$J)-OFFSET(O62,4-ROW(),0)),J62+1,2)</f>
        <v/>
      </c>
      <c r="P62" s="20">
        <f ca="1">IF(ISBLANK($D62),"",(($K62*2^8+$L62)*2^8+$M62)*2^8+$N62)</f>
        <v>460222464</v>
      </c>
      <c r="Q62" s="20">
        <f ca="1">IF(O62="",P62,$P62-MOD($P62,2^(32-$O62)))</f>
        <v>460222464</v>
      </c>
      <c r="R62" s="7">
        <f ca="1">FIND(R$4,OFFSET(R62,0,3-COLUMNS($F:R)-OFFSET(R62,4-ROW(),4)))</f>
        <v>3</v>
      </c>
      <c r="S62" s="7">
        <f ca="1">FIND(S$4,OFFSET(S62,0,3-COLUMNS($F:R)-OFFSET(S62,4-ROW(),4)),OFFSET(S62,0,-1)+1)</f>
        <v>7</v>
      </c>
      <c r="T62" s="7">
        <f ca="1">FIND(T$4,OFFSET(T62,0,3-COLUMNS($F:R)-OFFSET(T62,4-ROW(),4)),OFFSET(T62,0,-1)+1)</f>
        <v>11</v>
      </c>
      <c r="U62" s="8" t="str">
        <f ca="1">LEFT(OFFSET(U62,0,-COLUMNS($G:$T)-OFFSET(U62,4-ROW(),0)),R62-1)</f>
        <v>27</v>
      </c>
      <c r="V62" s="9" t="str">
        <f ca="1">MID(OFFSET(V62,0,-COLUMNS($G:$T)-OFFSET(V62,4-ROW(),0)),R62+1,S62-R62-1)</f>
        <v>110</v>
      </c>
      <c r="W62" s="9" t="str">
        <f ca="1">MID(OFFSET(W62,0,-COLUMNS($G:$T)-OFFSET(W62,4-ROW(),0)),S62+1,T62-S62-1)</f>
        <v>119</v>
      </c>
      <c r="X62" s="9" t="str">
        <f ca="1">MID(OFFSET(X62,0,-COLUMNS($G:$T)-OFFSET(X62,4-ROW(),0)),T62+1,3)</f>
        <v>255</v>
      </c>
      <c r="Y62" s="21">
        <f ca="1">IF(ISBLANK($F62),"",IF(O62="",(($U62*2^8+$V62)*2^8+$W62)*2^8+$X62,$Q62+2^(32-$O62)-1))</f>
        <v>460224511</v>
      </c>
      <c r="Z62" s="88" t="str">
        <f t="shared" si="0"/>
        <v>JP</v>
      </c>
    </row>
    <row r="63" spans="2:26" x14ac:dyDescent="0.15">
      <c r="B63" s="87">
        <v>59</v>
      </c>
      <c r="C63" s="92" t="s">
        <v>4474</v>
      </c>
      <c r="D63" s="53" t="s">
        <v>198</v>
      </c>
      <c r="E63" s="25" t="s">
        <v>8</v>
      </c>
      <c r="F63" s="25" t="s">
        <v>199</v>
      </c>
      <c r="G63" s="7">
        <f ca="1">FIND(G$4,OFFSET(G63,0,3-COLUMNS(D:G)-OFFSET(G63,4-ROW(),COLUMNS($G:$K))))</f>
        <v>3</v>
      </c>
      <c r="H63" s="7">
        <f ca="1">FIND(H$4,OFFSET(H63,0,3-COLUMNS(D:G)-OFFSET(H63,4-ROW(),COLUMNS($G:$K))),OFFSET(H63,0,-1)+1)</f>
        <v>7</v>
      </c>
      <c r="I63" s="7">
        <f ca="1">FIND(I$4,OFFSET(I63,0,3-COLUMNS(D:G)-OFFSET(I63,4-ROW(),COLUMNS($G:$K))),OFFSET(I63,0,-1)+1)</f>
        <v>11</v>
      </c>
      <c r="J63" s="75">
        <f ca="1">IFERROR(FIND(J$4,OFFSET(J63,0,-2-OFFSET(J63,4-ROW(),4))),LEN(OFFSET(J63,0,-2-OFFSET(J63,4-ROW(),4)))+1)</f>
        <v>13</v>
      </c>
      <c r="K63" s="8" t="str">
        <f ca="1">LEFT(OFFSET(K63,0,-COLUMNS($E:$J)-OFFSET(K63,4-ROW(),0)),G63-1)</f>
        <v>27</v>
      </c>
      <c r="L63" s="9" t="str">
        <f ca="1">MID(OFFSET(L63,0,-COLUMNS($E:$J)-OFFSET(L63,4-ROW(),0)),G63+1,H63-G63-1)</f>
        <v>112</v>
      </c>
      <c r="M63" s="9" t="str">
        <f ca="1">MID(OFFSET(M63,0,-COLUMNS($E:$J)-OFFSET(M63,4-ROW(),0)),H63+1,I63-H63-1)</f>
        <v>124</v>
      </c>
      <c r="N63" s="9" t="str">
        <f ca="1">MID(OFFSET(N63,0,-COLUMNS($E:$J)-OFFSET(N63,4-ROW(),0)),I63+1,J63-I63-1)</f>
        <v>0</v>
      </c>
      <c r="O63" s="79" t="str">
        <f ca="1">MID(OFFSET(O63,0,-COLUMNS($E:$J)-OFFSET(O63,4-ROW(),0)),J63+1,2)</f>
        <v/>
      </c>
      <c r="P63" s="20">
        <f ca="1">IF(ISBLANK($D63),"",(($K63*2^8+$L63)*2^8+$M63)*2^8+$N63)</f>
        <v>460356608</v>
      </c>
      <c r="Q63" s="20">
        <f ca="1">IF(O63="",P63,$P63-MOD($P63,2^(32-$O63)))</f>
        <v>460356608</v>
      </c>
      <c r="R63" s="7">
        <f ca="1">FIND(R$4,OFFSET(R63,0,3-COLUMNS($F:R)-OFFSET(R63,4-ROW(),4)))</f>
        <v>3</v>
      </c>
      <c r="S63" s="7">
        <f ca="1">FIND(S$4,OFFSET(S63,0,3-COLUMNS($F:R)-OFFSET(S63,4-ROW(),4)),OFFSET(S63,0,-1)+1)</f>
        <v>7</v>
      </c>
      <c r="T63" s="7">
        <f ca="1">FIND(T$4,OFFSET(T63,0,3-COLUMNS($F:R)-OFFSET(T63,4-ROW(),4)),OFFSET(T63,0,-1)+1)</f>
        <v>11</v>
      </c>
      <c r="U63" s="8" t="str">
        <f ca="1">LEFT(OFFSET(U63,0,-COLUMNS($G:$T)-OFFSET(U63,4-ROW(),0)),R63-1)</f>
        <v>27</v>
      </c>
      <c r="V63" s="9" t="str">
        <f ca="1">MID(OFFSET(V63,0,-COLUMNS($G:$T)-OFFSET(V63,4-ROW(),0)),R63+1,S63-R63-1)</f>
        <v>112</v>
      </c>
      <c r="W63" s="9" t="str">
        <f ca="1">MID(OFFSET(W63,0,-COLUMNS($G:$T)-OFFSET(W63,4-ROW(),0)),S63+1,T63-S63-1)</f>
        <v>127</v>
      </c>
      <c r="X63" s="9" t="str">
        <f ca="1">MID(OFFSET(X63,0,-COLUMNS($G:$T)-OFFSET(X63,4-ROW(),0)),T63+1,3)</f>
        <v>255</v>
      </c>
      <c r="Y63" s="21">
        <f ca="1">IF(ISBLANK($F63),"",IF(O63="",(($U63*2^8+$V63)*2^8+$W63)*2^8+$X63,$Q63+2^(32-$O63)-1))</f>
        <v>460357631</v>
      </c>
      <c r="Z63" s="88" t="str">
        <f t="shared" si="0"/>
        <v>JP</v>
      </c>
    </row>
    <row r="64" spans="2:26" x14ac:dyDescent="0.15">
      <c r="B64" s="87">
        <v>60</v>
      </c>
      <c r="C64" s="92" t="s">
        <v>4474</v>
      </c>
      <c r="D64" s="53" t="s">
        <v>200</v>
      </c>
      <c r="E64" s="25" t="s">
        <v>8</v>
      </c>
      <c r="F64" s="25" t="s">
        <v>201</v>
      </c>
      <c r="G64" s="7">
        <f ca="1">FIND(G$4,OFFSET(G64,0,3-COLUMNS(D:G)-OFFSET(G64,4-ROW(),COLUMNS($G:$K))))</f>
        <v>3</v>
      </c>
      <c r="H64" s="7">
        <f ca="1">FIND(H$4,OFFSET(H64,0,3-COLUMNS(D:G)-OFFSET(H64,4-ROW(),COLUMNS($G:$K))),OFFSET(H64,0,-1)+1)</f>
        <v>7</v>
      </c>
      <c r="I64" s="7">
        <f ca="1">FIND(I$4,OFFSET(I64,0,3-COLUMNS(D:G)-OFFSET(I64,4-ROW(),COLUMNS($G:$K))),OFFSET(I64,0,-1)+1)</f>
        <v>11</v>
      </c>
      <c r="J64" s="75">
        <f ca="1">IFERROR(FIND(J$4,OFFSET(J64,0,-2-OFFSET(J64,4-ROW(),4))),LEN(OFFSET(J64,0,-2-OFFSET(J64,4-ROW(),4)))+1)</f>
        <v>13</v>
      </c>
      <c r="K64" s="8" t="str">
        <f ca="1">LEFT(OFFSET(K64,0,-COLUMNS($E:$J)-OFFSET(K64,4-ROW(),0)),G64-1)</f>
        <v>27</v>
      </c>
      <c r="L64" s="9" t="str">
        <f ca="1">MID(OFFSET(L64,0,-COLUMNS($E:$J)-OFFSET(L64,4-ROW(),0)),G64+1,H64-G64-1)</f>
        <v>113</v>
      </c>
      <c r="M64" s="9" t="str">
        <f ca="1">MID(OFFSET(M64,0,-COLUMNS($E:$J)-OFFSET(M64,4-ROW(),0)),H64+1,I64-H64-1)</f>
        <v>192</v>
      </c>
      <c r="N64" s="9" t="str">
        <f ca="1">MID(OFFSET(N64,0,-COLUMNS($E:$J)-OFFSET(N64,4-ROW(),0)),I64+1,J64-I64-1)</f>
        <v>0</v>
      </c>
      <c r="O64" s="79" t="str">
        <f ca="1">MID(OFFSET(O64,0,-COLUMNS($E:$J)-OFFSET(O64,4-ROW(),0)),J64+1,2)</f>
        <v/>
      </c>
      <c r="P64" s="20">
        <f ca="1">IF(ISBLANK($D64),"",(($K64*2^8+$L64)*2^8+$M64)*2^8+$N64)</f>
        <v>460439552</v>
      </c>
      <c r="Q64" s="20">
        <f ca="1">IF(O64="",P64,$P64-MOD($P64,2^(32-$O64)))</f>
        <v>460439552</v>
      </c>
      <c r="R64" s="7">
        <f ca="1">FIND(R$4,OFFSET(R64,0,3-COLUMNS($F:R)-OFFSET(R64,4-ROW(),4)))</f>
        <v>3</v>
      </c>
      <c r="S64" s="7">
        <f ca="1">FIND(S$4,OFFSET(S64,0,3-COLUMNS($F:R)-OFFSET(S64,4-ROW(),4)),OFFSET(S64,0,-1)+1)</f>
        <v>7</v>
      </c>
      <c r="T64" s="7">
        <f ca="1">FIND(T$4,OFFSET(T64,0,3-COLUMNS($F:R)-OFFSET(T64,4-ROW(),4)),OFFSET(T64,0,-1)+1)</f>
        <v>11</v>
      </c>
      <c r="U64" s="8" t="str">
        <f ca="1">LEFT(OFFSET(U64,0,-COLUMNS($G:$T)-OFFSET(U64,4-ROW(),0)),R64-1)</f>
        <v>27</v>
      </c>
      <c r="V64" s="9" t="str">
        <f ca="1">MID(OFFSET(V64,0,-COLUMNS($G:$T)-OFFSET(V64,4-ROW(),0)),R64+1,S64-R64-1)</f>
        <v>113</v>
      </c>
      <c r="W64" s="9" t="str">
        <f ca="1">MID(OFFSET(W64,0,-COLUMNS($G:$T)-OFFSET(W64,4-ROW(),0)),S64+1,T64-S64-1)</f>
        <v>223</v>
      </c>
      <c r="X64" s="9" t="str">
        <f ca="1">MID(OFFSET(X64,0,-COLUMNS($G:$T)-OFFSET(X64,4-ROW(),0)),T64+1,3)</f>
        <v>255</v>
      </c>
      <c r="Y64" s="21">
        <f ca="1">IF(ISBLANK($F64),"",IF(O64="",(($U64*2^8+$V64)*2^8+$W64)*2^8+$X64,$Q64+2^(32-$O64)-1))</f>
        <v>460447743</v>
      </c>
      <c r="Z64" s="88" t="str">
        <f t="shared" si="0"/>
        <v>JP</v>
      </c>
    </row>
    <row r="65" spans="2:26" x14ac:dyDescent="0.15">
      <c r="B65" s="87">
        <v>61</v>
      </c>
      <c r="C65" s="92" t="s">
        <v>4474</v>
      </c>
      <c r="D65" s="53" t="s">
        <v>202</v>
      </c>
      <c r="E65" s="25" t="s">
        <v>8</v>
      </c>
      <c r="F65" s="25" t="s">
        <v>203</v>
      </c>
      <c r="G65" s="7">
        <f ca="1">FIND(G$4,OFFSET(G65,0,3-COLUMNS(D:G)-OFFSET(G65,4-ROW(),COLUMNS($G:$K))))</f>
        <v>3</v>
      </c>
      <c r="H65" s="7">
        <f ca="1">FIND(H$4,OFFSET(H65,0,3-COLUMNS(D:G)-OFFSET(H65,4-ROW(),COLUMNS($G:$K))),OFFSET(H65,0,-1)+1)</f>
        <v>7</v>
      </c>
      <c r="I65" s="7">
        <f ca="1">FIND(I$4,OFFSET(I65,0,3-COLUMNS(D:G)-OFFSET(I65,4-ROW(),COLUMNS($G:$K))),OFFSET(I65,0,-1)+1)</f>
        <v>11</v>
      </c>
      <c r="J65" s="75">
        <f ca="1">IFERROR(FIND(J$4,OFFSET(J65,0,-2-OFFSET(J65,4-ROW(),4))),LEN(OFFSET(J65,0,-2-OFFSET(J65,4-ROW(),4)))+1)</f>
        <v>13</v>
      </c>
      <c r="K65" s="8" t="str">
        <f ca="1">LEFT(OFFSET(K65,0,-COLUMNS($E:$J)-OFFSET(K65,4-ROW(),0)),G65-1)</f>
        <v>27</v>
      </c>
      <c r="L65" s="9" t="str">
        <f ca="1">MID(OFFSET(L65,0,-COLUMNS($E:$J)-OFFSET(L65,4-ROW(),0)),G65+1,H65-G65-1)</f>
        <v>113</v>
      </c>
      <c r="M65" s="9" t="str">
        <f ca="1">MID(OFFSET(M65,0,-COLUMNS($E:$J)-OFFSET(M65,4-ROW(),0)),H65+1,I65-H65-1)</f>
        <v>224</v>
      </c>
      <c r="N65" s="9" t="str">
        <f ca="1">MID(OFFSET(N65,0,-COLUMNS($E:$J)-OFFSET(N65,4-ROW(),0)),I65+1,J65-I65-1)</f>
        <v>0</v>
      </c>
      <c r="O65" s="79" t="str">
        <f ca="1">MID(OFFSET(O65,0,-COLUMNS($E:$J)-OFFSET(O65,4-ROW(),0)),J65+1,2)</f>
        <v/>
      </c>
      <c r="P65" s="20">
        <f ca="1">IF(ISBLANK($D65),"",(($K65*2^8+$L65)*2^8+$M65)*2^8+$N65)</f>
        <v>460447744</v>
      </c>
      <c r="Q65" s="20">
        <f ca="1">IF(O65="",P65,$P65-MOD($P65,2^(32-$O65)))</f>
        <v>460447744</v>
      </c>
      <c r="R65" s="7">
        <f ca="1">FIND(R$4,OFFSET(R65,0,3-COLUMNS($F:R)-OFFSET(R65,4-ROW(),4)))</f>
        <v>3</v>
      </c>
      <c r="S65" s="7">
        <f ca="1">FIND(S$4,OFFSET(S65,0,3-COLUMNS($F:R)-OFFSET(S65,4-ROW(),4)),OFFSET(S65,0,-1)+1)</f>
        <v>7</v>
      </c>
      <c r="T65" s="7">
        <f ca="1">FIND(T$4,OFFSET(T65,0,3-COLUMNS($F:R)-OFFSET(T65,4-ROW(),4)),OFFSET(T65,0,-1)+1)</f>
        <v>11</v>
      </c>
      <c r="U65" s="8" t="str">
        <f ca="1">LEFT(OFFSET(U65,0,-COLUMNS($G:$T)-OFFSET(U65,4-ROW(),0)),R65-1)</f>
        <v>27</v>
      </c>
      <c r="V65" s="9" t="str">
        <f ca="1">MID(OFFSET(V65,0,-COLUMNS($G:$T)-OFFSET(V65,4-ROW(),0)),R65+1,S65-R65-1)</f>
        <v>113</v>
      </c>
      <c r="W65" s="9" t="str">
        <f ca="1">MID(OFFSET(W65,0,-COLUMNS($G:$T)-OFFSET(W65,4-ROW(),0)),S65+1,T65-S65-1)</f>
        <v>239</v>
      </c>
      <c r="X65" s="9" t="str">
        <f ca="1">MID(OFFSET(X65,0,-COLUMNS($G:$T)-OFFSET(X65,4-ROW(),0)),T65+1,3)</f>
        <v>255</v>
      </c>
      <c r="Y65" s="21">
        <f ca="1">IF(ISBLANK($F65),"",IF(O65="",(($U65*2^8+$V65)*2^8+$W65)*2^8+$X65,$Q65+2^(32-$O65)-1))</f>
        <v>460451839</v>
      </c>
      <c r="Z65" s="88" t="str">
        <f t="shared" si="0"/>
        <v>JP</v>
      </c>
    </row>
    <row r="66" spans="2:26" x14ac:dyDescent="0.15">
      <c r="B66" s="87">
        <v>62</v>
      </c>
      <c r="C66" s="92" t="s">
        <v>4474</v>
      </c>
      <c r="D66" s="53" t="s">
        <v>204</v>
      </c>
      <c r="E66" s="25" t="s">
        <v>8</v>
      </c>
      <c r="F66" s="25" t="s">
        <v>205</v>
      </c>
      <c r="G66" s="7">
        <f ca="1">FIND(G$4,OFFSET(G66,0,3-COLUMNS(D:G)-OFFSET(G66,4-ROW(),COLUMNS($G:$K))))</f>
        <v>3</v>
      </c>
      <c r="H66" s="7">
        <f ca="1">FIND(H$4,OFFSET(H66,0,3-COLUMNS(D:G)-OFFSET(H66,4-ROW(),COLUMNS($G:$K))),OFFSET(H66,0,-1)+1)</f>
        <v>7</v>
      </c>
      <c r="I66" s="7">
        <f ca="1">FIND(I$4,OFFSET(I66,0,3-COLUMNS(D:G)-OFFSET(I66,4-ROW(),COLUMNS($G:$K))),OFFSET(I66,0,-1)+1)</f>
        <v>11</v>
      </c>
      <c r="J66" s="75">
        <f ca="1">IFERROR(FIND(J$4,OFFSET(J66,0,-2-OFFSET(J66,4-ROW(),4))),LEN(OFFSET(J66,0,-2-OFFSET(J66,4-ROW(),4)))+1)</f>
        <v>13</v>
      </c>
      <c r="K66" s="8" t="str">
        <f ca="1">LEFT(OFFSET(K66,0,-COLUMNS($E:$J)-OFFSET(K66,4-ROW(),0)),G66-1)</f>
        <v>27</v>
      </c>
      <c r="L66" s="9" t="str">
        <f ca="1">MID(OFFSET(L66,0,-COLUMNS($E:$J)-OFFSET(L66,4-ROW(),0)),G66+1,H66-G66-1)</f>
        <v>113</v>
      </c>
      <c r="M66" s="9" t="str">
        <f ca="1">MID(OFFSET(M66,0,-COLUMNS($E:$J)-OFFSET(M66,4-ROW(),0)),H66+1,I66-H66-1)</f>
        <v>248</v>
      </c>
      <c r="N66" s="9" t="str">
        <f ca="1">MID(OFFSET(N66,0,-COLUMNS($E:$J)-OFFSET(N66,4-ROW(),0)),I66+1,J66-I66-1)</f>
        <v>0</v>
      </c>
      <c r="O66" s="79" t="str">
        <f ca="1">MID(OFFSET(O66,0,-COLUMNS($E:$J)-OFFSET(O66,4-ROW(),0)),J66+1,2)</f>
        <v/>
      </c>
      <c r="P66" s="20">
        <f ca="1">IF(ISBLANK($D66),"",(($K66*2^8+$L66)*2^8+$M66)*2^8+$N66)</f>
        <v>460453888</v>
      </c>
      <c r="Q66" s="20">
        <f ca="1">IF(O66="",P66,$P66-MOD($P66,2^(32-$O66)))</f>
        <v>460453888</v>
      </c>
      <c r="R66" s="7">
        <f ca="1">FIND(R$4,OFFSET(R66,0,3-COLUMNS($F:R)-OFFSET(R66,4-ROW(),4)))</f>
        <v>3</v>
      </c>
      <c r="S66" s="7">
        <f ca="1">FIND(S$4,OFFSET(S66,0,3-COLUMNS($F:R)-OFFSET(S66,4-ROW(),4)),OFFSET(S66,0,-1)+1)</f>
        <v>7</v>
      </c>
      <c r="T66" s="7">
        <f ca="1">FIND(T$4,OFFSET(T66,0,3-COLUMNS($F:R)-OFFSET(T66,4-ROW(),4)),OFFSET(T66,0,-1)+1)</f>
        <v>11</v>
      </c>
      <c r="U66" s="8" t="str">
        <f ca="1">LEFT(OFFSET(U66,0,-COLUMNS($G:$T)-OFFSET(U66,4-ROW(),0)),R66-1)</f>
        <v>27</v>
      </c>
      <c r="V66" s="9" t="str">
        <f ca="1">MID(OFFSET(V66,0,-COLUMNS($G:$T)-OFFSET(V66,4-ROW(),0)),R66+1,S66-R66-1)</f>
        <v>113</v>
      </c>
      <c r="W66" s="9" t="str">
        <f ca="1">MID(OFFSET(W66,0,-COLUMNS($G:$T)-OFFSET(W66,4-ROW(),0)),S66+1,T66-S66-1)</f>
        <v>251</v>
      </c>
      <c r="X66" s="9" t="str">
        <f ca="1">MID(OFFSET(X66,0,-COLUMNS($G:$T)-OFFSET(X66,4-ROW(),0)),T66+1,3)</f>
        <v>255</v>
      </c>
      <c r="Y66" s="21">
        <f ca="1">IF(ISBLANK($F66),"",IF(O66="",(($U66*2^8+$V66)*2^8+$W66)*2^8+$X66,$Q66+2^(32-$O66)-1))</f>
        <v>460454911</v>
      </c>
      <c r="Z66" s="88" t="str">
        <f t="shared" si="0"/>
        <v>JP</v>
      </c>
    </row>
    <row r="67" spans="2:26" x14ac:dyDescent="0.15">
      <c r="B67" s="87">
        <v>63</v>
      </c>
      <c r="C67" s="92" t="s">
        <v>4474</v>
      </c>
      <c r="D67" s="53" t="s">
        <v>206</v>
      </c>
      <c r="E67" s="25" t="s">
        <v>8</v>
      </c>
      <c r="F67" s="25" t="s">
        <v>207</v>
      </c>
      <c r="G67" s="7">
        <f ca="1">FIND(G$4,OFFSET(G67,0,3-COLUMNS(D:G)-OFFSET(G67,4-ROW(),COLUMNS($G:$K))))</f>
        <v>3</v>
      </c>
      <c r="H67" s="7">
        <f ca="1">FIND(H$4,OFFSET(H67,0,3-COLUMNS(D:G)-OFFSET(H67,4-ROW(),COLUMNS($G:$K))),OFFSET(H67,0,-1)+1)</f>
        <v>7</v>
      </c>
      <c r="I67" s="7">
        <f ca="1">FIND(I$4,OFFSET(I67,0,3-COLUMNS(D:G)-OFFSET(I67,4-ROW(),COLUMNS($G:$K))),OFFSET(I67,0,-1)+1)</f>
        <v>9</v>
      </c>
      <c r="J67" s="75">
        <f ca="1">IFERROR(FIND(J$4,OFFSET(J67,0,-2-OFFSET(J67,4-ROW(),4))),LEN(OFFSET(J67,0,-2-OFFSET(J67,4-ROW(),4)))+1)</f>
        <v>11</v>
      </c>
      <c r="K67" s="8" t="str">
        <f ca="1">LEFT(OFFSET(K67,0,-COLUMNS($E:$J)-OFFSET(K67,4-ROW(),0)),G67-1)</f>
        <v>27</v>
      </c>
      <c r="L67" s="9" t="str">
        <f ca="1">MID(OFFSET(L67,0,-COLUMNS($E:$J)-OFFSET(L67,4-ROW(),0)),G67+1,H67-G67-1)</f>
        <v>114</v>
      </c>
      <c r="M67" s="9" t="str">
        <f ca="1">MID(OFFSET(M67,0,-COLUMNS($E:$J)-OFFSET(M67,4-ROW(),0)),H67+1,I67-H67-1)</f>
        <v>0</v>
      </c>
      <c r="N67" s="9" t="str">
        <f ca="1">MID(OFFSET(N67,0,-COLUMNS($E:$J)-OFFSET(N67,4-ROW(),0)),I67+1,J67-I67-1)</f>
        <v>0</v>
      </c>
      <c r="O67" s="79" t="str">
        <f ca="1">MID(OFFSET(O67,0,-COLUMNS($E:$J)-OFFSET(O67,4-ROW(),0)),J67+1,2)</f>
        <v/>
      </c>
      <c r="P67" s="20">
        <f ca="1">IF(ISBLANK($D67),"",(($K67*2^8+$L67)*2^8+$M67)*2^8+$N67)</f>
        <v>460455936</v>
      </c>
      <c r="Q67" s="20">
        <f ca="1">IF(O67="",P67,$P67-MOD($P67,2^(32-$O67)))</f>
        <v>460455936</v>
      </c>
      <c r="R67" s="7">
        <f ca="1">FIND(R$4,OFFSET(R67,0,3-COLUMNS($F:R)-OFFSET(R67,4-ROW(),4)))</f>
        <v>3</v>
      </c>
      <c r="S67" s="7">
        <f ca="1">FIND(S$4,OFFSET(S67,0,3-COLUMNS($F:R)-OFFSET(S67,4-ROW(),4)),OFFSET(S67,0,-1)+1)</f>
        <v>7</v>
      </c>
      <c r="T67" s="7">
        <f ca="1">FIND(T$4,OFFSET(T67,0,3-COLUMNS($F:R)-OFFSET(T67,4-ROW(),4)),OFFSET(T67,0,-1)+1)</f>
        <v>11</v>
      </c>
      <c r="U67" s="8" t="str">
        <f ca="1">LEFT(OFFSET(U67,0,-COLUMNS($G:$T)-OFFSET(U67,4-ROW(),0)),R67-1)</f>
        <v>27</v>
      </c>
      <c r="V67" s="9" t="str">
        <f ca="1">MID(OFFSET(V67,0,-COLUMNS($G:$T)-OFFSET(V67,4-ROW(),0)),R67+1,S67-R67-1)</f>
        <v>114</v>
      </c>
      <c r="W67" s="9" t="str">
        <f ca="1">MID(OFFSET(W67,0,-COLUMNS($G:$T)-OFFSET(W67,4-ROW(),0)),S67+1,T67-S67-1)</f>
        <v>127</v>
      </c>
      <c r="X67" s="9" t="str">
        <f ca="1">MID(OFFSET(X67,0,-COLUMNS($G:$T)-OFFSET(X67,4-ROW(),0)),T67+1,3)</f>
        <v>255</v>
      </c>
      <c r="Y67" s="21">
        <f ca="1">IF(ISBLANK($F67),"",IF(O67="",(($U67*2^8+$V67)*2^8+$W67)*2^8+$X67,$Q67+2^(32-$O67)-1))</f>
        <v>460488703</v>
      </c>
      <c r="Z67" s="88" t="str">
        <f t="shared" si="0"/>
        <v>JP</v>
      </c>
    </row>
    <row r="68" spans="2:26" x14ac:dyDescent="0.15">
      <c r="B68" s="87">
        <v>64</v>
      </c>
      <c r="C68" s="92" t="s">
        <v>4474</v>
      </c>
      <c r="D68" s="53" t="s">
        <v>208</v>
      </c>
      <c r="E68" s="25" t="s">
        <v>8</v>
      </c>
      <c r="F68" s="25" t="s">
        <v>209</v>
      </c>
      <c r="G68" s="7">
        <f ca="1">FIND(G$4,OFFSET(G68,0,3-COLUMNS(D:G)-OFFSET(G68,4-ROW(),COLUMNS($G:$K))))</f>
        <v>3</v>
      </c>
      <c r="H68" s="7">
        <f ca="1">FIND(H$4,OFFSET(H68,0,3-COLUMNS(D:G)-OFFSET(H68,4-ROW(),COLUMNS($G:$K))),OFFSET(H68,0,-1)+1)</f>
        <v>7</v>
      </c>
      <c r="I68" s="7">
        <f ca="1">FIND(I$4,OFFSET(I68,0,3-COLUMNS(D:G)-OFFSET(I68,4-ROW(),COLUMNS($G:$K))),OFFSET(I68,0,-1)+1)</f>
        <v>9</v>
      </c>
      <c r="J68" s="75">
        <f ca="1">IFERROR(FIND(J$4,OFFSET(J68,0,-2-OFFSET(J68,4-ROW(),4))),LEN(OFFSET(J68,0,-2-OFFSET(J68,4-ROW(),4)))+1)</f>
        <v>11</v>
      </c>
      <c r="K68" s="8" t="str">
        <f ca="1">LEFT(OFFSET(K68,0,-COLUMNS($E:$J)-OFFSET(K68,4-ROW(),0)),G68-1)</f>
        <v>27</v>
      </c>
      <c r="L68" s="9" t="str">
        <f ca="1">MID(OFFSET(L68,0,-COLUMNS($E:$J)-OFFSET(L68,4-ROW(),0)),G68+1,H68-G68-1)</f>
        <v>116</v>
      </c>
      <c r="M68" s="9" t="str">
        <f ca="1">MID(OFFSET(M68,0,-COLUMNS($E:$J)-OFFSET(M68,4-ROW(),0)),H68+1,I68-H68-1)</f>
        <v>0</v>
      </c>
      <c r="N68" s="9" t="str">
        <f ca="1">MID(OFFSET(N68,0,-COLUMNS($E:$J)-OFFSET(N68,4-ROW(),0)),I68+1,J68-I68-1)</f>
        <v>0</v>
      </c>
      <c r="O68" s="79" t="str">
        <f ca="1">MID(OFFSET(O68,0,-COLUMNS($E:$J)-OFFSET(O68,4-ROW(),0)),J68+1,2)</f>
        <v/>
      </c>
      <c r="P68" s="20">
        <f ca="1">IF(ISBLANK($D68),"",(($K68*2^8+$L68)*2^8+$M68)*2^8+$N68)</f>
        <v>460587008</v>
      </c>
      <c r="Q68" s="20">
        <f ca="1">IF(O68="",P68,$P68-MOD($P68,2^(32-$O68)))</f>
        <v>460587008</v>
      </c>
      <c r="R68" s="7">
        <f ca="1">FIND(R$4,OFFSET(R68,0,3-COLUMNS($F:R)-OFFSET(R68,4-ROW(),4)))</f>
        <v>3</v>
      </c>
      <c r="S68" s="7">
        <f ca="1">FIND(S$4,OFFSET(S68,0,3-COLUMNS($F:R)-OFFSET(S68,4-ROW(),4)),OFFSET(S68,0,-1)+1)</f>
        <v>7</v>
      </c>
      <c r="T68" s="7">
        <f ca="1">FIND(T$4,OFFSET(T68,0,3-COLUMNS($F:R)-OFFSET(T68,4-ROW(),4)),OFFSET(T68,0,-1)+1)</f>
        <v>10</v>
      </c>
      <c r="U68" s="8" t="str">
        <f ca="1">LEFT(OFFSET(U68,0,-COLUMNS($G:$T)-OFFSET(U68,4-ROW(),0)),R68-1)</f>
        <v>27</v>
      </c>
      <c r="V68" s="9" t="str">
        <f ca="1">MID(OFFSET(V68,0,-COLUMNS($G:$T)-OFFSET(V68,4-ROW(),0)),R68+1,S68-R68-1)</f>
        <v>116</v>
      </c>
      <c r="W68" s="9" t="str">
        <f ca="1">MID(OFFSET(W68,0,-COLUMNS($G:$T)-OFFSET(W68,4-ROW(),0)),S68+1,T68-S68-1)</f>
        <v>15</v>
      </c>
      <c r="X68" s="9" t="str">
        <f ca="1">MID(OFFSET(X68,0,-COLUMNS($G:$T)-OFFSET(X68,4-ROW(),0)),T68+1,3)</f>
        <v>255</v>
      </c>
      <c r="Y68" s="21">
        <f ca="1">IF(ISBLANK($F68),"",IF(O68="",(($U68*2^8+$V68)*2^8+$W68)*2^8+$X68,$Q68+2^(32-$O68)-1))</f>
        <v>460591103</v>
      </c>
      <c r="Z68" s="88" t="str">
        <f t="shared" si="0"/>
        <v>JP</v>
      </c>
    </row>
    <row r="69" spans="2:26" x14ac:dyDescent="0.15">
      <c r="B69" s="87">
        <v>65</v>
      </c>
      <c r="C69" s="92" t="s">
        <v>4474</v>
      </c>
      <c r="D69" s="53" t="s">
        <v>210</v>
      </c>
      <c r="E69" s="25" t="s">
        <v>8</v>
      </c>
      <c r="F69" s="25" t="s">
        <v>211</v>
      </c>
      <c r="G69" s="7">
        <f ca="1">FIND(G$4,OFFSET(G69,0,3-COLUMNS(D:G)-OFFSET(G69,4-ROW(),COLUMNS($G:$K))))</f>
        <v>3</v>
      </c>
      <c r="H69" s="7">
        <f ca="1">FIND(H$4,OFFSET(H69,0,3-COLUMNS(D:G)-OFFSET(H69,4-ROW(),COLUMNS($G:$K))),OFFSET(H69,0,-1)+1)</f>
        <v>7</v>
      </c>
      <c r="I69" s="7">
        <f ca="1">FIND(I$4,OFFSET(I69,0,3-COLUMNS(D:G)-OFFSET(I69,4-ROW(),COLUMNS($G:$K))),OFFSET(I69,0,-1)+1)</f>
        <v>10</v>
      </c>
      <c r="J69" s="75">
        <f ca="1">IFERROR(FIND(J$4,OFFSET(J69,0,-2-OFFSET(J69,4-ROW(),4))),LEN(OFFSET(J69,0,-2-OFFSET(J69,4-ROW(),4)))+1)</f>
        <v>12</v>
      </c>
      <c r="K69" s="8" t="str">
        <f ca="1">LEFT(OFFSET(K69,0,-COLUMNS($E:$J)-OFFSET(K69,4-ROW(),0)),G69-1)</f>
        <v>27</v>
      </c>
      <c r="L69" s="9" t="str">
        <f ca="1">MID(OFFSET(L69,0,-COLUMNS($E:$J)-OFFSET(L69,4-ROW(),0)),G69+1,H69-G69-1)</f>
        <v>116</v>
      </c>
      <c r="M69" s="9" t="str">
        <f ca="1">MID(OFFSET(M69,0,-COLUMNS($E:$J)-OFFSET(M69,4-ROW(),0)),H69+1,I69-H69-1)</f>
        <v>24</v>
      </c>
      <c r="N69" s="9" t="str">
        <f ca="1">MID(OFFSET(N69,0,-COLUMNS($E:$J)-OFFSET(N69,4-ROW(),0)),I69+1,J69-I69-1)</f>
        <v>0</v>
      </c>
      <c r="O69" s="79" t="str">
        <f ca="1">MID(OFFSET(O69,0,-COLUMNS($E:$J)-OFFSET(O69,4-ROW(),0)),J69+1,2)</f>
        <v/>
      </c>
      <c r="P69" s="20">
        <f ca="1">IF(ISBLANK($D69),"",(($K69*2^8+$L69)*2^8+$M69)*2^8+$N69)</f>
        <v>460593152</v>
      </c>
      <c r="Q69" s="20">
        <f ca="1">IF(O69="",P69,$P69-MOD($P69,2^(32-$O69)))</f>
        <v>460593152</v>
      </c>
      <c r="R69" s="7">
        <f ca="1">FIND(R$4,OFFSET(R69,0,3-COLUMNS($F:R)-OFFSET(R69,4-ROW(),4)))</f>
        <v>3</v>
      </c>
      <c r="S69" s="7">
        <f ca="1">FIND(S$4,OFFSET(S69,0,3-COLUMNS($F:R)-OFFSET(S69,4-ROW(),4)),OFFSET(S69,0,-1)+1)</f>
        <v>7</v>
      </c>
      <c r="T69" s="7">
        <f ca="1">FIND(T$4,OFFSET(T69,0,3-COLUMNS($F:R)-OFFSET(T69,4-ROW(),4)),OFFSET(T69,0,-1)+1)</f>
        <v>10</v>
      </c>
      <c r="U69" s="8" t="str">
        <f ca="1">LEFT(OFFSET(U69,0,-COLUMNS($G:$T)-OFFSET(U69,4-ROW(),0)),R69-1)</f>
        <v>27</v>
      </c>
      <c r="V69" s="9" t="str">
        <f ca="1">MID(OFFSET(V69,0,-COLUMNS($G:$T)-OFFSET(V69,4-ROW(),0)),R69+1,S69-R69-1)</f>
        <v>116</v>
      </c>
      <c r="W69" s="9" t="str">
        <f ca="1">MID(OFFSET(W69,0,-COLUMNS($G:$T)-OFFSET(W69,4-ROW(),0)),S69+1,T69-S69-1)</f>
        <v>31</v>
      </c>
      <c r="X69" s="9" t="str">
        <f ca="1">MID(OFFSET(X69,0,-COLUMNS($G:$T)-OFFSET(X69,4-ROW(),0)),T69+1,3)</f>
        <v>255</v>
      </c>
      <c r="Y69" s="21">
        <f ca="1">IF(ISBLANK($F69),"",IF(O69="",(($U69*2^8+$V69)*2^8+$W69)*2^8+$X69,$Q69+2^(32-$O69)-1))</f>
        <v>460595199</v>
      </c>
      <c r="Z69" s="88" t="str">
        <f t="shared" si="0"/>
        <v>JP</v>
      </c>
    </row>
    <row r="70" spans="2:26" x14ac:dyDescent="0.15">
      <c r="B70" s="87">
        <v>66</v>
      </c>
      <c r="C70" s="92" t="s">
        <v>4474</v>
      </c>
      <c r="D70" s="53" t="s">
        <v>212</v>
      </c>
      <c r="E70" s="25" t="s">
        <v>8</v>
      </c>
      <c r="F70" s="25" t="s">
        <v>213</v>
      </c>
      <c r="G70" s="7">
        <f ca="1">FIND(G$4,OFFSET(G70,0,3-COLUMNS(D:G)-OFFSET(G70,4-ROW(),COLUMNS($G:$K))))</f>
        <v>3</v>
      </c>
      <c r="H70" s="7">
        <f ca="1">FIND(H$4,OFFSET(H70,0,3-COLUMNS(D:G)-OFFSET(H70,4-ROW(),COLUMNS($G:$K))),OFFSET(H70,0,-1)+1)</f>
        <v>7</v>
      </c>
      <c r="I70" s="7">
        <f ca="1">FIND(I$4,OFFSET(I70,0,3-COLUMNS(D:G)-OFFSET(I70,4-ROW(),COLUMNS($G:$K))),OFFSET(I70,0,-1)+1)</f>
        <v>9</v>
      </c>
      <c r="J70" s="75">
        <f ca="1">IFERROR(FIND(J$4,OFFSET(J70,0,-2-OFFSET(J70,4-ROW(),4))),LEN(OFFSET(J70,0,-2-OFFSET(J70,4-ROW(),4)))+1)</f>
        <v>11</v>
      </c>
      <c r="K70" s="8" t="str">
        <f ca="1">LEFT(OFFSET(K70,0,-COLUMNS($E:$J)-OFFSET(K70,4-ROW(),0)),G70-1)</f>
        <v>27</v>
      </c>
      <c r="L70" s="9" t="str">
        <f ca="1">MID(OFFSET(L70,0,-COLUMNS($E:$J)-OFFSET(L70,4-ROW(),0)),G70+1,H70-G70-1)</f>
        <v>118</v>
      </c>
      <c r="M70" s="9" t="str">
        <f ca="1">MID(OFFSET(M70,0,-COLUMNS($E:$J)-OFFSET(M70,4-ROW(),0)),H70+1,I70-H70-1)</f>
        <v>0</v>
      </c>
      <c r="N70" s="9" t="str">
        <f ca="1">MID(OFFSET(N70,0,-COLUMNS($E:$J)-OFFSET(N70,4-ROW(),0)),I70+1,J70-I70-1)</f>
        <v>0</v>
      </c>
      <c r="O70" s="79" t="str">
        <f ca="1">MID(OFFSET(O70,0,-COLUMNS($E:$J)-OFFSET(O70,4-ROW(),0)),J70+1,2)</f>
        <v/>
      </c>
      <c r="P70" s="20">
        <f ca="1">IF(ISBLANK($D70),"",(($K70*2^8+$L70)*2^8+$M70)*2^8+$N70)</f>
        <v>460718080</v>
      </c>
      <c r="Q70" s="20">
        <f ca="1">IF(O70="",P70,$P70-MOD($P70,2^(32-$O70)))</f>
        <v>460718080</v>
      </c>
      <c r="R70" s="7">
        <f ca="1">FIND(R$4,OFFSET(R70,0,3-COLUMNS($F:R)-OFFSET(R70,4-ROW(),4)))</f>
        <v>3</v>
      </c>
      <c r="S70" s="7">
        <f ca="1">FIND(S$4,OFFSET(S70,0,3-COLUMNS($F:R)-OFFSET(S70,4-ROW(),4)),OFFSET(S70,0,-1)+1)</f>
        <v>7</v>
      </c>
      <c r="T70" s="7">
        <f ca="1">FIND(T$4,OFFSET(T70,0,3-COLUMNS($F:R)-OFFSET(T70,4-ROW(),4)),OFFSET(T70,0,-1)+1)</f>
        <v>10</v>
      </c>
      <c r="U70" s="8" t="str">
        <f ca="1">LEFT(OFFSET(U70,0,-COLUMNS($G:$T)-OFFSET(U70,4-ROW(),0)),R70-1)</f>
        <v>27</v>
      </c>
      <c r="V70" s="9" t="str">
        <f ca="1">MID(OFFSET(V70,0,-COLUMNS($G:$T)-OFFSET(V70,4-ROW(),0)),R70+1,S70-R70-1)</f>
        <v>118</v>
      </c>
      <c r="W70" s="9" t="str">
        <f ca="1">MID(OFFSET(W70,0,-COLUMNS($G:$T)-OFFSET(W70,4-ROW(),0)),S70+1,T70-S70-1)</f>
        <v>15</v>
      </c>
      <c r="X70" s="9" t="str">
        <f ca="1">MID(OFFSET(X70,0,-COLUMNS($G:$T)-OFFSET(X70,4-ROW(),0)),T70+1,3)</f>
        <v>255</v>
      </c>
      <c r="Y70" s="21">
        <f ca="1">IF(ISBLANK($F70),"",IF(O70="",(($U70*2^8+$V70)*2^8+$W70)*2^8+$X70,$Q70+2^(32-$O70)-1))</f>
        <v>460722175</v>
      </c>
      <c r="Z70" s="88" t="str">
        <f t="shared" ref="Z70:Z133" si="1">IF(ISBLANK(C70),"",$C70)</f>
        <v>JP</v>
      </c>
    </row>
    <row r="71" spans="2:26" x14ac:dyDescent="0.15">
      <c r="B71" s="87">
        <v>67</v>
      </c>
      <c r="C71" s="92" t="s">
        <v>4474</v>
      </c>
      <c r="D71" s="53" t="s">
        <v>214</v>
      </c>
      <c r="E71" s="25" t="s">
        <v>8</v>
      </c>
      <c r="F71" s="25" t="s">
        <v>215</v>
      </c>
      <c r="G71" s="7">
        <f ca="1">FIND(G$4,OFFSET(G71,0,3-COLUMNS(D:G)-OFFSET(G71,4-ROW(),COLUMNS($G:$K))))</f>
        <v>3</v>
      </c>
      <c r="H71" s="7">
        <f ca="1">FIND(H$4,OFFSET(H71,0,3-COLUMNS(D:G)-OFFSET(H71,4-ROW(),COLUMNS($G:$K))),OFFSET(H71,0,-1)+1)</f>
        <v>7</v>
      </c>
      <c r="I71" s="7">
        <f ca="1">FIND(I$4,OFFSET(I71,0,3-COLUMNS(D:G)-OFFSET(I71,4-ROW(),COLUMNS($G:$K))),OFFSET(I71,0,-1)+1)</f>
        <v>10</v>
      </c>
      <c r="J71" s="75">
        <f ca="1">IFERROR(FIND(J$4,OFFSET(J71,0,-2-OFFSET(J71,4-ROW(),4))),LEN(OFFSET(J71,0,-2-OFFSET(J71,4-ROW(),4)))+1)</f>
        <v>12</v>
      </c>
      <c r="K71" s="8" t="str">
        <f ca="1">LEFT(OFFSET(K71,0,-COLUMNS($E:$J)-OFFSET(K71,4-ROW(),0)),G71-1)</f>
        <v>27</v>
      </c>
      <c r="L71" s="9" t="str">
        <f ca="1">MID(OFFSET(L71,0,-COLUMNS($E:$J)-OFFSET(L71,4-ROW(),0)),G71+1,H71-G71-1)</f>
        <v>120</v>
      </c>
      <c r="M71" s="9" t="str">
        <f ca="1">MID(OFFSET(M71,0,-COLUMNS($E:$J)-OFFSET(M71,4-ROW(),0)),H71+1,I71-H71-1)</f>
        <v>64</v>
      </c>
      <c r="N71" s="9" t="str">
        <f ca="1">MID(OFFSET(N71,0,-COLUMNS($E:$J)-OFFSET(N71,4-ROW(),0)),I71+1,J71-I71-1)</f>
        <v>0</v>
      </c>
      <c r="O71" s="79" t="str">
        <f ca="1">MID(OFFSET(O71,0,-COLUMNS($E:$J)-OFFSET(O71,4-ROW(),0)),J71+1,2)</f>
        <v/>
      </c>
      <c r="P71" s="20">
        <f ca="1">IF(ISBLANK($D71),"",(($K71*2^8+$L71)*2^8+$M71)*2^8+$N71)</f>
        <v>460865536</v>
      </c>
      <c r="Q71" s="20">
        <f ca="1">IF(O71="",P71,$P71-MOD($P71,2^(32-$O71)))</f>
        <v>460865536</v>
      </c>
      <c r="R71" s="7">
        <f ca="1">FIND(R$4,OFFSET(R71,0,3-COLUMNS($F:R)-OFFSET(R71,4-ROW(),4)))</f>
        <v>3</v>
      </c>
      <c r="S71" s="7">
        <f ca="1">FIND(S$4,OFFSET(S71,0,3-COLUMNS($F:R)-OFFSET(S71,4-ROW(),4)),OFFSET(S71,0,-1)+1)</f>
        <v>7</v>
      </c>
      <c r="T71" s="7">
        <f ca="1">FIND(T$4,OFFSET(T71,0,3-COLUMNS($F:R)-OFFSET(T71,4-ROW(),4)),OFFSET(T71,0,-1)+1)</f>
        <v>11</v>
      </c>
      <c r="U71" s="8" t="str">
        <f ca="1">LEFT(OFFSET(U71,0,-COLUMNS($G:$T)-OFFSET(U71,4-ROW(),0)),R71-1)</f>
        <v>27</v>
      </c>
      <c r="V71" s="9" t="str">
        <f ca="1">MID(OFFSET(V71,0,-COLUMNS($G:$T)-OFFSET(V71,4-ROW(),0)),R71+1,S71-R71-1)</f>
        <v>120</v>
      </c>
      <c r="W71" s="9" t="str">
        <f ca="1">MID(OFFSET(W71,0,-COLUMNS($G:$T)-OFFSET(W71,4-ROW(),0)),S71+1,T71-S71-1)</f>
        <v>127</v>
      </c>
      <c r="X71" s="9" t="str">
        <f ca="1">MID(OFFSET(X71,0,-COLUMNS($G:$T)-OFFSET(X71,4-ROW(),0)),T71+1,3)</f>
        <v>255</v>
      </c>
      <c r="Y71" s="21">
        <f ca="1">IF(ISBLANK($F71),"",IF(O71="",(($U71*2^8+$V71)*2^8+$W71)*2^8+$X71,$Q71+2^(32-$O71)-1))</f>
        <v>460881919</v>
      </c>
      <c r="Z71" s="88" t="str">
        <f t="shared" si="1"/>
        <v>JP</v>
      </c>
    </row>
    <row r="72" spans="2:26" x14ac:dyDescent="0.15">
      <c r="B72" s="87">
        <v>68</v>
      </c>
      <c r="C72" s="92" t="s">
        <v>4474</v>
      </c>
      <c r="D72" s="53" t="s">
        <v>216</v>
      </c>
      <c r="E72" s="25" t="s">
        <v>8</v>
      </c>
      <c r="F72" s="25" t="s">
        <v>217</v>
      </c>
      <c r="G72" s="7">
        <f ca="1">FIND(G$4,OFFSET(G72,0,3-COLUMNS(D:G)-OFFSET(G72,4-ROW(),COLUMNS($G:$K))))</f>
        <v>3</v>
      </c>
      <c r="H72" s="7">
        <f ca="1">FIND(H$4,OFFSET(H72,0,3-COLUMNS(D:G)-OFFSET(H72,4-ROW(),COLUMNS($G:$K))),OFFSET(H72,0,-1)+1)</f>
        <v>7</v>
      </c>
      <c r="I72" s="7">
        <f ca="1">FIND(I$4,OFFSET(I72,0,3-COLUMNS(D:G)-OFFSET(I72,4-ROW(),COLUMNS($G:$K))),OFFSET(I72,0,-1)+1)</f>
        <v>11</v>
      </c>
      <c r="J72" s="75">
        <f ca="1">IFERROR(FIND(J$4,OFFSET(J72,0,-2-OFFSET(J72,4-ROW(),4))),LEN(OFFSET(J72,0,-2-OFFSET(J72,4-ROW(),4)))+1)</f>
        <v>13</v>
      </c>
      <c r="K72" s="8" t="str">
        <f ca="1">LEFT(OFFSET(K72,0,-COLUMNS($E:$J)-OFFSET(K72,4-ROW(),0)),G72-1)</f>
        <v>27</v>
      </c>
      <c r="L72" s="9" t="str">
        <f ca="1">MID(OFFSET(L72,0,-COLUMNS($E:$J)-OFFSET(L72,4-ROW(),0)),G72+1,H72-G72-1)</f>
        <v>120</v>
      </c>
      <c r="M72" s="9" t="str">
        <f ca="1">MID(OFFSET(M72,0,-COLUMNS($E:$J)-OFFSET(M72,4-ROW(),0)),H72+1,I72-H72-1)</f>
        <v>128</v>
      </c>
      <c r="N72" s="9" t="str">
        <f ca="1">MID(OFFSET(N72,0,-COLUMNS($E:$J)-OFFSET(N72,4-ROW(),0)),I72+1,J72-I72-1)</f>
        <v>0</v>
      </c>
      <c r="O72" s="79" t="str">
        <f ca="1">MID(OFFSET(O72,0,-COLUMNS($E:$J)-OFFSET(O72,4-ROW(),0)),J72+1,2)</f>
        <v/>
      </c>
      <c r="P72" s="20">
        <f ca="1">IF(ISBLANK($D72),"",(($K72*2^8+$L72)*2^8+$M72)*2^8+$N72)</f>
        <v>460881920</v>
      </c>
      <c r="Q72" s="20">
        <f ca="1">IF(O72="",P72,$P72-MOD($P72,2^(32-$O72)))</f>
        <v>460881920</v>
      </c>
      <c r="R72" s="7">
        <f ca="1">FIND(R$4,OFFSET(R72,0,3-COLUMNS($F:R)-OFFSET(R72,4-ROW(),4)))</f>
        <v>3</v>
      </c>
      <c r="S72" s="7">
        <f ca="1">FIND(S$4,OFFSET(S72,0,3-COLUMNS($F:R)-OFFSET(S72,4-ROW(),4)),OFFSET(S72,0,-1)+1)</f>
        <v>7</v>
      </c>
      <c r="T72" s="7">
        <f ca="1">FIND(T$4,OFFSET(T72,0,3-COLUMNS($F:R)-OFFSET(T72,4-ROW(),4)),OFFSET(T72,0,-1)+1)</f>
        <v>11</v>
      </c>
      <c r="U72" s="8" t="str">
        <f ca="1">LEFT(OFFSET(U72,0,-COLUMNS($G:$T)-OFFSET(U72,4-ROW(),0)),R72-1)</f>
        <v>27</v>
      </c>
      <c r="V72" s="9" t="str">
        <f ca="1">MID(OFFSET(V72,0,-COLUMNS($G:$T)-OFFSET(V72,4-ROW(),0)),R72+1,S72-R72-1)</f>
        <v>120</v>
      </c>
      <c r="W72" s="9" t="str">
        <f ca="1">MID(OFFSET(W72,0,-COLUMNS($G:$T)-OFFSET(W72,4-ROW(),0)),S72+1,T72-S72-1)</f>
        <v>143</v>
      </c>
      <c r="X72" s="9" t="str">
        <f ca="1">MID(OFFSET(X72,0,-COLUMNS($G:$T)-OFFSET(X72,4-ROW(),0)),T72+1,3)</f>
        <v>255</v>
      </c>
      <c r="Y72" s="21">
        <f ca="1">IF(ISBLANK($F72),"",IF(O72="",(($U72*2^8+$V72)*2^8+$W72)*2^8+$X72,$Q72+2^(32-$O72)-1))</f>
        <v>460886015</v>
      </c>
      <c r="Z72" s="88" t="str">
        <f t="shared" si="1"/>
        <v>JP</v>
      </c>
    </row>
    <row r="73" spans="2:26" x14ac:dyDescent="0.15">
      <c r="B73" s="87">
        <v>69</v>
      </c>
      <c r="C73" s="92" t="s">
        <v>4474</v>
      </c>
      <c r="D73" s="53" t="s">
        <v>218</v>
      </c>
      <c r="E73" s="25" t="s">
        <v>8</v>
      </c>
      <c r="F73" s="25" t="s">
        <v>219</v>
      </c>
      <c r="G73" s="7">
        <f ca="1">FIND(G$4,OFFSET(G73,0,3-COLUMNS(D:G)-OFFSET(G73,4-ROW(),COLUMNS($G:$K))))</f>
        <v>3</v>
      </c>
      <c r="H73" s="7">
        <f ca="1">FIND(H$4,OFFSET(H73,0,3-COLUMNS(D:G)-OFFSET(H73,4-ROW(),COLUMNS($G:$K))),OFFSET(H73,0,-1)+1)</f>
        <v>7</v>
      </c>
      <c r="I73" s="7">
        <f ca="1">FIND(I$4,OFFSET(I73,0,3-COLUMNS(D:G)-OFFSET(I73,4-ROW(),COLUMNS($G:$K))),OFFSET(I73,0,-1)+1)</f>
        <v>11</v>
      </c>
      <c r="J73" s="75">
        <f ca="1">IFERROR(FIND(J$4,OFFSET(J73,0,-2-OFFSET(J73,4-ROW(),4))),LEN(OFFSET(J73,0,-2-OFFSET(J73,4-ROW(),4)))+1)</f>
        <v>13</v>
      </c>
      <c r="K73" s="8" t="str">
        <f ca="1">LEFT(OFFSET(K73,0,-COLUMNS($E:$J)-OFFSET(K73,4-ROW(),0)),G73-1)</f>
        <v>27</v>
      </c>
      <c r="L73" s="9" t="str">
        <f ca="1">MID(OFFSET(L73,0,-COLUMNS($E:$J)-OFFSET(L73,4-ROW(),0)),G73+1,H73-G73-1)</f>
        <v>120</v>
      </c>
      <c r="M73" s="9" t="str">
        <f ca="1">MID(OFFSET(M73,0,-COLUMNS($E:$J)-OFFSET(M73,4-ROW(),0)),H73+1,I73-H73-1)</f>
        <v>144</v>
      </c>
      <c r="N73" s="9" t="str">
        <f ca="1">MID(OFFSET(N73,0,-COLUMNS($E:$J)-OFFSET(N73,4-ROW(),0)),I73+1,J73-I73-1)</f>
        <v>0</v>
      </c>
      <c r="O73" s="79" t="str">
        <f ca="1">MID(OFFSET(O73,0,-COLUMNS($E:$J)-OFFSET(O73,4-ROW(),0)),J73+1,2)</f>
        <v/>
      </c>
      <c r="P73" s="20">
        <f ca="1">IF(ISBLANK($D73),"",(($K73*2^8+$L73)*2^8+$M73)*2^8+$N73)</f>
        <v>460886016</v>
      </c>
      <c r="Q73" s="20">
        <f ca="1">IF(O73="",P73,$P73-MOD($P73,2^(32-$O73)))</f>
        <v>460886016</v>
      </c>
      <c r="R73" s="7">
        <f ca="1">FIND(R$4,OFFSET(R73,0,3-COLUMNS($F:R)-OFFSET(R73,4-ROW(),4)))</f>
        <v>3</v>
      </c>
      <c r="S73" s="7">
        <f ca="1">FIND(S$4,OFFSET(S73,0,3-COLUMNS($F:R)-OFFSET(S73,4-ROW(),4)),OFFSET(S73,0,-1)+1)</f>
        <v>7</v>
      </c>
      <c r="T73" s="7">
        <f ca="1">FIND(T$4,OFFSET(T73,0,3-COLUMNS($F:R)-OFFSET(T73,4-ROW(),4)),OFFSET(T73,0,-1)+1)</f>
        <v>11</v>
      </c>
      <c r="U73" s="8" t="str">
        <f ca="1">LEFT(OFFSET(U73,0,-COLUMNS($G:$T)-OFFSET(U73,4-ROW(),0)),R73-1)</f>
        <v>27</v>
      </c>
      <c r="V73" s="9" t="str">
        <f ca="1">MID(OFFSET(V73,0,-COLUMNS($G:$T)-OFFSET(V73,4-ROW(),0)),R73+1,S73-R73-1)</f>
        <v>120</v>
      </c>
      <c r="W73" s="9" t="str">
        <f ca="1">MID(OFFSET(W73,0,-COLUMNS($G:$T)-OFFSET(W73,4-ROW(),0)),S73+1,T73-S73-1)</f>
        <v>159</v>
      </c>
      <c r="X73" s="9" t="str">
        <f ca="1">MID(OFFSET(X73,0,-COLUMNS($G:$T)-OFFSET(X73,4-ROW(),0)),T73+1,3)</f>
        <v>255</v>
      </c>
      <c r="Y73" s="21">
        <f ca="1">IF(ISBLANK($F73),"",IF(O73="",(($U73*2^8+$V73)*2^8+$W73)*2^8+$X73,$Q73+2^(32-$O73)-1))</f>
        <v>460890111</v>
      </c>
      <c r="Z73" s="88" t="str">
        <f t="shared" si="1"/>
        <v>JP</v>
      </c>
    </row>
    <row r="74" spans="2:26" x14ac:dyDescent="0.15">
      <c r="B74" s="87">
        <v>70</v>
      </c>
      <c r="C74" s="92" t="s">
        <v>4474</v>
      </c>
      <c r="D74" s="53" t="s">
        <v>220</v>
      </c>
      <c r="E74" s="25" t="s">
        <v>8</v>
      </c>
      <c r="F74" s="25" t="s">
        <v>221</v>
      </c>
      <c r="G74" s="7">
        <f ca="1">FIND(G$4,OFFSET(G74,0,3-COLUMNS(D:G)-OFFSET(G74,4-ROW(),COLUMNS($G:$K))))</f>
        <v>3</v>
      </c>
      <c r="H74" s="7">
        <f ca="1">FIND(H$4,OFFSET(H74,0,3-COLUMNS(D:G)-OFFSET(H74,4-ROW(),COLUMNS($G:$K))),OFFSET(H74,0,-1)+1)</f>
        <v>7</v>
      </c>
      <c r="I74" s="7">
        <f ca="1">FIND(I$4,OFFSET(I74,0,3-COLUMNS(D:G)-OFFSET(I74,4-ROW(),COLUMNS($G:$K))),OFFSET(I74,0,-1)+1)</f>
        <v>11</v>
      </c>
      <c r="J74" s="75">
        <f ca="1">IFERROR(FIND(J$4,OFFSET(J74,0,-2-OFFSET(J74,4-ROW(),4))),LEN(OFFSET(J74,0,-2-OFFSET(J74,4-ROW(),4)))+1)</f>
        <v>13</v>
      </c>
      <c r="K74" s="8" t="str">
        <f ca="1">LEFT(OFFSET(K74,0,-COLUMNS($E:$J)-OFFSET(K74,4-ROW(),0)),G74-1)</f>
        <v>27</v>
      </c>
      <c r="L74" s="9" t="str">
        <f ca="1">MID(OFFSET(L74,0,-COLUMNS($E:$J)-OFFSET(L74,4-ROW(),0)),G74+1,H74-G74-1)</f>
        <v>120</v>
      </c>
      <c r="M74" s="9" t="str">
        <f ca="1">MID(OFFSET(M74,0,-COLUMNS($E:$J)-OFFSET(M74,4-ROW(),0)),H74+1,I74-H74-1)</f>
        <v>160</v>
      </c>
      <c r="N74" s="9" t="str">
        <f ca="1">MID(OFFSET(N74,0,-COLUMNS($E:$J)-OFFSET(N74,4-ROW(),0)),I74+1,J74-I74-1)</f>
        <v>0</v>
      </c>
      <c r="O74" s="79" t="str">
        <f ca="1">MID(OFFSET(O74,0,-COLUMNS($E:$J)-OFFSET(O74,4-ROW(),0)),J74+1,2)</f>
        <v/>
      </c>
      <c r="P74" s="20">
        <f ca="1">IF(ISBLANK($D74),"",(($K74*2^8+$L74)*2^8+$M74)*2^8+$N74)</f>
        <v>460890112</v>
      </c>
      <c r="Q74" s="20">
        <f ca="1">IF(O74="",P74,$P74-MOD($P74,2^(32-$O74)))</f>
        <v>460890112</v>
      </c>
      <c r="R74" s="7">
        <f ca="1">FIND(R$4,OFFSET(R74,0,3-COLUMNS($F:R)-OFFSET(R74,4-ROW(),4)))</f>
        <v>3</v>
      </c>
      <c r="S74" s="7">
        <f ca="1">FIND(S$4,OFFSET(S74,0,3-COLUMNS($F:R)-OFFSET(S74,4-ROW(),4)),OFFSET(S74,0,-1)+1)</f>
        <v>7</v>
      </c>
      <c r="T74" s="7">
        <f ca="1">FIND(T$4,OFFSET(T74,0,3-COLUMNS($F:R)-OFFSET(T74,4-ROW(),4)),OFFSET(T74,0,-1)+1)</f>
        <v>11</v>
      </c>
      <c r="U74" s="8" t="str">
        <f ca="1">LEFT(OFFSET(U74,0,-COLUMNS($G:$T)-OFFSET(U74,4-ROW(),0)),R74-1)</f>
        <v>27</v>
      </c>
      <c r="V74" s="9" t="str">
        <f ca="1">MID(OFFSET(V74,0,-COLUMNS($G:$T)-OFFSET(V74,4-ROW(),0)),R74+1,S74-R74-1)</f>
        <v>120</v>
      </c>
      <c r="W74" s="9" t="str">
        <f ca="1">MID(OFFSET(W74,0,-COLUMNS($G:$T)-OFFSET(W74,4-ROW(),0)),S74+1,T74-S74-1)</f>
        <v>175</v>
      </c>
      <c r="X74" s="9" t="str">
        <f ca="1">MID(OFFSET(X74,0,-COLUMNS($G:$T)-OFFSET(X74,4-ROW(),0)),T74+1,3)</f>
        <v>255</v>
      </c>
      <c r="Y74" s="21">
        <f ca="1">IF(ISBLANK($F74),"",IF(O74="",(($U74*2^8+$V74)*2^8+$W74)*2^8+$X74,$Q74+2^(32-$O74)-1))</f>
        <v>460894207</v>
      </c>
      <c r="Z74" s="88" t="str">
        <f t="shared" si="1"/>
        <v>JP</v>
      </c>
    </row>
    <row r="75" spans="2:26" x14ac:dyDescent="0.15">
      <c r="B75" s="87">
        <v>71</v>
      </c>
      <c r="C75" s="92" t="s">
        <v>4474</v>
      </c>
      <c r="D75" s="53" t="s">
        <v>222</v>
      </c>
      <c r="E75" s="25" t="s">
        <v>8</v>
      </c>
      <c r="F75" s="25" t="s">
        <v>223</v>
      </c>
      <c r="G75" s="7">
        <f ca="1">FIND(G$4,OFFSET(G75,0,3-COLUMNS(D:G)-OFFSET(G75,4-ROW(),COLUMNS($G:$K))))</f>
        <v>3</v>
      </c>
      <c r="H75" s="7">
        <f ca="1">FIND(H$4,OFFSET(H75,0,3-COLUMNS(D:G)-OFFSET(H75,4-ROW(),COLUMNS($G:$K))),OFFSET(H75,0,-1)+1)</f>
        <v>7</v>
      </c>
      <c r="I75" s="7">
        <f ca="1">FIND(I$4,OFFSET(I75,0,3-COLUMNS(D:G)-OFFSET(I75,4-ROW(),COLUMNS($G:$K))),OFFSET(I75,0,-1)+1)</f>
        <v>11</v>
      </c>
      <c r="J75" s="75">
        <f ca="1">IFERROR(FIND(J$4,OFFSET(J75,0,-2-OFFSET(J75,4-ROW(),4))),LEN(OFFSET(J75,0,-2-OFFSET(J75,4-ROW(),4)))+1)</f>
        <v>13</v>
      </c>
      <c r="K75" s="8" t="str">
        <f ca="1">LEFT(OFFSET(K75,0,-COLUMNS($E:$J)-OFFSET(K75,4-ROW(),0)),G75-1)</f>
        <v>27</v>
      </c>
      <c r="L75" s="9" t="str">
        <f ca="1">MID(OFFSET(L75,0,-COLUMNS($E:$J)-OFFSET(L75,4-ROW(),0)),G75+1,H75-G75-1)</f>
        <v>120</v>
      </c>
      <c r="M75" s="9" t="str">
        <f ca="1">MID(OFFSET(M75,0,-COLUMNS($E:$J)-OFFSET(M75,4-ROW(),0)),H75+1,I75-H75-1)</f>
        <v>176</v>
      </c>
      <c r="N75" s="9" t="str">
        <f ca="1">MID(OFFSET(N75,0,-COLUMNS($E:$J)-OFFSET(N75,4-ROW(),0)),I75+1,J75-I75-1)</f>
        <v>0</v>
      </c>
      <c r="O75" s="79" t="str">
        <f ca="1">MID(OFFSET(O75,0,-COLUMNS($E:$J)-OFFSET(O75,4-ROW(),0)),J75+1,2)</f>
        <v/>
      </c>
      <c r="P75" s="20">
        <f ca="1">IF(ISBLANK($D75),"",(($K75*2^8+$L75)*2^8+$M75)*2^8+$N75)</f>
        <v>460894208</v>
      </c>
      <c r="Q75" s="20">
        <f ca="1">IF(O75="",P75,$P75-MOD($P75,2^(32-$O75)))</f>
        <v>460894208</v>
      </c>
      <c r="R75" s="7">
        <f ca="1">FIND(R$4,OFFSET(R75,0,3-COLUMNS($F:R)-OFFSET(R75,4-ROW(),4)))</f>
        <v>3</v>
      </c>
      <c r="S75" s="7">
        <f ca="1">FIND(S$4,OFFSET(S75,0,3-COLUMNS($F:R)-OFFSET(S75,4-ROW(),4)),OFFSET(S75,0,-1)+1)</f>
        <v>7</v>
      </c>
      <c r="T75" s="7">
        <f ca="1">FIND(T$4,OFFSET(T75,0,3-COLUMNS($F:R)-OFFSET(T75,4-ROW(),4)),OFFSET(T75,0,-1)+1)</f>
        <v>11</v>
      </c>
      <c r="U75" s="8" t="str">
        <f ca="1">LEFT(OFFSET(U75,0,-COLUMNS($G:$T)-OFFSET(U75,4-ROW(),0)),R75-1)</f>
        <v>27</v>
      </c>
      <c r="V75" s="9" t="str">
        <f ca="1">MID(OFFSET(V75,0,-COLUMNS($G:$T)-OFFSET(V75,4-ROW(),0)),R75+1,S75-R75-1)</f>
        <v>120</v>
      </c>
      <c r="W75" s="9" t="str">
        <f ca="1">MID(OFFSET(W75,0,-COLUMNS($G:$T)-OFFSET(W75,4-ROW(),0)),S75+1,T75-S75-1)</f>
        <v>179</v>
      </c>
      <c r="X75" s="9" t="str">
        <f ca="1">MID(OFFSET(X75,0,-COLUMNS($G:$T)-OFFSET(X75,4-ROW(),0)),T75+1,3)</f>
        <v>255</v>
      </c>
      <c r="Y75" s="21">
        <f ca="1">IF(ISBLANK($F75),"",IF(O75="",(($U75*2^8+$V75)*2^8+$W75)*2^8+$X75,$Q75+2^(32-$O75)-1))</f>
        <v>460895231</v>
      </c>
      <c r="Z75" s="88" t="str">
        <f t="shared" si="1"/>
        <v>JP</v>
      </c>
    </row>
    <row r="76" spans="2:26" x14ac:dyDescent="0.15">
      <c r="B76" s="87">
        <v>72</v>
      </c>
      <c r="C76" s="92" t="s">
        <v>4474</v>
      </c>
      <c r="D76" s="53" t="s">
        <v>224</v>
      </c>
      <c r="E76" s="25" t="s">
        <v>8</v>
      </c>
      <c r="F76" s="25" t="s">
        <v>225</v>
      </c>
      <c r="G76" s="7">
        <f ca="1">FIND(G$4,OFFSET(G76,0,3-COLUMNS(D:G)-OFFSET(G76,4-ROW(),COLUMNS($G:$K))))</f>
        <v>3</v>
      </c>
      <c r="H76" s="7">
        <f ca="1">FIND(H$4,OFFSET(H76,0,3-COLUMNS(D:G)-OFFSET(H76,4-ROW(),COLUMNS($G:$K))),OFFSET(H76,0,-1)+1)</f>
        <v>7</v>
      </c>
      <c r="I76" s="7">
        <f ca="1">FIND(I$4,OFFSET(I76,0,3-COLUMNS(D:G)-OFFSET(I76,4-ROW(),COLUMNS($G:$K))),OFFSET(I76,0,-1)+1)</f>
        <v>11</v>
      </c>
      <c r="J76" s="75">
        <f ca="1">IFERROR(FIND(J$4,OFFSET(J76,0,-2-OFFSET(J76,4-ROW(),4))),LEN(OFFSET(J76,0,-2-OFFSET(J76,4-ROW(),4)))+1)</f>
        <v>13</v>
      </c>
      <c r="K76" s="8" t="str">
        <f ca="1">LEFT(OFFSET(K76,0,-COLUMNS($E:$J)-OFFSET(K76,4-ROW(),0)),G76-1)</f>
        <v>27</v>
      </c>
      <c r="L76" s="9" t="str">
        <f ca="1">MID(OFFSET(L76,0,-COLUMNS($E:$J)-OFFSET(L76,4-ROW(),0)),G76+1,H76-G76-1)</f>
        <v>120</v>
      </c>
      <c r="M76" s="9" t="str">
        <f ca="1">MID(OFFSET(M76,0,-COLUMNS($E:$J)-OFFSET(M76,4-ROW(),0)),H76+1,I76-H76-1)</f>
        <v>180</v>
      </c>
      <c r="N76" s="9" t="str">
        <f ca="1">MID(OFFSET(N76,0,-COLUMNS($E:$J)-OFFSET(N76,4-ROW(),0)),I76+1,J76-I76-1)</f>
        <v>0</v>
      </c>
      <c r="O76" s="79" t="str">
        <f ca="1">MID(OFFSET(O76,0,-COLUMNS($E:$J)-OFFSET(O76,4-ROW(),0)),J76+1,2)</f>
        <v/>
      </c>
      <c r="P76" s="20">
        <f ca="1">IF(ISBLANK($D76),"",(($K76*2^8+$L76)*2^8+$M76)*2^8+$N76)</f>
        <v>460895232</v>
      </c>
      <c r="Q76" s="20">
        <f ca="1">IF(O76="",P76,$P76-MOD($P76,2^(32-$O76)))</f>
        <v>460895232</v>
      </c>
      <c r="R76" s="7">
        <f ca="1">FIND(R$4,OFFSET(R76,0,3-COLUMNS($F:R)-OFFSET(R76,4-ROW(),4)))</f>
        <v>3</v>
      </c>
      <c r="S76" s="7">
        <f ca="1">FIND(S$4,OFFSET(S76,0,3-COLUMNS($F:R)-OFFSET(S76,4-ROW(),4)),OFFSET(S76,0,-1)+1)</f>
        <v>7</v>
      </c>
      <c r="T76" s="7">
        <f ca="1">FIND(T$4,OFFSET(T76,0,3-COLUMNS($F:R)-OFFSET(T76,4-ROW(),4)),OFFSET(T76,0,-1)+1)</f>
        <v>11</v>
      </c>
      <c r="U76" s="8" t="str">
        <f ca="1">LEFT(OFFSET(U76,0,-COLUMNS($G:$T)-OFFSET(U76,4-ROW(),0)),R76-1)</f>
        <v>27</v>
      </c>
      <c r="V76" s="9" t="str">
        <f ca="1">MID(OFFSET(V76,0,-COLUMNS($G:$T)-OFFSET(V76,4-ROW(),0)),R76+1,S76-R76-1)</f>
        <v>120</v>
      </c>
      <c r="W76" s="9" t="str">
        <f ca="1">MID(OFFSET(W76,0,-COLUMNS($G:$T)-OFFSET(W76,4-ROW(),0)),S76+1,T76-S76-1)</f>
        <v>255</v>
      </c>
      <c r="X76" s="9" t="str">
        <f ca="1">MID(OFFSET(X76,0,-COLUMNS($G:$T)-OFFSET(X76,4-ROW(),0)),T76+1,3)</f>
        <v>255</v>
      </c>
      <c r="Y76" s="21">
        <f ca="1">IF(ISBLANK($F76),"",IF(O76="",(($U76*2^8+$V76)*2^8+$W76)*2^8+$X76,$Q76+2^(32-$O76)-1))</f>
        <v>460914687</v>
      </c>
      <c r="Z76" s="88" t="str">
        <f t="shared" si="1"/>
        <v>JP</v>
      </c>
    </row>
    <row r="77" spans="2:26" x14ac:dyDescent="0.15">
      <c r="B77" s="87">
        <v>73</v>
      </c>
      <c r="C77" s="92" t="s">
        <v>4474</v>
      </c>
      <c r="D77" s="53" t="s">
        <v>226</v>
      </c>
      <c r="E77" s="25" t="s">
        <v>8</v>
      </c>
      <c r="F77" s="25" t="s">
        <v>227</v>
      </c>
      <c r="G77" s="7">
        <f ca="1">FIND(G$4,OFFSET(G77,0,3-COLUMNS(D:G)-OFFSET(G77,4-ROW(),COLUMNS($G:$K))))</f>
        <v>3</v>
      </c>
      <c r="H77" s="7">
        <f ca="1">FIND(H$4,OFFSET(H77,0,3-COLUMNS(D:G)-OFFSET(H77,4-ROW(),COLUMNS($G:$K))),OFFSET(H77,0,-1)+1)</f>
        <v>7</v>
      </c>
      <c r="I77" s="7">
        <f ca="1">FIND(I$4,OFFSET(I77,0,3-COLUMNS(D:G)-OFFSET(I77,4-ROW(),COLUMNS($G:$K))),OFFSET(I77,0,-1)+1)</f>
        <v>9</v>
      </c>
      <c r="J77" s="75">
        <f ca="1">IFERROR(FIND(J$4,OFFSET(J77,0,-2-OFFSET(J77,4-ROW(),4))),LEN(OFFSET(J77,0,-2-OFFSET(J77,4-ROW(),4)))+1)</f>
        <v>11</v>
      </c>
      <c r="K77" s="8" t="str">
        <f ca="1">LEFT(OFFSET(K77,0,-COLUMNS($E:$J)-OFFSET(K77,4-ROW(),0)),G77-1)</f>
        <v>27</v>
      </c>
      <c r="L77" s="9" t="str">
        <f ca="1">MID(OFFSET(L77,0,-COLUMNS($E:$J)-OFFSET(L77,4-ROW(),0)),G77+1,H77-G77-1)</f>
        <v>121</v>
      </c>
      <c r="M77" s="9" t="str">
        <f ca="1">MID(OFFSET(M77,0,-COLUMNS($E:$J)-OFFSET(M77,4-ROW(),0)),H77+1,I77-H77-1)</f>
        <v>0</v>
      </c>
      <c r="N77" s="9" t="str">
        <f ca="1">MID(OFFSET(N77,0,-COLUMNS($E:$J)-OFFSET(N77,4-ROW(),0)),I77+1,J77-I77-1)</f>
        <v>0</v>
      </c>
      <c r="O77" s="79" t="str">
        <f ca="1">MID(OFFSET(O77,0,-COLUMNS($E:$J)-OFFSET(O77,4-ROW(),0)),J77+1,2)</f>
        <v/>
      </c>
      <c r="P77" s="20">
        <f ca="1">IF(ISBLANK($D77),"",(($K77*2^8+$L77)*2^8+$M77)*2^8+$N77)</f>
        <v>460914688</v>
      </c>
      <c r="Q77" s="20">
        <f ca="1">IF(O77="",P77,$P77-MOD($P77,2^(32-$O77)))</f>
        <v>460914688</v>
      </c>
      <c r="R77" s="7">
        <f ca="1">FIND(R$4,OFFSET(R77,0,3-COLUMNS($F:R)-OFFSET(R77,4-ROW(),4)))</f>
        <v>3</v>
      </c>
      <c r="S77" s="7">
        <f ca="1">FIND(S$4,OFFSET(S77,0,3-COLUMNS($F:R)-OFFSET(S77,4-ROW(),4)),OFFSET(S77,0,-1)+1)</f>
        <v>7</v>
      </c>
      <c r="T77" s="7">
        <f ca="1">FIND(T$4,OFFSET(T77,0,3-COLUMNS($F:R)-OFFSET(T77,4-ROW(),4)),OFFSET(T77,0,-1)+1)</f>
        <v>10</v>
      </c>
      <c r="U77" s="8" t="str">
        <f ca="1">LEFT(OFFSET(U77,0,-COLUMNS($G:$T)-OFFSET(U77,4-ROW(),0)),R77-1)</f>
        <v>27</v>
      </c>
      <c r="V77" s="9" t="str">
        <f ca="1">MID(OFFSET(V77,0,-COLUMNS($G:$T)-OFFSET(V77,4-ROW(),0)),R77+1,S77-R77-1)</f>
        <v>121</v>
      </c>
      <c r="W77" s="9" t="str">
        <f ca="1">MID(OFFSET(W77,0,-COLUMNS($G:$T)-OFFSET(W77,4-ROW(),0)),S77+1,T77-S77-1)</f>
        <v>63</v>
      </c>
      <c r="X77" s="9" t="str">
        <f ca="1">MID(OFFSET(X77,0,-COLUMNS($G:$T)-OFFSET(X77,4-ROW(),0)),T77+1,3)</f>
        <v>255</v>
      </c>
      <c r="Y77" s="21">
        <f ca="1">IF(ISBLANK($F77),"",IF(O77="",(($U77*2^8+$V77)*2^8+$W77)*2^8+$X77,$Q77+2^(32-$O77)-1))</f>
        <v>460931071</v>
      </c>
      <c r="Z77" s="88" t="str">
        <f t="shared" si="1"/>
        <v>JP</v>
      </c>
    </row>
    <row r="78" spans="2:26" x14ac:dyDescent="0.15">
      <c r="B78" s="87">
        <v>74</v>
      </c>
      <c r="C78" s="92" t="s">
        <v>4474</v>
      </c>
      <c r="D78" s="53" t="s">
        <v>228</v>
      </c>
      <c r="E78" s="25" t="s">
        <v>8</v>
      </c>
      <c r="F78" s="25" t="s">
        <v>229</v>
      </c>
      <c r="G78" s="7">
        <f ca="1">FIND(G$4,OFFSET(G78,0,3-COLUMNS(D:G)-OFFSET(G78,4-ROW(),COLUMNS($G:$K))))</f>
        <v>3</v>
      </c>
      <c r="H78" s="7">
        <f ca="1">FIND(H$4,OFFSET(H78,0,3-COLUMNS(D:G)-OFFSET(H78,4-ROW(),COLUMNS($G:$K))),OFFSET(H78,0,-1)+1)</f>
        <v>7</v>
      </c>
      <c r="I78" s="7">
        <f ca="1">FIND(I$4,OFFSET(I78,0,3-COLUMNS(D:G)-OFFSET(I78,4-ROW(),COLUMNS($G:$K))),OFFSET(I78,0,-1)+1)</f>
        <v>9</v>
      </c>
      <c r="J78" s="75">
        <f ca="1">IFERROR(FIND(J$4,OFFSET(J78,0,-2-OFFSET(J78,4-ROW(),4))),LEN(OFFSET(J78,0,-2-OFFSET(J78,4-ROW(),4)))+1)</f>
        <v>11</v>
      </c>
      <c r="K78" s="8" t="str">
        <f ca="1">LEFT(OFFSET(K78,0,-COLUMNS($E:$J)-OFFSET(K78,4-ROW(),0)),G78-1)</f>
        <v>27</v>
      </c>
      <c r="L78" s="9" t="str">
        <f ca="1">MID(OFFSET(L78,0,-COLUMNS($E:$J)-OFFSET(L78,4-ROW(),0)),G78+1,H78-G78-1)</f>
        <v>122</v>
      </c>
      <c r="M78" s="9" t="str">
        <f ca="1">MID(OFFSET(M78,0,-COLUMNS($E:$J)-OFFSET(M78,4-ROW(),0)),H78+1,I78-H78-1)</f>
        <v>4</v>
      </c>
      <c r="N78" s="9" t="str">
        <f ca="1">MID(OFFSET(N78,0,-COLUMNS($E:$J)-OFFSET(N78,4-ROW(),0)),I78+1,J78-I78-1)</f>
        <v>0</v>
      </c>
      <c r="O78" s="79" t="str">
        <f ca="1">MID(OFFSET(O78,0,-COLUMNS($E:$J)-OFFSET(O78,4-ROW(),0)),J78+1,2)</f>
        <v/>
      </c>
      <c r="P78" s="20">
        <f ca="1">IF(ISBLANK($D78),"",(($K78*2^8+$L78)*2^8+$M78)*2^8+$N78)</f>
        <v>460981248</v>
      </c>
      <c r="Q78" s="20">
        <f ca="1">IF(O78="",P78,$P78-MOD($P78,2^(32-$O78)))</f>
        <v>460981248</v>
      </c>
      <c r="R78" s="7">
        <f ca="1">FIND(R$4,OFFSET(R78,0,3-COLUMNS($F:R)-OFFSET(R78,4-ROW(),4)))</f>
        <v>3</v>
      </c>
      <c r="S78" s="7">
        <f ca="1">FIND(S$4,OFFSET(S78,0,3-COLUMNS($F:R)-OFFSET(S78,4-ROW(),4)),OFFSET(S78,0,-1)+1)</f>
        <v>7</v>
      </c>
      <c r="T78" s="7">
        <f ca="1">FIND(T$4,OFFSET(T78,0,3-COLUMNS($F:R)-OFFSET(T78,4-ROW(),4)),OFFSET(T78,0,-1)+1)</f>
        <v>9</v>
      </c>
      <c r="U78" s="8" t="str">
        <f ca="1">LEFT(OFFSET(U78,0,-COLUMNS($G:$T)-OFFSET(U78,4-ROW(),0)),R78-1)</f>
        <v>27</v>
      </c>
      <c r="V78" s="9" t="str">
        <f ca="1">MID(OFFSET(V78,0,-COLUMNS($G:$T)-OFFSET(V78,4-ROW(),0)),R78+1,S78-R78-1)</f>
        <v>122</v>
      </c>
      <c r="W78" s="9" t="str">
        <f ca="1">MID(OFFSET(W78,0,-COLUMNS($G:$T)-OFFSET(W78,4-ROW(),0)),S78+1,T78-S78-1)</f>
        <v>7</v>
      </c>
      <c r="X78" s="9" t="str">
        <f ca="1">MID(OFFSET(X78,0,-COLUMNS($G:$T)-OFFSET(X78,4-ROW(),0)),T78+1,3)</f>
        <v>255</v>
      </c>
      <c r="Y78" s="21">
        <f ca="1">IF(ISBLANK($F78),"",IF(O78="",(($U78*2^8+$V78)*2^8+$W78)*2^8+$X78,$Q78+2^(32-$O78)-1))</f>
        <v>460982271</v>
      </c>
      <c r="Z78" s="88" t="str">
        <f t="shared" si="1"/>
        <v>JP</v>
      </c>
    </row>
    <row r="79" spans="2:26" x14ac:dyDescent="0.15">
      <c r="B79" s="87">
        <v>75</v>
      </c>
      <c r="C79" s="92" t="s">
        <v>4474</v>
      </c>
      <c r="D79" s="53" t="s">
        <v>230</v>
      </c>
      <c r="E79" s="25" t="s">
        <v>8</v>
      </c>
      <c r="F79" s="25" t="s">
        <v>231</v>
      </c>
      <c r="G79" s="7">
        <f ca="1">FIND(G$4,OFFSET(G79,0,3-COLUMNS(D:G)-OFFSET(G79,4-ROW(),COLUMNS($G:$K))))</f>
        <v>3</v>
      </c>
      <c r="H79" s="7">
        <f ca="1">FIND(H$4,OFFSET(H79,0,3-COLUMNS(D:G)-OFFSET(H79,4-ROW(),COLUMNS($G:$K))),OFFSET(H79,0,-1)+1)</f>
        <v>7</v>
      </c>
      <c r="I79" s="7">
        <f ca="1">FIND(I$4,OFFSET(I79,0,3-COLUMNS(D:G)-OFFSET(I79,4-ROW(),COLUMNS($G:$K))),OFFSET(I79,0,-1)+1)</f>
        <v>9</v>
      </c>
      <c r="J79" s="75">
        <f ca="1">IFERROR(FIND(J$4,OFFSET(J79,0,-2-OFFSET(J79,4-ROW(),4))),LEN(OFFSET(J79,0,-2-OFFSET(J79,4-ROW(),4)))+1)</f>
        <v>11</v>
      </c>
      <c r="K79" s="8" t="str">
        <f ca="1">LEFT(OFFSET(K79,0,-COLUMNS($E:$J)-OFFSET(K79,4-ROW(),0)),G79-1)</f>
        <v>27</v>
      </c>
      <c r="L79" s="9" t="str">
        <f ca="1">MID(OFFSET(L79,0,-COLUMNS($E:$J)-OFFSET(L79,4-ROW(),0)),G79+1,H79-G79-1)</f>
        <v>122</v>
      </c>
      <c r="M79" s="9" t="str">
        <f ca="1">MID(OFFSET(M79,0,-COLUMNS($E:$J)-OFFSET(M79,4-ROW(),0)),H79+1,I79-H79-1)</f>
        <v>8</v>
      </c>
      <c r="N79" s="9" t="str">
        <f ca="1">MID(OFFSET(N79,0,-COLUMNS($E:$J)-OFFSET(N79,4-ROW(),0)),I79+1,J79-I79-1)</f>
        <v>0</v>
      </c>
      <c r="O79" s="79" t="str">
        <f ca="1">MID(OFFSET(O79,0,-COLUMNS($E:$J)-OFFSET(O79,4-ROW(),0)),J79+1,2)</f>
        <v/>
      </c>
      <c r="P79" s="20">
        <f ca="1">IF(ISBLANK($D79),"",(($K79*2^8+$L79)*2^8+$M79)*2^8+$N79)</f>
        <v>460982272</v>
      </c>
      <c r="Q79" s="20">
        <f ca="1">IF(O79="",P79,$P79-MOD($P79,2^(32-$O79)))</f>
        <v>460982272</v>
      </c>
      <c r="R79" s="7">
        <f ca="1">FIND(R$4,OFFSET(R79,0,3-COLUMNS($F:R)-OFFSET(R79,4-ROW(),4)))</f>
        <v>3</v>
      </c>
      <c r="S79" s="7">
        <f ca="1">FIND(S$4,OFFSET(S79,0,3-COLUMNS($F:R)-OFFSET(S79,4-ROW(),4)),OFFSET(S79,0,-1)+1)</f>
        <v>7</v>
      </c>
      <c r="T79" s="7">
        <f ca="1">FIND(T$4,OFFSET(T79,0,3-COLUMNS($F:R)-OFFSET(T79,4-ROW(),4)),OFFSET(T79,0,-1)+1)</f>
        <v>10</v>
      </c>
      <c r="U79" s="8" t="str">
        <f ca="1">LEFT(OFFSET(U79,0,-COLUMNS($G:$T)-OFFSET(U79,4-ROW(),0)),R79-1)</f>
        <v>27</v>
      </c>
      <c r="V79" s="9" t="str">
        <f ca="1">MID(OFFSET(V79,0,-COLUMNS($G:$T)-OFFSET(V79,4-ROW(),0)),R79+1,S79-R79-1)</f>
        <v>122</v>
      </c>
      <c r="W79" s="9" t="str">
        <f ca="1">MID(OFFSET(W79,0,-COLUMNS($G:$T)-OFFSET(W79,4-ROW(),0)),S79+1,T79-S79-1)</f>
        <v>11</v>
      </c>
      <c r="X79" s="9" t="str">
        <f ca="1">MID(OFFSET(X79,0,-COLUMNS($G:$T)-OFFSET(X79,4-ROW(),0)),T79+1,3)</f>
        <v>255</v>
      </c>
      <c r="Y79" s="21">
        <f ca="1">IF(ISBLANK($F79),"",IF(O79="",(($U79*2^8+$V79)*2^8+$W79)*2^8+$X79,$Q79+2^(32-$O79)-1))</f>
        <v>460983295</v>
      </c>
      <c r="Z79" s="88" t="str">
        <f t="shared" si="1"/>
        <v>JP</v>
      </c>
    </row>
    <row r="80" spans="2:26" x14ac:dyDescent="0.15">
      <c r="B80" s="87">
        <v>76</v>
      </c>
      <c r="C80" s="92" t="s">
        <v>4474</v>
      </c>
      <c r="D80" s="53" t="s">
        <v>232</v>
      </c>
      <c r="E80" s="25" t="s">
        <v>8</v>
      </c>
      <c r="F80" s="25" t="s">
        <v>233</v>
      </c>
      <c r="G80" s="7">
        <f ca="1">FIND(G$4,OFFSET(G80,0,3-COLUMNS(D:G)-OFFSET(G80,4-ROW(),COLUMNS($G:$K))))</f>
        <v>3</v>
      </c>
      <c r="H80" s="7">
        <f ca="1">FIND(H$4,OFFSET(H80,0,3-COLUMNS(D:G)-OFFSET(H80,4-ROW(),COLUMNS($G:$K))),OFFSET(H80,0,-1)+1)</f>
        <v>7</v>
      </c>
      <c r="I80" s="7">
        <f ca="1">FIND(I$4,OFFSET(I80,0,3-COLUMNS(D:G)-OFFSET(I80,4-ROW(),COLUMNS($G:$K))),OFFSET(I80,0,-1)+1)</f>
        <v>10</v>
      </c>
      <c r="J80" s="75">
        <f ca="1">IFERROR(FIND(J$4,OFFSET(J80,0,-2-OFFSET(J80,4-ROW(),4))),LEN(OFFSET(J80,0,-2-OFFSET(J80,4-ROW(),4)))+1)</f>
        <v>12</v>
      </c>
      <c r="K80" s="8" t="str">
        <f ca="1">LEFT(OFFSET(K80,0,-COLUMNS($E:$J)-OFFSET(K80,4-ROW(),0)),G80-1)</f>
        <v>27</v>
      </c>
      <c r="L80" s="9" t="str">
        <f ca="1">MID(OFFSET(L80,0,-COLUMNS($E:$J)-OFFSET(L80,4-ROW(),0)),G80+1,H80-G80-1)</f>
        <v>122</v>
      </c>
      <c r="M80" s="9" t="str">
        <f ca="1">MID(OFFSET(M80,0,-COLUMNS($E:$J)-OFFSET(M80,4-ROW(),0)),H80+1,I80-H80-1)</f>
        <v>32</v>
      </c>
      <c r="N80" s="9" t="str">
        <f ca="1">MID(OFFSET(N80,0,-COLUMNS($E:$J)-OFFSET(N80,4-ROW(),0)),I80+1,J80-I80-1)</f>
        <v>0</v>
      </c>
      <c r="O80" s="79" t="str">
        <f ca="1">MID(OFFSET(O80,0,-COLUMNS($E:$J)-OFFSET(O80,4-ROW(),0)),J80+1,2)</f>
        <v/>
      </c>
      <c r="P80" s="20">
        <f ca="1">IF(ISBLANK($D80),"",(($K80*2^8+$L80)*2^8+$M80)*2^8+$N80)</f>
        <v>460988416</v>
      </c>
      <c r="Q80" s="20">
        <f ca="1">IF(O80="",P80,$P80-MOD($P80,2^(32-$O80)))</f>
        <v>460988416</v>
      </c>
      <c r="R80" s="7">
        <f ca="1">FIND(R$4,OFFSET(R80,0,3-COLUMNS($F:R)-OFFSET(R80,4-ROW(),4)))</f>
        <v>3</v>
      </c>
      <c r="S80" s="7">
        <f ca="1">FIND(S$4,OFFSET(S80,0,3-COLUMNS($F:R)-OFFSET(S80,4-ROW(),4)),OFFSET(S80,0,-1)+1)</f>
        <v>7</v>
      </c>
      <c r="T80" s="7">
        <f ca="1">FIND(T$4,OFFSET(T80,0,3-COLUMNS($F:R)-OFFSET(T80,4-ROW(),4)),OFFSET(T80,0,-1)+1)</f>
        <v>10</v>
      </c>
      <c r="U80" s="8" t="str">
        <f ca="1">LEFT(OFFSET(U80,0,-COLUMNS($G:$T)-OFFSET(U80,4-ROW(),0)),R80-1)</f>
        <v>27</v>
      </c>
      <c r="V80" s="9" t="str">
        <f ca="1">MID(OFFSET(V80,0,-COLUMNS($G:$T)-OFFSET(V80,4-ROW(),0)),R80+1,S80-R80-1)</f>
        <v>122</v>
      </c>
      <c r="W80" s="9" t="str">
        <f ca="1">MID(OFFSET(W80,0,-COLUMNS($G:$T)-OFFSET(W80,4-ROW(),0)),S80+1,T80-S80-1)</f>
        <v>47</v>
      </c>
      <c r="X80" s="9" t="str">
        <f ca="1">MID(OFFSET(X80,0,-COLUMNS($G:$T)-OFFSET(X80,4-ROW(),0)),T80+1,3)</f>
        <v>255</v>
      </c>
      <c r="Y80" s="21">
        <f ca="1">IF(ISBLANK($F80),"",IF(O80="",(($U80*2^8+$V80)*2^8+$W80)*2^8+$X80,$Q80+2^(32-$O80)-1))</f>
        <v>460992511</v>
      </c>
      <c r="Z80" s="88" t="str">
        <f t="shared" si="1"/>
        <v>JP</v>
      </c>
    </row>
    <row r="81" spans="2:26" x14ac:dyDescent="0.15">
      <c r="B81" s="87">
        <v>77</v>
      </c>
      <c r="C81" s="92" t="s">
        <v>4474</v>
      </c>
      <c r="D81" s="53" t="s">
        <v>234</v>
      </c>
      <c r="E81" s="25" t="s">
        <v>8</v>
      </c>
      <c r="F81" s="25" t="s">
        <v>235</v>
      </c>
      <c r="G81" s="7">
        <f ca="1">FIND(G$4,OFFSET(G81,0,3-COLUMNS(D:G)-OFFSET(G81,4-ROW(),COLUMNS($G:$K))))</f>
        <v>3</v>
      </c>
      <c r="H81" s="7">
        <f ca="1">FIND(H$4,OFFSET(H81,0,3-COLUMNS(D:G)-OFFSET(H81,4-ROW(),COLUMNS($G:$K))),OFFSET(H81,0,-1)+1)</f>
        <v>7</v>
      </c>
      <c r="I81" s="7">
        <f ca="1">FIND(I$4,OFFSET(I81,0,3-COLUMNS(D:G)-OFFSET(I81,4-ROW(),COLUMNS($G:$K))),OFFSET(I81,0,-1)+1)</f>
        <v>10</v>
      </c>
      <c r="J81" s="75">
        <f ca="1">IFERROR(FIND(J$4,OFFSET(J81,0,-2-OFFSET(J81,4-ROW(),4))),LEN(OFFSET(J81,0,-2-OFFSET(J81,4-ROW(),4)))+1)</f>
        <v>12</v>
      </c>
      <c r="K81" s="8" t="str">
        <f ca="1">LEFT(OFFSET(K81,0,-COLUMNS($E:$J)-OFFSET(K81,4-ROW(),0)),G81-1)</f>
        <v>27</v>
      </c>
      <c r="L81" s="9" t="str">
        <f ca="1">MID(OFFSET(L81,0,-COLUMNS($E:$J)-OFFSET(L81,4-ROW(),0)),G81+1,H81-G81-1)</f>
        <v>122</v>
      </c>
      <c r="M81" s="9" t="str">
        <f ca="1">MID(OFFSET(M81,0,-COLUMNS($E:$J)-OFFSET(M81,4-ROW(),0)),H81+1,I81-H81-1)</f>
        <v>48</v>
      </c>
      <c r="N81" s="9" t="str">
        <f ca="1">MID(OFFSET(N81,0,-COLUMNS($E:$J)-OFFSET(N81,4-ROW(),0)),I81+1,J81-I81-1)</f>
        <v>0</v>
      </c>
      <c r="O81" s="79" t="str">
        <f ca="1">MID(OFFSET(O81,0,-COLUMNS($E:$J)-OFFSET(O81,4-ROW(),0)),J81+1,2)</f>
        <v/>
      </c>
      <c r="P81" s="20">
        <f ca="1">IF(ISBLANK($D81),"",(($K81*2^8+$L81)*2^8+$M81)*2^8+$N81)</f>
        <v>460992512</v>
      </c>
      <c r="Q81" s="20">
        <f ca="1">IF(O81="",P81,$P81-MOD($P81,2^(32-$O81)))</f>
        <v>460992512</v>
      </c>
      <c r="R81" s="7">
        <f ca="1">FIND(R$4,OFFSET(R81,0,3-COLUMNS($F:R)-OFFSET(R81,4-ROW(),4)))</f>
        <v>3</v>
      </c>
      <c r="S81" s="7">
        <f ca="1">FIND(S$4,OFFSET(S81,0,3-COLUMNS($F:R)-OFFSET(S81,4-ROW(),4)),OFFSET(S81,0,-1)+1)</f>
        <v>7</v>
      </c>
      <c r="T81" s="7">
        <f ca="1">FIND(T$4,OFFSET(T81,0,3-COLUMNS($F:R)-OFFSET(T81,4-ROW(),4)),OFFSET(T81,0,-1)+1)</f>
        <v>10</v>
      </c>
      <c r="U81" s="8" t="str">
        <f ca="1">LEFT(OFFSET(U81,0,-COLUMNS($G:$T)-OFFSET(U81,4-ROW(),0)),R81-1)</f>
        <v>27</v>
      </c>
      <c r="V81" s="9" t="str">
        <f ca="1">MID(OFFSET(V81,0,-COLUMNS($G:$T)-OFFSET(V81,4-ROW(),0)),R81+1,S81-R81-1)</f>
        <v>122</v>
      </c>
      <c r="W81" s="9" t="str">
        <f ca="1">MID(OFFSET(W81,0,-COLUMNS($G:$T)-OFFSET(W81,4-ROW(),0)),S81+1,T81-S81-1)</f>
        <v>55</v>
      </c>
      <c r="X81" s="9" t="str">
        <f ca="1">MID(OFFSET(X81,0,-COLUMNS($G:$T)-OFFSET(X81,4-ROW(),0)),T81+1,3)</f>
        <v>255</v>
      </c>
      <c r="Y81" s="21">
        <f ca="1">IF(ISBLANK($F81),"",IF(O81="",(($U81*2^8+$V81)*2^8+$W81)*2^8+$X81,$Q81+2^(32-$O81)-1))</f>
        <v>460994559</v>
      </c>
      <c r="Z81" s="88" t="str">
        <f t="shared" si="1"/>
        <v>JP</v>
      </c>
    </row>
    <row r="82" spans="2:26" x14ac:dyDescent="0.15">
      <c r="B82" s="87">
        <v>78</v>
      </c>
      <c r="C82" s="92" t="s">
        <v>4474</v>
      </c>
      <c r="D82" s="53" t="s">
        <v>236</v>
      </c>
      <c r="E82" s="25" t="s">
        <v>8</v>
      </c>
      <c r="F82" s="25" t="s">
        <v>237</v>
      </c>
      <c r="G82" s="7">
        <f ca="1">FIND(G$4,OFFSET(G82,0,3-COLUMNS(D:G)-OFFSET(G82,4-ROW(),COLUMNS($G:$K))))</f>
        <v>3</v>
      </c>
      <c r="H82" s="7">
        <f ca="1">FIND(H$4,OFFSET(H82,0,3-COLUMNS(D:G)-OFFSET(H82,4-ROW(),COLUMNS($G:$K))),OFFSET(H82,0,-1)+1)</f>
        <v>7</v>
      </c>
      <c r="I82" s="7">
        <f ca="1">FIND(I$4,OFFSET(I82,0,3-COLUMNS(D:G)-OFFSET(I82,4-ROW(),COLUMNS($G:$K))),OFFSET(I82,0,-1)+1)</f>
        <v>10</v>
      </c>
      <c r="J82" s="75">
        <f ca="1">IFERROR(FIND(J$4,OFFSET(J82,0,-2-OFFSET(J82,4-ROW(),4))),LEN(OFFSET(J82,0,-2-OFFSET(J82,4-ROW(),4)))+1)</f>
        <v>12</v>
      </c>
      <c r="K82" s="8" t="str">
        <f ca="1">LEFT(OFFSET(K82,0,-COLUMNS($E:$J)-OFFSET(K82,4-ROW(),0)),G82-1)</f>
        <v>27</v>
      </c>
      <c r="L82" s="9" t="str">
        <f ca="1">MID(OFFSET(L82,0,-COLUMNS($E:$J)-OFFSET(L82,4-ROW(),0)),G82+1,H82-G82-1)</f>
        <v>122</v>
      </c>
      <c r="M82" s="9" t="str">
        <f ca="1">MID(OFFSET(M82,0,-COLUMNS($E:$J)-OFFSET(M82,4-ROW(),0)),H82+1,I82-H82-1)</f>
        <v>64</v>
      </c>
      <c r="N82" s="9" t="str">
        <f ca="1">MID(OFFSET(N82,0,-COLUMNS($E:$J)-OFFSET(N82,4-ROW(),0)),I82+1,J82-I82-1)</f>
        <v>0</v>
      </c>
      <c r="O82" s="79" t="str">
        <f ca="1">MID(OFFSET(O82,0,-COLUMNS($E:$J)-OFFSET(O82,4-ROW(),0)),J82+1,2)</f>
        <v/>
      </c>
      <c r="P82" s="20">
        <f ca="1">IF(ISBLANK($D82),"",(($K82*2^8+$L82)*2^8+$M82)*2^8+$N82)</f>
        <v>460996608</v>
      </c>
      <c r="Q82" s="20">
        <f ca="1">IF(O82="",P82,$P82-MOD($P82,2^(32-$O82)))</f>
        <v>460996608</v>
      </c>
      <c r="R82" s="7">
        <f ca="1">FIND(R$4,OFFSET(R82,0,3-COLUMNS($F:R)-OFFSET(R82,4-ROW(),4)))</f>
        <v>3</v>
      </c>
      <c r="S82" s="7">
        <f ca="1">FIND(S$4,OFFSET(S82,0,3-COLUMNS($F:R)-OFFSET(S82,4-ROW(),4)),OFFSET(S82,0,-1)+1)</f>
        <v>7</v>
      </c>
      <c r="T82" s="7">
        <f ca="1">FIND(T$4,OFFSET(T82,0,3-COLUMNS($F:R)-OFFSET(T82,4-ROW(),4)),OFFSET(T82,0,-1)+1)</f>
        <v>10</v>
      </c>
      <c r="U82" s="8" t="str">
        <f ca="1">LEFT(OFFSET(U82,0,-COLUMNS($G:$T)-OFFSET(U82,4-ROW(),0)),R82-1)</f>
        <v>27</v>
      </c>
      <c r="V82" s="9" t="str">
        <f ca="1">MID(OFFSET(V82,0,-COLUMNS($G:$T)-OFFSET(V82,4-ROW(),0)),R82+1,S82-R82-1)</f>
        <v>122</v>
      </c>
      <c r="W82" s="9" t="str">
        <f ca="1">MID(OFFSET(W82,0,-COLUMNS($G:$T)-OFFSET(W82,4-ROW(),0)),S82+1,T82-S82-1)</f>
        <v>95</v>
      </c>
      <c r="X82" s="9" t="str">
        <f ca="1">MID(OFFSET(X82,0,-COLUMNS($G:$T)-OFFSET(X82,4-ROW(),0)),T82+1,3)</f>
        <v>255</v>
      </c>
      <c r="Y82" s="21">
        <f ca="1">IF(ISBLANK($F82),"",IF(O82="",(($U82*2^8+$V82)*2^8+$W82)*2^8+$X82,$Q82+2^(32-$O82)-1))</f>
        <v>461004799</v>
      </c>
      <c r="Z82" s="88" t="str">
        <f t="shared" si="1"/>
        <v>JP</v>
      </c>
    </row>
    <row r="83" spans="2:26" x14ac:dyDescent="0.15">
      <c r="B83" s="87">
        <v>79</v>
      </c>
      <c r="C83" s="92" t="s">
        <v>4474</v>
      </c>
      <c r="D83" s="53" t="s">
        <v>238</v>
      </c>
      <c r="E83" s="25" t="s">
        <v>8</v>
      </c>
      <c r="F83" s="25" t="s">
        <v>239</v>
      </c>
      <c r="G83" s="7">
        <f ca="1">FIND(G$4,OFFSET(G83,0,3-COLUMNS(D:G)-OFFSET(G83,4-ROW(),COLUMNS($G:$K))))</f>
        <v>3</v>
      </c>
      <c r="H83" s="7">
        <f ca="1">FIND(H$4,OFFSET(H83,0,3-COLUMNS(D:G)-OFFSET(H83,4-ROW(),COLUMNS($G:$K))),OFFSET(H83,0,-1)+1)</f>
        <v>7</v>
      </c>
      <c r="I83" s="7">
        <f ca="1">FIND(I$4,OFFSET(I83,0,3-COLUMNS(D:G)-OFFSET(I83,4-ROW(),COLUMNS($G:$K))),OFFSET(I83,0,-1)+1)</f>
        <v>10</v>
      </c>
      <c r="J83" s="75">
        <f ca="1">IFERROR(FIND(J$4,OFFSET(J83,0,-2-OFFSET(J83,4-ROW(),4))),LEN(OFFSET(J83,0,-2-OFFSET(J83,4-ROW(),4)))+1)</f>
        <v>12</v>
      </c>
      <c r="K83" s="8" t="str">
        <f ca="1">LEFT(OFFSET(K83,0,-COLUMNS($E:$J)-OFFSET(K83,4-ROW(),0)),G83-1)</f>
        <v>27</v>
      </c>
      <c r="L83" s="9" t="str">
        <f ca="1">MID(OFFSET(L83,0,-COLUMNS($E:$J)-OFFSET(L83,4-ROW(),0)),G83+1,H83-G83-1)</f>
        <v>122</v>
      </c>
      <c r="M83" s="9" t="str">
        <f ca="1">MID(OFFSET(M83,0,-COLUMNS($E:$J)-OFFSET(M83,4-ROW(),0)),H83+1,I83-H83-1)</f>
        <v>96</v>
      </c>
      <c r="N83" s="9" t="str">
        <f ca="1">MID(OFFSET(N83,0,-COLUMNS($E:$J)-OFFSET(N83,4-ROW(),0)),I83+1,J83-I83-1)</f>
        <v>0</v>
      </c>
      <c r="O83" s="79" t="str">
        <f ca="1">MID(OFFSET(O83,0,-COLUMNS($E:$J)-OFFSET(O83,4-ROW(),0)),J83+1,2)</f>
        <v/>
      </c>
      <c r="P83" s="20">
        <f ca="1">IF(ISBLANK($D83),"",(($K83*2^8+$L83)*2^8+$M83)*2^8+$N83)</f>
        <v>461004800</v>
      </c>
      <c r="Q83" s="20">
        <f ca="1">IF(O83="",P83,$P83-MOD($P83,2^(32-$O83)))</f>
        <v>461004800</v>
      </c>
      <c r="R83" s="7">
        <f ca="1">FIND(R$4,OFFSET(R83,0,3-COLUMNS($F:R)-OFFSET(R83,4-ROW(),4)))</f>
        <v>3</v>
      </c>
      <c r="S83" s="7">
        <f ca="1">FIND(S$4,OFFSET(S83,0,3-COLUMNS($F:R)-OFFSET(S83,4-ROW(),4)),OFFSET(S83,0,-1)+1)</f>
        <v>7</v>
      </c>
      <c r="T83" s="7">
        <f ca="1">FIND(T$4,OFFSET(T83,0,3-COLUMNS($F:R)-OFFSET(T83,4-ROW(),4)),OFFSET(T83,0,-1)+1)</f>
        <v>11</v>
      </c>
      <c r="U83" s="8" t="str">
        <f ca="1">LEFT(OFFSET(U83,0,-COLUMNS($G:$T)-OFFSET(U83,4-ROW(),0)),R83-1)</f>
        <v>27</v>
      </c>
      <c r="V83" s="9" t="str">
        <f ca="1">MID(OFFSET(V83,0,-COLUMNS($G:$T)-OFFSET(V83,4-ROW(),0)),R83+1,S83-R83-1)</f>
        <v>122</v>
      </c>
      <c r="W83" s="9" t="str">
        <f ca="1">MID(OFFSET(W83,0,-COLUMNS($G:$T)-OFFSET(W83,4-ROW(),0)),S83+1,T83-S83-1)</f>
        <v>111</v>
      </c>
      <c r="X83" s="9" t="str">
        <f ca="1">MID(OFFSET(X83,0,-COLUMNS($G:$T)-OFFSET(X83,4-ROW(),0)),T83+1,3)</f>
        <v>255</v>
      </c>
      <c r="Y83" s="21">
        <f ca="1">IF(ISBLANK($F83),"",IF(O83="",(($U83*2^8+$V83)*2^8+$W83)*2^8+$X83,$Q83+2^(32-$O83)-1))</f>
        <v>461008895</v>
      </c>
      <c r="Z83" s="88" t="str">
        <f t="shared" si="1"/>
        <v>JP</v>
      </c>
    </row>
    <row r="84" spans="2:26" x14ac:dyDescent="0.15">
      <c r="B84" s="87">
        <v>80</v>
      </c>
      <c r="C84" s="92" t="s">
        <v>4474</v>
      </c>
      <c r="D84" s="53" t="s">
        <v>240</v>
      </c>
      <c r="E84" s="25" t="s">
        <v>8</v>
      </c>
      <c r="F84" s="25" t="s">
        <v>241</v>
      </c>
      <c r="G84" s="7">
        <f ca="1">FIND(G$4,OFFSET(G84,0,3-COLUMNS(D:G)-OFFSET(G84,4-ROW(),COLUMNS($G:$K))))</f>
        <v>3</v>
      </c>
      <c r="H84" s="7">
        <f ca="1">FIND(H$4,OFFSET(H84,0,3-COLUMNS(D:G)-OFFSET(H84,4-ROW(),COLUMNS($G:$K))),OFFSET(H84,0,-1)+1)</f>
        <v>7</v>
      </c>
      <c r="I84" s="7">
        <f ca="1">FIND(I$4,OFFSET(I84,0,3-COLUMNS(D:G)-OFFSET(I84,4-ROW(),COLUMNS($G:$K))),OFFSET(I84,0,-1)+1)</f>
        <v>9</v>
      </c>
      <c r="J84" s="75">
        <f ca="1">IFERROR(FIND(J$4,OFFSET(J84,0,-2-OFFSET(J84,4-ROW(),4))),LEN(OFFSET(J84,0,-2-OFFSET(J84,4-ROW(),4)))+1)</f>
        <v>11</v>
      </c>
      <c r="K84" s="8" t="str">
        <f ca="1">LEFT(OFFSET(K84,0,-COLUMNS($E:$J)-OFFSET(K84,4-ROW(),0)),G84-1)</f>
        <v>27</v>
      </c>
      <c r="L84" s="9" t="str">
        <f ca="1">MID(OFFSET(L84,0,-COLUMNS($E:$J)-OFFSET(L84,4-ROW(),0)),G84+1,H84-G84-1)</f>
        <v>123</v>
      </c>
      <c r="M84" s="9" t="str">
        <f ca="1">MID(OFFSET(M84,0,-COLUMNS($E:$J)-OFFSET(M84,4-ROW(),0)),H84+1,I84-H84-1)</f>
        <v>8</v>
      </c>
      <c r="N84" s="9" t="str">
        <f ca="1">MID(OFFSET(N84,0,-COLUMNS($E:$J)-OFFSET(N84,4-ROW(),0)),I84+1,J84-I84-1)</f>
        <v>0</v>
      </c>
      <c r="O84" s="79" t="str">
        <f ca="1">MID(OFFSET(O84,0,-COLUMNS($E:$J)-OFFSET(O84,4-ROW(),0)),J84+1,2)</f>
        <v/>
      </c>
      <c r="P84" s="20">
        <f ca="1">IF(ISBLANK($D84),"",(($K84*2^8+$L84)*2^8+$M84)*2^8+$N84)</f>
        <v>461047808</v>
      </c>
      <c r="Q84" s="20">
        <f ca="1">IF(O84="",P84,$P84-MOD($P84,2^(32-$O84)))</f>
        <v>461047808</v>
      </c>
      <c r="R84" s="7">
        <f ca="1">FIND(R$4,OFFSET(R84,0,3-COLUMNS($F:R)-OFFSET(R84,4-ROW(),4)))</f>
        <v>3</v>
      </c>
      <c r="S84" s="7">
        <f ca="1">FIND(S$4,OFFSET(S84,0,3-COLUMNS($F:R)-OFFSET(S84,4-ROW(),4)),OFFSET(S84,0,-1)+1)</f>
        <v>7</v>
      </c>
      <c r="T84" s="7">
        <f ca="1">FIND(T$4,OFFSET(T84,0,3-COLUMNS($F:R)-OFFSET(T84,4-ROW(),4)),OFFSET(T84,0,-1)+1)</f>
        <v>10</v>
      </c>
      <c r="U84" s="8" t="str">
        <f ca="1">LEFT(OFFSET(U84,0,-COLUMNS($G:$T)-OFFSET(U84,4-ROW(),0)),R84-1)</f>
        <v>27</v>
      </c>
      <c r="V84" s="9" t="str">
        <f ca="1">MID(OFFSET(V84,0,-COLUMNS($G:$T)-OFFSET(V84,4-ROW(),0)),R84+1,S84-R84-1)</f>
        <v>123</v>
      </c>
      <c r="W84" s="9" t="str">
        <f ca="1">MID(OFFSET(W84,0,-COLUMNS($G:$T)-OFFSET(W84,4-ROW(),0)),S84+1,T84-S84-1)</f>
        <v>15</v>
      </c>
      <c r="X84" s="9" t="str">
        <f ca="1">MID(OFFSET(X84,0,-COLUMNS($G:$T)-OFFSET(X84,4-ROW(),0)),T84+1,3)</f>
        <v>255</v>
      </c>
      <c r="Y84" s="21">
        <f ca="1">IF(ISBLANK($F84),"",IF(O84="",(($U84*2^8+$V84)*2^8+$W84)*2^8+$X84,$Q84+2^(32-$O84)-1))</f>
        <v>461049855</v>
      </c>
      <c r="Z84" s="88" t="str">
        <f t="shared" si="1"/>
        <v>JP</v>
      </c>
    </row>
    <row r="85" spans="2:26" x14ac:dyDescent="0.15">
      <c r="B85" s="87">
        <v>81</v>
      </c>
      <c r="C85" s="92" t="s">
        <v>4474</v>
      </c>
      <c r="D85" s="53" t="s">
        <v>242</v>
      </c>
      <c r="E85" s="25" t="s">
        <v>8</v>
      </c>
      <c r="F85" s="25" t="s">
        <v>243</v>
      </c>
      <c r="G85" s="7">
        <f ca="1">FIND(G$4,OFFSET(G85,0,3-COLUMNS(D:G)-OFFSET(G85,4-ROW(),COLUMNS($G:$K))))</f>
        <v>3</v>
      </c>
      <c r="H85" s="7">
        <f ca="1">FIND(H$4,OFFSET(H85,0,3-COLUMNS(D:G)-OFFSET(H85,4-ROW(),COLUMNS($G:$K))),OFFSET(H85,0,-1)+1)</f>
        <v>7</v>
      </c>
      <c r="I85" s="7">
        <f ca="1">FIND(I$4,OFFSET(I85,0,3-COLUMNS(D:G)-OFFSET(I85,4-ROW(),COLUMNS($G:$K))),OFFSET(I85,0,-1)+1)</f>
        <v>11</v>
      </c>
      <c r="J85" s="75">
        <f ca="1">IFERROR(FIND(J$4,OFFSET(J85,0,-2-OFFSET(J85,4-ROW(),4))),LEN(OFFSET(J85,0,-2-OFFSET(J85,4-ROW(),4)))+1)</f>
        <v>13</v>
      </c>
      <c r="K85" s="8" t="str">
        <f ca="1">LEFT(OFFSET(K85,0,-COLUMNS($E:$J)-OFFSET(K85,4-ROW(),0)),G85-1)</f>
        <v>27</v>
      </c>
      <c r="L85" s="9" t="str">
        <f ca="1">MID(OFFSET(L85,0,-COLUMNS($E:$J)-OFFSET(L85,4-ROW(),0)),G85+1,H85-G85-1)</f>
        <v>125</v>
      </c>
      <c r="M85" s="9" t="str">
        <f ca="1">MID(OFFSET(M85,0,-COLUMNS($E:$J)-OFFSET(M85,4-ROW(),0)),H85+1,I85-H85-1)</f>
        <v>204</v>
      </c>
      <c r="N85" s="9" t="str">
        <f ca="1">MID(OFFSET(N85,0,-COLUMNS($E:$J)-OFFSET(N85,4-ROW(),0)),I85+1,J85-I85-1)</f>
        <v>0</v>
      </c>
      <c r="O85" s="79" t="str">
        <f ca="1">MID(OFFSET(O85,0,-COLUMNS($E:$J)-OFFSET(O85,4-ROW(),0)),J85+1,2)</f>
        <v/>
      </c>
      <c r="P85" s="20">
        <f ca="1">IF(ISBLANK($D85),"",(($K85*2^8+$L85)*2^8+$M85)*2^8+$N85)</f>
        <v>461229056</v>
      </c>
      <c r="Q85" s="20">
        <f ca="1">IF(O85="",P85,$P85-MOD($P85,2^(32-$O85)))</f>
        <v>461229056</v>
      </c>
      <c r="R85" s="7">
        <f ca="1">FIND(R$4,OFFSET(R85,0,3-COLUMNS($F:R)-OFFSET(R85,4-ROW(),4)))</f>
        <v>3</v>
      </c>
      <c r="S85" s="7">
        <f ca="1">FIND(S$4,OFFSET(S85,0,3-COLUMNS($F:R)-OFFSET(S85,4-ROW(),4)),OFFSET(S85,0,-1)+1)</f>
        <v>7</v>
      </c>
      <c r="T85" s="7">
        <f ca="1">FIND(T$4,OFFSET(T85,0,3-COLUMNS($F:R)-OFFSET(T85,4-ROW(),4)),OFFSET(T85,0,-1)+1)</f>
        <v>11</v>
      </c>
      <c r="U85" s="8" t="str">
        <f ca="1">LEFT(OFFSET(U85,0,-COLUMNS($G:$T)-OFFSET(U85,4-ROW(),0)),R85-1)</f>
        <v>27</v>
      </c>
      <c r="V85" s="9" t="str">
        <f ca="1">MID(OFFSET(V85,0,-COLUMNS($G:$T)-OFFSET(V85,4-ROW(),0)),R85+1,S85-R85-1)</f>
        <v>125</v>
      </c>
      <c r="W85" s="9" t="str">
        <f ca="1">MID(OFFSET(W85,0,-COLUMNS($G:$T)-OFFSET(W85,4-ROW(),0)),S85+1,T85-S85-1)</f>
        <v>207</v>
      </c>
      <c r="X85" s="9" t="str">
        <f ca="1">MID(OFFSET(X85,0,-COLUMNS($G:$T)-OFFSET(X85,4-ROW(),0)),T85+1,3)</f>
        <v>255</v>
      </c>
      <c r="Y85" s="21">
        <f ca="1">IF(ISBLANK($F85),"",IF(O85="",(($U85*2^8+$V85)*2^8+$W85)*2^8+$X85,$Q85+2^(32-$O85)-1))</f>
        <v>461230079</v>
      </c>
      <c r="Z85" s="88" t="str">
        <f t="shared" si="1"/>
        <v>JP</v>
      </c>
    </row>
    <row r="86" spans="2:26" x14ac:dyDescent="0.15">
      <c r="B86" s="87">
        <v>82</v>
      </c>
      <c r="C86" s="92" t="s">
        <v>4474</v>
      </c>
      <c r="D86" s="53" t="s">
        <v>244</v>
      </c>
      <c r="E86" s="25" t="s">
        <v>8</v>
      </c>
      <c r="F86" s="25" t="s">
        <v>245</v>
      </c>
      <c r="G86" s="7">
        <f ca="1">FIND(G$4,OFFSET(G86,0,3-COLUMNS(D:G)-OFFSET(G86,4-ROW(),COLUMNS($G:$K))))</f>
        <v>3</v>
      </c>
      <c r="H86" s="7">
        <f ca="1">FIND(H$4,OFFSET(H86,0,3-COLUMNS(D:G)-OFFSET(H86,4-ROW(),COLUMNS($G:$K))),OFFSET(H86,0,-1)+1)</f>
        <v>7</v>
      </c>
      <c r="I86" s="7">
        <f ca="1">FIND(I$4,OFFSET(I86,0,3-COLUMNS(D:G)-OFFSET(I86,4-ROW(),COLUMNS($G:$K))),OFFSET(I86,0,-1)+1)</f>
        <v>10</v>
      </c>
      <c r="J86" s="75">
        <f ca="1">IFERROR(FIND(J$4,OFFSET(J86,0,-2-OFFSET(J86,4-ROW(),4))),LEN(OFFSET(J86,0,-2-OFFSET(J86,4-ROW(),4)))+1)</f>
        <v>12</v>
      </c>
      <c r="K86" s="8" t="str">
        <f ca="1">LEFT(OFFSET(K86,0,-COLUMNS($E:$J)-OFFSET(K86,4-ROW(),0)),G86-1)</f>
        <v>27</v>
      </c>
      <c r="L86" s="9" t="str">
        <f ca="1">MID(OFFSET(L86,0,-COLUMNS($E:$J)-OFFSET(L86,4-ROW(),0)),G86+1,H86-G86-1)</f>
        <v>126</v>
      </c>
      <c r="M86" s="9" t="str">
        <f ca="1">MID(OFFSET(M86,0,-COLUMNS($E:$J)-OFFSET(M86,4-ROW(),0)),H86+1,I86-H86-1)</f>
        <v>64</v>
      </c>
      <c r="N86" s="9" t="str">
        <f ca="1">MID(OFFSET(N86,0,-COLUMNS($E:$J)-OFFSET(N86,4-ROW(),0)),I86+1,J86-I86-1)</f>
        <v>0</v>
      </c>
      <c r="O86" s="79" t="str">
        <f ca="1">MID(OFFSET(O86,0,-COLUMNS($E:$J)-OFFSET(O86,4-ROW(),0)),J86+1,2)</f>
        <v/>
      </c>
      <c r="P86" s="20">
        <f ca="1">IF(ISBLANK($D86),"",(($K86*2^8+$L86)*2^8+$M86)*2^8+$N86)</f>
        <v>461258752</v>
      </c>
      <c r="Q86" s="20">
        <f ca="1">IF(O86="",P86,$P86-MOD($P86,2^(32-$O86)))</f>
        <v>461258752</v>
      </c>
      <c r="R86" s="7">
        <f ca="1">FIND(R$4,OFFSET(R86,0,3-COLUMNS($F:R)-OFFSET(R86,4-ROW(),4)))</f>
        <v>3</v>
      </c>
      <c r="S86" s="7">
        <f ca="1">FIND(S$4,OFFSET(S86,0,3-COLUMNS($F:R)-OFFSET(S86,4-ROW(),4)),OFFSET(S86,0,-1)+1)</f>
        <v>7</v>
      </c>
      <c r="T86" s="7">
        <f ca="1">FIND(T$4,OFFSET(T86,0,3-COLUMNS($F:R)-OFFSET(T86,4-ROW(),4)),OFFSET(T86,0,-1)+1)</f>
        <v>11</v>
      </c>
      <c r="U86" s="8" t="str">
        <f ca="1">LEFT(OFFSET(U86,0,-COLUMNS($G:$T)-OFFSET(U86,4-ROW(),0)),R86-1)</f>
        <v>27</v>
      </c>
      <c r="V86" s="9" t="str">
        <f ca="1">MID(OFFSET(V86,0,-COLUMNS($G:$T)-OFFSET(V86,4-ROW(),0)),R86+1,S86-R86-1)</f>
        <v>126</v>
      </c>
      <c r="W86" s="9" t="str">
        <f ca="1">MID(OFFSET(W86,0,-COLUMNS($G:$T)-OFFSET(W86,4-ROW(),0)),S86+1,T86-S86-1)</f>
        <v>127</v>
      </c>
      <c r="X86" s="9" t="str">
        <f ca="1">MID(OFFSET(X86,0,-COLUMNS($G:$T)-OFFSET(X86,4-ROW(),0)),T86+1,3)</f>
        <v>255</v>
      </c>
      <c r="Y86" s="21">
        <f ca="1">IF(ISBLANK($F86),"",IF(O86="",(($U86*2^8+$V86)*2^8+$W86)*2^8+$X86,$Q86+2^(32-$O86)-1))</f>
        <v>461275135</v>
      </c>
      <c r="Z86" s="88" t="str">
        <f t="shared" si="1"/>
        <v>JP</v>
      </c>
    </row>
    <row r="87" spans="2:26" x14ac:dyDescent="0.15">
      <c r="B87" s="87">
        <v>83</v>
      </c>
      <c r="C87" s="92" t="s">
        <v>4474</v>
      </c>
      <c r="D87" s="53" t="s">
        <v>246</v>
      </c>
      <c r="E87" s="25" t="s">
        <v>8</v>
      </c>
      <c r="F87" s="25" t="s">
        <v>247</v>
      </c>
      <c r="G87" s="7">
        <f ca="1">FIND(G$4,OFFSET(G87,0,3-COLUMNS(D:G)-OFFSET(G87,4-ROW(),COLUMNS($G:$K))))</f>
        <v>3</v>
      </c>
      <c r="H87" s="7">
        <f ca="1">FIND(H$4,OFFSET(H87,0,3-COLUMNS(D:G)-OFFSET(H87,4-ROW(),COLUMNS($G:$K))),OFFSET(H87,0,-1)+1)</f>
        <v>7</v>
      </c>
      <c r="I87" s="7">
        <f ca="1">FIND(I$4,OFFSET(I87,0,3-COLUMNS(D:G)-OFFSET(I87,4-ROW(),COLUMNS($G:$K))),OFFSET(I87,0,-1)+1)</f>
        <v>11</v>
      </c>
      <c r="J87" s="75">
        <f ca="1">IFERROR(FIND(J$4,OFFSET(J87,0,-2-OFFSET(J87,4-ROW(),4))),LEN(OFFSET(J87,0,-2-OFFSET(J87,4-ROW(),4)))+1)</f>
        <v>13</v>
      </c>
      <c r="K87" s="8" t="str">
        <f ca="1">LEFT(OFFSET(K87,0,-COLUMNS($E:$J)-OFFSET(K87,4-ROW(),0)),G87-1)</f>
        <v>27</v>
      </c>
      <c r="L87" s="9" t="str">
        <f ca="1">MID(OFFSET(L87,0,-COLUMNS($E:$J)-OFFSET(L87,4-ROW(),0)),G87+1,H87-G87-1)</f>
        <v>126</v>
      </c>
      <c r="M87" s="9" t="str">
        <f ca="1">MID(OFFSET(M87,0,-COLUMNS($E:$J)-OFFSET(M87,4-ROW(),0)),H87+1,I87-H87-1)</f>
        <v>128</v>
      </c>
      <c r="N87" s="9" t="str">
        <f ca="1">MID(OFFSET(N87,0,-COLUMNS($E:$J)-OFFSET(N87,4-ROW(),0)),I87+1,J87-I87-1)</f>
        <v>0</v>
      </c>
      <c r="O87" s="79" t="str">
        <f ca="1">MID(OFFSET(O87,0,-COLUMNS($E:$J)-OFFSET(O87,4-ROW(),0)),J87+1,2)</f>
        <v/>
      </c>
      <c r="P87" s="20">
        <f ca="1">IF(ISBLANK($D87),"",(($K87*2^8+$L87)*2^8+$M87)*2^8+$N87)</f>
        <v>461275136</v>
      </c>
      <c r="Q87" s="20">
        <f ca="1">IF(O87="",P87,$P87-MOD($P87,2^(32-$O87)))</f>
        <v>461275136</v>
      </c>
      <c r="R87" s="7">
        <f ca="1">FIND(R$4,OFFSET(R87,0,3-COLUMNS($F:R)-OFFSET(R87,4-ROW(),4)))</f>
        <v>3</v>
      </c>
      <c r="S87" s="7">
        <f ca="1">FIND(S$4,OFFSET(S87,0,3-COLUMNS($F:R)-OFFSET(S87,4-ROW(),4)),OFFSET(S87,0,-1)+1)</f>
        <v>7</v>
      </c>
      <c r="T87" s="7">
        <f ca="1">FIND(T$4,OFFSET(T87,0,3-COLUMNS($F:R)-OFFSET(T87,4-ROW(),4)),OFFSET(T87,0,-1)+1)</f>
        <v>11</v>
      </c>
      <c r="U87" s="8" t="str">
        <f ca="1">LEFT(OFFSET(U87,0,-COLUMNS($G:$T)-OFFSET(U87,4-ROW(),0)),R87-1)</f>
        <v>27</v>
      </c>
      <c r="V87" s="9" t="str">
        <f ca="1">MID(OFFSET(V87,0,-COLUMNS($G:$T)-OFFSET(V87,4-ROW(),0)),R87+1,S87-R87-1)</f>
        <v>126</v>
      </c>
      <c r="W87" s="9" t="str">
        <f ca="1">MID(OFFSET(W87,0,-COLUMNS($G:$T)-OFFSET(W87,4-ROW(),0)),S87+1,T87-S87-1)</f>
        <v>143</v>
      </c>
      <c r="X87" s="9" t="str">
        <f ca="1">MID(OFFSET(X87,0,-COLUMNS($G:$T)-OFFSET(X87,4-ROW(),0)),T87+1,3)</f>
        <v>255</v>
      </c>
      <c r="Y87" s="21">
        <f ca="1">IF(ISBLANK($F87),"",IF(O87="",(($U87*2^8+$V87)*2^8+$W87)*2^8+$X87,$Q87+2^(32-$O87)-1))</f>
        <v>461279231</v>
      </c>
      <c r="Z87" s="88" t="str">
        <f t="shared" si="1"/>
        <v>JP</v>
      </c>
    </row>
    <row r="88" spans="2:26" x14ac:dyDescent="0.15">
      <c r="B88" s="87">
        <v>84</v>
      </c>
      <c r="C88" s="92" t="s">
        <v>4474</v>
      </c>
      <c r="D88" s="53" t="s">
        <v>248</v>
      </c>
      <c r="E88" s="25" t="s">
        <v>8</v>
      </c>
      <c r="F88" s="25" t="s">
        <v>249</v>
      </c>
      <c r="G88" s="7">
        <f ca="1">FIND(G$4,OFFSET(G88,0,3-COLUMNS(D:G)-OFFSET(G88,4-ROW(),COLUMNS($G:$K))))</f>
        <v>3</v>
      </c>
      <c r="H88" s="7">
        <f ca="1">FIND(H$4,OFFSET(H88,0,3-COLUMNS(D:G)-OFFSET(H88,4-ROW(),COLUMNS($G:$K))),OFFSET(H88,0,-1)+1)</f>
        <v>7</v>
      </c>
      <c r="I88" s="7">
        <f ca="1">FIND(I$4,OFFSET(I88,0,3-COLUMNS(D:G)-OFFSET(I88,4-ROW(),COLUMNS($G:$K))),OFFSET(I88,0,-1)+1)</f>
        <v>11</v>
      </c>
      <c r="J88" s="75">
        <f ca="1">IFERROR(FIND(J$4,OFFSET(J88,0,-2-OFFSET(J88,4-ROW(),4))),LEN(OFFSET(J88,0,-2-OFFSET(J88,4-ROW(),4)))+1)</f>
        <v>13</v>
      </c>
      <c r="K88" s="8" t="str">
        <f ca="1">LEFT(OFFSET(K88,0,-COLUMNS($E:$J)-OFFSET(K88,4-ROW(),0)),G88-1)</f>
        <v>27</v>
      </c>
      <c r="L88" s="9" t="str">
        <f ca="1">MID(OFFSET(L88,0,-COLUMNS($E:$J)-OFFSET(L88,4-ROW(),0)),G88+1,H88-G88-1)</f>
        <v>126</v>
      </c>
      <c r="M88" s="9" t="str">
        <f ca="1">MID(OFFSET(M88,0,-COLUMNS($E:$J)-OFFSET(M88,4-ROW(),0)),H88+1,I88-H88-1)</f>
        <v>160</v>
      </c>
      <c r="N88" s="9" t="str">
        <f ca="1">MID(OFFSET(N88,0,-COLUMNS($E:$J)-OFFSET(N88,4-ROW(),0)),I88+1,J88-I88-1)</f>
        <v>0</v>
      </c>
      <c r="O88" s="79" t="str">
        <f ca="1">MID(OFFSET(O88,0,-COLUMNS($E:$J)-OFFSET(O88,4-ROW(),0)),J88+1,2)</f>
        <v/>
      </c>
      <c r="P88" s="20">
        <f ca="1">IF(ISBLANK($D88),"",(($K88*2^8+$L88)*2^8+$M88)*2^8+$N88)</f>
        <v>461283328</v>
      </c>
      <c r="Q88" s="20">
        <f ca="1">IF(O88="",P88,$P88-MOD($P88,2^(32-$O88)))</f>
        <v>461283328</v>
      </c>
      <c r="R88" s="7">
        <f ca="1">FIND(R$4,OFFSET(R88,0,3-COLUMNS($F:R)-OFFSET(R88,4-ROW(),4)))</f>
        <v>3</v>
      </c>
      <c r="S88" s="7">
        <f ca="1">FIND(S$4,OFFSET(S88,0,3-COLUMNS($F:R)-OFFSET(S88,4-ROW(),4)),OFFSET(S88,0,-1)+1)</f>
        <v>7</v>
      </c>
      <c r="T88" s="7">
        <f ca="1">FIND(T$4,OFFSET(T88,0,3-COLUMNS($F:R)-OFFSET(T88,4-ROW(),4)),OFFSET(T88,0,-1)+1)</f>
        <v>11</v>
      </c>
      <c r="U88" s="8" t="str">
        <f ca="1">LEFT(OFFSET(U88,0,-COLUMNS($G:$T)-OFFSET(U88,4-ROW(),0)),R88-1)</f>
        <v>27</v>
      </c>
      <c r="V88" s="9" t="str">
        <f ca="1">MID(OFFSET(V88,0,-COLUMNS($G:$T)-OFFSET(V88,4-ROW(),0)),R88+1,S88-R88-1)</f>
        <v>126</v>
      </c>
      <c r="W88" s="9" t="str">
        <f ca="1">MID(OFFSET(W88,0,-COLUMNS($G:$T)-OFFSET(W88,4-ROW(),0)),S88+1,T88-S88-1)</f>
        <v>175</v>
      </c>
      <c r="X88" s="9" t="str">
        <f ca="1">MID(OFFSET(X88,0,-COLUMNS($G:$T)-OFFSET(X88,4-ROW(),0)),T88+1,3)</f>
        <v>255</v>
      </c>
      <c r="Y88" s="21">
        <f ca="1">IF(ISBLANK($F88),"",IF(O88="",(($U88*2^8+$V88)*2^8+$W88)*2^8+$X88,$Q88+2^(32-$O88)-1))</f>
        <v>461287423</v>
      </c>
      <c r="Z88" s="88" t="str">
        <f t="shared" si="1"/>
        <v>JP</v>
      </c>
    </row>
    <row r="89" spans="2:26" x14ac:dyDescent="0.15">
      <c r="B89" s="87">
        <v>85</v>
      </c>
      <c r="C89" s="92" t="s">
        <v>4474</v>
      </c>
      <c r="D89" s="53" t="s">
        <v>250</v>
      </c>
      <c r="E89" s="25" t="s">
        <v>8</v>
      </c>
      <c r="F89" s="25" t="s">
        <v>251</v>
      </c>
      <c r="G89" s="7">
        <f ca="1">FIND(G$4,OFFSET(G89,0,3-COLUMNS(D:G)-OFFSET(G89,4-ROW(),COLUMNS($G:$K))))</f>
        <v>3</v>
      </c>
      <c r="H89" s="7">
        <f ca="1">FIND(H$4,OFFSET(H89,0,3-COLUMNS(D:G)-OFFSET(H89,4-ROW(),COLUMNS($G:$K))),OFFSET(H89,0,-1)+1)</f>
        <v>7</v>
      </c>
      <c r="I89" s="7">
        <f ca="1">FIND(I$4,OFFSET(I89,0,3-COLUMNS(D:G)-OFFSET(I89,4-ROW(),COLUMNS($G:$K))),OFFSET(I89,0,-1)+1)</f>
        <v>9</v>
      </c>
      <c r="J89" s="75">
        <f ca="1">IFERROR(FIND(J$4,OFFSET(J89,0,-2-OFFSET(J89,4-ROW(),4))),LEN(OFFSET(J89,0,-2-OFFSET(J89,4-ROW(),4)))+1)</f>
        <v>11</v>
      </c>
      <c r="K89" s="8" t="str">
        <f ca="1">LEFT(OFFSET(K89,0,-COLUMNS($E:$J)-OFFSET(K89,4-ROW(),0)),G89-1)</f>
        <v>27</v>
      </c>
      <c r="L89" s="9" t="str">
        <f ca="1">MID(OFFSET(L89,0,-COLUMNS($E:$J)-OFFSET(L89,4-ROW(),0)),G89+1,H89-G89-1)</f>
        <v>127</v>
      </c>
      <c r="M89" s="9" t="str">
        <f ca="1">MID(OFFSET(M89,0,-COLUMNS($E:$J)-OFFSET(M89,4-ROW(),0)),H89+1,I89-H89-1)</f>
        <v>0</v>
      </c>
      <c r="N89" s="9" t="str">
        <f ca="1">MID(OFFSET(N89,0,-COLUMNS($E:$J)-OFFSET(N89,4-ROW(),0)),I89+1,J89-I89-1)</f>
        <v>0</v>
      </c>
      <c r="O89" s="79" t="str">
        <f ca="1">MID(OFFSET(O89,0,-COLUMNS($E:$J)-OFFSET(O89,4-ROW(),0)),J89+1,2)</f>
        <v/>
      </c>
      <c r="P89" s="20">
        <f ca="1">IF(ISBLANK($D89),"",(($K89*2^8+$L89)*2^8+$M89)*2^8+$N89)</f>
        <v>461307904</v>
      </c>
      <c r="Q89" s="20">
        <f ca="1">IF(O89="",P89,$P89-MOD($P89,2^(32-$O89)))</f>
        <v>461307904</v>
      </c>
      <c r="R89" s="7">
        <f ca="1">FIND(R$4,OFFSET(R89,0,3-COLUMNS($F:R)-OFFSET(R89,4-ROW(),4)))</f>
        <v>3</v>
      </c>
      <c r="S89" s="7">
        <f ca="1">FIND(S$4,OFFSET(S89,0,3-COLUMNS($F:R)-OFFSET(S89,4-ROW(),4)),OFFSET(S89,0,-1)+1)</f>
        <v>7</v>
      </c>
      <c r="T89" s="7">
        <f ca="1">FIND(T$4,OFFSET(T89,0,3-COLUMNS($F:R)-OFFSET(T89,4-ROW(),4)),OFFSET(T89,0,-1)+1)</f>
        <v>11</v>
      </c>
      <c r="U89" s="8" t="str">
        <f ca="1">LEFT(OFFSET(U89,0,-COLUMNS($G:$T)-OFFSET(U89,4-ROW(),0)),R89-1)</f>
        <v>27</v>
      </c>
      <c r="V89" s="9" t="str">
        <f ca="1">MID(OFFSET(V89,0,-COLUMNS($G:$T)-OFFSET(V89,4-ROW(),0)),R89+1,S89-R89-1)</f>
        <v>127</v>
      </c>
      <c r="W89" s="9" t="str">
        <f ca="1">MID(OFFSET(W89,0,-COLUMNS($G:$T)-OFFSET(W89,4-ROW(),0)),S89+1,T89-S89-1)</f>
        <v>127</v>
      </c>
      <c r="X89" s="9" t="str">
        <f ca="1">MID(OFFSET(X89,0,-COLUMNS($G:$T)-OFFSET(X89,4-ROW(),0)),T89+1,3)</f>
        <v>255</v>
      </c>
      <c r="Y89" s="21">
        <f ca="1">IF(ISBLANK($F89),"",IF(O89="",(($U89*2^8+$V89)*2^8+$W89)*2^8+$X89,$Q89+2^(32-$O89)-1))</f>
        <v>461340671</v>
      </c>
      <c r="Z89" s="88" t="str">
        <f t="shared" si="1"/>
        <v>JP</v>
      </c>
    </row>
    <row r="90" spans="2:26" x14ac:dyDescent="0.15">
      <c r="B90" s="87">
        <v>86</v>
      </c>
      <c r="C90" s="92" t="s">
        <v>4474</v>
      </c>
      <c r="D90" s="53" t="s">
        <v>252</v>
      </c>
      <c r="E90" s="25" t="s">
        <v>8</v>
      </c>
      <c r="F90" s="25" t="s">
        <v>253</v>
      </c>
      <c r="G90" s="7">
        <f ca="1">FIND(G$4,OFFSET(G90,0,3-COLUMNS(D:G)-OFFSET(G90,4-ROW(),COLUMNS($G:$K))))</f>
        <v>3</v>
      </c>
      <c r="H90" s="7">
        <f ca="1">FIND(H$4,OFFSET(H90,0,3-COLUMNS(D:G)-OFFSET(H90,4-ROW(),COLUMNS($G:$K))),OFFSET(H90,0,-1)+1)</f>
        <v>7</v>
      </c>
      <c r="I90" s="7">
        <f ca="1">FIND(I$4,OFFSET(I90,0,3-COLUMNS(D:G)-OFFSET(I90,4-ROW(),COLUMNS($G:$K))),OFFSET(I90,0,-1)+1)</f>
        <v>11</v>
      </c>
      <c r="J90" s="75">
        <f ca="1">IFERROR(FIND(J$4,OFFSET(J90,0,-2-OFFSET(J90,4-ROW(),4))),LEN(OFFSET(J90,0,-2-OFFSET(J90,4-ROW(),4)))+1)</f>
        <v>13</v>
      </c>
      <c r="K90" s="8" t="str">
        <f ca="1">LEFT(OFFSET(K90,0,-COLUMNS($E:$J)-OFFSET(K90,4-ROW(),0)),G90-1)</f>
        <v>27</v>
      </c>
      <c r="L90" s="9" t="str">
        <f ca="1">MID(OFFSET(L90,0,-COLUMNS($E:$J)-OFFSET(L90,4-ROW(),0)),G90+1,H90-G90-1)</f>
        <v>127</v>
      </c>
      <c r="M90" s="9" t="str">
        <f ca="1">MID(OFFSET(M90,0,-COLUMNS($E:$J)-OFFSET(M90,4-ROW(),0)),H90+1,I90-H90-1)</f>
        <v>128</v>
      </c>
      <c r="N90" s="9" t="str">
        <f ca="1">MID(OFFSET(N90,0,-COLUMNS($E:$J)-OFFSET(N90,4-ROW(),0)),I90+1,J90-I90-1)</f>
        <v>0</v>
      </c>
      <c r="O90" s="79" t="str">
        <f ca="1">MID(OFFSET(O90,0,-COLUMNS($E:$J)-OFFSET(O90,4-ROW(),0)),J90+1,2)</f>
        <v/>
      </c>
      <c r="P90" s="20">
        <f ca="1">IF(ISBLANK($D90),"",(($K90*2^8+$L90)*2^8+$M90)*2^8+$N90)</f>
        <v>461340672</v>
      </c>
      <c r="Q90" s="20">
        <f ca="1">IF(O90="",P90,$P90-MOD($P90,2^(32-$O90)))</f>
        <v>461340672</v>
      </c>
      <c r="R90" s="7">
        <f ca="1">FIND(R$4,OFFSET(R90,0,3-COLUMNS($F:R)-OFFSET(R90,4-ROW(),4)))</f>
        <v>3</v>
      </c>
      <c r="S90" s="7">
        <f ca="1">FIND(S$4,OFFSET(S90,0,3-COLUMNS($F:R)-OFFSET(S90,4-ROW(),4)),OFFSET(S90,0,-1)+1)</f>
        <v>7</v>
      </c>
      <c r="T90" s="7">
        <f ca="1">FIND(T$4,OFFSET(T90,0,3-COLUMNS($F:R)-OFFSET(T90,4-ROW(),4)),OFFSET(T90,0,-1)+1)</f>
        <v>11</v>
      </c>
      <c r="U90" s="8" t="str">
        <f ca="1">LEFT(OFFSET(U90,0,-COLUMNS($G:$T)-OFFSET(U90,4-ROW(),0)),R90-1)</f>
        <v>27</v>
      </c>
      <c r="V90" s="9" t="str">
        <f ca="1">MID(OFFSET(V90,0,-COLUMNS($G:$T)-OFFSET(V90,4-ROW(),0)),R90+1,S90-R90-1)</f>
        <v>127</v>
      </c>
      <c r="W90" s="9" t="str">
        <f ca="1">MID(OFFSET(W90,0,-COLUMNS($G:$T)-OFFSET(W90,4-ROW(),0)),S90+1,T90-S90-1)</f>
        <v>191</v>
      </c>
      <c r="X90" s="9" t="str">
        <f ca="1">MID(OFFSET(X90,0,-COLUMNS($G:$T)-OFFSET(X90,4-ROW(),0)),T90+1,3)</f>
        <v>255</v>
      </c>
      <c r="Y90" s="21">
        <f ca="1">IF(ISBLANK($F90),"",IF(O90="",(($U90*2^8+$V90)*2^8+$W90)*2^8+$X90,$Q90+2^(32-$O90)-1))</f>
        <v>461357055</v>
      </c>
      <c r="Z90" s="88" t="str">
        <f t="shared" si="1"/>
        <v>JP</v>
      </c>
    </row>
    <row r="91" spans="2:26" x14ac:dyDescent="0.15">
      <c r="B91" s="87">
        <v>87</v>
      </c>
      <c r="C91" s="92" t="s">
        <v>4474</v>
      </c>
      <c r="D91" s="53" t="s">
        <v>254</v>
      </c>
      <c r="E91" s="25" t="s">
        <v>8</v>
      </c>
      <c r="F91" s="25" t="s">
        <v>255</v>
      </c>
      <c r="G91" s="7">
        <f ca="1">FIND(G$4,OFFSET(G91,0,3-COLUMNS(D:G)-OFFSET(G91,4-ROW(),COLUMNS($G:$K))))</f>
        <v>3</v>
      </c>
      <c r="H91" s="7">
        <f ca="1">FIND(H$4,OFFSET(H91,0,3-COLUMNS(D:G)-OFFSET(H91,4-ROW(),COLUMNS($G:$K))),OFFSET(H91,0,-1)+1)</f>
        <v>7</v>
      </c>
      <c r="I91" s="7">
        <f ca="1">FIND(I$4,OFFSET(I91,0,3-COLUMNS(D:G)-OFFSET(I91,4-ROW(),COLUMNS($G:$K))),OFFSET(I91,0,-1)+1)</f>
        <v>11</v>
      </c>
      <c r="J91" s="75">
        <f ca="1">IFERROR(FIND(J$4,OFFSET(J91,0,-2-OFFSET(J91,4-ROW(),4))),LEN(OFFSET(J91,0,-2-OFFSET(J91,4-ROW(),4)))+1)</f>
        <v>13</v>
      </c>
      <c r="K91" s="8" t="str">
        <f ca="1">LEFT(OFFSET(K91,0,-COLUMNS($E:$J)-OFFSET(K91,4-ROW(),0)),G91-1)</f>
        <v>27</v>
      </c>
      <c r="L91" s="9" t="str">
        <f ca="1">MID(OFFSET(L91,0,-COLUMNS($E:$J)-OFFSET(L91,4-ROW(),0)),G91+1,H91-G91-1)</f>
        <v>127</v>
      </c>
      <c r="M91" s="9" t="str">
        <f ca="1">MID(OFFSET(M91,0,-COLUMNS($E:$J)-OFFSET(M91,4-ROW(),0)),H91+1,I91-H91-1)</f>
        <v>240</v>
      </c>
      <c r="N91" s="9" t="str">
        <f ca="1">MID(OFFSET(N91,0,-COLUMNS($E:$J)-OFFSET(N91,4-ROW(),0)),I91+1,J91-I91-1)</f>
        <v>0</v>
      </c>
      <c r="O91" s="79" t="str">
        <f ca="1">MID(OFFSET(O91,0,-COLUMNS($E:$J)-OFFSET(O91,4-ROW(),0)),J91+1,2)</f>
        <v/>
      </c>
      <c r="P91" s="20">
        <f ca="1">IF(ISBLANK($D91),"",(($K91*2^8+$L91)*2^8+$M91)*2^8+$N91)</f>
        <v>461369344</v>
      </c>
      <c r="Q91" s="20">
        <f ca="1">IF(O91="",P91,$P91-MOD($P91,2^(32-$O91)))</f>
        <v>461369344</v>
      </c>
      <c r="R91" s="7">
        <f ca="1">FIND(R$4,OFFSET(R91,0,3-COLUMNS($F:R)-OFFSET(R91,4-ROW(),4)))</f>
        <v>3</v>
      </c>
      <c r="S91" s="7">
        <f ca="1">FIND(S$4,OFFSET(S91,0,3-COLUMNS($F:R)-OFFSET(S91,4-ROW(),4)),OFFSET(S91,0,-1)+1)</f>
        <v>7</v>
      </c>
      <c r="T91" s="7">
        <f ca="1">FIND(T$4,OFFSET(T91,0,3-COLUMNS($F:R)-OFFSET(T91,4-ROW(),4)),OFFSET(T91,0,-1)+1)</f>
        <v>11</v>
      </c>
      <c r="U91" s="8" t="str">
        <f ca="1">LEFT(OFFSET(U91,0,-COLUMNS($G:$T)-OFFSET(U91,4-ROW(),0)),R91-1)</f>
        <v>27</v>
      </c>
      <c r="V91" s="9" t="str">
        <f ca="1">MID(OFFSET(V91,0,-COLUMNS($G:$T)-OFFSET(V91,4-ROW(),0)),R91+1,S91-R91-1)</f>
        <v>127</v>
      </c>
      <c r="W91" s="9" t="str">
        <f ca="1">MID(OFFSET(W91,0,-COLUMNS($G:$T)-OFFSET(W91,4-ROW(),0)),S91+1,T91-S91-1)</f>
        <v>255</v>
      </c>
      <c r="X91" s="9" t="str">
        <f ca="1">MID(OFFSET(X91,0,-COLUMNS($G:$T)-OFFSET(X91,4-ROW(),0)),T91+1,3)</f>
        <v>255</v>
      </c>
      <c r="Y91" s="21">
        <f ca="1">IF(ISBLANK($F91),"",IF(O91="",(($U91*2^8+$V91)*2^8+$W91)*2^8+$X91,$Q91+2^(32-$O91)-1))</f>
        <v>461373439</v>
      </c>
      <c r="Z91" s="88" t="str">
        <f t="shared" si="1"/>
        <v>JP</v>
      </c>
    </row>
    <row r="92" spans="2:26" x14ac:dyDescent="0.15">
      <c r="B92" s="87">
        <v>88</v>
      </c>
      <c r="C92" s="92" t="s">
        <v>4474</v>
      </c>
      <c r="D92" s="53" t="s">
        <v>256</v>
      </c>
      <c r="E92" s="25" t="s">
        <v>8</v>
      </c>
      <c r="F92" s="25" t="s">
        <v>257</v>
      </c>
      <c r="G92" s="7">
        <f ca="1">FIND(G$4,OFFSET(G92,0,3-COLUMNS(D:G)-OFFSET(G92,4-ROW(),COLUMNS($G:$K))))</f>
        <v>3</v>
      </c>
      <c r="H92" s="7">
        <f ca="1">FIND(H$4,OFFSET(H92,0,3-COLUMNS(D:G)-OFFSET(H92,4-ROW(),COLUMNS($G:$K))),OFFSET(H92,0,-1)+1)</f>
        <v>7</v>
      </c>
      <c r="I92" s="7">
        <f ca="1">FIND(I$4,OFFSET(I92,0,3-COLUMNS(D:G)-OFFSET(I92,4-ROW(),COLUMNS($G:$K))),OFFSET(I92,0,-1)+1)</f>
        <v>9</v>
      </c>
      <c r="J92" s="75">
        <f ca="1">IFERROR(FIND(J$4,OFFSET(J92,0,-2-OFFSET(J92,4-ROW(),4))),LEN(OFFSET(J92,0,-2-OFFSET(J92,4-ROW(),4)))+1)</f>
        <v>11</v>
      </c>
      <c r="K92" s="8" t="str">
        <f ca="1">LEFT(OFFSET(K92,0,-COLUMNS($E:$J)-OFFSET(K92,4-ROW(),0)),G92-1)</f>
        <v>27</v>
      </c>
      <c r="L92" s="9" t="str">
        <f ca="1">MID(OFFSET(L92,0,-COLUMNS($E:$J)-OFFSET(L92,4-ROW(),0)),G92+1,H92-G92-1)</f>
        <v>131</v>
      </c>
      <c r="M92" s="9" t="str">
        <f ca="1">MID(OFFSET(M92,0,-COLUMNS($E:$J)-OFFSET(M92,4-ROW(),0)),H92+1,I92-H92-1)</f>
        <v>8</v>
      </c>
      <c r="N92" s="9" t="str">
        <f ca="1">MID(OFFSET(N92,0,-COLUMNS($E:$J)-OFFSET(N92,4-ROW(),0)),I92+1,J92-I92-1)</f>
        <v>0</v>
      </c>
      <c r="O92" s="79" t="str">
        <f ca="1">MID(OFFSET(O92,0,-COLUMNS($E:$J)-OFFSET(O92,4-ROW(),0)),J92+1,2)</f>
        <v/>
      </c>
      <c r="P92" s="20">
        <f ca="1">IF(ISBLANK($D92),"",(($K92*2^8+$L92)*2^8+$M92)*2^8+$N92)</f>
        <v>461572096</v>
      </c>
      <c r="Q92" s="20">
        <f ca="1">IF(O92="",P92,$P92-MOD($P92,2^(32-$O92)))</f>
        <v>461572096</v>
      </c>
      <c r="R92" s="7">
        <f ca="1">FIND(R$4,OFFSET(R92,0,3-COLUMNS($F:R)-OFFSET(R92,4-ROW(),4)))</f>
        <v>3</v>
      </c>
      <c r="S92" s="7">
        <f ca="1">FIND(S$4,OFFSET(S92,0,3-COLUMNS($F:R)-OFFSET(S92,4-ROW(),4)),OFFSET(S92,0,-1)+1)</f>
        <v>7</v>
      </c>
      <c r="T92" s="7">
        <f ca="1">FIND(T$4,OFFSET(T92,0,3-COLUMNS($F:R)-OFFSET(T92,4-ROW(),4)),OFFSET(T92,0,-1)+1)</f>
        <v>10</v>
      </c>
      <c r="U92" s="8" t="str">
        <f ca="1">LEFT(OFFSET(U92,0,-COLUMNS($G:$T)-OFFSET(U92,4-ROW(),0)),R92-1)</f>
        <v>27</v>
      </c>
      <c r="V92" s="9" t="str">
        <f ca="1">MID(OFFSET(V92,0,-COLUMNS($G:$T)-OFFSET(V92,4-ROW(),0)),R92+1,S92-R92-1)</f>
        <v>131</v>
      </c>
      <c r="W92" s="9" t="str">
        <f ca="1">MID(OFFSET(W92,0,-COLUMNS($G:$T)-OFFSET(W92,4-ROW(),0)),S92+1,T92-S92-1)</f>
        <v>11</v>
      </c>
      <c r="X92" s="9" t="str">
        <f ca="1">MID(OFFSET(X92,0,-COLUMNS($G:$T)-OFFSET(X92,4-ROW(),0)),T92+1,3)</f>
        <v>255</v>
      </c>
      <c r="Y92" s="21">
        <f ca="1">IF(ISBLANK($F92),"",IF(O92="",(($U92*2^8+$V92)*2^8+$W92)*2^8+$X92,$Q92+2^(32-$O92)-1))</f>
        <v>461573119</v>
      </c>
      <c r="Z92" s="88" t="str">
        <f t="shared" si="1"/>
        <v>JP</v>
      </c>
    </row>
    <row r="93" spans="2:26" x14ac:dyDescent="0.15">
      <c r="B93" s="87">
        <v>89</v>
      </c>
      <c r="C93" s="92" t="s">
        <v>4474</v>
      </c>
      <c r="D93" s="53" t="s">
        <v>258</v>
      </c>
      <c r="E93" s="25" t="s">
        <v>8</v>
      </c>
      <c r="F93" s="25" t="s">
        <v>259</v>
      </c>
      <c r="G93" s="7">
        <f ca="1">FIND(G$4,OFFSET(G93,0,3-COLUMNS(D:G)-OFFSET(G93,4-ROW(),COLUMNS($G:$K))))</f>
        <v>3</v>
      </c>
      <c r="H93" s="7">
        <f ca="1">FIND(H$4,OFFSET(H93,0,3-COLUMNS(D:G)-OFFSET(H93,4-ROW(),COLUMNS($G:$K))),OFFSET(H93,0,-1)+1)</f>
        <v>7</v>
      </c>
      <c r="I93" s="7">
        <f ca="1">FIND(I$4,OFFSET(I93,0,3-COLUMNS(D:G)-OFFSET(I93,4-ROW(),COLUMNS($G:$K))),OFFSET(I93,0,-1)+1)</f>
        <v>10</v>
      </c>
      <c r="J93" s="75">
        <f ca="1">IFERROR(FIND(J$4,OFFSET(J93,0,-2-OFFSET(J93,4-ROW(),4))),LEN(OFFSET(J93,0,-2-OFFSET(J93,4-ROW(),4)))+1)</f>
        <v>12</v>
      </c>
      <c r="K93" s="8" t="str">
        <f ca="1">LEFT(OFFSET(K93,0,-COLUMNS($E:$J)-OFFSET(K93,4-ROW(),0)),G93-1)</f>
        <v>27</v>
      </c>
      <c r="L93" s="9" t="str">
        <f ca="1">MID(OFFSET(L93,0,-COLUMNS($E:$J)-OFFSET(L93,4-ROW(),0)),G93+1,H93-G93-1)</f>
        <v>131</v>
      </c>
      <c r="M93" s="9" t="str">
        <f ca="1">MID(OFFSET(M93,0,-COLUMNS($E:$J)-OFFSET(M93,4-ROW(),0)),H93+1,I93-H93-1)</f>
        <v>16</v>
      </c>
      <c r="N93" s="9" t="str">
        <f ca="1">MID(OFFSET(N93,0,-COLUMNS($E:$J)-OFFSET(N93,4-ROW(),0)),I93+1,J93-I93-1)</f>
        <v>0</v>
      </c>
      <c r="O93" s="79" t="str">
        <f ca="1">MID(OFFSET(O93,0,-COLUMNS($E:$J)-OFFSET(O93,4-ROW(),0)),J93+1,2)</f>
        <v/>
      </c>
      <c r="P93" s="20">
        <f ca="1">IF(ISBLANK($D93),"",(($K93*2^8+$L93)*2^8+$M93)*2^8+$N93)</f>
        <v>461574144</v>
      </c>
      <c r="Q93" s="20">
        <f ca="1">IF(O93="",P93,$P93-MOD($P93,2^(32-$O93)))</f>
        <v>461574144</v>
      </c>
      <c r="R93" s="7">
        <f ca="1">FIND(R$4,OFFSET(R93,0,3-COLUMNS($F:R)-OFFSET(R93,4-ROW(),4)))</f>
        <v>3</v>
      </c>
      <c r="S93" s="7">
        <f ca="1">FIND(S$4,OFFSET(S93,0,3-COLUMNS($F:R)-OFFSET(S93,4-ROW(),4)),OFFSET(S93,0,-1)+1)</f>
        <v>7</v>
      </c>
      <c r="T93" s="7">
        <f ca="1">FIND(T$4,OFFSET(T93,0,3-COLUMNS($F:R)-OFFSET(T93,4-ROW(),4)),OFFSET(T93,0,-1)+1)</f>
        <v>10</v>
      </c>
      <c r="U93" s="8" t="str">
        <f ca="1">LEFT(OFFSET(U93,0,-COLUMNS($G:$T)-OFFSET(U93,4-ROW(),0)),R93-1)</f>
        <v>27</v>
      </c>
      <c r="V93" s="9" t="str">
        <f ca="1">MID(OFFSET(V93,0,-COLUMNS($G:$T)-OFFSET(V93,4-ROW(),0)),R93+1,S93-R93-1)</f>
        <v>131</v>
      </c>
      <c r="W93" s="9" t="str">
        <f ca="1">MID(OFFSET(W93,0,-COLUMNS($G:$T)-OFFSET(W93,4-ROW(),0)),S93+1,T93-S93-1)</f>
        <v>31</v>
      </c>
      <c r="X93" s="9" t="str">
        <f ca="1">MID(OFFSET(X93,0,-COLUMNS($G:$T)-OFFSET(X93,4-ROW(),0)),T93+1,3)</f>
        <v>255</v>
      </c>
      <c r="Y93" s="21">
        <f ca="1">IF(ISBLANK($F93),"",IF(O93="",(($U93*2^8+$V93)*2^8+$W93)*2^8+$X93,$Q93+2^(32-$O93)-1))</f>
        <v>461578239</v>
      </c>
      <c r="Z93" s="88" t="str">
        <f t="shared" si="1"/>
        <v>JP</v>
      </c>
    </row>
    <row r="94" spans="2:26" x14ac:dyDescent="0.15">
      <c r="B94" s="87">
        <v>90</v>
      </c>
      <c r="C94" s="92" t="s">
        <v>4474</v>
      </c>
      <c r="D94" s="53" t="s">
        <v>260</v>
      </c>
      <c r="E94" s="25" t="s">
        <v>8</v>
      </c>
      <c r="F94" s="25" t="s">
        <v>261</v>
      </c>
      <c r="G94" s="7">
        <f ca="1">FIND(G$4,OFFSET(G94,0,3-COLUMNS(D:G)-OFFSET(G94,4-ROW(),COLUMNS($G:$K))))</f>
        <v>3</v>
      </c>
      <c r="H94" s="7">
        <f ca="1">FIND(H$4,OFFSET(H94,0,3-COLUMNS(D:G)-OFFSET(H94,4-ROW(),COLUMNS($G:$K))),OFFSET(H94,0,-1)+1)</f>
        <v>7</v>
      </c>
      <c r="I94" s="7">
        <f ca="1">FIND(I$4,OFFSET(I94,0,3-COLUMNS(D:G)-OFFSET(I94,4-ROW(),COLUMNS($G:$K))),OFFSET(I94,0,-1)+1)</f>
        <v>11</v>
      </c>
      <c r="J94" s="75">
        <f ca="1">IFERROR(FIND(J$4,OFFSET(J94,0,-2-OFFSET(J94,4-ROW(),4))),LEN(OFFSET(J94,0,-2-OFFSET(J94,4-ROW(),4)))+1)</f>
        <v>13</v>
      </c>
      <c r="K94" s="8" t="str">
        <f ca="1">LEFT(OFFSET(K94,0,-COLUMNS($E:$J)-OFFSET(K94,4-ROW(),0)),G94-1)</f>
        <v>27</v>
      </c>
      <c r="L94" s="9" t="str">
        <f ca="1">MID(OFFSET(L94,0,-COLUMNS($E:$J)-OFFSET(L94,4-ROW(),0)),G94+1,H94-G94-1)</f>
        <v>131</v>
      </c>
      <c r="M94" s="9" t="str">
        <f ca="1">MID(OFFSET(M94,0,-COLUMNS($E:$J)-OFFSET(M94,4-ROW(),0)),H94+1,I94-H94-1)</f>
        <v>192</v>
      </c>
      <c r="N94" s="9" t="str">
        <f ca="1">MID(OFFSET(N94,0,-COLUMNS($E:$J)-OFFSET(N94,4-ROW(),0)),I94+1,J94-I94-1)</f>
        <v>0</v>
      </c>
      <c r="O94" s="79" t="str">
        <f ca="1">MID(OFFSET(O94,0,-COLUMNS($E:$J)-OFFSET(O94,4-ROW(),0)),J94+1,2)</f>
        <v/>
      </c>
      <c r="P94" s="20">
        <f ca="1">IF(ISBLANK($D94),"",(($K94*2^8+$L94)*2^8+$M94)*2^8+$N94)</f>
        <v>461619200</v>
      </c>
      <c r="Q94" s="20">
        <f ca="1">IF(O94="",P94,$P94-MOD($P94,2^(32-$O94)))</f>
        <v>461619200</v>
      </c>
      <c r="R94" s="7">
        <f ca="1">FIND(R$4,OFFSET(R94,0,3-COLUMNS($F:R)-OFFSET(R94,4-ROW(),4)))</f>
        <v>3</v>
      </c>
      <c r="S94" s="7">
        <f ca="1">FIND(S$4,OFFSET(S94,0,3-COLUMNS($F:R)-OFFSET(S94,4-ROW(),4)),OFFSET(S94,0,-1)+1)</f>
        <v>7</v>
      </c>
      <c r="T94" s="7">
        <f ca="1">FIND(T$4,OFFSET(T94,0,3-COLUMNS($F:R)-OFFSET(T94,4-ROW(),4)),OFFSET(T94,0,-1)+1)</f>
        <v>11</v>
      </c>
      <c r="U94" s="8" t="str">
        <f ca="1">LEFT(OFFSET(U94,0,-COLUMNS($G:$T)-OFFSET(U94,4-ROW(),0)),R94-1)</f>
        <v>27</v>
      </c>
      <c r="V94" s="9" t="str">
        <f ca="1">MID(OFFSET(V94,0,-COLUMNS($G:$T)-OFFSET(V94,4-ROW(),0)),R94+1,S94-R94-1)</f>
        <v>131</v>
      </c>
      <c r="W94" s="9" t="str">
        <f ca="1">MID(OFFSET(W94,0,-COLUMNS($G:$T)-OFFSET(W94,4-ROW(),0)),S94+1,T94-S94-1)</f>
        <v>199</v>
      </c>
      <c r="X94" s="9" t="str">
        <f ca="1">MID(OFFSET(X94,0,-COLUMNS($G:$T)-OFFSET(X94,4-ROW(),0)),T94+1,3)</f>
        <v>255</v>
      </c>
      <c r="Y94" s="21">
        <f ca="1">IF(ISBLANK($F94),"",IF(O94="",(($U94*2^8+$V94)*2^8+$W94)*2^8+$X94,$Q94+2^(32-$O94)-1))</f>
        <v>461621247</v>
      </c>
      <c r="Z94" s="88" t="str">
        <f t="shared" si="1"/>
        <v>JP</v>
      </c>
    </row>
    <row r="95" spans="2:26" x14ac:dyDescent="0.15">
      <c r="B95" s="87">
        <v>91</v>
      </c>
      <c r="C95" s="92" t="s">
        <v>4474</v>
      </c>
      <c r="D95" s="53" t="s">
        <v>262</v>
      </c>
      <c r="E95" s="25" t="s">
        <v>8</v>
      </c>
      <c r="F95" s="25" t="s">
        <v>263</v>
      </c>
      <c r="G95" s="7">
        <f ca="1">FIND(G$4,OFFSET(G95,0,3-COLUMNS(D:G)-OFFSET(G95,4-ROW(),COLUMNS($G:$K))))</f>
        <v>3</v>
      </c>
      <c r="H95" s="7">
        <f ca="1">FIND(H$4,OFFSET(H95,0,3-COLUMNS(D:G)-OFFSET(H95,4-ROW(),COLUMNS($G:$K))),OFFSET(H95,0,-1)+1)</f>
        <v>7</v>
      </c>
      <c r="I95" s="7">
        <f ca="1">FIND(I$4,OFFSET(I95,0,3-COLUMNS(D:G)-OFFSET(I95,4-ROW(),COLUMNS($G:$K))),OFFSET(I95,0,-1)+1)</f>
        <v>11</v>
      </c>
      <c r="J95" s="75">
        <f ca="1">IFERROR(FIND(J$4,OFFSET(J95,0,-2-OFFSET(J95,4-ROW(),4))),LEN(OFFSET(J95,0,-2-OFFSET(J95,4-ROW(),4)))+1)</f>
        <v>13</v>
      </c>
      <c r="K95" s="8" t="str">
        <f ca="1">LEFT(OFFSET(K95,0,-COLUMNS($E:$J)-OFFSET(K95,4-ROW(),0)),G95-1)</f>
        <v>27</v>
      </c>
      <c r="L95" s="9" t="str">
        <f ca="1">MID(OFFSET(L95,0,-COLUMNS($E:$J)-OFFSET(L95,4-ROW(),0)),G95+1,H95-G95-1)</f>
        <v>131</v>
      </c>
      <c r="M95" s="9" t="str">
        <f ca="1">MID(OFFSET(M95,0,-COLUMNS($E:$J)-OFFSET(M95,4-ROW(),0)),H95+1,I95-H95-1)</f>
        <v>200</v>
      </c>
      <c r="N95" s="9" t="str">
        <f ca="1">MID(OFFSET(N95,0,-COLUMNS($E:$J)-OFFSET(N95,4-ROW(),0)),I95+1,J95-I95-1)</f>
        <v>0</v>
      </c>
      <c r="O95" s="79" t="str">
        <f ca="1">MID(OFFSET(O95,0,-COLUMNS($E:$J)-OFFSET(O95,4-ROW(),0)),J95+1,2)</f>
        <v/>
      </c>
      <c r="P95" s="20">
        <f ca="1">IF(ISBLANK($D95),"",(($K95*2^8+$L95)*2^8+$M95)*2^8+$N95)</f>
        <v>461621248</v>
      </c>
      <c r="Q95" s="20">
        <f ca="1">IF(O95="",P95,$P95-MOD($P95,2^(32-$O95)))</f>
        <v>461621248</v>
      </c>
      <c r="R95" s="7">
        <f ca="1">FIND(R$4,OFFSET(R95,0,3-COLUMNS($F:R)-OFFSET(R95,4-ROW(),4)))</f>
        <v>3</v>
      </c>
      <c r="S95" s="7">
        <f ca="1">FIND(S$4,OFFSET(S95,0,3-COLUMNS($F:R)-OFFSET(S95,4-ROW(),4)),OFFSET(S95,0,-1)+1)</f>
        <v>7</v>
      </c>
      <c r="T95" s="7">
        <f ca="1">FIND(T$4,OFFSET(T95,0,3-COLUMNS($F:R)-OFFSET(T95,4-ROW(),4)),OFFSET(T95,0,-1)+1)</f>
        <v>11</v>
      </c>
      <c r="U95" s="8" t="str">
        <f ca="1">LEFT(OFFSET(U95,0,-COLUMNS($G:$T)-OFFSET(U95,4-ROW(),0)),R95-1)</f>
        <v>27</v>
      </c>
      <c r="V95" s="9" t="str">
        <f ca="1">MID(OFFSET(V95,0,-COLUMNS($G:$T)-OFFSET(V95,4-ROW(),0)),R95+1,S95-R95-1)</f>
        <v>131</v>
      </c>
      <c r="W95" s="9" t="str">
        <f ca="1">MID(OFFSET(W95,0,-COLUMNS($G:$T)-OFFSET(W95,4-ROW(),0)),S95+1,T95-S95-1)</f>
        <v>207</v>
      </c>
      <c r="X95" s="9" t="str">
        <f ca="1">MID(OFFSET(X95,0,-COLUMNS($G:$T)-OFFSET(X95,4-ROW(),0)),T95+1,3)</f>
        <v>255</v>
      </c>
      <c r="Y95" s="21">
        <f ca="1">IF(ISBLANK($F95),"",IF(O95="",(($U95*2^8+$V95)*2^8+$W95)*2^8+$X95,$Q95+2^(32-$O95)-1))</f>
        <v>461623295</v>
      </c>
      <c r="Z95" s="88" t="str">
        <f t="shared" si="1"/>
        <v>JP</v>
      </c>
    </row>
    <row r="96" spans="2:26" x14ac:dyDescent="0.15">
      <c r="B96" s="87">
        <v>92</v>
      </c>
      <c r="C96" s="92" t="s">
        <v>4474</v>
      </c>
      <c r="D96" s="53" t="s">
        <v>264</v>
      </c>
      <c r="E96" s="25" t="s">
        <v>8</v>
      </c>
      <c r="F96" s="25" t="s">
        <v>265</v>
      </c>
      <c r="G96" s="7">
        <f ca="1">FIND(G$4,OFFSET(G96,0,3-COLUMNS(D:G)-OFFSET(G96,4-ROW(),COLUMNS($G:$K))))</f>
        <v>3</v>
      </c>
      <c r="H96" s="7">
        <f ca="1">FIND(H$4,OFFSET(H96,0,3-COLUMNS(D:G)-OFFSET(H96,4-ROW(),COLUMNS($G:$K))),OFFSET(H96,0,-1)+1)</f>
        <v>7</v>
      </c>
      <c r="I96" s="7">
        <f ca="1">FIND(I$4,OFFSET(I96,0,3-COLUMNS(D:G)-OFFSET(I96,4-ROW(),COLUMNS($G:$K))),OFFSET(I96,0,-1)+1)</f>
        <v>11</v>
      </c>
      <c r="J96" s="75">
        <f ca="1">IFERROR(FIND(J$4,OFFSET(J96,0,-2-OFFSET(J96,4-ROW(),4))),LEN(OFFSET(J96,0,-2-OFFSET(J96,4-ROW(),4)))+1)</f>
        <v>13</v>
      </c>
      <c r="K96" s="8" t="str">
        <f ca="1">LEFT(OFFSET(K96,0,-COLUMNS($E:$J)-OFFSET(K96,4-ROW(),0)),G96-1)</f>
        <v>27</v>
      </c>
      <c r="L96" s="9" t="str">
        <f ca="1">MID(OFFSET(L96,0,-COLUMNS($E:$J)-OFFSET(L96,4-ROW(),0)),G96+1,H96-G96-1)</f>
        <v>131</v>
      </c>
      <c r="M96" s="9" t="str">
        <f ca="1">MID(OFFSET(M96,0,-COLUMNS($E:$J)-OFFSET(M96,4-ROW(),0)),H96+1,I96-H96-1)</f>
        <v>224</v>
      </c>
      <c r="N96" s="9" t="str">
        <f ca="1">MID(OFFSET(N96,0,-COLUMNS($E:$J)-OFFSET(N96,4-ROW(),0)),I96+1,J96-I96-1)</f>
        <v>0</v>
      </c>
      <c r="O96" s="79" t="str">
        <f ca="1">MID(OFFSET(O96,0,-COLUMNS($E:$J)-OFFSET(O96,4-ROW(),0)),J96+1,2)</f>
        <v/>
      </c>
      <c r="P96" s="20">
        <f ca="1">IF(ISBLANK($D96),"",(($K96*2^8+$L96)*2^8+$M96)*2^8+$N96)</f>
        <v>461627392</v>
      </c>
      <c r="Q96" s="20">
        <f ca="1">IF(O96="",P96,$P96-MOD($P96,2^(32-$O96)))</f>
        <v>461627392</v>
      </c>
      <c r="R96" s="7">
        <f ca="1">FIND(R$4,OFFSET(R96,0,3-COLUMNS($F:R)-OFFSET(R96,4-ROW(),4)))</f>
        <v>3</v>
      </c>
      <c r="S96" s="7">
        <f ca="1">FIND(S$4,OFFSET(S96,0,3-COLUMNS($F:R)-OFFSET(S96,4-ROW(),4)),OFFSET(S96,0,-1)+1)</f>
        <v>7</v>
      </c>
      <c r="T96" s="7">
        <f ca="1">FIND(T$4,OFFSET(T96,0,3-COLUMNS($F:R)-OFFSET(T96,4-ROW(),4)),OFFSET(T96,0,-1)+1)</f>
        <v>11</v>
      </c>
      <c r="U96" s="8" t="str">
        <f ca="1">LEFT(OFFSET(U96,0,-COLUMNS($G:$T)-OFFSET(U96,4-ROW(),0)),R96-1)</f>
        <v>27</v>
      </c>
      <c r="V96" s="9" t="str">
        <f ca="1">MID(OFFSET(V96,0,-COLUMNS($G:$T)-OFFSET(V96,4-ROW(),0)),R96+1,S96-R96-1)</f>
        <v>131</v>
      </c>
      <c r="W96" s="9" t="str">
        <f ca="1">MID(OFFSET(W96,0,-COLUMNS($G:$T)-OFFSET(W96,4-ROW(),0)),S96+1,T96-S96-1)</f>
        <v>239</v>
      </c>
      <c r="X96" s="9" t="str">
        <f ca="1">MID(OFFSET(X96,0,-COLUMNS($G:$T)-OFFSET(X96,4-ROW(),0)),T96+1,3)</f>
        <v>255</v>
      </c>
      <c r="Y96" s="21">
        <f ca="1">IF(ISBLANK($F96),"",IF(O96="",(($U96*2^8+$V96)*2^8+$W96)*2^8+$X96,$Q96+2^(32-$O96)-1))</f>
        <v>461631487</v>
      </c>
      <c r="Z96" s="88" t="str">
        <f t="shared" si="1"/>
        <v>JP</v>
      </c>
    </row>
    <row r="97" spans="2:26" x14ac:dyDescent="0.15">
      <c r="B97" s="87">
        <v>93</v>
      </c>
      <c r="C97" s="92" t="s">
        <v>4474</v>
      </c>
      <c r="D97" s="53" t="s">
        <v>266</v>
      </c>
      <c r="E97" s="25" t="s">
        <v>8</v>
      </c>
      <c r="F97" s="25" t="s">
        <v>267</v>
      </c>
      <c r="G97" s="7">
        <f ca="1">FIND(G$4,OFFSET(G97,0,3-COLUMNS(D:G)-OFFSET(G97,4-ROW(),COLUMNS($G:$K))))</f>
        <v>3</v>
      </c>
      <c r="H97" s="7">
        <f ca="1">FIND(H$4,OFFSET(H97,0,3-COLUMNS(D:G)-OFFSET(H97,4-ROW(),COLUMNS($G:$K))),OFFSET(H97,0,-1)+1)</f>
        <v>7</v>
      </c>
      <c r="I97" s="7">
        <f ca="1">FIND(I$4,OFFSET(I97,0,3-COLUMNS(D:G)-OFFSET(I97,4-ROW(),COLUMNS($G:$K))),OFFSET(I97,0,-1)+1)</f>
        <v>11</v>
      </c>
      <c r="J97" s="75">
        <f ca="1">IFERROR(FIND(J$4,OFFSET(J97,0,-2-OFFSET(J97,4-ROW(),4))),LEN(OFFSET(J97,0,-2-OFFSET(J97,4-ROW(),4)))+1)</f>
        <v>13</v>
      </c>
      <c r="K97" s="8" t="str">
        <f ca="1">LEFT(OFFSET(K97,0,-COLUMNS($E:$J)-OFFSET(K97,4-ROW(),0)),G97-1)</f>
        <v>27</v>
      </c>
      <c r="L97" s="9" t="str">
        <f ca="1">MID(OFFSET(L97,0,-COLUMNS($E:$J)-OFFSET(L97,4-ROW(),0)),G97+1,H97-G97-1)</f>
        <v>131</v>
      </c>
      <c r="M97" s="9" t="str">
        <f ca="1">MID(OFFSET(M97,0,-COLUMNS($E:$J)-OFFSET(M97,4-ROW(),0)),H97+1,I97-H97-1)</f>
        <v>240</v>
      </c>
      <c r="N97" s="9" t="str">
        <f ca="1">MID(OFFSET(N97,0,-COLUMNS($E:$J)-OFFSET(N97,4-ROW(),0)),I97+1,J97-I97-1)</f>
        <v>0</v>
      </c>
      <c r="O97" s="79" t="str">
        <f ca="1">MID(OFFSET(O97,0,-COLUMNS($E:$J)-OFFSET(O97,4-ROW(),0)),J97+1,2)</f>
        <v/>
      </c>
      <c r="P97" s="20">
        <f ca="1">IF(ISBLANK($D97),"",(($K97*2^8+$L97)*2^8+$M97)*2^8+$N97)</f>
        <v>461631488</v>
      </c>
      <c r="Q97" s="20">
        <f ca="1">IF(O97="",P97,$P97-MOD($P97,2^(32-$O97)))</f>
        <v>461631488</v>
      </c>
      <c r="R97" s="7">
        <f ca="1">FIND(R$4,OFFSET(R97,0,3-COLUMNS($F:R)-OFFSET(R97,4-ROW(),4)))</f>
        <v>3</v>
      </c>
      <c r="S97" s="7">
        <f ca="1">FIND(S$4,OFFSET(S97,0,3-COLUMNS($F:R)-OFFSET(S97,4-ROW(),4)),OFFSET(S97,0,-1)+1)</f>
        <v>7</v>
      </c>
      <c r="T97" s="7">
        <f ca="1">FIND(T$4,OFFSET(T97,0,3-COLUMNS($F:R)-OFFSET(T97,4-ROW(),4)),OFFSET(T97,0,-1)+1)</f>
        <v>11</v>
      </c>
      <c r="U97" s="8" t="str">
        <f ca="1">LEFT(OFFSET(U97,0,-COLUMNS($G:$T)-OFFSET(U97,4-ROW(),0)),R97-1)</f>
        <v>27</v>
      </c>
      <c r="V97" s="9" t="str">
        <f ca="1">MID(OFFSET(V97,0,-COLUMNS($G:$T)-OFFSET(V97,4-ROW(),0)),R97+1,S97-R97-1)</f>
        <v>131</v>
      </c>
      <c r="W97" s="9" t="str">
        <f ca="1">MID(OFFSET(W97,0,-COLUMNS($G:$T)-OFFSET(W97,4-ROW(),0)),S97+1,T97-S97-1)</f>
        <v>247</v>
      </c>
      <c r="X97" s="9" t="str">
        <f ca="1">MID(OFFSET(X97,0,-COLUMNS($G:$T)-OFFSET(X97,4-ROW(),0)),T97+1,3)</f>
        <v>255</v>
      </c>
      <c r="Y97" s="21">
        <f ca="1">IF(ISBLANK($F97),"",IF(O97="",(($U97*2^8+$V97)*2^8+$W97)*2^8+$X97,$Q97+2^(32-$O97)-1))</f>
        <v>461633535</v>
      </c>
      <c r="Z97" s="88" t="str">
        <f t="shared" si="1"/>
        <v>JP</v>
      </c>
    </row>
    <row r="98" spans="2:26" x14ac:dyDescent="0.15">
      <c r="B98" s="87">
        <v>94</v>
      </c>
      <c r="C98" s="92" t="s">
        <v>4474</v>
      </c>
      <c r="D98" s="53" t="s">
        <v>268</v>
      </c>
      <c r="E98" s="25" t="s">
        <v>8</v>
      </c>
      <c r="F98" s="25" t="s">
        <v>269</v>
      </c>
      <c r="G98" s="7">
        <f ca="1">FIND(G$4,OFFSET(G98,0,3-COLUMNS(D:G)-OFFSET(G98,4-ROW(),COLUMNS($G:$K))))</f>
        <v>3</v>
      </c>
      <c r="H98" s="7">
        <f ca="1">FIND(H$4,OFFSET(H98,0,3-COLUMNS(D:G)-OFFSET(H98,4-ROW(),COLUMNS($G:$K))),OFFSET(H98,0,-1)+1)</f>
        <v>7</v>
      </c>
      <c r="I98" s="7">
        <f ca="1">FIND(I$4,OFFSET(I98,0,3-COLUMNS(D:G)-OFFSET(I98,4-ROW(),COLUMNS($G:$K))),OFFSET(I98,0,-1)+1)</f>
        <v>9</v>
      </c>
      <c r="J98" s="75">
        <f ca="1">IFERROR(FIND(J$4,OFFSET(J98,0,-2-OFFSET(J98,4-ROW(),4))),LEN(OFFSET(J98,0,-2-OFFSET(J98,4-ROW(),4)))+1)</f>
        <v>11</v>
      </c>
      <c r="K98" s="8" t="str">
        <f ca="1">LEFT(OFFSET(K98,0,-COLUMNS($E:$J)-OFFSET(K98,4-ROW(),0)),G98-1)</f>
        <v>27</v>
      </c>
      <c r="L98" s="9" t="str">
        <f ca="1">MID(OFFSET(L98,0,-COLUMNS($E:$J)-OFFSET(L98,4-ROW(),0)),G98+1,H98-G98-1)</f>
        <v>132</v>
      </c>
      <c r="M98" s="9" t="str">
        <f ca="1">MID(OFFSET(M98,0,-COLUMNS($E:$J)-OFFSET(M98,4-ROW(),0)),H98+1,I98-H98-1)</f>
        <v>0</v>
      </c>
      <c r="N98" s="9" t="str">
        <f ca="1">MID(OFFSET(N98,0,-COLUMNS($E:$J)-OFFSET(N98,4-ROW(),0)),I98+1,J98-I98-1)</f>
        <v>0</v>
      </c>
      <c r="O98" s="79" t="str">
        <f ca="1">MID(OFFSET(O98,0,-COLUMNS($E:$J)-OFFSET(O98,4-ROW(),0)),J98+1,2)</f>
        <v/>
      </c>
      <c r="P98" s="20">
        <f ca="1">IF(ISBLANK($D98),"",(($K98*2^8+$L98)*2^8+$M98)*2^8+$N98)</f>
        <v>461635584</v>
      </c>
      <c r="Q98" s="20">
        <f ca="1">IF(O98="",P98,$P98-MOD($P98,2^(32-$O98)))</f>
        <v>461635584</v>
      </c>
      <c r="R98" s="7">
        <f ca="1">FIND(R$4,OFFSET(R98,0,3-COLUMNS($F:R)-OFFSET(R98,4-ROW(),4)))</f>
        <v>3</v>
      </c>
      <c r="S98" s="7">
        <f ca="1">FIND(S$4,OFFSET(S98,0,3-COLUMNS($F:R)-OFFSET(S98,4-ROW(),4)),OFFSET(S98,0,-1)+1)</f>
        <v>7</v>
      </c>
      <c r="T98" s="7">
        <f ca="1">FIND(T$4,OFFSET(T98,0,3-COLUMNS($F:R)-OFFSET(T98,4-ROW(),4)),OFFSET(T98,0,-1)+1)</f>
        <v>9</v>
      </c>
      <c r="U98" s="8" t="str">
        <f ca="1">LEFT(OFFSET(U98,0,-COLUMNS($G:$T)-OFFSET(U98,4-ROW(),0)),R98-1)</f>
        <v>27</v>
      </c>
      <c r="V98" s="9" t="str">
        <f ca="1">MID(OFFSET(V98,0,-COLUMNS($G:$T)-OFFSET(V98,4-ROW(),0)),R98+1,S98-R98-1)</f>
        <v>132</v>
      </c>
      <c r="W98" s="9" t="str">
        <f ca="1">MID(OFFSET(W98,0,-COLUMNS($G:$T)-OFFSET(W98,4-ROW(),0)),S98+1,T98-S98-1)</f>
        <v>8</v>
      </c>
      <c r="X98" s="9" t="str">
        <f ca="1">MID(OFFSET(X98,0,-COLUMNS($G:$T)-OFFSET(X98,4-ROW(),0)),T98+1,3)</f>
        <v>255</v>
      </c>
      <c r="Y98" s="21">
        <f ca="1">IF(ISBLANK($F98),"",IF(O98="",(($U98*2^8+$V98)*2^8+$W98)*2^8+$X98,$Q98+2^(32-$O98)-1))</f>
        <v>461637887</v>
      </c>
      <c r="Z98" s="88" t="str">
        <f t="shared" si="1"/>
        <v>JP</v>
      </c>
    </row>
    <row r="99" spans="2:26" x14ac:dyDescent="0.15">
      <c r="B99" s="87">
        <v>95</v>
      </c>
      <c r="C99" s="92" t="s">
        <v>4474</v>
      </c>
      <c r="D99" s="53" t="s">
        <v>270</v>
      </c>
      <c r="E99" s="25" t="s">
        <v>8</v>
      </c>
      <c r="F99" s="25" t="s">
        <v>271</v>
      </c>
      <c r="G99" s="7">
        <f ca="1">FIND(G$4,OFFSET(G99,0,3-COLUMNS(D:G)-OFFSET(G99,4-ROW(),COLUMNS($G:$K))))</f>
        <v>3</v>
      </c>
      <c r="H99" s="7">
        <f ca="1">FIND(H$4,OFFSET(H99,0,3-COLUMNS(D:G)-OFFSET(H99,4-ROW(),COLUMNS($G:$K))),OFFSET(H99,0,-1)+1)</f>
        <v>7</v>
      </c>
      <c r="I99" s="7">
        <f ca="1">FIND(I$4,OFFSET(I99,0,3-COLUMNS(D:G)-OFFSET(I99,4-ROW(),COLUMNS($G:$K))),OFFSET(I99,0,-1)+1)</f>
        <v>9</v>
      </c>
      <c r="J99" s="75">
        <f ca="1">IFERROR(FIND(J$4,OFFSET(J99,0,-2-OFFSET(J99,4-ROW(),4))),LEN(OFFSET(J99,0,-2-OFFSET(J99,4-ROW(),4)))+1)</f>
        <v>11</v>
      </c>
      <c r="K99" s="8" t="str">
        <f ca="1">LEFT(OFFSET(K99,0,-COLUMNS($E:$J)-OFFSET(K99,4-ROW(),0)),G99-1)</f>
        <v>27</v>
      </c>
      <c r="L99" s="9" t="str">
        <f ca="1">MID(OFFSET(L99,0,-COLUMNS($E:$J)-OFFSET(L99,4-ROW(),0)),G99+1,H99-G99-1)</f>
        <v>132</v>
      </c>
      <c r="M99" s="9" t="str">
        <f ca="1">MID(OFFSET(M99,0,-COLUMNS($E:$J)-OFFSET(M99,4-ROW(),0)),H99+1,I99-H99-1)</f>
        <v>9</v>
      </c>
      <c r="N99" s="9" t="str">
        <f ca="1">MID(OFFSET(N99,0,-COLUMNS($E:$J)-OFFSET(N99,4-ROW(),0)),I99+1,J99-I99-1)</f>
        <v>0</v>
      </c>
      <c r="O99" s="79" t="str">
        <f ca="1">MID(OFFSET(O99,0,-COLUMNS($E:$J)-OFFSET(O99,4-ROW(),0)),J99+1,2)</f>
        <v/>
      </c>
      <c r="P99" s="20">
        <f ca="1">IF(ISBLANK($D99),"",(($K99*2^8+$L99)*2^8+$M99)*2^8+$N99)</f>
        <v>461637888</v>
      </c>
      <c r="Q99" s="20">
        <f ca="1">IF(O99="",P99,$P99-MOD($P99,2^(32-$O99)))</f>
        <v>461637888</v>
      </c>
      <c r="R99" s="7">
        <f ca="1">FIND(R$4,OFFSET(R99,0,3-COLUMNS($F:R)-OFFSET(R99,4-ROW(),4)))</f>
        <v>3</v>
      </c>
      <c r="S99" s="7">
        <f ca="1">FIND(S$4,OFFSET(S99,0,3-COLUMNS($F:R)-OFFSET(S99,4-ROW(),4)),OFFSET(S99,0,-1)+1)</f>
        <v>7</v>
      </c>
      <c r="T99" s="7">
        <f ca="1">FIND(T$4,OFFSET(T99,0,3-COLUMNS($F:R)-OFFSET(T99,4-ROW(),4)),OFFSET(T99,0,-1)+1)</f>
        <v>11</v>
      </c>
      <c r="U99" s="8" t="str">
        <f ca="1">LEFT(OFFSET(U99,0,-COLUMNS($G:$T)-OFFSET(U99,4-ROW(),0)),R99-1)</f>
        <v>27</v>
      </c>
      <c r="V99" s="9" t="str">
        <f ca="1">MID(OFFSET(V99,0,-COLUMNS($G:$T)-OFFSET(V99,4-ROW(),0)),R99+1,S99-R99-1)</f>
        <v>132</v>
      </c>
      <c r="W99" s="9" t="str">
        <f ca="1">MID(OFFSET(W99,0,-COLUMNS($G:$T)-OFFSET(W99,4-ROW(),0)),S99+1,T99-S99-1)</f>
        <v>175</v>
      </c>
      <c r="X99" s="9" t="str">
        <f ca="1">MID(OFFSET(X99,0,-COLUMNS($G:$T)-OFFSET(X99,4-ROW(),0)),T99+1,3)</f>
        <v>255</v>
      </c>
      <c r="Y99" s="21">
        <f ca="1">IF(ISBLANK($F99),"",IF(O99="",(($U99*2^8+$V99)*2^8+$W99)*2^8+$X99,$Q99+2^(32-$O99)-1))</f>
        <v>461680639</v>
      </c>
      <c r="Z99" s="88" t="str">
        <f t="shared" si="1"/>
        <v>JP</v>
      </c>
    </row>
    <row r="100" spans="2:26" x14ac:dyDescent="0.15">
      <c r="B100" s="87">
        <v>96</v>
      </c>
      <c r="C100" s="92" t="s">
        <v>4474</v>
      </c>
      <c r="D100" s="53" t="s">
        <v>272</v>
      </c>
      <c r="E100" s="25" t="s">
        <v>8</v>
      </c>
      <c r="F100" s="25" t="s">
        <v>273</v>
      </c>
      <c r="G100" s="7">
        <f ca="1">FIND(G$4,OFFSET(G100,0,3-COLUMNS(D:G)-OFFSET(G100,4-ROW(),COLUMNS($G:$K))))</f>
        <v>3</v>
      </c>
      <c r="H100" s="7">
        <f ca="1">FIND(H$4,OFFSET(H100,0,3-COLUMNS(D:G)-OFFSET(H100,4-ROW(),COLUMNS($G:$K))),OFFSET(H100,0,-1)+1)</f>
        <v>7</v>
      </c>
      <c r="I100" s="7">
        <f ca="1">FIND(I$4,OFFSET(I100,0,3-COLUMNS(D:G)-OFFSET(I100,4-ROW(),COLUMNS($G:$K))),OFFSET(I100,0,-1)+1)</f>
        <v>11</v>
      </c>
      <c r="J100" s="75">
        <f ca="1">IFERROR(FIND(J$4,OFFSET(J100,0,-2-OFFSET(J100,4-ROW(),4))),LEN(OFFSET(J100,0,-2-OFFSET(J100,4-ROW(),4)))+1)</f>
        <v>13</v>
      </c>
      <c r="K100" s="8" t="str">
        <f ca="1">LEFT(OFFSET(K100,0,-COLUMNS($E:$J)-OFFSET(K100,4-ROW(),0)),G100-1)</f>
        <v>27</v>
      </c>
      <c r="L100" s="9" t="str">
        <f ca="1">MID(OFFSET(L100,0,-COLUMNS($E:$J)-OFFSET(L100,4-ROW(),0)),G100+1,H100-G100-1)</f>
        <v>132</v>
      </c>
      <c r="M100" s="9" t="str">
        <f ca="1">MID(OFFSET(M100,0,-COLUMNS($E:$J)-OFFSET(M100,4-ROW(),0)),H100+1,I100-H100-1)</f>
        <v>176</v>
      </c>
      <c r="N100" s="9" t="str">
        <f ca="1">MID(OFFSET(N100,0,-COLUMNS($E:$J)-OFFSET(N100,4-ROW(),0)),I100+1,J100-I100-1)</f>
        <v>0</v>
      </c>
      <c r="O100" s="79" t="str">
        <f ca="1">MID(OFFSET(O100,0,-COLUMNS($E:$J)-OFFSET(O100,4-ROW(),0)),J100+1,2)</f>
        <v/>
      </c>
      <c r="P100" s="20">
        <f ca="1">IF(ISBLANK($D100),"",(($K100*2^8+$L100)*2^8+$M100)*2^8+$N100)</f>
        <v>461680640</v>
      </c>
      <c r="Q100" s="20">
        <f ca="1">IF(O100="",P100,$P100-MOD($P100,2^(32-$O100)))</f>
        <v>461680640</v>
      </c>
      <c r="R100" s="7">
        <f ca="1">FIND(R$4,OFFSET(R100,0,3-COLUMNS($F:R)-OFFSET(R100,4-ROW(),4)))</f>
        <v>3</v>
      </c>
      <c r="S100" s="7">
        <f ca="1">FIND(S$4,OFFSET(S100,0,3-COLUMNS($F:R)-OFFSET(S100,4-ROW(),4)),OFFSET(S100,0,-1)+1)</f>
        <v>7</v>
      </c>
      <c r="T100" s="7">
        <f ca="1">FIND(T$4,OFFSET(T100,0,3-COLUMNS($F:R)-OFFSET(T100,4-ROW(),4)),OFFSET(T100,0,-1)+1)</f>
        <v>11</v>
      </c>
      <c r="U100" s="8" t="str">
        <f ca="1">LEFT(OFFSET(U100,0,-COLUMNS($G:$T)-OFFSET(U100,4-ROW(),0)),R100-1)</f>
        <v>27</v>
      </c>
      <c r="V100" s="9" t="str">
        <f ca="1">MID(OFFSET(V100,0,-COLUMNS($G:$T)-OFFSET(V100,4-ROW(),0)),R100+1,S100-R100-1)</f>
        <v>132</v>
      </c>
      <c r="W100" s="9" t="str">
        <f ca="1">MID(OFFSET(W100,0,-COLUMNS($G:$T)-OFFSET(W100,4-ROW(),0)),S100+1,T100-S100-1)</f>
        <v>183</v>
      </c>
      <c r="X100" s="9" t="str">
        <f ca="1">MID(OFFSET(X100,0,-COLUMNS($G:$T)-OFFSET(X100,4-ROW(),0)),T100+1,3)</f>
        <v>255</v>
      </c>
      <c r="Y100" s="21">
        <f ca="1">IF(ISBLANK($F100),"",IF(O100="",(($U100*2^8+$V100)*2^8+$W100)*2^8+$X100,$Q100+2^(32-$O100)-1))</f>
        <v>461682687</v>
      </c>
      <c r="Z100" s="88" t="str">
        <f t="shared" si="1"/>
        <v>JP</v>
      </c>
    </row>
    <row r="101" spans="2:26" x14ac:dyDescent="0.15">
      <c r="B101" s="87">
        <v>97</v>
      </c>
      <c r="C101" s="92" t="s">
        <v>4474</v>
      </c>
      <c r="D101" s="53" t="s">
        <v>274</v>
      </c>
      <c r="E101" s="25" t="s">
        <v>8</v>
      </c>
      <c r="F101" s="25" t="s">
        <v>275</v>
      </c>
      <c r="G101" s="7">
        <f ca="1">FIND(G$4,OFFSET(G101,0,3-COLUMNS(D:G)-OFFSET(G101,4-ROW(),COLUMNS($G:$K))))</f>
        <v>3</v>
      </c>
      <c r="H101" s="7">
        <f ca="1">FIND(H$4,OFFSET(H101,0,3-COLUMNS(D:G)-OFFSET(H101,4-ROW(),COLUMNS($G:$K))),OFFSET(H101,0,-1)+1)</f>
        <v>7</v>
      </c>
      <c r="I101" s="7">
        <f ca="1">FIND(I$4,OFFSET(I101,0,3-COLUMNS(D:G)-OFFSET(I101,4-ROW(),COLUMNS($G:$K))),OFFSET(I101,0,-1)+1)</f>
        <v>11</v>
      </c>
      <c r="J101" s="75">
        <f ca="1">IFERROR(FIND(J$4,OFFSET(J101,0,-2-OFFSET(J101,4-ROW(),4))),LEN(OFFSET(J101,0,-2-OFFSET(J101,4-ROW(),4)))+1)</f>
        <v>13</v>
      </c>
      <c r="K101" s="8" t="str">
        <f ca="1">LEFT(OFFSET(K101,0,-COLUMNS($E:$J)-OFFSET(K101,4-ROW(),0)),G101-1)</f>
        <v>27</v>
      </c>
      <c r="L101" s="9" t="str">
        <f ca="1">MID(OFFSET(L101,0,-COLUMNS($E:$J)-OFFSET(L101,4-ROW(),0)),G101+1,H101-G101-1)</f>
        <v>132</v>
      </c>
      <c r="M101" s="9" t="str">
        <f ca="1">MID(OFFSET(M101,0,-COLUMNS($E:$J)-OFFSET(M101,4-ROW(),0)),H101+1,I101-H101-1)</f>
        <v>184</v>
      </c>
      <c r="N101" s="9" t="str">
        <f ca="1">MID(OFFSET(N101,0,-COLUMNS($E:$J)-OFFSET(N101,4-ROW(),0)),I101+1,J101-I101-1)</f>
        <v>0</v>
      </c>
      <c r="O101" s="79" t="str">
        <f ca="1">MID(OFFSET(O101,0,-COLUMNS($E:$J)-OFFSET(O101,4-ROW(),0)),J101+1,2)</f>
        <v/>
      </c>
      <c r="P101" s="20">
        <f ca="1">IF(ISBLANK($D101),"",(($K101*2^8+$L101)*2^8+$M101)*2^8+$N101)</f>
        <v>461682688</v>
      </c>
      <c r="Q101" s="20">
        <f ca="1">IF(O101="",P101,$P101-MOD($P101,2^(32-$O101)))</f>
        <v>461682688</v>
      </c>
      <c r="R101" s="7">
        <f ca="1">FIND(R$4,OFFSET(R101,0,3-COLUMNS($F:R)-OFFSET(R101,4-ROW(),4)))</f>
        <v>3</v>
      </c>
      <c r="S101" s="7">
        <f ca="1">FIND(S$4,OFFSET(S101,0,3-COLUMNS($F:R)-OFFSET(S101,4-ROW(),4)),OFFSET(S101,0,-1)+1)</f>
        <v>7</v>
      </c>
      <c r="T101" s="7">
        <f ca="1">FIND(T$4,OFFSET(T101,0,3-COLUMNS($F:R)-OFFSET(T101,4-ROW(),4)),OFFSET(T101,0,-1)+1)</f>
        <v>11</v>
      </c>
      <c r="U101" s="8" t="str">
        <f ca="1">LEFT(OFFSET(U101,0,-COLUMNS($G:$T)-OFFSET(U101,4-ROW(),0)),R101-1)</f>
        <v>27</v>
      </c>
      <c r="V101" s="9" t="str">
        <f ca="1">MID(OFFSET(V101,0,-COLUMNS($G:$T)-OFFSET(V101,4-ROW(),0)),R101+1,S101-R101-1)</f>
        <v>132</v>
      </c>
      <c r="W101" s="9" t="str">
        <f ca="1">MID(OFFSET(W101,0,-COLUMNS($G:$T)-OFFSET(W101,4-ROW(),0)),S101+1,T101-S101-1)</f>
        <v>191</v>
      </c>
      <c r="X101" s="9" t="str">
        <f ca="1">MID(OFFSET(X101,0,-COLUMNS($G:$T)-OFFSET(X101,4-ROW(),0)),T101+1,3)</f>
        <v>255</v>
      </c>
      <c r="Y101" s="21">
        <f ca="1">IF(ISBLANK($F101),"",IF(O101="",(($U101*2^8+$V101)*2^8+$W101)*2^8+$X101,$Q101+2^(32-$O101)-1))</f>
        <v>461684735</v>
      </c>
      <c r="Z101" s="88" t="str">
        <f t="shared" si="1"/>
        <v>JP</v>
      </c>
    </row>
    <row r="102" spans="2:26" x14ac:dyDescent="0.15">
      <c r="B102" s="87">
        <v>98</v>
      </c>
      <c r="C102" s="92" t="s">
        <v>4474</v>
      </c>
      <c r="D102" s="53" t="s">
        <v>276</v>
      </c>
      <c r="E102" s="25" t="s">
        <v>8</v>
      </c>
      <c r="F102" s="25" t="s">
        <v>277</v>
      </c>
      <c r="G102" s="7">
        <f ca="1">FIND(G$4,OFFSET(G102,0,3-COLUMNS(D:G)-OFFSET(G102,4-ROW(),COLUMNS($G:$K))))</f>
        <v>3</v>
      </c>
      <c r="H102" s="7">
        <f ca="1">FIND(H$4,OFFSET(H102,0,3-COLUMNS(D:G)-OFFSET(H102,4-ROW(),COLUMNS($G:$K))),OFFSET(H102,0,-1)+1)</f>
        <v>7</v>
      </c>
      <c r="I102" s="7">
        <f ca="1">FIND(I$4,OFFSET(I102,0,3-COLUMNS(D:G)-OFFSET(I102,4-ROW(),COLUMNS($G:$K))),OFFSET(I102,0,-1)+1)</f>
        <v>11</v>
      </c>
      <c r="J102" s="75">
        <f ca="1">IFERROR(FIND(J$4,OFFSET(J102,0,-2-OFFSET(J102,4-ROW(),4))),LEN(OFFSET(J102,0,-2-OFFSET(J102,4-ROW(),4)))+1)</f>
        <v>13</v>
      </c>
      <c r="K102" s="8" t="str">
        <f ca="1">LEFT(OFFSET(K102,0,-COLUMNS($E:$J)-OFFSET(K102,4-ROW(),0)),G102-1)</f>
        <v>27</v>
      </c>
      <c r="L102" s="9" t="str">
        <f ca="1">MID(OFFSET(L102,0,-COLUMNS($E:$J)-OFFSET(L102,4-ROW(),0)),G102+1,H102-G102-1)</f>
        <v>132</v>
      </c>
      <c r="M102" s="9" t="str">
        <f ca="1">MID(OFFSET(M102,0,-COLUMNS($E:$J)-OFFSET(M102,4-ROW(),0)),H102+1,I102-H102-1)</f>
        <v>192</v>
      </c>
      <c r="N102" s="9" t="str">
        <f ca="1">MID(OFFSET(N102,0,-COLUMNS($E:$J)-OFFSET(N102,4-ROW(),0)),I102+1,J102-I102-1)</f>
        <v>0</v>
      </c>
      <c r="O102" s="79" t="str">
        <f ca="1">MID(OFFSET(O102,0,-COLUMNS($E:$J)-OFFSET(O102,4-ROW(),0)),J102+1,2)</f>
        <v/>
      </c>
      <c r="P102" s="20">
        <f ca="1">IF(ISBLANK($D102),"",(($K102*2^8+$L102)*2^8+$M102)*2^8+$N102)</f>
        <v>461684736</v>
      </c>
      <c r="Q102" s="20">
        <f ca="1">IF(O102="",P102,$P102-MOD($P102,2^(32-$O102)))</f>
        <v>461684736</v>
      </c>
      <c r="R102" s="7">
        <f ca="1">FIND(R$4,OFFSET(R102,0,3-COLUMNS($F:R)-OFFSET(R102,4-ROW(),4)))</f>
        <v>3</v>
      </c>
      <c r="S102" s="7">
        <f ca="1">FIND(S$4,OFFSET(S102,0,3-COLUMNS($F:R)-OFFSET(S102,4-ROW(),4)),OFFSET(S102,0,-1)+1)</f>
        <v>7</v>
      </c>
      <c r="T102" s="7">
        <f ca="1">FIND(T$4,OFFSET(T102,0,3-COLUMNS($F:R)-OFFSET(T102,4-ROW(),4)),OFFSET(T102,0,-1)+1)</f>
        <v>9</v>
      </c>
      <c r="U102" s="8" t="str">
        <f ca="1">LEFT(OFFSET(U102,0,-COLUMNS($G:$T)-OFFSET(U102,4-ROW(),0)),R102-1)</f>
        <v>27</v>
      </c>
      <c r="V102" s="9" t="str">
        <f ca="1">MID(OFFSET(V102,0,-COLUMNS($G:$T)-OFFSET(V102,4-ROW(),0)),R102+1,S102-R102-1)</f>
        <v>133</v>
      </c>
      <c r="W102" s="9" t="str">
        <f ca="1">MID(OFFSET(W102,0,-COLUMNS($G:$T)-OFFSET(W102,4-ROW(),0)),S102+1,T102-S102-1)</f>
        <v>9</v>
      </c>
      <c r="X102" s="9" t="str">
        <f ca="1">MID(OFFSET(X102,0,-COLUMNS($G:$T)-OFFSET(X102,4-ROW(),0)),T102+1,3)</f>
        <v>255</v>
      </c>
      <c r="Y102" s="21">
        <f ca="1">IF(ISBLANK($F102),"",IF(O102="",(($U102*2^8+$V102)*2^8+$W102)*2^8+$X102,$Q102+2^(32-$O102)-1))</f>
        <v>461703679</v>
      </c>
      <c r="Z102" s="88" t="str">
        <f t="shared" si="1"/>
        <v>JP</v>
      </c>
    </row>
    <row r="103" spans="2:26" x14ac:dyDescent="0.15">
      <c r="B103" s="87">
        <v>99</v>
      </c>
      <c r="C103" s="92" t="s">
        <v>4474</v>
      </c>
      <c r="D103" s="53" t="s">
        <v>278</v>
      </c>
      <c r="E103" s="25" t="s">
        <v>8</v>
      </c>
      <c r="F103" s="25" t="s">
        <v>279</v>
      </c>
      <c r="G103" s="7">
        <f ca="1">FIND(G$4,OFFSET(G103,0,3-COLUMNS(D:G)-OFFSET(G103,4-ROW(),COLUMNS($G:$K))))</f>
        <v>3</v>
      </c>
      <c r="H103" s="7">
        <f ca="1">FIND(H$4,OFFSET(H103,0,3-COLUMNS(D:G)-OFFSET(H103,4-ROW(),COLUMNS($G:$K))),OFFSET(H103,0,-1)+1)</f>
        <v>7</v>
      </c>
      <c r="I103" s="7">
        <f ca="1">FIND(I$4,OFFSET(I103,0,3-COLUMNS(D:G)-OFFSET(I103,4-ROW(),COLUMNS($G:$K))),OFFSET(I103,0,-1)+1)</f>
        <v>10</v>
      </c>
      <c r="J103" s="75">
        <f ca="1">IFERROR(FIND(J$4,OFFSET(J103,0,-2-OFFSET(J103,4-ROW(),4))),LEN(OFFSET(J103,0,-2-OFFSET(J103,4-ROW(),4)))+1)</f>
        <v>12</v>
      </c>
      <c r="K103" s="8" t="str">
        <f ca="1">LEFT(OFFSET(K103,0,-COLUMNS($E:$J)-OFFSET(K103,4-ROW(),0)),G103-1)</f>
        <v>27</v>
      </c>
      <c r="L103" s="9" t="str">
        <f ca="1">MID(OFFSET(L103,0,-COLUMNS($E:$J)-OFFSET(L103,4-ROW(),0)),G103+1,H103-G103-1)</f>
        <v>133</v>
      </c>
      <c r="M103" s="9" t="str">
        <f ca="1">MID(OFFSET(M103,0,-COLUMNS($E:$J)-OFFSET(M103,4-ROW(),0)),H103+1,I103-H103-1)</f>
        <v>10</v>
      </c>
      <c r="N103" s="9" t="str">
        <f ca="1">MID(OFFSET(N103,0,-COLUMNS($E:$J)-OFFSET(N103,4-ROW(),0)),I103+1,J103-I103-1)</f>
        <v>0</v>
      </c>
      <c r="O103" s="79" t="str">
        <f ca="1">MID(OFFSET(O103,0,-COLUMNS($E:$J)-OFFSET(O103,4-ROW(),0)),J103+1,2)</f>
        <v/>
      </c>
      <c r="P103" s="20">
        <f ca="1">IF(ISBLANK($D103),"",(($K103*2^8+$L103)*2^8+$M103)*2^8+$N103)</f>
        <v>461703680</v>
      </c>
      <c r="Q103" s="20">
        <f ca="1">IF(O103="",P103,$P103-MOD($P103,2^(32-$O103)))</f>
        <v>461703680</v>
      </c>
      <c r="R103" s="7">
        <f ca="1">FIND(R$4,OFFSET(R103,0,3-COLUMNS($F:R)-OFFSET(R103,4-ROW(),4)))</f>
        <v>3</v>
      </c>
      <c r="S103" s="7">
        <f ca="1">FIND(S$4,OFFSET(S103,0,3-COLUMNS($F:R)-OFFSET(S103,4-ROW(),4)),OFFSET(S103,0,-1)+1)</f>
        <v>7</v>
      </c>
      <c r="T103" s="7">
        <f ca="1">FIND(T$4,OFFSET(T103,0,3-COLUMNS($F:R)-OFFSET(T103,4-ROW(),4)),OFFSET(T103,0,-1)+1)</f>
        <v>10</v>
      </c>
      <c r="U103" s="8" t="str">
        <f ca="1">LEFT(OFFSET(U103,0,-COLUMNS($G:$T)-OFFSET(U103,4-ROW(),0)),R103-1)</f>
        <v>27</v>
      </c>
      <c r="V103" s="9" t="str">
        <f ca="1">MID(OFFSET(V103,0,-COLUMNS($G:$T)-OFFSET(V103,4-ROW(),0)),R103+1,S103-R103-1)</f>
        <v>133</v>
      </c>
      <c r="W103" s="9" t="str">
        <f ca="1">MID(OFFSET(W103,0,-COLUMNS($G:$T)-OFFSET(W103,4-ROW(),0)),S103+1,T103-S103-1)</f>
        <v>11</v>
      </c>
      <c r="X103" s="9" t="str">
        <f ca="1">MID(OFFSET(X103,0,-COLUMNS($G:$T)-OFFSET(X103,4-ROW(),0)),T103+1,3)</f>
        <v>255</v>
      </c>
      <c r="Y103" s="21">
        <f ca="1">IF(ISBLANK($F103),"",IF(O103="",(($U103*2^8+$V103)*2^8+$W103)*2^8+$X103,$Q103+2^(32-$O103)-1))</f>
        <v>461704191</v>
      </c>
      <c r="Z103" s="88" t="str">
        <f t="shared" si="1"/>
        <v>JP</v>
      </c>
    </row>
    <row r="104" spans="2:26" x14ac:dyDescent="0.15">
      <c r="B104" s="87">
        <v>100</v>
      </c>
      <c r="C104" s="92" t="s">
        <v>4474</v>
      </c>
      <c r="D104" s="53" t="s">
        <v>280</v>
      </c>
      <c r="E104" s="25" t="s">
        <v>8</v>
      </c>
      <c r="F104" s="25" t="s">
        <v>281</v>
      </c>
      <c r="G104" s="7">
        <f ca="1">FIND(G$4,OFFSET(G104,0,3-COLUMNS(D:G)-OFFSET(G104,4-ROW(),COLUMNS($G:$K))))</f>
        <v>3</v>
      </c>
      <c r="H104" s="7">
        <f ca="1">FIND(H$4,OFFSET(H104,0,3-COLUMNS(D:G)-OFFSET(H104,4-ROW(),COLUMNS($G:$K))),OFFSET(H104,0,-1)+1)</f>
        <v>7</v>
      </c>
      <c r="I104" s="7">
        <f ca="1">FIND(I$4,OFFSET(I104,0,3-COLUMNS(D:G)-OFFSET(I104,4-ROW(),COLUMNS($G:$K))),OFFSET(I104,0,-1)+1)</f>
        <v>10</v>
      </c>
      <c r="J104" s="75">
        <f ca="1">IFERROR(FIND(J$4,OFFSET(J104,0,-2-OFFSET(J104,4-ROW(),4))),LEN(OFFSET(J104,0,-2-OFFSET(J104,4-ROW(),4)))+1)</f>
        <v>12</v>
      </c>
      <c r="K104" s="8" t="str">
        <f ca="1">LEFT(OFFSET(K104,0,-COLUMNS($E:$J)-OFFSET(K104,4-ROW(),0)),G104-1)</f>
        <v>27</v>
      </c>
      <c r="L104" s="9" t="str">
        <f ca="1">MID(OFFSET(L104,0,-COLUMNS($E:$J)-OFFSET(L104,4-ROW(),0)),G104+1,H104-G104-1)</f>
        <v>133</v>
      </c>
      <c r="M104" s="9" t="str">
        <f ca="1">MID(OFFSET(M104,0,-COLUMNS($E:$J)-OFFSET(M104,4-ROW(),0)),H104+1,I104-H104-1)</f>
        <v>12</v>
      </c>
      <c r="N104" s="9" t="str">
        <f ca="1">MID(OFFSET(N104,0,-COLUMNS($E:$J)-OFFSET(N104,4-ROW(),0)),I104+1,J104-I104-1)</f>
        <v>0</v>
      </c>
      <c r="O104" s="79" t="str">
        <f ca="1">MID(OFFSET(O104,0,-COLUMNS($E:$J)-OFFSET(O104,4-ROW(),0)),J104+1,2)</f>
        <v/>
      </c>
      <c r="P104" s="20">
        <f ca="1">IF(ISBLANK($D104),"",(($K104*2^8+$L104)*2^8+$M104)*2^8+$N104)</f>
        <v>461704192</v>
      </c>
      <c r="Q104" s="20">
        <f ca="1">IF(O104="",P104,$P104-MOD($P104,2^(32-$O104)))</f>
        <v>461704192</v>
      </c>
      <c r="R104" s="7">
        <f ca="1">FIND(R$4,OFFSET(R104,0,3-COLUMNS($F:R)-OFFSET(R104,4-ROW(),4)))</f>
        <v>3</v>
      </c>
      <c r="S104" s="7">
        <f ca="1">FIND(S$4,OFFSET(S104,0,3-COLUMNS($F:R)-OFFSET(S104,4-ROW(),4)),OFFSET(S104,0,-1)+1)</f>
        <v>7</v>
      </c>
      <c r="T104" s="7">
        <f ca="1">FIND(T$4,OFFSET(T104,0,3-COLUMNS($F:R)-OFFSET(T104,4-ROW(),4)),OFFSET(T104,0,-1)+1)</f>
        <v>10</v>
      </c>
      <c r="U104" s="8" t="str">
        <f ca="1">LEFT(OFFSET(U104,0,-COLUMNS($G:$T)-OFFSET(U104,4-ROW(),0)),R104-1)</f>
        <v>27</v>
      </c>
      <c r="V104" s="9" t="str">
        <f ca="1">MID(OFFSET(V104,0,-COLUMNS($G:$T)-OFFSET(V104,4-ROW(),0)),R104+1,S104-R104-1)</f>
        <v>133</v>
      </c>
      <c r="W104" s="9" t="str">
        <f ca="1">MID(OFFSET(W104,0,-COLUMNS($G:$T)-OFFSET(W104,4-ROW(),0)),S104+1,T104-S104-1)</f>
        <v>23</v>
      </c>
      <c r="X104" s="9" t="str">
        <f ca="1">MID(OFFSET(X104,0,-COLUMNS($G:$T)-OFFSET(X104,4-ROW(),0)),T104+1,3)</f>
        <v>255</v>
      </c>
      <c r="Y104" s="21">
        <f ca="1">IF(ISBLANK($F104),"",IF(O104="",(($U104*2^8+$V104)*2^8+$W104)*2^8+$X104,$Q104+2^(32-$O104)-1))</f>
        <v>461707263</v>
      </c>
      <c r="Z104" s="88" t="str">
        <f t="shared" si="1"/>
        <v>JP</v>
      </c>
    </row>
    <row r="105" spans="2:26" x14ac:dyDescent="0.15">
      <c r="B105" s="87">
        <v>101</v>
      </c>
      <c r="C105" s="92" t="s">
        <v>4474</v>
      </c>
      <c r="D105" s="53" t="s">
        <v>282</v>
      </c>
      <c r="E105" s="25" t="s">
        <v>8</v>
      </c>
      <c r="F105" s="25" t="s">
        <v>283</v>
      </c>
      <c r="G105" s="7">
        <f ca="1">FIND(G$4,OFFSET(G105,0,3-COLUMNS(D:G)-OFFSET(G105,4-ROW(),COLUMNS($G:$K))))</f>
        <v>3</v>
      </c>
      <c r="H105" s="7">
        <f ca="1">FIND(H$4,OFFSET(H105,0,3-COLUMNS(D:G)-OFFSET(H105,4-ROW(),COLUMNS($G:$K))),OFFSET(H105,0,-1)+1)</f>
        <v>7</v>
      </c>
      <c r="I105" s="7">
        <f ca="1">FIND(I$4,OFFSET(I105,0,3-COLUMNS(D:G)-OFFSET(I105,4-ROW(),COLUMNS($G:$K))),OFFSET(I105,0,-1)+1)</f>
        <v>10</v>
      </c>
      <c r="J105" s="75">
        <f ca="1">IFERROR(FIND(J$4,OFFSET(J105,0,-2-OFFSET(J105,4-ROW(),4))),LEN(OFFSET(J105,0,-2-OFFSET(J105,4-ROW(),4)))+1)</f>
        <v>12</v>
      </c>
      <c r="K105" s="8" t="str">
        <f ca="1">LEFT(OFFSET(K105,0,-COLUMNS($E:$J)-OFFSET(K105,4-ROW(),0)),G105-1)</f>
        <v>27</v>
      </c>
      <c r="L105" s="9" t="str">
        <f ca="1">MID(OFFSET(L105,0,-COLUMNS($E:$J)-OFFSET(L105,4-ROW(),0)),G105+1,H105-G105-1)</f>
        <v>133</v>
      </c>
      <c r="M105" s="9" t="str">
        <f ca="1">MID(OFFSET(M105,0,-COLUMNS($E:$J)-OFFSET(M105,4-ROW(),0)),H105+1,I105-H105-1)</f>
        <v>24</v>
      </c>
      <c r="N105" s="9" t="str">
        <f ca="1">MID(OFFSET(N105,0,-COLUMNS($E:$J)-OFFSET(N105,4-ROW(),0)),I105+1,J105-I105-1)</f>
        <v>0</v>
      </c>
      <c r="O105" s="79" t="str">
        <f ca="1">MID(OFFSET(O105,0,-COLUMNS($E:$J)-OFFSET(O105,4-ROW(),0)),J105+1,2)</f>
        <v/>
      </c>
      <c r="P105" s="20">
        <f ca="1">IF(ISBLANK($D105),"",(($K105*2^8+$L105)*2^8+$M105)*2^8+$N105)</f>
        <v>461707264</v>
      </c>
      <c r="Q105" s="20">
        <f ca="1">IF(O105="",P105,$P105-MOD($P105,2^(32-$O105)))</f>
        <v>461707264</v>
      </c>
      <c r="R105" s="7">
        <f ca="1">FIND(R$4,OFFSET(R105,0,3-COLUMNS($F:R)-OFFSET(R105,4-ROW(),4)))</f>
        <v>3</v>
      </c>
      <c r="S105" s="7">
        <f ca="1">FIND(S$4,OFFSET(S105,0,3-COLUMNS($F:R)-OFFSET(S105,4-ROW(),4)),OFFSET(S105,0,-1)+1)</f>
        <v>7</v>
      </c>
      <c r="T105" s="7">
        <f ca="1">FIND(T$4,OFFSET(T105,0,3-COLUMNS($F:R)-OFFSET(T105,4-ROW(),4)),OFFSET(T105,0,-1)+1)</f>
        <v>10</v>
      </c>
      <c r="U105" s="8" t="str">
        <f ca="1">LEFT(OFFSET(U105,0,-COLUMNS($G:$T)-OFFSET(U105,4-ROW(),0)),R105-1)</f>
        <v>27</v>
      </c>
      <c r="V105" s="9" t="str">
        <f ca="1">MID(OFFSET(V105,0,-COLUMNS($G:$T)-OFFSET(V105,4-ROW(),0)),R105+1,S105-R105-1)</f>
        <v>133</v>
      </c>
      <c r="W105" s="9" t="str">
        <f ca="1">MID(OFFSET(W105,0,-COLUMNS($G:$T)-OFFSET(W105,4-ROW(),0)),S105+1,T105-S105-1)</f>
        <v>45</v>
      </c>
      <c r="X105" s="9" t="str">
        <f ca="1">MID(OFFSET(X105,0,-COLUMNS($G:$T)-OFFSET(X105,4-ROW(),0)),T105+1,3)</f>
        <v>255</v>
      </c>
      <c r="Y105" s="21">
        <f ca="1">IF(ISBLANK($F105),"",IF(O105="",(($U105*2^8+$V105)*2^8+$W105)*2^8+$X105,$Q105+2^(32-$O105)-1))</f>
        <v>461712895</v>
      </c>
      <c r="Z105" s="88" t="str">
        <f t="shared" si="1"/>
        <v>JP</v>
      </c>
    </row>
    <row r="106" spans="2:26" x14ac:dyDescent="0.15">
      <c r="B106" s="87">
        <v>102</v>
      </c>
      <c r="C106" s="92" t="s">
        <v>4474</v>
      </c>
      <c r="D106" s="53" t="s">
        <v>284</v>
      </c>
      <c r="E106" s="25" t="s">
        <v>8</v>
      </c>
      <c r="F106" s="25" t="s">
        <v>285</v>
      </c>
      <c r="G106" s="7">
        <f ca="1">FIND(G$4,OFFSET(G106,0,3-COLUMNS(D:G)-OFFSET(G106,4-ROW(),COLUMNS($G:$K))))</f>
        <v>3</v>
      </c>
      <c r="H106" s="7">
        <f ca="1">FIND(H$4,OFFSET(H106,0,3-COLUMNS(D:G)-OFFSET(H106,4-ROW(),COLUMNS($G:$K))),OFFSET(H106,0,-1)+1)</f>
        <v>7</v>
      </c>
      <c r="I106" s="7">
        <f ca="1">FIND(I$4,OFFSET(I106,0,3-COLUMNS(D:G)-OFFSET(I106,4-ROW(),COLUMNS($G:$K))),OFFSET(I106,0,-1)+1)</f>
        <v>10</v>
      </c>
      <c r="J106" s="75">
        <f ca="1">IFERROR(FIND(J$4,OFFSET(J106,0,-2-OFFSET(J106,4-ROW(),4))),LEN(OFFSET(J106,0,-2-OFFSET(J106,4-ROW(),4)))+1)</f>
        <v>12</v>
      </c>
      <c r="K106" s="8" t="str">
        <f ca="1">LEFT(OFFSET(K106,0,-COLUMNS($E:$J)-OFFSET(K106,4-ROW(),0)),G106-1)</f>
        <v>27</v>
      </c>
      <c r="L106" s="9" t="str">
        <f ca="1">MID(OFFSET(L106,0,-COLUMNS($E:$J)-OFFSET(L106,4-ROW(),0)),G106+1,H106-G106-1)</f>
        <v>133</v>
      </c>
      <c r="M106" s="9" t="str">
        <f ca="1">MID(OFFSET(M106,0,-COLUMNS($E:$J)-OFFSET(M106,4-ROW(),0)),H106+1,I106-H106-1)</f>
        <v>46</v>
      </c>
      <c r="N106" s="9" t="str">
        <f ca="1">MID(OFFSET(N106,0,-COLUMNS($E:$J)-OFFSET(N106,4-ROW(),0)),I106+1,J106-I106-1)</f>
        <v>0</v>
      </c>
      <c r="O106" s="79" t="str">
        <f ca="1">MID(OFFSET(O106,0,-COLUMNS($E:$J)-OFFSET(O106,4-ROW(),0)),J106+1,2)</f>
        <v/>
      </c>
      <c r="P106" s="20">
        <f ca="1">IF(ISBLANK($D106),"",(($K106*2^8+$L106)*2^8+$M106)*2^8+$N106)</f>
        <v>461712896</v>
      </c>
      <c r="Q106" s="20">
        <f ca="1">IF(O106="",P106,$P106-MOD($P106,2^(32-$O106)))</f>
        <v>461712896</v>
      </c>
      <c r="R106" s="7">
        <f ca="1">FIND(R$4,OFFSET(R106,0,3-COLUMNS($F:R)-OFFSET(R106,4-ROW(),4)))</f>
        <v>3</v>
      </c>
      <c r="S106" s="7">
        <f ca="1">FIND(S$4,OFFSET(S106,0,3-COLUMNS($F:R)-OFFSET(S106,4-ROW(),4)),OFFSET(S106,0,-1)+1)</f>
        <v>7</v>
      </c>
      <c r="T106" s="7">
        <f ca="1">FIND(T$4,OFFSET(T106,0,3-COLUMNS($F:R)-OFFSET(T106,4-ROW(),4)),OFFSET(T106,0,-1)+1)</f>
        <v>10</v>
      </c>
      <c r="U106" s="8" t="str">
        <f ca="1">LEFT(OFFSET(U106,0,-COLUMNS($G:$T)-OFFSET(U106,4-ROW(),0)),R106-1)</f>
        <v>27</v>
      </c>
      <c r="V106" s="9" t="str">
        <f ca="1">MID(OFFSET(V106,0,-COLUMNS($G:$T)-OFFSET(V106,4-ROW(),0)),R106+1,S106-R106-1)</f>
        <v>133</v>
      </c>
      <c r="W106" s="9" t="str">
        <f ca="1">MID(OFFSET(W106,0,-COLUMNS($G:$T)-OFFSET(W106,4-ROW(),0)),S106+1,T106-S106-1)</f>
        <v>47</v>
      </c>
      <c r="X106" s="9" t="str">
        <f ca="1">MID(OFFSET(X106,0,-COLUMNS($G:$T)-OFFSET(X106,4-ROW(),0)),T106+1,3)</f>
        <v>255</v>
      </c>
      <c r="Y106" s="21">
        <f ca="1">IF(ISBLANK($F106),"",IF(O106="",(($U106*2^8+$V106)*2^8+$W106)*2^8+$X106,$Q106+2^(32-$O106)-1))</f>
        <v>461713407</v>
      </c>
      <c r="Z106" s="88" t="str">
        <f t="shared" si="1"/>
        <v>JP</v>
      </c>
    </row>
    <row r="107" spans="2:26" x14ac:dyDescent="0.15">
      <c r="B107" s="87">
        <v>103</v>
      </c>
      <c r="C107" s="92" t="s">
        <v>4474</v>
      </c>
      <c r="D107" s="53" t="s">
        <v>286</v>
      </c>
      <c r="E107" s="25" t="s">
        <v>8</v>
      </c>
      <c r="F107" s="25" t="s">
        <v>287</v>
      </c>
      <c r="G107" s="7">
        <f ca="1">FIND(G$4,OFFSET(G107,0,3-COLUMNS(D:G)-OFFSET(G107,4-ROW(),COLUMNS($G:$K))))</f>
        <v>3</v>
      </c>
      <c r="H107" s="7">
        <f ca="1">FIND(H$4,OFFSET(H107,0,3-COLUMNS(D:G)-OFFSET(H107,4-ROW(),COLUMNS($G:$K))),OFFSET(H107,0,-1)+1)</f>
        <v>7</v>
      </c>
      <c r="I107" s="7">
        <f ca="1">FIND(I$4,OFFSET(I107,0,3-COLUMNS(D:G)-OFFSET(I107,4-ROW(),COLUMNS($G:$K))),OFFSET(I107,0,-1)+1)</f>
        <v>10</v>
      </c>
      <c r="J107" s="75">
        <f ca="1">IFERROR(FIND(J$4,OFFSET(J107,0,-2-OFFSET(J107,4-ROW(),4))),LEN(OFFSET(J107,0,-2-OFFSET(J107,4-ROW(),4)))+1)</f>
        <v>12</v>
      </c>
      <c r="K107" s="8" t="str">
        <f ca="1">LEFT(OFFSET(K107,0,-COLUMNS($E:$J)-OFFSET(K107,4-ROW(),0)),G107-1)</f>
        <v>27</v>
      </c>
      <c r="L107" s="9" t="str">
        <f ca="1">MID(OFFSET(L107,0,-COLUMNS($E:$J)-OFFSET(L107,4-ROW(),0)),G107+1,H107-G107-1)</f>
        <v>133</v>
      </c>
      <c r="M107" s="9" t="str">
        <f ca="1">MID(OFFSET(M107,0,-COLUMNS($E:$J)-OFFSET(M107,4-ROW(),0)),H107+1,I107-H107-1)</f>
        <v>48</v>
      </c>
      <c r="N107" s="9" t="str">
        <f ca="1">MID(OFFSET(N107,0,-COLUMNS($E:$J)-OFFSET(N107,4-ROW(),0)),I107+1,J107-I107-1)</f>
        <v>0</v>
      </c>
      <c r="O107" s="79" t="str">
        <f ca="1">MID(OFFSET(O107,0,-COLUMNS($E:$J)-OFFSET(O107,4-ROW(),0)),J107+1,2)</f>
        <v/>
      </c>
      <c r="P107" s="20">
        <f ca="1">IF(ISBLANK($D107),"",(($K107*2^8+$L107)*2^8+$M107)*2^8+$N107)</f>
        <v>461713408</v>
      </c>
      <c r="Q107" s="20">
        <f ca="1">IF(O107="",P107,$P107-MOD($P107,2^(32-$O107)))</f>
        <v>461713408</v>
      </c>
      <c r="R107" s="7">
        <f ca="1">FIND(R$4,OFFSET(R107,0,3-COLUMNS($F:R)-OFFSET(R107,4-ROW(),4)))</f>
        <v>3</v>
      </c>
      <c r="S107" s="7">
        <f ca="1">FIND(S$4,OFFSET(S107,0,3-COLUMNS($F:R)-OFFSET(S107,4-ROW(),4)),OFFSET(S107,0,-1)+1)</f>
        <v>7</v>
      </c>
      <c r="T107" s="7">
        <f ca="1">FIND(T$4,OFFSET(T107,0,3-COLUMNS($F:R)-OFFSET(T107,4-ROW(),4)),OFFSET(T107,0,-1)+1)</f>
        <v>10</v>
      </c>
      <c r="U107" s="8" t="str">
        <f ca="1">LEFT(OFFSET(U107,0,-COLUMNS($G:$T)-OFFSET(U107,4-ROW(),0)),R107-1)</f>
        <v>27</v>
      </c>
      <c r="V107" s="9" t="str">
        <f ca="1">MID(OFFSET(V107,0,-COLUMNS($G:$T)-OFFSET(V107,4-ROW(),0)),R107+1,S107-R107-1)</f>
        <v>133</v>
      </c>
      <c r="W107" s="9" t="str">
        <f ca="1">MID(OFFSET(W107,0,-COLUMNS($G:$T)-OFFSET(W107,4-ROW(),0)),S107+1,T107-S107-1)</f>
        <v>63</v>
      </c>
      <c r="X107" s="9" t="str">
        <f ca="1">MID(OFFSET(X107,0,-COLUMNS($G:$T)-OFFSET(X107,4-ROW(),0)),T107+1,3)</f>
        <v>255</v>
      </c>
      <c r="Y107" s="21">
        <f ca="1">IF(ISBLANK($F107),"",IF(O107="",(($U107*2^8+$V107)*2^8+$W107)*2^8+$X107,$Q107+2^(32-$O107)-1))</f>
        <v>461717503</v>
      </c>
      <c r="Z107" s="88" t="str">
        <f t="shared" si="1"/>
        <v>JP</v>
      </c>
    </row>
    <row r="108" spans="2:26" x14ac:dyDescent="0.15">
      <c r="B108" s="87">
        <v>104</v>
      </c>
      <c r="C108" s="92" t="s">
        <v>4474</v>
      </c>
      <c r="D108" s="53" t="s">
        <v>288</v>
      </c>
      <c r="E108" s="25" t="s">
        <v>8</v>
      </c>
      <c r="F108" s="25" t="s">
        <v>289</v>
      </c>
      <c r="G108" s="7">
        <f ca="1">FIND(G$4,OFFSET(G108,0,3-COLUMNS(D:G)-OFFSET(G108,4-ROW(),COLUMNS($G:$K))))</f>
        <v>3</v>
      </c>
      <c r="H108" s="7">
        <f ca="1">FIND(H$4,OFFSET(H108,0,3-COLUMNS(D:G)-OFFSET(H108,4-ROW(),COLUMNS($G:$K))),OFFSET(H108,0,-1)+1)</f>
        <v>7</v>
      </c>
      <c r="I108" s="7">
        <f ca="1">FIND(I$4,OFFSET(I108,0,3-COLUMNS(D:G)-OFFSET(I108,4-ROW(),COLUMNS($G:$K))),OFFSET(I108,0,-1)+1)</f>
        <v>10</v>
      </c>
      <c r="J108" s="75">
        <f ca="1">IFERROR(FIND(J$4,OFFSET(J108,0,-2-OFFSET(J108,4-ROW(),4))),LEN(OFFSET(J108,0,-2-OFFSET(J108,4-ROW(),4)))+1)</f>
        <v>12</v>
      </c>
      <c r="K108" s="8" t="str">
        <f ca="1">LEFT(OFFSET(K108,0,-COLUMNS($E:$J)-OFFSET(K108,4-ROW(),0)),G108-1)</f>
        <v>27</v>
      </c>
      <c r="L108" s="9" t="str">
        <f ca="1">MID(OFFSET(L108,0,-COLUMNS($E:$J)-OFFSET(L108,4-ROW(),0)),G108+1,H108-G108-1)</f>
        <v>133</v>
      </c>
      <c r="M108" s="9" t="str">
        <f ca="1">MID(OFFSET(M108,0,-COLUMNS($E:$J)-OFFSET(M108,4-ROW(),0)),H108+1,I108-H108-1)</f>
        <v>64</v>
      </c>
      <c r="N108" s="9" t="str">
        <f ca="1">MID(OFFSET(N108,0,-COLUMNS($E:$J)-OFFSET(N108,4-ROW(),0)),I108+1,J108-I108-1)</f>
        <v>0</v>
      </c>
      <c r="O108" s="79" t="str">
        <f ca="1">MID(OFFSET(O108,0,-COLUMNS($E:$J)-OFFSET(O108,4-ROW(),0)),J108+1,2)</f>
        <v/>
      </c>
      <c r="P108" s="20">
        <f ca="1">IF(ISBLANK($D108),"",(($K108*2^8+$L108)*2^8+$M108)*2^8+$N108)</f>
        <v>461717504</v>
      </c>
      <c r="Q108" s="20">
        <f ca="1">IF(O108="",P108,$P108-MOD($P108,2^(32-$O108)))</f>
        <v>461717504</v>
      </c>
      <c r="R108" s="7">
        <f ca="1">FIND(R$4,OFFSET(R108,0,3-COLUMNS($F:R)-OFFSET(R108,4-ROW(),4)))</f>
        <v>3</v>
      </c>
      <c r="S108" s="7">
        <f ca="1">FIND(S$4,OFFSET(S108,0,3-COLUMNS($F:R)-OFFSET(S108,4-ROW(),4)),OFFSET(S108,0,-1)+1)</f>
        <v>7</v>
      </c>
      <c r="T108" s="7">
        <f ca="1">FIND(T$4,OFFSET(T108,0,3-COLUMNS($F:R)-OFFSET(T108,4-ROW(),4)),OFFSET(T108,0,-1)+1)</f>
        <v>10</v>
      </c>
      <c r="U108" s="8" t="str">
        <f ca="1">LEFT(OFFSET(U108,0,-COLUMNS($G:$T)-OFFSET(U108,4-ROW(),0)),R108-1)</f>
        <v>27</v>
      </c>
      <c r="V108" s="9" t="str">
        <f ca="1">MID(OFFSET(V108,0,-COLUMNS($G:$T)-OFFSET(V108,4-ROW(),0)),R108+1,S108-R108-1)</f>
        <v>133</v>
      </c>
      <c r="W108" s="9" t="str">
        <f ca="1">MID(OFFSET(W108,0,-COLUMNS($G:$T)-OFFSET(W108,4-ROW(),0)),S108+1,T108-S108-1)</f>
        <v>89</v>
      </c>
      <c r="X108" s="9" t="str">
        <f ca="1">MID(OFFSET(X108,0,-COLUMNS($G:$T)-OFFSET(X108,4-ROW(),0)),T108+1,3)</f>
        <v>255</v>
      </c>
      <c r="Y108" s="21">
        <f ca="1">IF(ISBLANK($F108),"",IF(O108="",(($U108*2^8+$V108)*2^8+$W108)*2^8+$X108,$Q108+2^(32-$O108)-1))</f>
        <v>461724159</v>
      </c>
      <c r="Z108" s="88" t="str">
        <f t="shared" si="1"/>
        <v>JP</v>
      </c>
    </row>
    <row r="109" spans="2:26" x14ac:dyDescent="0.15">
      <c r="B109" s="87">
        <v>105</v>
      </c>
      <c r="C109" s="92" t="s">
        <v>4474</v>
      </c>
      <c r="D109" s="53" t="s">
        <v>290</v>
      </c>
      <c r="E109" s="25" t="s">
        <v>8</v>
      </c>
      <c r="F109" s="25" t="s">
        <v>291</v>
      </c>
      <c r="G109" s="7">
        <f ca="1">FIND(G$4,OFFSET(G109,0,3-COLUMNS(D:G)-OFFSET(G109,4-ROW(),COLUMNS($G:$K))))</f>
        <v>3</v>
      </c>
      <c r="H109" s="7">
        <f ca="1">FIND(H$4,OFFSET(H109,0,3-COLUMNS(D:G)-OFFSET(H109,4-ROW(),COLUMNS($G:$K))),OFFSET(H109,0,-1)+1)</f>
        <v>7</v>
      </c>
      <c r="I109" s="7">
        <f ca="1">FIND(I$4,OFFSET(I109,0,3-COLUMNS(D:G)-OFFSET(I109,4-ROW(),COLUMNS($G:$K))),OFFSET(I109,0,-1)+1)</f>
        <v>10</v>
      </c>
      <c r="J109" s="75">
        <f ca="1">IFERROR(FIND(J$4,OFFSET(J109,0,-2-OFFSET(J109,4-ROW(),4))),LEN(OFFSET(J109,0,-2-OFFSET(J109,4-ROW(),4)))+1)</f>
        <v>12</v>
      </c>
      <c r="K109" s="8" t="str">
        <f ca="1">LEFT(OFFSET(K109,0,-COLUMNS($E:$J)-OFFSET(K109,4-ROW(),0)),G109-1)</f>
        <v>27</v>
      </c>
      <c r="L109" s="9" t="str">
        <f ca="1">MID(OFFSET(L109,0,-COLUMNS($E:$J)-OFFSET(L109,4-ROW(),0)),G109+1,H109-G109-1)</f>
        <v>133</v>
      </c>
      <c r="M109" s="9" t="str">
        <f ca="1">MID(OFFSET(M109,0,-COLUMNS($E:$J)-OFFSET(M109,4-ROW(),0)),H109+1,I109-H109-1)</f>
        <v>90</v>
      </c>
      <c r="N109" s="9" t="str">
        <f ca="1">MID(OFFSET(N109,0,-COLUMNS($E:$J)-OFFSET(N109,4-ROW(),0)),I109+1,J109-I109-1)</f>
        <v>0</v>
      </c>
      <c r="O109" s="79" t="str">
        <f ca="1">MID(OFFSET(O109,0,-COLUMNS($E:$J)-OFFSET(O109,4-ROW(),0)),J109+1,2)</f>
        <v/>
      </c>
      <c r="P109" s="20">
        <f ca="1">IF(ISBLANK($D109),"",(($K109*2^8+$L109)*2^8+$M109)*2^8+$N109)</f>
        <v>461724160</v>
      </c>
      <c r="Q109" s="20">
        <f ca="1">IF(O109="",P109,$P109-MOD($P109,2^(32-$O109)))</f>
        <v>461724160</v>
      </c>
      <c r="R109" s="7">
        <f ca="1">FIND(R$4,OFFSET(R109,0,3-COLUMNS($F:R)-OFFSET(R109,4-ROW(),4)))</f>
        <v>3</v>
      </c>
      <c r="S109" s="7">
        <f ca="1">FIND(S$4,OFFSET(S109,0,3-COLUMNS($F:R)-OFFSET(S109,4-ROW(),4)),OFFSET(S109,0,-1)+1)</f>
        <v>7</v>
      </c>
      <c r="T109" s="7">
        <f ca="1">FIND(T$4,OFFSET(T109,0,3-COLUMNS($F:R)-OFFSET(T109,4-ROW(),4)),OFFSET(T109,0,-1)+1)</f>
        <v>11</v>
      </c>
      <c r="U109" s="8" t="str">
        <f ca="1">LEFT(OFFSET(U109,0,-COLUMNS($G:$T)-OFFSET(U109,4-ROW(),0)),R109-1)</f>
        <v>27</v>
      </c>
      <c r="V109" s="9" t="str">
        <f ca="1">MID(OFFSET(V109,0,-COLUMNS($G:$T)-OFFSET(V109,4-ROW(),0)),R109+1,S109-R109-1)</f>
        <v>133</v>
      </c>
      <c r="W109" s="9" t="str">
        <f ca="1">MID(OFFSET(W109,0,-COLUMNS($G:$T)-OFFSET(W109,4-ROW(),0)),S109+1,T109-S109-1)</f>
        <v>127</v>
      </c>
      <c r="X109" s="9" t="str">
        <f ca="1">MID(OFFSET(X109,0,-COLUMNS($G:$T)-OFFSET(X109,4-ROW(),0)),T109+1,3)</f>
        <v>255</v>
      </c>
      <c r="Y109" s="21">
        <f ca="1">IF(ISBLANK($F109),"",IF(O109="",(($U109*2^8+$V109)*2^8+$W109)*2^8+$X109,$Q109+2^(32-$O109)-1))</f>
        <v>461733887</v>
      </c>
      <c r="Z109" s="88" t="str">
        <f t="shared" si="1"/>
        <v>JP</v>
      </c>
    </row>
    <row r="110" spans="2:26" x14ac:dyDescent="0.15">
      <c r="B110" s="87">
        <v>106</v>
      </c>
      <c r="C110" s="92" t="s">
        <v>4474</v>
      </c>
      <c r="D110" s="53" t="s">
        <v>292</v>
      </c>
      <c r="E110" s="25" t="s">
        <v>8</v>
      </c>
      <c r="F110" s="25" t="s">
        <v>293</v>
      </c>
      <c r="G110" s="7">
        <f ca="1">FIND(G$4,OFFSET(G110,0,3-COLUMNS(D:G)-OFFSET(G110,4-ROW(),COLUMNS($G:$K))))</f>
        <v>3</v>
      </c>
      <c r="H110" s="7">
        <f ca="1">FIND(H$4,OFFSET(H110,0,3-COLUMNS(D:G)-OFFSET(H110,4-ROW(),COLUMNS($G:$K))),OFFSET(H110,0,-1)+1)</f>
        <v>7</v>
      </c>
      <c r="I110" s="7">
        <f ca="1">FIND(I$4,OFFSET(I110,0,3-COLUMNS(D:G)-OFFSET(I110,4-ROW(),COLUMNS($G:$K))),OFFSET(I110,0,-1)+1)</f>
        <v>11</v>
      </c>
      <c r="J110" s="75">
        <f ca="1">IFERROR(FIND(J$4,OFFSET(J110,0,-2-OFFSET(J110,4-ROW(),4))),LEN(OFFSET(J110,0,-2-OFFSET(J110,4-ROW(),4)))+1)</f>
        <v>13</v>
      </c>
      <c r="K110" s="8" t="str">
        <f ca="1">LEFT(OFFSET(K110,0,-COLUMNS($E:$J)-OFFSET(K110,4-ROW(),0)),G110-1)</f>
        <v>27</v>
      </c>
      <c r="L110" s="9" t="str">
        <f ca="1">MID(OFFSET(L110,0,-COLUMNS($E:$J)-OFFSET(L110,4-ROW(),0)),G110+1,H110-G110-1)</f>
        <v>133</v>
      </c>
      <c r="M110" s="9" t="str">
        <f ca="1">MID(OFFSET(M110,0,-COLUMNS($E:$J)-OFFSET(M110,4-ROW(),0)),H110+1,I110-H110-1)</f>
        <v>128</v>
      </c>
      <c r="N110" s="9" t="str">
        <f ca="1">MID(OFFSET(N110,0,-COLUMNS($E:$J)-OFFSET(N110,4-ROW(),0)),I110+1,J110-I110-1)</f>
        <v>0</v>
      </c>
      <c r="O110" s="79" t="str">
        <f ca="1">MID(OFFSET(O110,0,-COLUMNS($E:$J)-OFFSET(O110,4-ROW(),0)),J110+1,2)</f>
        <v/>
      </c>
      <c r="P110" s="20">
        <f ca="1">IF(ISBLANK($D110),"",(($K110*2^8+$L110)*2^8+$M110)*2^8+$N110)</f>
        <v>461733888</v>
      </c>
      <c r="Q110" s="20">
        <f ca="1">IF(O110="",P110,$P110-MOD($P110,2^(32-$O110)))</f>
        <v>461733888</v>
      </c>
      <c r="R110" s="7">
        <f ca="1">FIND(R$4,OFFSET(R110,0,3-COLUMNS($F:R)-OFFSET(R110,4-ROW(),4)))</f>
        <v>3</v>
      </c>
      <c r="S110" s="7">
        <f ca="1">FIND(S$4,OFFSET(S110,0,3-COLUMNS($F:R)-OFFSET(S110,4-ROW(),4)),OFFSET(S110,0,-1)+1)</f>
        <v>7</v>
      </c>
      <c r="T110" s="7">
        <f ca="1">FIND(T$4,OFFSET(T110,0,3-COLUMNS($F:R)-OFFSET(T110,4-ROW(),4)),OFFSET(T110,0,-1)+1)</f>
        <v>11</v>
      </c>
      <c r="U110" s="8" t="str">
        <f ca="1">LEFT(OFFSET(U110,0,-COLUMNS($G:$T)-OFFSET(U110,4-ROW(),0)),R110-1)</f>
        <v>27</v>
      </c>
      <c r="V110" s="9" t="str">
        <f ca="1">MID(OFFSET(V110,0,-COLUMNS($G:$T)-OFFSET(V110,4-ROW(),0)),R110+1,S110-R110-1)</f>
        <v>133</v>
      </c>
      <c r="W110" s="9" t="str">
        <f ca="1">MID(OFFSET(W110,0,-COLUMNS($G:$T)-OFFSET(W110,4-ROW(),0)),S110+1,T110-S110-1)</f>
        <v>159</v>
      </c>
      <c r="X110" s="9" t="str">
        <f ca="1">MID(OFFSET(X110,0,-COLUMNS($G:$T)-OFFSET(X110,4-ROW(),0)),T110+1,3)</f>
        <v>255</v>
      </c>
      <c r="Y110" s="21">
        <f ca="1">IF(ISBLANK($F110),"",IF(O110="",(($U110*2^8+$V110)*2^8+$W110)*2^8+$X110,$Q110+2^(32-$O110)-1))</f>
        <v>461742079</v>
      </c>
      <c r="Z110" s="88" t="str">
        <f t="shared" si="1"/>
        <v>JP</v>
      </c>
    </row>
    <row r="111" spans="2:26" x14ac:dyDescent="0.15">
      <c r="B111" s="87">
        <v>107</v>
      </c>
      <c r="C111" s="92" t="s">
        <v>4474</v>
      </c>
      <c r="D111" s="53" t="s">
        <v>294</v>
      </c>
      <c r="E111" s="25" t="s">
        <v>8</v>
      </c>
      <c r="F111" s="25" t="s">
        <v>295</v>
      </c>
      <c r="G111" s="7">
        <f ca="1">FIND(G$4,OFFSET(G111,0,3-COLUMNS(D:G)-OFFSET(G111,4-ROW(),COLUMNS($G:$K))))</f>
        <v>3</v>
      </c>
      <c r="H111" s="7">
        <f ca="1">FIND(H$4,OFFSET(H111,0,3-COLUMNS(D:G)-OFFSET(H111,4-ROW(),COLUMNS($G:$K))),OFFSET(H111,0,-1)+1)</f>
        <v>7</v>
      </c>
      <c r="I111" s="7">
        <f ca="1">FIND(I$4,OFFSET(I111,0,3-COLUMNS(D:G)-OFFSET(I111,4-ROW(),COLUMNS($G:$K))),OFFSET(I111,0,-1)+1)</f>
        <v>11</v>
      </c>
      <c r="J111" s="75">
        <f ca="1">IFERROR(FIND(J$4,OFFSET(J111,0,-2-OFFSET(J111,4-ROW(),4))),LEN(OFFSET(J111,0,-2-OFFSET(J111,4-ROW(),4)))+1)</f>
        <v>13</v>
      </c>
      <c r="K111" s="8" t="str">
        <f ca="1">LEFT(OFFSET(K111,0,-COLUMNS($E:$J)-OFFSET(K111,4-ROW(),0)),G111-1)</f>
        <v>27</v>
      </c>
      <c r="L111" s="9" t="str">
        <f ca="1">MID(OFFSET(L111,0,-COLUMNS($E:$J)-OFFSET(L111,4-ROW(),0)),G111+1,H111-G111-1)</f>
        <v>133</v>
      </c>
      <c r="M111" s="9" t="str">
        <f ca="1">MID(OFFSET(M111,0,-COLUMNS($E:$J)-OFFSET(M111,4-ROW(),0)),H111+1,I111-H111-1)</f>
        <v>160</v>
      </c>
      <c r="N111" s="9" t="str">
        <f ca="1">MID(OFFSET(N111,0,-COLUMNS($E:$J)-OFFSET(N111,4-ROW(),0)),I111+1,J111-I111-1)</f>
        <v>0</v>
      </c>
      <c r="O111" s="79" t="str">
        <f ca="1">MID(OFFSET(O111,0,-COLUMNS($E:$J)-OFFSET(O111,4-ROW(),0)),J111+1,2)</f>
        <v/>
      </c>
      <c r="P111" s="20">
        <f ca="1">IF(ISBLANK($D111),"",(($K111*2^8+$L111)*2^8+$M111)*2^8+$N111)</f>
        <v>461742080</v>
      </c>
      <c r="Q111" s="20">
        <f ca="1">IF(O111="",P111,$P111-MOD($P111,2^(32-$O111)))</f>
        <v>461742080</v>
      </c>
      <c r="R111" s="7">
        <f ca="1">FIND(R$4,OFFSET(R111,0,3-COLUMNS($F:R)-OFFSET(R111,4-ROW(),4)))</f>
        <v>3</v>
      </c>
      <c r="S111" s="7">
        <f ca="1">FIND(S$4,OFFSET(S111,0,3-COLUMNS($F:R)-OFFSET(S111,4-ROW(),4)),OFFSET(S111,0,-1)+1)</f>
        <v>7</v>
      </c>
      <c r="T111" s="7">
        <f ca="1">FIND(T$4,OFFSET(T111,0,3-COLUMNS($F:R)-OFFSET(T111,4-ROW(),4)),OFFSET(T111,0,-1)+1)</f>
        <v>11</v>
      </c>
      <c r="U111" s="8" t="str">
        <f ca="1">LEFT(OFFSET(U111,0,-COLUMNS($G:$T)-OFFSET(U111,4-ROW(),0)),R111-1)</f>
        <v>27</v>
      </c>
      <c r="V111" s="9" t="str">
        <f ca="1">MID(OFFSET(V111,0,-COLUMNS($G:$T)-OFFSET(V111,4-ROW(),0)),R111+1,S111-R111-1)</f>
        <v>133</v>
      </c>
      <c r="W111" s="9" t="str">
        <f ca="1">MID(OFFSET(W111,0,-COLUMNS($G:$T)-OFFSET(W111,4-ROW(),0)),S111+1,T111-S111-1)</f>
        <v>171</v>
      </c>
      <c r="X111" s="9" t="str">
        <f ca="1">MID(OFFSET(X111,0,-COLUMNS($G:$T)-OFFSET(X111,4-ROW(),0)),T111+1,3)</f>
        <v>255</v>
      </c>
      <c r="Y111" s="21">
        <f ca="1">IF(ISBLANK($F111),"",IF(O111="",(($U111*2^8+$V111)*2^8+$W111)*2^8+$X111,$Q111+2^(32-$O111)-1))</f>
        <v>461745151</v>
      </c>
      <c r="Z111" s="88" t="str">
        <f t="shared" si="1"/>
        <v>JP</v>
      </c>
    </row>
    <row r="112" spans="2:26" x14ac:dyDescent="0.15">
      <c r="B112" s="87">
        <v>108</v>
      </c>
      <c r="C112" s="92" t="s">
        <v>4474</v>
      </c>
      <c r="D112" s="53" t="s">
        <v>296</v>
      </c>
      <c r="E112" s="25" t="s">
        <v>8</v>
      </c>
      <c r="F112" s="25" t="s">
        <v>297</v>
      </c>
      <c r="G112" s="7">
        <f ca="1">FIND(G$4,OFFSET(G112,0,3-COLUMNS(D:G)-OFFSET(G112,4-ROW(),COLUMNS($G:$K))))</f>
        <v>3</v>
      </c>
      <c r="H112" s="7">
        <f ca="1">FIND(H$4,OFFSET(H112,0,3-COLUMNS(D:G)-OFFSET(H112,4-ROW(),COLUMNS($G:$K))),OFFSET(H112,0,-1)+1)</f>
        <v>7</v>
      </c>
      <c r="I112" s="7">
        <f ca="1">FIND(I$4,OFFSET(I112,0,3-COLUMNS(D:G)-OFFSET(I112,4-ROW(),COLUMNS($G:$K))),OFFSET(I112,0,-1)+1)</f>
        <v>11</v>
      </c>
      <c r="J112" s="75">
        <f ca="1">IFERROR(FIND(J$4,OFFSET(J112,0,-2-OFFSET(J112,4-ROW(),4))),LEN(OFFSET(J112,0,-2-OFFSET(J112,4-ROW(),4)))+1)</f>
        <v>13</v>
      </c>
      <c r="K112" s="8" t="str">
        <f ca="1">LEFT(OFFSET(K112,0,-COLUMNS($E:$J)-OFFSET(K112,4-ROW(),0)),G112-1)</f>
        <v>27</v>
      </c>
      <c r="L112" s="9" t="str">
        <f ca="1">MID(OFFSET(L112,0,-COLUMNS($E:$J)-OFFSET(L112,4-ROW(),0)),G112+1,H112-G112-1)</f>
        <v>133</v>
      </c>
      <c r="M112" s="9" t="str">
        <f ca="1">MID(OFFSET(M112,0,-COLUMNS($E:$J)-OFFSET(M112,4-ROW(),0)),H112+1,I112-H112-1)</f>
        <v>172</v>
      </c>
      <c r="N112" s="9" t="str">
        <f ca="1">MID(OFFSET(N112,0,-COLUMNS($E:$J)-OFFSET(N112,4-ROW(),0)),I112+1,J112-I112-1)</f>
        <v>0</v>
      </c>
      <c r="O112" s="79" t="str">
        <f ca="1">MID(OFFSET(O112,0,-COLUMNS($E:$J)-OFFSET(O112,4-ROW(),0)),J112+1,2)</f>
        <v/>
      </c>
      <c r="P112" s="20">
        <f ca="1">IF(ISBLANK($D112),"",(($K112*2^8+$L112)*2^8+$M112)*2^8+$N112)</f>
        <v>461745152</v>
      </c>
      <c r="Q112" s="20">
        <f ca="1">IF(O112="",P112,$P112-MOD($P112,2^(32-$O112)))</f>
        <v>461745152</v>
      </c>
      <c r="R112" s="7">
        <f ca="1">FIND(R$4,OFFSET(R112,0,3-COLUMNS($F:R)-OFFSET(R112,4-ROW(),4)))</f>
        <v>3</v>
      </c>
      <c r="S112" s="7">
        <f ca="1">FIND(S$4,OFFSET(S112,0,3-COLUMNS($F:R)-OFFSET(S112,4-ROW(),4)),OFFSET(S112,0,-1)+1)</f>
        <v>7</v>
      </c>
      <c r="T112" s="7">
        <f ca="1">FIND(T$4,OFFSET(T112,0,3-COLUMNS($F:R)-OFFSET(T112,4-ROW(),4)),OFFSET(T112,0,-1)+1)</f>
        <v>11</v>
      </c>
      <c r="U112" s="8" t="str">
        <f ca="1">LEFT(OFFSET(U112,0,-COLUMNS($G:$T)-OFFSET(U112,4-ROW(),0)),R112-1)</f>
        <v>27</v>
      </c>
      <c r="V112" s="9" t="str">
        <f ca="1">MID(OFFSET(V112,0,-COLUMNS($G:$T)-OFFSET(V112,4-ROW(),0)),R112+1,S112-R112-1)</f>
        <v>133</v>
      </c>
      <c r="W112" s="9" t="str">
        <f ca="1">MID(OFFSET(W112,0,-COLUMNS($G:$T)-OFFSET(W112,4-ROW(),0)),S112+1,T112-S112-1)</f>
        <v>174</v>
      </c>
      <c r="X112" s="9" t="str">
        <f ca="1">MID(OFFSET(X112,0,-COLUMNS($G:$T)-OFFSET(X112,4-ROW(),0)),T112+1,3)</f>
        <v>255</v>
      </c>
      <c r="Y112" s="21">
        <f ca="1">IF(ISBLANK($F112),"",IF(O112="",(($U112*2^8+$V112)*2^8+$W112)*2^8+$X112,$Q112+2^(32-$O112)-1))</f>
        <v>461745919</v>
      </c>
      <c r="Z112" s="88" t="str">
        <f t="shared" si="1"/>
        <v>JP</v>
      </c>
    </row>
    <row r="113" spans="2:26" x14ac:dyDescent="0.15">
      <c r="B113" s="87">
        <v>109</v>
      </c>
      <c r="C113" s="92" t="s">
        <v>4474</v>
      </c>
      <c r="D113" s="53" t="s">
        <v>298</v>
      </c>
      <c r="E113" s="25" t="s">
        <v>8</v>
      </c>
      <c r="F113" s="25" t="s">
        <v>299</v>
      </c>
      <c r="G113" s="7">
        <f ca="1">FIND(G$4,OFFSET(G113,0,3-COLUMNS(D:G)-OFFSET(G113,4-ROW(),COLUMNS($G:$K))))</f>
        <v>3</v>
      </c>
      <c r="H113" s="7">
        <f ca="1">FIND(H$4,OFFSET(H113,0,3-COLUMNS(D:G)-OFFSET(H113,4-ROW(),COLUMNS($G:$K))),OFFSET(H113,0,-1)+1)</f>
        <v>7</v>
      </c>
      <c r="I113" s="7">
        <f ca="1">FIND(I$4,OFFSET(I113,0,3-COLUMNS(D:G)-OFFSET(I113,4-ROW(),COLUMNS($G:$K))),OFFSET(I113,0,-1)+1)</f>
        <v>11</v>
      </c>
      <c r="J113" s="75">
        <f ca="1">IFERROR(FIND(J$4,OFFSET(J113,0,-2-OFFSET(J113,4-ROW(),4))),LEN(OFFSET(J113,0,-2-OFFSET(J113,4-ROW(),4)))+1)</f>
        <v>13</v>
      </c>
      <c r="K113" s="8" t="str">
        <f ca="1">LEFT(OFFSET(K113,0,-COLUMNS($E:$J)-OFFSET(K113,4-ROW(),0)),G113-1)</f>
        <v>27</v>
      </c>
      <c r="L113" s="9" t="str">
        <f ca="1">MID(OFFSET(L113,0,-COLUMNS($E:$J)-OFFSET(L113,4-ROW(),0)),G113+1,H113-G113-1)</f>
        <v>133</v>
      </c>
      <c r="M113" s="9" t="str">
        <f ca="1">MID(OFFSET(M113,0,-COLUMNS($E:$J)-OFFSET(M113,4-ROW(),0)),H113+1,I113-H113-1)</f>
        <v>175</v>
      </c>
      <c r="N113" s="9" t="str">
        <f ca="1">MID(OFFSET(N113,0,-COLUMNS($E:$J)-OFFSET(N113,4-ROW(),0)),I113+1,J113-I113-1)</f>
        <v>0</v>
      </c>
      <c r="O113" s="79" t="str">
        <f ca="1">MID(OFFSET(O113,0,-COLUMNS($E:$J)-OFFSET(O113,4-ROW(),0)),J113+1,2)</f>
        <v/>
      </c>
      <c r="P113" s="20">
        <f ca="1">IF(ISBLANK($D113),"",(($K113*2^8+$L113)*2^8+$M113)*2^8+$N113)</f>
        <v>461745920</v>
      </c>
      <c r="Q113" s="20">
        <f ca="1">IF(O113="",P113,$P113-MOD($P113,2^(32-$O113)))</f>
        <v>461745920</v>
      </c>
      <c r="R113" s="7">
        <f ca="1">FIND(R$4,OFFSET(R113,0,3-COLUMNS($F:R)-OFFSET(R113,4-ROW(),4)))</f>
        <v>3</v>
      </c>
      <c r="S113" s="7">
        <f ca="1">FIND(S$4,OFFSET(S113,0,3-COLUMNS($F:R)-OFFSET(S113,4-ROW(),4)),OFFSET(S113,0,-1)+1)</f>
        <v>7</v>
      </c>
      <c r="T113" s="7">
        <f ca="1">FIND(T$4,OFFSET(T113,0,3-COLUMNS($F:R)-OFFSET(T113,4-ROW(),4)),OFFSET(T113,0,-1)+1)</f>
        <v>11</v>
      </c>
      <c r="U113" s="8" t="str">
        <f ca="1">LEFT(OFFSET(U113,0,-COLUMNS($G:$T)-OFFSET(U113,4-ROW(),0)),R113-1)</f>
        <v>27</v>
      </c>
      <c r="V113" s="9" t="str">
        <f ca="1">MID(OFFSET(V113,0,-COLUMNS($G:$T)-OFFSET(V113,4-ROW(),0)),R113+1,S113-R113-1)</f>
        <v>133</v>
      </c>
      <c r="W113" s="9" t="str">
        <f ca="1">MID(OFFSET(W113,0,-COLUMNS($G:$T)-OFFSET(W113,4-ROW(),0)),S113+1,T113-S113-1)</f>
        <v>175</v>
      </c>
      <c r="X113" s="9" t="str">
        <f ca="1">MID(OFFSET(X113,0,-COLUMNS($G:$T)-OFFSET(X113,4-ROW(),0)),T113+1,3)</f>
        <v>255</v>
      </c>
      <c r="Y113" s="21">
        <f ca="1">IF(ISBLANK($F113),"",IF(O113="",(($U113*2^8+$V113)*2^8+$W113)*2^8+$X113,$Q113+2^(32-$O113)-1))</f>
        <v>461746175</v>
      </c>
      <c r="Z113" s="88" t="str">
        <f t="shared" si="1"/>
        <v>JP</v>
      </c>
    </row>
    <row r="114" spans="2:26" x14ac:dyDescent="0.15">
      <c r="B114" s="87">
        <v>110</v>
      </c>
      <c r="C114" s="92" t="s">
        <v>4474</v>
      </c>
      <c r="D114" s="53" t="s">
        <v>300</v>
      </c>
      <c r="E114" s="25" t="s">
        <v>8</v>
      </c>
      <c r="F114" s="25" t="s">
        <v>301</v>
      </c>
      <c r="G114" s="7">
        <f ca="1">FIND(G$4,OFFSET(G114,0,3-COLUMNS(D:G)-OFFSET(G114,4-ROW(),COLUMNS($G:$K))))</f>
        <v>3</v>
      </c>
      <c r="H114" s="7">
        <f ca="1">FIND(H$4,OFFSET(H114,0,3-COLUMNS(D:G)-OFFSET(H114,4-ROW(),COLUMNS($G:$K))),OFFSET(H114,0,-1)+1)</f>
        <v>7</v>
      </c>
      <c r="I114" s="7">
        <f ca="1">FIND(I$4,OFFSET(I114,0,3-COLUMNS(D:G)-OFFSET(I114,4-ROW(),COLUMNS($G:$K))),OFFSET(I114,0,-1)+1)</f>
        <v>11</v>
      </c>
      <c r="J114" s="75">
        <f ca="1">IFERROR(FIND(J$4,OFFSET(J114,0,-2-OFFSET(J114,4-ROW(),4))),LEN(OFFSET(J114,0,-2-OFFSET(J114,4-ROW(),4)))+1)</f>
        <v>13</v>
      </c>
      <c r="K114" s="8" t="str">
        <f ca="1">LEFT(OFFSET(K114,0,-COLUMNS($E:$J)-OFFSET(K114,4-ROW(),0)),G114-1)</f>
        <v>27</v>
      </c>
      <c r="L114" s="9" t="str">
        <f ca="1">MID(OFFSET(L114,0,-COLUMNS($E:$J)-OFFSET(L114,4-ROW(),0)),G114+1,H114-G114-1)</f>
        <v>133</v>
      </c>
      <c r="M114" s="9" t="str">
        <f ca="1">MID(OFFSET(M114,0,-COLUMNS($E:$J)-OFFSET(M114,4-ROW(),0)),H114+1,I114-H114-1)</f>
        <v>176</v>
      </c>
      <c r="N114" s="9" t="str">
        <f ca="1">MID(OFFSET(N114,0,-COLUMNS($E:$J)-OFFSET(N114,4-ROW(),0)),I114+1,J114-I114-1)</f>
        <v>0</v>
      </c>
      <c r="O114" s="79" t="str">
        <f ca="1">MID(OFFSET(O114,0,-COLUMNS($E:$J)-OFFSET(O114,4-ROW(),0)),J114+1,2)</f>
        <v/>
      </c>
      <c r="P114" s="20">
        <f ca="1">IF(ISBLANK($D114),"",(($K114*2^8+$L114)*2^8+$M114)*2^8+$N114)</f>
        <v>461746176</v>
      </c>
      <c r="Q114" s="20">
        <f ca="1">IF(O114="",P114,$P114-MOD($P114,2^(32-$O114)))</f>
        <v>461746176</v>
      </c>
      <c r="R114" s="7">
        <f ca="1">FIND(R$4,OFFSET(R114,0,3-COLUMNS($F:R)-OFFSET(R114,4-ROW(),4)))</f>
        <v>3</v>
      </c>
      <c r="S114" s="7">
        <f ca="1">FIND(S$4,OFFSET(S114,0,3-COLUMNS($F:R)-OFFSET(S114,4-ROW(),4)),OFFSET(S114,0,-1)+1)</f>
        <v>7</v>
      </c>
      <c r="T114" s="7">
        <f ca="1">FIND(T$4,OFFSET(T114,0,3-COLUMNS($F:R)-OFFSET(T114,4-ROW(),4)),OFFSET(T114,0,-1)+1)</f>
        <v>11</v>
      </c>
      <c r="U114" s="8" t="str">
        <f ca="1">LEFT(OFFSET(U114,0,-COLUMNS($G:$T)-OFFSET(U114,4-ROW(),0)),R114-1)</f>
        <v>27</v>
      </c>
      <c r="V114" s="9" t="str">
        <f ca="1">MID(OFFSET(V114,0,-COLUMNS($G:$T)-OFFSET(V114,4-ROW(),0)),R114+1,S114-R114-1)</f>
        <v>133</v>
      </c>
      <c r="W114" s="9" t="str">
        <f ca="1">MID(OFFSET(W114,0,-COLUMNS($G:$T)-OFFSET(W114,4-ROW(),0)),S114+1,T114-S114-1)</f>
        <v>183</v>
      </c>
      <c r="X114" s="9" t="str">
        <f ca="1">MID(OFFSET(X114,0,-COLUMNS($G:$T)-OFFSET(X114,4-ROW(),0)),T114+1,3)</f>
        <v>255</v>
      </c>
      <c r="Y114" s="21">
        <f ca="1">IF(ISBLANK($F114),"",IF(O114="",(($U114*2^8+$V114)*2^8+$W114)*2^8+$X114,$Q114+2^(32-$O114)-1))</f>
        <v>461748223</v>
      </c>
      <c r="Z114" s="88" t="str">
        <f t="shared" si="1"/>
        <v>JP</v>
      </c>
    </row>
    <row r="115" spans="2:26" x14ac:dyDescent="0.15">
      <c r="B115" s="87">
        <v>111</v>
      </c>
      <c r="C115" s="92" t="s">
        <v>4474</v>
      </c>
      <c r="D115" s="53" t="s">
        <v>302</v>
      </c>
      <c r="E115" s="25" t="s">
        <v>8</v>
      </c>
      <c r="F115" s="25" t="s">
        <v>303</v>
      </c>
      <c r="G115" s="7">
        <f ca="1">FIND(G$4,OFFSET(G115,0,3-COLUMNS(D:G)-OFFSET(G115,4-ROW(),COLUMNS($G:$K))))</f>
        <v>3</v>
      </c>
      <c r="H115" s="7">
        <f ca="1">FIND(H$4,OFFSET(H115,0,3-COLUMNS(D:G)-OFFSET(H115,4-ROW(),COLUMNS($G:$K))),OFFSET(H115,0,-1)+1)</f>
        <v>7</v>
      </c>
      <c r="I115" s="7">
        <f ca="1">FIND(I$4,OFFSET(I115,0,3-COLUMNS(D:G)-OFFSET(I115,4-ROW(),COLUMNS($G:$K))),OFFSET(I115,0,-1)+1)</f>
        <v>11</v>
      </c>
      <c r="J115" s="75">
        <f ca="1">IFERROR(FIND(J$4,OFFSET(J115,0,-2-OFFSET(J115,4-ROW(),4))),LEN(OFFSET(J115,0,-2-OFFSET(J115,4-ROW(),4)))+1)</f>
        <v>13</v>
      </c>
      <c r="K115" s="8" t="str">
        <f ca="1">LEFT(OFFSET(K115,0,-COLUMNS($E:$J)-OFFSET(K115,4-ROW(),0)),G115-1)</f>
        <v>27</v>
      </c>
      <c r="L115" s="9" t="str">
        <f ca="1">MID(OFFSET(L115,0,-COLUMNS($E:$J)-OFFSET(L115,4-ROW(),0)),G115+1,H115-G115-1)</f>
        <v>133</v>
      </c>
      <c r="M115" s="9" t="str">
        <f ca="1">MID(OFFSET(M115,0,-COLUMNS($E:$J)-OFFSET(M115,4-ROW(),0)),H115+1,I115-H115-1)</f>
        <v>184</v>
      </c>
      <c r="N115" s="9" t="str">
        <f ca="1">MID(OFFSET(N115,0,-COLUMNS($E:$J)-OFFSET(N115,4-ROW(),0)),I115+1,J115-I115-1)</f>
        <v>0</v>
      </c>
      <c r="O115" s="79" t="str">
        <f ca="1">MID(OFFSET(O115,0,-COLUMNS($E:$J)-OFFSET(O115,4-ROW(),0)),J115+1,2)</f>
        <v/>
      </c>
      <c r="P115" s="20">
        <f ca="1">IF(ISBLANK($D115),"",(($K115*2^8+$L115)*2^8+$M115)*2^8+$N115)</f>
        <v>461748224</v>
      </c>
      <c r="Q115" s="20">
        <f ca="1">IF(O115="",P115,$P115-MOD($P115,2^(32-$O115)))</f>
        <v>461748224</v>
      </c>
      <c r="R115" s="7">
        <f ca="1">FIND(R$4,OFFSET(R115,0,3-COLUMNS($F:R)-OFFSET(R115,4-ROW(),4)))</f>
        <v>3</v>
      </c>
      <c r="S115" s="7">
        <f ca="1">FIND(S$4,OFFSET(S115,0,3-COLUMNS($F:R)-OFFSET(S115,4-ROW(),4)),OFFSET(S115,0,-1)+1)</f>
        <v>7</v>
      </c>
      <c r="T115" s="7">
        <f ca="1">FIND(T$4,OFFSET(T115,0,3-COLUMNS($F:R)-OFFSET(T115,4-ROW(),4)),OFFSET(T115,0,-1)+1)</f>
        <v>11</v>
      </c>
      <c r="U115" s="8" t="str">
        <f ca="1">LEFT(OFFSET(U115,0,-COLUMNS($G:$T)-OFFSET(U115,4-ROW(),0)),R115-1)</f>
        <v>27</v>
      </c>
      <c r="V115" s="9" t="str">
        <f ca="1">MID(OFFSET(V115,0,-COLUMNS($G:$T)-OFFSET(V115,4-ROW(),0)),R115+1,S115-R115-1)</f>
        <v>133</v>
      </c>
      <c r="W115" s="9" t="str">
        <f ca="1">MID(OFFSET(W115,0,-COLUMNS($G:$T)-OFFSET(W115,4-ROW(),0)),S115+1,T115-S115-1)</f>
        <v>191</v>
      </c>
      <c r="X115" s="9" t="str">
        <f ca="1">MID(OFFSET(X115,0,-COLUMNS($G:$T)-OFFSET(X115,4-ROW(),0)),T115+1,3)</f>
        <v>255</v>
      </c>
      <c r="Y115" s="21">
        <f ca="1">IF(ISBLANK($F115),"",IF(O115="",(($U115*2^8+$V115)*2^8+$W115)*2^8+$X115,$Q115+2^(32-$O115)-1))</f>
        <v>461750271</v>
      </c>
      <c r="Z115" s="88" t="str">
        <f t="shared" si="1"/>
        <v>JP</v>
      </c>
    </row>
    <row r="116" spans="2:26" x14ac:dyDescent="0.15">
      <c r="B116" s="87">
        <v>112</v>
      </c>
      <c r="C116" s="92" t="s">
        <v>4474</v>
      </c>
      <c r="D116" s="53" t="s">
        <v>304</v>
      </c>
      <c r="E116" s="25" t="s">
        <v>8</v>
      </c>
      <c r="F116" s="25" t="s">
        <v>305</v>
      </c>
      <c r="G116" s="7">
        <f ca="1">FIND(G$4,OFFSET(G116,0,3-COLUMNS(D:G)-OFFSET(G116,4-ROW(),COLUMNS($G:$K))))</f>
        <v>3</v>
      </c>
      <c r="H116" s="7">
        <f ca="1">FIND(H$4,OFFSET(H116,0,3-COLUMNS(D:G)-OFFSET(H116,4-ROW(),COLUMNS($G:$K))),OFFSET(H116,0,-1)+1)</f>
        <v>7</v>
      </c>
      <c r="I116" s="7">
        <f ca="1">FIND(I$4,OFFSET(I116,0,3-COLUMNS(D:G)-OFFSET(I116,4-ROW(),COLUMNS($G:$K))),OFFSET(I116,0,-1)+1)</f>
        <v>11</v>
      </c>
      <c r="J116" s="75">
        <f ca="1">IFERROR(FIND(J$4,OFFSET(J116,0,-2-OFFSET(J116,4-ROW(),4))),LEN(OFFSET(J116,0,-2-OFFSET(J116,4-ROW(),4)))+1)</f>
        <v>13</v>
      </c>
      <c r="K116" s="8" t="str">
        <f ca="1">LEFT(OFFSET(K116,0,-COLUMNS($E:$J)-OFFSET(K116,4-ROW(),0)),G116-1)</f>
        <v>27</v>
      </c>
      <c r="L116" s="9" t="str">
        <f ca="1">MID(OFFSET(L116,0,-COLUMNS($E:$J)-OFFSET(L116,4-ROW(),0)),G116+1,H116-G116-1)</f>
        <v>133</v>
      </c>
      <c r="M116" s="9" t="str">
        <f ca="1">MID(OFFSET(M116,0,-COLUMNS($E:$J)-OFFSET(M116,4-ROW(),0)),H116+1,I116-H116-1)</f>
        <v>192</v>
      </c>
      <c r="N116" s="9" t="str">
        <f ca="1">MID(OFFSET(N116,0,-COLUMNS($E:$J)-OFFSET(N116,4-ROW(),0)),I116+1,J116-I116-1)</f>
        <v>0</v>
      </c>
      <c r="O116" s="79" t="str">
        <f ca="1">MID(OFFSET(O116,0,-COLUMNS($E:$J)-OFFSET(O116,4-ROW(),0)),J116+1,2)</f>
        <v/>
      </c>
      <c r="P116" s="20">
        <f ca="1">IF(ISBLANK($D116),"",(($K116*2^8+$L116)*2^8+$M116)*2^8+$N116)</f>
        <v>461750272</v>
      </c>
      <c r="Q116" s="20">
        <f ca="1">IF(O116="",P116,$P116-MOD($P116,2^(32-$O116)))</f>
        <v>461750272</v>
      </c>
      <c r="R116" s="7">
        <f ca="1">FIND(R$4,OFFSET(R116,0,3-COLUMNS($F:R)-OFFSET(R116,4-ROW(),4)))</f>
        <v>3</v>
      </c>
      <c r="S116" s="7">
        <f ca="1">FIND(S$4,OFFSET(S116,0,3-COLUMNS($F:R)-OFFSET(S116,4-ROW(),4)),OFFSET(S116,0,-1)+1)</f>
        <v>7</v>
      </c>
      <c r="T116" s="7">
        <f ca="1">FIND(T$4,OFFSET(T116,0,3-COLUMNS($F:R)-OFFSET(T116,4-ROW(),4)),OFFSET(T116,0,-1)+1)</f>
        <v>11</v>
      </c>
      <c r="U116" s="8" t="str">
        <f ca="1">LEFT(OFFSET(U116,0,-COLUMNS($G:$T)-OFFSET(U116,4-ROW(),0)),R116-1)</f>
        <v>27</v>
      </c>
      <c r="V116" s="9" t="str">
        <f ca="1">MID(OFFSET(V116,0,-COLUMNS($G:$T)-OFFSET(V116,4-ROW(),0)),R116+1,S116-R116-1)</f>
        <v>133</v>
      </c>
      <c r="W116" s="9" t="str">
        <f ca="1">MID(OFFSET(W116,0,-COLUMNS($G:$T)-OFFSET(W116,4-ROW(),0)),S116+1,T116-S116-1)</f>
        <v>207</v>
      </c>
      <c r="X116" s="9" t="str">
        <f ca="1">MID(OFFSET(X116,0,-COLUMNS($G:$T)-OFFSET(X116,4-ROW(),0)),T116+1,3)</f>
        <v>255</v>
      </c>
      <c r="Y116" s="21">
        <f ca="1">IF(ISBLANK($F116),"",IF(O116="",(($U116*2^8+$V116)*2^8+$W116)*2^8+$X116,$Q116+2^(32-$O116)-1))</f>
        <v>461754367</v>
      </c>
      <c r="Z116" s="88" t="str">
        <f t="shared" si="1"/>
        <v>JP</v>
      </c>
    </row>
    <row r="117" spans="2:26" x14ac:dyDescent="0.15">
      <c r="B117" s="87">
        <v>113</v>
      </c>
      <c r="C117" s="92" t="s">
        <v>4474</v>
      </c>
      <c r="D117" s="53" t="s">
        <v>306</v>
      </c>
      <c r="E117" s="25" t="s">
        <v>8</v>
      </c>
      <c r="F117" s="25" t="s">
        <v>307</v>
      </c>
      <c r="G117" s="7">
        <f ca="1">FIND(G$4,OFFSET(G117,0,3-COLUMNS(D:G)-OFFSET(G117,4-ROW(),COLUMNS($G:$K))))</f>
        <v>3</v>
      </c>
      <c r="H117" s="7">
        <f ca="1">FIND(H$4,OFFSET(H117,0,3-COLUMNS(D:G)-OFFSET(H117,4-ROW(),COLUMNS($G:$K))),OFFSET(H117,0,-1)+1)</f>
        <v>7</v>
      </c>
      <c r="I117" s="7">
        <f ca="1">FIND(I$4,OFFSET(I117,0,3-COLUMNS(D:G)-OFFSET(I117,4-ROW(),COLUMNS($G:$K))),OFFSET(I117,0,-1)+1)</f>
        <v>11</v>
      </c>
      <c r="J117" s="75">
        <f ca="1">IFERROR(FIND(J$4,OFFSET(J117,0,-2-OFFSET(J117,4-ROW(),4))),LEN(OFFSET(J117,0,-2-OFFSET(J117,4-ROW(),4)))+1)</f>
        <v>13</v>
      </c>
      <c r="K117" s="8" t="str">
        <f ca="1">LEFT(OFFSET(K117,0,-COLUMNS($E:$J)-OFFSET(K117,4-ROW(),0)),G117-1)</f>
        <v>27</v>
      </c>
      <c r="L117" s="9" t="str">
        <f ca="1">MID(OFFSET(L117,0,-COLUMNS($E:$J)-OFFSET(L117,4-ROW(),0)),G117+1,H117-G117-1)</f>
        <v>133</v>
      </c>
      <c r="M117" s="9" t="str">
        <f ca="1">MID(OFFSET(M117,0,-COLUMNS($E:$J)-OFFSET(M117,4-ROW(),0)),H117+1,I117-H117-1)</f>
        <v>208</v>
      </c>
      <c r="N117" s="9" t="str">
        <f ca="1">MID(OFFSET(N117,0,-COLUMNS($E:$J)-OFFSET(N117,4-ROW(),0)),I117+1,J117-I117-1)</f>
        <v>0</v>
      </c>
      <c r="O117" s="79" t="str">
        <f ca="1">MID(OFFSET(O117,0,-COLUMNS($E:$J)-OFFSET(O117,4-ROW(),0)),J117+1,2)</f>
        <v/>
      </c>
      <c r="P117" s="20">
        <f ca="1">IF(ISBLANK($D117),"",(($K117*2^8+$L117)*2^8+$M117)*2^8+$N117)</f>
        <v>461754368</v>
      </c>
      <c r="Q117" s="20">
        <f ca="1">IF(O117="",P117,$P117-MOD($P117,2^(32-$O117)))</f>
        <v>461754368</v>
      </c>
      <c r="R117" s="7">
        <f ca="1">FIND(R$4,OFFSET(R117,0,3-COLUMNS($F:R)-OFFSET(R117,4-ROW(),4)))</f>
        <v>3</v>
      </c>
      <c r="S117" s="7">
        <f ca="1">FIND(S$4,OFFSET(S117,0,3-COLUMNS($F:R)-OFFSET(S117,4-ROW(),4)),OFFSET(S117,0,-1)+1)</f>
        <v>7</v>
      </c>
      <c r="T117" s="7">
        <f ca="1">FIND(T$4,OFFSET(T117,0,3-COLUMNS($F:R)-OFFSET(T117,4-ROW(),4)),OFFSET(T117,0,-1)+1)</f>
        <v>11</v>
      </c>
      <c r="U117" s="8" t="str">
        <f ca="1">LEFT(OFFSET(U117,0,-COLUMNS($G:$T)-OFFSET(U117,4-ROW(),0)),R117-1)</f>
        <v>27</v>
      </c>
      <c r="V117" s="9" t="str">
        <f ca="1">MID(OFFSET(V117,0,-COLUMNS($G:$T)-OFFSET(V117,4-ROW(),0)),R117+1,S117-R117-1)</f>
        <v>133</v>
      </c>
      <c r="W117" s="9" t="str">
        <f ca="1">MID(OFFSET(W117,0,-COLUMNS($G:$T)-OFFSET(W117,4-ROW(),0)),S117+1,T117-S117-1)</f>
        <v>223</v>
      </c>
      <c r="X117" s="9" t="str">
        <f ca="1">MID(OFFSET(X117,0,-COLUMNS($G:$T)-OFFSET(X117,4-ROW(),0)),T117+1,3)</f>
        <v>255</v>
      </c>
      <c r="Y117" s="21">
        <f ca="1">IF(ISBLANK($F117),"",IF(O117="",(($U117*2^8+$V117)*2^8+$W117)*2^8+$X117,$Q117+2^(32-$O117)-1))</f>
        <v>461758463</v>
      </c>
      <c r="Z117" s="88" t="str">
        <f t="shared" si="1"/>
        <v>JP</v>
      </c>
    </row>
    <row r="118" spans="2:26" x14ac:dyDescent="0.15">
      <c r="B118" s="87">
        <v>114</v>
      </c>
      <c r="C118" s="92" t="s">
        <v>4474</v>
      </c>
      <c r="D118" s="53" t="s">
        <v>308</v>
      </c>
      <c r="E118" s="25" t="s">
        <v>8</v>
      </c>
      <c r="F118" s="25" t="s">
        <v>309</v>
      </c>
      <c r="G118" s="7">
        <f ca="1">FIND(G$4,OFFSET(G118,0,3-COLUMNS(D:G)-OFFSET(G118,4-ROW(),COLUMNS($G:$K))))</f>
        <v>3</v>
      </c>
      <c r="H118" s="7">
        <f ca="1">FIND(H$4,OFFSET(H118,0,3-COLUMNS(D:G)-OFFSET(H118,4-ROW(),COLUMNS($G:$K))),OFFSET(H118,0,-1)+1)</f>
        <v>7</v>
      </c>
      <c r="I118" s="7">
        <f ca="1">FIND(I$4,OFFSET(I118,0,3-COLUMNS(D:G)-OFFSET(I118,4-ROW(),COLUMNS($G:$K))),OFFSET(I118,0,-1)+1)</f>
        <v>11</v>
      </c>
      <c r="J118" s="75">
        <f ca="1">IFERROR(FIND(J$4,OFFSET(J118,0,-2-OFFSET(J118,4-ROW(),4))),LEN(OFFSET(J118,0,-2-OFFSET(J118,4-ROW(),4)))+1)</f>
        <v>13</v>
      </c>
      <c r="K118" s="8" t="str">
        <f ca="1">LEFT(OFFSET(K118,0,-COLUMNS($E:$J)-OFFSET(K118,4-ROW(),0)),G118-1)</f>
        <v>27</v>
      </c>
      <c r="L118" s="9" t="str">
        <f ca="1">MID(OFFSET(L118,0,-COLUMNS($E:$J)-OFFSET(L118,4-ROW(),0)),G118+1,H118-G118-1)</f>
        <v>133</v>
      </c>
      <c r="M118" s="9" t="str">
        <f ca="1">MID(OFFSET(M118,0,-COLUMNS($E:$J)-OFFSET(M118,4-ROW(),0)),H118+1,I118-H118-1)</f>
        <v>224</v>
      </c>
      <c r="N118" s="9" t="str">
        <f ca="1">MID(OFFSET(N118,0,-COLUMNS($E:$J)-OFFSET(N118,4-ROW(),0)),I118+1,J118-I118-1)</f>
        <v>0</v>
      </c>
      <c r="O118" s="79" t="str">
        <f ca="1">MID(OFFSET(O118,0,-COLUMNS($E:$J)-OFFSET(O118,4-ROW(),0)),J118+1,2)</f>
        <v/>
      </c>
      <c r="P118" s="20">
        <f ca="1">IF(ISBLANK($D118),"",(($K118*2^8+$L118)*2^8+$M118)*2^8+$N118)</f>
        <v>461758464</v>
      </c>
      <c r="Q118" s="20">
        <f ca="1">IF(O118="",P118,$P118-MOD($P118,2^(32-$O118)))</f>
        <v>461758464</v>
      </c>
      <c r="R118" s="7">
        <f ca="1">FIND(R$4,OFFSET(R118,0,3-COLUMNS($F:R)-OFFSET(R118,4-ROW(),4)))</f>
        <v>3</v>
      </c>
      <c r="S118" s="7">
        <f ca="1">FIND(S$4,OFFSET(S118,0,3-COLUMNS($F:R)-OFFSET(S118,4-ROW(),4)),OFFSET(S118,0,-1)+1)</f>
        <v>7</v>
      </c>
      <c r="T118" s="7">
        <f ca="1">FIND(T$4,OFFSET(T118,0,3-COLUMNS($F:R)-OFFSET(T118,4-ROW(),4)),OFFSET(T118,0,-1)+1)</f>
        <v>11</v>
      </c>
      <c r="U118" s="8" t="str">
        <f ca="1">LEFT(OFFSET(U118,0,-COLUMNS($G:$T)-OFFSET(U118,4-ROW(),0)),R118-1)</f>
        <v>27</v>
      </c>
      <c r="V118" s="9" t="str">
        <f ca="1">MID(OFFSET(V118,0,-COLUMNS($G:$T)-OFFSET(V118,4-ROW(),0)),R118+1,S118-R118-1)</f>
        <v>133</v>
      </c>
      <c r="W118" s="9" t="str">
        <f ca="1">MID(OFFSET(W118,0,-COLUMNS($G:$T)-OFFSET(W118,4-ROW(),0)),S118+1,T118-S118-1)</f>
        <v>227</v>
      </c>
      <c r="X118" s="9" t="str">
        <f ca="1">MID(OFFSET(X118,0,-COLUMNS($G:$T)-OFFSET(X118,4-ROW(),0)),T118+1,3)</f>
        <v>255</v>
      </c>
      <c r="Y118" s="21">
        <f ca="1">IF(ISBLANK($F118),"",IF(O118="",(($U118*2^8+$V118)*2^8+$W118)*2^8+$X118,$Q118+2^(32-$O118)-1))</f>
        <v>461759487</v>
      </c>
      <c r="Z118" s="88" t="str">
        <f t="shared" si="1"/>
        <v>JP</v>
      </c>
    </row>
    <row r="119" spans="2:26" x14ac:dyDescent="0.15">
      <c r="B119" s="87">
        <v>115</v>
      </c>
      <c r="C119" s="92" t="s">
        <v>4474</v>
      </c>
      <c r="D119" s="53" t="s">
        <v>310</v>
      </c>
      <c r="E119" s="25" t="s">
        <v>8</v>
      </c>
      <c r="F119" s="25" t="s">
        <v>311</v>
      </c>
      <c r="G119" s="7">
        <f ca="1">FIND(G$4,OFFSET(G119,0,3-COLUMNS(D:G)-OFFSET(G119,4-ROW(),COLUMNS($G:$K))))</f>
        <v>3</v>
      </c>
      <c r="H119" s="7">
        <f ca="1">FIND(H$4,OFFSET(H119,0,3-COLUMNS(D:G)-OFFSET(H119,4-ROW(),COLUMNS($G:$K))),OFFSET(H119,0,-1)+1)</f>
        <v>7</v>
      </c>
      <c r="I119" s="7">
        <f ca="1">FIND(I$4,OFFSET(I119,0,3-COLUMNS(D:G)-OFFSET(I119,4-ROW(),COLUMNS($G:$K))),OFFSET(I119,0,-1)+1)</f>
        <v>11</v>
      </c>
      <c r="J119" s="75">
        <f ca="1">IFERROR(FIND(J$4,OFFSET(J119,0,-2-OFFSET(J119,4-ROW(),4))),LEN(OFFSET(J119,0,-2-OFFSET(J119,4-ROW(),4)))+1)</f>
        <v>13</v>
      </c>
      <c r="K119" s="8" t="str">
        <f ca="1">LEFT(OFFSET(K119,0,-COLUMNS($E:$J)-OFFSET(K119,4-ROW(),0)),G119-1)</f>
        <v>27</v>
      </c>
      <c r="L119" s="9" t="str">
        <f ca="1">MID(OFFSET(L119,0,-COLUMNS($E:$J)-OFFSET(L119,4-ROW(),0)),G119+1,H119-G119-1)</f>
        <v>133</v>
      </c>
      <c r="M119" s="9" t="str">
        <f ca="1">MID(OFFSET(M119,0,-COLUMNS($E:$J)-OFFSET(M119,4-ROW(),0)),H119+1,I119-H119-1)</f>
        <v>228</v>
      </c>
      <c r="N119" s="9" t="str">
        <f ca="1">MID(OFFSET(N119,0,-COLUMNS($E:$J)-OFFSET(N119,4-ROW(),0)),I119+1,J119-I119-1)</f>
        <v>0</v>
      </c>
      <c r="O119" s="79" t="str">
        <f ca="1">MID(OFFSET(O119,0,-COLUMNS($E:$J)-OFFSET(O119,4-ROW(),0)),J119+1,2)</f>
        <v/>
      </c>
      <c r="P119" s="20">
        <f ca="1">IF(ISBLANK($D119),"",(($K119*2^8+$L119)*2^8+$M119)*2^8+$N119)</f>
        <v>461759488</v>
      </c>
      <c r="Q119" s="20">
        <f ca="1">IF(O119="",P119,$P119-MOD($P119,2^(32-$O119)))</f>
        <v>461759488</v>
      </c>
      <c r="R119" s="7">
        <f ca="1">FIND(R$4,OFFSET(R119,0,3-COLUMNS($F:R)-OFFSET(R119,4-ROW(),4)))</f>
        <v>3</v>
      </c>
      <c r="S119" s="7">
        <f ca="1">FIND(S$4,OFFSET(S119,0,3-COLUMNS($F:R)-OFFSET(S119,4-ROW(),4)),OFFSET(S119,0,-1)+1)</f>
        <v>7</v>
      </c>
      <c r="T119" s="7">
        <f ca="1">FIND(T$4,OFFSET(T119,0,3-COLUMNS($F:R)-OFFSET(T119,4-ROW(),4)),OFFSET(T119,0,-1)+1)</f>
        <v>11</v>
      </c>
      <c r="U119" s="8" t="str">
        <f ca="1">LEFT(OFFSET(U119,0,-COLUMNS($G:$T)-OFFSET(U119,4-ROW(),0)),R119-1)</f>
        <v>27</v>
      </c>
      <c r="V119" s="9" t="str">
        <f ca="1">MID(OFFSET(V119,0,-COLUMNS($G:$T)-OFFSET(V119,4-ROW(),0)),R119+1,S119-R119-1)</f>
        <v>133</v>
      </c>
      <c r="W119" s="9" t="str">
        <f ca="1">MID(OFFSET(W119,0,-COLUMNS($G:$T)-OFFSET(W119,4-ROW(),0)),S119+1,T119-S119-1)</f>
        <v>231</v>
      </c>
      <c r="X119" s="9" t="str">
        <f ca="1">MID(OFFSET(X119,0,-COLUMNS($G:$T)-OFFSET(X119,4-ROW(),0)),T119+1,3)</f>
        <v>255</v>
      </c>
      <c r="Y119" s="21">
        <f ca="1">IF(ISBLANK($F119),"",IF(O119="",(($U119*2^8+$V119)*2^8+$W119)*2^8+$X119,$Q119+2^(32-$O119)-1))</f>
        <v>461760511</v>
      </c>
      <c r="Z119" s="88" t="str">
        <f t="shared" si="1"/>
        <v>JP</v>
      </c>
    </row>
    <row r="120" spans="2:26" x14ac:dyDescent="0.15">
      <c r="B120" s="87">
        <v>116</v>
      </c>
      <c r="C120" s="92" t="s">
        <v>4474</v>
      </c>
      <c r="D120" s="53" t="s">
        <v>312</v>
      </c>
      <c r="E120" s="25" t="s">
        <v>8</v>
      </c>
      <c r="F120" s="25" t="s">
        <v>313</v>
      </c>
      <c r="G120" s="7">
        <f ca="1">FIND(G$4,OFFSET(G120,0,3-COLUMNS(D:G)-OFFSET(G120,4-ROW(),COLUMNS($G:$K))))</f>
        <v>3</v>
      </c>
      <c r="H120" s="7">
        <f ca="1">FIND(H$4,OFFSET(H120,0,3-COLUMNS(D:G)-OFFSET(H120,4-ROW(),COLUMNS($G:$K))),OFFSET(H120,0,-1)+1)</f>
        <v>7</v>
      </c>
      <c r="I120" s="7">
        <f ca="1">FIND(I$4,OFFSET(I120,0,3-COLUMNS(D:G)-OFFSET(I120,4-ROW(),COLUMNS($G:$K))),OFFSET(I120,0,-1)+1)</f>
        <v>11</v>
      </c>
      <c r="J120" s="75">
        <f ca="1">IFERROR(FIND(J$4,OFFSET(J120,0,-2-OFFSET(J120,4-ROW(),4))),LEN(OFFSET(J120,0,-2-OFFSET(J120,4-ROW(),4)))+1)</f>
        <v>13</v>
      </c>
      <c r="K120" s="8" t="str">
        <f ca="1">LEFT(OFFSET(K120,0,-COLUMNS($E:$J)-OFFSET(K120,4-ROW(),0)),G120-1)</f>
        <v>27</v>
      </c>
      <c r="L120" s="9" t="str">
        <f ca="1">MID(OFFSET(L120,0,-COLUMNS($E:$J)-OFFSET(L120,4-ROW(),0)),G120+1,H120-G120-1)</f>
        <v>133</v>
      </c>
      <c r="M120" s="9" t="str">
        <f ca="1">MID(OFFSET(M120,0,-COLUMNS($E:$J)-OFFSET(M120,4-ROW(),0)),H120+1,I120-H120-1)</f>
        <v>232</v>
      </c>
      <c r="N120" s="9" t="str">
        <f ca="1">MID(OFFSET(N120,0,-COLUMNS($E:$J)-OFFSET(N120,4-ROW(),0)),I120+1,J120-I120-1)</f>
        <v>0</v>
      </c>
      <c r="O120" s="79" t="str">
        <f ca="1">MID(OFFSET(O120,0,-COLUMNS($E:$J)-OFFSET(O120,4-ROW(),0)),J120+1,2)</f>
        <v/>
      </c>
      <c r="P120" s="20">
        <f ca="1">IF(ISBLANK($D120),"",(($K120*2^8+$L120)*2^8+$M120)*2^8+$N120)</f>
        <v>461760512</v>
      </c>
      <c r="Q120" s="20">
        <f ca="1">IF(O120="",P120,$P120-MOD($P120,2^(32-$O120)))</f>
        <v>461760512</v>
      </c>
      <c r="R120" s="7">
        <f ca="1">FIND(R$4,OFFSET(R120,0,3-COLUMNS($F:R)-OFFSET(R120,4-ROW(),4)))</f>
        <v>3</v>
      </c>
      <c r="S120" s="7">
        <f ca="1">FIND(S$4,OFFSET(S120,0,3-COLUMNS($F:R)-OFFSET(S120,4-ROW(),4)),OFFSET(S120,0,-1)+1)</f>
        <v>7</v>
      </c>
      <c r="T120" s="7">
        <f ca="1">FIND(T$4,OFFSET(T120,0,3-COLUMNS($F:R)-OFFSET(T120,4-ROW(),4)),OFFSET(T120,0,-1)+1)</f>
        <v>11</v>
      </c>
      <c r="U120" s="8" t="str">
        <f ca="1">LEFT(OFFSET(U120,0,-COLUMNS($G:$T)-OFFSET(U120,4-ROW(),0)),R120-1)</f>
        <v>27</v>
      </c>
      <c r="V120" s="9" t="str">
        <f ca="1">MID(OFFSET(V120,0,-COLUMNS($G:$T)-OFFSET(V120,4-ROW(),0)),R120+1,S120-R120-1)</f>
        <v>133</v>
      </c>
      <c r="W120" s="9" t="str">
        <f ca="1">MID(OFFSET(W120,0,-COLUMNS($G:$T)-OFFSET(W120,4-ROW(),0)),S120+1,T120-S120-1)</f>
        <v>239</v>
      </c>
      <c r="X120" s="9" t="str">
        <f ca="1">MID(OFFSET(X120,0,-COLUMNS($G:$T)-OFFSET(X120,4-ROW(),0)),T120+1,3)</f>
        <v>255</v>
      </c>
      <c r="Y120" s="21">
        <f ca="1">IF(ISBLANK($F120),"",IF(O120="",(($U120*2^8+$V120)*2^8+$W120)*2^8+$X120,$Q120+2^(32-$O120)-1))</f>
        <v>461762559</v>
      </c>
      <c r="Z120" s="88" t="str">
        <f t="shared" si="1"/>
        <v>JP</v>
      </c>
    </row>
    <row r="121" spans="2:26" x14ac:dyDescent="0.15">
      <c r="B121" s="87">
        <v>117</v>
      </c>
      <c r="C121" s="92" t="s">
        <v>4474</v>
      </c>
      <c r="D121" s="53" t="s">
        <v>314</v>
      </c>
      <c r="E121" s="25" t="s">
        <v>8</v>
      </c>
      <c r="F121" s="25" t="s">
        <v>315</v>
      </c>
      <c r="G121" s="7">
        <f ca="1">FIND(G$4,OFFSET(G121,0,3-COLUMNS(D:G)-OFFSET(G121,4-ROW(),COLUMNS($G:$K))))</f>
        <v>3</v>
      </c>
      <c r="H121" s="7">
        <f ca="1">FIND(H$4,OFFSET(H121,0,3-COLUMNS(D:G)-OFFSET(H121,4-ROW(),COLUMNS($G:$K))),OFFSET(H121,0,-1)+1)</f>
        <v>7</v>
      </c>
      <c r="I121" s="7">
        <f ca="1">FIND(I$4,OFFSET(I121,0,3-COLUMNS(D:G)-OFFSET(I121,4-ROW(),COLUMNS($G:$K))),OFFSET(I121,0,-1)+1)</f>
        <v>11</v>
      </c>
      <c r="J121" s="75">
        <f ca="1">IFERROR(FIND(J$4,OFFSET(J121,0,-2-OFFSET(J121,4-ROW(),4))),LEN(OFFSET(J121,0,-2-OFFSET(J121,4-ROW(),4)))+1)</f>
        <v>13</v>
      </c>
      <c r="K121" s="8" t="str">
        <f ca="1">LEFT(OFFSET(K121,0,-COLUMNS($E:$J)-OFFSET(K121,4-ROW(),0)),G121-1)</f>
        <v>27</v>
      </c>
      <c r="L121" s="9" t="str">
        <f ca="1">MID(OFFSET(L121,0,-COLUMNS($E:$J)-OFFSET(L121,4-ROW(),0)),G121+1,H121-G121-1)</f>
        <v>133</v>
      </c>
      <c r="M121" s="9" t="str">
        <f ca="1">MID(OFFSET(M121,0,-COLUMNS($E:$J)-OFFSET(M121,4-ROW(),0)),H121+1,I121-H121-1)</f>
        <v>240</v>
      </c>
      <c r="N121" s="9" t="str">
        <f ca="1">MID(OFFSET(N121,0,-COLUMNS($E:$J)-OFFSET(N121,4-ROW(),0)),I121+1,J121-I121-1)</f>
        <v>0</v>
      </c>
      <c r="O121" s="79" t="str">
        <f ca="1">MID(OFFSET(O121,0,-COLUMNS($E:$J)-OFFSET(O121,4-ROW(),0)),J121+1,2)</f>
        <v/>
      </c>
      <c r="P121" s="20">
        <f ca="1">IF(ISBLANK($D121),"",(($K121*2^8+$L121)*2^8+$M121)*2^8+$N121)</f>
        <v>461762560</v>
      </c>
      <c r="Q121" s="20">
        <f ca="1">IF(O121="",P121,$P121-MOD($P121,2^(32-$O121)))</f>
        <v>461762560</v>
      </c>
      <c r="R121" s="7">
        <f ca="1">FIND(R$4,OFFSET(R121,0,3-COLUMNS($F:R)-OFFSET(R121,4-ROW(),4)))</f>
        <v>3</v>
      </c>
      <c r="S121" s="7">
        <f ca="1">FIND(S$4,OFFSET(S121,0,3-COLUMNS($F:R)-OFFSET(S121,4-ROW(),4)),OFFSET(S121,0,-1)+1)</f>
        <v>7</v>
      </c>
      <c r="T121" s="7">
        <f ca="1">FIND(T$4,OFFSET(T121,0,3-COLUMNS($F:R)-OFFSET(T121,4-ROW(),4)),OFFSET(T121,0,-1)+1)</f>
        <v>11</v>
      </c>
      <c r="U121" s="8" t="str">
        <f ca="1">LEFT(OFFSET(U121,0,-COLUMNS($G:$T)-OFFSET(U121,4-ROW(),0)),R121-1)</f>
        <v>27</v>
      </c>
      <c r="V121" s="9" t="str">
        <f ca="1">MID(OFFSET(V121,0,-COLUMNS($G:$T)-OFFSET(V121,4-ROW(),0)),R121+1,S121-R121-1)</f>
        <v>133</v>
      </c>
      <c r="W121" s="9" t="str">
        <f ca="1">MID(OFFSET(W121,0,-COLUMNS($G:$T)-OFFSET(W121,4-ROW(),0)),S121+1,T121-S121-1)</f>
        <v>243</v>
      </c>
      <c r="X121" s="9" t="str">
        <f ca="1">MID(OFFSET(X121,0,-COLUMNS($G:$T)-OFFSET(X121,4-ROW(),0)),T121+1,3)</f>
        <v>255</v>
      </c>
      <c r="Y121" s="21">
        <f ca="1">IF(ISBLANK($F121),"",IF(O121="",(($U121*2^8+$V121)*2^8+$W121)*2^8+$X121,$Q121+2^(32-$O121)-1))</f>
        <v>461763583</v>
      </c>
      <c r="Z121" s="88" t="str">
        <f t="shared" si="1"/>
        <v>JP</v>
      </c>
    </row>
    <row r="122" spans="2:26" x14ac:dyDescent="0.15">
      <c r="B122" s="87">
        <v>118</v>
      </c>
      <c r="C122" s="92" t="s">
        <v>4474</v>
      </c>
      <c r="D122" s="53" t="s">
        <v>316</v>
      </c>
      <c r="E122" s="25" t="s">
        <v>8</v>
      </c>
      <c r="F122" s="25" t="s">
        <v>317</v>
      </c>
      <c r="G122" s="7">
        <f ca="1">FIND(G$4,OFFSET(G122,0,3-COLUMNS(D:G)-OFFSET(G122,4-ROW(),COLUMNS($G:$K))))</f>
        <v>3</v>
      </c>
      <c r="H122" s="7">
        <f ca="1">FIND(H$4,OFFSET(H122,0,3-COLUMNS(D:G)-OFFSET(H122,4-ROW(),COLUMNS($G:$K))),OFFSET(H122,0,-1)+1)</f>
        <v>7</v>
      </c>
      <c r="I122" s="7">
        <f ca="1">FIND(I$4,OFFSET(I122,0,3-COLUMNS(D:G)-OFFSET(I122,4-ROW(),COLUMNS($G:$K))),OFFSET(I122,0,-1)+1)</f>
        <v>11</v>
      </c>
      <c r="J122" s="75">
        <f ca="1">IFERROR(FIND(J$4,OFFSET(J122,0,-2-OFFSET(J122,4-ROW(),4))),LEN(OFFSET(J122,0,-2-OFFSET(J122,4-ROW(),4)))+1)</f>
        <v>13</v>
      </c>
      <c r="K122" s="8" t="str">
        <f ca="1">LEFT(OFFSET(K122,0,-COLUMNS($E:$J)-OFFSET(K122,4-ROW(),0)),G122-1)</f>
        <v>27</v>
      </c>
      <c r="L122" s="9" t="str">
        <f ca="1">MID(OFFSET(L122,0,-COLUMNS($E:$J)-OFFSET(L122,4-ROW(),0)),G122+1,H122-G122-1)</f>
        <v>133</v>
      </c>
      <c r="M122" s="9" t="str">
        <f ca="1">MID(OFFSET(M122,0,-COLUMNS($E:$J)-OFFSET(M122,4-ROW(),0)),H122+1,I122-H122-1)</f>
        <v>244</v>
      </c>
      <c r="N122" s="9" t="str">
        <f ca="1">MID(OFFSET(N122,0,-COLUMNS($E:$J)-OFFSET(N122,4-ROW(),0)),I122+1,J122-I122-1)</f>
        <v>0</v>
      </c>
      <c r="O122" s="79" t="str">
        <f ca="1">MID(OFFSET(O122,0,-COLUMNS($E:$J)-OFFSET(O122,4-ROW(),0)),J122+1,2)</f>
        <v/>
      </c>
      <c r="P122" s="20">
        <f ca="1">IF(ISBLANK($D122),"",(($K122*2^8+$L122)*2^8+$M122)*2^8+$N122)</f>
        <v>461763584</v>
      </c>
      <c r="Q122" s="20">
        <f ca="1">IF(O122="",P122,$P122-MOD($P122,2^(32-$O122)))</f>
        <v>461763584</v>
      </c>
      <c r="R122" s="7">
        <f ca="1">FIND(R$4,OFFSET(R122,0,3-COLUMNS($F:R)-OFFSET(R122,4-ROW(),4)))</f>
        <v>3</v>
      </c>
      <c r="S122" s="7">
        <f ca="1">FIND(S$4,OFFSET(S122,0,3-COLUMNS($F:R)-OFFSET(S122,4-ROW(),4)),OFFSET(S122,0,-1)+1)</f>
        <v>7</v>
      </c>
      <c r="T122" s="7">
        <f ca="1">FIND(T$4,OFFSET(T122,0,3-COLUMNS($F:R)-OFFSET(T122,4-ROW(),4)),OFFSET(T122,0,-1)+1)</f>
        <v>11</v>
      </c>
      <c r="U122" s="8" t="str">
        <f ca="1">LEFT(OFFSET(U122,0,-COLUMNS($G:$T)-OFFSET(U122,4-ROW(),0)),R122-1)</f>
        <v>27</v>
      </c>
      <c r="V122" s="9" t="str">
        <f ca="1">MID(OFFSET(V122,0,-COLUMNS($G:$T)-OFFSET(V122,4-ROW(),0)),R122+1,S122-R122-1)</f>
        <v>133</v>
      </c>
      <c r="W122" s="9" t="str">
        <f ca="1">MID(OFFSET(W122,0,-COLUMNS($G:$T)-OFFSET(W122,4-ROW(),0)),S122+1,T122-S122-1)</f>
        <v>245</v>
      </c>
      <c r="X122" s="9" t="str">
        <f ca="1">MID(OFFSET(X122,0,-COLUMNS($G:$T)-OFFSET(X122,4-ROW(),0)),T122+1,3)</f>
        <v>255</v>
      </c>
      <c r="Y122" s="21">
        <f ca="1">IF(ISBLANK($F122),"",IF(O122="",(($U122*2^8+$V122)*2^8+$W122)*2^8+$X122,$Q122+2^(32-$O122)-1))</f>
        <v>461764095</v>
      </c>
      <c r="Z122" s="88" t="str">
        <f t="shared" si="1"/>
        <v>JP</v>
      </c>
    </row>
    <row r="123" spans="2:26" x14ac:dyDescent="0.15">
      <c r="B123" s="87">
        <v>119</v>
      </c>
      <c r="C123" s="92" t="s">
        <v>4474</v>
      </c>
      <c r="D123" s="53" t="s">
        <v>318</v>
      </c>
      <c r="E123" s="25" t="s">
        <v>8</v>
      </c>
      <c r="F123" s="25" t="s">
        <v>319</v>
      </c>
      <c r="G123" s="7">
        <f ca="1">FIND(G$4,OFFSET(G123,0,3-COLUMNS(D:G)-OFFSET(G123,4-ROW(),COLUMNS($G:$K))))</f>
        <v>3</v>
      </c>
      <c r="H123" s="7">
        <f ca="1">FIND(H$4,OFFSET(H123,0,3-COLUMNS(D:G)-OFFSET(H123,4-ROW(),COLUMNS($G:$K))),OFFSET(H123,0,-1)+1)</f>
        <v>7</v>
      </c>
      <c r="I123" s="7">
        <f ca="1">FIND(I$4,OFFSET(I123,0,3-COLUMNS(D:G)-OFFSET(I123,4-ROW(),COLUMNS($G:$K))),OFFSET(I123,0,-1)+1)</f>
        <v>11</v>
      </c>
      <c r="J123" s="75">
        <f ca="1">IFERROR(FIND(J$4,OFFSET(J123,0,-2-OFFSET(J123,4-ROW(),4))),LEN(OFFSET(J123,0,-2-OFFSET(J123,4-ROW(),4)))+1)</f>
        <v>13</v>
      </c>
      <c r="K123" s="8" t="str">
        <f ca="1">LEFT(OFFSET(K123,0,-COLUMNS($E:$J)-OFFSET(K123,4-ROW(),0)),G123-1)</f>
        <v>27</v>
      </c>
      <c r="L123" s="9" t="str">
        <f ca="1">MID(OFFSET(L123,0,-COLUMNS($E:$J)-OFFSET(L123,4-ROW(),0)),G123+1,H123-G123-1)</f>
        <v>133</v>
      </c>
      <c r="M123" s="9" t="str">
        <f ca="1">MID(OFFSET(M123,0,-COLUMNS($E:$J)-OFFSET(M123,4-ROW(),0)),H123+1,I123-H123-1)</f>
        <v>246</v>
      </c>
      <c r="N123" s="9" t="str">
        <f ca="1">MID(OFFSET(N123,0,-COLUMNS($E:$J)-OFFSET(N123,4-ROW(),0)),I123+1,J123-I123-1)</f>
        <v>0</v>
      </c>
      <c r="O123" s="79" t="str">
        <f ca="1">MID(OFFSET(O123,0,-COLUMNS($E:$J)-OFFSET(O123,4-ROW(),0)),J123+1,2)</f>
        <v/>
      </c>
      <c r="P123" s="20">
        <f ca="1">IF(ISBLANK($D123),"",(($K123*2^8+$L123)*2^8+$M123)*2^8+$N123)</f>
        <v>461764096</v>
      </c>
      <c r="Q123" s="20">
        <f ca="1">IF(O123="",P123,$P123-MOD($P123,2^(32-$O123)))</f>
        <v>461764096</v>
      </c>
      <c r="R123" s="7">
        <f ca="1">FIND(R$4,OFFSET(R123,0,3-COLUMNS($F:R)-OFFSET(R123,4-ROW(),4)))</f>
        <v>3</v>
      </c>
      <c r="S123" s="7">
        <f ca="1">FIND(S$4,OFFSET(S123,0,3-COLUMNS($F:R)-OFFSET(S123,4-ROW(),4)),OFFSET(S123,0,-1)+1)</f>
        <v>7</v>
      </c>
      <c r="T123" s="7">
        <f ca="1">FIND(T$4,OFFSET(T123,0,3-COLUMNS($F:R)-OFFSET(T123,4-ROW(),4)),OFFSET(T123,0,-1)+1)</f>
        <v>11</v>
      </c>
      <c r="U123" s="8" t="str">
        <f ca="1">LEFT(OFFSET(U123,0,-COLUMNS($G:$T)-OFFSET(U123,4-ROW(),0)),R123-1)</f>
        <v>27</v>
      </c>
      <c r="V123" s="9" t="str">
        <f ca="1">MID(OFFSET(V123,0,-COLUMNS($G:$T)-OFFSET(V123,4-ROW(),0)),R123+1,S123-R123-1)</f>
        <v>133</v>
      </c>
      <c r="W123" s="9" t="str">
        <f ca="1">MID(OFFSET(W123,0,-COLUMNS($G:$T)-OFFSET(W123,4-ROW(),0)),S123+1,T123-S123-1)</f>
        <v>246</v>
      </c>
      <c r="X123" s="9" t="str">
        <f ca="1">MID(OFFSET(X123,0,-COLUMNS($G:$T)-OFFSET(X123,4-ROW(),0)),T123+1,3)</f>
        <v>255</v>
      </c>
      <c r="Y123" s="21">
        <f ca="1">IF(ISBLANK($F123),"",IF(O123="",(($U123*2^8+$V123)*2^8+$W123)*2^8+$X123,$Q123+2^(32-$O123)-1))</f>
        <v>461764351</v>
      </c>
      <c r="Z123" s="88" t="str">
        <f t="shared" si="1"/>
        <v>JP</v>
      </c>
    </row>
    <row r="124" spans="2:26" x14ac:dyDescent="0.15">
      <c r="B124" s="87">
        <v>120</v>
      </c>
      <c r="C124" s="92" t="s">
        <v>4474</v>
      </c>
      <c r="D124" s="53" t="s">
        <v>320</v>
      </c>
      <c r="E124" s="25" t="s">
        <v>8</v>
      </c>
      <c r="F124" s="25" t="s">
        <v>321</v>
      </c>
      <c r="G124" s="7">
        <f ca="1">FIND(G$4,OFFSET(G124,0,3-COLUMNS(D:G)-OFFSET(G124,4-ROW(),COLUMNS($G:$K))))</f>
        <v>3</v>
      </c>
      <c r="H124" s="7">
        <f ca="1">FIND(H$4,OFFSET(H124,0,3-COLUMNS(D:G)-OFFSET(H124,4-ROW(),COLUMNS($G:$K))),OFFSET(H124,0,-1)+1)</f>
        <v>7</v>
      </c>
      <c r="I124" s="7">
        <f ca="1">FIND(I$4,OFFSET(I124,0,3-COLUMNS(D:G)-OFFSET(I124,4-ROW(),COLUMNS($G:$K))),OFFSET(I124,0,-1)+1)</f>
        <v>11</v>
      </c>
      <c r="J124" s="75">
        <f ca="1">IFERROR(FIND(J$4,OFFSET(J124,0,-2-OFFSET(J124,4-ROW(),4))),LEN(OFFSET(J124,0,-2-OFFSET(J124,4-ROW(),4)))+1)</f>
        <v>13</v>
      </c>
      <c r="K124" s="8" t="str">
        <f ca="1">LEFT(OFFSET(K124,0,-COLUMNS($E:$J)-OFFSET(K124,4-ROW(),0)),G124-1)</f>
        <v>27</v>
      </c>
      <c r="L124" s="9" t="str">
        <f ca="1">MID(OFFSET(L124,0,-COLUMNS($E:$J)-OFFSET(L124,4-ROW(),0)),G124+1,H124-G124-1)</f>
        <v>133</v>
      </c>
      <c r="M124" s="9" t="str">
        <f ca="1">MID(OFFSET(M124,0,-COLUMNS($E:$J)-OFFSET(M124,4-ROW(),0)),H124+1,I124-H124-1)</f>
        <v>247</v>
      </c>
      <c r="N124" s="9" t="str">
        <f ca="1">MID(OFFSET(N124,0,-COLUMNS($E:$J)-OFFSET(N124,4-ROW(),0)),I124+1,J124-I124-1)</f>
        <v>0</v>
      </c>
      <c r="O124" s="79" t="str">
        <f ca="1">MID(OFFSET(O124,0,-COLUMNS($E:$J)-OFFSET(O124,4-ROW(),0)),J124+1,2)</f>
        <v/>
      </c>
      <c r="P124" s="20">
        <f ca="1">IF(ISBLANK($D124),"",(($K124*2^8+$L124)*2^8+$M124)*2^8+$N124)</f>
        <v>461764352</v>
      </c>
      <c r="Q124" s="20">
        <f ca="1">IF(O124="",P124,$P124-MOD($P124,2^(32-$O124)))</f>
        <v>461764352</v>
      </c>
      <c r="R124" s="7">
        <f ca="1">FIND(R$4,OFFSET(R124,0,3-COLUMNS($F:R)-OFFSET(R124,4-ROW(),4)))</f>
        <v>3</v>
      </c>
      <c r="S124" s="7">
        <f ca="1">FIND(S$4,OFFSET(S124,0,3-COLUMNS($F:R)-OFFSET(S124,4-ROW(),4)),OFFSET(S124,0,-1)+1)</f>
        <v>7</v>
      </c>
      <c r="T124" s="7">
        <f ca="1">FIND(T$4,OFFSET(T124,0,3-COLUMNS($F:R)-OFFSET(T124,4-ROW(),4)),OFFSET(T124,0,-1)+1)</f>
        <v>11</v>
      </c>
      <c r="U124" s="8" t="str">
        <f ca="1">LEFT(OFFSET(U124,0,-COLUMNS($G:$T)-OFFSET(U124,4-ROW(),0)),R124-1)</f>
        <v>27</v>
      </c>
      <c r="V124" s="9" t="str">
        <f ca="1">MID(OFFSET(V124,0,-COLUMNS($G:$T)-OFFSET(V124,4-ROW(),0)),R124+1,S124-R124-1)</f>
        <v>133</v>
      </c>
      <c r="W124" s="9" t="str">
        <f ca="1">MID(OFFSET(W124,0,-COLUMNS($G:$T)-OFFSET(W124,4-ROW(),0)),S124+1,T124-S124-1)</f>
        <v>247</v>
      </c>
      <c r="X124" s="9" t="str">
        <f ca="1">MID(OFFSET(X124,0,-COLUMNS($G:$T)-OFFSET(X124,4-ROW(),0)),T124+1,3)</f>
        <v>255</v>
      </c>
      <c r="Y124" s="21">
        <f ca="1">IF(ISBLANK($F124),"",IF(O124="",(($U124*2^8+$V124)*2^8+$W124)*2^8+$X124,$Q124+2^(32-$O124)-1))</f>
        <v>461764607</v>
      </c>
      <c r="Z124" s="88" t="str">
        <f t="shared" si="1"/>
        <v>JP</v>
      </c>
    </row>
    <row r="125" spans="2:26" x14ac:dyDescent="0.15">
      <c r="B125" s="87">
        <v>121</v>
      </c>
      <c r="C125" s="92" t="s">
        <v>4474</v>
      </c>
      <c r="D125" s="53" t="s">
        <v>322</v>
      </c>
      <c r="E125" s="25" t="s">
        <v>8</v>
      </c>
      <c r="F125" s="25" t="s">
        <v>323</v>
      </c>
      <c r="G125" s="7">
        <f ca="1">FIND(G$4,OFFSET(G125,0,3-COLUMNS(D:G)-OFFSET(G125,4-ROW(),COLUMNS($G:$K))))</f>
        <v>3</v>
      </c>
      <c r="H125" s="7">
        <f ca="1">FIND(H$4,OFFSET(H125,0,3-COLUMNS(D:G)-OFFSET(H125,4-ROW(),COLUMNS($G:$K))),OFFSET(H125,0,-1)+1)</f>
        <v>7</v>
      </c>
      <c r="I125" s="7">
        <f ca="1">FIND(I$4,OFFSET(I125,0,3-COLUMNS(D:G)-OFFSET(I125,4-ROW(),COLUMNS($G:$K))),OFFSET(I125,0,-1)+1)</f>
        <v>11</v>
      </c>
      <c r="J125" s="75">
        <f ca="1">IFERROR(FIND(J$4,OFFSET(J125,0,-2-OFFSET(J125,4-ROW(),4))),LEN(OFFSET(J125,0,-2-OFFSET(J125,4-ROW(),4)))+1)</f>
        <v>13</v>
      </c>
      <c r="K125" s="8" t="str">
        <f ca="1">LEFT(OFFSET(K125,0,-COLUMNS($E:$J)-OFFSET(K125,4-ROW(),0)),G125-1)</f>
        <v>27</v>
      </c>
      <c r="L125" s="9" t="str">
        <f ca="1">MID(OFFSET(L125,0,-COLUMNS($E:$J)-OFFSET(L125,4-ROW(),0)),G125+1,H125-G125-1)</f>
        <v>133</v>
      </c>
      <c r="M125" s="9" t="str">
        <f ca="1">MID(OFFSET(M125,0,-COLUMNS($E:$J)-OFFSET(M125,4-ROW(),0)),H125+1,I125-H125-1)</f>
        <v>248</v>
      </c>
      <c r="N125" s="9" t="str">
        <f ca="1">MID(OFFSET(N125,0,-COLUMNS($E:$J)-OFFSET(N125,4-ROW(),0)),I125+1,J125-I125-1)</f>
        <v>0</v>
      </c>
      <c r="O125" s="79" t="str">
        <f ca="1">MID(OFFSET(O125,0,-COLUMNS($E:$J)-OFFSET(O125,4-ROW(),0)),J125+1,2)</f>
        <v/>
      </c>
      <c r="P125" s="20">
        <f ca="1">IF(ISBLANK($D125),"",(($K125*2^8+$L125)*2^8+$M125)*2^8+$N125)</f>
        <v>461764608</v>
      </c>
      <c r="Q125" s="20">
        <f ca="1">IF(O125="",P125,$P125-MOD($P125,2^(32-$O125)))</f>
        <v>461764608</v>
      </c>
      <c r="R125" s="7">
        <f ca="1">FIND(R$4,OFFSET(R125,0,3-COLUMNS($F:R)-OFFSET(R125,4-ROW(),4)))</f>
        <v>3</v>
      </c>
      <c r="S125" s="7">
        <f ca="1">FIND(S$4,OFFSET(S125,0,3-COLUMNS($F:R)-OFFSET(S125,4-ROW(),4)),OFFSET(S125,0,-1)+1)</f>
        <v>7</v>
      </c>
      <c r="T125" s="7">
        <f ca="1">FIND(T$4,OFFSET(T125,0,3-COLUMNS($F:R)-OFFSET(T125,4-ROW(),4)),OFFSET(T125,0,-1)+1)</f>
        <v>11</v>
      </c>
      <c r="U125" s="8" t="str">
        <f ca="1">LEFT(OFFSET(U125,0,-COLUMNS($G:$T)-OFFSET(U125,4-ROW(),0)),R125-1)</f>
        <v>27</v>
      </c>
      <c r="V125" s="9" t="str">
        <f ca="1">MID(OFFSET(V125,0,-COLUMNS($G:$T)-OFFSET(V125,4-ROW(),0)),R125+1,S125-R125-1)</f>
        <v>133</v>
      </c>
      <c r="W125" s="9" t="str">
        <f ca="1">MID(OFFSET(W125,0,-COLUMNS($G:$T)-OFFSET(W125,4-ROW(),0)),S125+1,T125-S125-1)</f>
        <v>255</v>
      </c>
      <c r="X125" s="9" t="str">
        <f ca="1">MID(OFFSET(X125,0,-COLUMNS($G:$T)-OFFSET(X125,4-ROW(),0)),T125+1,3)</f>
        <v>255</v>
      </c>
      <c r="Y125" s="21">
        <f ca="1">IF(ISBLANK($F125),"",IF(O125="",(($U125*2^8+$V125)*2^8+$W125)*2^8+$X125,$Q125+2^(32-$O125)-1))</f>
        <v>461766655</v>
      </c>
      <c r="Z125" s="88" t="str">
        <f t="shared" si="1"/>
        <v>JP</v>
      </c>
    </row>
    <row r="126" spans="2:26" x14ac:dyDescent="0.15">
      <c r="B126" s="87">
        <v>122</v>
      </c>
      <c r="C126" s="92" t="s">
        <v>4474</v>
      </c>
      <c r="D126" s="53" t="s">
        <v>324</v>
      </c>
      <c r="E126" s="25" t="s">
        <v>8</v>
      </c>
      <c r="F126" s="25" t="s">
        <v>325</v>
      </c>
      <c r="G126" s="7">
        <f ca="1">FIND(G$4,OFFSET(G126,0,3-COLUMNS(D:G)-OFFSET(G126,4-ROW(),COLUMNS($G:$K))))</f>
        <v>3</v>
      </c>
      <c r="H126" s="7">
        <f ca="1">FIND(H$4,OFFSET(H126,0,3-COLUMNS(D:G)-OFFSET(H126,4-ROW(),COLUMNS($G:$K))),OFFSET(H126,0,-1)+1)</f>
        <v>7</v>
      </c>
      <c r="I126" s="7">
        <f ca="1">FIND(I$4,OFFSET(I126,0,3-COLUMNS(D:G)-OFFSET(I126,4-ROW(),COLUMNS($G:$K))),OFFSET(I126,0,-1)+1)</f>
        <v>9</v>
      </c>
      <c r="J126" s="75">
        <f ca="1">IFERROR(FIND(J$4,OFFSET(J126,0,-2-OFFSET(J126,4-ROW(),4))),LEN(OFFSET(J126,0,-2-OFFSET(J126,4-ROW(),4)))+1)</f>
        <v>11</v>
      </c>
      <c r="K126" s="8" t="str">
        <f ca="1">LEFT(OFFSET(K126,0,-COLUMNS($E:$J)-OFFSET(K126,4-ROW(),0)),G126-1)</f>
        <v>27</v>
      </c>
      <c r="L126" s="9" t="str">
        <f ca="1">MID(OFFSET(L126,0,-COLUMNS($E:$J)-OFFSET(L126,4-ROW(),0)),G126+1,H126-G126-1)</f>
        <v>134</v>
      </c>
      <c r="M126" s="9" t="str">
        <f ca="1">MID(OFFSET(M126,0,-COLUMNS($E:$J)-OFFSET(M126,4-ROW(),0)),H126+1,I126-H126-1)</f>
        <v>0</v>
      </c>
      <c r="N126" s="9" t="str">
        <f ca="1">MID(OFFSET(N126,0,-COLUMNS($E:$J)-OFFSET(N126,4-ROW(),0)),I126+1,J126-I126-1)</f>
        <v>0</v>
      </c>
      <c r="O126" s="79" t="str">
        <f ca="1">MID(OFFSET(O126,0,-COLUMNS($E:$J)-OFFSET(O126,4-ROW(),0)),J126+1,2)</f>
        <v/>
      </c>
      <c r="P126" s="20">
        <f ca="1">IF(ISBLANK($D126),"",(($K126*2^8+$L126)*2^8+$M126)*2^8+$N126)</f>
        <v>461766656</v>
      </c>
      <c r="Q126" s="20">
        <f ca="1">IF(O126="",P126,$P126-MOD($P126,2^(32-$O126)))</f>
        <v>461766656</v>
      </c>
      <c r="R126" s="7">
        <f ca="1">FIND(R$4,OFFSET(R126,0,3-COLUMNS($F:R)-OFFSET(R126,4-ROW(),4)))</f>
        <v>3</v>
      </c>
      <c r="S126" s="7">
        <f ca="1">FIND(S$4,OFFSET(S126,0,3-COLUMNS($F:R)-OFFSET(S126,4-ROW(),4)),OFFSET(S126,0,-1)+1)</f>
        <v>7</v>
      </c>
      <c r="T126" s="7">
        <f ca="1">FIND(T$4,OFFSET(T126,0,3-COLUMNS($F:R)-OFFSET(T126,4-ROW(),4)),OFFSET(T126,0,-1)+1)</f>
        <v>10</v>
      </c>
      <c r="U126" s="8" t="str">
        <f ca="1">LEFT(OFFSET(U126,0,-COLUMNS($G:$T)-OFFSET(U126,4-ROW(),0)),R126-1)</f>
        <v>27</v>
      </c>
      <c r="V126" s="9" t="str">
        <f ca="1">MID(OFFSET(V126,0,-COLUMNS($G:$T)-OFFSET(V126,4-ROW(),0)),R126+1,S126-R126-1)</f>
        <v>134</v>
      </c>
      <c r="W126" s="9" t="str">
        <f ca="1">MID(OFFSET(W126,0,-COLUMNS($G:$T)-OFFSET(W126,4-ROW(),0)),S126+1,T126-S126-1)</f>
        <v>15</v>
      </c>
      <c r="X126" s="9" t="str">
        <f ca="1">MID(OFFSET(X126,0,-COLUMNS($G:$T)-OFFSET(X126,4-ROW(),0)),T126+1,3)</f>
        <v>255</v>
      </c>
      <c r="Y126" s="21">
        <f ca="1">IF(ISBLANK($F126),"",IF(O126="",(($U126*2^8+$V126)*2^8+$W126)*2^8+$X126,$Q126+2^(32-$O126)-1))</f>
        <v>461770751</v>
      </c>
      <c r="Z126" s="88" t="str">
        <f t="shared" si="1"/>
        <v>JP</v>
      </c>
    </row>
    <row r="127" spans="2:26" x14ac:dyDescent="0.15">
      <c r="B127" s="87">
        <v>123</v>
      </c>
      <c r="C127" s="92" t="s">
        <v>4474</v>
      </c>
      <c r="D127" s="53" t="s">
        <v>326</v>
      </c>
      <c r="E127" s="25" t="s">
        <v>8</v>
      </c>
      <c r="F127" s="25" t="s">
        <v>327</v>
      </c>
      <c r="G127" s="7">
        <f ca="1">FIND(G$4,OFFSET(G127,0,3-COLUMNS(D:G)-OFFSET(G127,4-ROW(),COLUMNS($G:$K))))</f>
        <v>3</v>
      </c>
      <c r="H127" s="7">
        <f ca="1">FIND(H$4,OFFSET(H127,0,3-COLUMNS(D:G)-OFFSET(H127,4-ROW(),COLUMNS($G:$K))),OFFSET(H127,0,-1)+1)</f>
        <v>7</v>
      </c>
      <c r="I127" s="7">
        <f ca="1">FIND(I$4,OFFSET(I127,0,3-COLUMNS(D:G)-OFFSET(I127,4-ROW(),COLUMNS($G:$K))),OFFSET(I127,0,-1)+1)</f>
        <v>10</v>
      </c>
      <c r="J127" s="75">
        <f ca="1">IFERROR(FIND(J$4,OFFSET(J127,0,-2-OFFSET(J127,4-ROW(),4))),LEN(OFFSET(J127,0,-2-OFFSET(J127,4-ROW(),4)))+1)</f>
        <v>12</v>
      </c>
      <c r="K127" s="8" t="str">
        <f ca="1">LEFT(OFFSET(K127,0,-COLUMNS($E:$J)-OFFSET(K127,4-ROW(),0)),G127-1)</f>
        <v>27</v>
      </c>
      <c r="L127" s="9" t="str">
        <f ca="1">MID(OFFSET(L127,0,-COLUMNS($E:$J)-OFFSET(L127,4-ROW(),0)),G127+1,H127-G127-1)</f>
        <v>134</v>
      </c>
      <c r="M127" s="9" t="str">
        <f ca="1">MID(OFFSET(M127,0,-COLUMNS($E:$J)-OFFSET(M127,4-ROW(),0)),H127+1,I127-H127-1)</f>
        <v>16</v>
      </c>
      <c r="N127" s="9" t="str">
        <f ca="1">MID(OFFSET(N127,0,-COLUMNS($E:$J)-OFFSET(N127,4-ROW(),0)),I127+1,J127-I127-1)</f>
        <v>0</v>
      </c>
      <c r="O127" s="79" t="str">
        <f ca="1">MID(OFFSET(O127,0,-COLUMNS($E:$J)-OFFSET(O127,4-ROW(),0)),J127+1,2)</f>
        <v/>
      </c>
      <c r="P127" s="20">
        <f ca="1">IF(ISBLANK($D127),"",(($K127*2^8+$L127)*2^8+$M127)*2^8+$N127)</f>
        <v>461770752</v>
      </c>
      <c r="Q127" s="20">
        <f ca="1">IF(O127="",P127,$P127-MOD($P127,2^(32-$O127)))</f>
        <v>461770752</v>
      </c>
      <c r="R127" s="7">
        <f ca="1">FIND(R$4,OFFSET(R127,0,3-COLUMNS($F:R)-OFFSET(R127,4-ROW(),4)))</f>
        <v>3</v>
      </c>
      <c r="S127" s="7">
        <f ca="1">FIND(S$4,OFFSET(S127,0,3-COLUMNS($F:R)-OFFSET(S127,4-ROW(),4)),OFFSET(S127,0,-1)+1)</f>
        <v>7</v>
      </c>
      <c r="T127" s="7">
        <f ca="1">FIND(T$4,OFFSET(T127,0,3-COLUMNS($F:R)-OFFSET(T127,4-ROW(),4)),OFFSET(T127,0,-1)+1)</f>
        <v>10</v>
      </c>
      <c r="U127" s="8" t="str">
        <f ca="1">LEFT(OFFSET(U127,0,-COLUMNS($G:$T)-OFFSET(U127,4-ROW(),0)),R127-1)</f>
        <v>27</v>
      </c>
      <c r="V127" s="9" t="str">
        <f ca="1">MID(OFFSET(V127,0,-COLUMNS($G:$T)-OFFSET(V127,4-ROW(),0)),R127+1,S127-R127-1)</f>
        <v>134</v>
      </c>
      <c r="W127" s="9" t="str">
        <f ca="1">MID(OFFSET(W127,0,-COLUMNS($G:$T)-OFFSET(W127,4-ROW(),0)),S127+1,T127-S127-1)</f>
        <v>21</v>
      </c>
      <c r="X127" s="9" t="str">
        <f ca="1">MID(OFFSET(X127,0,-COLUMNS($G:$T)-OFFSET(X127,4-ROW(),0)),T127+1,3)</f>
        <v>255</v>
      </c>
      <c r="Y127" s="21">
        <f ca="1">IF(ISBLANK($F127),"",IF(O127="",(($U127*2^8+$V127)*2^8+$W127)*2^8+$X127,$Q127+2^(32-$O127)-1))</f>
        <v>461772287</v>
      </c>
      <c r="Z127" s="88" t="str">
        <f t="shared" si="1"/>
        <v>JP</v>
      </c>
    </row>
    <row r="128" spans="2:26" x14ac:dyDescent="0.15">
      <c r="B128" s="87">
        <v>124</v>
      </c>
      <c r="C128" s="92" t="s">
        <v>4474</v>
      </c>
      <c r="D128" s="53" t="s">
        <v>328</v>
      </c>
      <c r="E128" s="25" t="s">
        <v>8</v>
      </c>
      <c r="F128" s="25" t="s">
        <v>329</v>
      </c>
      <c r="G128" s="7">
        <f ca="1">FIND(G$4,OFFSET(G128,0,3-COLUMNS(D:G)-OFFSET(G128,4-ROW(),COLUMNS($G:$K))))</f>
        <v>3</v>
      </c>
      <c r="H128" s="7">
        <f ca="1">FIND(H$4,OFFSET(H128,0,3-COLUMNS(D:G)-OFFSET(H128,4-ROW(),COLUMNS($G:$K))),OFFSET(H128,0,-1)+1)</f>
        <v>7</v>
      </c>
      <c r="I128" s="7">
        <f ca="1">FIND(I$4,OFFSET(I128,0,3-COLUMNS(D:G)-OFFSET(I128,4-ROW(),COLUMNS($G:$K))),OFFSET(I128,0,-1)+1)</f>
        <v>10</v>
      </c>
      <c r="J128" s="75">
        <f ca="1">IFERROR(FIND(J$4,OFFSET(J128,0,-2-OFFSET(J128,4-ROW(),4))),LEN(OFFSET(J128,0,-2-OFFSET(J128,4-ROW(),4)))+1)</f>
        <v>12</v>
      </c>
      <c r="K128" s="8" t="str">
        <f ca="1">LEFT(OFFSET(K128,0,-COLUMNS($E:$J)-OFFSET(K128,4-ROW(),0)),G128-1)</f>
        <v>27</v>
      </c>
      <c r="L128" s="9" t="str">
        <f ca="1">MID(OFFSET(L128,0,-COLUMNS($E:$J)-OFFSET(L128,4-ROW(),0)),G128+1,H128-G128-1)</f>
        <v>134</v>
      </c>
      <c r="M128" s="9" t="str">
        <f ca="1">MID(OFFSET(M128,0,-COLUMNS($E:$J)-OFFSET(M128,4-ROW(),0)),H128+1,I128-H128-1)</f>
        <v>22</v>
      </c>
      <c r="N128" s="9" t="str">
        <f ca="1">MID(OFFSET(N128,0,-COLUMNS($E:$J)-OFFSET(N128,4-ROW(),0)),I128+1,J128-I128-1)</f>
        <v>0</v>
      </c>
      <c r="O128" s="79" t="str">
        <f ca="1">MID(OFFSET(O128,0,-COLUMNS($E:$J)-OFFSET(O128,4-ROW(),0)),J128+1,2)</f>
        <v/>
      </c>
      <c r="P128" s="20">
        <f ca="1">IF(ISBLANK($D128),"",(($K128*2^8+$L128)*2^8+$M128)*2^8+$N128)</f>
        <v>461772288</v>
      </c>
      <c r="Q128" s="20">
        <f ca="1">IF(O128="",P128,$P128-MOD($P128,2^(32-$O128)))</f>
        <v>461772288</v>
      </c>
      <c r="R128" s="7">
        <f ca="1">FIND(R$4,OFFSET(R128,0,3-COLUMNS($F:R)-OFFSET(R128,4-ROW(),4)))</f>
        <v>3</v>
      </c>
      <c r="S128" s="7">
        <f ca="1">FIND(S$4,OFFSET(S128,0,3-COLUMNS($F:R)-OFFSET(S128,4-ROW(),4)),OFFSET(S128,0,-1)+1)</f>
        <v>7</v>
      </c>
      <c r="T128" s="7">
        <f ca="1">FIND(T$4,OFFSET(T128,0,3-COLUMNS($F:R)-OFFSET(T128,4-ROW(),4)),OFFSET(T128,0,-1)+1)</f>
        <v>10</v>
      </c>
      <c r="U128" s="8" t="str">
        <f ca="1">LEFT(OFFSET(U128,0,-COLUMNS($G:$T)-OFFSET(U128,4-ROW(),0)),R128-1)</f>
        <v>27</v>
      </c>
      <c r="V128" s="9" t="str">
        <f ca="1">MID(OFFSET(V128,0,-COLUMNS($G:$T)-OFFSET(V128,4-ROW(),0)),R128+1,S128-R128-1)</f>
        <v>134</v>
      </c>
      <c r="W128" s="9" t="str">
        <f ca="1">MID(OFFSET(W128,0,-COLUMNS($G:$T)-OFFSET(W128,4-ROW(),0)),S128+1,T128-S128-1)</f>
        <v>71</v>
      </c>
      <c r="X128" s="9" t="str">
        <f ca="1">MID(OFFSET(X128,0,-COLUMNS($G:$T)-OFFSET(X128,4-ROW(),0)),T128+1,3)</f>
        <v>255</v>
      </c>
      <c r="Y128" s="21">
        <f ca="1">IF(ISBLANK($F128),"",IF(O128="",(($U128*2^8+$V128)*2^8+$W128)*2^8+$X128,$Q128+2^(32-$O128)-1))</f>
        <v>461785087</v>
      </c>
      <c r="Z128" s="88" t="str">
        <f t="shared" si="1"/>
        <v>JP</v>
      </c>
    </row>
    <row r="129" spans="2:26" x14ac:dyDescent="0.15">
      <c r="B129" s="87">
        <v>125</v>
      </c>
      <c r="C129" s="92" t="s">
        <v>4474</v>
      </c>
      <c r="D129" s="53" t="s">
        <v>330</v>
      </c>
      <c r="E129" s="25" t="s">
        <v>8</v>
      </c>
      <c r="F129" s="25" t="s">
        <v>331</v>
      </c>
      <c r="G129" s="7">
        <f ca="1">FIND(G$4,OFFSET(G129,0,3-COLUMNS(D:G)-OFFSET(G129,4-ROW(),COLUMNS($G:$K))))</f>
        <v>3</v>
      </c>
      <c r="H129" s="7">
        <f ca="1">FIND(H$4,OFFSET(H129,0,3-COLUMNS(D:G)-OFFSET(H129,4-ROW(),COLUMNS($G:$K))),OFFSET(H129,0,-1)+1)</f>
        <v>7</v>
      </c>
      <c r="I129" s="7">
        <f ca="1">FIND(I$4,OFFSET(I129,0,3-COLUMNS(D:G)-OFFSET(I129,4-ROW(),COLUMNS($G:$K))),OFFSET(I129,0,-1)+1)</f>
        <v>10</v>
      </c>
      <c r="J129" s="75">
        <f ca="1">IFERROR(FIND(J$4,OFFSET(J129,0,-2-OFFSET(J129,4-ROW(),4))),LEN(OFFSET(J129,0,-2-OFFSET(J129,4-ROW(),4)))+1)</f>
        <v>12</v>
      </c>
      <c r="K129" s="8" t="str">
        <f ca="1">LEFT(OFFSET(K129,0,-COLUMNS($E:$J)-OFFSET(K129,4-ROW(),0)),G129-1)</f>
        <v>27</v>
      </c>
      <c r="L129" s="9" t="str">
        <f ca="1">MID(OFFSET(L129,0,-COLUMNS($E:$J)-OFFSET(L129,4-ROW(),0)),G129+1,H129-G129-1)</f>
        <v>134</v>
      </c>
      <c r="M129" s="9" t="str">
        <f ca="1">MID(OFFSET(M129,0,-COLUMNS($E:$J)-OFFSET(M129,4-ROW(),0)),H129+1,I129-H129-1)</f>
        <v>72</v>
      </c>
      <c r="N129" s="9" t="str">
        <f ca="1">MID(OFFSET(N129,0,-COLUMNS($E:$J)-OFFSET(N129,4-ROW(),0)),I129+1,J129-I129-1)</f>
        <v>0</v>
      </c>
      <c r="O129" s="79" t="str">
        <f ca="1">MID(OFFSET(O129,0,-COLUMNS($E:$J)-OFFSET(O129,4-ROW(),0)),J129+1,2)</f>
        <v/>
      </c>
      <c r="P129" s="20">
        <f ca="1">IF(ISBLANK($D129),"",(($K129*2^8+$L129)*2^8+$M129)*2^8+$N129)</f>
        <v>461785088</v>
      </c>
      <c r="Q129" s="20">
        <f ca="1">IF(O129="",P129,$P129-MOD($P129,2^(32-$O129)))</f>
        <v>461785088</v>
      </c>
      <c r="R129" s="7">
        <f ca="1">FIND(R$4,OFFSET(R129,0,3-COLUMNS($F:R)-OFFSET(R129,4-ROW(),4)))</f>
        <v>3</v>
      </c>
      <c r="S129" s="7">
        <f ca="1">FIND(S$4,OFFSET(S129,0,3-COLUMNS($F:R)-OFFSET(S129,4-ROW(),4)),OFFSET(S129,0,-1)+1)</f>
        <v>7</v>
      </c>
      <c r="T129" s="7">
        <f ca="1">FIND(T$4,OFFSET(T129,0,3-COLUMNS($F:R)-OFFSET(T129,4-ROW(),4)),OFFSET(T129,0,-1)+1)</f>
        <v>10</v>
      </c>
      <c r="U129" s="8" t="str">
        <f ca="1">LEFT(OFFSET(U129,0,-COLUMNS($G:$T)-OFFSET(U129,4-ROW(),0)),R129-1)</f>
        <v>27</v>
      </c>
      <c r="V129" s="9" t="str">
        <f ca="1">MID(OFFSET(V129,0,-COLUMNS($G:$T)-OFFSET(V129,4-ROW(),0)),R129+1,S129-R129-1)</f>
        <v>134</v>
      </c>
      <c r="W129" s="9" t="str">
        <f ca="1">MID(OFFSET(W129,0,-COLUMNS($G:$T)-OFFSET(W129,4-ROW(),0)),S129+1,T129-S129-1)</f>
        <v>79</v>
      </c>
      <c r="X129" s="9" t="str">
        <f ca="1">MID(OFFSET(X129,0,-COLUMNS($G:$T)-OFFSET(X129,4-ROW(),0)),T129+1,3)</f>
        <v>255</v>
      </c>
      <c r="Y129" s="21">
        <f ca="1">IF(ISBLANK($F129),"",IF(O129="",(($U129*2^8+$V129)*2^8+$W129)*2^8+$X129,$Q129+2^(32-$O129)-1))</f>
        <v>461787135</v>
      </c>
      <c r="Z129" s="88" t="str">
        <f t="shared" si="1"/>
        <v>JP</v>
      </c>
    </row>
    <row r="130" spans="2:26" x14ac:dyDescent="0.15">
      <c r="B130" s="87">
        <v>126</v>
      </c>
      <c r="C130" s="92" t="s">
        <v>4474</v>
      </c>
      <c r="D130" s="53" t="s">
        <v>332</v>
      </c>
      <c r="E130" s="25" t="s">
        <v>8</v>
      </c>
      <c r="F130" s="25" t="s">
        <v>333</v>
      </c>
      <c r="G130" s="7">
        <f ca="1">FIND(G$4,OFFSET(G130,0,3-COLUMNS(D:G)-OFFSET(G130,4-ROW(),COLUMNS($G:$K))))</f>
        <v>3</v>
      </c>
      <c r="H130" s="7">
        <f ca="1">FIND(H$4,OFFSET(H130,0,3-COLUMNS(D:G)-OFFSET(H130,4-ROW(),COLUMNS($G:$K))),OFFSET(H130,0,-1)+1)</f>
        <v>7</v>
      </c>
      <c r="I130" s="7">
        <f ca="1">FIND(I$4,OFFSET(I130,0,3-COLUMNS(D:G)-OFFSET(I130,4-ROW(),COLUMNS($G:$K))),OFFSET(I130,0,-1)+1)</f>
        <v>10</v>
      </c>
      <c r="J130" s="75">
        <f ca="1">IFERROR(FIND(J$4,OFFSET(J130,0,-2-OFFSET(J130,4-ROW(),4))),LEN(OFFSET(J130,0,-2-OFFSET(J130,4-ROW(),4)))+1)</f>
        <v>12</v>
      </c>
      <c r="K130" s="8" t="str">
        <f ca="1">LEFT(OFFSET(K130,0,-COLUMNS($E:$J)-OFFSET(K130,4-ROW(),0)),G130-1)</f>
        <v>27</v>
      </c>
      <c r="L130" s="9" t="str">
        <f ca="1">MID(OFFSET(L130,0,-COLUMNS($E:$J)-OFFSET(L130,4-ROW(),0)),G130+1,H130-G130-1)</f>
        <v>134</v>
      </c>
      <c r="M130" s="9" t="str">
        <f ca="1">MID(OFFSET(M130,0,-COLUMNS($E:$J)-OFFSET(M130,4-ROW(),0)),H130+1,I130-H130-1)</f>
        <v>80</v>
      </c>
      <c r="N130" s="9" t="str">
        <f ca="1">MID(OFFSET(N130,0,-COLUMNS($E:$J)-OFFSET(N130,4-ROW(),0)),I130+1,J130-I130-1)</f>
        <v>0</v>
      </c>
      <c r="O130" s="79" t="str">
        <f ca="1">MID(OFFSET(O130,0,-COLUMNS($E:$J)-OFFSET(O130,4-ROW(),0)),J130+1,2)</f>
        <v/>
      </c>
      <c r="P130" s="20">
        <f ca="1">IF(ISBLANK($D130),"",(($K130*2^8+$L130)*2^8+$M130)*2^8+$N130)</f>
        <v>461787136</v>
      </c>
      <c r="Q130" s="20">
        <f ca="1">IF(O130="",P130,$P130-MOD($P130,2^(32-$O130)))</f>
        <v>461787136</v>
      </c>
      <c r="R130" s="7">
        <f ca="1">FIND(R$4,OFFSET(R130,0,3-COLUMNS($F:R)-OFFSET(R130,4-ROW(),4)))</f>
        <v>3</v>
      </c>
      <c r="S130" s="7">
        <f ca="1">FIND(S$4,OFFSET(S130,0,3-COLUMNS($F:R)-OFFSET(S130,4-ROW(),4)),OFFSET(S130,0,-1)+1)</f>
        <v>7</v>
      </c>
      <c r="T130" s="7">
        <f ca="1">FIND(T$4,OFFSET(T130,0,3-COLUMNS($F:R)-OFFSET(T130,4-ROW(),4)),OFFSET(T130,0,-1)+1)</f>
        <v>10</v>
      </c>
      <c r="U130" s="8" t="str">
        <f ca="1">LEFT(OFFSET(U130,0,-COLUMNS($G:$T)-OFFSET(U130,4-ROW(),0)),R130-1)</f>
        <v>27</v>
      </c>
      <c r="V130" s="9" t="str">
        <f ca="1">MID(OFFSET(V130,0,-COLUMNS($G:$T)-OFFSET(V130,4-ROW(),0)),R130+1,S130-R130-1)</f>
        <v>134</v>
      </c>
      <c r="W130" s="9" t="str">
        <f ca="1">MID(OFFSET(W130,0,-COLUMNS($G:$T)-OFFSET(W130,4-ROW(),0)),S130+1,T130-S130-1)</f>
        <v>95</v>
      </c>
      <c r="X130" s="9" t="str">
        <f ca="1">MID(OFFSET(X130,0,-COLUMNS($G:$T)-OFFSET(X130,4-ROW(),0)),T130+1,3)</f>
        <v>255</v>
      </c>
      <c r="Y130" s="21">
        <f ca="1">IF(ISBLANK($F130),"",IF(O130="",(($U130*2^8+$V130)*2^8+$W130)*2^8+$X130,$Q130+2^(32-$O130)-1))</f>
        <v>461791231</v>
      </c>
      <c r="Z130" s="88" t="str">
        <f t="shared" si="1"/>
        <v>JP</v>
      </c>
    </row>
    <row r="131" spans="2:26" x14ac:dyDescent="0.15">
      <c r="B131" s="87">
        <v>127</v>
      </c>
      <c r="C131" s="92" t="s">
        <v>4474</v>
      </c>
      <c r="D131" s="53" t="s">
        <v>334</v>
      </c>
      <c r="E131" s="25" t="s">
        <v>8</v>
      </c>
      <c r="F131" s="25" t="s">
        <v>335</v>
      </c>
      <c r="G131" s="7">
        <f ca="1">FIND(G$4,OFFSET(G131,0,3-COLUMNS(D:G)-OFFSET(G131,4-ROW(),COLUMNS($G:$K))))</f>
        <v>3</v>
      </c>
      <c r="H131" s="7">
        <f ca="1">FIND(H$4,OFFSET(H131,0,3-COLUMNS(D:G)-OFFSET(H131,4-ROW(),COLUMNS($G:$K))),OFFSET(H131,0,-1)+1)</f>
        <v>7</v>
      </c>
      <c r="I131" s="7">
        <f ca="1">FIND(I$4,OFFSET(I131,0,3-COLUMNS(D:G)-OFFSET(I131,4-ROW(),COLUMNS($G:$K))),OFFSET(I131,0,-1)+1)</f>
        <v>10</v>
      </c>
      <c r="J131" s="75">
        <f ca="1">IFERROR(FIND(J$4,OFFSET(J131,0,-2-OFFSET(J131,4-ROW(),4))),LEN(OFFSET(J131,0,-2-OFFSET(J131,4-ROW(),4)))+1)</f>
        <v>12</v>
      </c>
      <c r="K131" s="8" t="str">
        <f ca="1">LEFT(OFFSET(K131,0,-COLUMNS($E:$J)-OFFSET(K131,4-ROW(),0)),G131-1)</f>
        <v>27</v>
      </c>
      <c r="L131" s="9" t="str">
        <f ca="1">MID(OFFSET(L131,0,-COLUMNS($E:$J)-OFFSET(L131,4-ROW(),0)),G131+1,H131-G131-1)</f>
        <v>134</v>
      </c>
      <c r="M131" s="9" t="str">
        <f ca="1">MID(OFFSET(M131,0,-COLUMNS($E:$J)-OFFSET(M131,4-ROW(),0)),H131+1,I131-H131-1)</f>
        <v>96</v>
      </c>
      <c r="N131" s="9" t="str">
        <f ca="1">MID(OFFSET(N131,0,-COLUMNS($E:$J)-OFFSET(N131,4-ROW(),0)),I131+1,J131-I131-1)</f>
        <v>0</v>
      </c>
      <c r="O131" s="79" t="str">
        <f ca="1">MID(OFFSET(O131,0,-COLUMNS($E:$J)-OFFSET(O131,4-ROW(),0)),J131+1,2)</f>
        <v/>
      </c>
      <c r="P131" s="20">
        <f ca="1">IF(ISBLANK($D131),"",(($K131*2^8+$L131)*2^8+$M131)*2^8+$N131)</f>
        <v>461791232</v>
      </c>
      <c r="Q131" s="20">
        <f ca="1">IF(O131="",P131,$P131-MOD($P131,2^(32-$O131)))</f>
        <v>461791232</v>
      </c>
      <c r="R131" s="7">
        <f ca="1">FIND(R$4,OFFSET(R131,0,3-COLUMNS($F:R)-OFFSET(R131,4-ROW(),4)))</f>
        <v>3</v>
      </c>
      <c r="S131" s="7">
        <f ca="1">FIND(S$4,OFFSET(S131,0,3-COLUMNS($F:R)-OFFSET(S131,4-ROW(),4)),OFFSET(S131,0,-1)+1)</f>
        <v>7</v>
      </c>
      <c r="T131" s="7">
        <f ca="1">FIND(T$4,OFFSET(T131,0,3-COLUMNS($F:R)-OFFSET(T131,4-ROW(),4)),OFFSET(T131,0,-1)+1)</f>
        <v>11</v>
      </c>
      <c r="U131" s="8" t="str">
        <f ca="1">LEFT(OFFSET(U131,0,-COLUMNS($G:$T)-OFFSET(U131,4-ROW(),0)),R131-1)</f>
        <v>27</v>
      </c>
      <c r="V131" s="9" t="str">
        <f ca="1">MID(OFFSET(V131,0,-COLUMNS($G:$T)-OFFSET(V131,4-ROW(),0)),R131+1,S131-R131-1)</f>
        <v>134</v>
      </c>
      <c r="W131" s="9" t="str">
        <f ca="1">MID(OFFSET(W131,0,-COLUMNS($G:$T)-OFFSET(W131,4-ROW(),0)),S131+1,T131-S131-1)</f>
        <v>127</v>
      </c>
      <c r="X131" s="9" t="str">
        <f ca="1">MID(OFFSET(X131,0,-COLUMNS($G:$T)-OFFSET(X131,4-ROW(),0)),T131+1,3)</f>
        <v>255</v>
      </c>
      <c r="Y131" s="21">
        <f ca="1">IF(ISBLANK($F131),"",IF(O131="",(($U131*2^8+$V131)*2^8+$W131)*2^8+$X131,$Q131+2^(32-$O131)-1))</f>
        <v>461799423</v>
      </c>
      <c r="Z131" s="88" t="str">
        <f t="shared" si="1"/>
        <v>JP</v>
      </c>
    </row>
    <row r="132" spans="2:26" x14ac:dyDescent="0.15">
      <c r="B132" s="87">
        <v>128</v>
      </c>
      <c r="C132" s="92" t="s">
        <v>4474</v>
      </c>
      <c r="D132" s="53" t="s">
        <v>336</v>
      </c>
      <c r="E132" s="25" t="s">
        <v>8</v>
      </c>
      <c r="F132" s="25" t="s">
        <v>337</v>
      </c>
      <c r="G132" s="7">
        <f ca="1">FIND(G$4,OFFSET(G132,0,3-COLUMNS(D:G)-OFFSET(G132,4-ROW(),COLUMNS($G:$K))))</f>
        <v>3</v>
      </c>
      <c r="H132" s="7">
        <f ca="1">FIND(H$4,OFFSET(H132,0,3-COLUMNS(D:G)-OFFSET(H132,4-ROW(),COLUMNS($G:$K))),OFFSET(H132,0,-1)+1)</f>
        <v>7</v>
      </c>
      <c r="I132" s="7">
        <f ca="1">FIND(I$4,OFFSET(I132,0,3-COLUMNS(D:G)-OFFSET(I132,4-ROW(),COLUMNS($G:$K))),OFFSET(I132,0,-1)+1)</f>
        <v>11</v>
      </c>
      <c r="J132" s="75">
        <f ca="1">IFERROR(FIND(J$4,OFFSET(J132,0,-2-OFFSET(J132,4-ROW(),4))),LEN(OFFSET(J132,0,-2-OFFSET(J132,4-ROW(),4)))+1)</f>
        <v>13</v>
      </c>
      <c r="K132" s="8" t="str">
        <f ca="1">LEFT(OFFSET(K132,0,-COLUMNS($E:$J)-OFFSET(K132,4-ROW(),0)),G132-1)</f>
        <v>27</v>
      </c>
      <c r="L132" s="9" t="str">
        <f ca="1">MID(OFFSET(L132,0,-COLUMNS($E:$J)-OFFSET(L132,4-ROW(),0)),G132+1,H132-G132-1)</f>
        <v>134</v>
      </c>
      <c r="M132" s="9" t="str">
        <f ca="1">MID(OFFSET(M132,0,-COLUMNS($E:$J)-OFFSET(M132,4-ROW(),0)),H132+1,I132-H132-1)</f>
        <v>128</v>
      </c>
      <c r="N132" s="9" t="str">
        <f ca="1">MID(OFFSET(N132,0,-COLUMNS($E:$J)-OFFSET(N132,4-ROW(),0)),I132+1,J132-I132-1)</f>
        <v>0</v>
      </c>
      <c r="O132" s="79" t="str">
        <f ca="1">MID(OFFSET(O132,0,-COLUMNS($E:$J)-OFFSET(O132,4-ROW(),0)),J132+1,2)</f>
        <v/>
      </c>
      <c r="P132" s="20">
        <f ca="1">IF(ISBLANK($D132),"",(($K132*2^8+$L132)*2^8+$M132)*2^8+$N132)</f>
        <v>461799424</v>
      </c>
      <c r="Q132" s="20">
        <f ca="1">IF(O132="",P132,$P132-MOD($P132,2^(32-$O132)))</f>
        <v>461799424</v>
      </c>
      <c r="R132" s="7">
        <f ca="1">FIND(R$4,OFFSET(R132,0,3-COLUMNS($F:R)-OFFSET(R132,4-ROW(),4)))</f>
        <v>3</v>
      </c>
      <c r="S132" s="7">
        <f ca="1">FIND(S$4,OFFSET(S132,0,3-COLUMNS($F:R)-OFFSET(S132,4-ROW(),4)),OFFSET(S132,0,-1)+1)</f>
        <v>7</v>
      </c>
      <c r="T132" s="7">
        <f ca="1">FIND(T$4,OFFSET(T132,0,3-COLUMNS($F:R)-OFFSET(T132,4-ROW(),4)),OFFSET(T132,0,-1)+1)</f>
        <v>11</v>
      </c>
      <c r="U132" s="8" t="str">
        <f ca="1">LEFT(OFFSET(U132,0,-COLUMNS($G:$T)-OFFSET(U132,4-ROW(),0)),R132-1)</f>
        <v>27</v>
      </c>
      <c r="V132" s="9" t="str">
        <f ca="1">MID(OFFSET(V132,0,-COLUMNS($G:$T)-OFFSET(V132,4-ROW(),0)),R132+1,S132-R132-1)</f>
        <v>134</v>
      </c>
      <c r="W132" s="9" t="str">
        <f ca="1">MID(OFFSET(W132,0,-COLUMNS($G:$T)-OFFSET(W132,4-ROW(),0)),S132+1,T132-S132-1)</f>
        <v>159</v>
      </c>
      <c r="X132" s="9" t="str">
        <f ca="1">MID(OFFSET(X132,0,-COLUMNS($G:$T)-OFFSET(X132,4-ROW(),0)),T132+1,3)</f>
        <v>255</v>
      </c>
      <c r="Y132" s="21">
        <f ca="1">IF(ISBLANK($F132),"",IF(O132="",(($U132*2^8+$V132)*2^8+$W132)*2^8+$X132,$Q132+2^(32-$O132)-1))</f>
        <v>461807615</v>
      </c>
      <c r="Z132" s="88" t="str">
        <f t="shared" si="1"/>
        <v>JP</v>
      </c>
    </row>
    <row r="133" spans="2:26" x14ac:dyDescent="0.15">
      <c r="B133" s="87">
        <v>129</v>
      </c>
      <c r="C133" s="92" t="s">
        <v>4474</v>
      </c>
      <c r="D133" s="53" t="s">
        <v>338</v>
      </c>
      <c r="E133" s="25" t="s">
        <v>8</v>
      </c>
      <c r="F133" s="25" t="s">
        <v>339</v>
      </c>
      <c r="G133" s="7">
        <f ca="1">FIND(G$4,OFFSET(G133,0,3-COLUMNS(D:G)-OFFSET(G133,4-ROW(),COLUMNS($G:$K))))</f>
        <v>3</v>
      </c>
      <c r="H133" s="7">
        <f ca="1">FIND(H$4,OFFSET(H133,0,3-COLUMNS(D:G)-OFFSET(H133,4-ROW(),COLUMNS($G:$K))),OFFSET(H133,0,-1)+1)</f>
        <v>7</v>
      </c>
      <c r="I133" s="7">
        <f ca="1">FIND(I$4,OFFSET(I133,0,3-COLUMNS(D:G)-OFFSET(I133,4-ROW(),COLUMNS($G:$K))),OFFSET(I133,0,-1)+1)</f>
        <v>11</v>
      </c>
      <c r="J133" s="75">
        <f ca="1">IFERROR(FIND(J$4,OFFSET(J133,0,-2-OFFSET(J133,4-ROW(),4))),LEN(OFFSET(J133,0,-2-OFFSET(J133,4-ROW(),4)))+1)</f>
        <v>13</v>
      </c>
      <c r="K133" s="8" t="str">
        <f ca="1">LEFT(OFFSET(K133,0,-COLUMNS($E:$J)-OFFSET(K133,4-ROW(),0)),G133-1)</f>
        <v>27</v>
      </c>
      <c r="L133" s="9" t="str">
        <f ca="1">MID(OFFSET(L133,0,-COLUMNS($E:$J)-OFFSET(L133,4-ROW(),0)),G133+1,H133-G133-1)</f>
        <v>134</v>
      </c>
      <c r="M133" s="9" t="str">
        <f ca="1">MID(OFFSET(M133,0,-COLUMNS($E:$J)-OFFSET(M133,4-ROW(),0)),H133+1,I133-H133-1)</f>
        <v>160</v>
      </c>
      <c r="N133" s="9" t="str">
        <f ca="1">MID(OFFSET(N133,0,-COLUMNS($E:$J)-OFFSET(N133,4-ROW(),0)),I133+1,J133-I133-1)</f>
        <v>0</v>
      </c>
      <c r="O133" s="79" t="str">
        <f ca="1">MID(OFFSET(O133,0,-COLUMNS($E:$J)-OFFSET(O133,4-ROW(),0)),J133+1,2)</f>
        <v/>
      </c>
      <c r="P133" s="20">
        <f ca="1">IF(ISBLANK($D133),"",(($K133*2^8+$L133)*2^8+$M133)*2^8+$N133)</f>
        <v>461807616</v>
      </c>
      <c r="Q133" s="20">
        <f ca="1">IF(O133="",P133,$P133-MOD($P133,2^(32-$O133)))</f>
        <v>461807616</v>
      </c>
      <c r="R133" s="7">
        <f ca="1">FIND(R$4,OFFSET(R133,0,3-COLUMNS($F:R)-OFFSET(R133,4-ROW(),4)))</f>
        <v>3</v>
      </c>
      <c r="S133" s="7">
        <f ca="1">FIND(S$4,OFFSET(S133,0,3-COLUMNS($F:R)-OFFSET(S133,4-ROW(),4)),OFFSET(S133,0,-1)+1)</f>
        <v>7</v>
      </c>
      <c r="T133" s="7">
        <f ca="1">FIND(T$4,OFFSET(T133,0,3-COLUMNS($F:R)-OFFSET(T133,4-ROW(),4)),OFFSET(T133,0,-1)+1)</f>
        <v>11</v>
      </c>
      <c r="U133" s="8" t="str">
        <f ca="1">LEFT(OFFSET(U133,0,-COLUMNS($G:$T)-OFFSET(U133,4-ROW(),0)),R133-1)</f>
        <v>27</v>
      </c>
      <c r="V133" s="9" t="str">
        <f ca="1">MID(OFFSET(V133,0,-COLUMNS($G:$T)-OFFSET(V133,4-ROW(),0)),R133+1,S133-R133-1)</f>
        <v>134</v>
      </c>
      <c r="W133" s="9" t="str">
        <f ca="1">MID(OFFSET(W133,0,-COLUMNS($G:$T)-OFFSET(W133,4-ROW(),0)),S133+1,T133-S133-1)</f>
        <v>175</v>
      </c>
      <c r="X133" s="9" t="str">
        <f ca="1">MID(OFFSET(X133,0,-COLUMNS($G:$T)-OFFSET(X133,4-ROW(),0)),T133+1,3)</f>
        <v>255</v>
      </c>
      <c r="Y133" s="21">
        <f ca="1">IF(ISBLANK($F133),"",IF(O133="",(($U133*2^8+$V133)*2^8+$W133)*2^8+$X133,$Q133+2^(32-$O133)-1))</f>
        <v>461811711</v>
      </c>
      <c r="Z133" s="88" t="str">
        <f t="shared" si="1"/>
        <v>JP</v>
      </c>
    </row>
    <row r="134" spans="2:26" x14ac:dyDescent="0.15">
      <c r="B134" s="87">
        <v>130</v>
      </c>
      <c r="C134" s="92" t="s">
        <v>4474</v>
      </c>
      <c r="D134" s="53" t="s">
        <v>340</v>
      </c>
      <c r="E134" s="25" t="s">
        <v>8</v>
      </c>
      <c r="F134" s="25" t="s">
        <v>341</v>
      </c>
      <c r="G134" s="7">
        <f ca="1">FIND(G$4,OFFSET(G134,0,3-COLUMNS(D:G)-OFFSET(G134,4-ROW(),COLUMNS($G:$K))))</f>
        <v>3</v>
      </c>
      <c r="H134" s="7">
        <f ca="1">FIND(H$4,OFFSET(H134,0,3-COLUMNS(D:G)-OFFSET(H134,4-ROW(),COLUMNS($G:$K))),OFFSET(H134,0,-1)+1)</f>
        <v>7</v>
      </c>
      <c r="I134" s="7">
        <f ca="1">FIND(I$4,OFFSET(I134,0,3-COLUMNS(D:G)-OFFSET(I134,4-ROW(),COLUMNS($G:$K))),OFFSET(I134,0,-1)+1)</f>
        <v>11</v>
      </c>
      <c r="J134" s="75">
        <f ca="1">IFERROR(FIND(J$4,OFFSET(J134,0,-2-OFFSET(J134,4-ROW(),4))),LEN(OFFSET(J134,0,-2-OFFSET(J134,4-ROW(),4)))+1)</f>
        <v>13</v>
      </c>
      <c r="K134" s="8" t="str">
        <f ca="1">LEFT(OFFSET(K134,0,-COLUMNS($E:$J)-OFFSET(K134,4-ROW(),0)),G134-1)</f>
        <v>27</v>
      </c>
      <c r="L134" s="9" t="str">
        <f ca="1">MID(OFFSET(L134,0,-COLUMNS($E:$J)-OFFSET(L134,4-ROW(),0)),G134+1,H134-G134-1)</f>
        <v>134</v>
      </c>
      <c r="M134" s="9" t="str">
        <f ca="1">MID(OFFSET(M134,0,-COLUMNS($E:$J)-OFFSET(M134,4-ROW(),0)),H134+1,I134-H134-1)</f>
        <v>176</v>
      </c>
      <c r="N134" s="9" t="str">
        <f ca="1">MID(OFFSET(N134,0,-COLUMNS($E:$J)-OFFSET(N134,4-ROW(),0)),I134+1,J134-I134-1)</f>
        <v>0</v>
      </c>
      <c r="O134" s="79" t="str">
        <f ca="1">MID(OFFSET(O134,0,-COLUMNS($E:$J)-OFFSET(O134,4-ROW(),0)),J134+1,2)</f>
        <v/>
      </c>
      <c r="P134" s="20">
        <f ca="1">IF(ISBLANK($D134),"",(($K134*2^8+$L134)*2^8+$M134)*2^8+$N134)</f>
        <v>461811712</v>
      </c>
      <c r="Q134" s="20">
        <f ca="1">IF(O134="",P134,$P134-MOD($P134,2^(32-$O134)))</f>
        <v>461811712</v>
      </c>
      <c r="R134" s="7">
        <f ca="1">FIND(R$4,OFFSET(R134,0,3-COLUMNS($F:R)-OFFSET(R134,4-ROW(),4)))</f>
        <v>3</v>
      </c>
      <c r="S134" s="7">
        <f ca="1">FIND(S$4,OFFSET(S134,0,3-COLUMNS($F:R)-OFFSET(S134,4-ROW(),4)),OFFSET(S134,0,-1)+1)</f>
        <v>7</v>
      </c>
      <c r="T134" s="7">
        <f ca="1">FIND(T$4,OFFSET(T134,0,3-COLUMNS($F:R)-OFFSET(T134,4-ROW(),4)),OFFSET(T134,0,-1)+1)</f>
        <v>11</v>
      </c>
      <c r="U134" s="8" t="str">
        <f ca="1">LEFT(OFFSET(U134,0,-COLUMNS($G:$T)-OFFSET(U134,4-ROW(),0)),R134-1)</f>
        <v>27</v>
      </c>
      <c r="V134" s="9" t="str">
        <f ca="1">MID(OFFSET(V134,0,-COLUMNS($G:$T)-OFFSET(V134,4-ROW(),0)),R134+1,S134-R134-1)</f>
        <v>134</v>
      </c>
      <c r="W134" s="9" t="str">
        <f ca="1">MID(OFFSET(W134,0,-COLUMNS($G:$T)-OFFSET(W134,4-ROW(),0)),S134+1,T134-S134-1)</f>
        <v>188</v>
      </c>
      <c r="X134" s="9" t="str">
        <f ca="1">MID(OFFSET(X134,0,-COLUMNS($G:$T)-OFFSET(X134,4-ROW(),0)),T134+1,3)</f>
        <v>255</v>
      </c>
      <c r="Y134" s="21">
        <f ca="1">IF(ISBLANK($F134),"",IF(O134="",(($U134*2^8+$V134)*2^8+$W134)*2^8+$X134,$Q134+2^(32-$O134)-1))</f>
        <v>461815039</v>
      </c>
      <c r="Z134" s="88" t="str">
        <f t="shared" ref="Z134:Z197" si="2">IF(ISBLANK(C134),"",$C134)</f>
        <v>JP</v>
      </c>
    </row>
    <row r="135" spans="2:26" x14ac:dyDescent="0.15">
      <c r="B135" s="87">
        <v>131</v>
      </c>
      <c r="C135" s="92" t="s">
        <v>4474</v>
      </c>
      <c r="D135" s="53" t="s">
        <v>342</v>
      </c>
      <c r="E135" s="25" t="s">
        <v>8</v>
      </c>
      <c r="F135" s="25" t="s">
        <v>343</v>
      </c>
      <c r="G135" s="7">
        <f ca="1">FIND(G$4,OFFSET(G135,0,3-COLUMNS(D:G)-OFFSET(G135,4-ROW(),COLUMNS($G:$K))))</f>
        <v>3</v>
      </c>
      <c r="H135" s="7">
        <f ca="1">FIND(H$4,OFFSET(H135,0,3-COLUMNS(D:G)-OFFSET(H135,4-ROW(),COLUMNS($G:$K))),OFFSET(H135,0,-1)+1)</f>
        <v>7</v>
      </c>
      <c r="I135" s="7">
        <f ca="1">FIND(I$4,OFFSET(I135,0,3-COLUMNS(D:G)-OFFSET(I135,4-ROW(),COLUMNS($G:$K))),OFFSET(I135,0,-1)+1)</f>
        <v>11</v>
      </c>
      <c r="J135" s="75">
        <f ca="1">IFERROR(FIND(J$4,OFFSET(J135,0,-2-OFFSET(J135,4-ROW(),4))),LEN(OFFSET(J135,0,-2-OFFSET(J135,4-ROW(),4)))+1)</f>
        <v>13</v>
      </c>
      <c r="K135" s="8" t="str">
        <f ca="1">LEFT(OFFSET(K135,0,-COLUMNS($E:$J)-OFFSET(K135,4-ROW(),0)),G135-1)</f>
        <v>27</v>
      </c>
      <c r="L135" s="9" t="str">
        <f ca="1">MID(OFFSET(L135,0,-COLUMNS($E:$J)-OFFSET(L135,4-ROW(),0)),G135+1,H135-G135-1)</f>
        <v>134</v>
      </c>
      <c r="M135" s="9" t="str">
        <f ca="1">MID(OFFSET(M135,0,-COLUMNS($E:$J)-OFFSET(M135,4-ROW(),0)),H135+1,I135-H135-1)</f>
        <v>189</v>
      </c>
      <c r="N135" s="9" t="str">
        <f ca="1">MID(OFFSET(N135,0,-COLUMNS($E:$J)-OFFSET(N135,4-ROW(),0)),I135+1,J135-I135-1)</f>
        <v>0</v>
      </c>
      <c r="O135" s="79" t="str">
        <f ca="1">MID(OFFSET(O135,0,-COLUMNS($E:$J)-OFFSET(O135,4-ROW(),0)),J135+1,2)</f>
        <v/>
      </c>
      <c r="P135" s="20">
        <f ca="1">IF(ISBLANK($D135),"",(($K135*2^8+$L135)*2^8+$M135)*2^8+$N135)</f>
        <v>461815040</v>
      </c>
      <c r="Q135" s="20">
        <f ca="1">IF(O135="",P135,$P135-MOD($P135,2^(32-$O135)))</f>
        <v>461815040</v>
      </c>
      <c r="R135" s="7">
        <f ca="1">FIND(R$4,OFFSET(R135,0,3-COLUMNS($F:R)-OFFSET(R135,4-ROW(),4)))</f>
        <v>3</v>
      </c>
      <c r="S135" s="7">
        <f ca="1">FIND(S$4,OFFSET(S135,0,3-COLUMNS($F:R)-OFFSET(S135,4-ROW(),4)),OFFSET(S135,0,-1)+1)</f>
        <v>7</v>
      </c>
      <c r="T135" s="7">
        <f ca="1">FIND(T$4,OFFSET(T135,0,3-COLUMNS($F:R)-OFFSET(T135,4-ROW(),4)),OFFSET(T135,0,-1)+1)</f>
        <v>11</v>
      </c>
      <c r="U135" s="8" t="str">
        <f ca="1">LEFT(OFFSET(U135,0,-COLUMNS($G:$T)-OFFSET(U135,4-ROW(),0)),R135-1)</f>
        <v>27</v>
      </c>
      <c r="V135" s="9" t="str">
        <f ca="1">MID(OFFSET(V135,0,-COLUMNS($G:$T)-OFFSET(V135,4-ROW(),0)),R135+1,S135-R135-1)</f>
        <v>134</v>
      </c>
      <c r="W135" s="9" t="str">
        <f ca="1">MID(OFFSET(W135,0,-COLUMNS($G:$T)-OFFSET(W135,4-ROW(),0)),S135+1,T135-S135-1)</f>
        <v>231</v>
      </c>
      <c r="X135" s="9" t="str">
        <f ca="1">MID(OFFSET(X135,0,-COLUMNS($G:$T)-OFFSET(X135,4-ROW(),0)),T135+1,3)</f>
        <v>255</v>
      </c>
      <c r="Y135" s="21">
        <f ca="1">IF(ISBLANK($F135),"",IF(O135="",(($U135*2^8+$V135)*2^8+$W135)*2^8+$X135,$Q135+2^(32-$O135)-1))</f>
        <v>461826047</v>
      </c>
      <c r="Z135" s="88" t="str">
        <f t="shared" si="2"/>
        <v>JP</v>
      </c>
    </row>
    <row r="136" spans="2:26" x14ac:dyDescent="0.15">
      <c r="B136" s="87">
        <v>132</v>
      </c>
      <c r="C136" s="92" t="s">
        <v>4474</v>
      </c>
      <c r="D136" s="53" t="s">
        <v>344</v>
      </c>
      <c r="E136" s="25" t="s">
        <v>8</v>
      </c>
      <c r="F136" s="25" t="s">
        <v>345</v>
      </c>
      <c r="G136" s="7">
        <f ca="1">FIND(G$4,OFFSET(G136,0,3-COLUMNS(D:G)-OFFSET(G136,4-ROW(),COLUMNS($G:$K))))</f>
        <v>3</v>
      </c>
      <c r="H136" s="7">
        <f ca="1">FIND(H$4,OFFSET(H136,0,3-COLUMNS(D:G)-OFFSET(H136,4-ROW(),COLUMNS($G:$K))),OFFSET(H136,0,-1)+1)</f>
        <v>7</v>
      </c>
      <c r="I136" s="7">
        <f ca="1">FIND(I$4,OFFSET(I136,0,3-COLUMNS(D:G)-OFFSET(I136,4-ROW(),COLUMNS($G:$K))),OFFSET(I136,0,-1)+1)</f>
        <v>11</v>
      </c>
      <c r="J136" s="75">
        <f ca="1">IFERROR(FIND(J$4,OFFSET(J136,0,-2-OFFSET(J136,4-ROW(),4))),LEN(OFFSET(J136,0,-2-OFFSET(J136,4-ROW(),4)))+1)</f>
        <v>13</v>
      </c>
      <c r="K136" s="8" t="str">
        <f ca="1">LEFT(OFFSET(K136,0,-COLUMNS($E:$J)-OFFSET(K136,4-ROW(),0)),G136-1)</f>
        <v>27</v>
      </c>
      <c r="L136" s="9" t="str">
        <f ca="1">MID(OFFSET(L136,0,-COLUMNS($E:$J)-OFFSET(L136,4-ROW(),0)),G136+1,H136-G136-1)</f>
        <v>134</v>
      </c>
      <c r="M136" s="9" t="str">
        <f ca="1">MID(OFFSET(M136,0,-COLUMNS($E:$J)-OFFSET(M136,4-ROW(),0)),H136+1,I136-H136-1)</f>
        <v>232</v>
      </c>
      <c r="N136" s="9" t="str">
        <f ca="1">MID(OFFSET(N136,0,-COLUMNS($E:$J)-OFFSET(N136,4-ROW(),0)),I136+1,J136-I136-1)</f>
        <v>0</v>
      </c>
      <c r="O136" s="79" t="str">
        <f ca="1">MID(OFFSET(O136,0,-COLUMNS($E:$J)-OFFSET(O136,4-ROW(),0)),J136+1,2)</f>
        <v/>
      </c>
      <c r="P136" s="20">
        <f ca="1">IF(ISBLANK($D136),"",(($K136*2^8+$L136)*2^8+$M136)*2^8+$N136)</f>
        <v>461826048</v>
      </c>
      <c r="Q136" s="20">
        <f ca="1">IF(O136="",P136,$P136-MOD($P136,2^(32-$O136)))</f>
        <v>461826048</v>
      </c>
      <c r="R136" s="7">
        <f ca="1">FIND(R$4,OFFSET(R136,0,3-COLUMNS($F:R)-OFFSET(R136,4-ROW(),4)))</f>
        <v>3</v>
      </c>
      <c r="S136" s="7">
        <f ca="1">FIND(S$4,OFFSET(S136,0,3-COLUMNS($F:R)-OFFSET(S136,4-ROW(),4)),OFFSET(S136,0,-1)+1)</f>
        <v>7</v>
      </c>
      <c r="T136" s="7">
        <f ca="1">FIND(T$4,OFFSET(T136,0,3-COLUMNS($F:R)-OFFSET(T136,4-ROW(),4)),OFFSET(T136,0,-1)+1)</f>
        <v>11</v>
      </c>
      <c r="U136" s="8" t="str">
        <f ca="1">LEFT(OFFSET(U136,0,-COLUMNS($G:$T)-OFFSET(U136,4-ROW(),0)),R136-1)</f>
        <v>27</v>
      </c>
      <c r="V136" s="9" t="str">
        <f ca="1">MID(OFFSET(V136,0,-COLUMNS($G:$T)-OFFSET(V136,4-ROW(),0)),R136+1,S136-R136-1)</f>
        <v>134</v>
      </c>
      <c r="W136" s="9" t="str">
        <f ca="1">MID(OFFSET(W136,0,-COLUMNS($G:$T)-OFFSET(W136,4-ROW(),0)),S136+1,T136-S136-1)</f>
        <v>237</v>
      </c>
      <c r="X136" s="9" t="str">
        <f ca="1">MID(OFFSET(X136,0,-COLUMNS($G:$T)-OFFSET(X136,4-ROW(),0)),T136+1,3)</f>
        <v>255</v>
      </c>
      <c r="Y136" s="21">
        <f ca="1">IF(ISBLANK($F136),"",IF(O136="",(($U136*2^8+$V136)*2^8+$W136)*2^8+$X136,$Q136+2^(32-$O136)-1))</f>
        <v>461827583</v>
      </c>
      <c r="Z136" s="88" t="str">
        <f t="shared" si="2"/>
        <v>JP</v>
      </c>
    </row>
    <row r="137" spans="2:26" x14ac:dyDescent="0.15">
      <c r="B137" s="87">
        <v>133</v>
      </c>
      <c r="C137" s="92" t="s">
        <v>4474</v>
      </c>
      <c r="D137" s="53" t="s">
        <v>346</v>
      </c>
      <c r="E137" s="25" t="s">
        <v>8</v>
      </c>
      <c r="F137" s="25" t="s">
        <v>347</v>
      </c>
      <c r="G137" s="7">
        <f ca="1">FIND(G$4,OFFSET(G137,0,3-COLUMNS(D:G)-OFFSET(G137,4-ROW(),COLUMNS($G:$K))))</f>
        <v>3</v>
      </c>
      <c r="H137" s="7">
        <f ca="1">FIND(H$4,OFFSET(H137,0,3-COLUMNS(D:G)-OFFSET(H137,4-ROW(),COLUMNS($G:$K))),OFFSET(H137,0,-1)+1)</f>
        <v>7</v>
      </c>
      <c r="I137" s="7">
        <f ca="1">FIND(I$4,OFFSET(I137,0,3-COLUMNS(D:G)-OFFSET(I137,4-ROW(),COLUMNS($G:$K))),OFFSET(I137,0,-1)+1)</f>
        <v>11</v>
      </c>
      <c r="J137" s="75">
        <f ca="1">IFERROR(FIND(J$4,OFFSET(J137,0,-2-OFFSET(J137,4-ROW(),4))),LEN(OFFSET(J137,0,-2-OFFSET(J137,4-ROW(),4)))+1)</f>
        <v>13</v>
      </c>
      <c r="K137" s="8" t="str">
        <f ca="1">LEFT(OFFSET(K137,0,-COLUMNS($E:$J)-OFFSET(K137,4-ROW(),0)),G137-1)</f>
        <v>27</v>
      </c>
      <c r="L137" s="9" t="str">
        <f ca="1">MID(OFFSET(L137,0,-COLUMNS($E:$J)-OFFSET(L137,4-ROW(),0)),G137+1,H137-G137-1)</f>
        <v>134</v>
      </c>
      <c r="M137" s="9" t="str">
        <f ca="1">MID(OFFSET(M137,0,-COLUMNS($E:$J)-OFFSET(M137,4-ROW(),0)),H137+1,I137-H137-1)</f>
        <v>238</v>
      </c>
      <c r="N137" s="9" t="str">
        <f ca="1">MID(OFFSET(N137,0,-COLUMNS($E:$J)-OFFSET(N137,4-ROW(),0)),I137+1,J137-I137-1)</f>
        <v>0</v>
      </c>
      <c r="O137" s="79" t="str">
        <f ca="1">MID(OFFSET(O137,0,-COLUMNS($E:$J)-OFFSET(O137,4-ROW(),0)),J137+1,2)</f>
        <v/>
      </c>
      <c r="P137" s="20">
        <f ca="1">IF(ISBLANK($D137),"",(($K137*2^8+$L137)*2^8+$M137)*2^8+$N137)</f>
        <v>461827584</v>
      </c>
      <c r="Q137" s="20">
        <f ca="1">IF(O137="",P137,$P137-MOD($P137,2^(32-$O137)))</f>
        <v>461827584</v>
      </c>
      <c r="R137" s="7">
        <f ca="1">FIND(R$4,OFFSET(R137,0,3-COLUMNS($F:R)-OFFSET(R137,4-ROW(),4)))</f>
        <v>3</v>
      </c>
      <c r="S137" s="7">
        <f ca="1">FIND(S$4,OFFSET(S137,0,3-COLUMNS($F:R)-OFFSET(S137,4-ROW(),4)),OFFSET(S137,0,-1)+1)</f>
        <v>7</v>
      </c>
      <c r="T137" s="7">
        <f ca="1">FIND(T$4,OFFSET(T137,0,3-COLUMNS($F:R)-OFFSET(T137,4-ROW(),4)),OFFSET(T137,0,-1)+1)</f>
        <v>11</v>
      </c>
      <c r="U137" s="8" t="str">
        <f ca="1">LEFT(OFFSET(U137,0,-COLUMNS($G:$T)-OFFSET(U137,4-ROW(),0)),R137-1)</f>
        <v>27</v>
      </c>
      <c r="V137" s="9" t="str">
        <f ca="1">MID(OFFSET(V137,0,-COLUMNS($G:$T)-OFFSET(V137,4-ROW(),0)),R137+1,S137-R137-1)</f>
        <v>134</v>
      </c>
      <c r="W137" s="9" t="str">
        <f ca="1">MID(OFFSET(W137,0,-COLUMNS($G:$T)-OFFSET(W137,4-ROW(),0)),S137+1,T137-S137-1)</f>
        <v>239</v>
      </c>
      <c r="X137" s="9" t="str">
        <f ca="1">MID(OFFSET(X137,0,-COLUMNS($G:$T)-OFFSET(X137,4-ROW(),0)),T137+1,3)</f>
        <v>255</v>
      </c>
      <c r="Y137" s="21">
        <f ca="1">IF(ISBLANK($F137),"",IF(O137="",(($U137*2^8+$V137)*2^8+$W137)*2^8+$X137,$Q137+2^(32-$O137)-1))</f>
        <v>461828095</v>
      </c>
      <c r="Z137" s="88" t="str">
        <f t="shared" si="2"/>
        <v>JP</v>
      </c>
    </row>
    <row r="138" spans="2:26" x14ac:dyDescent="0.15">
      <c r="B138" s="87">
        <v>134</v>
      </c>
      <c r="C138" s="92" t="s">
        <v>4474</v>
      </c>
      <c r="D138" s="53" t="s">
        <v>348</v>
      </c>
      <c r="E138" s="25" t="s">
        <v>8</v>
      </c>
      <c r="F138" s="25" t="s">
        <v>349</v>
      </c>
      <c r="G138" s="7">
        <f ca="1">FIND(G$4,OFFSET(G138,0,3-COLUMNS(D:G)-OFFSET(G138,4-ROW(),COLUMNS($G:$K))))</f>
        <v>3</v>
      </c>
      <c r="H138" s="7">
        <f ca="1">FIND(H$4,OFFSET(H138,0,3-COLUMNS(D:G)-OFFSET(H138,4-ROW(),COLUMNS($G:$K))),OFFSET(H138,0,-1)+1)</f>
        <v>7</v>
      </c>
      <c r="I138" s="7">
        <f ca="1">FIND(I$4,OFFSET(I138,0,3-COLUMNS(D:G)-OFFSET(I138,4-ROW(),COLUMNS($G:$K))),OFFSET(I138,0,-1)+1)</f>
        <v>11</v>
      </c>
      <c r="J138" s="75">
        <f ca="1">IFERROR(FIND(J$4,OFFSET(J138,0,-2-OFFSET(J138,4-ROW(),4))),LEN(OFFSET(J138,0,-2-OFFSET(J138,4-ROW(),4)))+1)</f>
        <v>13</v>
      </c>
      <c r="K138" s="8" t="str">
        <f ca="1">LEFT(OFFSET(K138,0,-COLUMNS($E:$J)-OFFSET(K138,4-ROW(),0)),G138-1)</f>
        <v>27</v>
      </c>
      <c r="L138" s="9" t="str">
        <f ca="1">MID(OFFSET(L138,0,-COLUMNS($E:$J)-OFFSET(L138,4-ROW(),0)),G138+1,H138-G138-1)</f>
        <v>134</v>
      </c>
      <c r="M138" s="9" t="str">
        <f ca="1">MID(OFFSET(M138,0,-COLUMNS($E:$J)-OFFSET(M138,4-ROW(),0)),H138+1,I138-H138-1)</f>
        <v>240</v>
      </c>
      <c r="N138" s="9" t="str">
        <f ca="1">MID(OFFSET(N138,0,-COLUMNS($E:$J)-OFFSET(N138,4-ROW(),0)),I138+1,J138-I138-1)</f>
        <v>0</v>
      </c>
      <c r="O138" s="79" t="str">
        <f ca="1">MID(OFFSET(O138,0,-COLUMNS($E:$J)-OFFSET(O138,4-ROW(),0)),J138+1,2)</f>
        <v/>
      </c>
      <c r="P138" s="20">
        <f ca="1">IF(ISBLANK($D138),"",(($K138*2^8+$L138)*2^8+$M138)*2^8+$N138)</f>
        <v>461828096</v>
      </c>
      <c r="Q138" s="20">
        <f ca="1">IF(O138="",P138,$P138-MOD($P138,2^(32-$O138)))</f>
        <v>461828096</v>
      </c>
      <c r="R138" s="7">
        <f ca="1">FIND(R$4,OFFSET(R138,0,3-COLUMNS($F:R)-OFFSET(R138,4-ROW(),4)))</f>
        <v>3</v>
      </c>
      <c r="S138" s="7">
        <f ca="1">FIND(S$4,OFFSET(S138,0,3-COLUMNS($F:R)-OFFSET(S138,4-ROW(),4)),OFFSET(S138,0,-1)+1)</f>
        <v>7</v>
      </c>
      <c r="T138" s="7">
        <f ca="1">FIND(T$4,OFFSET(T138,0,3-COLUMNS($F:R)-OFFSET(T138,4-ROW(),4)),OFFSET(T138,0,-1)+1)</f>
        <v>11</v>
      </c>
      <c r="U138" s="8" t="str">
        <f ca="1">LEFT(OFFSET(U138,0,-COLUMNS($G:$T)-OFFSET(U138,4-ROW(),0)),R138-1)</f>
        <v>27</v>
      </c>
      <c r="V138" s="9" t="str">
        <f ca="1">MID(OFFSET(V138,0,-COLUMNS($G:$T)-OFFSET(V138,4-ROW(),0)),R138+1,S138-R138-1)</f>
        <v>134</v>
      </c>
      <c r="W138" s="9" t="str">
        <f ca="1">MID(OFFSET(W138,0,-COLUMNS($G:$T)-OFFSET(W138,4-ROW(),0)),S138+1,T138-S138-1)</f>
        <v>255</v>
      </c>
      <c r="X138" s="9" t="str">
        <f ca="1">MID(OFFSET(X138,0,-COLUMNS($G:$T)-OFFSET(X138,4-ROW(),0)),T138+1,3)</f>
        <v>255</v>
      </c>
      <c r="Y138" s="21">
        <f ca="1">IF(ISBLANK($F138),"",IF(O138="",(($U138*2^8+$V138)*2^8+$W138)*2^8+$X138,$Q138+2^(32-$O138)-1))</f>
        <v>461832191</v>
      </c>
      <c r="Z138" s="88" t="str">
        <f t="shared" si="2"/>
        <v>JP</v>
      </c>
    </row>
    <row r="139" spans="2:26" x14ac:dyDescent="0.15">
      <c r="B139" s="87">
        <v>135</v>
      </c>
      <c r="C139" s="92" t="s">
        <v>4474</v>
      </c>
      <c r="D139" s="53" t="s">
        <v>350</v>
      </c>
      <c r="E139" s="25" t="s">
        <v>8</v>
      </c>
      <c r="F139" s="25" t="s">
        <v>351</v>
      </c>
      <c r="G139" s="7">
        <f ca="1">FIND(G$4,OFFSET(G139,0,3-COLUMNS(D:G)-OFFSET(G139,4-ROW(),COLUMNS($G:$K))))</f>
        <v>3</v>
      </c>
      <c r="H139" s="7">
        <f ca="1">FIND(H$4,OFFSET(H139,0,3-COLUMNS(D:G)-OFFSET(H139,4-ROW(),COLUMNS($G:$K))),OFFSET(H139,0,-1)+1)</f>
        <v>7</v>
      </c>
      <c r="I139" s="7">
        <f ca="1">FIND(I$4,OFFSET(I139,0,3-COLUMNS(D:G)-OFFSET(I139,4-ROW(),COLUMNS($G:$K))),OFFSET(I139,0,-1)+1)</f>
        <v>9</v>
      </c>
      <c r="J139" s="75">
        <f ca="1">IFERROR(FIND(J$4,OFFSET(J139,0,-2-OFFSET(J139,4-ROW(),4))),LEN(OFFSET(J139,0,-2-OFFSET(J139,4-ROW(),4)))+1)</f>
        <v>11</v>
      </c>
      <c r="K139" s="8" t="str">
        <f ca="1">LEFT(OFFSET(K139,0,-COLUMNS($E:$J)-OFFSET(K139,4-ROW(),0)),G139-1)</f>
        <v>27</v>
      </c>
      <c r="L139" s="9" t="str">
        <f ca="1">MID(OFFSET(L139,0,-COLUMNS($E:$J)-OFFSET(L139,4-ROW(),0)),G139+1,H139-G139-1)</f>
        <v>135</v>
      </c>
      <c r="M139" s="9" t="str">
        <f ca="1">MID(OFFSET(M139,0,-COLUMNS($E:$J)-OFFSET(M139,4-ROW(),0)),H139+1,I139-H139-1)</f>
        <v>0</v>
      </c>
      <c r="N139" s="9" t="str">
        <f ca="1">MID(OFFSET(N139,0,-COLUMNS($E:$J)-OFFSET(N139,4-ROW(),0)),I139+1,J139-I139-1)</f>
        <v>0</v>
      </c>
      <c r="O139" s="79" t="str">
        <f ca="1">MID(OFFSET(O139,0,-COLUMNS($E:$J)-OFFSET(O139,4-ROW(),0)),J139+1,2)</f>
        <v/>
      </c>
      <c r="P139" s="20">
        <f ca="1">IF(ISBLANK($D139),"",(($K139*2^8+$L139)*2^8+$M139)*2^8+$N139)</f>
        <v>461832192</v>
      </c>
      <c r="Q139" s="20">
        <f ca="1">IF(O139="",P139,$P139-MOD($P139,2^(32-$O139)))</f>
        <v>461832192</v>
      </c>
      <c r="R139" s="7">
        <f ca="1">FIND(R$4,OFFSET(R139,0,3-COLUMNS($F:R)-OFFSET(R139,4-ROW(),4)))</f>
        <v>3</v>
      </c>
      <c r="S139" s="7">
        <f ca="1">FIND(S$4,OFFSET(S139,0,3-COLUMNS($F:R)-OFFSET(S139,4-ROW(),4)),OFFSET(S139,0,-1)+1)</f>
        <v>7</v>
      </c>
      <c r="T139" s="7">
        <f ca="1">FIND(T$4,OFFSET(T139,0,3-COLUMNS($F:R)-OFFSET(T139,4-ROW(),4)),OFFSET(T139,0,-1)+1)</f>
        <v>10</v>
      </c>
      <c r="U139" s="8" t="str">
        <f ca="1">LEFT(OFFSET(U139,0,-COLUMNS($G:$T)-OFFSET(U139,4-ROW(),0)),R139-1)</f>
        <v>27</v>
      </c>
      <c r="V139" s="9" t="str">
        <f ca="1">MID(OFFSET(V139,0,-COLUMNS($G:$T)-OFFSET(V139,4-ROW(),0)),R139+1,S139-R139-1)</f>
        <v>135</v>
      </c>
      <c r="W139" s="9" t="str">
        <f ca="1">MID(OFFSET(W139,0,-COLUMNS($G:$T)-OFFSET(W139,4-ROW(),0)),S139+1,T139-S139-1)</f>
        <v>56</v>
      </c>
      <c r="X139" s="9" t="str">
        <f ca="1">MID(OFFSET(X139,0,-COLUMNS($G:$T)-OFFSET(X139,4-ROW(),0)),T139+1,3)</f>
        <v>255</v>
      </c>
      <c r="Y139" s="21">
        <f ca="1">IF(ISBLANK($F139),"",IF(O139="",(($U139*2^8+$V139)*2^8+$W139)*2^8+$X139,$Q139+2^(32-$O139)-1))</f>
        <v>461846783</v>
      </c>
      <c r="Z139" s="88" t="str">
        <f t="shared" si="2"/>
        <v>JP</v>
      </c>
    </row>
    <row r="140" spans="2:26" x14ac:dyDescent="0.15">
      <c r="B140" s="87">
        <v>136</v>
      </c>
      <c r="C140" s="92" t="s">
        <v>4474</v>
      </c>
      <c r="D140" s="53" t="s">
        <v>352</v>
      </c>
      <c r="E140" s="25" t="s">
        <v>8</v>
      </c>
      <c r="F140" s="25" t="s">
        <v>353</v>
      </c>
      <c r="G140" s="7">
        <f ca="1">FIND(G$4,OFFSET(G140,0,3-COLUMNS(D:G)-OFFSET(G140,4-ROW(),COLUMNS($G:$K))))</f>
        <v>3</v>
      </c>
      <c r="H140" s="7">
        <f ca="1">FIND(H$4,OFFSET(H140,0,3-COLUMNS(D:G)-OFFSET(H140,4-ROW(),COLUMNS($G:$K))),OFFSET(H140,0,-1)+1)</f>
        <v>7</v>
      </c>
      <c r="I140" s="7">
        <f ca="1">FIND(I$4,OFFSET(I140,0,3-COLUMNS(D:G)-OFFSET(I140,4-ROW(),COLUMNS($G:$K))),OFFSET(I140,0,-1)+1)</f>
        <v>10</v>
      </c>
      <c r="J140" s="75">
        <f ca="1">IFERROR(FIND(J$4,OFFSET(J140,0,-2-OFFSET(J140,4-ROW(),4))),LEN(OFFSET(J140,0,-2-OFFSET(J140,4-ROW(),4)))+1)</f>
        <v>12</v>
      </c>
      <c r="K140" s="8" t="str">
        <f ca="1">LEFT(OFFSET(K140,0,-COLUMNS($E:$J)-OFFSET(K140,4-ROW(),0)),G140-1)</f>
        <v>27</v>
      </c>
      <c r="L140" s="9" t="str">
        <f ca="1">MID(OFFSET(L140,0,-COLUMNS($E:$J)-OFFSET(L140,4-ROW(),0)),G140+1,H140-G140-1)</f>
        <v>135</v>
      </c>
      <c r="M140" s="9" t="str">
        <f ca="1">MID(OFFSET(M140,0,-COLUMNS($E:$J)-OFFSET(M140,4-ROW(),0)),H140+1,I140-H140-1)</f>
        <v>57</v>
      </c>
      <c r="N140" s="9" t="str">
        <f ca="1">MID(OFFSET(N140,0,-COLUMNS($E:$J)-OFFSET(N140,4-ROW(),0)),I140+1,J140-I140-1)</f>
        <v>0</v>
      </c>
      <c r="O140" s="79" t="str">
        <f ca="1">MID(OFFSET(O140,0,-COLUMNS($E:$J)-OFFSET(O140,4-ROW(),0)),J140+1,2)</f>
        <v/>
      </c>
      <c r="P140" s="20">
        <f ca="1">IF(ISBLANK($D140),"",(($K140*2^8+$L140)*2^8+$M140)*2^8+$N140)</f>
        <v>461846784</v>
      </c>
      <c r="Q140" s="20">
        <f ca="1">IF(O140="",P140,$P140-MOD($P140,2^(32-$O140)))</f>
        <v>461846784</v>
      </c>
      <c r="R140" s="7">
        <f ca="1">FIND(R$4,OFFSET(R140,0,3-COLUMNS($F:R)-OFFSET(R140,4-ROW(),4)))</f>
        <v>3</v>
      </c>
      <c r="S140" s="7">
        <f ca="1">FIND(S$4,OFFSET(S140,0,3-COLUMNS($F:R)-OFFSET(S140,4-ROW(),4)),OFFSET(S140,0,-1)+1)</f>
        <v>7</v>
      </c>
      <c r="T140" s="7">
        <f ca="1">FIND(T$4,OFFSET(T140,0,3-COLUMNS($F:R)-OFFSET(T140,4-ROW(),4)),OFFSET(T140,0,-1)+1)</f>
        <v>10</v>
      </c>
      <c r="U140" s="8" t="str">
        <f ca="1">LEFT(OFFSET(U140,0,-COLUMNS($G:$T)-OFFSET(U140,4-ROW(),0)),R140-1)</f>
        <v>27</v>
      </c>
      <c r="V140" s="9" t="str">
        <f ca="1">MID(OFFSET(V140,0,-COLUMNS($G:$T)-OFFSET(V140,4-ROW(),0)),R140+1,S140-R140-1)</f>
        <v>135</v>
      </c>
      <c r="W140" s="9" t="str">
        <f ca="1">MID(OFFSET(W140,0,-COLUMNS($G:$T)-OFFSET(W140,4-ROW(),0)),S140+1,T140-S140-1)</f>
        <v>57</v>
      </c>
      <c r="X140" s="9" t="str">
        <f ca="1">MID(OFFSET(X140,0,-COLUMNS($G:$T)-OFFSET(X140,4-ROW(),0)),T140+1,3)</f>
        <v>255</v>
      </c>
      <c r="Y140" s="21">
        <f ca="1">IF(ISBLANK($F140),"",IF(O140="",(($U140*2^8+$V140)*2^8+$W140)*2^8+$X140,$Q140+2^(32-$O140)-1))</f>
        <v>461847039</v>
      </c>
      <c r="Z140" s="88" t="str">
        <f t="shared" si="2"/>
        <v>JP</v>
      </c>
    </row>
    <row r="141" spans="2:26" x14ac:dyDescent="0.15">
      <c r="B141" s="87">
        <v>137</v>
      </c>
      <c r="C141" s="92" t="s">
        <v>4474</v>
      </c>
      <c r="D141" s="53" t="s">
        <v>354</v>
      </c>
      <c r="E141" s="25" t="s">
        <v>8</v>
      </c>
      <c r="F141" s="25" t="s">
        <v>355</v>
      </c>
      <c r="G141" s="7">
        <f ca="1">FIND(G$4,OFFSET(G141,0,3-COLUMNS(D:G)-OFFSET(G141,4-ROW(),COLUMNS($G:$K))))</f>
        <v>3</v>
      </c>
      <c r="H141" s="7">
        <f ca="1">FIND(H$4,OFFSET(H141,0,3-COLUMNS(D:G)-OFFSET(H141,4-ROW(),COLUMNS($G:$K))),OFFSET(H141,0,-1)+1)</f>
        <v>7</v>
      </c>
      <c r="I141" s="7">
        <f ca="1">FIND(I$4,OFFSET(I141,0,3-COLUMNS(D:G)-OFFSET(I141,4-ROW(),COLUMNS($G:$K))),OFFSET(I141,0,-1)+1)</f>
        <v>10</v>
      </c>
      <c r="J141" s="75">
        <f ca="1">IFERROR(FIND(J$4,OFFSET(J141,0,-2-OFFSET(J141,4-ROW(),4))),LEN(OFFSET(J141,0,-2-OFFSET(J141,4-ROW(),4)))+1)</f>
        <v>12</v>
      </c>
      <c r="K141" s="8" t="str">
        <f ca="1">LEFT(OFFSET(K141,0,-COLUMNS($E:$J)-OFFSET(K141,4-ROW(),0)),G141-1)</f>
        <v>27</v>
      </c>
      <c r="L141" s="9" t="str">
        <f ca="1">MID(OFFSET(L141,0,-COLUMNS($E:$J)-OFFSET(L141,4-ROW(),0)),G141+1,H141-G141-1)</f>
        <v>135</v>
      </c>
      <c r="M141" s="9" t="str">
        <f ca="1">MID(OFFSET(M141,0,-COLUMNS($E:$J)-OFFSET(M141,4-ROW(),0)),H141+1,I141-H141-1)</f>
        <v>58</v>
      </c>
      <c r="N141" s="9" t="str">
        <f ca="1">MID(OFFSET(N141,0,-COLUMNS($E:$J)-OFFSET(N141,4-ROW(),0)),I141+1,J141-I141-1)</f>
        <v>0</v>
      </c>
      <c r="O141" s="79" t="str">
        <f ca="1">MID(OFFSET(O141,0,-COLUMNS($E:$J)-OFFSET(O141,4-ROW(),0)),J141+1,2)</f>
        <v/>
      </c>
      <c r="P141" s="20">
        <f ca="1">IF(ISBLANK($D141),"",(($K141*2^8+$L141)*2^8+$M141)*2^8+$N141)</f>
        <v>461847040</v>
      </c>
      <c r="Q141" s="20">
        <f ca="1">IF(O141="",P141,$P141-MOD($P141,2^(32-$O141)))</f>
        <v>461847040</v>
      </c>
      <c r="R141" s="7">
        <f ca="1">FIND(R$4,OFFSET(R141,0,3-COLUMNS($F:R)-OFFSET(R141,4-ROW(),4)))</f>
        <v>3</v>
      </c>
      <c r="S141" s="7">
        <f ca="1">FIND(S$4,OFFSET(S141,0,3-COLUMNS($F:R)-OFFSET(S141,4-ROW(),4)),OFFSET(S141,0,-1)+1)</f>
        <v>7</v>
      </c>
      <c r="T141" s="7">
        <f ca="1">FIND(T$4,OFFSET(T141,0,3-COLUMNS($F:R)-OFFSET(T141,4-ROW(),4)),OFFSET(T141,0,-1)+1)</f>
        <v>10</v>
      </c>
      <c r="U141" s="8" t="str">
        <f ca="1">LEFT(OFFSET(U141,0,-COLUMNS($G:$T)-OFFSET(U141,4-ROW(),0)),R141-1)</f>
        <v>27</v>
      </c>
      <c r="V141" s="9" t="str">
        <f ca="1">MID(OFFSET(V141,0,-COLUMNS($G:$T)-OFFSET(V141,4-ROW(),0)),R141+1,S141-R141-1)</f>
        <v>135</v>
      </c>
      <c r="W141" s="9" t="str">
        <f ca="1">MID(OFFSET(W141,0,-COLUMNS($G:$T)-OFFSET(W141,4-ROW(),0)),S141+1,T141-S141-1)</f>
        <v>59</v>
      </c>
      <c r="X141" s="9" t="str">
        <f ca="1">MID(OFFSET(X141,0,-COLUMNS($G:$T)-OFFSET(X141,4-ROW(),0)),T141+1,3)</f>
        <v>255</v>
      </c>
      <c r="Y141" s="21">
        <f ca="1">IF(ISBLANK($F141),"",IF(O141="",(($U141*2^8+$V141)*2^8+$W141)*2^8+$X141,$Q141+2^(32-$O141)-1))</f>
        <v>461847551</v>
      </c>
      <c r="Z141" s="88" t="str">
        <f t="shared" si="2"/>
        <v>JP</v>
      </c>
    </row>
    <row r="142" spans="2:26" x14ac:dyDescent="0.15">
      <c r="B142" s="87">
        <v>138</v>
      </c>
      <c r="C142" s="92" t="s">
        <v>4474</v>
      </c>
      <c r="D142" s="53" t="s">
        <v>356</v>
      </c>
      <c r="E142" s="25" t="s">
        <v>8</v>
      </c>
      <c r="F142" s="25" t="s">
        <v>357</v>
      </c>
      <c r="G142" s="7">
        <f ca="1">FIND(G$4,OFFSET(G142,0,3-COLUMNS(D:G)-OFFSET(G142,4-ROW(),COLUMNS($G:$K))))</f>
        <v>3</v>
      </c>
      <c r="H142" s="7">
        <f ca="1">FIND(H$4,OFFSET(H142,0,3-COLUMNS(D:G)-OFFSET(H142,4-ROW(),COLUMNS($G:$K))),OFFSET(H142,0,-1)+1)</f>
        <v>7</v>
      </c>
      <c r="I142" s="7">
        <f ca="1">FIND(I$4,OFFSET(I142,0,3-COLUMNS(D:G)-OFFSET(I142,4-ROW(),COLUMNS($G:$K))),OFFSET(I142,0,-1)+1)</f>
        <v>10</v>
      </c>
      <c r="J142" s="75">
        <f ca="1">IFERROR(FIND(J$4,OFFSET(J142,0,-2-OFFSET(J142,4-ROW(),4))),LEN(OFFSET(J142,0,-2-OFFSET(J142,4-ROW(),4)))+1)</f>
        <v>12</v>
      </c>
      <c r="K142" s="8" t="str">
        <f ca="1">LEFT(OFFSET(K142,0,-COLUMNS($E:$J)-OFFSET(K142,4-ROW(),0)),G142-1)</f>
        <v>27</v>
      </c>
      <c r="L142" s="9" t="str">
        <f ca="1">MID(OFFSET(L142,0,-COLUMNS($E:$J)-OFFSET(L142,4-ROW(),0)),G142+1,H142-G142-1)</f>
        <v>135</v>
      </c>
      <c r="M142" s="9" t="str">
        <f ca="1">MID(OFFSET(M142,0,-COLUMNS($E:$J)-OFFSET(M142,4-ROW(),0)),H142+1,I142-H142-1)</f>
        <v>60</v>
      </c>
      <c r="N142" s="9" t="str">
        <f ca="1">MID(OFFSET(N142,0,-COLUMNS($E:$J)-OFFSET(N142,4-ROW(),0)),I142+1,J142-I142-1)</f>
        <v>0</v>
      </c>
      <c r="O142" s="79" t="str">
        <f ca="1">MID(OFFSET(O142,0,-COLUMNS($E:$J)-OFFSET(O142,4-ROW(),0)),J142+1,2)</f>
        <v/>
      </c>
      <c r="P142" s="20">
        <f ca="1">IF(ISBLANK($D142),"",(($K142*2^8+$L142)*2^8+$M142)*2^8+$N142)</f>
        <v>461847552</v>
      </c>
      <c r="Q142" s="20">
        <f ca="1">IF(O142="",P142,$P142-MOD($P142,2^(32-$O142)))</f>
        <v>461847552</v>
      </c>
      <c r="R142" s="7">
        <f ca="1">FIND(R$4,OFFSET(R142,0,3-COLUMNS($F:R)-OFFSET(R142,4-ROW(),4)))</f>
        <v>3</v>
      </c>
      <c r="S142" s="7">
        <f ca="1">FIND(S$4,OFFSET(S142,0,3-COLUMNS($F:R)-OFFSET(S142,4-ROW(),4)),OFFSET(S142,0,-1)+1)</f>
        <v>7</v>
      </c>
      <c r="T142" s="7">
        <f ca="1">FIND(T$4,OFFSET(T142,0,3-COLUMNS($F:R)-OFFSET(T142,4-ROW(),4)),OFFSET(T142,0,-1)+1)</f>
        <v>10</v>
      </c>
      <c r="U142" s="8" t="str">
        <f ca="1">LEFT(OFFSET(U142,0,-COLUMNS($G:$T)-OFFSET(U142,4-ROW(),0)),R142-1)</f>
        <v>27</v>
      </c>
      <c r="V142" s="9" t="str">
        <f ca="1">MID(OFFSET(V142,0,-COLUMNS($G:$T)-OFFSET(V142,4-ROW(),0)),R142+1,S142-R142-1)</f>
        <v>135</v>
      </c>
      <c r="W142" s="9" t="str">
        <f ca="1">MID(OFFSET(W142,0,-COLUMNS($G:$T)-OFFSET(W142,4-ROW(),0)),S142+1,T142-S142-1)</f>
        <v>72</v>
      </c>
      <c r="X142" s="9" t="str">
        <f ca="1">MID(OFFSET(X142,0,-COLUMNS($G:$T)-OFFSET(X142,4-ROW(),0)),T142+1,3)</f>
        <v>255</v>
      </c>
      <c r="Y142" s="21">
        <f ca="1">IF(ISBLANK($F142),"",IF(O142="",(($U142*2^8+$V142)*2^8+$W142)*2^8+$X142,$Q142+2^(32-$O142)-1))</f>
        <v>461850879</v>
      </c>
      <c r="Z142" s="88" t="str">
        <f t="shared" si="2"/>
        <v>JP</v>
      </c>
    </row>
    <row r="143" spans="2:26" x14ac:dyDescent="0.15">
      <c r="B143" s="87">
        <v>139</v>
      </c>
      <c r="C143" s="92" t="s">
        <v>4474</v>
      </c>
      <c r="D143" s="53" t="s">
        <v>358</v>
      </c>
      <c r="E143" s="25" t="s">
        <v>8</v>
      </c>
      <c r="F143" s="25" t="s">
        <v>359</v>
      </c>
      <c r="G143" s="7">
        <f ca="1">FIND(G$4,OFFSET(G143,0,3-COLUMNS(D:G)-OFFSET(G143,4-ROW(),COLUMNS($G:$K))))</f>
        <v>3</v>
      </c>
      <c r="H143" s="7">
        <f ca="1">FIND(H$4,OFFSET(H143,0,3-COLUMNS(D:G)-OFFSET(H143,4-ROW(),COLUMNS($G:$K))),OFFSET(H143,0,-1)+1)</f>
        <v>7</v>
      </c>
      <c r="I143" s="7">
        <f ca="1">FIND(I$4,OFFSET(I143,0,3-COLUMNS(D:G)-OFFSET(I143,4-ROW(),COLUMNS($G:$K))),OFFSET(I143,0,-1)+1)</f>
        <v>10</v>
      </c>
      <c r="J143" s="75">
        <f ca="1">IFERROR(FIND(J$4,OFFSET(J143,0,-2-OFFSET(J143,4-ROW(),4))),LEN(OFFSET(J143,0,-2-OFFSET(J143,4-ROW(),4)))+1)</f>
        <v>12</v>
      </c>
      <c r="K143" s="8" t="str">
        <f ca="1">LEFT(OFFSET(K143,0,-COLUMNS($E:$J)-OFFSET(K143,4-ROW(),0)),G143-1)</f>
        <v>27</v>
      </c>
      <c r="L143" s="9" t="str">
        <f ca="1">MID(OFFSET(L143,0,-COLUMNS($E:$J)-OFFSET(L143,4-ROW(),0)),G143+1,H143-G143-1)</f>
        <v>135</v>
      </c>
      <c r="M143" s="9" t="str">
        <f ca="1">MID(OFFSET(M143,0,-COLUMNS($E:$J)-OFFSET(M143,4-ROW(),0)),H143+1,I143-H143-1)</f>
        <v>73</v>
      </c>
      <c r="N143" s="9" t="str">
        <f ca="1">MID(OFFSET(N143,0,-COLUMNS($E:$J)-OFFSET(N143,4-ROW(),0)),I143+1,J143-I143-1)</f>
        <v>0</v>
      </c>
      <c r="O143" s="79" t="str">
        <f ca="1">MID(OFFSET(O143,0,-COLUMNS($E:$J)-OFFSET(O143,4-ROW(),0)),J143+1,2)</f>
        <v/>
      </c>
      <c r="P143" s="20">
        <f ca="1">IF(ISBLANK($D143),"",(($K143*2^8+$L143)*2^8+$M143)*2^8+$N143)</f>
        <v>461850880</v>
      </c>
      <c r="Q143" s="20">
        <f ca="1">IF(O143="",P143,$P143-MOD($P143,2^(32-$O143)))</f>
        <v>461850880</v>
      </c>
      <c r="R143" s="7">
        <f ca="1">FIND(R$4,OFFSET(R143,0,3-COLUMNS($F:R)-OFFSET(R143,4-ROW(),4)))</f>
        <v>3</v>
      </c>
      <c r="S143" s="7">
        <f ca="1">FIND(S$4,OFFSET(S143,0,3-COLUMNS($F:R)-OFFSET(S143,4-ROW(),4)),OFFSET(S143,0,-1)+1)</f>
        <v>7</v>
      </c>
      <c r="T143" s="7">
        <f ca="1">FIND(T$4,OFFSET(T143,0,3-COLUMNS($F:R)-OFFSET(T143,4-ROW(),4)),OFFSET(T143,0,-1)+1)</f>
        <v>11</v>
      </c>
      <c r="U143" s="8" t="str">
        <f ca="1">LEFT(OFFSET(U143,0,-COLUMNS($G:$T)-OFFSET(U143,4-ROW(),0)),R143-1)</f>
        <v>27</v>
      </c>
      <c r="V143" s="9" t="str">
        <f ca="1">MID(OFFSET(V143,0,-COLUMNS($G:$T)-OFFSET(V143,4-ROW(),0)),R143+1,S143-R143-1)</f>
        <v>135</v>
      </c>
      <c r="W143" s="9" t="str">
        <f ca="1">MID(OFFSET(W143,0,-COLUMNS($G:$T)-OFFSET(W143,4-ROW(),0)),S143+1,T143-S143-1)</f>
        <v>255</v>
      </c>
      <c r="X143" s="9" t="str">
        <f ca="1">MID(OFFSET(X143,0,-COLUMNS($G:$T)-OFFSET(X143,4-ROW(),0)),T143+1,3)</f>
        <v>255</v>
      </c>
      <c r="Y143" s="21">
        <f ca="1">IF(ISBLANK($F143),"",IF(O143="",(($U143*2^8+$V143)*2^8+$W143)*2^8+$X143,$Q143+2^(32-$O143)-1))</f>
        <v>461897727</v>
      </c>
      <c r="Z143" s="88" t="str">
        <f t="shared" si="2"/>
        <v>JP</v>
      </c>
    </row>
    <row r="144" spans="2:26" x14ac:dyDescent="0.15">
      <c r="B144" s="87">
        <v>140</v>
      </c>
      <c r="C144" s="92" t="s">
        <v>4474</v>
      </c>
      <c r="D144" s="53" t="s">
        <v>360</v>
      </c>
      <c r="E144" s="25" t="s">
        <v>8</v>
      </c>
      <c r="F144" s="25" t="s">
        <v>361</v>
      </c>
      <c r="G144" s="7">
        <f ca="1">FIND(G$4,OFFSET(G144,0,3-COLUMNS(D:G)-OFFSET(G144,4-ROW(),COLUMNS($G:$K))))</f>
        <v>3</v>
      </c>
      <c r="H144" s="7">
        <f ca="1">FIND(H$4,OFFSET(H144,0,3-COLUMNS(D:G)-OFFSET(H144,4-ROW(),COLUMNS($G:$K))),OFFSET(H144,0,-1)+1)</f>
        <v>7</v>
      </c>
      <c r="I144" s="7">
        <f ca="1">FIND(I$4,OFFSET(I144,0,3-COLUMNS(D:G)-OFFSET(I144,4-ROW(),COLUMNS($G:$K))),OFFSET(I144,0,-1)+1)</f>
        <v>10</v>
      </c>
      <c r="J144" s="75">
        <f ca="1">IFERROR(FIND(J$4,OFFSET(J144,0,-2-OFFSET(J144,4-ROW(),4))),LEN(OFFSET(J144,0,-2-OFFSET(J144,4-ROW(),4)))+1)</f>
        <v>12</v>
      </c>
      <c r="K144" s="8" t="str">
        <f ca="1">LEFT(OFFSET(K144,0,-COLUMNS($E:$J)-OFFSET(K144,4-ROW(),0)),G144-1)</f>
        <v>27</v>
      </c>
      <c r="L144" s="9" t="str">
        <f ca="1">MID(OFFSET(L144,0,-COLUMNS($E:$J)-OFFSET(L144,4-ROW(),0)),G144+1,H144-G144-1)</f>
        <v>147</v>
      </c>
      <c r="M144" s="9" t="str">
        <f ca="1">MID(OFFSET(M144,0,-COLUMNS($E:$J)-OFFSET(M144,4-ROW(),0)),H144+1,I144-H144-1)</f>
        <v>64</v>
      </c>
      <c r="N144" s="9" t="str">
        <f ca="1">MID(OFFSET(N144,0,-COLUMNS($E:$J)-OFFSET(N144,4-ROW(),0)),I144+1,J144-I144-1)</f>
        <v>0</v>
      </c>
      <c r="O144" s="79" t="str">
        <f ca="1">MID(OFFSET(O144,0,-COLUMNS($E:$J)-OFFSET(O144,4-ROW(),0)),J144+1,2)</f>
        <v/>
      </c>
      <c r="P144" s="20">
        <f ca="1">IF(ISBLANK($D144),"",(($K144*2^8+$L144)*2^8+$M144)*2^8+$N144)</f>
        <v>462635008</v>
      </c>
      <c r="Q144" s="20">
        <f ca="1">IF(O144="",P144,$P144-MOD($P144,2^(32-$O144)))</f>
        <v>462635008</v>
      </c>
      <c r="R144" s="7">
        <f ca="1">FIND(R$4,OFFSET(R144,0,3-COLUMNS($F:R)-OFFSET(R144,4-ROW(),4)))</f>
        <v>3</v>
      </c>
      <c r="S144" s="7">
        <f ca="1">FIND(S$4,OFFSET(S144,0,3-COLUMNS($F:R)-OFFSET(S144,4-ROW(),4)),OFFSET(S144,0,-1)+1)</f>
        <v>7</v>
      </c>
      <c r="T144" s="7">
        <f ca="1">FIND(T$4,OFFSET(T144,0,3-COLUMNS($F:R)-OFFSET(T144,4-ROW(),4)),OFFSET(T144,0,-1)+1)</f>
        <v>10</v>
      </c>
      <c r="U144" s="8" t="str">
        <f ca="1">LEFT(OFFSET(U144,0,-COLUMNS($G:$T)-OFFSET(U144,4-ROW(),0)),R144-1)</f>
        <v>27</v>
      </c>
      <c r="V144" s="9" t="str">
        <f ca="1">MID(OFFSET(V144,0,-COLUMNS($G:$T)-OFFSET(V144,4-ROW(),0)),R144+1,S144-R144-1)</f>
        <v>147</v>
      </c>
      <c r="W144" s="9" t="str">
        <f ca="1">MID(OFFSET(W144,0,-COLUMNS($G:$T)-OFFSET(W144,4-ROW(),0)),S144+1,T144-S144-1)</f>
        <v>79</v>
      </c>
      <c r="X144" s="9" t="str">
        <f ca="1">MID(OFFSET(X144,0,-COLUMNS($G:$T)-OFFSET(X144,4-ROW(),0)),T144+1,3)</f>
        <v>255</v>
      </c>
      <c r="Y144" s="21">
        <f ca="1">IF(ISBLANK($F144),"",IF(O144="",(($U144*2^8+$V144)*2^8+$W144)*2^8+$X144,$Q144+2^(32-$O144)-1))</f>
        <v>462639103</v>
      </c>
      <c r="Z144" s="88" t="str">
        <f t="shared" si="2"/>
        <v>JP</v>
      </c>
    </row>
    <row r="145" spans="2:26" x14ac:dyDescent="0.15">
      <c r="B145" s="87">
        <v>141</v>
      </c>
      <c r="C145" s="92" t="s">
        <v>4474</v>
      </c>
      <c r="D145" s="53" t="s">
        <v>362</v>
      </c>
      <c r="E145" s="25" t="s">
        <v>8</v>
      </c>
      <c r="F145" s="25" t="s">
        <v>363</v>
      </c>
      <c r="G145" s="7">
        <f ca="1">FIND(G$4,OFFSET(G145,0,3-COLUMNS(D:G)-OFFSET(G145,4-ROW(),COLUMNS($G:$K))))</f>
        <v>3</v>
      </c>
      <c r="H145" s="7">
        <f ca="1">FIND(H$4,OFFSET(H145,0,3-COLUMNS(D:G)-OFFSET(H145,4-ROW(),COLUMNS($G:$K))),OFFSET(H145,0,-1)+1)</f>
        <v>7</v>
      </c>
      <c r="I145" s="7">
        <f ca="1">FIND(I$4,OFFSET(I145,0,3-COLUMNS(D:G)-OFFSET(I145,4-ROW(),COLUMNS($G:$K))),OFFSET(I145,0,-1)+1)</f>
        <v>10</v>
      </c>
      <c r="J145" s="75">
        <f ca="1">IFERROR(FIND(J$4,OFFSET(J145,0,-2-OFFSET(J145,4-ROW(),4))),LEN(OFFSET(J145,0,-2-OFFSET(J145,4-ROW(),4)))+1)</f>
        <v>12</v>
      </c>
      <c r="K145" s="8" t="str">
        <f ca="1">LEFT(OFFSET(K145,0,-COLUMNS($E:$J)-OFFSET(K145,4-ROW(),0)),G145-1)</f>
        <v>27</v>
      </c>
      <c r="L145" s="9" t="str">
        <f ca="1">MID(OFFSET(L145,0,-COLUMNS($E:$J)-OFFSET(L145,4-ROW(),0)),G145+1,H145-G145-1)</f>
        <v>147</v>
      </c>
      <c r="M145" s="9" t="str">
        <f ca="1">MID(OFFSET(M145,0,-COLUMNS($E:$J)-OFFSET(M145,4-ROW(),0)),H145+1,I145-H145-1)</f>
        <v>80</v>
      </c>
      <c r="N145" s="9" t="str">
        <f ca="1">MID(OFFSET(N145,0,-COLUMNS($E:$J)-OFFSET(N145,4-ROW(),0)),I145+1,J145-I145-1)</f>
        <v>0</v>
      </c>
      <c r="O145" s="79" t="str">
        <f ca="1">MID(OFFSET(O145,0,-COLUMNS($E:$J)-OFFSET(O145,4-ROW(),0)),J145+1,2)</f>
        <v/>
      </c>
      <c r="P145" s="20">
        <f ca="1">IF(ISBLANK($D145),"",(($K145*2^8+$L145)*2^8+$M145)*2^8+$N145)</f>
        <v>462639104</v>
      </c>
      <c r="Q145" s="20">
        <f ca="1">IF(O145="",P145,$P145-MOD($P145,2^(32-$O145)))</f>
        <v>462639104</v>
      </c>
      <c r="R145" s="7">
        <f ca="1">FIND(R$4,OFFSET(R145,0,3-COLUMNS($F:R)-OFFSET(R145,4-ROW(),4)))</f>
        <v>3</v>
      </c>
      <c r="S145" s="7">
        <f ca="1">FIND(S$4,OFFSET(S145,0,3-COLUMNS($F:R)-OFFSET(S145,4-ROW(),4)),OFFSET(S145,0,-1)+1)</f>
        <v>7</v>
      </c>
      <c r="T145" s="7">
        <f ca="1">FIND(T$4,OFFSET(T145,0,3-COLUMNS($F:R)-OFFSET(T145,4-ROW(),4)),OFFSET(T145,0,-1)+1)</f>
        <v>10</v>
      </c>
      <c r="U145" s="8" t="str">
        <f ca="1">LEFT(OFFSET(U145,0,-COLUMNS($G:$T)-OFFSET(U145,4-ROW(),0)),R145-1)</f>
        <v>27</v>
      </c>
      <c r="V145" s="9" t="str">
        <f ca="1">MID(OFFSET(V145,0,-COLUMNS($G:$T)-OFFSET(V145,4-ROW(),0)),R145+1,S145-R145-1)</f>
        <v>147</v>
      </c>
      <c r="W145" s="9" t="str">
        <f ca="1">MID(OFFSET(W145,0,-COLUMNS($G:$T)-OFFSET(W145,4-ROW(),0)),S145+1,T145-S145-1)</f>
        <v>95</v>
      </c>
      <c r="X145" s="9" t="str">
        <f ca="1">MID(OFFSET(X145,0,-COLUMNS($G:$T)-OFFSET(X145,4-ROW(),0)),T145+1,3)</f>
        <v>255</v>
      </c>
      <c r="Y145" s="21">
        <f ca="1">IF(ISBLANK($F145),"",IF(O145="",(($U145*2^8+$V145)*2^8+$W145)*2^8+$X145,$Q145+2^(32-$O145)-1))</f>
        <v>462643199</v>
      </c>
      <c r="Z145" s="88" t="str">
        <f t="shared" si="2"/>
        <v>JP</v>
      </c>
    </row>
    <row r="146" spans="2:26" x14ac:dyDescent="0.15">
      <c r="B146" s="87">
        <v>142</v>
      </c>
      <c r="C146" s="92" t="s">
        <v>4474</v>
      </c>
      <c r="D146" s="53" t="s">
        <v>364</v>
      </c>
      <c r="E146" s="25" t="s">
        <v>8</v>
      </c>
      <c r="F146" s="25" t="s">
        <v>365</v>
      </c>
      <c r="G146" s="7">
        <f ca="1">FIND(G$4,OFFSET(G146,0,3-COLUMNS(D:G)-OFFSET(G146,4-ROW(),COLUMNS($G:$K))))</f>
        <v>3</v>
      </c>
      <c r="H146" s="7">
        <f ca="1">FIND(H$4,OFFSET(H146,0,3-COLUMNS(D:G)-OFFSET(H146,4-ROW(),COLUMNS($G:$K))),OFFSET(H146,0,-1)+1)</f>
        <v>7</v>
      </c>
      <c r="I146" s="7">
        <f ca="1">FIND(I$4,OFFSET(I146,0,3-COLUMNS(D:G)-OFFSET(I146,4-ROW(),COLUMNS($G:$K))),OFFSET(I146,0,-1)+1)</f>
        <v>10</v>
      </c>
      <c r="J146" s="75">
        <f ca="1">IFERROR(FIND(J$4,OFFSET(J146,0,-2-OFFSET(J146,4-ROW(),4))),LEN(OFFSET(J146,0,-2-OFFSET(J146,4-ROW(),4)))+1)</f>
        <v>12</v>
      </c>
      <c r="K146" s="8" t="str">
        <f ca="1">LEFT(OFFSET(K146,0,-COLUMNS($E:$J)-OFFSET(K146,4-ROW(),0)),G146-1)</f>
        <v>27</v>
      </c>
      <c r="L146" s="9" t="str">
        <f ca="1">MID(OFFSET(L146,0,-COLUMNS($E:$J)-OFFSET(L146,4-ROW(),0)),G146+1,H146-G146-1)</f>
        <v>147</v>
      </c>
      <c r="M146" s="9" t="str">
        <f ca="1">MID(OFFSET(M146,0,-COLUMNS($E:$J)-OFFSET(M146,4-ROW(),0)),H146+1,I146-H146-1)</f>
        <v>96</v>
      </c>
      <c r="N146" s="9" t="str">
        <f ca="1">MID(OFFSET(N146,0,-COLUMNS($E:$J)-OFFSET(N146,4-ROW(),0)),I146+1,J146-I146-1)</f>
        <v>0</v>
      </c>
      <c r="O146" s="79" t="str">
        <f ca="1">MID(OFFSET(O146,0,-COLUMNS($E:$J)-OFFSET(O146,4-ROW(),0)),J146+1,2)</f>
        <v/>
      </c>
      <c r="P146" s="20">
        <f ca="1">IF(ISBLANK($D146),"",(($K146*2^8+$L146)*2^8+$M146)*2^8+$N146)</f>
        <v>462643200</v>
      </c>
      <c r="Q146" s="20">
        <f ca="1">IF(O146="",P146,$P146-MOD($P146,2^(32-$O146)))</f>
        <v>462643200</v>
      </c>
      <c r="R146" s="7">
        <f ca="1">FIND(R$4,OFFSET(R146,0,3-COLUMNS($F:R)-OFFSET(R146,4-ROW(),4)))</f>
        <v>3</v>
      </c>
      <c r="S146" s="7">
        <f ca="1">FIND(S$4,OFFSET(S146,0,3-COLUMNS($F:R)-OFFSET(S146,4-ROW(),4)),OFFSET(S146,0,-1)+1)</f>
        <v>7</v>
      </c>
      <c r="T146" s="7">
        <f ca="1">FIND(T$4,OFFSET(T146,0,3-COLUMNS($F:R)-OFFSET(T146,4-ROW(),4)),OFFSET(T146,0,-1)+1)</f>
        <v>11</v>
      </c>
      <c r="U146" s="8" t="str">
        <f ca="1">LEFT(OFFSET(U146,0,-COLUMNS($G:$T)-OFFSET(U146,4-ROW(),0)),R146-1)</f>
        <v>27</v>
      </c>
      <c r="V146" s="9" t="str">
        <f ca="1">MID(OFFSET(V146,0,-COLUMNS($G:$T)-OFFSET(V146,4-ROW(),0)),R146+1,S146-R146-1)</f>
        <v>147</v>
      </c>
      <c r="W146" s="9" t="str">
        <f ca="1">MID(OFFSET(W146,0,-COLUMNS($G:$T)-OFFSET(W146,4-ROW(),0)),S146+1,T146-S146-1)</f>
        <v>111</v>
      </c>
      <c r="X146" s="9" t="str">
        <f ca="1">MID(OFFSET(X146,0,-COLUMNS($G:$T)-OFFSET(X146,4-ROW(),0)),T146+1,3)</f>
        <v>255</v>
      </c>
      <c r="Y146" s="21">
        <f ca="1">IF(ISBLANK($F146),"",IF(O146="",(($U146*2^8+$V146)*2^8+$W146)*2^8+$X146,$Q146+2^(32-$O146)-1))</f>
        <v>462647295</v>
      </c>
      <c r="Z146" s="88" t="str">
        <f t="shared" si="2"/>
        <v>JP</v>
      </c>
    </row>
    <row r="147" spans="2:26" x14ac:dyDescent="0.15">
      <c r="B147" s="87">
        <v>143</v>
      </c>
      <c r="C147" s="92" t="s">
        <v>4474</v>
      </c>
      <c r="D147" s="53" t="s">
        <v>366</v>
      </c>
      <c r="E147" s="25" t="s">
        <v>8</v>
      </c>
      <c r="F147" s="25" t="s">
        <v>367</v>
      </c>
      <c r="G147" s="7">
        <f ca="1">FIND(G$4,OFFSET(G147,0,3-COLUMNS(D:G)-OFFSET(G147,4-ROW(),COLUMNS($G:$K))))</f>
        <v>3</v>
      </c>
      <c r="H147" s="7">
        <f ca="1">FIND(H$4,OFFSET(H147,0,3-COLUMNS(D:G)-OFFSET(H147,4-ROW(),COLUMNS($G:$K))),OFFSET(H147,0,-1)+1)</f>
        <v>7</v>
      </c>
      <c r="I147" s="7">
        <f ca="1">FIND(I$4,OFFSET(I147,0,3-COLUMNS(D:G)-OFFSET(I147,4-ROW(),COLUMNS($G:$K))),OFFSET(I147,0,-1)+1)</f>
        <v>11</v>
      </c>
      <c r="J147" s="75">
        <f ca="1">IFERROR(FIND(J$4,OFFSET(J147,0,-2-OFFSET(J147,4-ROW(),4))),LEN(OFFSET(J147,0,-2-OFFSET(J147,4-ROW(),4)))+1)</f>
        <v>13</v>
      </c>
      <c r="K147" s="8" t="str">
        <f ca="1">LEFT(OFFSET(K147,0,-COLUMNS($E:$J)-OFFSET(K147,4-ROW(),0)),G147-1)</f>
        <v>27</v>
      </c>
      <c r="L147" s="9" t="str">
        <f ca="1">MID(OFFSET(L147,0,-COLUMNS($E:$J)-OFFSET(L147,4-ROW(),0)),G147+1,H147-G147-1)</f>
        <v>147</v>
      </c>
      <c r="M147" s="9" t="str">
        <f ca="1">MID(OFFSET(M147,0,-COLUMNS($E:$J)-OFFSET(M147,4-ROW(),0)),H147+1,I147-H147-1)</f>
        <v>112</v>
      </c>
      <c r="N147" s="9" t="str">
        <f ca="1">MID(OFFSET(N147,0,-COLUMNS($E:$J)-OFFSET(N147,4-ROW(),0)),I147+1,J147-I147-1)</f>
        <v>0</v>
      </c>
      <c r="O147" s="79" t="str">
        <f ca="1">MID(OFFSET(O147,0,-COLUMNS($E:$J)-OFFSET(O147,4-ROW(),0)),J147+1,2)</f>
        <v/>
      </c>
      <c r="P147" s="20">
        <f ca="1">IF(ISBLANK($D147),"",(($K147*2^8+$L147)*2^8+$M147)*2^8+$N147)</f>
        <v>462647296</v>
      </c>
      <c r="Q147" s="20">
        <f ca="1">IF(O147="",P147,$P147-MOD($P147,2^(32-$O147)))</f>
        <v>462647296</v>
      </c>
      <c r="R147" s="7">
        <f ca="1">FIND(R$4,OFFSET(R147,0,3-COLUMNS($F:R)-OFFSET(R147,4-ROW(),4)))</f>
        <v>3</v>
      </c>
      <c r="S147" s="7">
        <f ca="1">FIND(S$4,OFFSET(S147,0,3-COLUMNS($F:R)-OFFSET(S147,4-ROW(),4)),OFFSET(S147,0,-1)+1)</f>
        <v>7</v>
      </c>
      <c r="T147" s="7">
        <f ca="1">FIND(T$4,OFFSET(T147,0,3-COLUMNS($F:R)-OFFSET(T147,4-ROW(),4)),OFFSET(T147,0,-1)+1)</f>
        <v>11</v>
      </c>
      <c r="U147" s="8" t="str">
        <f ca="1">LEFT(OFFSET(U147,0,-COLUMNS($G:$T)-OFFSET(U147,4-ROW(),0)),R147-1)</f>
        <v>27</v>
      </c>
      <c r="V147" s="9" t="str">
        <f ca="1">MID(OFFSET(V147,0,-COLUMNS($G:$T)-OFFSET(V147,4-ROW(),0)),R147+1,S147-R147-1)</f>
        <v>147</v>
      </c>
      <c r="W147" s="9" t="str">
        <f ca="1">MID(OFFSET(W147,0,-COLUMNS($G:$T)-OFFSET(W147,4-ROW(),0)),S147+1,T147-S147-1)</f>
        <v>127</v>
      </c>
      <c r="X147" s="9" t="str">
        <f ca="1">MID(OFFSET(X147,0,-COLUMNS($G:$T)-OFFSET(X147,4-ROW(),0)),T147+1,3)</f>
        <v>255</v>
      </c>
      <c r="Y147" s="21">
        <f ca="1">IF(ISBLANK($F147),"",IF(O147="",(($U147*2^8+$V147)*2^8+$W147)*2^8+$X147,$Q147+2^(32-$O147)-1))</f>
        <v>462651391</v>
      </c>
      <c r="Z147" s="88" t="str">
        <f t="shared" si="2"/>
        <v>JP</v>
      </c>
    </row>
    <row r="148" spans="2:26" x14ac:dyDescent="0.15">
      <c r="B148" s="87">
        <v>144</v>
      </c>
      <c r="C148" s="92" t="s">
        <v>4474</v>
      </c>
      <c r="D148" s="53" t="s">
        <v>368</v>
      </c>
      <c r="E148" s="25" t="s">
        <v>8</v>
      </c>
      <c r="F148" s="25" t="s">
        <v>369</v>
      </c>
      <c r="G148" s="7">
        <f ca="1">FIND(G$4,OFFSET(G148,0,3-COLUMNS(D:G)-OFFSET(G148,4-ROW(),COLUMNS($G:$K))))</f>
        <v>3</v>
      </c>
      <c r="H148" s="7">
        <f ca="1">FIND(H$4,OFFSET(H148,0,3-COLUMNS(D:G)-OFFSET(H148,4-ROW(),COLUMNS($G:$K))),OFFSET(H148,0,-1)+1)</f>
        <v>7</v>
      </c>
      <c r="I148" s="7">
        <f ca="1">FIND(I$4,OFFSET(I148,0,3-COLUMNS(D:G)-OFFSET(I148,4-ROW(),COLUMNS($G:$K))),OFFSET(I148,0,-1)+1)</f>
        <v>9</v>
      </c>
      <c r="J148" s="75">
        <f ca="1">IFERROR(FIND(J$4,OFFSET(J148,0,-2-OFFSET(J148,4-ROW(),4))),LEN(OFFSET(J148,0,-2-OFFSET(J148,4-ROW(),4)))+1)</f>
        <v>11</v>
      </c>
      <c r="K148" s="8" t="str">
        <f ca="1">LEFT(OFFSET(K148,0,-COLUMNS($E:$J)-OFFSET(K148,4-ROW(),0)),G148-1)</f>
        <v>27</v>
      </c>
      <c r="L148" s="9" t="str">
        <f ca="1">MID(OFFSET(L148,0,-COLUMNS($E:$J)-OFFSET(L148,4-ROW(),0)),G148+1,H148-G148-1)</f>
        <v>228</v>
      </c>
      <c r="M148" s="9" t="str">
        <f ca="1">MID(OFFSET(M148,0,-COLUMNS($E:$J)-OFFSET(M148,4-ROW(),0)),H148+1,I148-H148-1)</f>
        <v>0</v>
      </c>
      <c r="N148" s="9" t="str">
        <f ca="1">MID(OFFSET(N148,0,-COLUMNS($E:$J)-OFFSET(N148,4-ROW(),0)),I148+1,J148-I148-1)</f>
        <v>0</v>
      </c>
      <c r="O148" s="79" t="str">
        <f ca="1">MID(OFFSET(O148,0,-COLUMNS($E:$J)-OFFSET(O148,4-ROW(),0)),J148+1,2)</f>
        <v/>
      </c>
      <c r="P148" s="20">
        <f ca="1">IF(ISBLANK($D148),"",(($K148*2^8+$L148)*2^8+$M148)*2^8+$N148)</f>
        <v>467927040</v>
      </c>
      <c r="Q148" s="20">
        <f ca="1">IF(O148="",P148,$P148-MOD($P148,2^(32-$O148)))</f>
        <v>467927040</v>
      </c>
      <c r="R148" s="7">
        <f ca="1">FIND(R$4,OFFSET(R148,0,3-COLUMNS($F:R)-OFFSET(R148,4-ROW(),4)))</f>
        <v>3</v>
      </c>
      <c r="S148" s="7">
        <f ca="1">FIND(S$4,OFFSET(S148,0,3-COLUMNS($F:R)-OFFSET(S148,4-ROW(),4)),OFFSET(S148,0,-1)+1)</f>
        <v>7</v>
      </c>
      <c r="T148" s="7">
        <f ca="1">FIND(T$4,OFFSET(T148,0,3-COLUMNS($F:R)-OFFSET(T148,4-ROW(),4)),OFFSET(T148,0,-1)+1)</f>
        <v>11</v>
      </c>
      <c r="U148" s="8" t="str">
        <f ca="1">LEFT(OFFSET(U148,0,-COLUMNS($G:$T)-OFFSET(U148,4-ROW(),0)),R148-1)</f>
        <v>27</v>
      </c>
      <c r="V148" s="9" t="str">
        <f ca="1">MID(OFFSET(V148,0,-COLUMNS($G:$T)-OFFSET(V148,4-ROW(),0)),R148+1,S148-R148-1)</f>
        <v>231</v>
      </c>
      <c r="W148" s="9" t="str">
        <f ca="1">MID(OFFSET(W148,0,-COLUMNS($G:$T)-OFFSET(W148,4-ROW(),0)),S148+1,T148-S148-1)</f>
        <v>255</v>
      </c>
      <c r="X148" s="9" t="str">
        <f ca="1">MID(OFFSET(X148,0,-COLUMNS($G:$T)-OFFSET(X148,4-ROW(),0)),T148+1,3)</f>
        <v>255</v>
      </c>
      <c r="Y148" s="21">
        <f ca="1">IF(ISBLANK($F148),"",IF(O148="",(($U148*2^8+$V148)*2^8+$W148)*2^8+$X148,$Q148+2^(32-$O148)-1))</f>
        <v>468189183</v>
      </c>
      <c r="Z148" s="88" t="str">
        <f t="shared" si="2"/>
        <v>JP</v>
      </c>
    </row>
    <row r="149" spans="2:26" x14ac:dyDescent="0.15">
      <c r="B149" s="87">
        <v>145</v>
      </c>
      <c r="C149" s="92" t="s">
        <v>4474</v>
      </c>
      <c r="D149" s="53" t="s">
        <v>370</v>
      </c>
      <c r="E149" s="25" t="s">
        <v>8</v>
      </c>
      <c r="F149" s="25" t="s">
        <v>371</v>
      </c>
      <c r="G149" s="7">
        <f ca="1">FIND(G$4,OFFSET(G149,0,3-COLUMNS(D:G)-OFFSET(G149,4-ROW(),COLUMNS($G:$K))))</f>
        <v>3</v>
      </c>
      <c r="H149" s="7">
        <f ca="1">FIND(H$4,OFFSET(H149,0,3-COLUMNS(D:G)-OFFSET(H149,4-ROW(),COLUMNS($G:$K))),OFFSET(H149,0,-1)+1)</f>
        <v>7</v>
      </c>
      <c r="I149" s="7">
        <f ca="1">FIND(I$4,OFFSET(I149,0,3-COLUMNS(D:G)-OFFSET(I149,4-ROW(),COLUMNS($G:$K))),OFFSET(I149,0,-1)+1)</f>
        <v>11</v>
      </c>
      <c r="J149" s="75">
        <f ca="1">IFERROR(FIND(J$4,OFFSET(J149,0,-2-OFFSET(J149,4-ROW(),4))),LEN(OFFSET(J149,0,-2-OFFSET(J149,4-ROW(),4)))+1)</f>
        <v>13</v>
      </c>
      <c r="K149" s="8" t="str">
        <f ca="1">LEFT(OFFSET(K149,0,-COLUMNS($E:$J)-OFFSET(K149,4-ROW(),0)),G149-1)</f>
        <v>27</v>
      </c>
      <c r="L149" s="9" t="str">
        <f ca="1">MID(OFFSET(L149,0,-COLUMNS($E:$J)-OFFSET(L149,4-ROW(),0)),G149+1,H149-G149-1)</f>
        <v>253</v>
      </c>
      <c r="M149" s="9" t="str">
        <f ca="1">MID(OFFSET(M149,0,-COLUMNS($E:$J)-OFFSET(M149,4-ROW(),0)),H149+1,I149-H149-1)</f>
        <v>128</v>
      </c>
      <c r="N149" s="9" t="str">
        <f ca="1">MID(OFFSET(N149,0,-COLUMNS($E:$J)-OFFSET(N149,4-ROW(),0)),I149+1,J149-I149-1)</f>
        <v>0</v>
      </c>
      <c r="O149" s="79" t="str">
        <f ca="1">MID(OFFSET(O149,0,-COLUMNS($E:$J)-OFFSET(O149,4-ROW(),0)),J149+1,2)</f>
        <v/>
      </c>
      <c r="P149" s="20">
        <f ca="1">IF(ISBLANK($D149),"",(($K149*2^8+$L149)*2^8+$M149)*2^8+$N149)</f>
        <v>469598208</v>
      </c>
      <c r="Q149" s="20">
        <f ca="1">IF(O149="",P149,$P149-MOD($P149,2^(32-$O149)))</f>
        <v>469598208</v>
      </c>
      <c r="R149" s="7">
        <f ca="1">FIND(R$4,OFFSET(R149,0,3-COLUMNS($F:R)-OFFSET(R149,4-ROW(),4)))</f>
        <v>3</v>
      </c>
      <c r="S149" s="7">
        <f ca="1">FIND(S$4,OFFSET(S149,0,3-COLUMNS($F:R)-OFFSET(S149,4-ROW(),4)),OFFSET(S149,0,-1)+1)</f>
        <v>7</v>
      </c>
      <c r="T149" s="7">
        <f ca="1">FIND(T$4,OFFSET(T149,0,3-COLUMNS($F:R)-OFFSET(T149,4-ROW(),4)),OFFSET(T149,0,-1)+1)</f>
        <v>11</v>
      </c>
      <c r="U149" s="8" t="str">
        <f ca="1">LEFT(OFFSET(U149,0,-COLUMNS($G:$T)-OFFSET(U149,4-ROW(),0)),R149-1)</f>
        <v>27</v>
      </c>
      <c r="V149" s="9" t="str">
        <f ca="1">MID(OFFSET(V149,0,-COLUMNS($G:$T)-OFFSET(V149,4-ROW(),0)),R149+1,S149-R149-1)</f>
        <v>253</v>
      </c>
      <c r="W149" s="9" t="str">
        <f ca="1">MID(OFFSET(W149,0,-COLUMNS($G:$T)-OFFSET(W149,4-ROW(),0)),S149+1,T149-S149-1)</f>
        <v>255</v>
      </c>
      <c r="X149" s="9" t="str">
        <f ca="1">MID(OFFSET(X149,0,-COLUMNS($G:$T)-OFFSET(X149,4-ROW(),0)),T149+1,3)</f>
        <v>255</v>
      </c>
      <c r="Y149" s="21">
        <f ca="1">IF(ISBLANK($F149),"",IF(O149="",(($U149*2^8+$V149)*2^8+$W149)*2^8+$X149,$Q149+2^(32-$O149)-1))</f>
        <v>469630975</v>
      </c>
      <c r="Z149" s="88" t="str">
        <f t="shared" si="2"/>
        <v>JP</v>
      </c>
    </row>
    <row r="150" spans="2:26" x14ac:dyDescent="0.15">
      <c r="B150" s="87">
        <v>146</v>
      </c>
      <c r="C150" s="92" t="s">
        <v>4474</v>
      </c>
      <c r="D150" s="53" t="s">
        <v>372</v>
      </c>
      <c r="E150" s="25" t="s">
        <v>8</v>
      </c>
      <c r="F150" s="25" t="s">
        <v>373</v>
      </c>
      <c r="G150" s="7">
        <f ca="1">FIND(G$4,OFFSET(G150,0,3-COLUMNS(D:G)-OFFSET(G150,4-ROW(),COLUMNS($G:$K))))</f>
        <v>3</v>
      </c>
      <c r="H150" s="7">
        <f ca="1">FIND(H$4,OFFSET(H150,0,3-COLUMNS(D:G)-OFFSET(H150,4-ROW(),COLUMNS($G:$K))),OFFSET(H150,0,-1)+1)</f>
        <v>5</v>
      </c>
      <c r="I150" s="7">
        <f ca="1">FIND(I$4,OFFSET(I150,0,3-COLUMNS(D:G)-OFFSET(I150,4-ROW(),COLUMNS($G:$K))),OFFSET(I150,0,-1)+1)</f>
        <v>7</v>
      </c>
      <c r="J150" s="75">
        <f ca="1">IFERROR(FIND(J$4,OFFSET(J150,0,-2-OFFSET(J150,4-ROW(),4))),LEN(OFFSET(J150,0,-2-OFFSET(J150,4-ROW(),4)))+1)</f>
        <v>9</v>
      </c>
      <c r="K150" s="8" t="str">
        <f ca="1">LEFT(OFFSET(K150,0,-COLUMNS($E:$J)-OFFSET(K150,4-ROW(),0)),G150-1)</f>
        <v>36</v>
      </c>
      <c r="L150" s="9" t="str">
        <f ca="1">MID(OFFSET(L150,0,-COLUMNS($E:$J)-OFFSET(L150,4-ROW(),0)),G150+1,H150-G150-1)</f>
        <v>2</v>
      </c>
      <c r="M150" s="9" t="str">
        <f ca="1">MID(OFFSET(M150,0,-COLUMNS($E:$J)-OFFSET(M150,4-ROW(),0)),H150+1,I150-H150-1)</f>
        <v>0</v>
      </c>
      <c r="N150" s="9" t="str">
        <f ca="1">MID(OFFSET(N150,0,-COLUMNS($E:$J)-OFFSET(N150,4-ROW(),0)),I150+1,J150-I150-1)</f>
        <v>0</v>
      </c>
      <c r="O150" s="79" t="str">
        <f ca="1">MID(OFFSET(O150,0,-COLUMNS($E:$J)-OFFSET(O150,4-ROW(),0)),J150+1,2)</f>
        <v/>
      </c>
      <c r="P150" s="20">
        <f ca="1">IF(ISBLANK($D150),"",(($K150*2^8+$L150)*2^8+$M150)*2^8+$N150)</f>
        <v>604110848</v>
      </c>
      <c r="Q150" s="20">
        <f ca="1">IF(O150="",P150,$P150-MOD($P150,2^(32-$O150)))</f>
        <v>604110848</v>
      </c>
      <c r="R150" s="7">
        <f ca="1">FIND(R$4,OFFSET(R150,0,3-COLUMNS($F:R)-OFFSET(R150,4-ROW(),4)))</f>
        <v>3</v>
      </c>
      <c r="S150" s="7">
        <f ca="1">FIND(S$4,OFFSET(S150,0,3-COLUMNS($F:R)-OFFSET(S150,4-ROW(),4)),OFFSET(S150,0,-1)+1)</f>
        <v>5</v>
      </c>
      <c r="T150" s="7">
        <f ca="1">FIND(T$4,OFFSET(T150,0,3-COLUMNS($F:R)-OFFSET(T150,4-ROW(),4)),OFFSET(T150,0,-1)+1)</f>
        <v>9</v>
      </c>
      <c r="U150" s="8" t="str">
        <f ca="1">LEFT(OFFSET(U150,0,-COLUMNS($G:$T)-OFFSET(U150,4-ROW(),0)),R150-1)</f>
        <v>36</v>
      </c>
      <c r="V150" s="9" t="str">
        <f ca="1">MID(OFFSET(V150,0,-COLUMNS($G:$T)-OFFSET(V150,4-ROW(),0)),R150+1,S150-R150-1)</f>
        <v>3</v>
      </c>
      <c r="W150" s="9" t="str">
        <f ca="1">MID(OFFSET(W150,0,-COLUMNS($G:$T)-OFFSET(W150,4-ROW(),0)),S150+1,T150-S150-1)</f>
        <v>255</v>
      </c>
      <c r="X150" s="9" t="str">
        <f ca="1">MID(OFFSET(X150,0,-COLUMNS($G:$T)-OFFSET(X150,4-ROW(),0)),T150+1,3)</f>
        <v>255</v>
      </c>
      <c r="Y150" s="21">
        <f ca="1">IF(ISBLANK($F150),"",IF(O150="",(($U150*2^8+$V150)*2^8+$W150)*2^8+$X150,$Q150+2^(32-$O150)-1))</f>
        <v>604241919</v>
      </c>
      <c r="Z150" s="88" t="str">
        <f t="shared" si="2"/>
        <v>JP</v>
      </c>
    </row>
    <row r="151" spans="2:26" x14ac:dyDescent="0.15">
      <c r="B151" s="87">
        <v>147</v>
      </c>
      <c r="C151" s="92" t="s">
        <v>4474</v>
      </c>
      <c r="D151" s="53" t="s">
        <v>374</v>
      </c>
      <c r="E151" s="25" t="s">
        <v>8</v>
      </c>
      <c r="F151" s="25" t="s">
        <v>375</v>
      </c>
      <c r="G151" s="7">
        <f ca="1">FIND(G$4,OFFSET(G151,0,3-COLUMNS(D:G)-OFFSET(G151,4-ROW(),COLUMNS($G:$K))))</f>
        <v>3</v>
      </c>
      <c r="H151" s="7">
        <f ca="1">FIND(H$4,OFFSET(H151,0,3-COLUMNS(D:G)-OFFSET(H151,4-ROW(),COLUMNS($G:$K))),OFFSET(H151,0,-1)+1)</f>
        <v>5</v>
      </c>
      <c r="I151" s="7">
        <f ca="1">FIND(I$4,OFFSET(I151,0,3-COLUMNS(D:G)-OFFSET(I151,4-ROW(),COLUMNS($G:$K))),OFFSET(I151,0,-1)+1)</f>
        <v>7</v>
      </c>
      <c r="J151" s="75">
        <f ca="1">IFERROR(FIND(J$4,OFFSET(J151,0,-2-OFFSET(J151,4-ROW(),4))),LEN(OFFSET(J151,0,-2-OFFSET(J151,4-ROW(),4)))+1)</f>
        <v>9</v>
      </c>
      <c r="K151" s="8" t="str">
        <f ca="1">LEFT(OFFSET(K151,0,-COLUMNS($E:$J)-OFFSET(K151,4-ROW(),0)),G151-1)</f>
        <v>36</v>
      </c>
      <c r="L151" s="9" t="str">
        <f ca="1">MID(OFFSET(L151,0,-COLUMNS($E:$J)-OFFSET(L151,4-ROW(),0)),G151+1,H151-G151-1)</f>
        <v>8</v>
      </c>
      <c r="M151" s="9" t="str">
        <f ca="1">MID(OFFSET(M151,0,-COLUMNS($E:$J)-OFFSET(M151,4-ROW(),0)),H151+1,I151-H151-1)</f>
        <v>0</v>
      </c>
      <c r="N151" s="9" t="str">
        <f ca="1">MID(OFFSET(N151,0,-COLUMNS($E:$J)-OFFSET(N151,4-ROW(),0)),I151+1,J151-I151-1)</f>
        <v>0</v>
      </c>
      <c r="O151" s="79" t="str">
        <f ca="1">MID(OFFSET(O151,0,-COLUMNS($E:$J)-OFFSET(O151,4-ROW(),0)),J151+1,2)</f>
        <v/>
      </c>
      <c r="P151" s="20">
        <f ca="1">IF(ISBLANK($D151),"",(($K151*2^8+$L151)*2^8+$M151)*2^8+$N151)</f>
        <v>604504064</v>
      </c>
      <c r="Q151" s="20">
        <f ca="1">IF(O151="",P151,$P151-MOD($P151,2^(32-$O151)))</f>
        <v>604504064</v>
      </c>
      <c r="R151" s="7">
        <f ca="1">FIND(R$4,OFFSET(R151,0,3-COLUMNS($F:R)-OFFSET(R151,4-ROW(),4)))</f>
        <v>3</v>
      </c>
      <c r="S151" s="7">
        <f ca="1">FIND(S$4,OFFSET(S151,0,3-COLUMNS($F:R)-OFFSET(S151,4-ROW(),4)),OFFSET(S151,0,-1)+1)</f>
        <v>6</v>
      </c>
      <c r="T151" s="7">
        <f ca="1">FIND(T$4,OFFSET(T151,0,3-COLUMNS($F:R)-OFFSET(T151,4-ROW(),4)),OFFSET(T151,0,-1)+1)</f>
        <v>10</v>
      </c>
      <c r="U151" s="8" t="str">
        <f ca="1">LEFT(OFFSET(U151,0,-COLUMNS($G:$T)-OFFSET(U151,4-ROW(),0)),R151-1)</f>
        <v>36</v>
      </c>
      <c r="V151" s="9" t="str">
        <f ca="1">MID(OFFSET(V151,0,-COLUMNS($G:$T)-OFFSET(V151,4-ROW(),0)),R151+1,S151-R151-1)</f>
        <v>15</v>
      </c>
      <c r="W151" s="9" t="str">
        <f ca="1">MID(OFFSET(W151,0,-COLUMNS($G:$T)-OFFSET(W151,4-ROW(),0)),S151+1,T151-S151-1)</f>
        <v>255</v>
      </c>
      <c r="X151" s="9" t="str">
        <f ca="1">MID(OFFSET(X151,0,-COLUMNS($G:$T)-OFFSET(X151,4-ROW(),0)),T151+1,3)</f>
        <v>255</v>
      </c>
      <c r="Y151" s="21">
        <f ca="1">IF(ISBLANK($F151),"",IF(O151="",(($U151*2^8+$V151)*2^8+$W151)*2^8+$X151,$Q151+2^(32-$O151)-1))</f>
        <v>605028351</v>
      </c>
      <c r="Z151" s="88" t="str">
        <f t="shared" si="2"/>
        <v>JP</v>
      </c>
    </row>
    <row r="152" spans="2:26" x14ac:dyDescent="0.15">
      <c r="B152" s="87">
        <v>148</v>
      </c>
      <c r="C152" s="92" t="s">
        <v>4474</v>
      </c>
      <c r="D152" s="53" t="s">
        <v>376</v>
      </c>
      <c r="E152" s="25" t="s">
        <v>8</v>
      </c>
      <c r="F152" s="25" t="s">
        <v>377</v>
      </c>
      <c r="G152" s="7">
        <f ca="1">FIND(G$4,OFFSET(G152,0,3-COLUMNS(D:G)-OFFSET(G152,4-ROW(),COLUMNS($G:$K))))</f>
        <v>3</v>
      </c>
      <c r="H152" s="7">
        <f ca="1">FIND(H$4,OFFSET(H152,0,3-COLUMNS(D:G)-OFFSET(H152,4-ROW(),COLUMNS($G:$K))),OFFSET(H152,0,-1)+1)</f>
        <v>6</v>
      </c>
      <c r="I152" s="7">
        <f ca="1">FIND(I$4,OFFSET(I152,0,3-COLUMNS(D:G)-OFFSET(I152,4-ROW(),COLUMNS($G:$K))),OFFSET(I152,0,-1)+1)</f>
        <v>8</v>
      </c>
      <c r="J152" s="75">
        <f ca="1">IFERROR(FIND(J$4,OFFSET(J152,0,-2-OFFSET(J152,4-ROW(),4))),LEN(OFFSET(J152,0,-2-OFFSET(J152,4-ROW(),4)))+1)</f>
        <v>10</v>
      </c>
      <c r="K152" s="8" t="str">
        <f ca="1">LEFT(OFFSET(K152,0,-COLUMNS($E:$J)-OFFSET(K152,4-ROW(),0)),G152-1)</f>
        <v>36</v>
      </c>
      <c r="L152" s="9" t="str">
        <f ca="1">MID(OFFSET(L152,0,-COLUMNS($E:$J)-OFFSET(L152,4-ROW(),0)),G152+1,H152-G152-1)</f>
        <v>52</v>
      </c>
      <c r="M152" s="9" t="str">
        <f ca="1">MID(OFFSET(M152,0,-COLUMNS($E:$J)-OFFSET(M152,4-ROW(),0)),H152+1,I152-H152-1)</f>
        <v>0</v>
      </c>
      <c r="N152" s="9" t="str">
        <f ca="1">MID(OFFSET(N152,0,-COLUMNS($E:$J)-OFFSET(N152,4-ROW(),0)),I152+1,J152-I152-1)</f>
        <v>0</v>
      </c>
      <c r="O152" s="79" t="str">
        <f ca="1">MID(OFFSET(O152,0,-COLUMNS($E:$J)-OFFSET(O152,4-ROW(),0)),J152+1,2)</f>
        <v/>
      </c>
      <c r="P152" s="20">
        <f ca="1">IF(ISBLANK($D152),"",(($K152*2^8+$L152)*2^8+$M152)*2^8+$N152)</f>
        <v>607387648</v>
      </c>
      <c r="Q152" s="20">
        <f ca="1">IF(O152="",P152,$P152-MOD($P152,2^(32-$O152)))</f>
        <v>607387648</v>
      </c>
      <c r="R152" s="7">
        <f ca="1">FIND(R$4,OFFSET(R152,0,3-COLUMNS($F:R)-OFFSET(R152,4-ROW(),4)))</f>
        <v>3</v>
      </c>
      <c r="S152" s="7">
        <f ca="1">FIND(S$4,OFFSET(S152,0,3-COLUMNS($F:R)-OFFSET(S152,4-ROW(),4)),OFFSET(S152,0,-1)+1)</f>
        <v>6</v>
      </c>
      <c r="T152" s="7">
        <f ca="1">FIND(T$4,OFFSET(T152,0,3-COLUMNS($F:R)-OFFSET(T152,4-ROW(),4)),OFFSET(T152,0,-1)+1)</f>
        <v>9</v>
      </c>
      <c r="U152" s="8" t="str">
        <f ca="1">LEFT(OFFSET(U152,0,-COLUMNS($G:$T)-OFFSET(U152,4-ROW(),0)),R152-1)</f>
        <v>36</v>
      </c>
      <c r="V152" s="9" t="str">
        <f ca="1">MID(OFFSET(V152,0,-COLUMNS($G:$T)-OFFSET(V152,4-ROW(),0)),R152+1,S152-R152-1)</f>
        <v>52</v>
      </c>
      <c r="W152" s="9" t="str">
        <f ca="1">MID(OFFSET(W152,0,-COLUMNS($G:$T)-OFFSET(W152,4-ROW(),0)),S152+1,T152-S152-1)</f>
        <v>15</v>
      </c>
      <c r="X152" s="9" t="str">
        <f ca="1">MID(OFFSET(X152,0,-COLUMNS($G:$T)-OFFSET(X152,4-ROW(),0)),T152+1,3)</f>
        <v>255</v>
      </c>
      <c r="Y152" s="21">
        <f ca="1">IF(ISBLANK($F152),"",IF(O152="",(($U152*2^8+$V152)*2^8+$W152)*2^8+$X152,$Q152+2^(32-$O152)-1))</f>
        <v>607391743</v>
      </c>
      <c r="Z152" s="88" t="str">
        <f t="shared" si="2"/>
        <v>JP</v>
      </c>
    </row>
    <row r="153" spans="2:26" x14ac:dyDescent="0.15">
      <c r="B153" s="87">
        <v>149</v>
      </c>
      <c r="C153" s="92" t="s">
        <v>4474</v>
      </c>
      <c r="D153" s="53" t="s">
        <v>378</v>
      </c>
      <c r="E153" s="25" t="s">
        <v>8</v>
      </c>
      <c r="F153" s="25" t="s">
        <v>379</v>
      </c>
      <c r="G153" s="7">
        <f ca="1">FIND(G$4,OFFSET(G153,0,3-COLUMNS(D:G)-OFFSET(G153,4-ROW(),COLUMNS($G:$K))))</f>
        <v>3</v>
      </c>
      <c r="H153" s="7">
        <f ca="1">FIND(H$4,OFFSET(H153,0,3-COLUMNS(D:G)-OFFSET(H153,4-ROW(),COLUMNS($G:$K))),OFFSET(H153,0,-1)+1)</f>
        <v>6</v>
      </c>
      <c r="I153" s="7">
        <f ca="1">FIND(I$4,OFFSET(I153,0,3-COLUMNS(D:G)-OFFSET(I153,4-ROW(),COLUMNS($G:$K))),OFFSET(I153,0,-1)+1)</f>
        <v>9</v>
      </c>
      <c r="J153" s="75">
        <f ca="1">IFERROR(FIND(J$4,OFFSET(J153,0,-2-OFFSET(J153,4-ROW(),4))),LEN(OFFSET(J153,0,-2-OFFSET(J153,4-ROW(),4)))+1)</f>
        <v>11</v>
      </c>
      <c r="K153" s="8" t="str">
        <f ca="1">LEFT(OFFSET(K153,0,-COLUMNS($E:$J)-OFFSET(K153,4-ROW(),0)),G153-1)</f>
        <v>36</v>
      </c>
      <c r="L153" s="9" t="str">
        <f ca="1">MID(OFFSET(L153,0,-COLUMNS($E:$J)-OFFSET(L153,4-ROW(),0)),G153+1,H153-G153-1)</f>
        <v>52</v>
      </c>
      <c r="M153" s="9" t="str">
        <f ca="1">MID(OFFSET(M153,0,-COLUMNS($E:$J)-OFFSET(M153,4-ROW(),0)),H153+1,I153-H153-1)</f>
        <v>16</v>
      </c>
      <c r="N153" s="9" t="str">
        <f ca="1">MID(OFFSET(N153,0,-COLUMNS($E:$J)-OFFSET(N153,4-ROW(),0)),I153+1,J153-I153-1)</f>
        <v>0</v>
      </c>
      <c r="O153" s="79" t="str">
        <f ca="1">MID(OFFSET(O153,0,-COLUMNS($E:$J)-OFFSET(O153,4-ROW(),0)),J153+1,2)</f>
        <v/>
      </c>
      <c r="P153" s="20">
        <f ca="1">IF(ISBLANK($D153),"",(($K153*2^8+$L153)*2^8+$M153)*2^8+$N153)</f>
        <v>607391744</v>
      </c>
      <c r="Q153" s="20">
        <f ca="1">IF(O153="",P153,$P153-MOD($P153,2^(32-$O153)))</f>
        <v>607391744</v>
      </c>
      <c r="R153" s="7">
        <f ca="1">FIND(R$4,OFFSET(R153,0,3-COLUMNS($F:R)-OFFSET(R153,4-ROW(),4)))</f>
        <v>3</v>
      </c>
      <c r="S153" s="7">
        <f ca="1">FIND(S$4,OFFSET(S153,0,3-COLUMNS($F:R)-OFFSET(S153,4-ROW(),4)),OFFSET(S153,0,-1)+1)</f>
        <v>6</v>
      </c>
      <c r="T153" s="7">
        <f ca="1">FIND(T$4,OFFSET(T153,0,3-COLUMNS($F:R)-OFFSET(T153,4-ROW(),4)),OFFSET(T153,0,-1)+1)</f>
        <v>9</v>
      </c>
      <c r="U153" s="8" t="str">
        <f ca="1">LEFT(OFFSET(U153,0,-COLUMNS($G:$T)-OFFSET(U153,4-ROW(),0)),R153-1)</f>
        <v>36</v>
      </c>
      <c r="V153" s="9" t="str">
        <f ca="1">MID(OFFSET(V153,0,-COLUMNS($G:$T)-OFFSET(V153,4-ROW(),0)),R153+1,S153-R153-1)</f>
        <v>52</v>
      </c>
      <c r="W153" s="9" t="str">
        <f ca="1">MID(OFFSET(W153,0,-COLUMNS($G:$T)-OFFSET(W153,4-ROW(),0)),S153+1,T153-S153-1)</f>
        <v>25</v>
      </c>
      <c r="X153" s="9" t="str">
        <f ca="1">MID(OFFSET(X153,0,-COLUMNS($G:$T)-OFFSET(X153,4-ROW(),0)),T153+1,3)</f>
        <v>255</v>
      </c>
      <c r="Y153" s="21">
        <f ca="1">IF(ISBLANK($F153),"",IF(O153="",(($U153*2^8+$V153)*2^8+$W153)*2^8+$X153,$Q153+2^(32-$O153)-1))</f>
        <v>607394303</v>
      </c>
      <c r="Z153" s="88" t="str">
        <f t="shared" si="2"/>
        <v>JP</v>
      </c>
    </row>
    <row r="154" spans="2:26" x14ac:dyDescent="0.15">
      <c r="B154" s="87">
        <v>150</v>
      </c>
      <c r="C154" s="92" t="s">
        <v>4474</v>
      </c>
      <c r="D154" s="53" t="s">
        <v>380</v>
      </c>
      <c r="E154" s="25" t="s">
        <v>8</v>
      </c>
      <c r="F154" s="25" t="s">
        <v>381</v>
      </c>
      <c r="G154" s="7">
        <f ca="1">FIND(G$4,OFFSET(G154,0,3-COLUMNS(D:G)-OFFSET(G154,4-ROW(),COLUMNS($G:$K))))</f>
        <v>3</v>
      </c>
      <c r="H154" s="7">
        <f ca="1">FIND(H$4,OFFSET(H154,0,3-COLUMNS(D:G)-OFFSET(H154,4-ROW(),COLUMNS($G:$K))),OFFSET(H154,0,-1)+1)</f>
        <v>6</v>
      </c>
      <c r="I154" s="7">
        <f ca="1">FIND(I$4,OFFSET(I154,0,3-COLUMNS(D:G)-OFFSET(I154,4-ROW(),COLUMNS($G:$K))),OFFSET(I154,0,-1)+1)</f>
        <v>9</v>
      </c>
      <c r="J154" s="75">
        <f ca="1">IFERROR(FIND(J$4,OFFSET(J154,0,-2-OFFSET(J154,4-ROW(),4))),LEN(OFFSET(J154,0,-2-OFFSET(J154,4-ROW(),4)))+1)</f>
        <v>11</v>
      </c>
      <c r="K154" s="8" t="str">
        <f ca="1">LEFT(OFFSET(K154,0,-COLUMNS($E:$J)-OFFSET(K154,4-ROW(),0)),G154-1)</f>
        <v>36</v>
      </c>
      <c r="L154" s="9" t="str">
        <f ca="1">MID(OFFSET(L154,0,-COLUMNS($E:$J)-OFFSET(L154,4-ROW(),0)),G154+1,H154-G154-1)</f>
        <v>52</v>
      </c>
      <c r="M154" s="9" t="str">
        <f ca="1">MID(OFFSET(M154,0,-COLUMNS($E:$J)-OFFSET(M154,4-ROW(),0)),H154+1,I154-H154-1)</f>
        <v>26</v>
      </c>
      <c r="N154" s="9" t="str">
        <f ca="1">MID(OFFSET(N154,0,-COLUMNS($E:$J)-OFFSET(N154,4-ROW(),0)),I154+1,J154-I154-1)</f>
        <v>0</v>
      </c>
      <c r="O154" s="79" t="str">
        <f ca="1">MID(OFFSET(O154,0,-COLUMNS($E:$J)-OFFSET(O154,4-ROW(),0)),J154+1,2)</f>
        <v/>
      </c>
      <c r="P154" s="20">
        <f ca="1">IF(ISBLANK($D154),"",(($K154*2^8+$L154)*2^8+$M154)*2^8+$N154)</f>
        <v>607394304</v>
      </c>
      <c r="Q154" s="20">
        <f ca="1">IF(O154="",P154,$P154-MOD($P154,2^(32-$O154)))</f>
        <v>607394304</v>
      </c>
      <c r="R154" s="7">
        <f ca="1">FIND(R$4,OFFSET(R154,0,3-COLUMNS($F:R)-OFFSET(R154,4-ROW(),4)))</f>
        <v>3</v>
      </c>
      <c r="S154" s="7">
        <f ca="1">FIND(S$4,OFFSET(S154,0,3-COLUMNS($F:R)-OFFSET(S154,4-ROW(),4)),OFFSET(S154,0,-1)+1)</f>
        <v>6</v>
      </c>
      <c r="T154" s="7">
        <f ca="1">FIND(T$4,OFFSET(T154,0,3-COLUMNS($F:R)-OFFSET(T154,4-ROW(),4)),OFFSET(T154,0,-1)+1)</f>
        <v>9</v>
      </c>
      <c r="U154" s="8" t="str">
        <f ca="1">LEFT(OFFSET(U154,0,-COLUMNS($G:$T)-OFFSET(U154,4-ROW(),0)),R154-1)</f>
        <v>36</v>
      </c>
      <c r="V154" s="9" t="str">
        <f ca="1">MID(OFFSET(V154,0,-COLUMNS($G:$T)-OFFSET(V154,4-ROW(),0)),R154+1,S154-R154-1)</f>
        <v>52</v>
      </c>
      <c r="W154" s="9" t="str">
        <f ca="1">MID(OFFSET(W154,0,-COLUMNS($G:$T)-OFFSET(W154,4-ROW(),0)),S154+1,T154-S154-1)</f>
        <v>95</v>
      </c>
      <c r="X154" s="9" t="str">
        <f ca="1">MID(OFFSET(X154,0,-COLUMNS($G:$T)-OFFSET(X154,4-ROW(),0)),T154+1,3)</f>
        <v>255</v>
      </c>
      <c r="Y154" s="21">
        <f ca="1">IF(ISBLANK($F154),"",IF(O154="",(($U154*2^8+$V154)*2^8+$W154)*2^8+$X154,$Q154+2^(32-$O154)-1))</f>
        <v>607412223</v>
      </c>
      <c r="Z154" s="88" t="str">
        <f t="shared" si="2"/>
        <v>JP</v>
      </c>
    </row>
    <row r="155" spans="2:26" x14ac:dyDescent="0.15">
      <c r="B155" s="87">
        <v>151</v>
      </c>
      <c r="C155" s="92" t="s">
        <v>4474</v>
      </c>
      <c r="D155" s="53" t="s">
        <v>382</v>
      </c>
      <c r="E155" s="25" t="s">
        <v>8</v>
      </c>
      <c r="F155" s="25" t="s">
        <v>383</v>
      </c>
      <c r="G155" s="7">
        <f ca="1">FIND(G$4,OFFSET(G155,0,3-COLUMNS(D:G)-OFFSET(G155,4-ROW(),COLUMNS($G:$K))))</f>
        <v>3</v>
      </c>
      <c r="H155" s="7">
        <f ca="1">FIND(H$4,OFFSET(H155,0,3-COLUMNS(D:G)-OFFSET(H155,4-ROW(),COLUMNS($G:$K))),OFFSET(H155,0,-1)+1)</f>
        <v>6</v>
      </c>
      <c r="I155" s="7">
        <f ca="1">FIND(I$4,OFFSET(I155,0,3-COLUMNS(D:G)-OFFSET(I155,4-ROW(),COLUMNS($G:$K))),OFFSET(I155,0,-1)+1)</f>
        <v>9</v>
      </c>
      <c r="J155" s="75">
        <f ca="1">IFERROR(FIND(J$4,OFFSET(J155,0,-2-OFFSET(J155,4-ROW(),4))),LEN(OFFSET(J155,0,-2-OFFSET(J155,4-ROW(),4)))+1)</f>
        <v>11</v>
      </c>
      <c r="K155" s="8" t="str">
        <f ca="1">LEFT(OFFSET(K155,0,-COLUMNS($E:$J)-OFFSET(K155,4-ROW(),0)),G155-1)</f>
        <v>36</v>
      </c>
      <c r="L155" s="9" t="str">
        <f ca="1">MID(OFFSET(L155,0,-COLUMNS($E:$J)-OFFSET(L155,4-ROW(),0)),G155+1,H155-G155-1)</f>
        <v>52</v>
      </c>
      <c r="M155" s="9" t="str">
        <f ca="1">MID(OFFSET(M155,0,-COLUMNS($E:$J)-OFFSET(M155,4-ROW(),0)),H155+1,I155-H155-1)</f>
        <v>96</v>
      </c>
      <c r="N155" s="9" t="str">
        <f ca="1">MID(OFFSET(N155,0,-COLUMNS($E:$J)-OFFSET(N155,4-ROW(),0)),I155+1,J155-I155-1)</f>
        <v>0</v>
      </c>
      <c r="O155" s="79" t="str">
        <f ca="1">MID(OFFSET(O155,0,-COLUMNS($E:$J)-OFFSET(O155,4-ROW(),0)),J155+1,2)</f>
        <v/>
      </c>
      <c r="P155" s="20">
        <f ca="1">IF(ISBLANK($D155),"",(($K155*2^8+$L155)*2^8+$M155)*2^8+$N155)</f>
        <v>607412224</v>
      </c>
      <c r="Q155" s="20">
        <f ca="1">IF(O155="",P155,$P155-MOD($P155,2^(32-$O155)))</f>
        <v>607412224</v>
      </c>
      <c r="R155" s="7">
        <f ca="1">FIND(R$4,OFFSET(R155,0,3-COLUMNS($F:R)-OFFSET(R155,4-ROW(),4)))</f>
        <v>3</v>
      </c>
      <c r="S155" s="7">
        <f ca="1">FIND(S$4,OFFSET(S155,0,3-COLUMNS($F:R)-OFFSET(S155,4-ROW(),4)),OFFSET(S155,0,-1)+1)</f>
        <v>6</v>
      </c>
      <c r="T155" s="7">
        <f ca="1">FIND(T$4,OFFSET(T155,0,3-COLUMNS($F:R)-OFFSET(T155,4-ROW(),4)),OFFSET(T155,0,-1)+1)</f>
        <v>10</v>
      </c>
      <c r="U155" s="8" t="str">
        <f ca="1">LEFT(OFFSET(U155,0,-COLUMNS($G:$T)-OFFSET(U155,4-ROW(),0)),R155-1)</f>
        <v>36</v>
      </c>
      <c r="V155" s="9" t="str">
        <f ca="1">MID(OFFSET(V155,0,-COLUMNS($G:$T)-OFFSET(V155,4-ROW(),0)),R155+1,S155-R155-1)</f>
        <v>52</v>
      </c>
      <c r="W155" s="9" t="str">
        <f ca="1">MID(OFFSET(W155,0,-COLUMNS($G:$T)-OFFSET(W155,4-ROW(),0)),S155+1,T155-S155-1)</f>
        <v>111</v>
      </c>
      <c r="X155" s="9" t="str">
        <f ca="1">MID(OFFSET(X155,0,-COLUMNS($G:$T)-OFFSET(X155,4-ROW(),0)),T155+1,3)</f>
        <v>255</v>
      </c>
      <c r="Y155" s="21">
        <f ca="1">IF(ISBLANK($F155),"",IF(O155="",(($U155*2^8+$V155)*2^8+$W155)*2^8+$X155,$Q155+2^(32-$O155)-1))</f>
        <v>607416319</v>
      </c>
      <c r="Z155" s="88" t="str">
        <f t="shared" si="2"/>
        <v>JP</v>
      </c>
    </row>
    <row r="156" spans="2:26" x14ac:dyDescent="0.15">
      <c r="B156" s="87">
        <v>152</v>
      </c>
      <c r="C156" s="92" t="s">
        <v>4474</v>
      </c>
      <c r="D156" s="53" t="s">
        <v>384</v>
      </c>
      <c r="E156" s="25" t="s">
        <v>8</v>
      </c>
      <c r="F156" s="25" t="s">
        <v>385</v>
      </c>
      <c r="G156" s="7">
        <f ca="1">FIND(G$4,OFFSET(G156,0,3-COLUMNS(D:G)-OFFSET(G156,4-ROW(),COLUMNS($G:$K))))</f>
        <v>3</v>
      </c>
      <c r="H156" s="7">
        <f ca="1">FIND(H$4,OFFSET(H156,0,3-COLUMNS(D:G)-OFFSET(H156,4-ROW(),COLUMNS($G:$K))),OFFSET(H156,0,-1)+1)</f>
        <v>6</v>
      </c>
      <c r="I156" s="7">
        <f ca="1">FIND(I$4,OFFSET(I156,0,3-COLUMNS(D:G)-OFFSET(I156,4-ROW(),COLUMNS($G:$K))),OFFSET(I156,0,-1)+1)</f>
        <v>10</v>
      </c>
      <c r="J156" s="75">
        <f ca="1">IFERROR(FIND(J$4,OFFSET(J156,0,-2-OFFSET(J156,4-ROW(),4))),LEN(OFFSET(J156,0,-2-OFFSET(J156,4-ROW(),4)))+1)</f>
        <v>12</v>
      </c>
      <c r="K156" s="8" t="str">
        <f ca="1">LEFT(OFFSET(K156,0,-COLUMNS($E:$J)-OFFSET(K156,4-ROW(),0)),G156-1)</f>
        <v>36</v>
      </c>
      <c r="L156" s="9" t="str">
        <f ca="1">MID(OFFSET(L156,0,-COLUMNS($E:$J)-OFFSET(L156,4-ROW(),0)),G156+1,H156-G156-1)</f>
        <v>52</v>
      </c>
      <c r="M156" s="9" t="str">
        <f ca="1">MID(OFFSET(M156,0,-COLUMNS($E:$J)-OFFSET(M156,4-ROW(),0)),H156+1,I156-H156-1)</f>
        <v>112</v>
      </c>
      <c r="N156" s="9" t="str">
        <f ca="1">MID(OFFSET(N156,0,-COLUMNS($E:$J)-OFFSET(N156,4-ROW(),0)),I156+1,J156-I156-1)</f>
        <v>0</v>
      </c>
      <c r="O156" s="79" t="str">
        <f ca="1">MID(OFFSET(O156,0,-COLUMNS($E:$J)-OFFSET(O156,4-ROW(),0)),J156+1,2)</f>
        <v/>
      </c>
      <c r="P156" s="20">
        <f ca="1">IF(ISBLANK($D156),"",(($K156*2^8+$L156)*2^8+$M156)*2^8+$N156)</f>
        <v>607416320</v>
      </c>
      <c r="Q156" s="20">
        <f ca="1">IF(O156="",P156,$P156-MOD($P156,2^(32-$O156)))</f>
        <v>607416320</v>
      </c>
      <c r="R156" s="7">
        <f ca="1">FIND(R$4,OFFSET(R156,0,3-COLUMNS($F:R)-OFFSET(R156,4-ROW(),4)))</f>
        <v>3</v>
      </c>
      <c r="S156" s="7">
        <f ca="1">FIND(S$4,OFFSET(S156,0,3-COLUMNS($F:R)-OFFSET(S156,4-ROW(),4)),OFFSET(S156,0,-1)+1)</f>
        <v>6</v>
      </c>
      <c r="T156" s="7">
        <f ca="1">FIND(T$4,OFFSET(T156,0,3-COLUMNS($F:R)-OFFSET(T156,4-ROW(),4)),OFFSET(T156,0,-1)+1)</f>
        <v>10</v>
      </c>
      <c r="U156" s="8" t="str">
        <f ca="1">LEFT(OFFSET(U156,0,-COLUMNS($G:$T)-OFFSET(U156,4-ROW(),0)),R156-1)</f>
        <v>36</v>
      </c>
      <c r="V156" s="9" t="str">
        <f ca="1">MID(OFFSET(V156,0,-COLUMNS($G:$T)-OFFSET(V156,4-ROW(),0)),R156+1,S156-R156-1)</f>
        <v>52</v>
      </c>
      <c r="W156" s="9" t="str">
        <f ca="1">MID(OFFSET(W156,0,-COLUMNS($G:$T)-OFFSET(W156,4-ROW(),0)),S156+1,T156-S156-1)</f>
        <v>114</v>
      </c>
      <c r="X156" s="9" t="str">
        <f ca="1">MID(OFFSET(X156,0,-COLUMNS($G:$T)-OFFSET(X156,4-ROW(),0)),T156+1,3)</f>
        <v>255</v>
      </c>
      <c r="Y156" s="21">
        <f ca="1">IF(ISBLANK($F156),"",IF(O156="",(($U156*2^8+$V156)*2^8+$W156)*2^8+$X156,$Q156+2^(32-$O156)-1))</f>
        <v>607417087</v>
      </c>
      <c r="Z156" s="88" t="str">
        <f t="shared" si="2"/>
        <v>JP</v>
      </c>
    </row>
    <row r="157" spans="2:26" x14ac:dyDescent="0.15">
      <c r="B157" s="87">
        <v>153</v>
      </c>
      <c r="C157" s="92" t="s">
        <v>4474</v>
      </c>
      <c r="D157" s="53" t="s">
        <v>386</v>
      </c>
      <c r="E157" s="25" t="s">
        <v>8</v>
      </c>
      <c r="F157" s="25" t="s">
        <v>387</v>
      </c>
      <c r="G157" s="7">
        <f ca="1">FIND(G$4,OFFSET(G157,0,3-COLUMNS(D:G)-OFFSET(G157,4-ROW(),COLUMNS($G:$K))))</f>
        <v>3</v>
      </c>
      <c r="H157" s="7">
        <f ca="1">FIND(H$4,OFFSET(H157,0,3-COLUMNS(D:G)-OFFSET(H157,4-ROW(),COLUMNS($G:$K))),OFFSET(H157,0,-1)+1)</f>
        <v>6</v>
      </c>
      <c r="I157" s="7">
        <f ca="1">FIND(I$4,OFFSET(I157,0,3-COLUMNS(D:G)-OFFSET(I157,4-ROW(),COLUMNS($G:$K))),OFFSET(I157,0,-1)+1)</f>
        <v>10</v>
      </c>
      <c r="J157" s="75">
        <f ca="1">IFERROR(FIND(J$4,OFFSET(J157,0,-2-OFFSET(J157,4-ROW(),4))),LEN(OFFSET(J157,0,-2-OFFSET(J157,4-ROW(),4)))+1)</f>
        <v>12</v>
      </c>
      <c r="K157" s="8" t="str">
        <f ca="1">LEFT(OFFSET(K157,0,-COLUMNS($E:$J)-OFFSET(K157,4-ROW(),0)),G157-1)</f>
        <v>36</v>
      </c>
      <c r="L157" s="9" t="str">
        <f ca="1">MID(OFFSET(L157,0,-COLUMNS($E:$J)-OFFSET(L157,4-ROW(),0)),G157+1,H157-G157-1)</f>
        <v>52</v>
      </c>
      <c r="M157" s="9" t="str">
        <f ca="1">MID(OFFSET(M157,0,-COLUMNS($E:$J)-OFFSET(M157,4-ROW(),0)),H157+1,I157-H157-1)</f>
        <v>115</v>
      </c>
      <c r="N157" s="9" t="str">
        <f ca="1">MID(OFFSET(N157,0,-COLUMNS($E:$J)-OFFSET(N157,4-ROW(),0)),I157+1,J157-I157-1)</f>
        <v>0</v>
      </c>
      <c r="O157" s="79" t="str">
        <f ca="1">MID(OFFSET(O157,0,-COLUMNS($E:$J)-OFFSET(O157,4-ROW(),0)),J157+1,2)</f>
        <v/>
      </c>
      <c r="P157" s="20">
        <f ca="1">IF(ISBLANK($D157),"",(($K157*2^8+$L157)*2^8+$M157)*2^8+$N157)</f>
        <v>607417088</v>
      </c>
      <c r="Q157" s="20">
        <f ca="1">IF(O157="",P157,$P157-MOD($P157,2^(32-$O157)))</f>
        <v>607417088</v>
      </c>
      <c r="R157" s="7">
        <f ca="1">FIND(R$4,OFFSET(R157,0,3-COLUMNS($F:R)-OFFSET(R157,4-ROW(),4)))</f>
        <v>3</v>
      </c>
      <c r="S157" s="7">
        <f ca="1">FIND(S$4,OFFSET(S157,0,3-COLUMNS($F:R)-OFFSET(S157,4-ROW(),4)),OFFSET(S157,0,-1)+1)</f>
        <v>6</v>
      </c>
      <c r="T157" s="7">
        <f ca="1">FIND(T$4,OFFSET(T157,0,3-COLUMNS($F:R)-OFFSET(T157,4-ROW(),4)),OFFSET(T157,0,-1)+1)</f>
        <v>10</v>
      </c>
      <c r="U157" s="8" t="str">
        <f ca="1">LEFT(OFFSET(U157,0,-COLUMNS($G:$T)-OFFSET(U157,4-ROW(),0)),R157-1)</f>
        <v>36</v>
      </c>
      <c r="V157" s="9" t="str">
        <f ca="1">MID(OFFSET(V157,0,-COLUMNS($G:$T)-OFFSET(V157,4-ROW(),0)),R157+1,S157-R157-1)</f>
        <v>52</v>
      </c>
      <c r="W157" s="9" t="str">
        <f ca="1">MID(OFFSET(W157,0,-COLUMNS($G:$T)-OFFSET(W157,4-ROW(),0)),S157+1,T157-S157-1)</f>
        <v>116</v>
      </c>
      <c r="X157" s="9" t="str">
        <f ca="1">MID(OFFSET(X157,0,-COLUMNS($G:$T)-OFFSET(X157,4-ROW(),0)),T157+1,3)</f>
        <v>255</v>
      </c>
      <c r="Y157" s="21">
        <f ca="1">IF(ISBLANK($F157),"",IF(O157="",(($U157*2^8+$V157)*2^8+$W157)*2^8+$X157,$Q157+2^(32-$O157)-1))</f>
        <v>607417599</v>
      </c>
      <c r="Z157" s="88" t="str">
        <f t="shared" si="2"/>
        <v>JP</v>
      </c>
    </row>
    <row r="158" spans="2:26" x14ac:dyDescent="0.15">
      <c r="B158" s="87">
        <v>154</v>
      </c>
      <c r="C158" s="92" t="s">
        <v>4474</v>
      </c>
      <c r="D158" s="53" t="s">
        <v>388</v>
      </c>
      <c r="E158" s="25" t="s">
        <v>8</v>
      </c>
      <c r="F158" s="25" t="s">
        <v>389</v>
      </c>
      <c r="G158" s="7">
        <f ca="1">FIND(G$4,OFFSET(G158,0,3-COLUMNS(D:G)-OFFSET(G158,4-ROW(),COLUMNS($G:$K))))</f>
        <v>3</v>
      </c>
      <c r="H158" s="7">
        <f ca="1">FIND(H$4,OFFSET(H158,0,3-COLUMNS(D:G)-OFFSET(H158,4-ROW(),COLUMNS($G:$K))),OFFSET(H158,0,-1)+1)</f>
        <v>6</v>
      </c>
      <c r="I158" s="7">
        <f ca="1">FIND(I$4,OFFSET(I158,0,3-COLUMNS(D:G)-OFFSET(I158,4-ROW(),COLUMNS($G:$K))),OFFSET(I158,0,-1)+1)</f>
        <v>10</v>
      </c>
      <c r="J158" s="75">
        <f ca="1">IFERROR(FIND(J$4,OFFSET(J158,0,-2-OFFSET(J158,4-ROW(),4))),LEN(OFFSET(J158,0,-2-OFFSET(J158,4-ROW(),4)))+1)</f>
        <v>12</v>
      </c>
      <c r="K158" s="8" t="str">
        <f ca="1">LEFT(OFFSET(K158,0,-COLUMNS($E:$J)-OFFSET(K158,4-ROW(),0)),G158-1)</f>
        <v>36</v>
      </c>
      <c r="L158" s="9" t="str">
        <f ca="1">MID(OFFSET(L158,0,-COLUMNS($E:$J)-OFFSET(L158,4-ROW(),0)),G158+1,H158-G158-1)</f>
        <v>52</v>
      </c>
      <c r="M158" s="9" t="str">
        <f ca="1">MID(OFFSET(M158,0,-COLUMNS($E:$J)-OFFSET(M158,4-ROW(),0)),H158+1,I158-H158-1)</f>
        <v>117</v>
      </c>
      <c r="N158" s="9" t="str">
        <f ca="1">MID(OFFSET(N158,0,-COLUMNS($E:$J)-OFFSET(N158,4-ROW(),0)),I158+1,J158-I158-1)</f>
        <v>0</v>
      </c>
      <c r="O158" s="79" t="str">
        <f ca="1">MID(OFFSET(O158,0,-COLUMNS($E:$J)-OFFSET(O158,4-ROW(),0)),J158+1,2)</f>
        <v/>
      </c>
      <c r="P158" s="20">
        <f ca="1">IF(ISBLANK($D158),"",(($K158*2^8+$L158)*2^8+$M158)*2^8+$N158)</f>
        <v>607417600</v>
      </c>
      <c r="Q158" s="20">
        <f ca="1">IF(O158="",P158,$P158-MOD($P158,2^(32-$O158)))</f>
        <v>607417600</v>
      </c>
      <c r="R158" s="7">
        <f ca="1">FIND(R$4,OFFSET(R158,0,3-COLUMNS($F:R)-OFFSET(R158,4-ROW(),4)))</f>
        <v>3</v>
      </c>
      <c r="S158" s="7">
        <f ca="1">FIND(S$4,OFFSET(S158,0,3-COLUMNS($F:R)-OFFSET(S158,4-ROW(),4)),OFFSET(S158,0,-1)+1)</f>
        <v>6</v>
      </c>
      <c r="T158" s="7">
        <f ca="1">FIND(T$4,OFFSET(T158,0,3-COLUMNS($F:R)-OFFSET(T158,4-ROW(),4)),OFFSET(T158,0,-1)+1)</f>
        <v>10</v>
      </c>
      <c r="U158" s="8" t="str">
        <f ca="1">LEFT(OFFSET(U158,0,-COLUMNS($G:$T)-OFFSET(U158,4-ROW(),0)),R158-1)</f>
        <v>36</v>
      </c>
      <c r="V158" s="9" t="str">
        <f ca="1">MID(OFFSET(V158,0,-COLUMNS($G:$T)-OFFSET(V158,4-ROW(),0)),R158+1,S158-R158-1)</f>
        <v>52</v>
      </c>
      <c r="W158" s="9" t="str">
        <f ca="1">MID(OFFSET(W158,0,-COLUMNS($G:$T)-OFFSET(W158,4-ROW(),0)),S158+1,T158-S158-1)</f>
        <v>125</v>
      </c>
      <c r="X158" s="9" t="str">
        <f ca="1">MID(OFFSET(X158,0,-COLUMNS($G:$T)-OFFSET(X158,4-ROW(),0)),T158+1,3)</f>
        <v>255</v>
      </c>
      <c r="Y158" s="21">
        <f ca="1">IF(ISBLANK($F158),"",IF(O158="",(($U158*2^8+$V158)*2^8+$W158)*2^8+$X158,$Q158+2^(32-$O158)-1))</f>
        <v>607419903</v>
      </c>
      <c r="Z158" s="88" t="str">
        <f t="shared" si="2"/>
        <v>JP</v>
      </c>
    </row>
    <row r="159" spans="2:26" x14ac:dyDescent="0.15">
      <c r="B159" s="87">
        <v>155</v>
      </c>
      <c r="C159" s="92" t="s">
        <v>4474</v>
      </c>
      <c r="D159" s="53" t="s">
        <v>390</v>
      </c>
      <c r="E159" s="25" t="s">
        <v>8</v>
      </c>
      <c r="F159" s="25" t="s">
        <v>391</v>
      </c>
      <c r="G159" s="7">
        <f ca="1">FIND(G$4,OFFSET(G159,0,3-COLUMNS(D:G)-OFFSET(G159,4-ROW(),COLUMNS($G:$K))))</f>
        <v>3</v>
      </c>
      <c r="H159" s="7">
        <f ca="1">FIND(H$4,OFFSET(H159,0,3-COLUMNS(D:G)-OFFSET(H159,4-ROW(),COLUMNS($G:$K))),OFFSET(H159,0,-1)+1)</f>
        <v>6</v>
      </c>
      <c r="I159" s="7">
        <f ca="1">FIND(I$4,OFFSET(I159,0,3-COLUMNS(D:G)-OFFSET(I159,4-ROW(),COLUMNS($G:$K))),OFFSET(I159,0,-1)+1)</f>
        <v>10</v>
      </c>
      <c r="J159" s="75">
        <f ca="1">IFERROR(FIND(J$4,OFFSET(J159,0,-2-OFFSET(J159,4-ROW(),4))),LEN(OFFSET(J159,0,-2-OFFSET(J159,4-ROW(),4)))+1)</f>
        <v>12</v>
      </c>
      <c r="K159" s="8" t="str">
        <f ca="1">LEFT(OFFSET(K159,0,-COLUMNS($E:$J)-OFFSET(K159,4-ROW(),0)),G159-1)</f>
        <v>36</v>
      </c>
      <c r="L159" s="9" t="str">
        <f ca="1">MID(OFFSET(L159,0,-COLUMNS($E:$J)-OFFSET(L159,4-ROW(),0)),G159+1,H159-G159-1)</f>
        <v>52</v>
      </c>
      <c r="M159" s="9" t="str">
        <f ca="1">MID(OFFSET(M159,0,-COLUMNS($E:$J)-OFFSET(M159,4-ROW(),0)),H159+1,I159-H159-1)</f>
        <v>126</v>
      </c>
      <c r="N159" s="9" t="str">
        <f ca="1">MID(OFFSET(N159,0,-COLUMNS($E:$J)-OFFSET(N159,4-ROW(),0)),I159+1,J159-I159-1)</f>
        <v>0</v>
      </c>
      <c r="O159" s="79" t="str">
        <f ca="1">MID(OFFSET(O159,0,-COLUMNS($E:$J)-OFFSET(O159,4-ROW(),0)),J159+1,2)</f>
        <v/>
      </c>
      <c r="P159" s="20">
        <f ca="1">IF(ISBLANK($D159),"",(($K159*2^8+$L159)*2^8+$M159)*2^8+$N159)</f>
        <v>607419904</v>
      </c>
      <c r="Q159" s="20">
        <f ca="1">IF(O159="",P159,$P159-MOD($P159,2^(32-$O159)))</f>
        <v>607419904</v>
      </c>
      <c r="R159" s="7">
        <f ca="1">FIND(R$4,OFFSET(R159,0,3-COLUMNS($F:R)-OFFSET(R159,4-ROW(),4)))</f>
        <v>3</v>
      </c>
      <c r="S159" s="7">
        <f ca="1">FIND(S$4,OFFSET(S159,0,3-COLUMNS($F:R)-OFFSET(S159,4-ROW(),4)),OFFSET(S159,0,-1)+1)</f>
        <v>6</v>
      </c>
      <c r="T159" s="7">
        <f ca="1">FIND(T$4,OFFSET(T159,0,3-COLUMNS($F:R)-OFFSET(T159,4-ROW(),4)),OFFSET(T159,0,-1)+1)</f>
        <v>10</v>
      </c>
      <c r="U159" s="8" t="str">
        <f ca="1">LEFT(OFFSET(U159,0,-COLUMNS($G:$T)-OFFSET(U159,4-ROW(),0)),R159-1)</f>
        <v>36</v>
      </c>
      <c r="V159" s="9" t="str">
        <f ca="1">MID(OFFSET(V159,0,-COLUMNS($G:$T)-OFFSET(V159,4-ROW(),0)),R159+1,S159-R159-1)</f>
        <v>52</v>
      </c>
      <c r="W159" s="9" t="str">
        <f ca="1">MID(OFFSET(W159,0,-COLUMNS($G:$T)-OFFSET(W159,4-ROW(),0)),S159+1,T159-S159-1)</f>
        <v>135</v>
      </c>
      <c r="X159" s="9" t="str">
        <f ca="1">MID(OFFSET(X159,0,-COLUMNS($G:$T)-OFFSET(X159,4-ROW(),0)),T159+1,3)</f>
        <v>255</v>
      </c>
      <c r="Y159" s="21">
        <f ca="1">IF(ISBLANK($F159),"",IF(O159="",(($U159*2^8+$V159)*2^8+$W159)*2^8+$X159,$Q159+2^(32-$O159)-1))</f>
        <v>607422463</v>
      </c>
      <c r="Z159" s="88" t="str">
        <f t="shared" si="2"/>
        <v>JP</v>
      </c>
    </row>
    <row r="160" spans="2:26" x14ac:dyDescent="0.15">
      <c r="B160" s="87">
        <v>156</v>
      </c>
      <c r="C160" s="92" t="s">
        <v>4474</v>
      </c>
      <c r="D160" s="53" t="s">
        <v>392</v>
      </c>
      <c r="E160" s="25" t="s">
        <v>8</v>
      </c>
      <c r="F160" s="25" t="s">
        <v>393</v>
      </c>
      <c r="G160" s="7">
        <f ca="1">FIND(G$4,OFFSET(G160,0,3-COLUMNS(D:G)-OFFSET(G160,4-ROW(),COLUMNS($G:$K))))</f>
        <v>3</v>
      </c>
      <c r="H160" s="7">
        <f ca="1">FIND(H$4,OFFSET(H160,0,3-COLUMNS(D:G)-OFFSET(H160,4-ROW(),COLUMNS($G:$K))),OFFSET(H160,0,-1)+1)</f>
        <v>6</v>
      </c>
      <c r="I160" s="7">
        <f ca="1">FIND(I$4,OFFSET(I160,0,3-COLUMNS(D:G)-OFFSET(I160,4-ROW(),COLUMNS($G:$K))),OFFSET(I160,0,-1)+1)</f>
        <v>10</v>
      </c>
      <c r="J160" s="75">
        <f ca="1">IFERROR(FIND(J$4,OFFSET(J160,0,-2-OFFSET(J160,4-ROW(),4))),LEN(OFFSET(J160,0,-2-OFFSET(J160,4-ROW(),4)))+1)</f>
        <v>12</v>
      </c>
      <c r="K160" s="8" t="str">
        <f ca="1">LEFT(OFFSET(K160,0,-COLUMNS($E:$J)-OFFSET(K160,4-ROW(),0)),G160-1)</f>
        <v>36</v>
      </c>
      <c r="L160" s="9" t="str">
        <f ca="1">MID(OFFSET(L160,0,-COLUMNS($E:$J)-OFFSET(L160,4-ROW(),0)),G160+1,H160-G160-1)</f>
        <v>52</v>
      </c>
      <c r="M160" s="9" t="str">
        <f ca="1">MID(OFFSET(M160,0,-COLUMNS($E:$J)-OFFSET(M160,4-ROW(),0)),H160+1,I160-H160-1)</f>
        <v>136</v>
      </c>
      <c r="N160" s="9" t="str">
        <f ca="1">MID(OFFSET(N160,0,-COLUMNS($E:$J)-OFFSET(N160,4-ROW(),0)),I160+1,J160-I160-1)</f>
        <v>0</v>
      </c>
      <c r="O160" s="79" t="str">
        <f ca="1">MID(OFFSET(O160,0,-COLUMNS($E:$J)-OFFSET(O160,4-ROW(),0)),J160+1,2)</f>
        <v/>
      </c>
      <c r="P160" s="20">
        <f ca="1">IF(ISBLANK($D160),"",(($K160*2^8+$L160)*2^8+$M160)*2^8+$N160)</f>
        <v>607422464</v>
      </c>
      <c r="Q160" s="20">
        <f ca="1">IF(O160="",P160,$P160-MOD($P160,2^(32-$O160)))</f>
        <v>607422464</v>
      </c>
      <c r="R160" s="7">
        <f ca="1">FIND(R$4,OFFSET(R160,0,3-COLUMNS($F:R)-OFFSET(R160,4-ROW(),4)))</f>
        <v>3</v>
      </c>
      <c r="S160" s="7">
        <f ca="1">FIND(S$4,OFFSET(S160,0,3-COLUMNS($F:R)-OFFSET(S160,4-ROW(),4)),OFFSET(S160,0,-1)+1)</f>
        <v>6</v>
      </c>
      <c r="T160" s="7">
        <f ca="1">FIND(T$4,OFFSET(T160,0,3-COLUMNS($F:R)-OFFSET(T160,4-ROW(),4)),OFFSET(T160,0,-1)+1)</f>
        <v>10</v>
      </c>
      <c r="U160" s="8" t="str">
        <f ca="1">LEFT(OFFSET(U160,0,-COLUMNS($G:$T)-OFFSET(U160,4-ROW(),0)),R160-1)</f>
        <v>36</v>
      </c>
      <c r="V160" s="9" t="str">
        <f ca="1">MID(OFFSET(V160,0,-COLUMNS($G:$T)-OFFSET(V160,4-ROW(),0)),R160+1,S160-R160-1)</f>
        <v>52</v>
      </c>
      <c r="W160" s="9" t="str">
        <f ca="1">MID(OFFSET(W160,0,-COLUMNS($G:$T)-OFFSET(W160,4-ROW(),0)),S160+1,T160-S160-1)</f>
        <v>143</v>
      </c>
      <c r="X160" s="9" t="str">
        <f ca="1">MID(OFFSET(X160,0,-COLUMNS($G:$T)-OFFSET(X160,4-ROW(),0)),T160+1,3)</f>
        <v>255</v>
      </c>
      <c r="Y160" s="21">
        <f ca="1">IF(ISBLANK($F160),"",IF(O160="",(($U160*2^8+$V160)*2^8+$W160)*2^8+$X160,$Q160+2^(32-$O160)-1))</f>
        <v>607424511</v>
      </c>
      <c r="Z160" s="88" t="str">
        <f t="shared" si="2"/>
        <v>JP</v>
      </c>
    </row>
    <row r="161" spans="2:26" x14ac:dyDescent="0.15">
      <c r="B161" s="87">
        <v>157</v>
      </c>
      <c r="C161" s="92" t="s">
        <v>4474</v>
      </c>
      <c r="D161" s="53" t="s">
        <v>394</v>
      </c>
      <c r="E161" s="25" t="s">
        <v>8</v>
      </c>
      <c r="F161" s="25" t="s">
        <v>395</v>
      </c>
      <c r="G161" s="7">
        <f ca="1">FIND(G$4,OFFSET(G161,0,3-COLUMNS(D:G)-OFFSET(G161,4-ROW(),COLUMNS($G:$K))))</f>
        <v>3</v>
      </c>
      <c r="H161" s="7">
        <f ca="1">FIND(H$4,OFFSET(H161,0,3-COLUMNS(D:G)-OFFSET(H161,4-ROW(),COLUMNS($G:$K))),OFFSET(H161,0,-1)+1)</f>
        <v>6</v>
      </c>
      <c r="I161" s="7">
        <f ca="1">FIND(I$4,OFFSET(I161,0,3-COLUMNS(D:G)-OFFSET(I161,4-ROW(),COLUMNS($G:$K))),OFFSET(I161,0,-1)+1)</f>
        <v>10</v>
      </c>
      <c r="J161" s="75">
        <f ca="1">IFERROR(FIND(J$4,OFFSET(J161,0,-2-OFFSET(J161,4-ROW(),4))),LEN(OFFSET(J161,0,-2-OFFSET(J161,4-ROW(),4)))+1)</f>
        <v>12</v>
      </c>
      <c r="K161" s="8" t="str">
        <f ca="1">LEFT(OFFSET(K161,0,-COLUMNS($E:$J)-OFFSET(K161,4-ROW(),0)),G161-1)</f>
        <v>36</v>
      </c>
      <c r="L161" s="9" t="str">
        <f ca="1">MID(OFFSET(L161,0,-COLUMNS($E:$J)-OFFSET(L161,4-ROW(),0)),G161+1,H161-G161-1)</f>
        <v>52</v>
      </c>
      <c r="M161" s="9" t="str">
        <f ca="1">MID(OFFSET(M161,0,-COLUMNS($E:$J)-OFFSET(M161,4-ROW(),0)),H161+1,I161-H161-1)</f>
        <v>144</v>
      </c>
      <c r="N161" s="9" t="str">
        <f ca="1">MID(OFFSET(N161,0,-COLUMNS($E:$J)-OFFSET(N161,4-ROW(),0)),I161+1,J161-I161-1)</f>
        <v>0</v>
      </c>
      <c r="O161" s="79" t="str">
        <f ca="1">MID(OFFSET(O161,0,-COLUMNS($E:$J)-OFFSET(O161,4-ROW(),0)),J161+1,2)</f>
        <v/>
      </c>
      <c r="P161" s="20">
        <f ca="1">IF(ISBLANK($D161),"",(($K161*2^8+$L161)*2^8+$M161)*2^8+$N161)</f>
        <v>607424512</v>
      </c>
      <c r="Q161" s="20">
        <f ca="1">IF(O161="",P161,$P161-MOD($P161,2^(32-$O161)))</f>
        <v>607424512</v>
      </c>
      <c r="R161" s="7">
        <f ca="1">FIND(R$4,OFFSET(R161,0,3-COLUMNS($F:R)-OFFSET(R161,4-ROW(),4)))</f>
        <v>3</v>
      </c>
      <c r="S161" s="7">
        <f ca="1">FIND(S$4,OFFSET(S161,0,3-COLUMNS($F:R)-OFFSET(S161,4-ROW(),4)),OFFSET(S161,0,-1)+1)</f>
        <v>6</v>
      </c>
      <c r="T161" s="7">
        <f ca="1">FIND(T$4,OFFSET(T161,0,3-COLUMNS($F:R)-OFFSET(T161,4-ROW(),4)),OFFSET(T161,0,-1)+1)</f>
        <v>10</v>
      </c>
      <c r="U161" s="8" t="str">
        <f ca="1">LEFT(OFFSET(U161,0,-COLUMNS($G:$T)-OFFSET(U161,4-ROW(),0)),R161-1)</f>
        <v>36</v>
      </c>
      <c r="V161" s="9" t="str">
        <f ca="1">MID(OFFSET(V161,0,-COLUMNS($G:$T)-OFFSET(V161,4-ROW(),0)),R161+1,S161-R161-1)</f>
        <v>52</v>
      </c>
      <c r="W161" s="9" t="str">
        <f ca="1">MID(OFFSET(W161,0,-COLUMNS($G:$T)-OFFSET(W161,4-ROW(),0)),S161+1,T161-S161-1)</f>
        <v>151</v>
      </c>
      <c r="X161" s="9" t="str">
        <f ca="1">MID(OFFSET(X161,0,-COLUMNS($G:$T)-OFFSET(X161,4-ROW(),0)),T161+1,3)</f>
        <v>255</v>
      </c>
      <c r="Y161" s="21">
        <f ca="1">IF(ISBLANK($F161),"",IF(O161="",(($U161*2^8+$V161)*2^8+$W161)*2^8+$X161,$Q161+2^(32-$O161)-1))</f>
        <v>607426559</v>
      </c>
      <c r="Z161" s="88" t="str">
        <f t="shared" si="2"/>
        <v>JP</v>
      </c>
    </row>
    <row r="162" spans="2:26" x14ac:dyDescent="0.15">
      <c r="B162" s="87">
        <v>158</v>
      </c>
      <c r="C162" s="92" t="s">
        <v>4474</v>
      </c>
      <c r="D162" s="53" t="s">
        <v>396</v>
      </c>
      <c r="E162" s="25" t="s">
        <v>8</v>
      </c>
      <c r="F162" s="25" t="s">
        <v>397</v>
      </c>
      <c r="G162" s="7">
        <f ca="1">FIND(G$4,OFFSET(G162,0,3-COLUMNS(D:G)-OFFSET(G162,4-ROW(),COLUMNS($G:$K))))</f>
        <v>3</v>
      </c>
      <c r="H162" s="7">
        <f ca="1">FIND(H$4,OFFSET(H162,0,3-COLUMNS(D:G)-OFFSET(H162,4-ROW(),COLUMNS($G:$K))),OFFSET(H162,0,-1)+1)</f>
        <v>6</v>
      </c>
      <c r="I162" s="7">
        <f ca="1">FIND(I$4,OFFSET(I162,0,3-COLUMNS(D:G)-OFFSET(I162,4-ROW(),COLUMNS($G:$K))),OFFSET(I162,0,-1)+1)</f>
        <v>10</v>
      </c>
      <c r="J162" s="75">
        <f ca="1">IFERROR(FIND(J$4,OFFSET(J162,0,-2-OFFSET(J162,4-ROW(),4))),LEN(OFFSET(J162,0,-2-OFFSET(J162,4-ROW(),4)))+1)</f>
        <v>12</v>
      </c>
      <c r="K162" s="8" t="str">
        <f ca="1">LEFT(OFFSET(K162,0,-COLUMNS($E:$J)-OFFSET(K162,4-ROW(),0)),G162-1)</f>
        <v>36</v>
      </c>
      <c r="L162" s="9" t="str">
        <f ca="1">MID(OFFSET(L162,0,-COLUMNS($E:$J)-OFFSET(L162,4-ROW(),0)),G162+1,H162-G162-1)</f>
        <v>52</v>
      </c>
      <c r="M162" s="9" t="str">
        <f ca="1">MID(OFFSET(M162,0,-COLUMNS($E:$J)-OFFSET(M162,4-ROW(),0)),H162+1,I162-H162-1)</f>
        <v>152</v>
      </c>
      <c r="N162" s="9" t="str">
        <f ca="1">MID(OFFSET(N162,0,-COLUMNS($E:$J)-OFFSET(N162,4-ROW(),0)),I162+1,J162-I162-1)</f>
        <v>0</v>
      </c>
      <c r="O162" s="79" t="str">
        <f ca="1">MID(OFFSET(O162,0,-COLUMNS($E:$J)-OFFSET(O162,4-ROW(),0)),J162+1,2)</f>
        <v/>
      </c>
      <c r="P162" s="20">
        <f ca="1">IF(ISBLANK($D162),"",(($K162*2^8+$L162)*2^8+$M162)*2^8+$N162)</f>
        <v>607426560</v>
      </c>
      <c r="Q162" s="20">
        <f ca="1">IF(O162="",P162,$P162-MOD($P162,2^(32-$O162)))</f>
        <v>607426560</v>
      </c>
      <c r="R162" s="7">
        <f ca="1">FIND(R$4,OFFSET(R162,0,3-COLUMNS($F:R)-OFFSET(R162,4-ROW(),4)))</f>
        <v>3</v>
      </c>
      <c r="S162" s="7">
        <f ca="1">FIND(S$4,OFFSET(S162,0,3-COLUMNS($F:R)-OFFSET(S162,4-ROW(),4)),OFFSET(S162,0,-1)+1)</f>
        <v>6</v>
      </c>
      <c r="T162" s="7">
        <f ca="1">FIND(T$4,OFFSET(T162,0,3-COLUMNS($F:R)-OFFSET(T162,4-ROW(),4)),OFFSET(T162,0,-1)+1)</f>
        <v>10</v>
      </c>
      <c r="U162" s="8" t="str">
        <f ca="1">LEFT(OFFSET(U162,0,-COLUMNS($G:$T)-OFFSET(U162,4-ROW(),0)),R162-1)</f>
        <v>36</v>
      </c>
      <c r="V162" s="9" t="str">
        <f ca="1">MID(OFFSET(V162,0,-COLUMNS($G:$T)-OFFSET(V162,4-ROW(),0)),R162+1,S162-R162-1)</f>
        <v>52</v>
      </c>
      <c r="W162" s="9" t="str">
        <f ca="1">MID(OFFSET(W162,0,-COLUMNS($G:$T)-OFFSET(W162,4-ROW(),0)),S162+1,T162-S162-1)</f>
        <v>159</v>
      </c>
      <c r="X162" s="9" t="str">
        <f ca="1">MID(OFFSET(X162,0,-COLUMNS($G:$T)-OFFSET(X162,4-ROW(),0)),T162+1,3)</f>
        <v>255</v>
      </c>
      <c r="Y162" s="21">
        <f ca="1">IF(ISBLANK($F162),"",IF(O162="",(($U162*2^8+$V162)*2^8+$W162)*2^8+$X162,$Q162+2^(32-$O162)-1))</f>
        <v>607428607</v>
      </c>
      <c r="Z162" s="88" t="str">
        <f t="shared" si="2"/>
        <v>JP</v>
      </c>
    </row>
    <row r="163" spans="2:26" x14ac:dyDescent="0.15">
      <c r="B163" s="87">
        <v>159</v>
      </c>
      <c r="C163" s="92" t="s">
        <v>4474</v>
      </c>
      <c r="D163" s="53" t="s">
        <v>398</v>
      </c>
      <c r="E163" s="25" t="s">
        <v>8</v>
      </c>
      <c r="F163" s="25" t="s">
        <v>399</v>
      </c>
      <c r="G163" s="7">
        <f ca="1">FIND(G$4,OFFSET(G163,0,3-COLUMNS(D:G)-OFFSET(G163,4-ROW(),COLUMNS($G:$K))))</f>
        <v>3</v>
      </c>
      <c r="H163" s="7">
        <f ca="1">FIND(H$4,OFFSET(H163,0,3-COLUMNS(D:G)-OFFSET(H163,4-ROW(),COLUMNS($G:$K))),OFFSET(H163,0,-1)+1)</f>
        <v>6</v>
      </c>
      <c r="I163" s="7">
        <f ca="1">FIND(I$4,OFFSET(I163,0,3-COLUMNS(D:G)-OFFSET(I163,4-ROW(),COLUMNS($G:$K))),OFFSET(I163,0,-1)+1)</f>
        <v>10</v>
      </c>
      <c r="J163" s="75">
        <f ca="1">IFERROR(FIND(J$4,OFFSET(J163,0,-2-OFFSET(J163,4-ROW(),4))),LEN(OFFSET(J163,0,-2-OFFSET(J163,4-ROW(),4)))+1)</f>
        <v>12</v>
      </c>
      <c r="K163" s="8" t="str">
        <f ca="1">LEFT(OFFSET(K163,0,-COLUMNS($E:$J)-OFFSET(K163,4-ROW(),0)),G163-1)</f>
        <v>36</v>
      </c>
      <c r="L163" s="9" t="str">
        <f ca="1">MID(OFFSET(L163,0,-COLUMNS($E:$J)-OFFSET(L163,4-ROW(),0)),G163+1,H163-G163-1)</f>
        <v>52</v>
      </c>
      <c r="M163" s="9" t="str">
        <f ca="1">MID(OFFSET(M163,0,-COLUMNS($E:$J)-OFFSET(M163,4-ROW(),0)),H163+1,I163-H163-1)</f>
        <v>160</v>
      </c>
      <c r="N163" s="9" t="str">
        <f ca="1">MID(OFFSET(N163,0,-COLUMNS($E:$J)-OFFSET(N163,4-ROW(),0)),I163+1,J163-I163-1)</f>
        <v>0</v>
      </c>
      <c r="O163" s="79" t="str">
        <f ca="1">MID(OFFSET(O163,0,-COLUMNS($E:$J)-OFFSET(O163,4-ROW(),0)),J163+1,2)</f>
        <v/>
      </c>
      <c r="P163" s="20">
        <f ca="1">IF(ISBLANK($D163),"",(($K163*2^8+$L163)*2^8+$M163)*2^8+$N163)</f>
        <v>607428608</v>
      </c>
      <c r="Q163" s="20">
        <f ca="1">IF(O163="",P163,$P163-MOD($P163,2^(32-$O163)))</f>
        <v>607428608</v>
      </c>
      <c r="R163" s="7">
        <f ca="1">FIND(R$4,OFFSET(R163,0,3-COLUMNS($F:R)-OFFSET(R163,4-ROW(),4)))</f>
        <v>3</v>
      </c>
      <c r="S163" s="7">
        <f ca="1">FIND(S$4,OFFSET(S163,0,3-COLUMNS($F:R)-OFFSET(S163,4-ROW(),4)),OFFSET(S163,0,-1)+1)</f>
        <v>6</v>
      </c>
      <c r="T163" s="7">
        <f ca="1">FIND(T$4,OFFSET(T163,0,3-COLUMNS($F:R)-OFFSET(T163,4-ROW(),4)),OFFSET(T163,0,-1)+1)</f>
        <v>10</v>
      </c>
      <c r="U163" s="8" t="str">
        <f ca="1">LEFT(OFFSET(U163,0,-COLUMNS($G:$T)-OFFSET(U163,4-ROW(),0)),R163-1)</f>
        <v>36</v>
      </c>
      <c r="V163" s="9" t="str">
        <f ca="1">MID(OFFSET(V163,0,-COLUMNS($G:$T)-OFFSET(V163,4-ROW(),0)),R163+1,S163-R163-1)</f>
        <v>52</v>
      </c>
      <c r="W163" s="9" t="str">
        <f ca="1">MID(OFFSET(W163,0,-COLUMNS($G:$T)-OFFSET(W163,4-ROW(),0)),S163+1,T163-S163-1)</f>
        <v>167</v>
      </c>
      <c r="X163" s="9" t="str">
        <f ca="1">MID(OFFSET(X163,0,-COLUMNS($G:$T)-OFFSET(X163,4-ROW(),0)),T163+1,3)</f>
        <v>255</v>
      </c>
      <c r="Y163" s="21">
        <f ca="1">IF(ISBLANK($F163),"",IF(O163="",(($U163*2^8+$V163)*2^8+$W163)*2^8+$X163,$Q163+2^(32-$O163)-1))</f>
        <v>607430655</v>
      </c>
      <c r="Z163" s="88" t="str">
        <f t="shared" si="2"/>
        <v>JP</v>
      </c>
    </row>
    <row r="164" spans="2:26" x14ac:dyDescent="0.15">
      <c r="B164" s="87">
        <v>160</v>
      </c>
      <c r="C164" s="92" t="s">
        <v>4474</v>
      </c>
      <c r="D164" s="53" t="s">
        <v>400</v>
      </c>
      <c r="E164" s="25" t="s">
        <v>8</v>
      </c>
      <c r="F164" s="25" t="s">
        <v>401</v>
      </c>
      <c r="G164" s="7">
        <f ca="1">FIND(G$4,OFFSET(G164,0,3-COLUMNS(D:G)-OFFSET(G164,4-ROW(),COLUMNS($G:$K))))</f>
        <v>3</v>
      </c>
      <c r="H164" s="7">
        <f ca="1">FIND(H$4,OFFSET(H164,0,3-COLUMNS(D:G)-OFFSET(H164,4-ROW(),COLUMNS($G:$K))),OFFSET(H164,0,-1)+1)</f>
        <v>6</v>
      </c>
      <c r="I164" s="7">
        <f ca="1">FIND(I$4,OFFSET(I164,0,3-COLUMNS(D:G)-OFFSET(I164,4-ROW(),COLUMNS($G:$K))),OFFSET(I164,0,-1)+1)</f>
        <v>10</v>
      </c>
      <c r="J164" s="75">
        <f ca="1">IFERROR(FIND(J$4,OFFSET(J164,0,-2-OFFSET(J164,4-ROW(),4))),LEN(OFFSET(J164,0,-2-OFFSET(J164,4-ROW(),4)))+1)</f>
        <v>12</v>
      </c>
      <c r="K164" s="8" t="str">
        <f ca="1">LEFT(OFFSET(K164,0,-COLUMNS($E:$J)-OFFSET(K164,4-ROW(),0)),G164-1)</f>
        <v>36</v>
      </c>
      <c r="L164" s="9" t="str">
        <f ca="1">MID(OFFSET(L164,0,-COLUMNS($E:$J)-OFFSET(L164,4-ROW(),0)),G164+1,H164-G164-1)</f>
        <v>52</v>
      </c>
      <c r="M164" s="9" t="str">
        <f ca="1">MID(OFFSET(M164,0,-COLUMNS($E:$J)-OFFSET(M164,4-ROW(),0)),H164+1,I164-H164-1)</f>
        <v>168</v>
      </c>
      <c r="N164" s="9" t="str">
        <f ca="1">MID(OFFSET(N164,0,-COLUMNS($E:$J)-OFFSET(N164,4-ROW(),0)),I164+1,J164-I164-1)</f>
        <v>0</v>
      </c>
      <c r="O164" s="79" t="str">
        <f ca="1">MID(OFFSET(O164,0,-COLUMNS($E:$J)-OFFSET(O164,4-ROW(),0)),J164+1,2)</f>
        <v/>
      </c>
      <c r="P164" s="20">
        <f ca="1">IF(ISBLANK($D164),"",(($K164*2^8+$L164)*2^8+$M164)*2^8+$N164)</f>
        <v>607430656</v>
      </c>
      <c r="Q164" s="20">
        <f ca="1">IF(O164="",P164,$P164-MOD($P164,2^(32-$O164)))</f>
        <v>607430656</v>
      </c>
      <c r="R164" s="7">
        <f ca="1">FIND(R$4,OFFSET(R164,0,3-COLUMNS($F:R)-OFFSET(R164,4-ROW(),4)))</f>
        <v>3</v>
      </c>
      <c r="S164" s="7">
        <f ca="1">FIND(S$4,OFFSET(S164,0,3-COLUMNS($F:R)-OFFSET(S164,4-ROW(),4)),OFFSET(S164,0,-1)+1)</f>
        <v>6</v>
      </c>
      <c r="T164" s="7">
        <f ca="1">FIND(T$4,OFFSET(T164,0,3-COLUMNS($F:R)-OFFSET(T164,4-ROW(),4)),OFFSET(T164,0,-1)+1)</f>
        <v>10</v>
      </c>
      <c r="U164" s="8" t="str">
        <f ca="1">LEFT(OFFSET(U164,0,-COLUMNS($G:$T)-OFFSET(U164,4-ROW(),0)),R164-1)</f>
        <v>36</v>
      </c>
      <c r="V164" s="9" t="str">
        <f ca="1">MID(OFFSET(V164,0,-COLUMNS($G:$T)-OFFSET(V164,4-ROW(),0)),R164+1,S164-R164-1)</f>
        <v>52</v>
      </c>
      <c r="W164" s="9" t="str">
        <f ca="1">MID(OFFSET(W164,0,-COLUMNS($G:$T)-OFFSET(W164,4-ROW(),0)),S164+1,T164-S164-1)</f>
        <v>173</v>
      </c>
      <c r="X164" s="9" t="str">
        <f ca="1">MID(OFFSET(X164,0,-COLUMNS($G:$T)-OFFSET(X164,4-ROW(),0)),T164+1,3)</f>
        <v>255</v>
      </c>
      <c r="Y164" s="21">
        <f ca="1">IF(ISBLANK($F164),"",IF(O164="",(($U164*2^8+$V164)*2^8+$W164)*2^8+$X164,$Q164+2^(32-$O164)-1))</f>
        <v>607432191</v>
      </c>
      <c r="Z164" s="88" t="str">
        <f t="shared" si="2"/>
        <v>JP</v>
      </c>
    </row>
    <row r="165" spans="2:26" x14ac:dyDescent="0.15">
      <c r="B165" s="87">
        <v>161</v>
      </c>
      <c r="C165" s="92" t="s">
        <v>4474</v>
      </c>
      <c r="D165" s="53" t="s">
        <v>402</v>
      </c>
      <c r="E165" s="25" t="s">
        <v>8</v>
      </c>
      <c r="F165" s="25" t="s">
        <v>403</v>
      </c>
      <c r="G165" s="7">
        <f ca="1">FIND(G$4,OFFSET(G165,0,3-COLUMNS(D:G)-OFFSET(G165,4-ROW(),COLUMNS($G:$K))))</f>
        <v>3</v>
      </c>
      <c r="H165" s="7">
        <f ca="1">FIND(H$4,OFFSET(H165,0,3-COLUMNS(D:G)-OFFSET(H165,4-ROW(),COLUMNS($G:$K))),OFFSET(H165,0,-1)+1)</f>
        <v>6</v>
      </c>
      <c r="I165" s="7">
        <f ca="1">FIND(I$4,OFFSET(I165,0,3-COLUMNS(D:G)-OFFSET(I165,4-ROW(),COLUMNS($G:$K))),OFFSET(I165,0,-1)+1)</f>
        <v>10</v>
      </c>
      <c r="J165" s="75">
        <f ca="1">IFERROR(FIND(J$4,OFFSET(J165,0,-2-OFFSET(J165,4-ROW(),4))),LEN(OFFSET(J165,0,-2-OFFSET(J165,4-ROW(),4)))+1)</f>
        <v>12</v>
      </c>
      <c r="K165" s="8" t="str">
        <f ca="1">LEFT(OFFSET(K165,0,-COLUMNS($E:$J)-OFFSET(K165,4-ROW(),0)),G165-1)</f>
        <v>36</v>
      </c>
      <c r="L165" s="9" t="str">
        <f ca="1">MID(OFFSET(L165,0,-COLUMNS($E:$J)-OFFSET(L165,4-ROW(),0)),G165+1,H165-G165-1)</f>
        <v>52</v>
      </c>
      <c r="M165" s="9" t="str">
        <f ca="1">MID(OFFSET(M165,0,-COLUMNS($E:$J)-OFFSET(M165,4-ROW(),0)),H165+1,I165-H165-1)</f>
        <v>174</v>
      </c>
      <c r="N165" s="9" t="str">
        <f ca="1">MID(OFFSET(N165,0,-COLUMNS($E:$J)-OFFSET(N165,4-ROW(),0)),I165+1,J165-I165-1)</f>
        <v>0</v>
      </c>
      <c r="O165" s="79" t="str">
        <f ca="1">MID(OFFSET(O165,0,-COLUMNS($E:$J)-OFFSET(O165,4-ROW(),0)),J165+1,2)</f>
        <v/>
      </c>
      <c r="P165" s="20">
        <f ca="1">IF(ISBLANK($D165),"",(($K165*2^8+$L165)*2^8+$M165)*2^8+$N165)</f>
        <v>607432192</v>
      </c>
      <c r="Q165" s="20">
        <f ca="1">IF(O165="",P165,$P165-MOD($P165,2^(32-$O165)))</f>
        <v>607432192</v>
      </c>
      <c r="R165" s="7">
        <f ca="1">FIND(R$4,OFFSET(R165,0,3-COLUMNS($F:R)-OFFSET(R165,4-ROW(),4)))</f>
        <v>3</v>
      </c>
      <c r="S165" s="7">
        <f ca="1">FIND(S$4,OFFSET(S165,0,3-COLUMNS($F:R)-OFFSET(S165,4-ROW(),4)),OFFSET(S165,0,-1)+1)</f>
        <v>6</v>
      </c>
      <c r="T165" s="7">
        <f ca="1">FIND(T$4,OFFSET(T165,0,3-COLUMNS($F:R)-OFFSET(T165,4-ROW(),4)),OFFSET(T165,0,-1)+1)</f>
        <v>10</v>
      </c>
      <c r="U165" s="8" t="str">
        <f ca="1">LEFT(OFFSET(U165,0,-COLUMNS($G:$T)-OFFSET(U165,4-ROW(),0)),R165-1)</f>
        <v>36</v>
      </c>
      <c r="V165" s="9" t="str">
        <f ca="1">MID(OFFSET(V165,0,-COLUMNS($G:$T)-OFFSET(V165,4-ROW(),0)),R165+1,S165-R165-1)</f>
        <v>52</v>
      </c>
      <c r="W165" s="9" t="str">
        <f ca="1">MID(OFFSET(W165,0,-COLUMNS($G:$T)-OFFSET(W165,4-ROW(),0)),S165+1,T165-S165-1)</f>
        <v>222</v>
      </c>
      <c r="X165" s="9" t="str">
        <f ca="1">MID(OFFSET(X165,0,-COLUMNS($G:$T)-OFFSET(X165,4-ROW(),0)),T165+1,3)</f>
        <v>255</v>
      </c>
      <c r="Y165" s="21">
        <f ca="1">IF(ISBLANK($F165),"",IF(O165="",(($U165*2^8+$V165)*2^8+$W165)*2^8+$X165,$Q165+2^(32-$O165)-1))</f>
        <v>607444735</v>
      </c>
      <c r="Z165" s="88" t="str">
        <f t="shared" si="2"/>
        <v>JP</v>
      </c>
    </row>
    <row r="166" spans="2:26" x14ac:dyDescent="0.15">
      <c r="B166" s="87">
        <v>162</v>
      </c>
      <c r="C166" s="92" t="s">
        <v>4474</v>
      </c>
      <c r="D166" s="53" t="s">
        <v>404</v>
      </c>
      <c r="E166" s="25" t="s">
        <v>8</v>
      </c>
      <c r="F166" s="25" t="s">
        <v>405</v>
      </c>
      <c r="G166" s="7">
        <f ca="1">FIND(G$4,OFFSET(G166,0,3-COLUMNS(D:G)-OFFSET(G166,4-ROW(),COLUMNS($G:$K))))</f>
        <v>3</v>
      </c>
      <c r="H166" s="7">
        <f ca="1">FIND(H$4,OFFSET(H166,0,3-COLUMNS(D:G)-OFFSET(H166,4-ROW(),COLUMNS($G:$K))),OFFSET(H166,0,-1)+1)</f>
        <v>6</v>
      </c>
      <c r="I166" s="7">
        <f ca="1">FIND(I$4,OFFSET(I166,0,3-COLUMNS(D:G)-OFFSET(I166,4-ROW(),COLUMNS($G:$K))),OFFSET(I166,0,-1)+1)</f>
        <v>10</v>
      </c>
      <c r="J166" s="75">
        <f ca="1">IFERROR(FIND(J$4,OFFSET(J166,0,-2-OFFSET(J166,4-ROW(),4))),LEN(OFFSET(J166,0,-2-OFFSET(J166,4-ROW(),4)))+1)</f>
        <v>12</v>
      </c>
      <c r="K166" s="8" t="str">
        <f ca="1">LEFT(OFFSET(K166,0,-COLUMNS($E:$J)-OFFSET(K166,4-ROW(),0)),G166-1)</f>
        <v>36</v>
      </c>
      <c r="L166" s="9" t="str">
        <f ca="1">MID(OFFSET(L166,0,-COLUMNS($E:$J)-OFFSET(L166,4-ROW(),0)),G166+1,H166-G166-1)</f>
        <v>52</v>
      </c>
      <c r="M166" s="9" t="str">
        <f ca="1">MID(OFFSET(M166,0,-COLUMNS($E:$J)-OFFSET(M166,4-ROW(),0)),H166+1,I166-H166-1)</f>
        <v>223</v>
      </c>
      <c r="N166" s="9" t="str">
        <f ca="1">MID(OFFSET(N166,0,-COLUMNS($E:$J)-OFFSET(N166,4-ROW(),0)),I166+1,J166-I166-1)</f>
        <v>0</v>
      </c>
      <c r="O166" s="79" t="str">
        <f ca="1">MID(OFFSET(O166,0,-COLUMNS($E:$J)-OFFSET(O166,4-ROW(),0)),J166+1,2)</f>
        <v/>
      </c>
      <c r="P166" s="20">
        <f ca="1">IF(ISBLANK($D166),"",(($K166*2^8+$L166)*2^8+$M166)*2^8+$N166)</f>
        <v>607444736</v>
      </c>
      <c r="Q166" s="20">
        <f ca="1">IF(O166="",P166,$P166-MOD($P166,2^(32-$O166)))</f>
        <v>607444736</v>
      </c>
      <c r="R166" s="7">
        <f ca="1">FIND(R$4,OFFSET(R166,0,3-COLUMNS($F:R)-OFFSET(R166,4-ROW(),4)))</f>
        <v>3</v>
      </c>
      <c r="S166" s="7">
        <f ca="1">FIND(S$4,OFFSET(S166,0,3-COLUMNS($F:R)-OFFSET(S166,4-ROW(),4)),OFFSET(S166,0,-1)+1)</f>
        <v>6</v>
      </c>
      <c r="T166" s="7">
        <f ca="1">FIND(T$4,OFFSET(T166,0,3-COLUMNS($F:R)-OFFSET(T166,4-ROW(),4)),OFFSET(T166,0,-1)+1)</f>
        <v>10</v>
      </c>
      <c r="U166" s="8" t="str">
        <f ca="1">LEFT(OFFSET(U166,0,-COLUMNS($G:$T)-OFFSET(U166,4-ROW(),0)),R166-1)</f>
        <v>36</v>
      </c>
      <c r="V166" s="9" t="str">
        <f ca="1">MID(OFFSET(V166,0,-COLUMNS($G:$T)-OFFSET(V166,4-ROW(),0)),R166+1,S166-R166-1)</f>
        <v>52</v>
      </c>
      <c r="W166" s="9" t="str">
        <f ca="1">MID(OFFSET(W166,0,-COLUMNS($G:$T)-OFFSET(W166,4-ROW(),0)),S166+1,T166-S166-1)</f>
        <v>237</v>
      </c>
      <c r="X166" s="9" t="str">
        <f ca="1">MID(OFFSET(X166,0,-COLUMNS($G:$T)-OFFSET(X166,4-ROW(),0)),T166+1,3)</f>
        <v>255</v>
      </c>
      <c r="Y166" s="21">
        <f ca="1">IF(ISBLANK($F166),"",IF(O166="",(($U166*2^8+$V166)*2^8+$W166)*2^8+$X166,$Q166+2^(32-$O166)-1))</f>
        <v>607448575</v>
      </c>
      <c r="Z166" s="88" t="str">
        <f t="shared" si="2"/>
        <v>JP</v>
      </c>
    </row>
    <row r="167" spans="2:26" x14ac:dyDescent="0.15">
      <c r="B167" s="87">
        <v>163</v>
      </c>
      <c r="C167" s="92" t="s">
        <v>4474</v>
      </c>
      <c r="D167" s="53" t="s">
        <v>406</v>
      </c>
      <c r="E167" s="25" t="s">
        <v>8</v>
      </c>
      <c r="F167" s="25" t="s">
        <v>407</v>
      </c>
      <c r="G167" s="7">
        <f ca="1">FIND(G$4,OFFSET(G167,0,3-COLUMNS(D:G)-OFFSET(G167,4-ROW(),COLUMNS($G:$K))))</f>
        <v>3</v>
      </c>
      <c r="H167" s="7">
        <f ca="1">FIND(H$4,OFFSET(H167,0,3-COLUMNS(D:G)-OFFSET(H167,4-ROW(),COLUMNS($G:$K))),OFFSET(H167,0,-1)+1)</f>
        <v>6</v>
      </c>
      <c r="I167" s="7">
        <f ca="1">FIND(I$4,OFFSET(I167,0,3-COLUMNS(D:G)-OFFSET(I167,4-ROW(),COLUMNS($G:$K))),OFFSET(I167,0,-1)+1)</f>
        <v>10</v>
      </c>
      <c r="J167" s="75">
        <f ca="1">IFERROR(FIND(J$4,OFFSET(J167,0,-2-OFFSET(J167,4-ROW(),4))),LEN(OFFSET(J167,0,-2-OFFSET(J167,4-ROW(),4)))+1)</f>
        <v>12</v>
      </c>
      <c r="K167" s="8" t="str">
        <f ca="1">LEFT(OFFSET(K167,0,-COLUMNS($E:$J)-OFFSET(K167,4-ROW(),0)),G167-1)</f>
        <v>36</v>
      </c>
      <c r="L167" s="9" t="str">
        <f ca="1">MID(OFFSET(L167,0,-COLUMNS($E:$J)-OFFSET(L167,4-ROW(),0)),G167+1,H167-G167-1)</f>
        <v>52</v>
      </c>
      <c r="M167" s="9" t="str">
        <f ca="1">MID(OFFSET(M167,0,-COLUMNS($E:$J)-OFFSET(M167,4-ROW(),0)),H167+1,I167-H167-1)</f>
        <v>238</v>
      </c>
      <c r="N167" s="9" t="str">
        <f ca="1">MID(OFFSET(N167,0,-COLUMNS($E:$J)-OFFSET(N167,4-ROW(),0)),I167+1,J167-I167-1)</f>
        <v>0</v>
      </c>
      <c r="O167" s="79" t="str">
        <f ca="1">MID(OFFSET(O167,0,-COLUMNS($E:$J)-OFFSET(O167,4-ROW(),0)),J167+1,2)</f>
        <v/>
      </c>
      <c r="P167" s="20">
        <f ca="1">IF(ISBLANK($D167),"",(($K167*2^8+$L167)*2^8+$M167)*2^8+$N167)</f>
        <v>607448576</v>
      </c>
      <c r="Q167" s="20">
        <f ca="1">IF(O167="",P167,$P167-MOD($P167,2^(32-$O167)))</f>
        <v>607448576</v>
      </c>
      <c r="R167" s="7">
        <f ca="1">FIND(R$4,OFFSET(R167,0,3-COLUMNS($F:R)-OFFSET(R167,4-ROW(),4)))</f>
        <v>3</v>
      </c>
      <c r="S167" s="7">
        <f ca="1">FIND(S$4,OFFSET(S167,0,3-COLUMNS($F:R)-OFFSET(S167,4-ROW(),4)),OFFSET(S167,0,-1)+1)</f>
        <v>6</v>
      </c>
      <c r="T167" s="7">
        <f ca="1">FIND(T$4,OFFSET(T167,0,3-COLUMNS($F:R)-OFFSET(T167,4-ROW(),4)),OFFSET(T167,0,-1)+1)</f>
        <v>10</v>
      </c>
      <c r="U167" s="8" t="str">
        <f ca="1">LEFT(OFFSET(U167,0,-COLUMNS($G:$T)-OFFSET(U167,4-ROW(),0)),R167-1)</f>
        <v>36</v>
      </c>
      <c r="V167" s="9" t="str">
        <f ca="1">MID(OFFSET(V167,0,-COLUMNS($G:$T)-OFFSET(V167,4-ROW(),0)),R167+1,S167-R167-1)</f>
        <v>52</v>
      </c>
      <c r="W167" s="9" t="str">
        <f ca="1">MID(OFFSET(W167,0,-COLUMNS($G:$T)-OFFSET(W167,4-ROW(),0)),S167+1,T167-S167-1)</f>
        <v>255</v>
      </c>
      <c r="X167" s="9" t="str">
        <f ca="1">MID(OFFSET(X167,0,-COLUMNS($G:$T)-OFFSET(X167,4-ROW(),0)),T167+1,3)</f>
        <v>255</v>
      </c>
      <c r="Y167" s="21">
        <f ca="1">IF(ISBLANK($F167),"",IF(O167="",(($U167*2^8+$V167)*2^8+$W167)*2^8+$X167,$Q167+2^(32-$O167)-1))</f>
        <v>607453183</v>
      </c>
      <c r="Z167" s="88" t="str">
        <f t="shared" si="2"/>
        <v>JP</v>
      </c>
    </row>
    <row r="168" spans="2:26" x14ac:dyDescent="0.15">
      <c r="B168" s="87">
        <v>164</v>
      </c>
      <c r="C168" s="92" t="s">
        <v>4474</v>
      </c>
      <c r="D168" s="53" t="s">
        <v>408</v>
      </c>
      <c r="E168" s="25" t="s">
        <v>8</v>
      </c>
      <c r="F168" s="25" t="s">
        <v>409</v>
      </c>
      <c r="G168" s="7">
        <f ca="1">FIND(G$4,OFFSET(G168,0,3-COLUMNS(D:G)-OFFSET(G168,4-ROW(),COLUMNS($G:$K))))</f>
        <v>3</v>
      </c>
      <c r="H168" s="7">
        <f ca="1">FIND(H$4,OFFSET(H168,0,3-COLUMNS(D:G)-OFFSET(H168,4-ROW(),COLUMNS($G:$K))),OFFSET(H168,0,-1)+1)</f>
        <v>6</v>
      </c>
      <c r="I168" s="7">
        <f ca="1">FIND(I$4,OFFSET(I168,0,3-COLUMNS(D:G)-OFFSET(I168,4-ROW(),COLUMNS($G:$K))),OFFSET(I168,0,-1)+1)</f>
        <v>8</v>
      </c>
      <c r="J168" s="75">
        <f ca="1">IFERROR(FIND(J$4,OFFSET(J168,0,-2-OFFSET(J168,4-ROW(),4))),LEN(OFFSET(J168,0,-2-OFFSET(J168,4-ROW(),4)))+1)</f>
        <v>10</v>
      </c>
      <c r="K168" s="8" t="str">
        <f ca="1">LEFT(OFFSET(K168,0,-COLUMNS($E:$J)-OFFSET(K168,4-ROW(),0)),G168-1)</f>
        <v>36</v>
      </c>
      <c r="L168" s="9" t="str">
        <f ca="1">MID(OFFSET(L168,0,-COLUMNS($E:$J)-OFFSET(L168,4-ROW(),0)),G168+1,H168-G168-1)</f>
        <v>53</v>
      </c>
      <c r="M168" s="9" t="str">
        <f ca="1">MID(OFFSET(M168,0,-COLUMNS($E:$J)-OFFSET(M168,4-ROW(),0)),H168+1,I168-H168-1)</f>
        <v>0</v>
      </c>
      <c r="N168" s="9" t="str">
        <f ca="1">MID(OFFSET(N168,0,-COLUMNS($E:$J)-OFFSET(N168,4-ROW(),0)),I168+1,J168-I168-1)</f>
        <v>0</v>
      </c>
      <c r="O168" s="79" t="str">
        <f ca="1">MID(OFFSET(O168,0,-COLUMNS($E:$J)-OFFSET(O168,4-ROW(),0)),J168+1,2)</f>
        <v/>
      </c>
      <c r="P168" s="20">
        <f ca="1">IF(ISBLANK($D168),"",(($K168*2^8+$L168)*2^8+$M168)*2^8+$N168)</f>
        <v>607453184</v>
      </c>
      <c r="Q168" s="20">
        <f ca="1">IF(O168="",P168,$P168-MOD($P168,2^(32-$O168)))</f>
        <v>607453184</v>
      </c>
      <c r="R168" s="7">
        <f ca="1">FIND(R$4,OFFSET(R168,0,3-COLUMNS($F:R)-OFFSET(R168,4-ROW(),4)))</f>
        <v>3</v>
      </c>
      <c r="S168" s="7">
        <f ca="1">FIND(S$4,OFFSET(S168,0,3-COLUMNS($F:R)-OFFSET(S168,4-ROW(),4)),OFFSET(S168,0,-1)+1)</f>
        <v>6</v>
      </c>
      <c r="T168" s="7">
        <f ca="1">FIND(T$4,OFFSET(T168,0,3-COLUMNS($F:R)-OFFSET(T168,4-ROW(),4)),OFFSET(T168,0,-1)+1)</f>
        <v>10</v>
      </c>
      <c r="U168" s="8" t="str">
        <f ca="1">LEFT(OFFSET(U168,0,-COLUMNS($G:$T)-OFFSET(U168,4-ROW(),0)),R168-1)</f>
        <v>36</v>
      </c>
      <c r="V168" s="9" t="str">
        <f ca="1">MID(OFFSET(V168,0,-COLUMNS($G:$T)-OFFSET(V168,4-ROW(),0)),R168+1,S168-R168-1)</f>
        <v>53</v>
      </c>
      <c r="W168" s="9" t="str">
        <f ca="1">MID(OFFSET(W168,0,-COLUMNS($G:$T)-OFFSET(W168,4-ROW(),0)),S168+1,T168-S168-1)</f>
        <v>127</v>
      </c>
      <c r="X168" s="9" t="str">
        <f ca="1">MID(OFFSET(X168,0,-COLUMNS($G:$T)-OFFSET(X168,4-ROW(),0)),T168+1,3)</f>
        <v>255</v>
      </c>
      <c r="Y168" s="21">
        <f ca="1">IF(ISBLANK($F168),"",IF(O168="",(($U168*2^8+$V168)*2^8+$W168)*2^8+$X168,$Q168+2^(32-$O168)-1))</f>
        <v>607485951</v>
      </c>
      <c r="Z168" s="88" t="str">
        <f t="shared" si="2"/>
        <v>JP</v>
      </c>
    </row>
    <row r="169" spans="2:26" x14ac:dyDescent="0.15">
      <c r="B169" s="87">
        <v>165</v>
      </c>
      <c r="C169" s="92" t="s">
        <v>4474</v>
      </c>
      <c r="D169" s="53" t="s">
        <v>410</v>
      </c>
      <c r="E169" s="25" t="s">
        <v>8</v>
      </c>
      <c r="F169" s="25" t="s">
        <v>411</v>
      </c>
      <c r="G169" s="7">
        <f ca="1">FIND(G$4,OFFSET(G169,0,3-COLUMNS(D:G)-OFFSET(G169,4-ROW(),COLUMNS($G:$K))))</f>
        <v>3</v>
      </c>
      <c r="H169" s="7">
        <f ca="1">FIND(H$4,OFFSET(H169,0,3-COLUMNS(D:G)-OFFSET(H169,4-ROW(),COLUMNS($G:$K))),OFFSET(H169,0,-1)+1)</f>
        <v>6</v>
      </c>
      <c r="I169" s="7">
        <f ca="1">FIND(I$4,OFFSET(I169,0,3-COLUMNS(D:G)-OFFSET(I169,4-ROW(),COLUMNS($G:$K))),OFFSET(I169,0,-1)+1)</f>
        <v>10</v>
      </c>
      <c r="J169" s="75">
        <f ca="1">IFERROR(FIND(J$4,OFFSET(J169,0,-2-OFFSET(J169,4-ROW(),4))),LEN(OFFSET(J169,0,-2-OFFSET(J169,4-ROW(),4)))+1)</f>
        <v>12</v>
      </c>
      <c r="K169" s="8" t="str">
        <f ca="1">LEFT(OFFSET(K169,0,-COLUMNS($E:$J)-OFFSET(K169,4-ROW(),0)),G169-1)</f>
        <v>36</v>
      </c>
      <c r="L169" s="9" t="str">
        <f ca="1">MID(OFFSET(L169,0,-COLUMNS($E:$J)-OFFSET(L169,4-ROW(),0)),G169+1,H169-G169-1)</f>
        <v>53</v>
      </c>
      <c r="M169" s="9" t="str">
        <f ca="1">MID(OFFSET(M169,0,-COLUMNS($E:$J)-OFFSET(M169,4-ROW(),0)),H169+1,I169-H169-1)</f>
        <v>128</v>
      </c>
      <c r="N169" s="9" t="str">
        <f ca="1">MID(OFFSET(N169,0,-COLUMNS($E:$J)-OFFSET(N169,4-ROW(),0)),I169+1,J169-I169-1)</f>
        <v>0</v>
      </c>
      <c r="O169" s="79" t="str">
        <f ca="1">MID(OFFSET(O169,0,-COLUMNS($E:$J)-OFFSET(O169,4-ROW(),0)),J169+1,2)</f>
        <v/>
      </c>
      <c r="P169" s="20">
        <f ca="1">IF(ISBLANK($D169),"",(($K169*2^8+$L169)*2^8+$M169)*2^8+$N169)</f>
        <v>607485952</v>
      </c>
      <c r="Q169" s="20">
        <f ca="1">IF(O169="",P169,$P169-MOD($P169,2^(32-$O169)))</f>
        <v>607485952</v>
      </c>
      <c r="R169" s="7">
        <f ca="1">FIND(R$4,OFFSET(R169,0,3-COLUMNS($F:R)-OFFSET(R169,4-ROW(),4)))</f>
        <v>3</v>
      </c>
      <c r="S169" s="7">
        <f ca="1">FIND(S$4,OFFSET(S169,0,3-COLUMNS($F:R)-OFFSET(S169,4-ROW(),4)),OFFSET(S169,0,-1)+1)</f>
        <v>6</v>
      </c>
      <c r="T169" s="7">
        <f ca="1">FIND(T$4,OFFSET(T169,0,3-COLUMNS($F:R)-OFFSET(T169,4-ROW(),4)),OFFSET(T169,0,-1)+1)</f>
        <v>10</v>
      </c>
      <c r="U169" s="8" t="str">
        <f ca="1">LEFT(OFFSET(U169,0,-COLUMNS($G:$T)-OFFSET(U169,4-ROW(),0)),R169-1)</f>
        <v>36</v>
      </c>
      <c r="V169" s="9" t="str">
        <f ca="1">MID(OFFSET(V169,0,-COLUMNS($G:$T)-OFFSET(V169,4-ROW(),0)),R169+1,S169-R169-1)</f>
        <v>53</v>
      </c>
      <c r="W169" s="9" t="str">
        <f ca="1">MID(OFFSET(W169,0,-COLUMNS($G:$T)-OFFSET(W169,4-ROW(),0)),S169+1,T169-S169-1)</f>
        <v>191</v>
      </c>
      <c r="X169" s="9" t="str">
        <f ca="1">MID(OFFSET(X169,0,-COLUMNS($G:$T)-OFFSET(X169,4-ROW(),0)),T169+1,3)</f>
        <v>255</v>
      </c>
      <c r="Y169" s="21">
        <f ca="1">IF(ISBLANK($F169),"",IF(O169="",(($U169*2^8+$V169)*2^8+$W169)*2^8+$X169,$Q169+2^(32-$O169)-1))</f>
        <v>607502335</v>
      </c>
      <c r="Z169" s="88" t="str">
        <f t="shared" si="2"/>
        <v>JP</v>
      </c>
    </row>
    <row r="170" spans="2:26" x14ac:dyDescent="0.15">
      <c r="B170" s="87">
        <v>166</v>
      </c>
      <c r="C170" s="92" t="s">
        <v>4474</v>
      </c>
      <c r="D170" s="53" t="s">
        <v>412</v>
      </c>
      <c r="E170" s="25" t="s">
        <v>8</v>
      </c>
      <c r="F170" s="25" t="s">
        <v>413</v>
      </c>
      <c r="G170" s="7">
        <f ca="1">FIND(G$4,OFFSET(G170,0,3-COLUMNS(D:G)-OFFSET(G170,4-ROW(),COLUMNS($G:$K))))</f>
        <v>3</v>
      </c>
      <c r="H170" s="7">
        <f ca="1">FIND(H$4,OFFSET(H170,0,3-COLUMNS(D:G)-OFFSET(H170,4-ROW(),COLUMNS($G:$K))),OFFSET(H170,0,-1)+1)</f>
        <v>6</v>
      </c>
      <c r="I170" s="7">
        <f ca="1">FIND(I$4,OFFSET(I170,0,3-COLUMNS(D:G)-OFFSET(I170,4-ROW(),COLUMNS($G:$K))),OFFSET(I170,0,-1)+1)</f>
        <v>10</v>
      </c>
      <c r="J170" s="75">
        <f ca="1">IFERROR(FIND(J$4,OFFSET(J170,0,-2-OFFSET(J170,4-ROW(),4))),LEN(OFFSET(J170,0,-2-OFFSET(J170,4-ROW(),4)))+1)</f>
        <v>12</v>
      </c>
      <c r="K170" s="8" t="str">
        <f ca="1">LEFT(OFFSET(K170,0,-COLUMNS($E:$J)-OFFSET(K170,4-ROW(),0)),G170-1)</f>
        <v>36</v>
      </c>
      <c r="L170" s="9" t="str">
        <f ca="1">MID(OFFSET(L170,0,-COLUMNS($E:$J)-OFFSET(L170,4-ROW(),0)),G170+1,H170-G170-1)</f>
        <v>53</v>
      </c>
      <c r="M170" s="9" t="str">
        <f ca="1">MID(OFFSET(M170,0,-COLUMNS($E:$J)-OFFSET(M170,4-ROW(),0)),H170+1,I170-H170-1)</f>
        <v>192</v>
      </c>
      <c r="N170" s="9" t="str">
        <f ca="1">MID(OFFSET(N170,0,-COLUMNS($E:$J)-OFFSET(N170,4-ROW(),0)),I170+1,J170-I170-1)</f>
        <v>0</v>
      </c>
      <c r="O170" s="79" t="str">
        <f ca="1">MID(OFFSET(O170,0,-COLUMNS($E:$J)-OFFSET(O170,4-ROW(),0)),J170+1,2)</f>
        <v/>
      </c>
      <c r="P170" s="20">
        <f ca="1">IF(ISBLANK($D170),"",(($K170*2^8+$L170)*2^8+$M170)*2^8+$N170)</f>
        <v>607502336</v>
      </c>
      <c r="Q170" s="20">
        <f ca="1">IF(O170="",P170,$P170-MOD($P170,2^(32-$O170)))</f>
        <v>607502336</v>
      </c>
      <c r="R170" s="7">
        <f ca="1">FIND(R$4,OFFSET(R170,0,3-COLUMNS($F:R)-OFFSET(R170,4-ROW(),4)))</f>
        <v>3</v>
      </c>
      <c r="S170" s="7">
        <f ca="1">FIND(S$4,OFFSET(S170,0,3-COLUMNS($F:R)-OFFSET(S170,4-ROW(),4)),OFFSET(S170,0,-1)+1)</f>
        <v>6</v>
      </c>
      <c r="T170" s="7">
        <f ca="1">FIND(T$4,OFFSET(T170,0,3-COLUMNS($F:R)-OFFSET(T170,4-ROW(),4)),OFFSET(T170,0,-1)+1)</f>
        <v>10</v>
      </c>
      <c r="U170" s="8" t="str">
        <f ca="1">LEFT(OFFSET(U170,0,-COLUMNS($G:$T)-OFFSET(U170,4-ROW(),0)),R170-1)</f>
        <v>36</v>
      </c>
      <c r="V170" s="9" t="str">
        <f ca="1">MID(OFFSET(V170,0,-COLUMNS($G:$T)-OFFSET(V170,4-ROW(),0)),R170+1,S170-R170-1)</f>
        <v>53</v>
      </c>
      <c r="W170" s="9" t="str">
        <f ca="1">MID(OFFSET(W170,0,-COLUMNS($G:$T)-OFFSET(W170,4-ROW(),0)),S170+1,T170-S170-1)</f>
        <v>231</v>
      </c>
      <c r="X170" s="9" t="str">
        <f ca="1">MID(OFFSET(X170,0,-COLUMNS($G:$T)-OFFSET(X170,4-ROW(),0)),T170+1,3)</f>
        <v>255</v>
      </c>
      <c r="Y170" s="21">
        <f ca="1">IF(ISBLANK($F170),"",IF(O170="",(($U170*2^8+$V170)*2^8+$W170)*2^8+$X170,$Q170+2^(32-$O170)-1))</f>
        <v>607512575</v>
      </c>
      <c r="Z170" s="88" t="str">
        <f t="shared" si="2"/>
        <v>JP</v>
      </c>
    </row>
    <row r="171" spans="2:26" x14ac:dyDescent="0.15">
      <c r="B171" s="87">
        <v>167</v>
      </c>
      <c r="C171" s="92" t="s">
        <v>4474</v>
      </c>
      <c r="D171" s="53" t="s">
        <v>414</v>
      </c>
      <c r="E171" s="25" t="s">
        <v>8</v>
      </c>
      <c r="F171" s="25" t="s">
        <v>415</v>
      </c>
      <c r="G171" s="7">
        <f ca="1">FIND(G$4,OFFSET(G171,0,3-COLUMNS(D:G)-OFFSET(G171,4-ROW(),COLUMNS($G:$K))))</f>
        <v>3</v>
      </c>
      <c r="H171" s="7">
        <f ca="1">FIND(H$4,OFFSET(H171,0,3-COLUMNS(D:G)-OFFSET(H171,4-ROW(),COLUMNS($G:$K))),OFFSET(H171,0,-1)+1)</f>
        <v>6</v>
      </c>
      <c r="I171" s="7">
        <f ca="1">FIND(I$4,OFFSET(I171,0,3-COLUMNS(D:G)-OFFSET(I171,4-ROW(),COLUMNS($G:$K))),OFFSET(I171,0,-1)+1)</f>
        <v>10</v>
      </c>
      <c r="J171" s="75">
        <f ca="1">IFERROR(FIND(J$4,OFFSET(J171,0,-2-OFFSET(J171,4-ROW(),4))),LEN(OFFSET(J171,0,-2-OFFSET(J171,4-ROW(),4)))+1)</f>
        <v>12</v>
      </c>
      <c r="K171" s="8" t="str">
        <f ca="1">LEFT(OFFSET(K171,0,-COLUMNS($E:$J)-OFFSET(K171,4-ROW(),0)),G171-1)</f>
        <v>36</v>
      </c>
      <c r="L171" s="9" t="str">
        <f ca="1">MID(OFFSET(L171,0,-COLUMNS($E:$J)-OFFSET(L171,4-ROW(),0)),G171+1,H171-G171-1)</f>
        <v>53</v>
      </c>
      <c r="M171" s="9" t="str">
        <f ca="1">MID(OFFSET(M171,0,-COLUMNS($E:$J)-OFFSET(M171,4-ROW(),0)),H171+1,I171-H171-1)</f>
        <v>232</v>
      </c>
      <c r="N171" s="9" t="str">
        <f ca="1">MID(OFFSET(N171,0,-COLUMNS($E:$J)-OFFSET(N171,4-ROW(),0)),I171+1,J171-I171-1)</f>
        <v>0</v>
      </c>
      <c r="O171" s="79" t="str">
        <f ca="1">MID(OFFSET(O171,0,-COLUMNS($E:$J)-OFFSET(O171,4-ROW(),0)),J171+1,2)</f>
        <v/>
      </c>
      <c r="P171" s="20">
        <f ca="1">IF(ISBLANK($D171),"",(($K171*2^8+$L171)*2^8+$M171)*2^8+$N171)</f>
        <v>607512576</v>
      </c>
      <c r="Q171" s="20">
        <f ca="1">IF(O171="",P171,$P171-MOD($P171,2^(32-$O171)))</f>
        <v>607512576</v>
      </c>
      <c r="R171" s="7">
        <f ca="1">FIND(R$4,OFFSET(R171,0,3-COLUMNS($F:R)-OFFSET(R171,4-ROW(),4)))</f>
        <v>3</v>
      </c>
      <c r="S171" s="7">
        <f ca="1">FIND(S$4,OFFSET(S171,0,3-COLUMNS($F:R)-OFFSET(S171,4-ROW(),4)),OFFSET(S171,0,-1)+1)</f>
        <v>6</v>
      </c>
      <c r="T171" s="7">
        <f ca="1">FIND(T$4,OFFSET(T171,0,3-COLUMNS($F:R)-OFFSET(T171,4-ROW(),4)),OFFSET(T171,0,-1)+1)</f>
        <v>10</v>
      </c>
      <c r="U171" s="8" t="str">
        <f ca="1">LEFT(OFFSET(U171,0,-COLUMNS($G:$T)-OFFSET(U171,4-ROW(),0)),R171-1)</f>
        <v>36</v>
      </c>
      <c r="V171" s="9" t="str">
        <f ca="1">MID(OFFSET(V171,0,-COLUMNS($G:$T)-OFFSET(V171,4-ROW(),0)),R171+1,S171-R171-1)</f>
        <v>53</v>
      </c>
      <c r="W171" s="9" t="str">
        <f ca="1">MID(OFFSET(W171,0,-COLUMNS($G:$T)-OFFSET(W171,4-ROW(),0)),S171+1,T171-S171-1)</f>
        <v>239</v>
      </c>
      <c r="X171" s="9" t="str">
        <f ca="1">MID(OFFSET(X171,0,-COLUMNS($G:$T)-OFFSET(X171,4-ROW(),0)),T171+1,3)</f>
        <v>255</v>
      </c>
      <c r="Y171" s="21">
        <f ca="1">IF(ISBLANK($F171),"",IF(O171="",(($U171*2^8+$V171)*2^8+$W171)*2^8+$X171,$Q171+2^(32-$O171)-1))</f>
        <v>607514623</v>
      </c>
      <c r="Z171" s="88" t="str">
        <f t="shared" si="2"/>
        <v>JP</v>
      </c>
    </row>
    <row r="172" spans="2:26" x14ac:dyDescent="0.15">
      <c r="B172" s="87">
        <v>168</v>
      </c>
      <c r="C172" s="92" t="s">
        <v>4474</v>
      </c>
      <c r="D172" s="53" t="s">
        <v>416</v>
      </c>
      <c r="E172" s="25" t="s">
        <v>8</v>
      </c>
      <c r="F172" s="25" t="s">
        <v>417</v>
      </c>
      <c r="G172" s="7">
        <f ca="1">FIND(G$4,OFFSET(G172,0,3-COLUMNS(D:G)-OFFSET(G172,4-ROW(),COLUMNS($G:$K))))</f>
        <v>3</v>
      </c>
      <c r="H172" s="7">
        <f ca="1">FIND(H$4,OFFSET(H172,0,3-COLUMNS(D:G)-OFFSET(H172,4-ROW(),COLUMNS($G:$K))),OFFSET(H172,0,-1)+1)</f>
        <v>6</v>
      </c>
      <c r="I172" s="7">
        <f ca="1">FIND(I$4,OFFSET(I172,0,3-COLUMNS(D:G)-OFFSET(I172,4-ROW(),COLUMNS($G:$K))),OFFSET(I172,0,-1)+1)</f>
        <v>10</v>
      </c>
      <c r="J172" s="75">
        <f ca="1">IFERROR(FIND(J$4,OFFSET(J172,0,-2-OFFSET(J172,4-ROW(),4))),LEN(OFFSET(J172,0,-2-OFFSET(J172,4-ROW(),4)))+1)</f>
        <v>12</v>
      </c>
      <c r="K172" s="8" t="str">
        <f ca="1">LEFT(OFFSET(K172,0,-COLUMNS($E:$J)-OFFSET(K172,4-ROW(),0)),G172-1)</f>
        <v>36</v>
      </c>
      <c r="L172" s="9" t="str">
        <f ca="1">MID(OFFSET(L172,0,-COLUMNS($E:$J)-OFFSET(L172,4-ROW(),0)),G172+1,H172-G172-1)</f>
        <v>53</v>
      </c>
      <c r="M172" s="9" t="str">
        <f ca="1">MID(OFFSET(M172,0,-COLUMNS($E:$J)-OFFSET(M172,4-ROW(),0)),H172+1,I172-H172-1)</f>
        <v>240</v>
      </c>
      <c r="N172" s="9" t="str">
        <f ca="1">MID(OFFSET(N172,0,-COLUMNS($E:$J)-OFFSET(N172,4-ROW(),0)),I172+1,J172-I172-1)</f>
        <v>0</v>
      </c>
      <c r="O172" s="79" t="str">
        <f ca="1">MID(OFFSET(O172,0,-COLUMNS($E:$J)-OFFSET(O172,4-ROW(),0)),J172+1,2)</f>
        <v/>
      </c>
      <c r="P172" s="20">
        <f ca="1">IF(ISBLANK($D172),"",(($K172*2^8+$L172)*2^8+$M172)*2^8+$N172)</f>
        <v>607514624</v>
      </c>
      <c r="Q172" s="20">
        <f ca="1">IF(O172="",P172,$P172-MOD($P172,2^(32-$O172)))</f>
        <v>607514624</v>
      </c>
      <c r="R172" s="7">
        <f ca="1">FIND(R$4,OFFSET(R172,0,3-COLUMNS($F:R)-OFFSET(R172,4-ROW(),4)))</f>
        <v>3</v>
      </c>
      <c r="S172" s="7">
        <f ca="1">FIND(S$4,OFFSET(S172,0,3-COLUMNS($F:R)-OFFSET(S172,4-ROW(),4)),OFFSET(S172,0,-1)+1)</f>
        <v>6</v>
      </c>
      <c r="T172" s="7">
        <f ca="1">FIND(T$4,OFFSET(T172,0,3-COLUMNS($F:R)-OFFSET(T172,4-ROW(),4)),OFFSET(T172,0,-1)+1)</f>
        <v>10</v>
      </c>
      <c r="U172" s="8" t="str">
        <f ca="1">LEFT(OFFSET(U172,0,-COLUMNS($G:$T)-OFFSET(U172,4-ROW(),0)),R172-1)</f>
        <v>36</v>
      </c>
      <c r="V172" s="9" t="str">
        <f ca="1">MID(OFFSET(V172,0,-COLUMNS($G:$T)-OFFSET(V172,4-ROW(),0)),R172+1,S172-R172-1)</f>
        <v>53</v>
      </c>
      <c r="W172" s="9" t="str">
        <f ca="1">MID(OFFSET(W172,0,-COLUMNS($G:$T)-OFFSET(W172,4-ROW(),0)),S172+1,T172-S172-1)</f>
        <v>255</v>
      </c>
      <c r="X172" s="9" t="str">
        <f ca="1">MID(OFFSET(X172,0,-COLUMNS($G:$T)-OFFSET(X172,4-ROW(),0)),T172+1,3)</f>
        <v>255</v>
      </c>
      <c r="Y172" s="21">
        <f ca="1">IF(ISBLANK($F172),"",IF(O172="",(($U172*2^8+$V172)*2^8+$W172)*2^8+$X172,$Q172+2^(32-$O172)-1))</f>
        <v>607518719</v>
      </c>
      <c r="Z172" s="88" t="str">
        <f t="shared" si="2"/>
        <v>JP</v>
      </c>
    </row>
    <row r="173" spans="2:26" x14ac:dyDescent="0.15">
      <c r="B173" s="87">
        <v>169</v>
      </c>
      <c r="C173" s="92" t="s">
        <v>4474</v>
      </c>
      <c r="D173" s="53" t="s">
        <v>418</v>
      </c>
      <c r="E173" s="25" t="s">
        <v>8</v>
      </c>
      <c r="F173" s="25" t="s">
        <v>419</v>
      </c>
      <c r="G173" s="7">
        <f ca="1">FIND(G$4,OFFSET(G173,0,3-COLUMNS(D:G)-OFFSET(G173,4-ROW(),COLUMNS($G:$K))))</f>
        <v>3</v>
      </c>
      <c r="H173" s="7">
        <f ca="1">FIND(H$4,OFFSET(H173,0,3-COLUMNS(D:G)-OFFSET(H173,4-ROW(),COLUMNS($G:$K))),OFFSET(H173,0,-1)+1)</f>
        <v>6</v>
      </c>
      <c r="I173" s="7">
        <f ca="1">FIND(I$4,OFFSET(I173,0,3-COLUMNS(D:G)-OFFSET(I173,4-ROW(),COLUMNS($G:$K))),OFFSET(I173,0,-1)+1)</f>
        <v>8</v>
      </c>
      <c r="J173" s="75">
        <f ca="1">IFERROR(FIND(J$4,OFFSET(J173,0,-2-OFFSET(J173,4-ROW(),4))),LEN(OFFSET(J173,0,-2-OFFSET(J173,4-ROW(),4)))+1)</f>
        <v>10</v>
      </c>
      <c r="K173" s="8" t="str">
        <f ca="1">LEFT(OFFSET(K173,0,-COLUMNS($E:$J)-OFFSET(K173,4-ROW(),0)),G173-1)</f>
        <v>36</v>
      </c>
      <c r="L173" s="9" t="str">
        <f ca="1">MID(OFFSET(L173,0,-COLUMNS($E:$J)-OFFSET(L173,4-ROW(),0)),G173+1,H173-G173-1)</f>
        <v>54</v>
      </c>
      <c r="M173" s="9" t="str">
        <f ca="1">MID(OFFSET(M173,0,-COLUMNS($E:$J)-OFFSET(M173,4-ROW(),0)),H173+1,I173-H173-1)</f>
        <v>0</v>
      </c>
      <c r="N173" s="9" t="str">
        <f ca="1">MID(OFFSET(N173,0,-COLUMNS($E:$J)-OFFSET(N173,4-ROW(),0)),I173+1,J173-I173-1)</f>
        <v>0</v>
      </c>
      <c r="O173" s="79" t="str">
        <f ca="1">MID(OFFSET(O173,0,-COLUMNS($E:$J)-OFFSET(O173,4-ROW(),0)),J173+1,2)</f>
        <v/>
      </c>
      <c r="P173" s="20">
        <f ca="1">IF(ISBLANK($D173),"",(($K173*2^8+$L173)*2^8+$M173)*2^8+$N173)</f>
        <v>607518720</v>
      </c>
      <c r="Q173" s="20">
        <f ca="1">IF(O173="",P173,$P173-MOD($P173,2^(32-$O173)))</f>
        <v>607518720</v>
      </c>
      <c r="R173" s="7">
        <f ca="1">FIND(R$4,OFFSET(R173,0,3-COLUMNS($F:R)-OFFSET(R173,4-ROW(),4)))</f>
        <v>3</v>
      </c>
      <c r="S173" s="7">
        <f ca="1">FIND(S$4,OFFSET(S173,0,3-COLUMNS($F:R)-OFFSET(S173,4-ROW(),4)),OFFSET(S173,0,-1)+1)</f>
        <v>6</v>
      </c>
      <c r="T173" s="7">
        <f ca="1">FIND(T$4,OFFSET(T173,0,3-COLUMNS($F:R)-OFFSET(T173,4-ROW(),4)),OFFSET(T173,0,-1)+1)</f>
        <v>10</v>
      </c>
      <c r="U173" s="8" t="str">
        <f ca="1">LEFT(OFFSET(U173,0,-COLUMNS($G:$T)-OFFSET(U173,4-ROW(),0)),R173-1)</f>
        <v>36</v>
      </c>
      <c r="V173" s="9" t="str">
        <f ca="1">MID(OFFSET(V173,0,-COLUMNS($G:$T)-OFFSET(V173,4-ROW(),0)),R173+1,S173-R173-1)</f>
        <v>55</v>
      </c>
      <c r="W173" s="9" t="str">
        <f ca="1">MID(OFFSET(W173,0,-COLUMNS($G:$T)-OFFSET(W173,4-ROW(),0)),S173+1,T173-S173-1)</f>
        <v>255</v>
      </c>
      <c r="X173" s="9" t="str">
        <f ca="1">MID(OFFSET(X173,0,-COLUMNS($G:$T)-OFFSET(X173,4-ROW(),0)),T173+1,3)</f>
        <v>255</v>
      </c>
      <c r="Y173" s="21">
        <f ca="1">IF(ISBLANK($F173),"",IF(O173="",(($U173*2^8+$V173)*2^8+$W173)*2^8+$X173,$Q173+2^(32-$O173)-1))</f>
        <v>607649791</v>
      </c>
      <c r="Z173" s="88" t="str">
        <f t="shared" si="2"/>
        <v>JP</v>
      </c>
    </row>
    <row r="174" spans="2:26" x14ac:dyDescent="0.15">
      <c r="B174" s="87">
        <v>170</v>
      </c>
      <c r="C174" s="92" t="s">
        <v>4474</v>
      </c>
      <c r="D174" s="53" t="s">
        <v>420</v>
      </c>
      <c r="E174" s="25" t="s">
        <v>8</v>
      </c>
      <c r="F174" s="25" t="s">
        <v>421</v>
      </c>
      <c r="G174" s="7">
        <f ca="1">FIND(G$4,OFFSET(G174,0,3-COLUMNS(D:G)-OFFSET(G174,4-ROW(),COLUMNS($G:$K))))</f>
        <v>3</v>
      </c>
      <c r="H174" s="7">
        <f ca="1">FIND(H$4,OFFSET(H174,0,3-COLUMNS(D:G)-OFFSET(H174,4-ROW(),COLUMNS($G:$K))),OFFSET(H174,0,-1)+1)</f>
        <v>7</v>
      </c>
      <c r="I174" s="7">
        <f ca="1">FIND(I$4,OFFSET(I174,0,3-COLUMNS(D:G)-OFFSET(I174,4-ROW(),COLUMNS($G:$K))),OFFSET(I174,0,-1)+1)</f>
        <v>9</v>
      </c>
      <c r="J174" s="75">
        <f ca="1">IFERROR(FIND(J$4,OFFSET(J174,0,-2-OFFSET(J174,4-ROW(),4))),LEN(OFFSET(J174,0,-2-OFFSET(J174,4-ROW(),4)))+1)</f>
        <v>11</v>
      </c>
      <c r="K174" s="8" t="str">
        <f ca="1">LEFT(OFFSET(K174,0,-COLUMNS($E:$J)-OFFSET(K174,4-ROW(),0)),G174-1)</f>
        <v>36</v>
      </c>
      <c r="L174" s="9" t="str">
        <f ca="1">MID(OFFSET(L174,0,-COLUMNS($E:$J)-OFFSET(L174,4-ROW(),0)),G174+1,H174-G174-1)</f>
        <v>240</v>
      </c>
      <c r="M174" s="9" t="str">
        <f ca="1">MID(OFFSET(M174,0,-COLUMNS($E:$J)-OFFSET(M174,4-ROW(),0)),H174+1,I174-H174-1)</f>
        <v>0</v>
      </c>
      <c r="N174" s="9" t="str">
        <f ca="1">MID(OFFSET(N174,0,-COLUMNS($E:$J)-OFFSET(N174,4-ROW(),0)),I174+1,J174-I174-1)</f>
        <v>0</v>
      </c>
      <c r="O174" s="79" t="str">
        <f ca="1">MID(OFFSET(O174,0,-COLUMNS($E:$J)-OFFSET(O174,4-ROW(),0)),J174+1,2)</f>
        <v/>
      </c>
      <c r="P174" s="20">
        <f ca="1">IF(ISBLANK($D174),"",(($K174*2^8+$L174)*2^8+$M174)*2^8+$N174)</f>
        <v>619708416</v>
      </c>
      <c r="Q174" s="20">
        <f ca="1">IF(O174="",P174,$P174-MOD($P174,2^(32-$O174)))</f>
        <v>619708416</v>
      </c>
      <c r="R174" s="7">
        <f ca="1">FIND(R$4,OFFSET(R174,0,3-COLUMNS($F:R)-OFFSET(R174,4-ROW(),4)))</f>
        <v>3</v>
      </c>
      <c r="S174" s="7">
        <f ca="1">FIND(S$4,OFFSET(S174,0,3-COLUMNS($F:R)-OFFSET(S174,4-ROW(),4)),OFFSET(S174,0,-1)+1)</f>
        <v>7</v>
      </c>
      <c r="T174" s="7">
        <f ca="1">FIND(T$4,OFFSET(T174,0,3-COLUMNS($F:R)-OFFSET(T174,4-ROW(),4)),OFFSET(T174,0,-1)+1)</f>
        <v>11</v>
      </c>
      <c r="U174" s="8" t="str">
        <f ca="1">LEFT(OFFSET(U174,0,-COLUMNS($G:$T)-OFFSET(U174,4-ROW(),0)),R174-1)</f>
        <v>36</v>
      </c>
      <c r="V174" s="9" t="str">
        <f ca="1">MID(OFFSET(V174,0,-COLUMNS($G:$T)-OFFSET(V174,4-ROW(),0)),R174+1,S174-R174-1)</f>
        <v>247</v>
      </c>
      <c r="W174" s="9" t="str">
        <f ca="1">MID(OFFSET(W174,0,-COLUMNS($G:$T)-OFFSET(W174,4-ROW(),0)),S174+1,T174-S174-1)</f>
        <v>255</v>
      </c>
      <c r="X174" s="9" t="str">
        <f ca="1">MID(OFFSET(X174,0,-COLUMNS($G:$T)-OFFSET(X174,4-ROW(),0)),T174+1,3)</f>
        <v>255</v>
      </c>
      <c r="Y174" s="21">
        <f ca="1">IF(ISBLANK($F174),"",IF(O174="",(($U174*2^8+$V174)*2^8+$W174)*2^8+$X174,$Q174+2^(32-$O174)-1))</f>
        <v>620232703</v>
      </c>
      <c r="Z174" s="88" t="str">
        <f t="shared" si="2"/>
        <v>JP</v>
      </c>
    </row>
    <row r="175" spans="2:26" x14ac:dyDescent="0.15">
      <c r="B175" s="87">
        <v>171</v>
      </c>
      <c r="C175" s="92" t="s">
        <v>4474</v>
      </c>
      <c r="D175" s="53" t="s">
        <v>422</v>
      </c>
      <c r="E175" s="25" t="s">
        <v>8</v>
      </c>
      <c r="F175" s="25" t="s">
        <v>423</v>
      </c>
      <c r="G175" s="7">
        <f ca="1">FIND(G$4,OFFSET(G175,0,3-COLUMNS(D:G)-OFFSET(G175,4-ROW(),COLUMNS($G:$K))))</f>
        <v>3</v>
      </c>
      <c r="H175" s="7">
        <f ca="1">FIND(H$4,OFFSET(H175,0,3-COLUMNS(D:G)-OFFSET(H175,4-ROW(),COLUMNS($G:$K))),OFFSET(H175,0,-1)+1)</f>
        <v>5</v>
      </c>
      <c r="I175" s="7">
        <f ca="1">FIND(I$4,OFFSET(I175,0,3-COLUMNS(D:G)-OFFSET(I175,4-ROW(),COLUMNS($G:$K))),OFFSET(I175,0,-1)+1)</f>
        <v>7</v>
      </c>
      <c r="J175" s="75">
        <f ca="1">IFERROR(FIND(J$4,OFFSET(J175,0,-2-OFFSET(J175,4-ROW(),4))),LEN(OFFSET(J175,0,-2-OFFSET(J175,4-ROW(),4)))+1)</f>
        <v>9</v>
      </c>
      <c r="K175" s="8" t="str">
        <f ca="1">LEFT(OFFSET(K175,0,-COLUMNS($E:$J)-OFFSET(K175,4-ROW(),0)),G175-1)</f>
        <v>39</v>
      </c>
      <c r="L175" s="9" t="str">
        <f ca="1">MID(OFFSET(L175,0,-COLUMNS($E:$J)-OFFSET(L175,4-ROW(),0)),G175+1,H175-G175-1)</f>
        <v>2</v>
      </c>
      <c r="M175" s="9" t="str">
        <f ca="1">MID(OFFSET(M175,0,-COLUMNS($E:$J)-OFFSET(M175,4-ROW(),0)),H175+1,I175-H175-1)</f>
        <v>0</v>
      </c>
      <c r="N175" s="9" t="str">
        <f ca="1">MID(OFFSET(N175,0,-COLUMNS($E:$J)-OFFSET(N175,4-ROW(),0)),I175+1,J175-I175-1)</f>
        <v>0</v>
      </c>
      <c r="O175" s="79" t="str">
        <f ca="1">MID(OFFSET(O175,0,-COLUMNS($E:$J)-OFFSET(O175,4-ROW(),0)),J175+1,2)</f>
        <v/>
      </c>
      <c r="P175" s="20">
        <f ca="1">IF(ISBLANK($D175),"",(($K175*2^8+$L175)*2^8+$M175)*2^8+$N175)</f>
        <v>654442496</v>
      </c>
      <c r="Q175" s="20">
        <f ca="1">IF(O175="",P175,$P175-MOD($P175,2^(32-$O175)))</f>
        <v>654442496</v>
      </c>
      <c r="R175" s="7">
        <f ca="1">FIND(R$4,OFFSET(R175,0,3-COLUMNS($F:R)-OFFSET(R175,4-ROW(),4)))</f>
        <v>3</v>
      </c>
      <c r="S175" s="7">
        <f ca="1">FIND(S$4,OFFSET(S175,0,3-COLUMNS($F:R)-OFFSET(S175,4-ROW(),4)),OFFSET(S175,0,-1)+1)</f>
        <v>5</v>
      </c>
      <c r="T175" s="7">
        <f ca="1">FIND(T$4,OFFSET(T175,0,3-COLUMNS($F:R)-OFFSET(T175,4-ROW(),4)),OFFSET(T175,0,-1)+1)</f>
        <v>9</v>
      </c>
      <c r="U175" s="8" t="str">
        <f ca="1">LEFT(OFFSET(U175,0,-COLUMNS($G:$T)-OFFSET(U175,4-ROW(),0)),R175-1)</f>
        <v>39</v>
      </c>
      <c r="V175" s="9" t="str">
        <f ca="1">MID(OFFSET(V175,0,-COLUMNS($G:$T)-OFFSET(V175,4-ROW(),0)),R175+1,S175-R175-1)</f>
        <v>3</v>
      </c>
      <c r="W175" s="9" t="str">
        <f ca="1">MID(OFFSET(W175,0,-COLUMNS($G:$T)-OFFSET(W175,4-ROW(),0)),S175+1,T175-S175-1)</f>
        <v>255</v>
      </c>
      <c r="X175" s="9" t="str">
        <f ca="1">MID(OFFSET(X175,0,-COLUMNS($G:$T)-OFFSET(X175,4-ROW(),0)),T175+1,3)</f>
        <v>255</v>
      </c>
      <c r="Y175" s="21">
        <f ca="1">IF(ISBLANK($F175),"",IF(O175="",(($U175*2^8+$V175)*2^8+$W175)*2^8+$X175,$Q175+2^(32-$O175)-1))</f>
        <v>654573567</v>
      </c>
      <c r="Z175" s="88" t="str">
        <f t="shared" si="2"/>
        <v>JP</v>
      </c>
    </row>
    <row r="176" spans="2:26" x14ac:dyDescent="0.15">
      <c r="B176" s="87">
        <v>172</v>
      </c>
      <c r="C176" s="92" t="s">
        <v>4474</v>
      </c>
      <c r="D176" s="53" t="s">
        <v>424</v>
      </c>
      <c r="E176" s="25" t="s">
        <v>8</v>
      </c>
      <c r="F176" s="25" t="s">
        <v>425</v>
      </c>
      <c r="G176" s="7">
        <f ca="1">FIND(G$4,OFFSET(G176,0,3-COLUMNS(D:G)-OFFSET(G176,4-ROW(),COLUMNS($G:$K))))</f>
        <v>3</v>
      </c>
      <c r="H176" s="7">
        <f ca="1">FIND(H$4,OFFSET(H176,0,3-COLUMNS(D:G)-OFFSET(H176,4-ROW(),COLUMNS($G:$K))),OFFSET(H176,0,-1)+1)</f>
        <v>7</v>
      </c>
      <c r="I176" s="7">
        <f ca="1">FIND(I$4,OFFSET(I176,0,3-COLUMNS(D:G)-OFFSET(I176,4-ROW(),COLUMNS($G:$K))),OFFSET(I176,0,-1)+1)</f>
        <v>9</v>
      </c>
      <c r="J176" s="75">
        <f ca="1">IFERROR(FIND(J$4,OFFSET(J176,0,-2-OFFSET(J176,4-ROW(),4))),LEN(OFFSET(J176,0,-2-OFFSET(J176,4-ROW(),4)))+1)</f>
        <v>11</v>
      </c>
      <c r="K176" s="8" t="str">
        <f ca="1">LEFT(OFFSET(K176,0,-COLUMNS($E:$J)-OFFSET(K176,4-ROW(),0)),G176-1)</f>
        <v>39</v>
      </c>
      <c r="L176" s="9" t="str">
        <f ca="1">MID(OFFSET(L176,0,-COLUMNS($E:$J)-OFFSET(L176,4-ROW(),0)),G176+1,H176-G176-1)</f>
        <v>110</v>
      </c>
      <c r="M176" s="9" t="str">
        <f ca="1">MID(OFFSET(M176,0,-COLUMNS($E:$J)-OFFSET(M176,4-ROW(),0)),H176+1,I176-H176-1)</f>
        <v>0</v>
      </c>
      <c r="N176" s="9" t="str">
        <f ca="1">MID(OFFSET(N176,0,-COLUMNS($E:$J)-OFFSET(N176,4-ROW(),0)),I176+1,J176-I176-1)</f>
        <v>0</v>
      </c>
      <c r="O176" s="79" t="str">
        <f ca="1">MID(OFFSET(O176,0,-COLUMNS($E:$J)-OFFSET(O176,4-ROW(),0)),J176+1,2)</f>
        <v/>
      </c>
      <c r="P176" s="20">
        <f ca="1">IF(ISBLANK($D176),"",(($K176*2^8+$L176)*2^8+$M176)*2^8+$N176)</f>
        <v>661520384</v>
      </c>
      <c r="Q176" s="20">
        <f ca="1">IF(O176="",P176,$P176-MOD($P176,2^(32-$O176)))</f>
        <v>661520384</v>
      </c>
      <c r="R176" s="7">
        <f ca="1">FIND(R$4,OFFSET(R176,0,3-COLUMNS($F:R)-OFFSET(R176,4-ROW(),4)))</f>
        <v>3</v>
      </c>
      <c r="S176" s="7">
        <f ca="1">FIND(S$4,OFFSET(S176,0,3-COLUMNS($F:R)-OFFSET(S176,4-ROW(),4)),OFFSET(S176,0,-1)+1)</f>
        <v>7</v>
      </c>
      <c r="T176" s="7">
        <f ca="1">FIND(T$4,OFFSET(T176,0,3-COLUMNS($F:R)-OFFSET(T176,4-ROW(),4)),OFFSET(T176,0,-1)+1)</f>
        <v>11</v>
      </c>
      <c r="U176" s="8" t="str">
        <f ca="1">LEFT(OFFSET(U176,0,-COLUMNS($G:$T)-OFFSET(U176,4-ROW(),0)),R176-1)</f>
        <v>39</v>
      </c>
      <c r="V176" s="9" t="str">
        <f ca="1">MID(OFFSET(V176,0,-COLUMNS($G:$T)-OFFSET(V176,4-ROW(),0)),R176+1,S176-R176-1)</f>
        <v>111</v>
      </c>
      <c r="W176" s="9" t="str">
        <f ca="1">MID(OFFSET(W176,0,-COLUMNS($G:$T)-OFFSET(W176,4-ROW(),0)),S176+1,T176-S176-1)</f>
        <v>255</v>
      </c>
      <c r="X176" s="9" t="str">
        <f ca="1">MID(OFFSET(X176,0,-COLUMNS($G:$T)-OFFSET(X176,4-ROW(),0)),T176+1,3)</f>
        <v>255</v>
      </c>
      <c r="Y176" s="21">
        <f ca="1">IF(ISBLANK($F176),"",IF(O176="",(($U176*2^8+$V176)*2^8+$W176)*2^8+$X176,$Q176+2^(32-$O176)-1))</f>
        <v>661651455</v>
      </c>
      <c r="Z176" s="88" t="str">
        <f t="shared" si="2"/>
        <v>JP</v>
      </c>
    </row>
    <row r="177" spans="2:26" x14ac:dyDescent="0.15">
      <c r="B177" s="87">
        <v>173</v>
      </c>
      <c r="C177" s="92" t="s">
        <v>4474</v>
      </c>
      <c r="D177" s="53" t="s">
        <v>426</v>
      </c>
      <c r="E177" s="25" t="s">
        <v>8</v>
      </c>
      <c r="F177" s="25" t="s">
        <v>427</v>
      </c>
      <c r="G177" s="7">
        <f ca="1">FIND(G$4,OFFSET(G177,0,3-COLUMNS(D:G)-OFFSET(G177,4-ROW(),COLUMNS($G:$K))))</f>
        <v>3</v>
      </c>
      <c r="H177" s="7">
        <f ca="1">FIND(H$4,OFFSET(H177,0,3-COLUMNS(D:G)-OFFSET(H177,4-ROW(),COLUMNS($G:$K))),OFFSET(H177,0,-1)+1)</f>
        <v>6</v>
      </c>
      <c r="I177" s="7">
        <f ca="1">FIND(I$4,OFFSET(I177,0,3-COLUMNS(D:G)-OFFSET(I177,4-ROW(),COLUMNS($G:$K))),OFFSET(I177,0,-1)+1)</f>
        <v>8</v>
      </c>
      <c r="J177" s="75">
        <f ca="1">IFERROR(FIND(J$4,OFFSET(J177,0,-2-OFFSET(J177,4-ROW(),4))),LEN(OFFSET(J177,0,-2-OFFSET(J177,4-ROW(),4)))+1)</f>
        <v>10</v>
      </c>
      <c r="K177" s="8" t="str">
        <f ca="1">LEFT(OFFSET(K177,0,-COLUMNS($E:$J)-OFFSET(K177,4-ROW(),0)),G177-1)</f>
        <v>42</v>
      </c>
      <c r="L177" s="9" t="str">
        <f ca="1">MID(OFFSET(L177,0,-COLUMNS($E:$J)-OFFSET(L177,4-ROW(),0)),G177+1,H177-G177-1)</f>
        <v>83</v>
      </c>
      <c r="M177" s="9" t="str">
        <f ca="1">MID(OFFSET(M177,0,-COLUMNS($E:$J)-OFFSET(M177,4-ROW(),0)),H177+1,I177-H177-1)</f>
        <v>0</v>
      </c>
      <c r="N177" s="9" t="str">
        <f ca="1">MID(OFFSET(N177,0,-COLUMNS($E:$J)-OFFSET(N177,4-ROW(),0)),I177+1,J177-I177-1)</f>
        <v>0</v>
      </c>
      <c r="O177" s="79" t="str">
        <f ca="1">MID(OFFSET(O177,0,-COLUMNS($E:$J)-OFFSET(O177,4-ROW(),0)),J177+1,2)</f>
        <v/>
      </c>
      <c r="P177" s="20">
        <f ca="1">IF(ISBLANK($D177),"",(($K177*2^8+$L177)*2^8+$M177)*2^8+$N177)</f>
        <v>710082560</v>
      </c>
      <c r="Q177" s="20">
        <f ca="1">IF(O177="",P177,$P177-MOD($P177,2^(32-$O177)))</f>
        <v>710082560</v>
      </c>
      <c r="R177" s="7">
        <f ca="1">FIND(R$4,OFFSET(R177,0,3-COLUMNS($F:R)-OFFSET(R177,4-ROW(),4)))</f>
        <v>3</v>
      </c>
      <c r="S177" s="7">
        <f ca="1">FIND(S$4,OFFSET(S177,0,3-COLUMNS($F:R)-OFFSET(S177,4-ROW(),4)),OFFSET(S177,0,-1)+1)</f>
        <v>6</v>
      </c>
      <c r="T177" s="7">
        <f ca="1">FIND(T$4,OFFSET(T177,0,3-COLUMNS($F:R)-OFFSET(T177,4-ROW(),4)),OFFSET(T177,0,-1)+1)</f>
        <v>9</v>
      </c>
      <c r="U177" s="8" t="str">
        <f ca="1">LEFT(OFFSET(U177,0,-COLUMNS($G:$T)-OFFSET(U177,4-ROW(),0)),R177-1)</f>
        <v>42</v>
      </c>
      <c r="V177" s="9" t="str">
        <f ca="1">MID(OFFSET(V177,0,-COLUMNS($G:$T)-OFFSET(V177,4-ROW(),0)),R177+1,S177-R177-1)</f>
        <v>83</v>
      </c>
      <c r="W177" s="9" t="str">
        <f ca="1">MID(OFFSET(W177,0,-COLUMNS($G:$T)-OFFSET(W177,4-ROW(),0)),S177+1,T177-S177-1)</f>
        <v>63</v>
      </c>
      <c r="X177" s="9" t="str">
        <f ca="1">MID(OFFSET(X177,0,-COLUMNS($G:$T)-OFFSET(X177,4-ROW(),0)),T177+1,3)</f>
        <v>255</v>
      </c>
      <c r="Y177" s="21">
        <f ca="1">IF(ISBLANK($F177),"",IF(O177="",(($U177*2^8+$V177)*2^8+$W177)*2^8+$X177,$Q177+2^(32-$O177)-1))</f>
        <v>710098943</v>
      </c>
      <c r="Z177" s="88" t="str">
        <f t="shared" si="2"/>
        <v>JP</v>
      </c>
    </row>
    <row r="178" spans="2:26" x14ac:dyDescent="0.15">
      <c r="B178" s="87">
        <v>174</v>
      </c>
      <c r="C178" s="92" t="s">
        <v>4474</v>
      </c>
      <c r="D178" s="53" t="s">
        <v>428</v>
      </c>
      <c r="E178" s="25" t="s">
        <v>8</v>
      </c>
      <c r="F178" s="25" t="s">
        <v>429</v>
      </c>
      <c r="G178" s="7">
        <f ca="1">FIND(G$4,OFFSET(G178,0,3-COLUMNS(D:G)-OFFSET(G178,4-ROW(),COLUMNS($G:$K))))</f>
        <v>3</v>
      </c>
      <c r="H178" s="7">
        <f ca="1">FIND(H$4,OFFSET(H178,0,3-COLUMNS(D:G)-OFFSET(H178,4-ROW(),COLUMNS($G:$K))),OFFSET(H178,0,-1)+1)</f>
        <v>7</v>
      </c>
      <c r="I178" s="7">
        <f ca="1">FIND(I$4,OFFSET(I178,0,3-COLUMNS(D:G)-OFFSET(I178,4-ROW(),COLUMNS($G:$K))),OFFSET(I178,0,-1)+1)</f>
        <v>9</v>
      </c>
      <c r="J178" s="75">
        <f ca="1">IFERROR(FIND(J$4,OFFSET(J178,0,-2-OFFSET(J178,4-ROW(),4))),LEN(OFFSET(J178,0,-2-OFFSET(J178,4-ROW(),4)))+1)</f>
        <v>11</v>
      </c>
      <c r="K178" s="8" t="str">
        <f ca="1">LEFT(OFFSET(K178,0,-COLUMNS($E:$J)-OFFSET(K178,4-ROW(),0)),G178-1)</f>
        <v>42</v>
      </c>
      <c r="L178" s="9" t="str">
        <f ca="1">MID(OFFSET(L178,0,-COLUMNS($E:$J)-OFFSET(L178,4-ROW(),0)),G178+1,H178-G178-1)</f>
        <v>124</v>
      </c>
      <c r="M178" s="9" t="str">
        <f ca="1">MID(OFFSET(M178,0,-COLUMNS($E:$J)-OFFSET(M178,4-ROW(),0)),H178+1,I178-H178-1)</f>
        <v>0</v>
      </c>
      <c r="N178" s="9" t="str">
        <f ca="1">MID(OFFSET(N178,0,-COLUMNS($E:$J)-OFFSET(N178,4-ROW(),0)),I178+1,J178-I178-1)</f>
        <v>0</v>
      </c>
      <c r="O178" s="79" t="str">
        <f ca="1">MID(OFFSET(O178,0,-COLUMNS($E:$J)-OFFSET(O178,4-ROW(),0)),J178+1,2)</f>
        <v/>
      </c>
      <c r="P178" s="20">
        <f ca="1">IF(ISBLANK($D178),"",(($K178*2^8+$L178)*2^8+$M178)*2^8+$N178)</f>
        <v>712769536</v>
      </c>
      <c r="Q178" s="20">
        <f ca="1">IF(O178="",P178,$P178-MOD($P178,2^(32-$O178)))</f>
        <v>712769536</v>
      </c>
      <c r="R178" s="7">
        <f ca="1">FIND(R$4,OFFSET(R178,0,3-COLUMNS($F:R)-OFFSET(R178,4-ROW(),4)))</f>
        <v>3</v>
      </c>
      <c r="S178" s="7">
        <f ca="1">FIND(S$4,OFFSET(S178,0,3-COLUMNS($F:R)-OFFSET(S178,4-ROW(),4)),OFFSET(S178,0,-1)+1)</f>
        <v>7</v>
      </c>
      <c r="T178" s="7">
        <f ca="1">FIND(T$4,OFFSET(T178,0,3-COLUMNS($F:R)-OFFSET(T178,4-ROW(),4)),OFFSET(T178,0,-1)+1)</f>
        <v>11</v>
      </c>
      <c r="U178" s="8" t="str">
        <f ca="1">LEFT(OFFSET(U178,0,-COLUMNS($G:$T)-OFFSET(U178,4-ROW(),0)),R178-1)</f>
        <v>42</v>
      </c>
      <c r="V178" s="9" t="str">
        <f ca="1">MID(OFFSET(V178,0,-COLUMNS($G:$T)-OFFSET(V178,4-ROW(),0)),R178+1,S178-R178-1)</f>
        <v>127</v>
      </c>
      <c r="W178" s="9" t="str">
        <f ca="1">MID(OFFSET(W178,0,-COLUMNS($G:$T)-OFFSET(W178,4-ROW(),0)),S178+1,T178-S178-1)</f>
        <v>255</v>
      </c>
      <c r="X178" s="9" t="str">
        <f ca="1">MID(OFFSET(X178,0,-COLUMNS($G:$T)-OFFSET(X178,4-ROW(),0)),T178+1,3)</f>
        <v>255</v>
      </c>
      <c r="Y178" s="21">
        <f ca="1">IF(ISBLANK($F178),"",IF(O178="",(($U178*2^8+$V178)*2^8+$W178)*2^8+$X178,$Q178+2^(32-$O178)-1))</f>
        <v>713031679</v>
      </c>
      <c r="Z178" s="88" t="str">
        <f t="shared" si="2"/>
        <v>JP</v>
      </c>
    </row>
    <row r="179" spans="2:26" x14ac:dyDescent="0.15">
      <c r="B179" s="87">
        <v>175</v>
      </c>
      <c r="C179" s="92" t="s">
        <v>4474</v>
      </c>
      <c r="D179" s="53" t="s">
        <v>430</v>
      </c>
      <c r="E179" s="25" t="s">
        <v>8</v>
      </c>
      <c r="F179" s="25" t="s">
        <v>431</v>
      </c>
      <c r="G179" s="7">
        <f ca="1">FIND(G$4,OFFSET(G179,0,3-COLUMNS(D:G)-OFFSET(G179,4-ROW(),COLUMNS($G:$K))))</f>
        <v>3</v>
      </c>
      <c r="H179" s="7">
        <f ca="1">FIND(H$4,OFFSET(H179,0,3-COLUMNS(D:G)-OFFSET(H179,4-ROW(),COLUMNS($G:$K))),OFFSET(H179,0,-1)+1)</f>
        <v>7</v>
      </c>
      <c r="I179" s="7">
        <f ca="1">FIND(I$4,OFFSET(I179,0,3-COLUMNS(D:G)-OFFSET(I179,4-ROW(),COLUMNS($G:$K))),OFFSET(I179,0,-1)+1)</f>
        <v>11</v>
      </c>
      <c r="J179" s="75">
        <f ca="1">IFERROR(FIND(J$4,OFFSET(J179,0,-2-OFFSET(J179,4-ROW(),4))),LEN(OFFSET(J179,0,-2-OFFSET(J179,4-ROW(),4)))+1)</f>
        <v>13</v>
      </c>
      <c r="K179" s="8" t="str">
        <f ca="1">LEFT(OFFSET(K179,0,-COLUMNS($E:$J)-OFFSET(K179,4-ROW(),0)),G179-1)</f>
        <v>42</v>
      </c>
      <c r="L179" s="9" t="str">
        <f ca="1">MID(OFFSET(L179,0,-COLUMNS($E:$J)-OFFSET(L179,4-ROW(),0)),G179+1,H179-G179-1)</f>
        <v>187</v>
      </c>
      <c r="M179" s="9" t="str">
        <f ca="1">MID(OFFSET(M179,0,-COLUMNS($E:$J)-OFFSET(M179,4-ROW(),0)),H179+1,I179-H179-1)</f>
        <v>124</v>
      </c>
      <c r="N179" s="9" t="str">
        <f ca="1">MID(OFFSET(N179,0,-COLUMNS($E:$J)-OFFSET(N179,4-ROW(),0)),I179+1,J179-I179-1)</f>
        <v>0</v>
      </c>
      <c r="O179" s="79" t="str">
        <f ca="1">MID(OFFSET(O179,0,-COLUMNS($E:$J)-OFFSET(O179,4-ROW(),0)),J179+1,2)</f>
        <v/>
      </c>
      <c r="P179" s="20">
        <f ca="1">IF(ISBLANK($D179),"",(($K179*2^8+$L179)*2^8+$M179)*2^8+$N179)</f>
        <v>716930048</v>
      </c>
      <c r="Q179" s="20">
        <f ca="1">IF(O179="",P179,$P179-MOD($P179,2^(32-$O179)))</f>
        <v>716930048</v>
      </c>
      <c r="R179" s="7">
        <f ca="1">FIND(R$4,OFFSET(R179,0,3-COLUMNS($F:R)-OFFSET(R179,4-ROW(),4)))</f>
        <v>3</v>
      </c>
      <c r="S179" s="7">
        <f ca="1">FIND(S$4,OFFSET(S179,0,3-COLUMNS($F:R)-OFFSET(S179,4-ROW(),4)),OFFSET(S179,0,-1)+1)</f>
        <v>7</v>
      </c>
      <c r="T179" s="7">
        <f ca="1">FIND(T$4,OFFSET(T179,0,3-COLUMNS($F:R)-OFFSET(T179,4-ROW(),4)),OFFSET(T179,0,-1)+1)</f>
        <v>11</v>
      </c>
      <c r="U179" s="8" t="str">
        <f ca="1">LEFT(OFFSET(U179,0,-COLUMNS($G:$T)-OFFSET(U179,4-ROW(),0)),R179-1)</f>
        <v>42</v>
      </c>
      <c r="V179" s="9" t="str">
        <f ca="1">MID(OFFSET(V179,0,-COLUMNS($G:$T)-OFFSET(V179,4-ROW(),0)),R179+1,S179-R179-1)</f>
        <v>187</v>
      </c>
      <c r="W179" s="9" t="str">
        <f ca="1">MID(OFFSET(W179,0,-COLUMNS($G:$T)-OFFSET(W179,4-ROW(),0)),S179+1,T179-S179-1)</f>
        <v>127</v>
      </c>
      <c r="X179" s="9" t="str">
        <f ca="1">MID(OFFSET(X179,0,-COLUMNS($G:$T)-OFFSET(X179,4-ROW(),0)),T179+1,3)</f>
        <v>255</v>
      </c>
      <c r="Y179" s="21">
        <f ca="1">IF(ISBLANK($F179),"",IF(O179="",(($U179*2^8+$V179)*2^8+$W179)*2^8+$X179,$Q179+2^(32-$O179)-1))</f>
        <v>716931071</v>
      </c>
      <c r="Z179" s="88" t="str">
        <f t="shared" si="2"/>
        <v>JP</v>
      </c>
    </row>
    <row r="180" spans="2:26" x14ac:dyDescent="0.15">
      <c r="B180" s="87">
        <v>176</v>
      </c>
      <c r="C180" s="92" t="s">
        <v>4474</v>
      </c>
      <c r="D180" s="53" t="s">
        <v>432</v>
      </c>
      <c r="E180" s="25" t="s">
        <v>8</v>
      </c>
      <c r="F180" s="25" t="s">
        <v>433</v>
      </c>
      <c r="G180" s="7">
        <f ca="1">FIND(G$4,OFFSET(G180,0,3-COLUMNS(D:G)-OFFSET(G180,4-ROW(),COLUMNS($G:$K))))</f>
        <v>3</v>
      </c>
      <c r="H180" s="7">
        <f ca="1">FIND(H$4,OFFSET(H180,0,3-COLUMNS(D:G)-OFFSET(H180,4-ROW(),COLUMNS($G:$K))),OFFSET(H180,0,-1)+1)</f>
        <v>7</v>
      </c>
      <c r="I180" s="7">
        <f ca="1">FIND(I$4,OFFSET(I180,0,3-COLUMNS(D:G)-OFFSET(I180,4-ROW(),COLUMNS($G:$K))),OFFSET(I180,0,-1)+1)</f>
        <v>11</v>
      </c>
      <c r="J180" s="75">
        <f ca="1">IFERROR(FIND(J$4,OFFSET(J180,0,-2-OFFSET(J180,4-ROW(),4))),LEN(OFFSET(J180,0,-2-OFFSET(J180,4-ROW(),4)))+1)</f>
        <v>13</v>
      </c>
      <c r="K180" s="8" t="str">
        <f ca="1">LEFT(OFFSET(K180,0,-COLUMNS($E:$J)-OFFSET(K180,4-ROW(),0)),G180-1)</f>
        <v>43</v>
      </c>
      <c r="L180" s="9" t="str">
        <f ca="1">MID(OFFSET(L180,0,-COLUMNS($E:$J)-OFFSET(L180,4-ROW(),0)),G180+1,H180-G180-1)</f>
        <v>231</v>
      </c>
      <c r="M180" s="9" t="str">
        <f ca="1">MID(OFFSET(M180,0,-COLUMNS($E:$J)-OFFSET(M180,4-ROW(),0)),H180+1,I180-H180-1)</f>
        <v>216</v>
      </c>
      <c r="N180" s="9" t="str">
        <f ca="1">MID(OFFSET(N180,0,-COLUMNS($E:$J)-OFFSET(N180,4-ROW(),0)),I180+1,J180-I180-1)</f>
        <v>0</v>
      </c>
      <c r="O180" s="79" t="str">
        <f ca="1">MID(OFFSET(O180,0,-COLUMNS($E:$J)-OFFSET(O180,4-ROW(),0)),J180+1,2)</f>
        <v/>
      </c>
      <c r="P180" s="20">
        <f ca="1">IF(ISBLANK($D180),"",(($K180*2^8+$L180)*2^8+$M180)*2^8+$N180)</f>
        <v>736614400</v>
      </c>
      <c r="Q180" s="20">
        <f ca="1">IF(O180="",P180,$P180-MOD($P180,2^(32-$O180)))</f>
        <v>736614400</v>
      </c>
      <c r="R180" s="7">
        <f ca="1">FIND(R$4,OFFSET(R180,0,3-COLUMNS($F:R)-OFFSET(R180,4-ROW(),4)))</f>
        <v>3</v>
      </c>
      <c r="S180" s="7">
        <f ca="1">FIND(S$4,OFFSET(S180,0,3-COLUMNS($F:R)-OFFSET(S180,4-ROW(),4)),OFFSET(S180,0,-1)+1)</f>
        <v>7</v>
      </c>
      <c r="T180" s="7">
        <f ca="1">FIND(T$4,OFFSET(T180,0,3-COLUMNS($F:R)-OFFSET(T180,4-ROW(),4)),OFFSET(T180,0,-1)+1)</f>
        <v>11</v>
      </c>
      <c r="U180" s="8" t="str">
        <f ca="1">LEFT(OFFSET(U180,0,-COLUMNS($G:$T)-OFFSET(U180,4-ROW(),0)),R180-1)</f>
        <v>43</v>
      </c>
      <c r="V180" s="9" t="str">
        <f ca="1">MID(OFFSET(V180,0,-COLUMNS($G:$T)-OFFSET(V180,4-ROW(),0)),R180+1,S180-R180-1)</f>
        <v>231</v>
      </c>
      <c r="W180" s="9" t="str">
        <f ca="1">MID(OFFSET(W180,0,-COLUMNS($G:$T)-OFFSET(W180,4-ROW(),0)),S180+1,T180-S180-1)</f>
        <v>219</v>
      </c>
      <c r="X180" s="9" t="str">
        <f ca="1">MID(OFFSET(X180,0,-COLUMNS($G:$T)-OFFSET(X180,4-ROW(),0)),T180+1,3)</f>
        <v>255</v>
      </c>
      <c r="Y180" s="21">
        <f ca="1">IF(ISBLANK($F180),"",IF(O180="",(($U180*2^8+$V180)*2^8+$W180)*2^8+$X180,$Q180+2^(32-$O180)-1))</f>
        <v>736615423</v>
      </c>
      <c r="Z180" s="88" t="str">
        <f t="shared" si="2"/>
        <v>JP</v>
      </c>
    </row>
    <row r="181" spans="2:26" x14ac:dyDescent="0.15">
      <c r="B181" s="87">
        <v>177</v>
      </c>
      <c r="C181" s="92" t="s">
        <v>4474</v>
      </c>
      <c r="D181" s="53" t="s">
        <v>434</v>
      </c>
      <c r="E181" s="25" t="s">
        <v>8</v>
      </c>
      <c r="F181" s="25" t="s">
        <v>435</v>
      </c>
      <c r="G181" s="7">
        <f ca="1">FIND(G$4,OFFSET(G181,0,3-COLUMNS(D:G)-OFFSET(G181,4-ROW(),COLUMNS($G:$K))))</f>
        <v>3</v>
      </c>
      <c r="H181" s="7">
        <f ca="1">FIND(H$4,OFFSET(H181,0,3-COLUMNS(D:G)-OFFSET(H181,4-ROW(),COLUMNS($G:$K))),OFFSET(H181,0,-1)+1)</f>
        <v>7</v>
      </c>
      <c r="I181" s="7">
        <f ca="1">FIND(I$4,OFFSET(I181,0,3-COLUMNS(D:G)-OFFSET(I181,4-ROW(),COLUMNS($G:$K))),OFFSET(I181,0,-1)+1)</f>
        <v>9</v>
      </c>
      <c r="J181" s="75">
        <f ca="1">IFERROR(FIND(J$4,OFFSET(J181,0,-2-OFFSET(J181,4-ROW(),4))),LEN(OFFSET(J181,0,-2-OFFSET(J181,4-ROW(),4)))+1)</f>
        <v>11</v>
      </c>
      <c r="K181" s="8" t="str">
        <f ca="1">LEFT(OFFSET(K181,0,-COLUMNS($E:$J)-OFFSET(K181,4-ROW(),0)),G181-1)</f>
        <v>43</v>
      </c>
      <c r="L181" s="9" t="str">
        <f ca="1">MID(OFFSET(L181,0,-COLUMNS($E:$J)-OFFSET(L181,4-ROW(),0)),G181+1,H181-G181-1)</f>
        <v>232</v>
      </c>
      <c r="M181" s="9" t="str">
        <f ca="1">MID(OFFSET(M181,0,-COLUMNS($E:$J)-OFFSET(M181,4-ROW(),0)),H181+1,I181-H181-1)</f>
        <v>0</v>
      </c>
      <c r="N181" s="9" t="str">
        <f ca="1">MID(OFFSET(N181,0,-COLUMNS($E:$J)-OFFSET(N181,4-ROW(),0)),I181+1,J181-I181-1)</f>
        <v>0</v>
      </c>
      <c r="O181" s="79" t="str">
        <f ca="1">MID(OFFSET(O181,0,-COLUMNS($E:$J)-OFFSET(O181,4-ROW(),0)),J181+1,2)</f>
        <v/>
      </c>
      <c r="P181" s="20">
        <f ca="1">IF(ISBLANK($D181),"",(($K181*2^8+$L181)*2^8+$M181)*2^8+$N181)</f>
        <v>736624640</v>
      </c>
      <c r="Q181" s="20">
        <f ca="1">IF(O181="",P181,$P181-MOD($P181,2^(32-$O181)))</f>
        <v>736624640</v>
      </c>
      <c r="R181" s="7">
        <f ca="1">FIND(R$4,OFFSET(R181,0,3-COLUMNS($F:R)-OFFSET(R181,4-ROW(),4)))</f>
        <v>3</v>
      </c>
      <c r="S181" s="7">
        <f ca="1">FIND(S$4,OFFSET(S181,0,3-COLUMNS($F:R)-OFFSET(S181,4-ROW(),4)),OFFSET(S181,0,-1)+1)</f>
        <v>7</v>
      </c>
      <c r="T181" s="7">
        <f ca="1">FIND(T$4,OFFSET(T181,0,3-COLUMNS($F:R)-OFFSET(T181,4-ROW(),4)),OFFSET(T181,0,-1)+1)</f>
        <v>11</v>
      </c>
      <c r="U181" s="8" t="str">
        <f ca="1">LEFT(OFFSET(U181,0,-COLUMNS($G:$T)-OFFSET(U181,4-ROW(),0)),R181-1)</f>
        <v>43</v>
      </c>
      <c r="V181" s="9" t="str">
        <f ca="1">MID(OFFSET(V181,0,-COLUMNS($G:$T)-OFFSET(V181,4-ROW(),0)),R181+1,S181-R181-1)</f>
        <v>235</v>
      </c>
      <c r="W181" s="9" t="str">
        <f ca="1">MID(OFFSET(W181,0,-COLUMNS($G:$T)-OFFSET(W181,4-ROW(),0)),S181+1,T181-S181-1)</f>
        <v>255</v>
      </c>
      <c r="X181" s="9" t="str">
        <f ca="1">MID(OFFSET(X181,0,-COLUMNS($G:$T)-OFFSET(X181,4-ROW(),0)),T181+1,3)</f>
        <v>255</v>
      </c>
      <c r="Y181" s="21">
        <f ca="1">IF(ISBLANK($F181),"",IF(O181="",(($U181*2^8+$V181)*2^8+$W181)*2^8+$X181,$Q181+2^(32-$O181)-1))</f>
        <v>736886783</v>
      </c>
      <c r="Z181" s="88" t="str">
        <f t="shared" si="2"/>
        <v>JP</v>
      </c>
    </row>
    <row r="182" spans="2:26" x14ac:dyDescent="0.15">
      <c r="B182" s="87">
        <v>178</v>
      </c>
      <c r="C182" s="92" t="s">
        <v>4474</v>
      </c>
      <c r="D182" s="53" t="s">
        <v>436</v>
      </c>
      <c r="E182" s="25" t="s">
        <v>8</v>
      </c>
      <c r="F182" s="25" t="s">
        <v>437</v>
      </c>
      <c r="G182" s="7">
        <f ca="1">FIND(G$4,OFFSET(G182,0,3-COLUMNS(D:G)-OFFSET(G182,4-ROW(),COLUMNS($G:$K))))</f>
        <v>3</v>
      </c>
      <c r="H182" s="7">
        <f ca="1">FIND(H$4,OFFSET(H182,0,3-COLUMNS(D:G)-OFFSET(H182,4-ROW(),COLUMNS($G:$K))),OFFSET(H182,0,-1)+1)</f>
        <v>7</v>
      </c>
      <c r="I182" s="7">
        <f ca="1">FIND(I$4,OFFSET(I182,0,3-COLUMNS(D:G)-OFFSET(I182,4-ROW(),COLUMNS($G:$K))),OFFSET(I182,0,-1)+1)</f>
        <v>9</v>
      </c>
      <c r="J182" s="75">
        <f ca="1">IFERROR(FIND(J$4,OFFSET(J182,0,-2-OFFSET(J182,4-ROW(),4))),LEN(OFFSET(J182,0,-2-OFFSET(J182,4-ROW(),4)))+1)</f>
        <v>11</v>
      </c>
      <c r="K182" s="8" t="str">
        <f ca="1">LEFT(OFFSET(K182,0,-COLUMNS($E:$J)-OFFSET(K182,4-ROW(),0)),G182-1)</f>
        <v>43</v>
      </c>
      <c r="L182" s="9" t="str">
        <f ca="1">MID(OFFSET(L182,0,-COLUMNS($E:$J)-OFFSET(L182,4-ROW(),0)),G182+1,H182-G182-1)</f>
        <v>244</v>
      </c>
      <c r="M182" s="9" t="str">
        <f ca="1">MID(OFFSET(M182,0,-COLUMNS($E:$J)-OFFSET(M182,4-ROW(),0)),H182+1,I182-H182-1)</f>
        <v>0</v>
      </c>
      <c r="N182" s="9" t="str">
        <f ca="1">MID(OFFSET(N182,0,-COLUMNS($E:$J)-OFFSET(N182,4-ROW(),0)),I182+1,J182-I182-1)</f>
        <v>0</v>
      </c>
      <c r="O182" s="79" t="str">
        <f ca="1">MID(OFFSET(O182,0,-COLUMNS($E:$J)-OFFSET(O182,4-ROW(),0)),J182+1,2)</f>
        <v/>
      </c>
      <c r="P182" s="20">
        <f ca="1">IF(ISBLANK($D182),"",(($K182*2^8+$L182)*2^8+$M182)*2^8+$N182)</f>
        <v>737411072</v>
      </c>
      <c r="Q182" s="20">
        <f ca="1">IF(O182="",P182,$P182-MOD($P182,2^(32-$O182)))</f>
        <v>737411072</v>
      </c>
      <c r="R182" s="7">
        <f ca="1">FIND(R$4,OFFSET(R182,0,3-COLUMNS($F:R)-OFFSET(R182,4-ROW(),4)))</f>
        <v>3</v>
      </c>
      <c r="S182" s="7">
        <f ca="1">FIND(S$4,OFFSET(S182,0,3-COLUMNS($F:R)-OFFSET(S182,4-ROW(),4)),OFFSET(S182,0,-1)+1)</f>
        <v>7</v>
      </c>
      <c r="T182" s="7">
        <f ca="1">FIND(T$4,OFFSET(T182,0,3-COLUMNS($F:R)-OFFSET(T182,4-ROW(),4)),OFFSET(T182,0,-1)+1)</f>
        <v>11</v>
      </c>
      <c r="U182" s="8" t="str">
        <f ca="1">LEFT(OFFSET(U182,0,-COLUMNS($G:$T)-OFFSET(U182,4-ROW(),0)),R182-1)</f>
        <v>43</v>
      </c>
      <c r="V182" s="9" t="str">
        <f ca="1">MID(OFFSET(V182,0,-COLUMNS($G:$T)-OFFSET(V182,4-ROW(),0)),R182+1,S182-R182-1)</f>
        <v>244</v>
      </c>
      <c r="W182" s="9" t="str">
        <f ca="1">MID(OFFSET(W182,0,-COLUMNS($G:$T)-OFFSET(W182,4-ROW(),0)),S182+1,T182-S182-1)</f>
        <v>255</v>
      </c>
      <c r="X182" s="9" t="str">
        <f ca="1">MID(OFFSET(X182,0,-COLUMNS($G:$T)-OFFSET(X182,4-ROW(),0)),T182+1,3)</f>
        <v>255</v>
      </c>
      <c r="Y182" s="21">
        <f ca="1">IF(ISBLANK($F182),"",IF(O182="",(($U182*2^8+$V182)*2^8+$W182)*2^8+$X182,$Q182+2^(32-$O182)-1))</f>
        <v>737476607</v>
      </c>
      <c r="Z182" s="88" t="str">
        <f t="shared" si="2"/>
        <v>JP</v>
      </c>
    </row>
    <row r="183" spans="2:26" x14ac:dyDescent="0.15">
      <c r="B183" s="87">
        <v>179</v>
      </c>
      <c r="C183" s="92" t="s">
        <v>4474</v>
      </c>
      <c r="D183" s="53" t="s">
        <v>438</v>
      </c>
      <c r="E183" s="25" t="s">
        <v>8</v>
      </c>
      <c r="F183" s="25" t="s">
        <v>439</v>
      </c>
      <c r="G183" s="7">
        <f ca="1">FIND(G$4,OFFSET(G183,0,3-COLUMNS(D:G)-OFFSET(G183,4-ROW(),COLUMNS($G:$K))))</f>
        <v>3</v>
      </c>
      <c r="H183" s="7">
        <f ca="1">FIND(H$4,OFFSET(H183,0,3-COLUMNS(D:G)-OFFSET(H183,4-ROW(),COLUMNS($G:$K))),OFFSET(H183,0,-1)+1)</f>
        <v>7</v>
      </c>
      <c r="I183" s="7">
        <f ca="1">FIND(I$4,OFFSET(I183,0,3-COLUMNS(D:G)-OFFSET(I183,4-ROW(),COLUMNS($G:$K))),OFFSET(I183,0,-1)+1)</f>
        <v>11</v>
      </c>
      <c r="J183" s="75">
        <f ca="1">IFERROR(FIND(J$4,OFFSET(J183,0,-2-OFFSET(J183,4-ROW(),4))),LEN(OFFSET(J183,0,-2-OFFSET(J183,4-ROW(),4)))+1)</f>
        <v>13</v>
      </c>
      <c r="K183" s="8" t="str">
        <f ca="1">LEFT(OFFSET(K183,0,-COLUMNS($E:$J)-OFFSET(K183,4-ROW(),0)),G183-1)</f>
        <v>43</v>
      </c>
      <c r="L183" s="9" t="str">
        <f ca="1">MID(OFFSET(L183,0,-COLUMNS($E:$J)-OFFSET(L183,4-ROW(),0)),G183+1,H183-G183-1)</f>
        <v>246</v>
      </c>
      <c r="M183" s="9" t="str">
        <f ca="1">MID(OFFSET(M183,0,-COLUMNS($E:$J)-OFFSET(M183,4-ROW(),0)),H183+1,I183-H183-1)</f>
        <v>244</v>
      </c>
      <c r="N183" s="9" t="str">
        <f ca="1">MID(OFFSET(N183,0,-COLUMNS($E:$J)-OFFSET(N183,4-ROW(),0)),I183+1,J183-I183-1)</f>
        <v>0</v>
      </c>
      <c r="O183" s="79" t="str">
        <f ca="1">MID(OFFSET(O183,0,-COLUMNS($E:$J)-OFFSET(O183,4-ROW(),0)),J183+1,2)</f>
        <v/>
      </c>
      <c r="P183" s="20">
        <f ca="1">IF(ISBLANK($D183),"",(($K183*2^8+$L183)*2^8+$M183)*2^8+$N183)</f>
        <v>737604608</v>
      </c>
      <c r="Q183" s="20">
        <f ca="1">IF(O183="",P183,$P183-MOD($P183,2^(32-$O183)))</f>
        <v>737604608</v>
      </c>
      <c r="R183" s="7">
        <f ca="1">FIND(R$4,OFFSET(R183,0,3-COLUMNS($F:R)-OFFSET(R183,4-ROW(),4)))</f>
        <v>3</v>
      </c>
      <c r="S183" s="7">
        <f ca="1">FIND(S$4,OFFSET(S183,0,3-COLUMNS($F:R)-OFFSET(S183,4-ROW(),4)),OFFSET(S183,0,-1)+1)</f>
        <v>7</v>
      </c>
      <c r="T183" s="7">
        <f ca="1">FIND(T$4,OFFSET(T183,0,3-COLUMNS($F:R)-OFFSET(T183,4-ROW(),4)),OFFSET(T183,0,-1)+1)</f>
        <v>11</v>
      </c>
      <c r="U183" s="8" t="str">
        <f ca="1">LEFT(OFFSET(U183,0,-COLUMNS($G:$T)-OFFSET(U183,4-ROW(),0)),R183-1)</f>
        <v>43</v>
      </c>
      <c r="V183" s="9" t="str">
        <f ca="1">MID(OFFSET(V183,0,-COLUMNS($G:$T)-OFFSET(V183,4-ROW(),0)),R183+1,S183-R183-1)</f>
        <v>246</v>
      </c>
      <c r="W183" s="9" t="str">
        <f ca="1">MID(OFFSET(W183,0,-COLUMNS($G:$T)-OFFSET(W183,4-ROW(),0)),S183+1,T183-S183-1)</f>
        <v>247</v>
      </c>
      <c r="X183" s="9" t="str">
        <f ca="1">MID(OFFSET(X183,0,-COLUMNS($G:$T)-OFFSET(X183,4-ROW(),0)),T183+1,3)</f>
        <v>255</v>
      </c>
      <c r="Y183" s="21">
        <f ca="1">IF(ISBLANK($F183),"",IF(O183="",(($U183*2^8+$V183)*2^8+$W183)*2^8+$X183,$Q183+2^(32-$O183)-1))</f>
        <v>737605631</v>
      </c>
      <c r="Z183" s="88" t="str">
        <f t="shared" si="2"/>
        <v>JP</v>
      </c>
    </row>
    <row r="184" spans="2:26" x14ac:dyDescent="0.15">
      <c r="B184" s="87">
        <v>180</v>
      </c>
      <c r="C184" s="92" t="s">
        <v>4474</v>
      </c>
      <c r="D184" s="53" t="s">
        <v>440</v>
      </c>
      <c r="E184" s="25" t="s">
        <v>8</v>
      </c>
      <c r="F184" s="25" t="s">
        <v>441</v>
      </c>
      <c r="G184" s="7">
        <f ca="1">FIND(G$4,OFFSET(G184,0,3-COLUMNS(D:G)-OFFSET(G184,4-ROW(),COLUMNS($G:$K))))</f>
        <v>3</v>
      </c>
      <c r="H184" s="7">
        <f ca="1">FIND(H$4,OFFSET(H184,0,3-COLUMNS(D:G)-OFFSET(H184,4-ROW(),COLUMNS($G:$K))),OFFSET(H184,0,-1)+1)</f>
        <v>7</v>
      </c>
      <c r="I184" s="7">
        <f ca="1">FIND(I$4,OFFSET(I184,0,3-COLUMNS(D:G)-OFFSET(I184,4-ROW(),COLUMNS($G:$K))),OFFSET(I184,0,-1)+1)</f>
        <v>11</v>
      </c>
      <c r="J184" s="75">
        <f ca="1">IFERROR(FIND(J$4,OFFSET(J184,0,-2-OFFSET(J184,4-ROW(),4))),LEN(OFFSET(J184,0,-2-OFFSET(J184,4-ROW(),4)))+1)</f>
        <v>13</v>
      </c>
      <c r="K184" s="8" t="str">
        <f ca="1">LEFT(OFFSET(K184,0,-COLUMNS($E:$J)-OFFSET(K184,4-ROW(),0)),G184-1)</f>
        <v>43</v>
      </c>
      <c r="L184" s="9" t="str">
        <f ca="1">MID(OFFSET(L184,0,-COLUMNS($E:$J)-OFFSET(L184,4-ROW(),0)),G184+1,H184-G184-1)</f>
        <v>252</v>
      </c>
      <c r="M184" s="9" t="str">
        <f ca="1">MID(OFFSET(M184,0,-COLUMNS($E:$J)-OFFSET(M184,4-ROW(),0)),H184+1,I184-H184-1)</f>
        <v>240</v>
      </c>
      <c r="N184" s="9" t="str">
        <f ca="1">MID(OFFSET(N184,0,-COLUMNS($E:$J)-OFFSET(N184,4-ROW(),0)),I184+1,J184-I184-1)</f>
        <v>0</v>
      </c>
      <c r="O184" s="79" t="str">
        <f ca="1">MID(OFFSET(O184,0,-COLUMNS($E:$J)-OFFSET(O184,4-ROW(),0)),J184+1,2)</f>
        <v/>
      </c>
      <c r="P184" s="20">
        <f ca="1">IF(ISBLANK($D184),"",(($K184*2^8+$L184)*2^8+$M184)*2^8+$N184)</f>
        <v>737996800</v>
      </c>
      <c r="Q184" s="20">
        <f ca="1">IF(O184="",P184,$P184-MOD($P184,2^(32-$O184)))</f>
        <v>737996800</v>
      </c>
      <c r="R184" s="7">
        <f ca="1">FIND(R$4,OFFSET(R184,0,3-COLUMNS($F:R)-OFFSET(R184,4-ROW(),4)))</f>
        <v>3</v>
      </c>
      <c r="S184" s="7">
        <f ca="1">FIND(S$4,OFFSET(S184,0,3-COLUMNS($F:R)-OFFSET(S184,4-ROW(),4)),OFFSET(S184,0,-1)+1)</f>
        <v>7</v>
      </c>
      <c r="T184" s="7">
        <f ca="1">FIND(T$4,OFFSET(T184,0,3-COLUMNS($F:R)-OFFSET(T184,4-ROW(),4)),OFFSET(T184,0,-1)+1)</f>
        <v>11</v>
      </c>
      <c r="U184" s="8" t="str">
        <f ca="1">LEFT(OFFSET(U184,0,-COLUMNS($G:$T)-OFFSET(U184,4-ROW(),0)),R184-1)</f>
        <v>43</v>
      </c>
      <c r="V184" s="9" t="str">
        <f ca="1">MID(OFFSET(V184,0,-COLUMNS($G:$T)-OFFSET(V184,4-ROW(),0)),R184+1,S184-R184-1)</f>
        <v>252</v>
      </c>
      <c r="W184" s="9" t="str">
        <f ca="1">MID(OFFSET(W184,0,-COLUMNS($G:$T)-OFFSET(W184,4-ROW(),0)),S184+1,T184-S184-1)</f>
        <v>243</v>
      </c>
      <c r="X184" s="9" t="str">
        <f ca="1">MID(OFFSET(X184,0,-COLUMNS($G:$T)-OFFSET(X184,4-ROW(),0)),T184+1,3)</f>
        <v>255</v>
      </c>
      <c r="Y184" s="21">
        <f ca="1">IF(ISBLANK($F184),"",IF(O184="",(($U184*2^8+$V184)*2^8+$W184)*2^8+$X184,$Q184+2^(32-$O184)-1))</f>
        <v>737997823</v>
      </c>
      <c r="Z184" s="88" t="str">
        <f t="shared" si="2"/>
        <v>JP</v>
      </c>
    </row>
    <row r="185" spans="2:26" x14ac:dyDescent="0.15">
      <c r="B185" s="87">
        <v>181</v>
      </c>
      <c r="C185" s="92" t="s">
        <v>4474</v>
      </c>
      <c r="D185" s="53" t="s">
        <v>442</v>
      </c>
      <c r="E185" s="25" t="s">
        <v>8</v>
      </c>
      <c r="F185" s="25" t="s">
        <v>443</v>
      </c>
      <c r="G185" s="7">
        <f ca="1">FIND(G$4,OFFSET(G185,0,3-COLUMNS(D:G)-OFFSET(G185,4-ROW(),COLUMNS($G:$K))))</f>
        <v>3</v>
      </c>
      <c r="H185" s="7">
        <f ca="1">FIND(H$4,OFFSET(H185,0,3-COLUMNS(D:G)-OFFSET(H185,4-ROW(),COLUMNS($G:$K))),OFFSET(H185,0,-1)+1)</f>
        <v>7</v>
      </c>
      <c r="I185" s="7">
        <f ca="1">FIND(I$4,OFFSET(I185,0,3-COLUMNS(D:G)-OFFSET(I185,4-ROW(),COLUMNS($G:$K))),OFFSET(I185,0,-1)+1)</f>
        <v>9</v>
      </c>
      <c r="J185" s="75">
        <f ca="1">IFERROR(FIND(J$4,OFFSET(J185,0,-2-OFFSET(J185,4-ROW(),4))),LEN(OFFSET(J185,0,-2-OFFSET(J185,4-ROW(),4)))+1)</f>
        <v>11</v>
      </c>
      <c r="K185" s="8" t="str">
        <f ca="1">LEFT(OFFSET(K185,0,-COLUMNS($E:$J)-OFFSET(K185,4-ROW(),0)),G185-1)</f>
        <v>43</v>
      </c>
      <c r="L185" s="9" t="str">
        <f ca="1">MID(OFFSET(L185,0,-COLUMNS($E:$J)-OFFSET(L185,4-ROW(),0)),G185+1,H185-G185-1)</f>
        <v>253</v>
      </c>
      <c r="M185" s="9" t="str">
        <f ca="1">MID(OFFSET(M185,0,-COLUMNS($E:$J)-OFFSET(M185,4-ROW(),0)),H185+1,I185-H185-1)</f>
        <v>0</v>
      </c>
      <c r="N185" s="9" t="str">
        <f ca="1">MID(OFFSET(N185,0,-COLUMNS($E:$J)-OFFSET(N185,4-ROW(),0)),I185+1,J185-I185-1)</f>
        <v>0</v>
      </c>
      <c r="O185" s="79" t="str">
        <f ca="1">MID(OFFSET(O185,0,-COLUMNS($E:$J)-OFFSET(O185,4-ROW(),0)),J185+1,2)</f>
        <v/>
      </c>
      <c r="P185" s="20">
        <f ca="1">IF(ISBLANK($D185),"",(($K185*2^8+$L185)*2^8+$M185)*2^8+$N185)</f>
        <v>738000896</v>
      </c>
      <c r="Q185" s="20">
        <f ca="1">IF(O185="",P185,$P185-MOD($P185,2^(32-$O185)))</f>
        <v>738000896</v>
      </c>
      <c r="R185" s="7">
        <f ca="1">FIND(R$4,OFFSET(R185,0,3-COLUMNS($F:R)-OFFSET(R185,4-ROW(),4)))</f>
        <v>3</v>
      </c>
      <c r="S185" s="7">
        <f ca="1">FIND(S$4,OFFSET(S185,0,3-COLUMNS($F:R)-OFFSET(S185,4-ROW(),4)),OFFSET(S185,0,-1)+1)</f>
        <v>7</v>
      </c>
      <c r="T185" s="7">
        <f ca="1">FIND(T$4,OFFSET(T185,0,3-COLUMNS($F:R)-OFFSET(T185,4-ROW(),4)),OFFSET(T185,0,-1)+1)</f>
        <v>11</v>
      </c>
      <c r="U185" s="8" t="str">
        <f ca="1">LEFT(OFFSET(U185,0,-COLUMNS($G:$T)-OFFSET(U185,4-ROW(),0)),R185-1)</f>
        <v>43</v>
      </c>
      <c r="V185" s="9" t="str">
        <f ca="1">MID(OFFSET(V185,0,-COLUMNS($G:$T)-OFFSET(V185,4-ROW(),0)),R185+1,S185-R185-1)</f>
        <v>253</v>
      </c>
      <c r="W185" s="9" t="str">
        <f ca="1">MID(OFFSET(W185,0,-COLUMNS($G:$T)-OFFSET(W185,4-ROW(),0)),S185+1,T185-S185-1)</f>
        <v>255</v>
      </c>
      <c r="X185" s="9" t="str">
        <f ca="1">MID(OFFSET(X185,0,-COLUMNS($G:$T)-OFFSET(X185,4-ROW(),0)),T185+1,3)</f>
        <v>255</v>
      </c>
      <c r="Y185" s="21">
        <f ca="1">IF(ISBLANK($F185),"",IF(O185="",(($U185*2^8+$V185)*2^8+$W185)*2^8+$X185,$Q185+2^(32-$O185)-1))</f>
        <v>738066431</v>
      </c>
      <c r="Z185" s="88" t="str">
        <f t="shared" si="2"/>
        <v>JP</v>
      </c>
    </row>
    <row r="186" spans="2:26" x14ac:dyDescent="0.15">
      <c r="B186" s="87">
        <v>182</v>
      </c>
      <c r="C186" s="92" t="s">
        <v>4474</v>
      </c>
      <c r="D186" s="53" t="s">
        <v>444</v>
      </c>
      <c r="E186" s="25" t="s">
        <v>8</v>
      </c>
      <c r="F186" s="25" t="s">
        <v>445</v>
      </c>
      <c r="G186" s="7">
        <f ca="1">FIND(G$4,OFFSET(G186,0,3-COLUMNS(D:G)-OFFSET(G186,4-ROW(),COLUMNS($G:$K))))</f>
        <v>3</v>
      </c>
      <c r="H186" s="7">
        <f ca="1">FIND(H$4,OFFSET(H186,0,3-COLUMNS(D:G)-OFFSET(H186,4-ROW(),COLUMNS($G:$K))),OFFSET(H186,0,-1)+1)</f>
        <v>6</v>
      </c>
      <c r="I186" s="7">
        <f ca="1">FIND(I$4,OFFSET(I186,0,3-COLUMNS(D:G)-OFFSET(I186,4-ROW(),COLUMNS($G:$K))),OFFSET(I186,0,-1)+1)</f>
        <v>8</v>
      </c>
      <c r="J186" s="75">
        <f ca="1">IFERROR(FIND(J$4,OFFSET(J186,0,-2-OFFSET(J186,4-ROW(),4))),LEN(OFFSET(J186,0,-2-OFFSET(J186,4-ROW(),4)))+1)</f>
        <v>10</v>
      </c>
      <c r="K186" s="8" t="str">
        <f ca="1">LEFT(OFFSET(K186,0,-COLUMNS($E:$J)-OFFSET(K186,4-ROW(),0)),G186-1)</f>
        <v>45</v>
      </c>
      <c r="L186" s="9" t="str">
        <f ca="1">MID(OFFSET(L186,0,-COLUMNS($E:$J)-OFFSET(L186,4-ROW(),0)),G186+1,H186-G186-1)</f>
        <v>75</v>
      </c>
      <c r="M186" s="9" t="str">
        <f ca="1">MID(OFFSET(M186,0,-COLUMNS($E:$J)-OFFSET(M186,4-ROW(),0)),H186+1,I186-H186-1)</f>
        <v>0</v>
      </c>
      <c r="N186" s="9" t="str">
        <f ca="1">MID(OFFSET(N186,0,-COLUMNS($E:$J)-OFFSET(N186,4-ROW(),0)),I186+1,J186-I186-1)</f>
        <v>0</v>
      </c>
      <c r="O186" s="79" t="str">
        <f ca="1">MID(OFFSET(O186,0,-COLUMNS($E:$J)-OFFSET(O186,4-ROW(),0)),J186+1,2)</f>
        <v/>
      </c>
      <c r="P186" s="20">
        <f ca="1">IF(ISBLANK($D186),"",(($K186*2^8+$L186)*2^8+$M186)*2^8+$N186)</f>
        <v>759889920</v>
      </c>
      <c r="Q186" s="20">
        <f ca="1">IF(O186="",P186,$P186-MOD($P186,2^(32-$O186)))</f>
        <v>759889920</v>
      </c>
      <c r="R186" s="7">
        <f ca="1">FIND(R$4,OFFSET(R186,0,3-COLUMNS($F:R)-OFFSET(R186,4-ROW(),4)))</f>
        <v>3</v>
      </c>
      <c r="S186" s="7">
        <f ca="1">FIND(S$4,OFFSET(S186,0,3-COLUMNS($F:R)-OFFSET(S186,4-ROW(),4)),OFFSET(S186,0,-1)+1)</f>
        <v>6</v>
      </c>
      <c r="T186" s="7">
        <f ca="1">FIND(T$4,OFFSET(T186,0,3-COLUMNS($F:R)-OFFSET(T186,4-ROW(),4)),OFFSET(T186,0,-1)+1)</f>
        <v>10</v>
      </c>
      <c r="U186" s="8" t="str">
        <f ca="1">LEFT(OFFSET(U186,0,-COLUMNS($G:$T)-OFFSET(U186,4-ROW(),0)),R186-1)</f>
        <v>45</v>
      </c>
      <c r="V186" s="9" t="str">
        <f ca="1">MID(OFFSET(V186,0,-COLUMNS($G:$T)-OFFSET(V186,4-ROW(),0)),R186+1,S186-R186-1)</f>
        <v>75</v>
      </c>
      <c r="W186" s="9" t="str">
        <f ca="1">MID(OFFSET(W186,0,-COLUMNS($G:$T)-OFFSET(W186,4-ROW(),0)),S186+1,T186-S186-1)</f>
        <v>127</v>
      </c>
      <c r="X186" s="9" t="str">
        <f ca="1">MID(OFFSET(X186,0,-COLUMNS($G:$T)-OFFSET(X186,4-ROW(),0)),T186+1,3)</f>
        <v>255</v>
      </c>
      <c r="Y186" s="21">
        <f ca="1">IF(ISBLANK($F186),"",IF(O186="",(($U186*2^8+$V186)*2^8+$W186)*2^8+$X186,$Q186+2^(32-$O186)-1))</f>
        <v>759922687</v>
      </c>
      <c r="Z186" s="88" t="str">
        <f t="shared" si="2"/>
        <v>JP</v>
      </c>
    </row>
    <row r="187" spans="2:26" x14ac:dyDescent="0.15">
      <c r="B187" s="87">
        <v>183</v>
      </c>
      <c r="C187" s="92" t="s">
        <v>4474</v>
      </c>
      <c r="D187" s="53" t="s">
        <v>446</v>
      </c>
      <c r="E187" s="25" t="s">
        <v>8</v>
      </c>
      <c r="F187" s="25" t="s">
        <v>447</v>
      </c>
      <c r="G187" s="7">
        <f ca="1">FIND(G$4,OFFSET(G187,0,3-COLUMNS(D:G)-OFFSET(G187,4-ROW(),COLUMNS($G:$K))))</f>
        <v>3</v>
      </c>
      <c r="H187" s="7">
        <f ca="1">FIND(H$4,OFFSET(H187,0,3-COLUMNS(D:G)-OFFSET(H187,4-ROW(),COLUMNS($G:$K))),OFFSET(H187,0,-1)+1)</f>
        <v>5</v>
      </c>
      <c r="I187" s="7">
        <f ca="1">FIND(I$4,OFFSET(I187,0,3-COLUMNS(D:G)-OFFSET(I187,4-ROW(),COLUMNS($G:$K))),OFFSET(I187,0,-1)+1)</f>
        <v>8</v>
      </c>
      <c r="J187" s="75">
        <f ca="1">IFERROR(FIND(J$4,OFFSET(J187,0,-2-OFFSET(J187,4-ROW(),4))),LEN(OFFSET(J187,0,-2-OFFSET(J187,4-ROW(),4)))+1)</f>
        <v>10</v>
      </c>
      <c r="K187" s="8" t="str">
        <f ca="1">LEFT(OFFSET(K187,0,-COLUMNS($E:$J)-OFFSET(K187,4-ROW(),0)),G187-1)</f>
        <v>49</v>
      </c>
      <c r="L187" s="9" t="str">
        <f ca="1">MID(OFFSET(L187,0,-COLUMNS($E:$J)-OFFSET(L187,4-ROW(),0)),G187+1,H187-G187-1)</f>
        <v>0</v>
      </c>
      <c r="M187" s="9" t="str">
        <f ca="1">MID(OFFSET(M187,0,-COLUMNS($E:$J)-OFFSET(M187,4-ROW(),0)),H187+1,I187-H187-1)</f>
        <v>16</v>
      </c>
      <c r="N187" s="9" t="str">
        <f ca="1">MID(OFFSET(N187,0,-COLUMNS($E:$J)-OFFSET(N187,4-ROW(),0)),I187+1,J187-I187-1)</f>
        <v>0</v>
      </c>
      <c r="O187" s="79" t="str">
        <f ca="1">MID(OFFSET(O187,0,-COLUMNS($E:$J)-OFFSET(O187,4-ROW(),0)),J187+1,2)</f>
        <v/>
      </c>
      <c r="P187" s="20">
        <f ca="1">IF(ISBLANK($D187),"",(($K187*2^8+$L187)*2^8+$M187)*2^8+$N187)</f>
        <v>822087680</v>
      </c>
      <c r="Q187" s="20">
        <f ca="1">IF(O187="",P187,$P187-MOD($P187,2^(32-$O187)))</f>
        <v>822087680</v>
      </c>
      <c r="R187" s="7">
        <f ca="1">FIND(R$4,OFFSET(R187,0,3-COLUMNS($F:R)-OFFSET(R187,4-ROW(),4)))</f>
        <v>3</v>
      </c>
      <c r="S187" s="7">
        <f ca="1">FIND(S$4,OFFSET(S187,0,3-COLUMNS($F:R)-OFFSET(S187,4-ROW(),4)),OFFSET(S187,0,-1)+1)</f>
        <v>5</v>
      </c>
      <c r="T187" s="7">
        <f ca="1">FIND(T$4,OFFSET(T187,0,3-COLUMNS($F:R)-OFFSET(T187,4-ROW(),4)),OFFSET(T187,0,-1)+1)</f>
        <v>8</v>
      </c>
      <c r="U187" s="8" t="str">
        <f ca="1">LEFT(OFFSET(U187,0,-COLUMNS($G:$T)-OFFSET(U187,4-ROW(),0)),R187-1)</f>
        <v>49</v>
      </c>
      <c r="V187" s="9" t="str">
        <f ca="1">MID(OFFSET(V187,0,-COLUMNS($G:$T)-OFFSET(V187,4-ROW(),0)),R187+1,S187-R187-1)</f>
        <v>0</v>
      </c>
      <c r="W187" s="9" t="str">
        <f ca="1">MID(OFFSET(W187,0,-COLUMNS($G:$T)-OFFSET(W187,4-ROW(),0)),S187+1,T187-S187-1)</f>
        <v>23</v>
      </c>
      <c r="X187" s="9" t="str">
        <f ca="1">MID(OFFSET(X187,0,-COLUMNS($G:$T)-OFFSET(X187,4-ROW(),0)),T187+1,3)</f>
        <v>255</v>
      </c>
      <c r="Y187" s="21">
        <f ca="1">IF(ISBLANK($F187),"",IF(O187="",(($U187*2^8+$V187)*2^8+$W187)*2^8+$X187,$Q187+2^(32-$O187)-1))</f>
        <v>822089727</v>
      </c>
      <c r="Z187" s="88" t="str">
        <f t="shared" si="2"/>
        <v>JP</v>
      </c>
    </row>
    <row r="188" spans="2:26" x14ac:dyDescent="0.15">
      <c r="B188" s="87">
        <v>184</v>
      </c>
      <c r="C188" s="92" t="s">
        <v>4474</v>
      </c>
      <c r="D188" s="53" t="s">
        <v>448</v>
      </c>
      <c r="E188" s="25" t="s">
        <v>8</v>
      </c>
      <c r="F188" s="25" t="s">
        <v>449</v>
      </c>
      <c r="G188" s="7">
        <f ca="1">FIND(G$4,OFFSET(G188,0,3-COLUMNS(D:G)-OFFSET(G188,4-ROW(),COLUMNS($G:$K))))</f>
        <v>3</v>
      </c>
      <c r="H188" s="7">
        <f ca="1">FIND(H$4,OFFSET(H188,0,3-COLUMNS(D:G)-OFFSET(H188,4-ROW(),COLUMNS($G:$K))),OFFSET(H188,0,-1)+1)</f>
        <v>6</v>
      </c>
      <c r="I188" s="7">
        <f ca="1">FIND(I$4,OFFSET(I188,0,3-COLUMNS(D:G)-OFFSET(I188,4-ROW(),COLUMNS($G:$K))),OFFSET(I188,0,-1)+1)</f>
        <v>8</v>
      </c>
      <c r="J188" s="75">
        <f ca="1">IFERROR(FIND(J$4,OFFSET(J188,0,-2-OFFSET(J188,4-ROW(),4))),LEN(OFFSET(J188,0,-2-OFFSET(J188,4-ROW(),4)))+1)</f>
        <v>10</v>
      </c>
      <c r="K188" s="8" t="str">
        <f ca="1">LEFT(OFFSET(K188,0,-COLUMNS($E:$J)-OFFSET(K188,4-ROW(),0)),G188-1)</f>
        <v>49</v>
      </c>
      <c r="L188" s="9" t="str">
        <f ca="1">MID(OFFSET(L188,0,-COLUMNS($E:$J)-OFFSET(L188,4-ROW(),0)),G188+1,H188-G188-1)</f>
        <v>96</v>
      </c>
      <c r="M188" s="9" t="str">
        <f ca="1">MID(OFFSET(M188,0,-COLUMNS($E:$J)-OFFSET(M188,4-ROW(),0)),H188+1,I188-H188-1)</f>
        <v>0</v>
      </c>
      <c r="N188" s="9" t="str">
        <f ca="1">MID(OFFSET(N188,0,-COLUMNS($E:$J)-OFFSET(N188,4-ROW(),0)),I188+1,J188-I188-1)</f>
        <v>0</v>
      </c>
      <c r="O188" s="79" t="str">
        <f ca="1">MID(OFFSET(O188,0,-COLUMNS($E:$J)-OFFSET(O188,4-ROW(),0)),J188+1,2)</f>
        <v/>
      </c>
      <c r="P188" s="20">
        <f ca="1">IF(ISBLANK($D188),"",(($K188*2^8+$L188)*2^8+$M188)*2^8+$N188)</f>
        <v>828375040</v>
      </c>
      <c r="Q188" s="20">
        <f ca="1">IF(O188="",P188,$P188-MOD($P188,2^(32-$O188)))</f>
        <v>828375040</v>
      </c>
      <c r="R188" s="7">
        <f ca="1">FIND(R$4,OFFSET(R188,0,3-COLUMNS($F:R)-OFFSET(R188,4-ROW(),4)))</f>
        <v>3</v>
      </c>
      <c r="S188" s="7">
        <f ca="1">FIND(S$4,OFFSET(S188,0,3-COLUMNS($F:R)-OFFSET(S188,4-ROW(),4)),OFFSET(S188,0,-1)+1)</f>
        <v>7</v>
      </c>
      <c r="T188" s="7">
        <f ca="1">FIND(T$4,OFFSET(T188,0,3-COLUMNS($F:R)-OFFSET(T188,4-ROW(),4)),OFFSET(T188,0,-1)+1)</f>
        <v>11</v>
      </c>
      <c r="U188" s="8" t="str">
        <f ca="1">LEFT(OFFSET(U188,0,-COLUMNS($G:$T)-OFFSET(U188,4-ROW(),0)),R188-1)</f>
        <v>49</v>
      </c>
      <c r="V188" s="9" t="str">
        <f ca="1">MID(OFFSET(V188,0,-COLUMNS($G:$T)-OFFSET(V188,4-ROW(),0)),R188+1,S188-R188-1)</f>
        <v>111</v>
      </c>
      <c r="W188" s="9" t="str">
        <f ca="1">MID(OFFSET(W188,0,-COLUMNS($G:$T)-OFFSET(W188,4-ROW(),0)),S188+1,T188-S188-1)</f>
        <v>255</v>
      </c>
      <c r="X188" s="9" t="str">
        <f ca="1">MID(OFFSET(X188,0,-COLUMNS($G:$T)-OFFSET(X188,4-ROW(),0)),T188+1,3)</f>
        <v>255</v>
      </c>
      <c r="Y188" s="21">
        <f ca="1">IF(ISBLANK($F188),"",IF(O188="",(($U188*2^8+$V188)*2^8+$W188)*2^8+$X188,$Q188+2^(32-$O188)-1))</f>
        <v>829423615</v>
      </c>
      <c r="Z188" s="88" t="str">
        <f t="shared" si="2"/>
        <v>JP</v>
      </c>
    </row>
    <row r="189" spans="2:26" x14ac:dyDescent="0.15">
      <c r="B189" s="87">
        <v>185</v>
      </c>
      <c r="C189" s="92" t="s">
        <v>4474</v>
      </c>
      <c r="D189" s="53" t="s">
        <v>450</v>
      </c>
      <c r="E189" s="25" t="s">
        <v>8</v>
      </c>
      <c r="F189" s="25" t="s">
        <v>451</v>
      </c>
      <c r="G189" s="7">
        <f ca="1">FIND(G$4,OFFSET(G189,0,3-COLUMNS(D:G)-OFFSET(G189,4-ROW(),COLUMNS($G:$K))))</f>
        <v>3</v>
      </c>
      <c r="H189" s="7">
        <f ca="1">FIND(H$4,OFFSET(H189,0,3-COLUMNS(D:G)-OFFSET(H189,4-ROW(),COLUMNS($G:$K))),OFFSET(H189,0,-1)+1)</f>
        <v>7</v>
      </c>
      <c r="I189" s="7">
        <f ca="1">FIND(I$4,OFFSET(I189,0,3-COLUMNS(D:G)-OFFSET(I189,4-ROW(),COLUMNS($G:$K))),OFFSET(I189,0,-1)+1)</f>
        <v>10</v>
      </c>
      <c r="J189" s="75">
        <f ca="1">IFERROR(FIND(J$4,OFFSET(J189,0,-2-OFFSET(J189,4-ROW(),4))),LEN(OFFSET(J189,0,-2-OFFSET(J189,4-ROW(),4)))+1)</f>
        <v>12</v>
      </c>
      <c r="K189" s="8" t="str">
        <f ca="1">LEFT(OFFSET(K189,0,-COLUMNS($E:$J)-OFFSET(K189,4-ROW(),0)),G189-1)</f>
        <v>49</v>
      </c>
      <c r="L189" s="9" t="str">
        <f ca="1">MID(OFFSET(L189,0,-COLUMNS($E:$J)-OFFSET(L189,4-ROW(),0)),G189+1,H189-G189-1)</f>
        <v>128</v>
      </c>
      <c r="M189" s="9" t="str">
        <f ca="1">MID(OFFSET(M189,0,-COLUMNS($E:$J)-OFFSET(M189,4-ROW(),0)),H189+1,I189-H189-1)</f>
        <v>16</v>
      </c>
      <c r="N189" s="9" t="str">
        <f ca="1">MID(OFFSET(N189,0,-COLUMNS($E:$J)-OFFSET(N189,4-ROW(),0)),I189+1,J189-I189-1)</f>
        <v>0</v>
      </c>
      <c r="O189" s="79" t="str">
        <f ca="1">MID(OFFSET(O189,0,-COLUMNS($E:$J)-OFFSET(O189,4-ROW(),0)),J189+1,2)</f>
        <v/>
      </c>
      <c r="P189" s="20">
        <f ca="1">IF(ISBLANK($D189),"",(($K189*2^8+$L189)*2^8+$M189)*2^8+$N189)</f>
        <v>830476288</v>
      </c>
      <c r="Q189" s="20">
        <f ca="1">IF(O189="",P189,$P189-MOD($P189,2^(32-$O189)))</f>
        <v>830476288</v>
      </c>
      <c r="R189" s="7">
        <f ca="1">FIND(R$4,OFFSET(R189,0,3-COLUMNS($F:R)-OFFSET(R189,4-ROW(),4)))</f>
        <v>3</v>
      </c>
      <c r="S189" s="7">
        <f ca="1">FIND(S$4,OFFSET(S189,0,3-COLUMNS($F:R)-OFFSET(S189,4-ROW(),4)),OFFSET(S189,0,-1)+1)</f>
        <v>7</v>
      </c>
      <c r="T189" s="7">
        <f ca="1">FIND(T$4,OFFSET(T189,0,3-COLUMNS($F:R)-OFFSET(T189,4-ROW(),4)),OFFSET(T189,0,-1)+1)</f>
        <v>10</v>
      </c>
      <c r="U189" s="8" t="str">
        <f ca="1">LEFT(OFFSET(U189,0,-COLUMNS($G:$T)-OFFSET(U189,4-ROW(),0)),R189-1)</f>
        <v>49</v>
      </c>
      <c r="V189" s="9" t="str">
        <f ca="1">MID(OFFSET(V189,0,-COLUMNS($G:$T)-OFFSET(V189,4-ROW(),0)),R189+1,S189-R189-1)</f>
        <v>128</v>
      </c>
      <c r="W189" s="9" t="str">
        <f ca="1">MID(OFFSET(W189,0,-COLUMNS($G:$T)-OFFSET(W189,4-ROW(),0)),S189+1,T189-S189-1)</f>
        <v>23</v>
      </c>
      <c r="X189" s="9" t="str">
        <f ca="1">MID(OFFSET(X189,0,-COLUMNS($G:$T)-OFFSET(X189,4-ROW(),0)),T189+1,3)</f>
        <v>255</v>
      </c>
      <c r="Y189" s="21">
        <f ca="1">IF(ISBLANK($F189),"",IF(O189="",(($U189*2^8+$V189)*2^8+$W189)*2^8+$X189,$Q189+2^(32-$O189)-1))</f>
        <v>830478335</v>
      </c>
      <c r="Z189" s="88" t="str">
        <f t="shared" si="2"/>
        <v>JP</v>
      </c>
    </row>
    <row r="190" spans="2:26" x14ac:dyDescent="0.15">
      <c r="B190" s="87">
        <v>186</v>
      </c>
      <c r="C190" s="92" t="s">
        <v>4474</v>
      </c>
      <c r="D190" s="53" t="s">
        <v>452</v>
      </c>
      <c r="E190" s="25" t="s">
        <v>8</v>
      </c>
      <c r="F190" s="25" t="s">
        <v>453</v>
      </c>
      <c r="G190" s="7">
        <f ca="1">FIND(G$4,OFFSET(G190,0,3-COLUMNS(D:G)-OFFSET(G190,4-ROW(),COLUMNS($G:$K))))</f>
        <v>3</v>
      </c>
      <c r="H190" s="7">
        <f ca="1">FIND(H$4,OFFSET(H190,0,3-COLUMNS(D:G)-OFFSET(H190,4-ROW(),COLUMNS($G:$K))),OFFSET(H190,0,-1)+1)</f>
        <v>7</v>
      </c>
      <c r="I190" s="7">
        <f ca="1">FIND(I$4,OFFSET(I190,0,3-COLUMNS(D:G)-OFFSET(I190,4-ROW(),COLUMNS($G:$K))),OFFSET(I190,0,-1)+1)</f>
        <v>10</v>
      </c>
      <c r="J190" s="75">
        <f ca="1">IFERROR(FIND(J$4,OFFSET(J190,0,-2-OFFSET(J190,4-ROW(),4))),LEN(OFFSET(J190,0,-2-OFFSET(J190,4-ROW(),4)))+1)</f>
        <v>12</v>
      </c>
      <c r="K190" s="8" t="str">
        <f ca="1">LEFT(OFFSET(K190,0,-COLUMNS($E:$J)-OFFSET(K190,4-ROW(),0)),G190-1)</f>
        <v>49</v>
      </c>
      <c r="L190" s="9" t="str">
        <f ca="1">MID(OFFSET(L190,0,-COLUMNS($E:$J)-OFFSET(L190,4-ROW(),0)),G190+1,H190-G190-1)</f>
        <v>128</v>
      </c>
      <c r="M190" s="9" t="str">
        <f ca="1">MID(OFFSET(M190,0,-COLUMNS($E:$J)-OFFSET(M190,4-ROW(),0)),H190+1,I190-H190-1)</f>
        <v>24</v>
      </c>
      <c r="N190" s="9" t="str">
        <f ca="1">MID(OFFSET(N190,0,-COLUMNS($E:$J)-OFFSET(N190,4-ROW(),0)),I190+1,J190-I190-1)</f>
        <v>0</v>
      </c>
      <c r="O190" s="79" t="str">
        <f ca="1">MID(OFFSET(O190,0,-COLUMNS($E:$J)-OFFSET(O190,4-ROW(),0)),J190+1,2)</f>
        <v/>
      </c>
      <c r="P190" s="20">
        <f ca="1">IF(ISBLANK($D190),"",(($K190*2^8+$L190)*2^8+$M190)*2^8+$N190)</f>
        <v>830478336</v>
      </c>
      <c r="Q190" s="20">
        <f ca="1">IF(O190="",P190,$P190-MOD($P190,2^(32-$O190)))</f>
        <v>830478336</v>
      </c>
      <c r="R190" s="7">
        <f ca="1">FIND(R$4,OFFSET(R190,0,3-COLUMNS($F:R)-OFFSET(R190,4-ROW(),4)))</f>
        <v>3</v>
      </c>
      <c r="S190" s="7">
        <f ca="1">FIND(S$4,OFFSET(S190,0,3-COLUMNS($F:R)-OFFSET(S190,4-ROW(),4)),OFFSET(S190,0,-1)+1)</f>
        <v>7</v>
      </c>
      <c r="T190" s="7">
        <f ca="1">FIND(T$4,OFFSET(T190,0,3-COLUMNS($F:R)-OFFSET(T190,4-ROW(),4)),OFFSET(T190,0,-1)+1)</f>
        <v>10</v>
      </c>
      <c r="U190" s="8" t="str">
        <f ca="1">LEFT(OFFSET(U190,0,-COLUMNS($G:$T)-OFFSET(U190,4-ROW(),0)),R190-1)</f>
        <v>49</v>
      </c>
      <c r="V190" s="9" t="str">
        <f ca="1">MID(OFFSET(V190,0,-COLUMNS($G:$T)-OFFSET(V190,4-ROW(),0)),R190+1,S190-R190-1)</f>
        <v>128</v>
      </c>
      <c r="W190" s="9" t="str">
        <f ca="1">MID(OFFSET(W190,0,-COLUMNS($G:$T)-OFFSET(W190,4-ROW(),0)),S190+1,T190-S190-1)</f>
        <v>31</v>
      </c>
      <c r="X190" s="9" t="str">
        <f ca="1">MID(OFFSET(X190,0,-COLUMNS($G:$T)-OFFSET(X190,4-ROW(),0)),T190+1,3)</f>
        <v>255</v>
      </c>
      <c r="Y190" s="21">
        <f ca="1">IF(ISBLANK($F190),"",IF(O190="",(($U190*2^8+$V190)*2^8+$W190)*2^8+$X190,$Q190+2^(32-$O190)-1))</f>
        <v>830480383</v>
      </c>
      <c r="Z190" s="88" t="str">
        <f t="shared" si="2"/>
        <v>JP</v>
      </c>
    </row>
    <row r="191" spans="2:26" x14ac:dyDescent="0.15">
      <c r="B191" s="87">
        <v>187</v>
      </c>
      <c r="C191" s="92" t="s">
        <v>4474</v>
      </c>
      <c r="D191" s="53" t="s">
        <v>454</v>
      </c>
      <c r="E191" s="25" t="s">
        <v>8</v>
      </c>
      <c r="F191" s="25" t="s">
        <v>455</v>
      </c>
      <c r="G191" s="7">
        <f ca="1">FIND(G$4,OFFSET(G191,0,3-COLUMNS(D:G)-OFFSET(G191,4-ROW(),COLUMNS($G:$K))))</f>
        <v>3</v>
      </c>
      <c r="H191" s="7">
        <f ca="1">FIND(H$4,OFFSET(H191,0,3-COLUMNS(D:G)-OFFSET(H191,4-ROW(),COLUMNS($G:$K))),OFFSET(H191,0,-1)+1)</f>
        <v>7</v>
      </c>
      <c r="I191" s="7">
        <f ca="1">FIND(I$4,OFFSET(I191,0,3-COLUMNS(D:G)-OFFSET(I191,4-ROW(),COLUMNS($G:$K))),OFFSET(I191,0,-1)+1)</f>
        <v>10</v>
      </c>
      <c r="J191" s="75">
        <f ca="1">IFERROR(FIND(J$4,OFFSET(J191,0,-2-OFFSET(J191,4-ROW(),4))),LEN(OFFSET(J191,0,-2-OFFSET(J191,4-ROW(),4)))+1)</f>
        <v>12</v>
      </c>
      <c r="K191" s="8" t="str">
        <f ca="1">LEFT(OFFSET(K191,0,-COLUMNS($E:$J)-OFFSET(K191,4-ROW(),0)),G191-1)</f>
        <v>49</v>
      </c>
      <c r="L191" s="9" t="str">
        <f ca="1">MID(OFFSET(L191,0,-COLUMNS($E:$J)-OFFSET(L191,4-ROW(),0)),G191+1,H191-G191-1)</f>
        <v>128</v>
      </c>
      <c r="M191" s="9" t="str">
        <f ca="1">MID(OFFSET(M191,0,-COLUMNS($E:$J)-OFFSET(M191,4-ROW(),0)),H191+1,I191-H191-1)</f>
        <v>96</v>
      </c>
      <c r="N191" s="9" t="str">
        <f ca="1">MID(OFFSET(N191,0,-COLUMNS($E:$J)-OFFSET(N191,4-ROW(),0)),I191+1,J191-I191-1)</f>
        <v>0</v>
      </c>
      <c r="O191" s="79" t="str">
        <f ca="1">MID(OFFSET(O191,0,-COLUMNS($E:$J)-OFFSET(O191,4-ROW(),0)),J191+1,2)</f>
        <v/>
      </c>
      <c r="P191" s="20">
        <f ca="1">IF(ISBLANK($D191),"",(($K191*2^8+$L191)*2^8+$M191)*2^8+$N191)</f>
        <v>830496768</v>
      </c>
      <c r="Q191" s="20">
        <f ca="1">IF(O191="",P191,$P191-MOD($P191,2^(32-$O191)))</f>
        <v>830496768</v>
      </c>
      <c r="R191" s="7">
        <f ca="1">FIND(R$4,OFFSET(R191,0,3-COLUMNS($F:R)-OFFSET(R191,4-ROW(),4)))</f>
        <v>3</v>
      </c>
      <c r="S191" s="7">
        <f ca="1">FIND(S$4,OFFSET(S191,0,3-COLUMNS($F:R)-OFFSET(S191,4-ROW(),4)),OFFSET(S191,0,-1)+1)</f>
        <v>7</v>
      </c>
      <c r="T191" s="7">
        <f ca="1">FIND(T$4,OFFSET(T191,0,3-COLUMNS($F:R)-OFFSET(T191,4-ROW(),4)),OFFSET(T191,0,-1)+1)</f>
        <v>10</v>
      </c>
      <c r="U191" s="8" t="str">
        <f ca="1">LEFT(OFFSET(U191,0,-COLUMNS($G:$T)-OFFSET(U191,4-ROW(),0)),R191-1)</f>
        <v>49</v>
      </c>
      <c r="V191" s="9" t="str">
        <f ca="1">MID(OFFSET(V191,0,-COLUMNS($G:$T)-OFFSET(V191,4-ROW(),0)),R191+1,S191-R191-1)</f>
        <v>128</v>
      </c>
      <c r="W191" s="9" t="str">
        <f ca="1">MID(OFFSET(W191,0,-COLUMNS($G:$T)-OFFSET(W191,4-ROW(),0)),S191+1,T191-S191-1)</f>
        <v>99</v>
      </c>
      <c r="X191" s="9" t="str">
        <f ca="1">MID(OFFSET(X191,0,-COLUMNS($G:$T)-OFFSET(X191,4-ROW(),0)),T191+1,3)</f>
        <v>255</v>
      </c>
      <c r="Y191" s="21">
        <f ca="1">IF(ISBLANK($F191),"",IF(O191="",(($U191*2^8+$V191)*2^8+$W191)*2^8+$X191,$Q191+2^(32-$O191)-1))</f>
        <v>830497791</v>
      </c>
      <c r="Z191" s="88" t="str">
        <f t="shared" si="2"/>
        <v>JP</v>
      </c>
    </row>
    <row r="192" spans="2:26" x14ac:dyDescent="0.15">
      <c r="B192" s="87">
        <v>188</v>
      </c>
      <c r="C192" s="92" t="s">
        <v>4474</v>
      </c>
      <c r="D192" s="53" t="s">
        <v>456</v>
      </c>
      <c r="E192" s="25" t="s">
        <v>8</v>
      </c>
      <c r="F192" s="25" t="s">
        <v>457</v>
      </c>
      <c r="G192" s="7">
        <f ca="1">FIND(G$4,OFFSET(G192,0,3-COLUMNS(D:G)-OFFSET(G192,4-ROW(),COLUMNS($G:$K))))</f>
        <v>3</v>
      </c>
      <c r="H192" s="7">
        <f ca="1">FIND(H$4,OFFSET(H192,0,3-COLUMNS(D:G)-OFFSET(H192,4-ROW(),COLUMNS($G:$K))),OFFSET(H192,0,-1)+1)</f>
        <v>7</v>
      </c>
      <c r="I192" s="7">
        <f ca="1">FIND(I$4,OFFSET(I192,0,3-COLUMNS(D:G)-OFFSET(I192,4-ROW(),COLUMNS($G:$K))),OFFSET(I192,0,-1)+1)</f>
        <v>11</v>
      </c>
      <c r="J192" s="75">
        <f ca="1">IFERROR(FIND(J$4,OFFSET(J192,0,-2-OFFSET(J192,4-ROW(),4))),LEN(OFFSET(J192,0,-2-OFFSET(J192,4-ROW(),4)))+1)</f>
        <v>13</v>
      </c>
      <c r="K192" s="8" t="str">
        <f ca="1">LEFT(OFFSET(K192,0,-COLUMNS($E:$J)-OFFSET(K192,4-ROW(),0)),G192-1)</f>
        <v>49</v>
      </c>
      <c r="L192" s="9" t="str">
        <f ca="1">MID(OFFSET(L192,0,-COLUMNS($E:$J)-OFFSET(L192,4-ROW(),0)),G192+1,H192-G192-1)</f>
        <v>128</v>
      </c>
      <c r="M192" s="9" t="str">
        <f ca="1">MID(OFFSET(M192,0,-COLUMNS($E:$J)-OFFSET(M192,4-ROW(),0)),H192+1,I192-H192-1)</f>
        <v>100</v>
      </c>
      <c r="N192" s="9" t="str">
        <f ca="1">MID(OFFSET(N192,0,-COLUMNS($E:$J)-OFFSET(N192,4-ROW(),0)),I192+1,J192-I192-1)</f>
        <v>0</v>
      </c>
      <c r="O192" s="79" t="str">
        <f ca="1">MID(OFFSET(O192,0,-COLUMNS($E:$J)-OFFSET(O192,4-ROW(),0)),J192+1,2)</f>
        <v/>
      </c>
      <c r="P192" s="20">
        <f ca="1">IF(ISBLANK($D192),"",(($K192*2^8+$L192)*2^8+$M192)*2^8+$N192)</f>
        <v>830497792</v>
      </c>
      <c r="Q192" s="20">
        <f ca="1">IF(O192="",P192,$P192-MOD($P192,2^(32-$O192)))</f>
        <v>830497792</v>
      </c>
      <c r="R192" s="7">
        <f ca="1">FIND(R$4,OFFSET(R192,0,3-COLUMNS($F:R)-OFFSET(R192,4-ROW(),4)))</f>
        <v>3</v>
      </c>
      <c r="S192" s="7">
        <f ca="1">FIND(S$4,OFFSET(S192,0,3-COLUMNS($F:R)-OFFSET(S192,4-ROW(),4)),OFFSET(S192,0,-1)+1)</f>
        <v>7</v>
      </c>
      <c r="T192" s="7">
        <f ca="1">FIND(T$4,OFFSET(T192,0,3-COLUMNS($F:R)-OFFSET(T192,4-ROW(),4)),OFFSET(T192,0,-1)+1)</f>
        <v>11</v>
      </c>
      <c r="U192" s="8" t="str">
        <f ca="1">LEFT(OFFSET(U192,0,-COLUMNS($G:$T)-OFFSET(U192,4-ROW(),0)),R192-1)</f>
        <v>49</v>
      </c>
      <c r="V192" s="9" t="str">
        <f ca="1">MID(OFFSET(V192,0,-COLUMNS($G:$T)-OFFSET(V192,4-ROW(),0)),R192+1,S192-R192-1)</f>
        <v>128</v>
      </c>
      <c r="W192" s="9" t="str">
        <f ca="1">MID(OFFSET(W192,0,-COLUMNS($G:$T)-OFFSET(W192,4-ROW(),0)),S192+1,T192-S192-1)</f>
        <v>103</v>
      </c>
      <c r="X192" s="9" t="str">
        <f ca="1">MID(OFFSET(X192,0,-COLUMNS($G:$T)-OFFSET(X192,4-ROW(),0)),T192+1,3)</f>
        <v>255</v>
      </c>
      <c r="Y192" s="21">
        <f ca="1">IF(ISBLANK($F192),"",IF(O192="",(($U192*2^8+$V192)*2^8+$W192)*2^8+$X192,$Q192+2^(32-$O192)-1))</f>
        <v>830498815</v>
      </c>
      <c r="Z192" s="88" t="str">
        <f t="shared" si="2"/>
        <v>JP</v>
      </c>
    </row>
    <row r="193" spans="2:26" x14ac:dyDescent="0.15">
      <c r="B193" s="87">
        <v>189</v>
      </c>
      <c r="C193" s="92" t="s">
        <v>4474</v>
      </c>
      <c r="D193" s="53" t="s">
        <v>458</v>
      </c>
      <c r="E193" s="25" t="s">
        <v>8</v>
      </c>
      <c r="F193" s="25" t="s">
        <v>459</v>
      </c>
      <c r="G193" s="7">
        <f ca="1">FIND(G$4,OFFSET(G193,0,3-COLUMNS(D:G)-OFFSET(G193,4-ROW(),COLUMNS($G:$K))))</f>
        <v>3</v>
      </c>
      <c r="H193" s="7">
        <f ca="1">FIND(H$4,OFFSET(H193,0,3-COLUMNS(D:G)-OFFSET(H193,4-ROW(),COLUMNS($G:$K))),OFFSET(H193,0,-1)+1)</f>
        <v>7</v>
      </c>
      <c r="I193" s="7">
        <f ca="1">FIND(I$4,OFFSET(I193,0,3-COLUMNS(D:G)-OFFSET(I193,4-ROW(),COLUMNS($G:$K))),OFFSET(I193,0,-1)+1)</f>
        <v>11</v>
      </c>
      <c r="J193" s="75">
        <f ca="1">IFERROR(FIND(J$4,OFFSET(J193,0,-2-OFFSET(J193,4-ROW(),4))),LEN(OFFSET(J193,0,-2-OFFSET(J193,4-ROW(),4)))+1)</f>
        <v>13</v>
      </c>
      <c r="K193" s="8" t="str">
        <f ca="1">LEFT(OFFSET(K193,0,-COLUMNS($E:$J)-OFFSET(K193,4-ROW(),0)),G193-1)</f>
        <v>49</v>
      </c>
      <c r="L193" s="9" t="str">
        <f ca="1">MID(OFFSET(L193,0,-COLUMNS($E:$J)-OFFSET(L193,4-ROW(),0)),G193+1,H193-G193-1)</f>
        <v>128</v>
      </c>
      <c r="M193" s="9" t="str">
        <f ca="1">MID(OFFSET(M193,0,-COLUMNS($E:$J)-OFFSET(M193,4-ROW(),0)),H193+1,I193-H193-1)</f>
        <v>128</v>
      </c>
      <c r="N193" s="9" t="str">
        <f ca="1">MID(OFFSET(N193,0,-COLUMNS($E:$J)-OFFSET(N193,4-ROW(),0)),I193+1,J193-I193-1)</f>
        <v>0</v>
      </c>
      <c r="O193" s="79" t="str">
        <f ca="1">MID(OFFSET(O193,0,-COLUMNS($E:$J)-OFFSET(O193,4-ROW(),0)),J193+1,2)</f>
        <v/>
      </c>
      <c r="P193" s="20">
        <f ca="1">IF(ISBLANK($D193),"",(($K193*2^8+$L193)*2^8+$M193)*2^8+$N193)</f>
        <v>830504960</v>
      </c>
      <c r="Q193" s="20">
        <f ca="1">IF(O193="",P193,$P193-MOD($P193,2^(32-$O193)))</f>
        <v>830504960</v>
      </c>
      <c r="R193" s="7">
        <f ca="1">FIND(R$4,OFFSET(R193,0,3-COLUMNS($F:R)-OFFSET(R193,4-ROW(),4)))</f>
        <v>3</v>
      </c>
      <c r="S193" s="7">
        <f ca="1">FIND(S$4,OFFSET(S193,0,3-COLUMNS($F:R)-OFFSET(S193,4-ROW(),4)),OFFSET(S193,0,-1)+1)</f>
        <v>7</v>
      </c>
      <c r="T193" s="7">
        <f ca="1">FIND(T$4,OFFSET(T193,0,3-COLUMNS($F:R)-OFFSET(T193,4-ROW(),4)),OFFSET(T193,0,-1)+1)</f>
        <v>11</v>
      </c>
      <c r="U193" s="8" t="str">
        <f ca="1">LEFT(OFFSET(U193,0,-COLUMNS($G:$T)-OFFSET(U193,4-ROW(),0)),R193-1)</f>
        <v>49</v>
      </c>
      <c r="V193" s="9" t="str">
        <f ca="1">MID(OFFSET(V193,0,-COLUMNS($G:$T)-OFFSET(V193,4-ROW(),0)),R193+1,S193-R193-1)</f>
        <v>128</v>
      </c>
      <c r="W193" s="9" t="str">
        <f ca="1">MID(OFFSET(W193,0,-COLUMNS($G:$T)-OFFSET(W193,4-ROW(),0)),S193+1,T193-S193-1)</f>
        <v>159</v>
      </c>
      <c r="X193" s="9" t="str">
        <f ca="1">MID(OFFSET(X193,0,-COLUMNS($G:$T)-OFFSET(X193,4-ROW(),0)),T193+1,3)</f>
        <v>255</v>
      </c>
      <c r="Y193" s="21">
        <f ca="1">IF(ISBLANK($F193),"",IF(O193="",(($U193*2^8+$V193)*2^8+$W193)*2^8+$X193,$Q193+2^(32-$O193)-1))</f>
        <v>830513151</v>
      </c>
      <c r="Z193" s="88" t="str">
        <f t="shared" si="2"/>
        <v>JP</v>
      </c>
    </row>
    <row r="194" spans="2:26" x14ac:dyDescent="0.15">
      <c r="B194" s="87">
        <v>190</v>
      </c>
      <c r="C194" s="92" t="s">
        <v>4474</v>
      </c>
      <c r="D194" s="53" t="s">
        <v>460</v>
      </c>
      <c r="E194" s="25" t="s">
        <v>8</v>
      </c>
      <c r="F194" s="25" t="s">
        <v>461</v>
      </c>
      <c r="G194" s="7">
        <f ca="1">FIND(G$4,OFFSET(G194,0,3-COLUMNS(D:G)-OFFSET(G194,4-ROW(),COLUMNS($G:$K))))</f>
        <v>3</v>
      </c>
      <c r="H194" s="7">
        <f ca="1">FIND(H$4,OFFSET(H194,0,3-COLUMNS(D:G)-OFFSET(H194,4-ROW(),COLUMNS($G:$K))),OFFSET(H194,0,-1)+1)</f>
        <v>7</v>
      </c>
      <c r="I194" s="7">
        <f ca="1">FIND(I$4,OFFSET(I194,0,3-COLUMNS(D:G)-OFFSET(I194,4-ROW(),COLUMNS($G:$K))),OFFSET(I194,0,-1)+1)</f>
        <v>9</v>
      </c>
      <c r="J194" s="75">
        <f ca="1">IFERROR(FIND(J$4,OFFSET(J194,0,-2-OFFSET(J194,4-ROW(),4))),LEN(OFFSET(J194,0,-2-OFFSET(J194,4-ROW(),4)))+1)</f>
        <v>11</v>
      </c>
      <c r="K194" s="8" t="str">
        <f ca="1">LEFT(OFFSET(K194,0,-COLUMNS($E:$J)-OFFSET(K194,4-ROW(),0)),G194-1)</f>
        <v>49</v>
      </c>
      <c r="L194" s="9" t="str">
        <f ca="1">MID(OFFSET(L194,0,-COLUMNS($E:$J)-OFFSET(L194,4-ROW(),0)),G194+1,H194-G194-1)</f>
        <v>129</v>
      </c>
      <c r="M194" s="9" t="str">
        <f ca="1">MID(OFFSET(M194,0,-COLUMNS($E:$J)-OFFSET(M194,4-ROW(),0)),H194+1,I194-H194-1)</f>
        <v>0</v>
      </c>
      <c r="N194" s="9" t="str">
        <f ca="1">MID(OFFSET(N194,0,-COLUMNS($E:$J)-OFFSET(N194,4-ROW(),0)),I194+1,J194-I194-1)</f>
        <v>0</v>
      </c>
      <c r="O194" s="79" t="str">
        <f ca="1">MID(OFFSET(O194,0,-COLUMNS($E:$J)-OFFSET(O194,4-ROW(),0)),J194+1,2)</f>
        <v/>
      </c>
      <c r="P194" s="20">
        <f ca="1">IF(ISBLANK($D194),"",(($K194*2^8+$L194)*2^8+$M194)*2^8+$N194)</f>
        <v>830537728</v>
      </c>
      <c r="Q194" s="20">
        <f ca="1">IF(O194="",P194,$P194-MOD($P194,2^(32-$O194)))</f>
        <v>830537728</v>
      </c>
      <c r="R194" s="7">
        <f ca="1">FIND(R$4,OFFSET(R194,0,3-COLUMNS($F:R)-OFFSET(R194,4-ROW(),4)))</f>
        <v>3</v>
      </c>
      <c r="S194" s="7">
        <f ca="1">FIND(S$4,OFFSET(S194,0,3-COLUMNS($F:R)-OFFSET(S194,4-ROW(),4)),OFFSET(S194,0,-1)+1)</f>
        <v>7</v>
      </c>
      <c r="T194" s="7">
        <f ca="1">FIND(T$4,OFFSET(T194,0,3-COLUMNS($F:R)-OFFSET(T194,4-ROW(),4)),OFFSET(T194,0,-1)+1)</f>
        <v>11</v>
      </c>
      <c r="U194" s="8" t="str">
        <f ca="1">LEFT(OFFSET(U194,0,-COLUMNS($G:$T)-OFFSET(U194,4-ROW(),0)),R194-1)</f>
        <v>49</v>
      </c>
      <c r="V194" s="9" t="str">
        <f ca="1">MID(OFFSET(V194,0,-COLUMNS($G:$T)-OFFSET(V194,4-ROW(),0)),R194+1,S194-R194-1)</f>
        <v>129</v>
      </c>
      <c r="W194" s="9" t="str">
        <f ca="1">MID(OFFSET(W194,0,-COLUMNS($G:$T)-OFFSET(W194,4-ROW(),0)),S194+1,T194-S194-1)</f>
        <v>255</v>
      </c>
      <c r="X194" s="9" t="str">
        <f ca="1">MID(OFFSET(X194,0,-COLUMNS($G:$T)-OFFSET(X194,4-ROW(),0)),T194+1,3)</f>
        <v>255</v>
      </c>
      <c r="Y194" s="21">
        <f ca="1">IF(ISBLANK($F194),"",IF(O194="",(($U194*2^8+$V194)*2^8+$W194)*2^8+$X194,$Q194+2^(32-$O194)-1))</f>
        <v>830603263</v>
      </c>
      <c r="Z194" s="88" t="str">
        <f t="shared" si="2"/>
        <v>JP</v>
      </c>
    </row>
    <row r="195" spans="2:26" x14ac:dyDescent="0.15">
      <c r="B195" s="87">
        <v>191</v>
      </c>
      <c r="C195" s="92" t="s">
        <v>4474</v>
      </c>
      <c r="D195" s="53" t="s">
        <v>462</v>
      </c>
      <c r="E195" s="25" t="s">
        <v>8</v>
      </c>
      <c r="F195" s="25" t="s">
        <v>463</v>
      </c>
      <c r="G195" s="7">
        <f ca="1">FIND(G$4,OFFSET(G195,0,3-COLUMNS(D:G)-OFFSET(G195,4-ROW(),COLUMNS($G:$K))))</f>
        <v>3</v>
      </c>
      <c r="H195" s="7">
        <f ca="1">FIND(H$4,OFFSET(H195,0,3-COLUMNS(D:G)-OFFSET(H195,4-ROW(),COLUMNS($G:$K))),OFFSET(H195,0,-1)+1)</f>
        <v>7</v>
      </c>
      <c r="I195" s="7">
        <f ca="1">FIND(I$4,OFFSET(I195,0,3-COLUMNS(D:G)-OFFSET(I195,4-ROW(),COLUMNS($G:$K))),OFFSET(I195,0,-1)+1)</f>
        <v>9</v>
      </c>
      <c r="J195" s="75">
        <f ca="1">IFERROR(FIND(J$4,OFFSET(J195,0,-2-OFFSET(J195,4-ROW(),4))),LEN(OFFSET(J195,0,-2-OFFSET(J195,4-ROW(),4)))+1)</f>
        <v>11</v>
      </c>
      <c r="K195" s="8" t="str">
        <f ca="1">LEFT(OFFSET(K195,0,-COLUMNS($E:$J)-OFFSET(K195,4-ROW(),0)),G195-1)</f>
        <v>49</v>
      </c>
      <c r="L195" s="9" t="str">
        <f ca="1">MID(OFFSET(L195,0,-COLUMNS($E:$J)-OFFSET(L195,4-ROW(),0)),G195+1,H195-G195-1)</f>
        <v>132</v>
      </c>
      <c r="M195" s="9" t="str">
        <f ca="1">MID(OFFSET(M195,0,-COLUMNS($E:$J)-OFFSET(M195,4-ROW(),0)),H195+1,I195-H195-1)</f>
        <v>0</v>
      </c>
      <c r="N195" s="9" t="str">
        <f ca="1">MID(OFFSET(N195,0,-COLUMNS($E:$J)-OFFSET(N195,4-ROW(),0)),I195+1,J195-I195-1)</f>
        <v>0</v>
      </c>
      <c r="O195" s="79" t="str">
        <f ca="1">MID(OFFSET(O195,0,-COLUMNS($E:$J)-OFFSET(O195,4-ROW(),0)),J195+1,2)</f>
        <v/>
      </c>
      <c r="P195" s="20">
        <f ca="1">IF(ISBLANK($D195),"",(($K195*2^8+$L195)*2^8+$M195)*2^8+$N195)</f>
        <v>830734336</v>
      </c>
      <c r="Q195" s="20">
        <f ca="1">IF(O195="",P195,$P195-MOD($P195,2^(32-$O195)))</f>
        <v>830734336</v>
      </c>
      <c r="R195" s="7">
        <f ca="1">FIND(R$4,OFFSET(R195,0,3-COLUMNS($F:R)-OFFSET(R195,4-ROW(),4)))</f>
        <v>3</v>
      </c>
      <c r="S195" s="7">
        <f ca="1">FIND(S$4,OFFSET(S195,0,3-COLUMNS($F:R)-OFFSET(S195,4-ROW(),4)),OFFSET(S195,0,-1)+1)</f>
        <v>7</v>
      </c>
      <c r="T195" s="7">
        <f ca="1">FIND(T$4,OFFSET(T195,0,3-COLUMNS($F:R)-OFFSET(T195,4-ROW(),4)),OFFSET(T195,0,-1)+1)</f>
        <v>11</v>
      </c>
      <c r="U195" s="8" t="str">
        <f ca="1">LEFT(OFFSET(U195,0,-COLUMNS($G:$T)-OFFSET(U195,4-ROW(),0)),R195-1)</f>
        <v>49</v>
      </c>
      <c r="V195" s="9" t="str">
        <f ca="1">MID(OFFSET(V195,0,-COLUMNS($G:$T)-OFFSET(V195,4-ROW(),0)),R195+1,S195-R195-1)</f>
        <v>135</v>
      </c>
      <c r="W195" s="9" t="str">
        <f ca="1">MID(OFFSET(W195,0,-COLUMNS($G:$T)-OFFSET(W195,4-ROW(),0)),S195+1,T195-S195-1)</f>
        <v>255</v>
      </c>
      <c r="X195" s="9" t="str">
        <f ca="1">MID(OFFSET(X195,0,-COLUMNS($G:$T)-OFFSET(X195,4-ROW(),0)),T195+1,3)</f>
        <v>255</v>
      </c>
      <c r="Y195" s="21">
        <f ca="1">IF(ISBLANK($F195),"",IF(O195="",(($U195*2^8+$V195)*2^8+$W195)*2^8+$X195,$Q195+2^(32-$O195)-1))</f>
        <v>830996479</v>
      </c>
      <c r="Z195" s="88" t="str">
        <f t="shared" si="2"/>
        <v>JP</v>
      </c>
    </row>
    <row r="196" spans="2:26" x14ac:dyDescent="0.15">
      <c r="B196" s="87">
        <v>192</v>
      </c>
      <c r="C196" s="92" t="s">
        <v>4474</v>
      </c>
      <c r="D196" s="53" t="s">
        <v>464</v>
      </c>
      <c r="E196" s="25" t="s">
        <v>8</v>
      </c>
      <c r="F196" s="25" t="s">
        <v>465</v>
      </c>
      <c r="G196" s="7">
        <f ca="1">FIND(G$4,OFFSET(G196,0,3-COLUMNS(D:G)-OFFSET(G196,4-ROW(),COLUMNS($G:$K))))</f>
        <v>3</v>
      </c>
      <c r="H196" s="7">
        <f ca="1">FIND(H$4,OFFSET(H196,0,3-COLUMNS(D:G)-OFFSET(H196,4-ROW(),COLUMNS($G:$K))),OFFSET(H196,0,-1)+1)</f>
        <v>7</v>
      </c>
      <c r="I196" s="7">
        <f ca="1">FIND(I$4,OFFSET(I196,0,3-COLUMNS(D:G)-OFFSET(I196,4-ROW(),COLUMNS($G:$K))),OFFSET(I196,0,-1)+1)</f>
        <v>11</v>
      </c>
      <c r="J196" s="75">
        <f ca="1">IFERROR(FIND(J$4,OFFSET(J196,0,-2-OFFSET(J196,4-ROW(),4))),LEN(OFFSET(J196,0,-2-OFFSET(J196,4-ROW(),4)))+1)</f>
        <v>13</v>
      </c>
      <c r="K196" s="8" t="str">
        <f ca="1">LEFT(OFFSET(K196,0,-COLUMNS($E:$J)-OFFSET(K196,4-ROW(),0)),G196-1)</f>
        <v>49</v>
      </c>
      <c r="L196" s="9" t="str">
        <f ca="1">MID(OFFSET(L196,0,-COLUMNS($E:$J)-OFFSET(L196,4-ROW(),0)),G196+1,H196-G196-1)</f>
        <v>143</v>
      </c>
      <c r="M196" s="9" t="str">
        <f ca="1">MID(OFFSET(M196,0,-COLUMNS($E:$J)-OFFSET(M196,4-ROW(),0)),H196+1,I196-H196-1)</f>
        <v>240</v>
      </c>
      <c r="N196" s="9" t="str">
        <f ca="1">MID(OFFSET(N196,0,-COLUMNS($E:$J)-OFFSET(N196,4-ROW(),0)),I196+1,J196-I196-1)</f>
        <v>0</v>
      </c>
      <c r="O196" s="79" t="str">
        <f ca="1">MID(OFFSET(O196,0,-COLUMNS($E:$J)-OFFSET(O196,4-ROW(),0)),J196+1,2)</f>
        <v/>
      </c>
      <c r="P196" s="20">
        <f ca="1">IF(ISBLANK($D196),"",(($K196*2^8+$L196)*2^8+$M196)*2^8+$N196)</f>
        <v>831516672</v>
      </c>
      <c r="Q196" s="20">
        <f ca="1">IF(O196="",P196,$P196-MOD($P196,2^(32-$O196)))</f>
        <v>831516672</v>
      </c>
      <c r="R196" s="7">
        <f ca="1">FIND(R$4,OFFSET(R196,0,3-COLUMNS($F:R)-OFFSET(R196,4-ROW(),4)))</f>
        <v>3</v>
      </c>
      <c r="S196" s="7">
        <f ca="1">FIND(S$4,OFFSET(S196,0,3-COLUMNS($F:R)-OFFSET(S196,4-ROW(),4)),OFFSET(S196,0,-1)+1)</f>
        <v>7</v>
      </c>
      <c r="T196" s="7">
        <f ca="1">FIND(T$4,OFFSET(T196,0,3-COLUMNS($F:R)-OFFSET(T196,4-ROW(),4)),OFFSET(T196,0,-1)+1)</f>
        <v>11</v>
      </c>
      <c r="U196" s="8" t="str">
        <f ca="1">LEFT(OFFSET(U196,0,-COLUMNS($G:$T)-OFFSET(U196,4-ROW(),0)),R196-1)</f>
        <v>49</v>
      </c>
      <c r="V196" s="9" t="str">
        <f ca="1">MID(OFFSET(V196,0,-COLUMNS($G:$T)-OFFSET(V196,4-ROW(),0)),R196+1,S196-R196-1)</f>
        <v>143</v>
      </c>
      <c r="W196" s="9" t="str">
        <f ca="1">MID(OFFSET(W196,0,-COLUMNS($G:$T)-OFFSET(W196,4-ROW(),0)),S196+1,T196-S196-1)</f>
        <v>247</v>
      </c>
      <c r="X196" s="9" t="str">
        <f ca="1">MID(OFFSET(X196,0,-COLUMNS($G:$T)-OFFSET(X196,4-ROW(),0)),T196+1,3)</f>
        <v>255</v>
      </c>
      <c r="Y196" s="21">
        <f ca="1">IF(ISBLANK($F196),"",IF(O196="",(($U196*2^8+$V196)*2^8+$W196)*2^8+$X196,$Q196+2^(32-$O196)-1))</f>
        <v>831518719</v>
      </c>
      <c r="Z196" s="88" t="str">
        <f t="shared" si="2"/>
        <v>JP</v>
      </c>
    </row>
    <row r="197" spans="2:26" x14ac:dyDescent="0.15">
      <c r="B197" s="87">
        <v>193</v>
      </c>
      <c r="C197" s="92" t="s">
        <v>4474</v>
      </c>
      <c r="D197" s="53" t="s">
        <v>466</v>
      </c>
      <c r="E197" s="25" t="s">
        <v>8</v>
      </c>
      <c r="F197" s="25" t="s">
        <v>467</v>
      </c>
      <c r="G197" s="7">
        <f ca="1">FIND(G$4,OFFSET(G197,0,3-COLUMNS(D:G)-OFFSET(G197,4-ROW(),COLUMNS($G:$K))))</f>
        <v>3</v>
      </c>
      <c r="H197" s="7">
        <f ca="1">FIND(H$4,OFFSET(H197,0,3-COLUMNS(D:G)-OFFSET(H197,4-ROW(),COLUMNS($G:$K))),OFFSET(H197,0,-1)+1)</f>
        <v>7</v>
      </c>
      <c r="I197" s="7">
        <f ca="1">FIND(I$4,OFFSET(I197,0,3-COLUMNS(D:G)-OFFSET(I197,4-ROW(),COLUMNS($G:$K))),OFFSET(I197,0,-1)+1)</f>
        <v>9</v>
      </c>
      <c r="J197" s="75">
        <f ca="1">IFERROR(FIND(J$4,OFFSET(J197,0,-2-OFFSET(J197,4-ROW(),4))),LEN(OFFSET(J197,0,-2-OFFSET(J197,4-ROW(),4)))+1)</f>
        <v>11</v>
      </c>
      <c r="K197" s="8" t="str">
        <f ca="1">LEFT(OFFSET(K197,0,-COLUMNS($E:$J)-OFFSET(K197,4-ROW(),0)),G197-1)</f>
        <v>49</v>
      </c>
      <c r="L197" s="9" t="str">
        <f ca="1">MID(OFFSET(L197,0,-COLUMNS($E:$J)-OFFSET(L197,4-ROW(),0)),G197+1,H197-G197-1)</f>
        <v>156</v>
      </c>
      <c r="M197" s="9" t="str">
        <f ca="1">MID(OFFSET(M197,0,-COLUMNS($E:$J)-OFFSET(M197,4-ROW(),0)),H197+1,I197-H197-1)</f>
        <v>4</v>
      </c>
      <c r="N197" s="9" t="str">
        <f ca="1">MID(OFFSET(N197,0,-COLUMNS($E:$J)-OFFSET(N197,4-ROW(),0)),I197+1,J197-I197-1)</f>
        <v>0</v>
      </c>
      <c r="O197" s="79" t="str">
        <f ca="1">MID(OFFSET(O197,0,-COLUMNS($E:$J)-OFFSET(O197,4-ROW(),0)),J197+1,2)</f>
        <v/>
      </c>
      <c r="P197" s="20">
        <f ca="1">IF(ISBLANK($D197),"",(($K197*2^8+$L197)*2^8+$M197)*2^8+$N197)</f>
        <v>832308224</v>
      </c>
      <c r="Q197" s="20">
        <f ca="1">IF(O197="",P197,$P197-MOD($P197,2^(32-$O197)))</f>
        <v>832308224</v>
      </c>
      <c r="R197" s="7">
        <f ca="1">FIND(R$4,OFFSET(R197,0,3-COLUMNS($F:R)-OFFSET(R197,4-ROW(),4)))</f>
        <v>3</v>
      </c>
      <c r="S197" s="7">
        <f ca="1">FIND(S$4,OFFSET(S197,0,3-COLUMNS($F:R)-OFFSET(S197,4-ROW(),4)),OFFSET(S197,0,-1)+1)</f>
        <v>7</v>
      </c>
      <c r="T197" s="7">
        <f ca="1">FIND(T$4,OFFSET(T197,0,3-COLUMNS($F:R)-OFFSET(T197,4-ROW(),4)),OFFSET(T197,0,-1)+1)</f>
        <v>9</v>
      </c>
      <c r="U197" s="8" t="str">
        <f ca="1">LEFT(OFFSET(U197,0,-COLUMNS($G:$T)-OFFSET(U197,4-ROW(),0)),R197-1)</f>
        <v>49</v>
      </c>
      <c r="V197" s="9" t="str">
        <f ca="1">MID(OFFSET(V197,0,-COLUMNS($G:$T)-OFFSET(V197,4-ROW(),0)),R197+1,S197-R197-1)</f>
        <v>156</v>
      </c>
      <c r="W197" s="9" t="str">
        <f ca="1">MID(OFFSET(W197,0,-COLUMNS($G:$T)-OFFSET(W197,4-ROW(),0)),S197+1,T197-S197-1)</f>
        <v>7</v>
      </c>
      <c r="X197" s="9" t="str">
        <f ca="1">MID(OFFSET(X197,0,-COLUMNS($G:$T)-OFFSET(X197,4-ROW(),0)),T197+1,3)</f>
        <v>255</v>
      </c>
      <c r="Y197" s="21">
        <f ca="1">IF(ISBLANK($F197),"",IF(O197="",(($U197*2^8+$V197)*2^8+$W197)*2^8+$X197,$Q197+2^(32-$O197)-1))</f>
        <v>832309247</v>
      </c>
      <c r="Z197" s="88" t="str">
        <f t="shared" si="2"/>
        <v>JP</v>
      </c>
    </row>
    <row r="198" spans="2:26" x14ac:dyDescent="0.15">
      <c r="B198" s="87">
        <v>194</v>
      </c>
      <c r="C198" s="92" t="s">
        <v>4474</v>
      </c>
      <c r="D198" s="53" t="s">
        <v>468</v>
      </c>
      <c r="E198" s="25" t="s">
        <v>8</v>
      </c>
      <c r="F198" s="25" t="s">
        <v>469</v>
      </c>
      <c r="G198" s="7">
        <f ca="1">FIND(G$4,OFFSET(G198,0,3-COLUMNS(D:G)-OFFSET(G198,4-ROW(),COLUMNS($G:$K))))</f>
        <v>3</v>
      </c>
      <c r="H198" s="7">
        <f ca="1">FIND(H$4,OFFSET(H198,0,3-COLUMNS(D:G)-OFFSET(H198,4-ROW(),COLUMNS($G:$K))),OFFSET(H198,0,-1)+1)</f>
        <v>7</v>
      </c>
      <c r="I198" s="7">
        <f ca="1">FIND(I$4,OFFSET(I198,0,3-COLUMNS(D:G)-OFFSET(I198,4-ROW(),COLUMNS($G:$K))),OFFSET(I198,0,-1)+1)</f>
        <v>9</v>
      </c>
      <c r="J198" s="75">
        <f ca="1">IFERROR(FIND(J$4,OFFSET(J198,0,-2-OFFSET(J198,4-ROW(),4))),LEN(OFFSET(J198,0,-2-OFFSET(J198,4-ROW(),4)))+1)</f>
        <v>11</v>
      </c>
      <c r="K198" s="8" t="str">
        <f ca="1">LEFT(OFFSET(K198,0,-COLUMNS($E:$J)-OFFSET(K198,4-ROW(),0)),G198-1)</f>
        <v>49</v>
      </c>
      <c r="L198" s="9" t="str">
        <f ca="1">MID(OFFSET(L198,0,-COLUMNS($E:$J)-OFFSET(L198,4-ROW(),0)),G198+1,H198-G198-1)</f>
        <v>156</v>
      </c>
      <c r="M198" s="9" t="str">
        <f ca="1">MID(OFFSET(M198,0,-COLUMNS($E:$J)-OFFSET(M198,4-ROW(),0)),H198+1,I198-H198-1)</f>
        <v>8</v>
      </c>
      <c r="N198" s="9" t="str">
        <f ca="1">MID(OFFSET(N198,0,-COLUMNS($E:$J)-OFFSET(N198,4-ROW(),0)),I198+1,J198-I198-1)</f>
        <v>0</v>
      </c>
      <c r="O198" s="79" t="str">
        <f ca="1">MID(OFFSET(O198,0,-COLUMNS($E:$J)-OFFSET(O198,4-ROW(),0)),J198+1,2)</f>
        <v/>
      </c>
      <c r="P198" s="20">
        <f ca="1">IF(ISBLANK($D198),"",(($K198*2^8+$L198)*2^8+$M198)*2^8+$N198)</f>
        <v>832309248</v>
      </c>
      <c r="Q198" s="20">
        <f ca="1">IF(O198="",P198,$P198-MOD($P198,2^(32-$O198)))</f>
        <v>832309248</v>
      </c>
      <c r="R198" s="7">
        <f ca="1">FIND(R$4,OFFSET(R198,0,3-COLUMNS($F:R)-OFFSET(R198,4-ROW(),4)))</f>
        <v>3</v>
      </c>
      <c r="S198" s="7">
        <f ca="1">FIND(S$4,OFFSET(S198,0,3-COLUMNS($F:R)-OFFSET(S198,4-ROW(),4)),OFFSET(S198,0,-1)+1)</f>
        <v>7</v>
      </c>
      <c r="T198" s="7">
        <f ca="1">FIND(T$4,OFFSET(T198,0,3-COLUMNS($F:R)-OFFSET(T198,4-ROW(),4)),OFFSET(T198,0,-1)+1)</f>
        <v>10</v>
      </c>
      <c r="U198" s="8" t="str">
        <f ca="1">LEFT(OFFSET(U198,0,-COLUMNS($G:$T)-OFFSET(U198,4-ROW(),0)),R198-1)</f>
        <v>49</v>
      </c>
      <c r="V198" s="9" t="str">
        <f ca="1">MID(OFFSET(V198,0,-COLUMNS($G:$T)-OFFSET(V198,4-ROW(),0)),R198+1,S198-R198-1)</f>
        <v>156</v>
      </c>
      <c r="W198" s="9" t="str">
        <f ca="1">MID(OFFSET(W198,0,-COLUMNS($G:$T)-OFFSET(W198,4-ROW(),0)),S198+1,T198-S198-1)</f>
        <v>15</v>
      </c>
      <c r="X198" s="9" t="str">
        <f ca="1">MID(OFFSET(X198,0,-COLUMNS($G:$T)-OFFSET(X198,4-ROW(),0)),T198+1,3)</f>
        <v>255</v>
      </c>
      <c r="Y198" s="21">
        <f ca="1">IF(ISBLANK($F198),"",IF(O198="",(($U198*2^8+$V198)*2^8+$W198)*2^8+$X198,$Q198+2^(32-$O198)-1))</f>
        <v>832311295</v>
      </c>
      <c r="Z198" s="88" t="str">
        <f t="shared" ref="Z198:Z261" si="3">IF(ISBLANK(C198),"",$C198)</f>
        <v>JP</v>
      </c>
    </row>
    <row r="199" spans="2:26" x14ac:dyDescent="0.15">
      <c r="B199" s="87">
        <v>195</v>
      </c>
      <c r="C199" s="92" t="s">
        <v>4474</v>
      </c>
      <c r="D199" s="53" t="s">
        <v>470</v>
      </c>
      <c r="E199" s="25" t="s">
        <v>8</v>
      </c>
      <c r="F199" s="25" t="s">
        <v>471</v>
      </c>
      <c r="G199" s="7">
        <f ca="1">FIND(G$4,OFFSET(G199,0,3-COLUMNS(D:G)-OFFSET(G199,4-ROW(),COLUMNS($G:$K))))</f>
        <v>3</v>
      </c>
      <c r="H199" s="7">
        <f ca="1">FIND(H$4,OFFSET(H199,0,3-COLUMNS(D:G)-OFFSET(H199,4-ROW(),COLUMNS($G:$K))),OFFSET(H199,0,-1)+1)</f>
        <v>7</v>
      </c>
      <c r="I199" s="7">
        <f ca="1">FIND(I$4,OFFSET(I199,0,3-COLUMNS(D:G)-OFFSET(I199,4-ROW(),COLUMNS($G:$K))),OFFSET(I199,0,-1)+1)</f>
        <v>11</v>
      </c>
      <c r="J199" s="75">
        <f ca="1">IFERROR(FIND(J$4,OFFSET(J199,0,-2-OFFSET(J199,4-ROW(),4))),LEN(OFFSET(J199,0,-2-OFFSET(J199,4-ROW(),4)))+1)</f>
        <v>13</v>
      </c>
      <c r="K199" s="8" t="str">
        <f ca="1">LEFT(OFFSET(K199,0,-COLUMNS($E:$J)-OFFSET(K199,4-ROW(),0)),G199-1)</f>
        <v>49</v>
      </c>
      <c r="L199" s="9" t="str">
        <f ca="1">MID(OFFSET(L199,0,-COLUMNS($E:$J)-OFFSET(L199,4-ROW(),0)),G199+1,H199-G199-1)</f>
        <v>156</v>
      </c>
      <c r="M199" s="9" t="str">
        <f ca="1">MID(OFFSET(M199,0,-COLUMNS($E:$J)-OFFSET(M199,4-ROW(),0)),H199+1,I199-H199-1)</f>
        <v>192</v>
      </c>
      <c r="N199" s="9" t="str">
        <f ca="1">MID(OFFSET(N199,0,-COLUMNS($E:$J)-OFFSET(N199,4-ROW(),0)),I199+1,J199-I199-1)</f>
        <v>0</v>
      </c>
      <c r="O199" s="79" t="str">
        <f ca="1">MID(OFFSET(O199,0,-COLUMNS($E:$J)-OFFSET(O199,4-ROW(),0)),J199+1,2)</f>
        <v/>
      </c>
      <c r="P199" s="20">
        <f ca="1">IF(ISBLANK($D199),"",(($K199*2^8+$L199)*2^8+$M199)*2^8+$N199)</f>
        <v>832356352</v>
      </c>
      <c r="Q199" s="20">
        <f ca="1">IF(O199="",P199,$P199-MOD($P199,2^(32-$O199)))</f>
        <v>832356352</v>
      </c>
      <c r="R199" s="7">
        <f ca="1">FIND(R$4,OFFSET(R199,0,3-COLUMNS($F:R)-OFFSET(R199,4-ROW(),4)))</f>
        <v>3</v>
      </c>
      <c r="S199" s="7">
        <f ca="1">FIND(S$4,OFFSET(S199,0,3-COLUMNS($F:R)-OFFSET(S199,4-ROW(),4)),OFFSET(S199,0,-1)+1)</f>
        <v>7</v>
      </c>
      <c r="T199" s="7">
        <f ca="1">FIND(T$4,OFFSET(T199,0,3-COLUMNS($F:R)-OFFSET(T199,4-ROW(),4)),OFFSET(T199,0,-1)+1)</f>
        <v>11</v>
      </c>
      <c r="U199" s="8" t="str">
        <f ca="1">LEFT(OFFSET(U199,0,-COLUMNS($G:$T)-OFFSET(U199,4-ROW(),0)),R199-1)</f>
        <v>49</v>
      </c>
      <c r="V199" s="9" t="str">
        <f ca="1">MID(OFFSET(V199,0,-COLUMNS($G:$T)-OFFSET(V199,4-ROW(),0)),R199+1,S199-R199-1)</f>
        <v>156</v>
      </c>
      <c r="W199" s="9" t="str">
        <f ca="1">MID(OFFSET(W199,0,-COLUMNS($G:$T)-OFFSET(W199,4-ROW(),0)),S199+1,T199-S199-1)</f>
        <v>255</v>
      </c>
      <c r="X199" s="9" t="str">
        <f ca="1">MID(OFFSET(X199,0,-COLUMNS($G:$T)-OFFSET(X199,4-ROW(),0)),T199+1,3)</f>
        <v>255</v>
      </c>
      <c r="Y199" s="21">
        <f ca="1">IF(ISBLANK($F199),"",IF(O199="",(($U199*2^8+$V199)*2^8+$W199)*2^8+$X199,$Q199+2^(32-$O199)-1))</f>
        <v>832372735</v>
      </c>
      <c r="Z199" s="88" t="str">
        <f t="shared" si="3"/>
        <v>JP</v>
      </c>
    </row>
    <row r="200" spans="2:26" x14ac:dyDescent="0.15">
      <c r="B200" s="87">
        <v>196</v>
      </c>
      <c r="C200" s="92" t="s">
        <v>4474</v>
      </c>
      <c r="D200" s="53" t="s">
        <v>472</v>
      </c>
      <c r="E200" s="25" t="s">
        <v>8</v>
      </c>
      <c r="F200" s="25" t="s">
        <v>473</v>
      </c>
      <c r="G200" s="7">
        <f ca="1">FIND(G$4,OFFSET(G200,0,3-COLUMNS(D:G)-OFFSET(G200,4-ROW(),COLUMNS($G:$K))))</f>
        <v>3</v>
      </c>
      <c r="H200" s="7">
        <f ca="1">FIND(H$4,OFFSET(H200,0,3-COLUMNS(D:G)-OFFSET(H200,4-ROW(),COLUMNS($G:$K))),OFFSET(H200,0,-1)+1)</f>
        <v>7</v>
      </c>
      <c r="I200" s="7">
        <f ca="1">FIND(I$4,OFFSET(I200,0,3-COLUMNS(D:G)-OFFSET(I200,4-ROW(),COLUMNS($G:$K))),OFFSET(I200,0,-1)+1)</f>
        <v>9</v>
      </c>
      <c r="J200" s="75">
        <f ca="1">IFERROR(FIND(J$4,OFFSET(J200,0,-2-OFFSET(J200,4-ROW(),4))),LEN(OFFSET(J200,0,-2-OFFSET(J200,4-ROW(),4)))+1)</f>
        <v>11</v>
      </c>
      <c r="K200" s="8" t="str">
        <f ca="1">LEFT(OFFSET(K200,0,-COLUMNS($E:$J)-OFFSET(K200,4-ROW(),0)),G200-1)</f>
        <v>49</v>
      </c>
      <c r="L200" s="9" t="str">
        <f ca="1">MID(OFFSET(L200,0,-COLUMNS($E:$J)-OFFSET(L200,4-ROW(),0)),G200+1,H200-G200-1)</f>
        <v>212</v>
      </c>
      <c r="M200" s="9" t="str">
        <f ca="1">MID(OFFSET(M200,0,-COLUMNS($E:$J)-OFFSET(M200,4-ROW(),0)),H200+1,I200-H200-1)</f>
        <v>0</v>
      </c>
      <c r="N200" s="9" t="str">
        <f ca="1">MID(OFFSET(N200,0,-COLUMNS($E:$J)-OFFSET(N200,4-ROW(),0)),I200+1,J200-I200-1)</f>
        <v>0</v>
      </c>
      <c r="O200" s="79" t="str">
        <f ca="1">MID(OFFSET(O200,0,-COLUMNS($E:$J)-OFFSET(O200,4-ROW(),0)),J200+1,2)</f>
        <v/>
      </c>
      <c r="P200" s="20">
        <f ca="1">IF(ISBLANK($D200),"",(($K200*2^8+$L200)*2^8+$M200)*2^8+$N200)</f>
        <v>835977216</v>
      </c>
      <c r="Q200" s="20">
        <f ca="1">IF(O200="",P200,$P200-MOD($P200,2^(32-$O200)))</f>
        <v>835977216</v>
      </c>
      <c r="R200" s="7">
        <f ca="1">FIND(R$4,OFFSET(R200,0,3-COLUMNS($F:R)-OFFSET(R200,4-ROW(),4)))</f>
        <v>3</v>
      </c>
      <c r="S200" s="7">
        <f ca="1">FIND(S$4,OFFSET(S200,0,3-COLUMNS($F:R)-OFFSET(S200,4-ROW(),4)),OFFSET(S200,0,-1)+1)</f>
        <v>7</v>
      </c>
      <c r="T200" s="7">
        <f ca="1">FIND(T$4,OFFSET(T200,0,3-COLUMNS($F:R)-OFFSET(T200,4-ROW(),4)),OFFSET(T200,0,-1)+1)</f>
        <v>11</v>
      </c>
      <c r="U200" s="8" t="str">
        <f ca="1">LEFT(OFFSET(U200,0,-COLUMNS($G:$T)-OFFSET(U200,4-ROW(),0)),R200-1)</f>
        <v>49</v>
      </c>
      <c r="V200" s="9" t="str">
        <f ca="1">MID(OFFSET(V200,0,-COLUMNS($G:$T)-OFFSET(V200,4-ROW(),0)),R200+1,S200-R200-1)</f>
        <v>212</v>
      </c>
      <c r="W200" s="9" t="str">
        <f ca="1">MID(OFFSET(W200,0,-COLUMNS($G:$T)-OFFSET(W200,4-ROW(),0)),S200+1,T200-S200-1)</f>
        <v>255</v>
      </c>
      <c r="X200" s="9" t="str">
        <f ca="1">MID(OFFSET(X200,0,-COLUMNS($G:$T)-OFFSET(X200,4-ROW(),0)),T200+1,3)</f>
        <v>255</v>
      </c>
      <c r="Y200" s="21">
        <f ca="1">IF(ISBLANK($F200),"",IF(O200="",(($U200*2^8+$V200)*2^8+$W200)*2^8+$X200,$Q200+2^(32-$O200)-1))</f>
        <v>836042751</v>
      </c>
      <c r="Z200" s="88" t="str">
        <f t="shared" si="3"/>
        <v>JP</v>
      </c>
    </row>
    <row r="201" spans="2:26" x14ac:dyDescent="0.15">
      <c r="B201" s="87">
        <v>197</v>
      </c>
      <c r="C201" s="92" t="s">
        <v>4474</v>
      </c>
      <c r="D201" s="53" t="s">
        <v>474</v>
      </c>
      <c r="E201" s="25" t="s">
        <v>8</v>
      </c>
      <c r="F201" s="25" t="s">
        <v>475</v>
      </c>
      <c r="G201" s="7">
        <f ca="1">FIND(G$4,OFFSET(G201,0,3-COLUMNS(D:G)-OFFSET(G201,4-ROW(),COLUMNS($G:$K))))</f>
        <v>3</v>
      </c>
      <c r="H201" s="7">
        <f ca="1">FIND(H$4,OFFSET(H201,0,3-COLUMNS(D:G)-OFFSET(H201,4-ROW(),COLUMNS($G:$K))),OFFSET(H201,0,-1)+1)</f>
        <v>7</v>
      </c>
      <c r="I201" s="7">
        <f ca="1">FIND(I$4,OFFSET(I201,0,3-COLUMNS(D:G)-OFFSET(I201,4-ROW(),COLUMNS($G:$K))),OFFSET(I201,0,-1)+1)</f>
        <v>11</v>
      </c>
      <c r="J201" s="75">
        <f ca="1">IFERROR(FIND(J$4,OFFSET(J201,0,-2-OFFSET(J201,4-ROW(),4))),LEN(OFFSET(J201,0,-2-OFFSET(J201,4-ROW(),4)))+1)</f>
        <v>13</v>
      </c>
      <c r="K201" s="8" t="str">
        <f ca="1">LEFT(OFFSET(K201,0,-COLUMNS($E:$J)-OFFSET(K201,4-ROW(),0)),G201-1)</f>
        <v>49</v>
      </c>
      <c r="L201" s="9" t="str">
        <f ca="1">MID(OFFSET(L201,0,-COLUMNS($E:$J)-OFFSET(L201,4-ROW(),0)),G201+1,H201-G201-1)</f>
        <v>236</v>
      </c>
      <c r="M201" s="9" t="str">
        <f ca="1">MID(OFFSET(M201,0,-COLUMNS($E:$J)-OFFSET(M201,4-ROW(),0)),H201+1,I201-H201-1)</f>
        <v>224</v>
      </c>
      <c r="N201" s="9" t="str">
        <f ca="1">MID(OFFSET(N201,0,-COLUMNS($E:$J)-OFFSET(N201,4-ROW(),0)),I201+1,J201-I201-1)</f>
        <v>0</v>
      </c>
      <c r="O201" s="79" t="str">
        <f ca="1">MID(OFFSET(O201,0,-COLUMNS($E:$J)-OFFSET(O201,4-ROW(),0)),J201+1,2)</f>
        <v/>
      </c>
      <c r="P201" s="20">
        <f ca="1">IF(ISBLANK($D201),"",(($K201*2^8+$L201)*2^8+$M201)*2^8+$N201)</f>
        <v>837607424</v>
      </c>
      <c r="Q201" s="20">
        <f ca="1">IF(O201="",P201,$P201-MOD($P201,2^(32-$O201)))</f>
        <v>837607424</v>
      </c>
      <c r="R201" s="7">
        <f ca="1">FIND(R$4,OFFSET(R201,0,3-COLUMNS($F:R)-OFFSET(R201,4-ROW(),4)))</f>
        <v>3</v>
      </c>
      <c r="S201" s="7">
        <f ca="1">FIND(S$4,OFFSET(S201,0,3-COLUMNS($F:R)-OFFSET(S201,4-ROW(),4)),OFFSET(S201,0,-1)+1)</f>
        <v>7</v>
      </c>
      <c r="T201" s="7">
        <f ca="1">FIND(T$4,OFFSET(T201,0,3-COLUMNS($F:R)-OFFSET(T201,4-ROW(),4)),OFFSET(T201,0,-1)+1)</f>
        <v>11</v>
      </c>
      <c r="U201" s="8" t="str">
        <f ca="1">LEFT(OFFSET(U201,0,-COLUMNS($G:$T)-OFFSET(U201,4-ROW(),0)),R201-1)</f>
        <v>49</v>
      </c>
      <c r="V201" s="9" t="str">
        <f ca="1">MID(OFFSET(V201,0,-COLUMNS($G:$T)-OFFSET(V201,4-ROW(),0)),R201+1,S201-R201-1)</f>
        <v>236</v>
      </c>
      <c r="W201" s="9" t="str">
        <f ca="1">MID(OFFSET(W201,0,-COLUMNS($G:$T)-OFFSET(W201,4-ROW(),0)),S201+1,T201-S201-1)</f>
        <v>231</v>
      </c>
      <c r="X201" s="9" t="str">
        <f ca="1">MID(OFFSET(X201,0,-COLUMNS($G:$T)-OFFSET(X201,4-ROW(),0)),T201+1,3)</f>
        <v>255</v>
      </c>
      <c r="Y201" s="21">
        <f ca="1">IF(ISBLANK($F201),"",IF(O201="",(($U201*2^8+$V201)*2^8+$W201)*2^8+$X201,$Q201+2^(32-$O201)-1))</f>
        <v>837609471</v>
      </c>
      <c r="Z201" s="88" t="str">
        <f t="shared" si="3"/>
        <v>JP</v>
      </c>
    </row>
    <row r="202" spans="2:26" x14ac:dyDescent="0.15">
      <c r="B202" s="87">
        <v>198</v>
      </c>
      <c r="C202" s="92" t="s">
        <v>4474</v>
      </c>
      <c r="D202" s="53" t="s">
        <v>476</v>
      </c>
      <c r="E202" s="25" t="s">
        <v>8</v>
      </c>
      <c r="F202" s="25" t="s">
        <v>477</v>
      </c>
      <c r="G202" s="7">
        <f ca="1">FIND(G$4,OFFSET(G202,0,3-COLUMNS(D:G)-OFFSET(G202,4-ROW(),COLUMNS($G:$K))))</f>
        <v>3</v>
      </c>
      <c r="H202" s="7">
        <f ca="1">FIND(H$4,OFFSET(H202,0,3-COLUMNS(D:G)-OFFSET(H202,4-ROW(),COLUMNS($G:$K))),OFFSET(H202,0,-1)+1)</f>
        <v>7</v>
      </c>
      <c r="I202" s="7">
        <f ca="1">FIND(I$4,OFFSET(I202,0,3-COLUMNS(D:G)-OFFSET(I202,4-ROW(),COLUMNS($G:$K))),OFFSET(I202,0,-1)+1)</f>
        <v>11</v>
      </c>
      <c r="J202" s="75">
        <f ca="1">IFERROR(FIND(J$4,OFFSET(J202,0,-2-OFFSET(J202,4-ROW(),4))),LEN(OFFSET(J202,0,-2-OFFSET(J202,4-ROW(),4)))+1)</f>
        <v>13</v>
      </c>
      <c r="K202" s="8" t="str">
        <f ca="1">LEFT(OFFSET(K202,0,-COLUMNS($E:$J)-OFFSET(K202,4-ROW(),0)),G202-1)</f>
        <v>49</v>
      </c>
      <c r="L202" s="9" t="str">
        <f ca="1">MID(OFFSET(L202,0,-COLUMNS($E:$J)-OFFSET(L202,4-ROW(),0)),G202+1,H202-G202-1)</f>
        <v>236</v>
      </c>
      <c r="M202" s="9" t="str">
        <f ca="1">MID(OFFSET(M202,0,-COLUMNS($E:$J)-OFFSET(M202,4-ROW(),0)),H202+1,I202-H202-1)</f>
        <v>232</v>
      </c>
      <c r="N202" s="9" t="str">
        <f ca="1">MID(OFFSET(N202,0,-COLUMNS($E:$J)-OFFSET(N202,4-ROW(),0)),I202+1,J202-I202-1)</f>
        <v>0</v>
      </c>
      <c r="O202" s="79" t="str">
        <f ca="1">MID(OFFSET(O202,0,-COLUMNS($E:$J)-OFFSET(O202,4-ROW(),0)),J202+1,2)</f>
        <v/>
      </c>
      <c r="P202" s="20">
        <f ca="1">IF(ISBLANK($D202),"",(($K202*2^8+$L202)*2^8+$M202)*2^8+$N202)</f>
        <v>837609472</v>
      </c>
      <c r="Q202" s="20">
        <f ca="1">IF(O202="",P202,$P202-MOD($P202,2^(32-$O202)))</f>
        <v>837609472</v>
      </c>
      <c r="R202" s="7">
        <f ca="1">FIND(R$4,OFFSET(R202,0,3-COLUMNS($F:R)-OFFSET(R202,4-ROW(),4)))</f>
        <v>3</v>
      </c>
      <c r="S202" s="7">
        <f ca="1">FIND(S$4,OFFSET(S202,0,3-COLUMNS($F:R)-OFFSET(S202,4-ROW(),4)),OFFSET(S202,0,-1)+1)</f>
        <v>7</v>
      </c>
      <c r="T202" s="7">
        <f ca="1">FIND(T$4,OFFSET(T202,0,3-COLUMNS($F:R)-OFFSET(T202,4-ROW(),4)),OFFSET(T202,0,-1)+1)</f>
        <v>11</v>
      </c>
      <c r="U202" s="8" t="str">
        <f ca="1">LEFT(OFFSET(U202,0,-COLUMNS($G:$T)-OFFSET(U202,4-ROW(),0)),R202-1)</f>
        <v>49</v>
      </c>
      <c r="V202" s="9" t="str">
        <f ca="1">MID(OFFSET(V202,0,-COLUMNS($G:$T)-OFFSET(V202,4-ROW(),0)),R202+1,S202-R202-1)</f>
        <v>236</v>
      </c>
      <c r="W202" s="9" t="str">
        <f ca="1">MID(OFFSET(W202,0,-COLUMNS($G:$T)-OFFSET(W202,4-ROW(),0)),S202+1,T202-S202-1)</f>
        <v>239</v>
      </c>
      <c r="X202" s="9" t="str">
        <f ca="1">MID(OFFSET(X202,0,-COLUMNS($G:$T)-OFFSET(X202,4-ROW(),0)),T202+1,3)</f>
        <v>255</v>
      </c>
      <c r="Y202" s="21">
        <f ca="1">IF(ISBLANK($F202),"",IF(O202="",(($U202*2^8+$V202)*2^8+$W202)*2^8+$X202,$Q202+2^(32-$O202)-1))</f>
        <v>837611519</v>
      </c>
      <c r="Z202" s="88" t="str">
        <f t="shared" si="3"/>
        <v>JP</v>
      </c>
    </row>
    <row r="203" spans="2:26" x14ac:dyDescent="0.15">
      <c r="B203" s="87">
        <v>199</v>
      </c>
      <c r="C203" s="92" t="s">
        <v>4474</v>
      </c>
      <c r="D203" s="53" t="s">
        <v>478</v>
      </c>
      <c r="E203" s="25" t="s">
        <v>8</v>
      </c>
      <c r="F203" s="25" t="s">
        <v>479</v>
      </c>
      <c r="G203" s="7">
        <f ca="1">FIND(G$4,OFFSET(G203,0,3-COLUMNS(D:G)-OFFSET(G203,4-ROW(),COLUMNS($G:$K))))</f>
        <v>3</v>
      </c>
      <c r="H203" s="7">
        <f ca="1">FIND(H$4,OFFSET(H203,0,3-COLUMNS(D:G)-OFFSET(H203,4-ROW(),COLUMNS($G:$K))),OFFSET(H203,0,-1)+1)</f>
        <v>7</v>
      </c>
      <c r="I203" s="7">
        <f ca="1">FIND(I$4,OFFSET(I203,0,3-COLUMNS(D:G)-OFFSET(I203,4-ROW(),COLUMNS($G:$K))),OFFSET(I203,0,-1)+1)</f>
        <v>9</v>
      </c>
      <c r="J203" s="75">
        <f ca="1">IFERROR(FIND(J$4,OFFSET(J203,0,-2-OFFSET(J203,4-ROW(),4))),LEN(OFFSET(J203,0,-2-OFFSET(J203,4-ROW(),4)))+1)</f>
        <v>11</v>
      </c>
      <c r="K203" s="8" t="str">
        <f ca="1">LEFT(OFFSET(K203,0,-COLUMNS($E:$J)-OFFSET(K203,4-ROW(),0)),G203-1)</f>
        <v>49</v>
      </c>
      <c r="L203" s="9" t="str">
        <f ca="1">MID(OFFSET(L203,0,-COLUMNS($E:$J)-OFFSET(L203,4-ROW(),0)),G203+1,H203-G203-1)</f>
        <v>238</v>
      </c>
      <c r="M203" s="9" t="str">
        <f ca="1">MID(OFFSET(M203,0,-COLUMNS($E:$J)-OFFSET(M203,4-ROW(),0)),H203+1,I203-H203-1)</f>
        <v>0</v>
      </c>
      <c r="N203" s="9" t="str">
        <f ca="1">MID(OFFSET(N203,0,-COLUMNS($E:$J)-OFFSET(N203,4-ROW(),0)),I203+1,J203-I203-1)</f>
        <v>0</v>
      </c>
      <c r="O203" s="79" t="str">
        <f ca="1">MID(OFFSET(O203,0,-COLUMNS($E:$J)-OFFSET(O203,4-ROW(),0)),J203+1,2)</f>
        <v/>
      </c>
      <c r="P203" s="20">
        <f ca="1">IF(ISBLANK($D203),"",(($K203*2^8+$L203)*2^8+$M203)*2^8+$N203)</f>
        <v>837681152</v>
      </c>
      <c r="Q203" s="20">
        <f ca="1">IF(O203="",P203,$P203-MOD($P203,2^(32-$O203)))</f>
        <v>837681152</v>
      </c>
      <c r="R203" s="7">
        <f ca="1">FIND(R$4,OFFSET(R203,0,3-COLUMNS($F:R)-OFFSET(R203,4-ROW(),4)))</f>
        <v>3</v>
      </c>
      <c r="S203" s="7">
        <f ca="1">FIND(S$4,OFFSET(S203,0,3-COLUMNS($F:R)-OFFSET(S203,4-ROW(),4)),OFFSET(S203,0,-1)+1)</f>
        <v>7</v>
      </c>
      <c r="T203" s="7">
        <f ca="1">FIND(T$4,OFFSET(T203,0,3-COLUMNS($F:R)-OFFSET(T203,4-ROW(),4)),OFFSET(T203,0,-1)+1)</f>
        <v>10</v>
      </c>
      <c r="U203" s="8" t="str">
        <f ca="1">LEFT(OFFSET(U203,0,-COLUMNS($G:$T)-OFFSET(U203,4-ROW(),0)),R203-1)</f>
        <v>49</v>
      </c>
      <c r="V203" s="9" t="str">
        <f ca="1">MID(OFFSET(V203,0,-COLUMNS($G:$T)-OFFSET(V203,4-ROW(),0)),R203+1,S203-R203-1)</f>
        <v>238</v>
      </c>
      <c r="W203" s="9" t="str">
        <f ca="1">MID(OFFSET(W203,0,-COLUMNS($G:$T)-OFFSET(W203,4-ROW(),0)),S203+1,T203-S203-1)</f>
        <v>31</v>
      </c>
      <c r="X203" s="9" t="str">
        <f ca="1">MID(OFFSET(X203,0,-COLUMNS($G:$T)-OFFSET(X203,4-ROW(),0)),T203+1,3)</f>
        <v>255</v>
      </c>
      <c r="Y203" s="21">
        <f ca="1">IF(ISBLANK($F203),"",IF(O203="",(($U203*2^8+$V203)*2^8+$W203)*2^8+$X203,$Q203+2^(32-$O203)-1))</f>
        <v>837689343</v>
      </c>
      <c r="Z203" s="88" t="str">
        <f t="shared" si="3"/>
        <v>JP</v>
      </c>
    </row>
    <row r="204" spans="2:26" x14ac:dyDescent="0.15">
      <c r="B204" s="87">
        <v>200</v>
      </c>
      <c r="C204" s="92" t="s">
        <v>4474</v>
      </c>
      <c r="D204" s="53" t="s">
        <v>480</v>
      </c>
      <c r="E204" s="25" t="s">
        <v>8</v>
      </c>
      <c r="F204" s="25" t="s">
        <v>481</v>
      </c>
      <c r="G204" s="7">
        <f ca="1">FIND(G$4,OFFSET(G204,0,3-COLUMNS(D:G)-OFFSET(G204,4-ROW(),COLUMNS($G:$K))))</f>
        <v>3</v>
      </c>
      <c r="H204" s="7">
        <f ca="1">FIND(H$4,OFFSET(H204,0,3-COLUMNS(D:G)-OFFSET(H204,4-ROW(),COLUMNS($G:$K))),OFFSET(H204,0,-1)+1)</f>
        <v>7</v>
      </c>
      <c r="I204" s="7">
        <f ca="1">FIND(I$4,OFFSET(I204,0,3-COLUMNS(D:G)-OFFSET(I204,4-ROW(),COLUMNS($G:$K))),OFFSET(I204,0,-1)+1)</f>
        <v>10</v>
      </c>
      <c r="J204" s="75">
        <f ca="1">IFERROR(FIND(J$4,OFFSET(J204,0,-2-OFFSET(J204,4-ROW(),4))),LEN(OFFSET(J204,0,-2-OFFSET(J204,4-ROW(),4)))+1)</f>
        <v>12</v>
      </c>
      <c r="K204" s="8" t="str">
        <f ca="1">LEFT(OFFSET(K204,0,-COLUMNS($E:$J)-OFFSET(K204,4-ROW(),0)),G204-1)</f>
        <v>49</v>
      </c>
      <c r="L204" s="9" t="str">
        <f ca="1">MID(OFFSET(L204,0,-COLUMNS($E:$J)-OFFSET(L204,4-ROW(),0)),G204+1,H204-G204-1)</f>
        <v>239</v>
      </c>
      <c r="M204" s="9" t="str">
        <f ca="1">MID(OFFSET(M204,0,-COLUMNS($E:$J)-OFFSET(M204,4-ROW(),0)),H204+1,I204-H204-1)</f>
        <v>64</v>
      </c>
      <c r="N204" s="9" t="str">
        <f ca="1">MID(OFFSET(N204,0,-COLUMNS($E:$J)-OFFSET(N204,4-ROW(),0)),I204+1,J204-I204-1)</f>
        <v>0</v>
      </c>
      <c r="O204" s="79" t="str">
        <f ca="1">MID(OFFSET(O204,0,-COLUMNS($E:$J)-OFFSET(O204,4-ROW(),0)),J204+1,2)</f>
        <v/>
      </c>
      <c r="P204" s="20">
        <f ca="1">IF(ISBLANK($D204),"",(($K204*2^8+$L204)*2^8+$M204)*2^8+$N204)</f>
        <v>837763072</v>
      </c>
      <c r="Q204" s="20">
        <f ca="1">IF(O204="",P204,$P204-MOD($P204,2^(32-$O204)))</f>
        <v>837763072</v>
      </c>
      <c r="R204" s="7">
        <f ca="1">FIND(R$4,OFFSET(R204,0,3-COLUMNS($F:R)-OFFSET(R204,4-ROW(),4)))</f>
        <v>3</v>
      </c>
      <c r="S204" s="7">
        <f ca="1">FIND(S$4,OFFSET(S204,0,3-COLUMNS($F:R)-OFFSET(S204,4-ROW(),4)),OFFSET(S204,0,-1)+1)</f>
        <v>7</v>
      </c>
      <c r="T204" s="7">
        <f ca="1">FIND(T$4,OFFSET(T204,0,3-COLUMNS($F:R)-OFFSET(T204,4-ROW(),4)),OFFSET(T204,0,-1)+1)</f>
        <v>11</v>
      </c>
      <c r="U204" s="8" t="str">
        <f ca="1">LEFT(OFFSET(U204,0,-COLUMNS($G:$T)-OFFSET(U204,4-ROW(),0)),R204-1)</f>
        <v>49</v>
      </c>
      <c r="V204" s="9" t="str">
        <f ca="1">MID(OFFSET(V204,0,-COLUMNS($G:$T)-OFFSET(V204,4-ROW(),0)),R204+1,S204-R204-1)</f>
        <v>239</v>
      </c>
      <c r="W204" s="9" t="str">
        <f ca="1">MID(OFFSET(W204,0,-COLUMNS($G:$T)-OFFSET(W204,4-ROW(),0)),S204+1,T204-S204-1)</f>
        <v>127</v>
      </c>
      <c r="X204" s="9" t="str">
        <f ca="1">MID(OFFSET(X204,0,-COLUMNS($G:$T)-OFFSET(X204,4-ROW(),0)),T204+1,3)</f>
        <v>255</v>
      </c>
      <c r="Y204" s="21">
        <f ca="1">IF(ISBLANK($F204),"",IF(O204="",(($U204*2^8+$V204)*2^8+$W204)*2^8+$X204,$Q204+2^(32-$O204)-1))</f>
        <v>837779455</v>
      </c>
      <c r="Z204" s="88" t="str">
        <f t="shared" si="3"/>
        <v>JP</v>
      </c>
    </row>
    <row r="205" spans="2:26" x14ac:dyDescent="0.15">
      <c r="B205" s="87">
        <v>201</v>
      </c>
      <c r="C205" s="92" t="s">
        <v>4474</v>
      </c>
      <c r="D205" s="53" t="s">
        <v>482</v>
      </c>
      <c r="E205" s="25" t="s">
        <v>8</v>
      </c>
      <c r="F205" s="25" t="s">
        <v>483</v>
      </c>
      <c r="G205" s="7">
        <f ca="1">FIND(G$4,OFFSET(G205,0,3-COLUMNS(D:G)-OFFSET(G205,4-ROW(),COLUMNS($G:$K))))</f>
        <v>3</v>
      </c>
      <c r="H205" s="7">
        <f ca="1">FIND(H$4,OFFSET(H205,0,3-COLUMNS(D:G)-OFFSET(H205,4-ROW(),COLUMNS($G:$K))),OFFSET(H205,0,-1)+1)</f>
        <v>7</v>
      </c>
      <c r="I205" s="7">
        <f ca="1">FIND(I$4,OFFSET(I205,0,3-COLUMNS(D:G)-OFFSET(I205,4-ROW(),COLUMNS($G:$K))),OFFSET(I205,0,-1)+1)</f>
        <v>9</v>
      </c>
      <c r="J205" s="75">
        <f ca="1">IFERROR(FIND(J$4,OFFSET(J205,0,-2-OFFSET(J205,4-ROW(),4))),LEN(OFFSET(J205,0,-2-OFFSET(J205,4-ROW(),4)))+1)</f>
        <v>11</v>
      </c>
      <c r="K205" s="8" t="str">
        <f ca="1">LEFT(OFFSET(K205,0,-COLUMNS($E:$J)-OFFSET(K205,4-ROW(),0)),G205-1)</f>
        <v>49</v>
      </c>
      <c r="L205" s="9" t="str">
        <f ca="1">MID(OFFSET(L205,0,-COLUMNS($E:$J)-OFFSET(L205,4-ROW(),0)),G205+1,H205-G205-1)</f>
        <v>240</v>
      </c>
      <c r="M205" s="9" t="str">
        <f ca="1">MID(OFFSET(M205,0,-COLUMNS($E:$J)-OFFSET(M205,4-ROW(),0)),H205+1,I205-H205-1)</f>
        <v>0</v>
      </c>
      <c r="N205" s="9" t="str">
        <f ca="1">MID(OFFSET(N205,0,-COLUMNS($E:$J)-OFFSET(N205,4-ROW(),0)),I205+1,J205-I205-1)</f>
        <v>0</v>
      </c>
      <c r="O205" s="79" t="str">
        <f ca="1">MID(OFFSET(O205,0,-COLUMNS($E:$J)-OFFSET(O205,4-ROW(),0)),J205+1,2)</f>
        <v/>
      </c>
      <c r="P205" s="20">
        <f ca="1">IF(ISBLANK($D205),"",(($K205*2^8+$L205)*2^8+$M205)*2^8+$N205)</f>
        <v>837812224</v>
      </c>
      <c r="Q205" s="20">
        <f ca="1">IF(O205="",P205,$P205-MOD($P205,2^(32-$O205)))</f>
        <v>837812224</v>
      </c>
      <c r="R205" s="7">
        <f ca="1">FIND(R$4,OFFSET(R205,0,3-COLUMNS($F:R)-OFFSET(R205,4-ROW(),4)))</f>
        <v>3</v>
      </c>
      <c r="S205" s="7">
        <f ca="1">FIND(S$4,OFFSET(S205,0,3-COLUMNS($F:R)-OFFSET(S205,4-ROW(),4)),OFFSET(S205,0,-1)+1)</f>
        <v>7</v>
      </c>
      <c r="T205" s="7">
        <f ca="1">FIND(T$4,OFFSET(T205,0,3-COLUMNS($F:R)-OFFSET(T205,4-ROW(),4)),OFFSET(T205,0,-1)+1)</f>
        <v>10</v>
      </c>
      <c r="U205" s="8" t="str">
        <f ca="1">LEFT(OFFSET(U205,0,-COLUMNS($G:$T)-OFFSET(U205,4-ROW(),0)),R205-1)</f>
        <v>49</v>
      </c>
      <c r="V205" s="9" t="str">
        <f ca="1">MID(OFFSET(V205,0,-COLUMNS($G:$T)-OFFSET(V205,4-ROW(),0)),R205+1,S205-R205-1)</f>
        <v>242</v>
      </c>
      <c r="W205" s="9" t="str">
        <f ca="1">MID(OFFSET(W205,0,-COLUMNS($G:$T)-OFFSET(W205,4-ROW(),0)),S205+1,T205-S205-1)</f>
        <v>63</v>
      </c>
      <c r="X205" s="9" t="str">
        <f ca="1">MID(OFFSET(X205,0,-COLUMNS($G:$T)-OFFSET(X205,4-ROW(),0)),T205+1,3)</f>
        <v>255</v>
      </c>
      <c r="Y205" s="21">
        <f ca="1">IF(ISBLANK($F205),"",IF(O205="",(($U205*2^8+$V205)*2^8+$W205)*2^8+$X205,$Q205+2^(32-$O205)-1))</f>
        <v>837959679</v>
      </c>
      <c r="Z205" s="88" t="str">
        <f t="shared" si="3"/>
        <v>JP</v>
      </c>
    </row>
    <row r="206" spans="2:26" x14ac:dyDescent="0.15">
      <c r="B206" s="87">
        <v>202</v>
      </c>
      <c r="C206" s="92" t="s">
        <v>4474</v>
      </c>
      <c r="D206" s="53" t="s">
        <v>484</v>
      </c>
      <c r="E206" s="25" t="s">
        <v>8</v>
      </c>
      <c r="F206" s="25" t="s">
        <v>485</v>
      </c>
      <c r="G206" s="7">
        <f ca="1">FIND(G$4,OFFSET(G206,0,3-COLUMNS(D:G)-OFFSET(G206,4-ROW(),COLUMNS($G:$K))))</f>
        <v>3</v>
      </c>
      <c r="H206" s="7">
        <f ca="1">FIND(H$4,OFFSET(H206,0,3-COLUMNS(D:G)-OFFSET(H206,4-ROW(),COLUMNS($G:$K))),OFFSET(H206,0,-1)+1)</f>
        <v>7</v>
      </c>
      <c r="I206" s="7">
        <f ca="1">FIND(I$4,OFFSET(I206,0,3-COLUMNS(D:G)-OFFSET(I206,4-ROW(),COLUMNS($G:$K))),OFFSET(I206,0,-1)+1)</f>
        <v>10</v>
      </c>
      <c r="J206" s="75">
        <f ca="1">IFERROR(FIND(J$4,OFFSET(J206,0,-2-OFFSET(J206,4-ROW(),4))),LEN(OFFSET(J206,0,-2-OFFSET(J206,4-ROW(),4)))+1)</f>
        <v>12</v>
      </c>
      <c r="K206" s="8" t="str">
        <f ca="1">LEFT(OFFSET(K206,0,-COLUMNS($E:$J)-OFFSET(K206,4-ROW(),0)),G206-1)</f>
        <v>49</v>
      </c>
      <c r="L206" s="9" t="str">
        <f ca="1">MID(OFFSET(L206,0,-COLUMNS($E:$J)-OFFSET(L206,4-ROW(),0)),G206+1,H206-G206-1)</f>
        <v>242</v>
      </c>
      <c r="M206" s="9" t="str">
        <f ca="1">MID(OFFSET(M206,0,-COLUMNS($E:$J)-OFFSET(M206,4-ROW(),0)),H206+1,I206-H206-1)</f>
        <v>64</v>
      </c>
      <c r="N206" s="9" t="str">
        <f ca="1">MID(OFFSET(N206,0,-COLUMNS($E:$J)-OFFSET(N206,4-ROW(),0)),I206+1,J206-I206-1)</f>
        <v>0</v>
      </c>
      <c r="O206" s="79" t="str">
        <f ca="1">MID(OFFSET(O206,0,-COLUMNS($E:$J)-OFFSET(O206,4-ROW(),0)),J206+1,2)</f>
        <v/>
      </c>
      <c r="P206" s="20">
        <f ca="1">IF(ISBLANK($D206),"",(($K206*2^8+$L206)*2^8+$M206)*2^8+$N206)</f>
        <v>837959680</v>
      </c>
      <c r="Q206" s="20">
        <f ca="1">IF(O206="",P206,$P206-MOD($P206,2^(32-$O206)))</f>
        <v>837959680</v>
      </c>
      <c r="R206" s="7">
        <f ca="1">FIND(R$4,OFFSET(R206,0,3-COLUMNS($F:R)-OFFSET(R206,4-ROW(),4)))</f>
        <v>3</v>
      </c>
      <c r="S206" s="7">
        <f ca="1">FIND(S$4,OFFSET(S206,0,3-COLUMNS($F:R)-OFFSET(S206,4-ROW(),4)),OFFSET(S206,0,-1)+1)</f>
        <v>7</v>
      </c>
      <c r="T206" s="7">
        <f ca="1">FIND(T$4,OFFSET(T206,0,3-COLUMNS($F:R)-OFFSET(T206,4-ROW(),4)),OFFSET(T206,0,-1)+1)</f>
        <v>11</v>
      </c>
      <c r="U206" s="8" t="str">
        <f ca="1">LEFT(OFFSET(U206,0,-COLUMNS($G:$T)-OFFSET(U206,4-ROW(),0)),R206-1)</f>
        <v>49</v>
      </c>
      <c r="V206" s="9" t="str">
        <f ca="1">MID(OFFSET(V206,0,-COLUMNS($G:$T)-OFFSET(V206,4-ROW(),0)),R206+1,S206-R206-1)</f>
        <v>242</v>
      </c>
      <c r="W206" s="9" t="str">
        <f ca="1">MID(OFFSET(W206,0,-COLUMNS($G:$T)-OFFSET(W206,4-ROW(),0)),S206+1,T206-S206-1)</f>
        <v>127</v>
      </c>
      <c r="X206" s="9" t="str">
        <f ca="1">MID(OFFSET(X206,0,-COLUMNS($G:$T)-OFFSET(X206,4-ROW(),0)),T206+1,3)</f>
        <v>255</v>
      </c>
      <c r="Y206" s="21">
        <f ca="1">IF(ISBLANK($F206),"",IF(O206="",(($U206*2^8+$V206)*2^8+$W206)*2^8+$X206,$Q206+2^(32-$O206)-1))</f>
        <v>837976063</v>
      </c>
      <c r="Z206" s="88" t="str">
        <f t="shared" si="3"/>
        <v>JP</v>
      </c>
    </row>
    <row r="207" spans="2:26" x14ac:dyDescent="0.15">
      <c r="B207" s="87">
        <v>203</v>
      </c>
      <c r="C207" s="92" t="s">
        <v>4474</v>
      </c>
      <c r="D207" s="53" t="s">
        <v>486</v>
      </c>
      <c r="E207" s="25" t="s">
        <v>8</v>
      </c>
      <c r="F207" s="25" t="s">
        <v>487</v>
      </c>
      <c r="G207" s="7">
        <f ca="1">FIND(G$4,OFFSET(G207,0,3-COLUMNS(D:G)-OFFSET(G207,4-ROW(),COLUMNS($G:$K))))</f>
        <v>3</v>
      </c>
      <c r="H207" s="7">
        <f ca="1">FIND(H$4,OFFSET(H207,0,3-COLUMNS(D:G)-OFFSET(H207,4-ROW(),COLUMNS($G:$K))),OFFSET(H207,0,-1)+1)</f>
        <v>7</v>
      </c>
      <c r="I207" s="7">
        <f ca="1">FIND(I$4,OFFSET(I207,0,3-COLUMNS(D:G)-OFFSET(I207,4-ROW(),COLUMNS($G:$K))),OFFSET(I207,0,-1)+1)</f>
        <v>11</v>
      </c>
      <c r="J207" s="75">
        <f ca="1">IFERROR(FIND(J$4,OFFSET(J207,0,-2-OFFSET(J207,4-ROW(),4))),LEN(OFFSET(J207,0,-2-OFFSET(J207,4-ROW(),4)))+1)</f>
        <v>13</v>
      </c>
      <c r="K207" s="8" t="str">
        <f ca="1">LEFT(OFFSET(K207,0,-COLUMNS($E:$J)-OFFSET(K207,4-ROW(),0)),G207-1)</f>
        <v>49</v>
      </c>
      <c r="L207" s="9" t="str">
        <f ca="1">MID(OFFSET(L207,0,-COLUMNS($E:$J)-OFFSET(L207,4-ROW(),0)),G207+1,H207-G207-1)</f>
        <v>242</v>
      </c>
      <c r="M207" s="9" t="str">
        <f ca="1">MID(OFFSET(M207,0,-COLUMNS($E:$J)-OFFSET(M207,4-ROW(),0)),H207+1,I207-H207-1)</f>
        <v>128</v>
      </c>
      <c r="N207" s="9" t="str">
        <f ca="1">MID(OFFSET(N207,0,-COLUMNS($E:$J)-OFFSET(N207,4-ROW(),0)),I207+1,J207-I207-1)</f>
        <v>0</v>
      </c>
      <c r="O207" s="79" t="str">
        <f ca="1">MID(OFFSET(O207,0,-COLUMNS($E:$J)-OFFSET(O207,4-ROW(),0)),J207+1,2)</f>
        <v/>
      </c>
      <c r="P207" s="20">
        <f ca="1">IF(ISBLANK($D207),"",(($K207*2^8+$L207)*2^8+$M207)*2^8+$N207)</f>
        <v>837976064</v>
      </c>
      <c r="Q207" s="20">
        <f ca="1">IF(O207="",P207,$P207-MOD($P207,2^(32-$O207)))</f>
        <v>837976064</v>
      </c>
      <c r="R207" s="7">
        <f ca="1">FIND(R$4,OFFSET(R207,0,3-COLUMNS($F:R)-OFFSET(R207,4-ROW(),4)))</f>
        <v>3</v>
      </c>
      <c r="S207" s="7">
        <f ca="1">FIND(S$4,OFFSET(S207,0,3-COLUMNS($F:R)-OFFSET(S207,4-ROW(),4)),OFFSET(S207,0,-1)+1)</f>
        <v>7</v>
      </c>
      <c r="T207" s="7">
        <f ca="1">FIND(T$4,OFFSET(T207,0,3-COLUMNS($F:R)-OFFSET(T207,4-ROW(),4)),OFFSET(T207,0,-1)+1)</f>
        <v>11</v>
      </c>
      <c r="U207" s="8" t="str">
        <f ca="1">LEFT(OFFSET(U207,0,-COLUMNS($G:$T)-OFFSET(U207,4-ROW(),0)),R207-1)</f>
        <v>49</v>
      </c>
      <c r="V207" s="9" t="str">
        <f ca="1">MID(OFFSET(V207,0,-COLUMNS($G:$T)-OFFSET(V207,4-ROW(),0)),R207+1,S207-R207-1)</f>
        <v>242</v>
      </c>
      <c r="W207" s="9" t="str">
        <f ca="1">MID(OFFSET(W207,0,-COLUMNS($G:$T)-OFFSET(W207,4-ROW(),0)),S207+1,T207-S207-1)</f>
        <v>159</v>
      </c>
      <c r="X207" s="9" t="str">
        <f ca="1">MID(OFFSET(X207,0,-COLUMNS($G:$T)-OFFSET(X207,4-ROW(),0)),T207+1,3)</f>
        <v>255</v>
      </c>
      <c r="Y207" s="21">
        <f ca="1">IF(ISBLANK($F207),"",IF(O207="",(($U207*2^8+$V207)*2^8+$W207)*2^8+$X207,$Q207+2^(32-$O207)-1))</f>
        <v>837984255</v>
      </c>
      <c r="Z207" s="88" t="str">
        <f t="shared" si="3"/>
        <v>JP</v>
      </c>
    </row>
    <row r="208" spans="2:26" x14ac:dyDescent="0.15">
      <c r="B208" s="87">
        <v>204</v>
      </c>
      <c r="C208" s="92" t="s">
        <v>4474</v>
      </c>
      <c r="D208" s="53" t="s">
        <v>488</v>
      </c>
      <c r="E208" s="25" t="s">
        <v>8</v>
      </c>
      <c r="F208" s="25" t="s">
        <v>489</v>
      </c>
      <c r="G208" s="7">
        <f ca="1">FIND(G$4,OFFSET(G208,0,3-COLUMNS(D:G)-OFFSET(G208,4-ROW(),COLUMNS($G:$K))))</f>
        <v>3</v>
      </c>
      <c r="H208" s="7">
        <f ca="1">FIND(H$4,OFFSET(H208,0,3-COLUMNS(D:G)-OFFSET(H208,4-ROW(),COLUMNS($G:$K))),OFFSET(H208,0,-1)+1)</f>
        <v>7</v>
      </c>
      <c r="I208" s="7">
        <f ca="1">FIND(I$4,OFFSET(I208,0,3-COLUMNS(D:G)-OFFSET(I208,4-ROW(),COLUMNS($G:$K))),OFFSET(I208,0,-1)+1)</f>
        <v>11</v>
      </c>
      <c r="J208" s="75">
        <f ca="1">IFERROR(FIND(J$4,OFFSET(J208,0,-2-OFFSET(J208,4-ROW(),4))),LEN(OFFSET(J208,0,-2-OFFSET(J208,4-ROW(),4)))+1)</f>
        <v>13</v>
      </c>
      <c r="K208" s="8" t="str">
        <f ca="1">LEFT(OFFSET(K208,0,-COLUMNS($E:$J)-OFFSET(K208,4-ROW(),0)),G208-1)</f>
        <v>49</v>
      </c>
      <c r="L208" s="9" t="str">
        <f ca="1">MID(OFFSET(L208,0,-COLUMNS($E:$J)-OFFSET(L208,4-ROW(),0)),G208+1,H208-G208-1)</f>
        <v>242</v>
      </c>
      <c r="M208" s="9" t="str">
        <f ca="1">MID(OFFSET(M208,0,-COLUMNS($E:$J)-OFFSET(M208,4-ROW(),0)),H208+1,I208-H208-1)</f>
        <v>160</v>
      </c>
      <c r="N208" s="9" t="str">
        <f ca="1">MID(OFFSET(N208,0,-COLUMNS($E:$J)-OFFSET(N208,4-ROW(),0)),I208+1,J208-I208-1)</f>
        <v>0</v>
      </c>
      <c r="O208" s="79" t="str">
        <f ca="1">MID(OFFSET(O208,0,-COLUMNS($E:$J)-OFFSET(O208,4-ROW(),0)),J208+1,2)</f>
        <v/>
      </c>
      <c r="P208" s="20">
        <f ca="1">IF(ISBLANK($D208),"",(($K208*2^8+$L208)*2^8+$M208)*2^8+$N208)</f>
        <v>837984256</v>
      </c>
      <c r="Q208" s="20">
        <f ca="1">IF(O208="",P208,$P208-MOD($P208,2^(32-$O208)))</f>
        <v>837984256</v>
      </c>
      <c r="R208" s="7">
        <f ca="1">FIND(R$4,OFFSET(R208,0,3-COLUMNS($F:R)-OFFSET(R208,4-ROW(),4)))</f>
        <v>3</v>
      </c>
      <c r="S208" s="7">
        <f ca="1">FIND(S$4,OFFSET(S208,0,3-COLUMNS($F:R)-OFFSET(S208,4-ROW(),4)),OFFSET(S208,0,-1)+1)</f>
        <v>7</v>
      </c>
      <c r="T208" s="7">
        <f ca="1">FIND(T$4,OFFSET(T208,0,3-COLUMNS($F:R)-OFFSET(T208,4-ROW(),4)),OFFSET(T208,0,-1)+1)</f>
        <v>11</v>
      </c>
      <c r="U208" s="8" t="str">
        <f ca="1">LEFT(OFFSET(U208,0,-COLUMNS($G:$T)-OFFSET(U208,4-ROW(),0)),R208-1)</f>
        <v>49</v>
      </c>
      <c r="V208" s="9" t="str">
        <f ca="1">MID(OFFSET(V208,0,-COLUMNS($G:$T)-OFFSET(V208,4-ROW(),0)),R208+1,S208-R208-1)</f>
        <v>242</v>
      </c>
      <c r="W208" s="9" t="str">
        <f ca="1">MID(OFFSET(W208,0,-COLUMNS($G:$T)-OFFSET(W208,4-ROW(),0)),S208+1,T208-S208-1)</f>
        <v>191</v>
      </c>
      <c r="X208" s="9" t="str">
        <f ca="1">MID(OFFSET(X208,0,-COLUMNS($G:$T)-OFFSET(X208,4-ROW(),0)),T208+1,3)</f>
        <v>255</v>
      </c>
      <c r="Y208" s="21">
        <f ca="1">IF(ISBLANK($F208),"",IF(O208="",(($U208*2^8+$V208)*2^8+$W208)*2^8+$X208,$Q208+2^(32-$O208)-1))</f>
        <v>837992447</v>
      </c>
      <c r="Z208" s="88" t="str">
        <f t="shared" si="3"/>
        <v>JP</v>
      </c>
    </row>
    <row r="209" spans="2:26" x14ac:dyDescent="0.15">
      <c r="B209" s="87">
        <v>205</v>
      </c>
      <c r="C209" s="92" t="s">
        <v>4474</v>
      </c>
      <c r="D209" s="53" t="s">
        <v>490</v>
      </c>
      <c r="E209" s="25" t="s">
        <v>8</v>
      </c>
      <c r="F209" s="25" t="s">
        <v>491</v>
      </c>
      <c r="G209" s="7">
        <f ca="1">FIND(G$4,OFFSET(G209,0,3-COLUMNS(D:G)-OFFSET(G209,4-ROW(),COLUMNS($G:$K))))</f>
        <v>3</v>
      </c>
      <c r="H209" s="7">
        <f ca="1">FIND(H$4,OFFSET(H209,0,3-COLUMNS(D:G)-OFFSET(H209,4-ROW(),COLUMNS($G:$K))),OFFSET(H209,0,-1)+1)</f>
        <v>7</v>
      </c>
      <c r="I209" s="7">
        <f ca="1">FIND(I$4,OFFSET(I209,0,3-COLUMNS(D:G)-OFFSET(I209,4-ROW(),COLUMNS($G:$K))),OFFSET(I209,0,-1)+1)</f>
        <v>11</v>
      </c>
      <c r="J209" s="75">
        <f ca="1">IFERROR(FIND(J$4,OFFSET(J209,0,-2-OFFSET(J209,4-ROW(),4))),LEN(OFFSET(J209,0,-2-OFFSET(J209,4-ROW(),4)))+1)</f>
        <v>13</v>
      </c>
      <c r="K209" s="8" t="str">
        <f ca="1">LEFT(OFFSET(K209,0,-COLUMNS($E:$J)-OFFSET(K209,4-ROW(),0)),G209-1)</f>
        <v>49</v>
      </c>
      <c r="L209" s="9" t="str">
        <f ca="1">MID(OFFSET(L209,0,-COLUMNS($E:$J)-OFFSET(L209,4-ROW(),0)),G209+1,H209-G209-1)</f>
        <v>242</v>
      </c>
      <c r="M209" s="9" t="str">
        <f ca="1">MID(OFFSET(M209,0,-COLUMNS($E:$J)-OFFSET(M209,4-ROW(),0)),H209+1,I209-H209-1)</f>
        <v>192</v>
      </c>
      <c r="N209" s="9" t="str">
        <f ca="1">MID(OFFSET(N209,0,-COLUMNS($E:$J)-OFFSET(N209,4-ROW(),0)),I209+1,J209-I209-1)</f>
        <v>0</v>
      </c>
      <c r="O209" s="79" t="str">
        <f ca="1">MID(OFFSET(O209,0,-COLUMNS($E:$J)-OFFSET(O209,4-ROW(),0)),J209+1,2)</f>
        <v/>
      </c>
      <c r="P209" s="20">
        <f ca="1">IF(ISBLANK($D209),"",(($K209*2^8+$L209)*2^8+$M209)*2^8+$N209)</f>
        <v>837992448</v>
      </c>
      <c r="Q209" s="20">
        <f ca="1">IF(O209="",P209,$P209-MOD($P209,2^(32-$O209)))</f>
        <v>837992448</v>
      </c>
      <c r="R209" s="7">
        <f ca="1">FIND(R$4,OFFSET(R209,0,3-COLUMNS($F:R)-OFFSET(R209,4-ROW(),4)))</f>
        <v>3</v>
      </c>
      <c r="S209" s="7">
        <f ca="1">FIND(S$4,OFFSET(S209,0,3-COLUMNS($F:R)-OFFSET(S209,4-ROW(),4)),OFFSET(S209,0,-1)+1)</f>
        <v>7</v>
      </c>
      <c r="T209" s="7">
        <f ca="1">FIND(T$4,OFFSET(T209,0,3-COLUMNS($F:R)-OFFSET(T209,4-ROW(),4)),OFFSET(T209,0,-1)+1)</f>
        <v>11</v>
      </c>
      <c r="U209" s="8" t="str">
        <f ca="1">LEFT(OFFSET(U209,0,-COLUMNS($G:$T)-OFFSET(U209,4-ROW(),0)),R209-1)</f>
        <v>49</v>
      </c>
      <c r="V209" s="9" t="str">
        <f ca="1">MID(OFFSET(V209,0,-COLUMNS($G:$T)-OFFSET(V209,4-ROW(),0)),R209+1,S209-R209-1)</f>
        <v>243</v>
      </c>
      <c r="W209" s="9" t="str">
        <f ca="1">MID(OFFSET(W209,0,-COLUMNS($G:$T)-OFFSET(W209,4-ROW(),0)),S209+1,T209-S209-1)</f>
        <v>255</v>
      </c>
      <c r="X209" s="9" t="str">
        <f ca="1">MID(OFFSET(X209,0,-COLUMNS($G:$T)-OFFSET(X209,4-ROW(),0)),T209+1,3)</f>
        <v>255</v>
      </c>
      <c r="Y209" s="21">
        <f ca="1">IF(ISBLANK($F209),"",IF(O209="",(($U209*2^8+$V209)*2^8+$W209)*2^8+$X209,$Q209+2^(32-$O209)-1))</f>
        <v>838074367</v>
      </c>
      <c r="Z209" s="88" t="str">
        <f t="shared" si="3"/>
        <v>JP</v>
      </c>
    </row>
    <row r="210" spans="2:26" x14ac:dyDescent="0.15">
      <c r="B210" s="87">
        <v>206</v>
      </c>
      <c r="C210" s="92" t="s">
        <v>4474</v>
      </c>
      <c r="D210" s="53" t="s">
        <v>492</v>
      </c>
      <c r="E210" s="25" t="s">
        <v>8</v>
      </c>
      <c r="F210" s="25" t="s">
        <v>493</v>
      </c>
      <c r="G210" s="7">
        <f ca="1">FIND(G$4,OFFSET(G210,0,3-COLUMNS(D:G)-OFFSET(G210,4-ROW(),COLUMNS($G:$K))))</f>
        <v>3</v>
      </c>
      <c r="H210" s="7">
        <f ca="1">FIND(H$4,OFFSET(H210,0,3-COLUMNS(D:G)-OFFSET(H210,4-ROW(),COLUMNS($G:$K))),OFFSET(H210,0,-1)+1)</f>
        <v>7</v>
      </c>
      <c r="I210" s="7">
        <f ca="1">FIND(I$4,OFFSET(I210,0,3-COLUMNS(D:G)-OFFSET(I210,4-ROW(),COLUMNS($G:$K))),OFFSET(I210,0,-1)+1)</f>
        <v>9</v>
      </c>
      <c r="J210" s="75">
        <f ca="1">IFERROR(FIND(J$4,OFFSET(J210,0,-2-OFFSET(J210,4-ROW(),4))),LEN(OFFSET(J210,0,-2-OFFSET(J210,4-ROW(),4)))+1)</f>
        <v>11</v>
      </c>
      <c r="K210" s="8" t="str">
        <f ca="1">LEFT(OFFSET(K210,0,-COLUMNS($E:$J)-OFFSET(K210,4-ROW(),0)),G210-1)</f>
        <v>49</v>
      </c>
      <c r="L210" s="9" t="str">
        <f ca="1">MID(OFFSET(L210,0,-COLUMNS($E:$J)-OFFSET(L210,4-ROW(),0)),G210+1,H210-G210-1)</f>
        <v>250</v>
      </c>
      <c r="M210" s="9" t="str">
        <f ca="1">MID(OFFSET(M210,0,-COLUMNS($E:$J)-OFFSET(M210,4-ROW(),0)),H210+1,I210-H210-1)</f>
        <v>0</v>
      </c>
      <c r="N210" s="9" t="str">
        <f ca="1">MID(OFFSET(N210,0,-COLUMNS($E:$J)-OFFSET(N210,4-ROW(),0)),I210+1,J210-I210-1)</f>
        <v>0</v>
      </c>
      <c r="O210" s="79" t="str">
        <f ca="1">MID(OFFSET(O210,0,-COLUMNS($E:$J)-OFFSET(O210,4-ROW(),0)),J210+1,2)</f>
        <v/>
      </c>
      <c r="P210" s="20">
        <f ca="1">IF(ISBLANK($D210),"",(($K210*2^8+$L210)*2^8+$M210)*2^8+$N210)</f>
        <v>838467584</v>
      </c>
      <c r="Q210" s="20">
        <f ca="1">IF(O210="",P210,$P210-MOD($P210,2^(32-$O210)))</f>
        <v>838467584</v>
      </c>
      <c r="R210" s="7">
        <f ca="1">FIND(R$4,OFFSET(R210,0,3-COLUMNS($F:R)-OFFSET(R210,4-ROW(),4)))</f>
        <v>3</v>
      </c>
      <c r="S210" s="7">
        <f ca="1">FIND(S$4,OFFSET(S210,0,3-COLUMNS($F:R)-OFFSET(S210,4-ROW(),4)),OFFSET(S210,0,-1)+1)</f>
        <v>7</v>
      </c>
      <c r="T210" s="7">
        <f ca="1">FIND(T$4,OFFSET(T210,0,3-COLUMNS($F:R)-OFFSET(T210,4-ROW(),4)),OFFSET(T210,0,-1)+1)</f>
        <v>11</v>
      </c>
      <c r="U210" s="8" t="str">
        <f ca="1">LEFT(OFFSET(U210,0,-COLUMNS($G:$T)-OFFSET(U210,4-ROW(),0)),R210-1)</f>
        <v>49</v>
      </c>
      <c r="V210" s="9" t="str">
        <f ca="1">MID(OFFSET(V210,0,-COLUMNS($G:$T)-OFFSET(V210,4-ROW(),0)),R210+1,S210-R210-1)</f>
        <v>251</v>
      </c>
      <c r="W210" s="9" t="str">
        <f ca="1">MID(OFFSET(W210,0,-COLUMNS($G:$T)-OFFSET(W210,4-ROW(),0)),S210+1,T210-S210-1)</f>
        <v>255</v>
      </c>
      <c r="X210" s="9" t="str">
        <f ca="1">MID(OFFSET(X210,0,-COLUMNS($G:$T)-OFFSET(X210,4-ROW(),0)),T210+1,3)</f>
        <v>255</v>
      </c>
      <c r="Y210" s="21">
        <f ca="1">IF(ISBLANK($F210),"",IF(O210="",(($U210*2^8+$V210)*2^8+$W210)*2^8+$X210,$Q210+2^(32-$O210)-1))</f>
        <v>838598655</v>
      </c>
      <c r="Z210" s="88" t="str">
        <f t="shared" si="3"/>
        <v>JP</v>
      </c>
    </row>
    <row r="211" spans="2:26" x14ac:dyDescent="0.15">
      <c r="B211" s="87">
        <v>207</v>
      </c>
      <c r="C211" s="92" t="s">
        <v>4474</v>
      </c>
      <c r="D211" s="53" t="s">
        <v>494</v>
      </c>
      <c r="E211" s="25" t="s">
        <v>8</v>
      </c>
      <c r="F211" s="25" t="s">
        <v>495</v>
      </c>
      <c r="G211" s="7">
        <f ca="1">FIND(G$4,OFFSET(G211,0,3-COLUMNS(D:G)-OFFSET(G211,4-ROW(),COLUMNS($G:$K))))</f>
        <v>3</v>
      </c>
      <c r="H211" s="7">
        <f ca="1">FIND(H$4,OFFSET(H211,0,3-COLUMNS(D:G)-OFFSET(H211,4-ROW(),COLUMNS($G:$K))),OFFSET(H211,0,-1)+1)</f>
        <v>7</v>
      </c>
      <c r="I211" s="7">
        <f ca="1">FIND(I$4,OFFSET(I211,0,3-COLUMNS(D:G)-OFFSET(I211,4-ROW(),COLUMNS($G:$K))),OFFSET(I211,0,-1)+1)</f>
        <v>9</v>
      </c>
      <c r="J211" s="75">
        <f ca="1">IFERROR(FIND(J$4,OFFSET(J211,0,-2-OFFSET(J211,4-ROW(),4))),LEN(OFFSET(J211,0,-2-OFFSET(J211,4-ROW(),4)))+1)</f>
        <v>11</v>
      </c>
      <c r="K211" s="8" t="str">
        <f ca="1">LEFT(OFFSET(K211,0,-COLUMNS($E:$J)-OFFSET(K211,4-ROW(),0)),G211-1)</f>
        <v>49</v>
      </c>
      <c r="L211" s="9" t="str">
        <f ca="1">MID(OFFSET(L211,0,-COLUMNS($E:$J)-OFFSET(L211,4-ROW(),0)),G211+1,H211-G211-1)</f>
        <v>252</v>
      </c>
      <c r="M211" s="9" t="str">
        <f ca="1">MID(OFFSET(M211,0,-COLUMNS($E:$J)-OFFSET(M211,4-ROW(),0)),H211+1,I211-H211-1)</f>
        <v>0</v>
      </c>
      <c r="N211" s="9" t="str">
        <f ca="1">MID(OFFSET(N211,0,-COLUMNS($E:$J)-OFFSET(N211,4-ROW(),0)),I211+1,J211-I211-1)</f>
        <v>0</v>
      </c>
      <c r="O211" s="79" t="str">
        <f ca="1">MID(OFFSET(O211,0,-COLUMNS($E:$J)-OFFSET(O211,4-ROW(),0)),J211+1,2)</f>
        <v/>
      </c>
      <c r="P211" s="20">
        <f ca="1">IF(ISBLANK($D211),"",(($K211*2^8+$L211)*2^8+$M211)*2^8+$N211)</f>
        <v>838598656</v>
      </c>
      <c r="Q211" s="20">
        <f ca="1">IF(O211="",P211,$P211-MOD($P211,2^(32-$O211)))</f>
        <v>838598656</v>
      </c>
      <c r="R211" s="7">
        <f ca="1">FIND(R$4,OFFSET(R211,0,3-COLUMNS($F:R)-OFFSET(R211,4-ROW(),4)))</f>
        <v>3</v>
      </c>
      <c r="S211" s="7">
        <f ca="1">FIND(S$4,OFFSET(S211,0,3-COLUMNS($F:R)-OFFSET(S211,4-ROW(),4)),OFFSET(S211,0,-1)+1)</f>
        <v>7</v>
      </c>
      <c r="T211" s="7">
        <f ca="1">FIND(T$4,OFFSET(T211,0,3-COLUMNS($F:R)-OFFSET(T211,4-ROW(),4)),OFFSET(T211,0,-1)+1)</f>
        <v>11</v>
      </c>
      <c r="U211" s="8" t="str">
        <f ca="1">LEFT(OFFSET(U211,0,-COLUMNS($G:$T)-OFFSET(U211,4-ROW(),0)),R211-1)</f>
        <v>49</v>
      </c>
      <c r="V211" s="9" t="str">
        <f ca="1">MID(OFFSET(V211,0,-COLUMNS($G:$T)-OFFSET(V211,4-ROW(),0)),R211+1,S211-R211-1)</f>
        <v>253</v>
      </c>
      <c r="W211" s="9" t="str">
        <f ca="1">MID(OFFSET(W211,0,-COLUMNS($G:$T)-OFFSET(W211,4-ROW(),0)),S211+1,T211-S211-1)</f>
        <v>255</v>
      </c>
      <c r="X211" s="9" t="str">
        <f ca="1">MID(OFFSET(X211,0,-COLUMNS($G:$T)-OFFSET(X211,4-ROW(),0)),T211+1,3)</f>
        <v>255</v>
      </c>
      <c r="Y211" s="21">
        <f ca="1">IF(ISBLANK($F211),"",IF(O211="",(($U211*2^8+$V211)*2^8+$W211)*2^8+$X211,$Q211+2^(32-$O211)-1))</f>
        <v>838729727</v>
      </c>
      <c r="Z211" s="88" t="str">
        <f t="shared" si="3"/>
        <v>JP</v>
      </c>
    </row>
    <row r="212" spans="2:26" x14ac:dyDescent="0.15">
      <c r="B212" s="87">
        <v>208</v>
      </c>
      <c r="C212" s="92" t="s">
        <v>4474</v>
      </c>
      <c r="D212" s="53" t="s">
        <v>496</v>
      </c>
      <c r="E212" s="25" t="s">
        <v>8</v>
      </c>
      <c r="F212" s="25" t="s">
        <v>497</v>
      </c>
      <c r="G212" s="7">
        <f ca="1">FIND(G$4,OFFSET(G212,0,3-COLUMNS(D:G)-OFFSET(G212,4-ROW(),COLUMNS($G:$K))))</f>
        <v>3</v>
      </c>
      <c r="H212" s="7">
        <f ca="1">FIND(H$4,OFFSET(H212,0,3-COLUMNS(D:G)-OFFSET(H212,4-ROW(),COLUMNS($G:$K))),OFFSET(H212,0,-1)+1)</f>
        <v>5</v>
      </c>
      <c r="I212" s="7">
        <f ca="1">FIND(I$4,OFFSET(I212,0,3-COLUMNS(D:G)-OFFSET(I212,4-ROW(),COLUMNS($G:$K))),OFFSET(I212,0,-1)+1)</f>
        <v>7</v>
      </c>
      <c r="J212" s="75">
        <f ca="1">IFERROR(FIND(J$4,OFFSET(J212,0,-2-OFFSET(J212,4-ROW(),4))),LEN(OFFSET(J212,0,-2-OFFSET(J212,4-ROW(),4)))+1)</f>
        <v>9</v>
      </c>
      <c r="K212" s="8" t="str">
        <f ca="1">LEFT(OFFSET(K212,0,-COLUMNS($E:$J)-OFFSET(K212,4-ROW(),0)),G212-1)</f>
        <v>58</v>
      </c>
      <c r="L212" s="9" t="str">
        <f ca="1">MID(OFFSET(L212,0,-COLUMNS($E:$J)-OFFSET(L212,4-ROW(),0)),G212+1,H212-G212-1)</f>
        <v>0</v>
      </c>
      <c r="M212" s="9" t="str">
        <f ca="1">MID(OFFSET(M212,0,-COLUMNS($E:$J)-OFFSET(M212,4-ROW(),0)),H212+1,I212-H212-1)</f>
        <v>0</v>
      </c>
      <c r="N212" s="9" t="str">
        <f ca="1">MID(OFFSET(N212,0,-COLUMNS($E:$J)-OFFSET(N212,4-ROW(),0)),I212+1,J212-I212-1)</f>
        <v>0</v>
      </c>
      <c r="O212" s="79" t="str">
        <f ca="1">MID(OFFSET(O212,0,-COLUMNS($E:$J)-OFFSET(O212,4-ROW(),0)),J212+1,2)</f>
        <v/>
      </c>
      <c r="P212" s="20">
        <f ca="1">IF(ISBLANK($D212),"",(($K212*2^8+$L212)*2^8+$M212)*2^8+$N212)</f>
        <v>973078528</v>
      </c>
      <c r="Q212" s="20">
        <f ca="1">IF(O212="",P212,$P212-MOD($P212,2^(32-$O212)))</f>
        <v>973078528</v>
      </c>
      <c r="R212" s="7">
        <f ca="1">FIND(R$4,OFFSET(R212,0,3-COLUMNS($F:R)-OFFSET(R212,4-ROW(),4)))</f>
        <v>3</v>
      </c>
      <c r="S212" s="7">
        <f ca="1">FIND(S$4,OFFSET(S212,0,3-COLUMNS($F:R)-OFFSET(S212,4-ROW(),4)),OFFSET(S212,0,-1)+1)</f>
        <v>5</v>
      </c>
      <c r="T212" s="7">
        <f ca="1">FIND(T$4,OFFSET(T212,0,3-COLUMNS($F:R)-OFFSET(T212,4-ROW(),4)),OFFSET(T212,0,-1)+1)</f>
        <v>9</v>
      </c>
      <c r="U212" s="8" t="str">
        <f ca="1">LEFT(OFFSET(U212,0,-COLUMNS($G:$T)-OFFSET(U212,4-ROW(),0)),R212-1)</f>
        <v>58</v>
      </c>
      <c r="V212" s="9" t="str">
        <f ca="1">MID(OFFSET(V212,0,-COLUMNS($G:$T)-OFFSET(V212,4-ROW(),0)),R212+1,S212-R212-1)</f>
        <v>1</v>
      </c>
      <c r="W212" s="9" t="str">
        <f ca="1">MID(OFFSET(W212,0,-COLUMNS($G:$T)-OFFSET(W212,4-ROW(),0)),S212+1,T212-S212-1)</f>
        <v>255</v>
      </c>
      <c r="X212" s="9" t="str">
        <f ca="1">MID(OFFSET(X212,0,-COLUMNS($G:$T)-OFFSET(X212,4-ROW(),0)),T212+1,3)</f>
        <v>255</v>
      </c>
      <c r="Y212" s="21">
        <f ca="1">IF(ISBLANK($F212),"",IF(O212="",(($U212*2^8+$V212)*2^8+$W212)*2^8+$X212,$Q212+2^(32-$O212)-1))</f>
        <v>973209599</v>
      </c>
      <c r="Z212" s="88" t="str">
        <f t="shared" si="3"/>
        <v>JP</v>
      </c>
    </row>
    <row r="213" spans="2:26" x14ac:dyDescent="0.15">
      <c r="B213" s="87">
        <v>209</v>
      </c>
      <c r="C213" s="92" t="s">
        <v>4474</v>
      </c>
      <c r="D213" s="53" t="s">
        <v>498</v>
      </c>
      <c r="E213" s="25" t="s">
        <v>8</v>
      </c>
      <c r="F213" s="25" t="s">
        <v>499</v>
      </c>
      <c r="G213" s="7">
        <f ca="1">FIND(G$4,OFFSET(G213,0,3-COLUMNS(D:G)-OFFSET(G213,4-ROW(),COLUMNS($G:$K))))</f>
        <v>3</v>
      </c>
      <c r="H213" s="7">
        <f ca="1">FIND(H$4,OFFSET(H213,0,3-COLUMNS(D:G)-OFFSET(H213,4-ROW(),COLUMNS($G:$K))),OFFSET(H213,0,-1)+1)</f>
        <v>5</v>
      </c>
      <c r="I213" s="7">
        <f ca="1">FIND(I$4,OFFSET(I213,0,3-COLUMNS(D:G)-OFFSET(I213,4-ROW(),COLUMNS($G:$K))),OFFSET(I213,0,-1)+1)</f>
        <v>7</v>
      </c>
      <c r="J213" s="75">
        <f ca="1">IFERROR(FIND(J$4,OFFSET(J213,0,-2-OFFSET(J213,4-ROW(),4))),LEN(OFFSET(J213,0,-2-OFFSET(J213,4-ROW(),4)))+1)</f>
        <v>9</v>
      </c>
      <c r="K213" s="8" t="str">
        <f ca="1">LEFT(OFFSET(K213,0,-COLUMNS($E:$J)-OFFSET(K213,4-ROW(),0)),G213-1)</f>
        <v>58</v>
      </c>
      <c r="L213" s="9" t="str">
        <f ca="1">MID(OFFSET(L213,0,-COLUMNS($E:$J)-OFFSET(L213,4-ROW(),0)),G213+1,H213-G213-1)</f>
        <v>3</v>
      </c>
      <c r="M213" s="9" t="str">
        <f ca="1">MID(OFFSET(M213,0,-COLUMNS($E:$J)-OFFSET(M213,4-ROW(),0)),H213+1,I213-H213-1)</f>
        <v>0</v>
      </c>
      <c r="N213" s="9" t="str">
        <f ca="1">MID(OFFSET(N213,0,-COLUMNS($E:$J)-OFFSET(N213,4-ROW(),0)),I213+1,J213-I213-1)</f>
        <v>0</v>
      </c>
      <c r="O213" s="79" t="str">
        <f ca="1">MID(OFFSET(O213,0,-COLUMNS($E:$J)-OFFSET(O213,4-ROW(),0)),J213+1,2)</f>
        <v/>
      </c>
      <c r="P213" s="20">
        <f ca="1">IF(ISBLANK($D213),"",(($K213*2^8+$L213)*2^8+$M213)*2^8+$N213)</f>
        <v>973275136</v>
      </c>
      <c r="Q213" s="20">
        <f ca="1">IF(O213="",P213,$P213-MOD($P213,2^(32-$O213)))</f>
        <v>973275136</v>
      </c>
      <c r="R213" s="7">
        <f ca="1">FIND(R$4,OFFSET(R213,0,3-COLUMNS($F:R)-OFFSET(R213,4-ROW(),4)))</f>
        <v>3</v>
      </c>
      <c r="S213" s="7">
        <f ca="1">FIND(S$4,OFFSET(S213,0,3-COLUMNS($F:R)-OFFSET(S213,4-ROW(),4)),OFFSET(S213,0,-1)+1)</f>
        <v>5</v>
      </c>
      <c r="T213" s="7">
        <f ca="1">FIND(T$4,OFFSET(T213,0,3-COLUMNS($F:R)-OFFSET(T213,4-ROW(),4)),OFFSET(T213,0,-1)+1)</f>
        <v>9</v>
      </c>
      <c r="U213" s="8" t="str">
        <f ca="1">LEFT(OFFSET(U213,0,-COLUMNS($G:$T)-OFFSET(U213,4-ROW(),0)),R213-1)</f>
        <v>58</v>
      </c>
      <c r="V213" s="9" t="str">
        <f ca="1">MID(OFFSET(V213,0,-COLUMNS($G:$T)-OFFSET(V213,4-ROW(),0)),R213+1,S213-R213-1)</f>
        <v>3</v>
      </c>
      <c r="W213" s="9" t="str">
        <f ca="1">MID(OFFSET(W213,0,-COLUMNS($G:$T)-OFFSET(W213,4-ROW(),0)),S213+1,T213-S213-1)</f>
        <v>127</v>
      </c>
      <c r="X213" s="9" t="str">
        <f ca="1">MID(OFFSET(X213,0,-COLUMNS($G:$T)-OFFSET(X213,4-ROW(),0)),T213+1,3)</f>
        <v>255</v>
      </c>
      <c r="Y213" s="21">
        <f ca="1">IF(ISBLANK($F213),"",IF(O213="",(($U213*2^8+$V213)*2^8+$W213)*2^8+$X213,$Q213+2^(32-$O213)-1))</f>
        <v>973307903</v>
      </c>
      <c r="Z213" s="88" t="str">
        <f t="shared" si="3"/>
        <v>JP</v>
      </c>
    </row>
    <row r="214" spans="2:26" x14ac:dyDescent="0.15">
      <c r="B214" s="87">
        <v>210</v>
      </c>
      <c r="C214" s="92" t="s">
        <v>4474</v>
      </c>
      <c r="D214" s="53" t="s">
        <v>500</v>
      </c>
      <c r="E214" s="25" t="s">
        <v>8</v>
      </c>
      <c r="F214" s="25" t="s">
        <v>501</v>
      </c>
      <c r="G214" s="7">
        <f ca="1">FIND(G$4,OFFSET(G214,0,3-COLUMNS(D:G)-OFFSET(G214,4-ROW(),COLUMNS($G:$K))))</f>
        <v>3</v>
      </c>
      <c r="H214" s="7">
        <f ca="1">FIND(H$4,OFFSET(H214,0,3-COLUMNS(D:G)-OFFSET(H214,4-ROW(),COLUMNS($G:$K))),OFFSET(H214,0,-1)+1)</f>
        <v>5</v>
      </c>
      <c r="I214" s="7">
        <f ca="1">FIND(I$4,OFFSET(I214,0,3-COLUMNS(D:G)-OFFSET(I214,4-ROW(),COLUMNS($G:$K))),OFFSET(I214,0,-1)+1)</f>
        <v>9</v>
      </c>
      <c r="J214" s="75">
        <f ca="1">IFERROR(FIND(J$4,OFFSET(J214,0,-2-OFFSET(J214,4-ROW(),4))),LEN(OFFSET(J214,0,-2-OFFSET(J214,4-ROW(),4)))+1)</f>
        <v>11</v>
      </c>
      <c r="K214" s="8" t="str">
        <f ca="1">LEFT(OFFSET(K214,0,-COLUMNS($E:$J)-OFFSET(K214,4-ROW(),0)),G214-1)</f>
        <v>58</v>
      </c>
      <c r="L214" s="9" t="str">
        <f ca="1">MID(OFFSET(L214,0,-COLUMNS($E:$J)-OFFSET(L214,4-ROW(),0)),G214+1,H214-G214-1)</f>
        <v>3</v>
      </c>
      <c r="M214" s="9" t="str">
        <f ca="1">MID(OFFSET(M214,0,-COLUMNS($E:$J)-OFFSET(M214,4-ROW(),0)),H214+1,I214-H214-1)</f>
        <v>128</v>
      </c>
      <c r="N214" s="9" t="str">
        <f ca="1">MID(OFFSET(N214,0,-COLUMNS($E:$J)-OFFSET(N214,4-ROW(),0)),I214+1,J214-I214-1)</f>
        <v>0</v>
      </c>
      <c r="O214" s="79" t="str">
        <f ca="1">MID(OFFSET(O214,0,-COLUMNS($E:$J)-OFFSET(O214,4-ROW(),0)),J214+1,2)</f>
        <v/>
      </c>
      <c r="P214" s="20">
        <f ca="1">IF(ISBLANK($D214),"",(($K214*2^8+$L214)*2^8+$M214)*2^8+$N214)</f>
        <v>973307904</v>
      </c>
      <c r="Q214" s="20">
        <f ca="1">IF(O214="",P214,$P214-MOD($P214,2^(32-$O214)))</f>
        <v>973307904</v>
      </c>
      <c r="R214" s="7">
        <f ca="1">FIND(R$4,OFFSET(R214,0,3-COLUMNS($F:R)-OFFSET(R214,4-ROW(),4)))</f>
        <v>3</v>
      </c>
      <c r="S214" s="7">
        <f ca="1">FIND(S$4,OFFSET(S214,0,3-COLUMNS($F:R)-OFFSET(S214,4-ROW(),4)),OFFSET(S214,0,-1)+1)</f>
        <v>5</v>
      </c>
      <c r="T214" s="7">
        <f ca="1">FIND(T$4,OFFSET(T214,0,3-COLUMNS($F:R)-OFFSET(T214,4-ROW(),4)),OFFSET(T214,0,-1)+1)</f>
        <v>9</v>
      </c>
      <c r="U214" s="8" t="str">
        <f ca="1">LEFT(OFFSET(U214,0,-COLUMNS($G:$T)-OFFSET(U214,4-ROW(),0)),R214-1)</f>
        <v>58</v>
      </c>
      <c r="V214" s="9" t="str">
        <f ca="1">MID(OFFSET(V214,0,-COLUMNS($G:$T)-OFFSET(V214,4-ROW(),0)),R214+1,S214-R214-1)</f>
        <v>3</v>
      </c>
      <c r="W214" s="9" t="str">
        <f ca="1">MID(OFFSET(W214,0,-COLUMNS($G:$T)-OFFSET(W214,4-ROW(),0)),S214+1,T214-S214-1)</f>
        <v>255</v>
      </c>
      <c r="X214" s="9" t="str">
        <f ca="1">MID(OFFSET(X214,0,-COLUMNS($G:$T)-OFFSET(X214,4-ROW(),0)),T214+1,3)</f>
        <v>255</v>
      </c>
      <c r="Y214" s="21">
        <f ca="1">IF(ISBLANK($F214),"",IF(O214="",(($U214*2^8+$V214)*2^8+$W214)*2^8+$X214,$Q214+2^(32-$O214)-1))</f>
        <v>973340671</v>
      </c>
      <c r="Z214" s="88" t="str">
        <f t="shared" si="3"/>
        <v>JP</v>
      </c>
    </row>
    <row r="215" spans="2:26" x14ac:dyDescent="0.15">
      <c r="B215" s="87">
        <v>211</v>
      </c>
      <c r="C215" s="92" t="s">
        <v>4474</v>
      </c>
      <c r="D215" s="53" t="s">
        <v>502</v>
      </c>
      <c r="E215" s="25" t="s">
        <v>8</v>
      </c>
      <c r="F215" s="25" t="s">
        <v>503</v>
      </c>
      <c r="G215" s="7">
        <f ca="1">FIND(G$4,OFFSET(G215,0,3-COLUMNS(D:G)-OFFSET(G215,4-ROW(),COLUMNS($G:$K))))</f>
        <v>3</v>
      </c>
      <c r="H215" s="7">
        <f ca="1">FIND(H$4,OFFSET(H215,0,3-COLUMNS(D:G)-OFFSET(H215,4-ROW(),COLUMNS($G:$K))),OFFSET(H215,0,-1)+1)</f>
        <v>5</v>
      </c>
      <c r="I215" s="7">
        <f ca="1">FIND(I$4,OFFSET(I215,0,3-COLUMNS(D:G)-OFFSET(I215,4-ROW(),COLUMNS($G:$K))),OFFSET(I215,0,-1)+1)</f>
        <v>7</v>
      </c>
      <c r="J215" s="75">
        <f ca="1">IFERROR(FIND(J$4,OFFSET(J215,0,-2-OFFSET(J215,4-ROW(),4))),LEN(OFFSET(J215,0,-2-OFFSET(J215,4-ROW(),4)))+1)</f>
        <v>9</v>
      </c>
      <c r="K215" s="8" t="str">
        <f ca="1">LEFT(OFFSET(K215,0,-COLUMNS($E:$J)-OFFSET(K215,4-ROW(),0)),G215-1)</f>
        <v>58</v>
      </c>
      <c r="L215" s="9" t="str">
        <f ca="1">MID(OFFSET(L215,0,-COLUMNS($E:$J)-OFFSET(L215,4-ROW(),0)),G215+1,H215-G215-1)</f>
        <v>4</v>
      </c>
      <c r="M215" s="9" t="str">
        <f ca="1">MID(OFFSET(M215,0,-COLUMNS($E:$J)-OFFSET(M215,4-ROW(),0)),H215+1,I215-H215-1)</f>
        <v>0</v>
      </c>
      <c r="N215" s="9" t="str">
        <f ca="1">MID(OFFSET(N215,0,-COLUMNS($E:$J)-OFFSET(N215,4-ROW(),0)),I215+1,J215-I215-1)</f>
        <v>0</v>
      </c>
      <c r="O215" s="79" t="str">
        <f ca="1">MID(OFFSET(O215,0,-COLUMNS($E:$J)-OFFSET(O215,4-ROW(),0)),J215+1,2)</f>
        <v/>
      </c>
      <c r="P215" s="20">
        <f ca="1">IF(ISBLANK($D215),"",(($K215*2^8+$L215)*2^8+$M215)*2^8+$N215)</f>
        <v>973340672</v>
      </c>
      <c r="Q215" s="20">
        <f ca="1">IF(O215="",P215,$P215-MOD($P215,2^(32-$O215)))</f>
        <v>973340672</v>
      </c>
      <c r="R215" s="7">
        <f ca="1">FIND(R$4,OFFSET(R215,0,3-COLUMNS($F:R)-OFFSET(R215,4-ROW(),4)))</f>
        <v>3</v>
      </c>
      <c r="S215" s="7">
        <f ca="1">FIND(S$4,OFFSET(S215,0,3-COLUMNS($F:R)-OFFSET(S215,4-ROW(),4)),OFFSET(S215,0,-1)+1)</f>
        <v>5</v>
      </c>
      <c r="T215" s="7">
        <f ca="1">FIND(T$4,OFFSET(T215,0,3-COLUMNS($F:R)-OFFSET(T215,4-ROW(),4)),OFFSET(T215,0,-1)+1)</f>
        <v>9</v>
      </c>
      <c r="U215" s="8" t="str">
        <f ca="1">LEFT(OFFSET(U215,0,-COLUMNS($G:$T)-OFFSET(U215,4-ROW(),0)),R215-1)</f>
        <v>58</v>
      </c>
      <c r="V215" s="9" t="str">
        <f ca="1">MID(OFFSET(V215,0,-COLUMNS($G:$T)-OFFSET(V215,4-ROW(),0)),R215+1,S215-R215-1)</f>
        <v>5</v>
      </c>
      <c r="W215" s="9" t="str">
        <f ca="1">MID(OFFSET(W215,0,-COLUMNS($G:$T)-OFFSET(W215,4-ROW(),0)),S215+1,T215-S215-1)</f>
        <v>255</v>
      </c>
      <c r="X215" s="9" t="str">
        <f ca="1">MID(OFFSET(X215,0,-COLUMNS($G:$T)-OFFSET(X215,4-ROW(),0)),T215+1,3)</f>
        <v>255</v>
      </c>
      <c r="Y215" s="21">
        <f ca="1">IF(ISBLANK($F215),"",IF(O215="",(($U215*2^8+$V215)*2^8+$W215)*2^8+$X215,$Q215+2^(32-$O215)-1))</f>
        <v>973471743</v>
      </c>
      <c r="Z215" s="88" t="str">
        <f t="shared" si="3"/>
        <v>JP</v>
      </c>
    </row>
    <row r="216" spans="2:26" x14ac:dyDescent="0.15">
      <c r="B216" s="87">
        <v>212</v>
      </c>
      <c r="C216" s="92" t="s">
        <v>4474</v>
      </c>
      <c r="D216" s="53" t="s">
        <v>504</v>
      </c>
      <c r="E216" s="25" t="s">
        <v>8</v>
      </c>
      <c r="F216" s="25" t="s">
        <v>505</v>
      </c>
      <c r="G216" s="7">
        <f ca="1">FIND(G$4,OFFSET(G216,0,3-COLUMNS(D:G)-OFFSET(G216,4-ROW(),COLUMNS($G:$K))))</f>
        <v>3</v>
      </c>
      <c r="H216" s="7">
        <f ca="1">FIND(H$4,OFFSET(H216,0,3-COLUMNS(D:G)-OFFSET(H216,4-ROW(),COLUMNS($G:$K))),OFFSET(H216,0,-1)+1)</f>
        <v>6</v>
      </c>
      <c r="I216" s="7">
        <f ca="1">FIND(I$4,OFFSET(I216,0,3-COLUMNS(D:G)-OFFSET(I216,4-ROW(),COLUMNS($G:$K))),OFFSET(I216,0,-1)+1)</f>
        <v>8</v>
      </c>
      <c r="J216" s="75">
        <f ca="1">IFERROR(FIND(J$4,OFFSET(J216,0,-2-OFFSET(J216,4-ROW(),4))),LEN(OFFSET(J216,0,-2-OFFSET(J216,4-ROW(),4)))+1)</f>
        <v>10</v>
      </c>
      <c r="K216" s="8" t="str">
        <f ca="1">LEFT(OFFSET(K216,0,-COLUMNS($E:$J)-OFFSET(K216,4-ROW(),0)),G216-1)</f>
        <v>58</v>
      </c>
      <c r="L216" s="9" t="str">
        <f ca="1">MID(OFFSET(L216,0,-COLUMNS($E:$J)-OFFSET(L216,4-ROW(),0)),G216+1,H216-G216-1)</f>
        <v>12</v>
      </c>
      <c r="M216" s="9" t="str">
        <f ca="1">MID(OFFSET(M216,0,-COLUMNS($E:$J)-OFFSET(M216,4-ROW(),0)),H216+1,I216-H216-1)</f>
        <v>0</v>
      </c>
      <c r="N216" s="9" t="str">
        <f ca="1">MID(OFFSET(N216,0,-COLUMNS($E:$J)-OFFSET(N216,4-ROW(),0)),I216+1,J216-I216-1)</f>
        <v>0</v>
      </c>
      <c r="O216" s="79" t="str">
        <f ca="1">MID(OFFSET(O216,0,-COLUMNS($E:$J)-OFFSET(O216,4-ROW(),0)),J216+1,2)</f>
        <v/>
      </c>
      <c r="P216" s="20">
        <f ca="1">IF(ISBLANK($D216),"",(($K216*2^8+$L216)*2^8+$M216)*2^8+$N216)</f>
        <v>973864960</v>
      </c>
      <c r="Q216" s="20">
        <f ca="1">IF(O216="",P216,$P216-MOD($P216,2^(32-$O216)))</f>
        <v>973864960</v>
      </c>
      <c r="R216" s="7">
        <f ca="1">FIND(R$4,OFFSET(R216,0,3-COLUMNS($F:R)-OFFSET(R216,4-ROW(),4)))</f>
        <v>3</v>
      </c>
      <c r="S216" s="7">
        <f ca="1">FIND(S$4,OFFSET(S216,0,3-COLUMNS($F:R)-OFFSET(S216,4-ROW(),4)),OFFSET(S216,0,-1)+1)</f>
        <v>6</v>
      </c>
      <c r="T216" s="7">
        <f ca="1">FIND(T$4,OFFSET(T216,0,3-COLUMNS($F:R)-OFFSET(T216,4-ROW(),4)),OFFSET(T216,0,-1)+1)</f>
        <v>10</v>
      </c>
      <c r="U216" s="8" t="str">
        <f ca="1">LEFT(OFFSET(U216,0,-COLUMNS($G:$T)-OFFSET(U216,4-ROW(),0)),R216-1)</f>
        <v>58</v>
      </c>
      <c r="V216" s="9" t="str">
        <f ca="1">MID(OFFSET(V216,0,-COLUMNS($G:$T)-OFFSET(V216,4-ROW(),0)),R216+1,S216-R216-1)</f>
        <v>13</v>
      </c>
      <c r="W216" s="9" t="str">
        <f ca="1">MID(OFFSET(W216,0,-COLUMNS($G:$T)-OFFSET(W216,4-ROW(),0)),S216+1,T216-S216-1)</f>
        <v>255</v>
      </c>
      <c r="X216" s="9" t="str">
        <f ca="1">MID(OFFSET(X216,0,-COLUMNS($G:$T)-OFFSET(X216,4-ROW(),0)),T216+1,3)</f>
        <v>255</v>
      </c>
      <c r="Y216" s="21">
        <f ca="1">IF(ISBLANK($F216),"",IF(O216="",(($U216*2^8+$V216)*2^8+$W216)*2^8+$X216,$Q216+2^(32-$O216)-1))</f>
        <v>973996031</v>
      </c>
      <c r="Z216" s="88" t="str">
        <f t="shared" si="3"/>
        <v>JP</v>
      </c>
    </row>
    <row r="217" spans="2:26" x14ac:dyDescent="0.15">
      <c r="B217" s="87">
        <v>213</v>
      </c>
      <c r="C217" s="92" t="s">
        <v>4474</v>
      </c>
      <c r="D217" s="53" t="s">
        <v>506</v>
      </c>
      <c r="E217" s="25" t="s">
        <v>8</v>
      </c>
      <c r="F217" s="25" t="s">
        <v>507</v>
      </c>
      <c r="G217" s="7">
        <f ca="1">FIND(G$4,OFFSET(G217,0,3-COLUMNS(D:G)-OFFSET(G217,4-ROW(),COLUMNS($G:$K))))</f>
        <v>3</v>
      </c>
      <c r="H217" s="7">
        <f ca="1">FIND(H$4,OFFSET(H217,0,3-COLUMNS(D:G)-OFFSET(H217,4-ROW(),COLUMNS($G:$K))),OFFSET(H217,0,-1)+1)</f>
        <v>6</v>
      </c>
      <c r="I217" s="7">
        <f ca="1">FIND(I$4,OFFSET(I217,0,3-COLUMNS(D:G)-OFFSET(I217,4-ROW(),COLUMNS($G:$K))),OFFSET(I217,0,-1)+1)</f>
        <v>9</v>
      </c>
      <c r="J217" s="75">
        <f ca="1">IFERROR(FIND(J$4,OFFSET(J217,0,-2-OFFSET(J217,4-ROW(),4))),LEN(OFFSET(J217,0,-2-OFFSET(J217,4-ROW(),4)))+1)</f>
        <v>11</v>
      </c>
      <c r="K217" s="8" t="str">
        <f ca="1">LEFT(OFFSET(K217,0,-COLUMNS($E:$J)-OFFSET(K217,4-ROW(),0)),G217-1)</f>
        <v>58</v>
      </c>
      <c r="L217" s="9" t="str">
        <f ca="1">MID(OFFSET(L217,0,-COLUMNS($E:$J)-OFFSET(L217,4-ROW(),0)),G217+1,H217-G217-1)</f>
        <v>65</v>
      </c>
      <c r="M217" s="9" t="str">
        <f ca="1">MID(OFFSET(M217,0,-COLUMNS($E:$J)-OFFSET(M217,4-ROW(),0)),H217+1,I217-H217-1)</f>
        <v>32</v>
      </c>
      <c r="N217" s="9" t="str">
        <f ca="1">MID(OFFSET(N217,0,-COLUMNS($E:$J)-OFFSET(N217,4-ROW(),0)),I217+1,J217-I217-1)</f>
        <v>0</v>
      </c>
      <c r="O217" s="79" t="str">
        <f ca="1">MID(OFFSET(O217,0,-COLUMNS($E:$J)-OFFSET(O217,4-ROW(),0)),J217+1,2)</f>
        <v/>
      </c>
      <c r="P217" s="20">
        <f ca="1">IF(ISBLANK($D217),"",(($K217*2^8+$L217)*2^8+$M217)*2^8+$N217)</f>
        <v>977346560</v>
      </c>
      <c r="Q217" s="20">
        <f ca="1">IF(O217="",P217,$P217-MOD($P217,2^(32-$O217)))</f>
        <v>977346560</v>
      </c>
      <c r="R217" s="7">
        <f ca="1">FIND(R$4,OFFSET(R217,0,3-COLUMNS($F:R)-OFFSET(R217,4-ROW(),4)))</f>
        <v>3</v>
      </c>
      <c r="S217" s="7">
        <f ca="1">FIND(S$4,OFFSET(S217,0,3-COLUMNS($F:R)-OFFSET(S217,4-ROW(),4)),OFFSET(S217,0,-1)+1)</f>
        <v>6</v>
      </c>
      <c r="T217" s="7">
        <f ca="1">FIND(T$4,OFFSET(T217,0,3-COLUMNS($F:R)-OFFSET(T217,4-ROW(),4)),OFFSET(T217,0,-1)+1)</f>
        <v>9</v>
      </c>
      <c r="U217" s="8" t="str">
        <f ca="1">LEFT(OFFSET(U217,0,-COLUMNS($G:$T)-OFFSET(U217,4-ROW(),0)),R217-1)</f>
        <v>58</v>
      </c>
      <c r="V217" s="9" t="str">
        <f ca="1">MID(OFFSET(V217,0,-COLUMNS($G:$T)-OFFSET(V217,4-ROW(),0)),R217+1,S217-R217-1)</f>
        <v>65</v>
      </c>
      <c r="W217" s="9" t="str">
        <f ca="1">MID(OFFSET(W217,0,-COLUMNS($G:$T)-OFFSET(W217,4-ROW(),0)),S217+1,T217-S217-1)</f>
        <v>63</v>
      </c>
      <c r="X217" s="9" t="str">
        <f ca="1">MID(OFFSET(X217,0,-COLUMNS($G:$T)-OFFSET(X217,4-ROW(),0)),T217+1,3)</f>
        <v>255</v>
      </c>
      <c r="Y217" s="21">
        <f ca="1">IF(ISBLANK($F217),"",IF(O217="",(($U217*2^8+$V217)*2^8+$W217)*2^8+$X217,$Q217+2^(32-$O217)-1))</f>
        <v>977354751</v>
      </c>
      <c r="Z217" s="88" t="str">
        <f t="shared" si="3"/>
        <v>JP</v>
      </c>
    </row>
    <row r="218" spans="2:26" x14ac:dyDescent="0.15">
      <c r="B218" s="87">
        <v>214</v>
      </c>
      <c r="C218" s="92" t="s">
        <v>4474</v>
      </c>
      <c r="D218" s="53" t="s">
        <v>508</v>
      </c>
      <c r="E218" s="25" t="s">
        <v>8</v>
      </c>
      <c r="F218" s="25" t="s">
        <v>509</v>
      </c>
      <c r="G218" s="7">
        <f ca="1">FIND(G$4,OFFSET(G218,0,3-COLUMNS(D:G)-OFFSET(G218,4-ROW(),COLUMNS($G:$K))))</f>
        <v>3</v>
      </c>
      <c r="H218" s="7">
        <f ca="1">FIND(H$4,OFFSET(H218,0,3-COLUMNS(D:G)-OFFSET(H218,4-ROW(),COLUMNS($G:$K))),OFFSET(H218,0,-1)+1)</f>
        <v>6</v>
      </c>
      <c r="I218" s="7">
        <f ca="1">FIND(I$4,OFFSET(I218,0,3-COLUMNS(D:G)-OFFSET(I218,4-ROW(),COLUMNS($G:$K))),OFFSET(I218,0,-1)+1)</f>
        <v>8</v>
      </c>
      <c r="J218" s="75">
        <f ca="1">IFERROR(FIND(J$4,OFFSET(J218,0,-2-OFFSET(J218,4-ROW(),4))),LEN(OFFSET(J218,0,-2-OFFSET(J218,4-ROW(),4)))+1)</f>
        <v>10</v>
      </c>
      <c r="K218" s="8" t="str">
        <f ca="1">LEFT(OFFSET(K218,0,-COLUMNS($E:$J)-OFFSET(K218,4-ROW(),0)),G218-1)</f>
        <v>58</v>
      </c>
      <c r="L218" s="9" t="str">
        <f ca="1">MID(OFFSET(L218,0,-COLUMNS($E:$J)-OFFSET(L218,4-ROW(),0)),G218+1,H218-G218-1)</f>
        <v>70</v>
      </c>
      <c r="M218" s="9" t="str">
        <f ca="1">MID(OFFSET(M218,0,-COLUMNS($E:$J)-OFFSET(M218,4-ROW(),0)),H218+1,I218-H218-1)</f>
        <v>0</v>
      </c>
      <c r="N218" s="9" t="str">
        <f ca="1">MID(OFFSET(N218,0,-COLUMNS($E:$J)-OFFSET(N218,4-ROW(),0)),I218+1,J218-I218-1)</f>
        <v>0</v>
      </c>
      <c r="O218" s="79" t="str">
        <f ca="1">MID(OFFSET(O218,0,-COLUMNS($E:$J)-OFFSET(O218,4-ROW(),0)),J218+1,2)</f>
        <v/>
      </c>
      <c r="P218" s="20">
        <f ca="1">IF(ISBLANK($D218),"",(($K218*2^8+$L218)*2^8+$M218)*2^8+$N218)</f>
        <v>977666048</v>
      </c>
      <c r="Q218" s="20">
        <f ca="1">IF(O218="",P218,$P218-MOD($P218,2^(32-$O218)))</f>
        <v>977666048</v>
      </c>
      <c r="R218" s="7">
        <f ca="1">FIND(R$4,OFFSET(R218,0,3-COLUMNS($F:R)-OFFSET(R218,4-ROW(),4)))</f>
        <v>3</v>
      </c>
      <c r="S218" s="7">
        <f ca="1">FIND(S$4,OFFSET(S218,0,3-COLUMNS($F:R)-OFFSET(S218,4-ROW(),4)),OFFSET(S218,0,-1)+1)</f>
        <v>6</v>
      </c>
      <c r="T218" s="7">
        <f ca="1">FIND(T$4,OFFSET(T218,0,3-COLUMNS($F:R)-OFFSET(T218,4-ROW(),4)),OFFSET(T218,0,-1)+1)</f>
        <v>10</v>
      </c>
      <c r="U218" s="8" t="str">
        <f ca="1">LEFT(OFFSET(U218,0,-COLUMNS($G:$T)-OFFSET(U218,4-ROW(),0)),R218-1)</f>
        <v>58</v>
      </c>
      <c r="V218" s="9" t="str">
        <f ca="1">MID(OFFSET(V218,0,-COLUMNS($G:$T)-OFFSET(V218,4-ROW(),0)),R218+1,S218-R218-1)</f>
        <v>70</v>
      </c>
      <c r="W218" s="9" t="str">
        <f ca="1">MID(OFFSET(W218,0,-COLUMNS($G:$T)-OFFSET(W218,4-ROW(),0)),S218+1,T218-S218-1)</f>
        <v>255</v>
      </c>
      <c r="X218" s="9" t="str">
        <f ca="1">MID(OFFSET(X218,0,-COLUMNS($G:$T)-OFFSET(X218,4-ROW(),0)),T218+1,3)</f>
        <v>255</v>
      </c>
      <c r="Y218" s="21">
        <f ca="1">IF(ISBLANK($F218),"",IF(O218="",(($U218*2^8+$V218)*2^8+$W218)*2^8+$X218,$Q218+2^(32-$O218)-1))</f>
        <v>977731583</v>
      </c>
      <c r="Z218" s="88" t="str">
        <f t="shared" si="3"/>
        <v>JP</v>
      </c>
    </row>
    <row r="219" spans="2:26" x14ac:dyDescent="0.15">
      <c r="B219" s="87">
        <v>215</v>
      </c>
      <c r="C219" s="92" t="s">
        <v>4474</v>
      </c>
      <c r="D219" s="53" t="s">
        <v>510</v>
      </c>
      <c r="E219" s="25" t="s">
        <v>8</v>
      </c>
      <c r="F219" s="25" t="s">
        <v>511</v>
      </c>
      <c r="G219" s="7">
        <f ca="1">FIND(G$4,OFFSET(G219,0,3-COLUMNS(D:G)-OFFSET(G219,4-ROW(),COLUMNS($G:$K))))</f>
        <v>3</v>
      </c>
      <c r="H219" s="7">
        <f ca="1">FIND(H$4,OFFSET(H219,0,3-COLUMNS(D:G)-OFFSET(H219,4-ROW(),COLUMNS($G:$K))),OFFSET(H219,0,-1)+1)</f>
        <v>6</v>
      </c>
      <c r="I219" s="7">
        <f ca="1">FIND(I$4,OFFSET(I219,0,3-COLUMNS(D:G)-OFFSET(I219,4-ROW(),COLUMNS($G:$K))),OFFSET(I219,0,-1)+1)</f>
        <v>8</v>
      </c>
      <c r="J219" s="75">
        <f ca="1">IFERROR(FIND(J$4,OFFSET(J219,0,-2-OFFSET(J219,4-ROW(),4))),LEN(OFFSET(J219,0,-2-OFFSET(J219,4-ROW(),4)))+1)</f>
        <v>10</v>
      </c>
      <c r="K219" s="8" t="str">
        <f ca="1">LEFT(OFFSET(K219,0,-COLUMNS($E:$J)-OFFSET(K219,4-ROW(),0)),G219-1)</f>
        <v>58</v>
      </c>
      <c r="L219" s="9" t="str">
        <f ca="1">MID(OFFSET(L219,0,-COLUMNS($E:$J)-OFFSET(L219,4-ROW(),0)),G219+1,H219-G219-1)</f>
        <v>80</v>
      </c>
      <c r="M219" s="9" t="str">
        <f ca="1">MID(OFFSET(M219,0,-COLUMNS($E:$J)-OFFSET(M219,4-ROW(),0)),H219+1,I219-H219-1)</f>
        <v>0</v>
      </c>
      <c r="N219" s="9" t="str">
        <f ca="1">MID(OFFSET(N219,0,-COLUMNS($E:$J)-OFFSET(N219,4-ROW(),0)),I219+1,J219-I219-1)</f>
        <v>0</v>
      </c>
      <c r="O219" s="79" t="str">
        <f ca="1">MID(OFFSET(O219,0,-COLUMNS($E:$J)-OFFSET(O219,4-ROW(),0)),J219+1,2)</f>
        <v/>
      </c>
      <c r="P219" s="20">
        <f ca="1">IF(ISBLANK($D219),"",(($K219*2^8+$L219)*2^8+$M219)*2^8+$N219)</f>
        <v>978321408</v>
      </c>
      <c r="Q219" s="20">
        <f ca="1">IF(O219="",P219,$P219-MOD($P219,2^(32-$O219)))</f>
        <v>978321408</v>
      </c>
      <c r="R219" s="7">
        <f ca="1">FIND(R$4,OFFSET(R219,0,3-COLUMNS($F:R)-OFFSET(R219,4-ROW(),4)))</f>
        <v>3</v>
      </c>
      <c r="S219" s="7">
        <f ca="1">FIND(S$4,OFFSET(S219,0,3-COLUMNS($F:R)-OFFSET(S219,4-ROW(),4)),OFFSET(S219,0,-1)+1)</f>
        <v>6</v>
      </c>
      <c r="T219" s="7">
        <f ca="1">FIND(T$4,OFFSET(T219,0,3-COLUMNS($F:R)-OFFSET(T219,4-ROW(),4)),OFFSET(T219,0,-1)+1)</f>
        <v>10</v>
      </c>
      <c r="U219" s="8" t="str">
        <f ca="1">LEFT(OFFSET(U219,0,-COLUMNS($G:$T)-OFFSET(U219,4-ROW(),0)),R219-1)</f>
        <v>58</v>
      </c>
      <c r="V219" s="9" t="str">
        <f ca="1">MID(OFFSET(V219,0,-COLUMNS($G:$T)-OFFSET(V219,4-ROW(),0)),R219+1,S219-R219-1)</f>
        <v>81</v>
      </c>
      <c r="W219" s="9" t="str">
        <f ca="1">MID(OFFSET(W219,0,-COLUMNS($G:$T)-OFFSET(W219,4-ROW(),0)),S219+1,T219-S219-1)</f>
        <v>255</v>
      </c>
      <c r="X219" s="9" t="str">
        <f ca="1">MID(OFFSET(X219,0,-COLUMNS($G:$T)-OFFSET(X219,4-ROW(),0)),T219+1,3)</f>
        <v>255</v>
      </c>
      <c r="Y219" s="21">
        <f ca="1">IF(ISBLANK($F219),"",IF(O219="",(($U219*2^8+$V219)*2^8+$W219)*2^8+$X219,$Q219+2^(32-$O219)-1))</f>
        <v>978452479</v>
      </c>
      <c r="Z219" s="88" t="str">
        <f t="shared" si="3"/>
        <v>JP</v>
      </c>
    </row>
    <row r="220" spans="2:26" x14ac:dyDescent="0.15">
      <c r="B220" s="87">
        <v>216</v>
      </c>
      <c r="C220" s="92" t="s">
        <v>4474</v>
      </c>
      <c r="D220" s="53" t="s">
        <v>512</v>
      </c>
      <c r="E220" s="25" t="s">
        <v>8</v>
      </c>
      <c r="F220" s="25" t="s">
        <v>513</v>
      </c>
      <c r="G220" s="7">
        <f ca="1">FIND(G$4,OFFSET(G220,0,3-COLUMNS(D:G)-OFFSET(G220,4-ROW(),COLUMNS($G:$K))))</f>
        <v>3</v>
      </c>
      <c r="H220" s="7">
        <f ca="1">FIND(H$4,OFFSET(H220,0,3-COLUMNS(D:G)-OFFSET(H220,4-ROW(),COLUMNS($G:$K))),OFFSET(H220,0,-1)+1)</f>
        <v>6</v>
      </c>
      <c r="I220" s="7">
        <f ca="1">FIND(I$4,OFFSET(I220,0,3-COLUMNS(D:G)-OFFSET(I220,4-ROW(),COLUMNS($G:$K))),OFFSET(I220,0,-1)+1)</f>
        <v>10</v>
      </c>
      <c r="J220" s="75">
        <f ca="1">IFERROR(FIND(J$4,OFFSET(J220,0,-2-OFFSET(J220,4-ROW(),4))),LEN(OFFSET(J220,0,-2-OFFSET(J220,4-ROW(),4)))+1)</f>
        <v>12</v>
      </c>
      <c r="K220" s="8" t="str">
        <f ca="1">LEFT(OFFSET(K220,0,-COLUMNS($E:$J)-OFFSET(K220,4-ROW(),0)),G220-1)</f>
        <v>58</v>
      </c>
      <c r="L220" s="9" t="str">
        <f ca="1">MID(OFFSET(L220,0,-COLUMNS($E:$J)-OFFSET(L220,4-ROW(),0)),G220+1,H220-G220-1)</f>
        <v>84</v>
      </c>
      <c r="M220" s="9" t="str">
        <f ca="1">MID(OFFSET(M220,0,-COLUMNS($E:$J)-OFFSET(M220,4-ROW(),0)),H220+1,I220-H220-1)</f>
        <v>240</v>
      </c>
      <c r="N220" s="9" t="str">
        <f ca="1">MID(OFFSET(N220,0,-COLUMNS($E:$J)-OFFSET(N220,4-ROW(),0)),I220+1,J220-I220-1)</f>
        <v>0</v>
      </c>
      <c r="O220" s="79" t="str">
        <f ca="1">MID(OFFSET(O220,0,-COLUMNS($E:$J)-OFFSET(O220,4-ROW(),0)),J220+1,2)</f>
        <v/>
      </c>
      <c r="P220" s="20">
        <f ca="1">IF(ISBLANK($D220),"",(($K220*2^8+$L220)*2^8+$M220)*2^8+$N220)</f>
        <v>978644992</v>
      </c>
      <c r="Q220" s="20">
        <f ca="1">IF(O220="",P220,$P220-MOD($P220,2^(32-$O220)))</f>
        <v>978644992</v>
      </c>
      <c r="R220" s="7">
        <f ca="1">FIND(R$4,OFFSET(R220,0,3-COLUMNS($F:R)-OFFSET(R220,4-ROW(),4)))</f>
        <v>3</v>
      </c>
      <c r="S220" s="7">
        <f ca="1">FIND(S$4,OFFSET(S220,0,3-COLUMNS($F:R)-OFFSET(S220,4-ROW(),4)),OFFSET(S220,0,-1)+1)</f>
        <v>6</v>
      </c>
      <c r="T220" s="7">
        <f ca="1">FIND(T$4,OFFSET(T220,0,3-COLUMNS($F:R)-OFFSET(T220,4-ROW(),4)),OFFSET(T220,0,-1)+1)</f>
        <v>10</v>
      </c>
      <c r="U220" s="8" t="str">
        <f ca="1">LEFT(OFFSET(U220,0,-COLUMNS($G:$T)-OFFSET(U220,4-ROW(),0)),R220-1)</f>
        <v>58</v>
      </c>
      <c r="V220" s="9" t="str">
        <f ca="1">MID(OFFSET(V220,0,-COLUMNS($G:$T)-OFFSET(V220,4-ROW(),0)),R220+1,S220-R220-1)</f>
        <v>84</v>
      </c>
      <c r="W220" s="9" t="str">
        <f ca="1">MID(OFFSET(W220,0,-COLUMNS($G:$T)-OFFSET(W220,4-ROW(),0)),S220+1,T220-S220-1)</f>
        <v>255</v>
      </c>
      <c r="X220" s="9" t="str">
        <f ca="1">MID(OFFSET(X220,0,-COLUMNS($G:$T)-OFFSET(X220,4-ROW(),0)),T220+1,3)</f>
        <v>255</v>
      </c>
      <c r="Y220" s="21">
        <f ca="1">IF(ISBLANK($F220),"",IF(O220="",(($U220*2^8+$V220)*2^8+$W220)*2^8+$X220,$Q220+2^(32-$O220)-1))</f>
        <v>978649087</v>
      </c>
      <c r="Z220" s="88" t="str">
        <f t="shared" si="3"/>
        <v>JP</v>
      </c>
    </row>
    <row r="221" spans="2:26" x14ac:dyDescent="0.15">
      <c r="B221" s="87">
        <v>217</v>
      </c>
      <c r="C221" s="92" t="s">
        <v>4474</v>
      </c>
      <c r="D221" s="53" t="s">
        <v>514</v>
      </c>
      <c r="E221" s="25" t="s">
        <v>8</v>
      </c>
      <c r="F221" s="25" t="s">
        <v>515</v>
      </c>
      <c r="G221" s="7">
        <f ca="1">FIND(G$4,OFFSET(G221,0,3-COLUMNS(D:G)-OFFSET(G221,4-ROW(),COLUMNS($G:$K))))</f>
        <v>3</v>
      </c>
      <c r="H221" s="7">
        <f ca="1">FIND(H$4,OFFSET(H221,0,3-COLUMNS(D:G)-OFFSET(H221,4-ROW(),COLUMNS($G:$K))),OFFSET(H221,0,-1)+1)</f>
        <v>6</v>
      </c>
      <c r="I221" s="7">
        <f ca="1">FIND(I$4,OFFSET(I221,0,3-COLUMNS(D:G)-OFFSET(I221,4-ROW(),COLUMNS($G:$K))),OFFSET(I221,0,-1)+1)</f>
        <v>8</v>
      </c>
      <c r="J221" s="75">
        <f ca="1">IFERROR(FIND(J$4,OFFSET(J221,0,-2-OFFSET(J221,4-ROW(),4))),LEN(OFFSET(J221,0,-2-OFFSET(J221,4-ROW(),4)))+1)</f>
        <v>10</v>
      </c>
      <c r="K221" s="8" t="str">
        <f ca="1">LEFT(OFFSET(K221,0,-COLUMNS($E:$J)-OFFSET(K221,4-ROW(),0)),G221-1)</f>
        <v>58</v>
      </c>
      <c r="L221" s="9" t="str">
        <f ca="1">MID(OFFSET(L221,0,-COLUMNS($E:$J)-OFFSET(L221,4-ROW(),0)),G221+1,H221-G221-1)</f>
        <v>85</v>
      </c>
      <c r="M221" s="9" t="str">
        <f ca="1">MID(OFFSET(M221,0,-COLUMNS($E:$J)-OFFSET(M221,4-ROW(),0)),H221+1,I221-H221-1)</f>
        <v>0</v>
      </c>
      <c r="N221" s="9" t="str">
        <f ca="1">MID(OFFSET(N221,0,-COLUMNS($E:$J)-OFFSET(N221,4-ROW(),0)),I221+1,J221-I221-1)</f>
        <v>0</v>
      </c>
      <c r="O221" s="79" t="str">
        <f ca="1">MID(OFFSET(O221,0,-COLUMNS($E:$J)-OFFSET(O221,4-ROW(),0)),J221+1,2)</f>
        <v/>
      </c>
      <c r="P221" s="20">
        <f ca="1">IF(ISBLANK($D221),"",(($K221*2^8+$L221)*2^8+$M221)*2^8+$N221)</f>
        <v>978649088</v>
      </c>
      <c r="Q221" s="20">
        <f ca="1">IF(O221="",P221,$P221-MOD($P221,2^(32-$O221)))</f>
        <v>978649088</v>
      </c>
      <c r="R221" s="7">
        <f ca="1">FIND(R$4,OFFSET(R221,0,3-COLUMNS($F:R)-OFFSET(R221,4-ROW(),4)))</f>
        <v>3</v>
      </c>
      <c r="S221" s="7">
        <f ca="1">FIND(S$4,OFFSET(S221,0,3-COLUMNS($F:R)-OFFSET(S221,4-ROW(),4)),OFFSET(S221,0,-1)+1)</f>
        <v>6</v>
      </c>
      <c r="T221" s="7">
        <f ca="1">FIND(T$4,OFFSET(T221,0,3-COLUMNS($F:R)-OFFSET(T221,4-ROW(),4)),OFFSET(T221,0,-1)+1)</f>
        <v>10</v>
      </c>
      <c r="U221" s="8" t="str">
        <f ca="1">LEFT(OFFSET(U221,0,-COLUMNS($G:$T)-OFFSET(U221,4-ROW(),0)),R221-1)</f>
        <v>58</v>
      </c>
      <c r="V221" s="9" t="str">
        <f ca="1">MID(OFFSET(V221,0,-COLUMNS($G:$T)-OFFSET(V221,4-ROW(),0)),R221+1,S221-R221-1)</f>
        <v>85</v>
      </c>
      <c r="W221" s="9" t="str">
        <f ca="1">MID(OFFSET(W221,0,-COLUMNS($G:$T)-OFFSET(W221,4-ROW(),0)),S221+1,T221-S221-1)</f>
        <v>255</v>
      </c>
      <c r="X221" s="9" t="str">
        <f ca="1">MID(OFFSET(X221,0,-COLUMNS($G:$T)-OFFSET(X221,4-ROW(),0)),T221+1,3)</f>
        <v>255</v>
      </c>
      <c r="Y221" s="21">
        <f ca="1">IF(ISBLANK($F221),"",IF(O221="",(($U221*2^8+$V221)*2^8+$W221)*2^8+$X221,$Q221+2^(32-$O221)-1))</f>
        <v>978714623</v>
      </c>
      <c r="Z221" s="88" t="str">
        <f t="shared" si="3"/>
        <v>JP</v>
      </c>
    </row>
    <row r="222" spans="2:26" x14ac:dyDescent="0.15">
      <c r="B222" s="87">
        <v>218</v>
      </c>
      <c r="C222" s="92" t="s">
        <v>4474</v>
      </c>
      <c r="D222" s="53" t="s">
        <v>516</v>
      </c>
      <c r="E222" s="25" t="s">
        <v>8</v>
      </c>
      <c r="F222" s="25" t="s">
        <v>517</v>
      </c>
      <c r="G222" s="7">
        <f ca="1">FIND(G$4,OFFSET(G222,0,3-COLUMNS(D:G)-OFFSET(G222,4-ROW(),COLUMNS($G:$K))))</f>
        <v>3</v>
      </c>
      <c r="H222" s="7">
        <f ca="1">FIND(H$4,OFFSET(H222,0,3-COLUMNS(D:G)-OFFSET(H222,4-ROW(),COLUMNS($G:$K))),OFFSET(H222,0,-1)+1)</f>
        <v>6</v>
      </c>
      <c r="I222" s="7">
        <f ca="1">FIND(I$4,OFFSET(I222,0,3-COLUMNS(D:G)-OFFSET(I222,4-ROW(),COLUMNS($G:$K))),OFFSET(I222,0,-1)+1)</f>
        <v>9</v>
      </c>
      <c r="J222" s="75">
        <f ca="1">IFERROR(FIND(J$4,OFFSET(J222,0,-2-OFFSET(J222,4-ROW(),4))),LEN(OFFSET(J222,0,-2-OFFSET(J222,4-ROW(),4)))+1)</f>
        <v>11</v>
      </c>
      <c r="K222" s="8" t="str">
        <f ca="1">LEFT(OFFSET(K222,0,-COLUMNS($E:$J)-OFFSET(K222,4-ROW(),0)),G222-1)</f>
        <v>58</v>
      </c>
      <c r="L222" s="9" t="str">
        <f ca="1">MID(OFFSET(L222,0,-COLUMNS($E:$J)-OFFSET(L222,4-ROW(),0)),G222+1,H222-G222-1)</f>
        <v>87</v>
      </c>
      <c r="M222" s="9" t="str">
        <f ca="1">MID(OFFSET(M222,0,-COLUMNS($E:$J)-OFFSET(M222,4-ROW(),0)),H222+1,I222-H222-1)</f>
        <v>16</v>
      </c>
      <c r="N222" s="9" t="str">
        <f ca="1">MID(OFFSET(N222,0,-COLUMNS($E:$J)-OFFSET(N222,4-ROW(),0)),I222+1,J222-I222-1)</f>
        <v>0</v>
      </c>
      <c r="O222" s="79" t="str">
        <f ca="1">MID(OFFSET(O222,0,-COLUMNS($E:$J)-OFFSET(O222,4-ROW(),0)),J222+1,2)</f>
        <v/>
      </c>
      <c r="P222" s="20">
        <f ca="1">IF(ISBLANK($D222),"",(($K222*2^8+$L222)*2^8+$M222)*2^8+$N222)</f>
        <v>978784256</v>
      </c>
      <c r="Q222" s="20">
        <f ca="1">IF(O222="",P222,$P222-MOD($P222,2^(32-$O222)))</f>
        <v>978784256</v>
      </c>
      <c r="R222" s="7">
        <f ca="1">FIND(R$4,OFFSET(R222,0,3-COLUMNS($F:R)-OFFSET(R222,4-ROW(),4)))</f>
        <v>3</v>
      </c>
      <c r="S222" s="7">
        <f ca="1">FIND(S$4,OFFSET(S222,0,3-COLUMNS($F:R)-OFFSET(S222,4-ROW(),4)),OFFSET(S222,0,-1)+1)</f>
        <v>6</v>
      </c>
      <c r="T222" s="7">
        <f ca="1">FIND(T$4,OFFSET(T222,0,3-COLUMNS($F:R)-OFFSET(T222,4-ROW(),4)),OFFSET(T222,0,-1)+1)</f>
        <v>9</v>
      </c>
      <c r="U222" s="8" t="str">
        <f ca="1">LEFT(OFFSET(U222,0,-COLUMNS($G:$T)-OFFSET(U222,4-ROW(),0)),R222-1)</f>
        <v>58</v>
      </c>
      <c r="V222" s="9" t="str">
        <f ca="1">MID(OFFSET(V222,0,-COLUMNS($G:$T)-OFFSET(V222,4-ROW(),0)),R222+1,S222-R222-1)</f>
        <v>87</v>
      </c>
      <c r="W222" s="9" t="str">
        <f ca="1">MID(OFFSET(W222,0,-COLUMNS($G:$T)-OFFSET(W222,4-ROW(),0)),S222+1,T222-S222-1)</f>
        <v>31</v>
      </c>
      <c r="X222" s="9" t="str">
        <f ca="1">MID(OFFSET(X222,0,-COLUMNS($G:$T)-OFFSET(X222,4-ROW(),0)),T222+1,3)</f>
        <v>255</v>
      </c>
      <c r="Y222" s="21">
        <f ca="1">IF(ISBLANK($F222),"",IF(O222="",(($U222*2^8+$V222)*2^8+$W222)*2^8+$X222,$Q222+2^(32-$O222)-1))</f>
        <v>978788351</v>
      </c>
      <c r="Z222" s="88" t="str">
        <f t="shared" si="3"/>
        <v>JP</v>
      </c>
    </row>
    <row r="223" spans="2:26" x14ac:dyDescent="0.15">
      <c r="B223" s="87">
        <v>219</v>
      </c>
      <c r="C223" s="92" t="s">
        <v>4474</v>
      </c>
      <c r="D223" s="53" t="s">
        <v>518</v>
      </c>
      <c r="E223" s="25" t="s">
        <v>8</v>
      </c>
      <c r="F223" s="25" t="s">
        <v>519</v>
      </c>
      <c r="G223" s="7">
        <f ca="1">FIND(G$4,OFFSET(G223,0,3-COLUMNS(D:G)-OFFSET(G223,4-ROW(),COLUMNS($G:$K))))</f>
        <v>3</v>
      </c>
      <c r="H223" s="7">
        <f ca="1">FIND(H$4,OFFSET(H223,0,3-COLUMNS(D:G)-OFFSET(H223,4-ROW(),COLUMNS($G:$K))),OFFSET(H223,0,-1)+1)</f>
        <v>6</v>
      </c>
      <c r="I223" s="7">
        <f ca="1">FIND(I$4,OFFSET(I223,0,3-COLUMNS(D:G)-OFFSET(I223,4-ROW(),COLUMNS($G:$K))),OFFSET(I223,0,-1)+1)</f>
        <v>10</v>
      </c>
      <c r="J223" s="75">
        <f ca="1">IFERROR(FIND(J$4,OFFSET(J223,0,-2-OFFSET(J223,4-ROW(),4))),LEN(OFFSET(J223,0,-2-OFFSET(J223,4-ROW(),4)))+1)</f>
        <v>12</v>
      </c>
      <c r="K223" s="8" t="str">
        <f ca="1">LEFT(OFFSET(K223,0,-COLUMNS($E:$J)-OFFSET(K223,4-ROW(),0)),G223-1)</f>
        <v>58</v>
      </c>
      <c r="L223" s="9" t="str">
        <f ca="1">MID(OFFSET(L223,0,-COLUMNS($E:$J)-OFFSET(L223,4-ROW(),0)),G223+1,H223-G223-1)</f>
        <v>87</v>
      </c>
      <c r="M223" s="9" t="str">
        <f ca="1">MID(OFFSET(M223,0,-COLUMNS($E:$J)-OFFSET(M223,4-ROW(),0)),H223+1,I223-H223-1)</f>
        <v>128</v>
      </c>
      <c r="N223" s="9" t="str">
        <f ca="1">MID(OFFSET(N223,0,-COLUMNS($E:$J)-OFFSET(N223,4-ROW(),0)),I223+1,J223-I223-1)</f>
        <v>0</v>
      </c>
      <c r="O223" s="79" t="str">
        <f ca="1">MID(OFFSET(O223,0,-COLUMNS($E:$J)-OFFSET(O223,4-ROW(),0)),J223+1,2)</f>
        <v/>
      </c>
      <c r="P223" s="20">
        <f ca="1">IF(ISBLANK($D223),"",(($K223*2^8+$L223)*2^8+$M223)*2^8+$N223)</f>
        <v>978812928</v>
      </c>
      <c r="Q223" s="20">
        <f ca="1">IF(O223="",P223,$P223-MOD($P223,2^(32-$O223)))</f>
        <v>978812928</v>
      </c>
      <c r="R223" s="7">
        <f ca="1">FIND(R$4,OFFSET(R223,0,3-COLUMNS($F:R)-OFFSET(R223,4-ROW(),4)))</f>
        <v>3</v>
      </c>
      <c r="S223" s="7">
        <f ca="1">FIND(S$4,OFFSET(S223,0,3-COLUMNS($F:R)-OFFSET(S223,4-ROW(),4)),OFFSET(S223,0,-1)+1)</f>
        <v>6</v>
      </c>
      <c r="T223" s="7">
        <f ca="1">FIND(T$4,OFFSET(T223,0,3-COLUMNS($F:R)-OFFSET(T223,4-ROW(),4)),OFFSET(T223,0,-1)+1)</f>
        <v>10</v>
      </c>
      <c r="U223" s="8" t="str">
        <f ca="1">LEFT(OFFSET(U223,0,-COLUMNS($G:$T)-OFFSET(U223,4-ROW(),0)),R223-1)</f>
        <v>58</v>
      </c>
      <c r="V223" s="9" t="str">
        <f ca="1">MID(OFFSET(V223,0,-COLUMNS($G:$T)-OFFSET(V223,4-ROW(),0)),R223+1,S223-R223-1)</f>
        <v>87</v>
      </c>
      <c r="W223" s="9" t="str">
        <f ca="1">MID(OFFSET(W223,0,-COLUMNS($G:$T)-OFFSET(W223,4-ROW(),0)),S223+1,T223-S223-1)</f>
        <v>255</v>
      </c>
      <c r="X223" s="9" t="str">
        <f ca="1">MID(OFFSET(X223,0,-COLUMNS($G:$T)-OFFSET(X223,4-ROW(),0)),T223+1,3)</f>
        <v>255</v>
      </c>
      <c r="Y223" s="21">
        <f ca="1">IF(ISBLANK($F223),"",IF(O223="",(($U223*2^8+$V223)*2^8+$W223)*2^8+$X223,$Q223+2^(32-$O223)-1))</f>
        <v>978845695</v>
      </c>
      <c r="Z223" s="88" t="str">
        <f t="shared" si="3"/>
        <v>JP</v>
      </c>
    </row>
    <row r="224" spans="2:26" x14ac:dyDescent="0.15">
      <c r="B224" s="87">
        <v>220</v>
      </c>
      <c r="C224" s="92" t="s">
        <v>4474</v>
      </c>
      <c r="D224" s="53" t="s">
        <v>520</v>
      </c>
      <c r="E224" s="25" t="s">
        <v>8</v>
      </c>
      <c r="F224" s="25" t="s">
        <v>521</v>
      </c>
      <c r="G224" s="7">
        <f ca="1">FIND(G$4,OFFSET(G224,0,3-COLUMNS(D:G)-OFFSET(G224,4-ROW(),COLUMNS($G:$K))))</f>
        <v>3</v>
      </c>
      <c r="H224" s="7">
        <f ca="1">FIND(H$4,OFFSET(H224,0,3-COLUMNS(D:G)-OFFSET(H224,4-ROW(),COLUMNS($G:$K))),OFFSET(H224,0,-1)+1)</f>
        <v>6</v>
      </c>
      <c r="I224" s="7">
        <f ca="1">FIND(I$4,OFFSET(I224,0,3-COLUMNS(D:G)-OFFSET(I224,4-ROW(),COLUMNS($G:$K))),OFFSET(I224,0,-1)+1)</f>
        <v>8</v>
      </c>
      <c r="J224" s="75">
        <f ca="1">IFERROR(FIND(J$4,OFFSET(J224,0,-2-OFFSET(J224,4-ROW(),4))),LEN(OFFSET(J224,0,-2-OFFSET(J224,4-ROW(),4)))+1)</f>
        <v>10</v>
      </c>
      <c r="K224" s="8" t="str">
        <f ca="1">LEFT(OFFSET(K224,0,-COLUMNS($E:$J)-OFFSET(K224,4-ROW(),0)),G224-1)</f>
        <v>58</v>
      </c>
      <c r="L224" s="9" t="str">
        <f ca="1">MID(OFFSET(L224,0,-COLUMNS($E:$J)-OFFSET(L224,4-ROW(),0)),G224+1,H224-G224-1)</f>
        <v>88</v>
      </c>
      <c r="M224" s="9" t="str">
        <f ca="1">MID(OFFSET(M224,0,-COLUMNS($E:$J)-OFFSET(M224,4-ROW(),0)),H224+1,I224-H224-1)</f>
        <v>0</v>
      </c>
      <c r="N224" s="9" t="str">
        <f ca="1">MID(OFFSET(N224,0,-COLUMNS($E:$J)-OFFSET(N224,4-ROW(),0)),I224+1,J224-I224-1)</f>
        <v>0</v>
      </c>
      <c r="O224" s="79" t="str">
        <f ca="1">MID(OFFSET(O224,0,-COLUMNS($E:$J)-OFFSET(O224,4-ROW(),0)),J224+1,2)</f>
        <v/>
      </c>
      <c r="P224" s="20">
        <f ca="1">IF(ISBLANK($D224),"",(($K224*2^8+$L224)*2^8+$M224)*2^8+$N224)</f>
        <v>978845696</v>
      </c>
      <c r="Q224" s="20">
        <f ca="1">IF(O224="",P224,$P224-MOD($P224,2^(32-$O224)))</f>
        <v>978845696</v>
      </c>
      <c r="R224" s="7">
        <f ca="1">FIND(R$4,OFFSET(R224,0,3-COLUMNS($F:R)-OFFSET(R224,4-ROW(),4)))</f>
        <v>3</v>
      </c>
      <c r="S224" s="7">
        <f ca="1">FIND(S$4,OFFSET(S224,0,3-COLUMNS($F:R)-OFFSET(S224,4-ROW(),4)),OFFSET(S224,0,-1)+1)</f>
        <v>6</v>
      </c>
      <c r="T224" s="7">
        <f ca="1">FIND(T$4,OFFSET(T224,0,3-COLUMNS($F:R)-OFFSET(T224,4-ROW(),4)),OFFSET(T224,0,-1)+1)</f>
        <v>10</v>
      </c>
      <c r="U224" s="8" t="str">
        <f ca="1">LEFT(OFFSET(U224,0,-COLUMNS($G:$T)-OFFSET(U224,4-ROW(),0)),R224-1)</f>
        <v>58</v>
      </c>
      <c r="V224" s="9" t="str">
        <f ca="1">MID(OFFSET(V224,0,-COLUMNS($G:$T)-OFFSET(V224,4-ROW(),0)),R224+1,S224-R224-1)</f>
        <v>89</v>
      </c>
      <c r="W224" s="9" t="str">
        <f ca="1">MID(OFFSET(W224,0,-COLUMNS($G:$T)-OFFSET(W224,4-ROW(),0)),S224+1,T224-S224-1)</f>
        <v>255</v>
      </c>
      <c r="X224" s="9" t="str">
        <f ca="1">MID(OFFSET(X224,0,-COLUMNS($G:$T)-OFFSET(X224,4-ROW(),0)),T224+1,3)</f>
        <v>255</v>
      </c>
      <c r="Y224" s="21">
        <f ca="1">IF(ISBLANK($F224),"",IF(O224="",(($U224*2^8+$V224)*2^8+$W224)*2^8+$X224,$Q224+2^(32-$O224)-1))</f>
        <v>978976767</v>
      </c>
      <c r="Z224" s="88" t="str">
        <f t="shared" si="3"/>
        <v>JP</v>
      </c>
    </row>
    <row r="225" spans="2:26" x14ac:dyDescent="0.15">
      <c r="B225" s="87">
        <v>221</v>
      </c>
      <c r="C225" s="92" t="s">
        <v>4474</v>
      </c>
      <c r="D225" s="53" t="s">
        <v>522</v>
      </c>
      <c r="E225" s="25" t="s">
        <v>8</v>
      </c>
      <c r="F225" s="25" t="s">
        <v>523</v>
      </c>
      <c r="G225" s="7">
        <f ca="1">FIND(G$4,OFFSET(G225,0,3-COLUMNS(D:G)-OFFSET(G225,4-ROW(),COLUMNS($G:$K))))</f>
        <v>3</v>
      </c>
      <c r="H225" s="7">
        <f ca="1">FIND(H$4,OFFSET(H225,0,3-COLUMNS(D:G)-OFFSET(H225,4-ROW(),COLUMNS($G:$K))),OFFSET(H225,0,-1)+1)</f>
        <v>6</v>
      </c>
      <c r="I225" s="7">
        <f ca="1">FIND(I$4,OFFSET(I225,0,3-COLUMNS(D:G)-OFFSET(I225,4-ROW(),COLUMNS($G:$K))),OFFSET(I225,0,-1)+1)</f>
        <v>8</v>
      </c>
      <c r="J225" s="75">
        <f ca="1">IFERROR(FIND(J$4,OFFSET(J225,0,-2-OFFSET(J225,4-ROW(),4))),LEN(OFFSET(J225,0,-2-OFFSET(J225,4-ROW(),4)))+1)</f>
        <v>10</v>
      </c>
      <c r="K225" s="8" t="str">
        <f ca="1">LEFT(OFFSET(K225,0,-COLUMNS($E:$J)-OFFSET(K225,4-ROW(),0)),G225-1)</f>
        <v>58</v>
      </c>
      <c r="L225" s="9" t="str">
        <f ca="1">MID(OFFSET(L225,0,-COLUMNS($E:$J)-OFFSET(L225,4-ROW(),0)),G225+1,H225-G225-1)</f>
        <v>90</v>
      </c>
      <c r="M225" s="9" t="str">
        <f ca="1">MID(OFFSET(M225,0,-COLUMNS($E:$J)-OFFSET(M225,4-ROW(),0)),H225+1,I225-H225-1)</f>
        <v>0</v>
      </c>
      <c r="N225" s="9" t="str">
        <f ca="1">MID(OFFSET(N225,0,-COLUMNS($E:$J)-OFFSET(N225,4-ROW(),0)),I225+1,J225-I225-1)</f>
        <v>0</v>
      </c>
      <c r="O225" s="79" t="str">
        <f ca="1">MID(OFFSET(O225,0,-COLUMNS($E:$J)-OFFSET(O225,4-ROW(),0)),J225+1,2)</f>
        <v/>
      </c>
      <c r="P225" s="20">
        <f ca="1">IF(ISBLANK($D225),"",(($K225*2^8+$L225)*2^8+$M225)*2^8+$N225)</f>
        <v>978976768</v>
      </c>
      <c r="Q225" s="20">
        <f ca="1">IF(O225="",P225,$P225-MOD($P225,2^(32-$O225)))</f>
        <v>978976768</v>
      </c>
      <c r="R225" s="7">
        <f ca="1">FIND(R$4,OFFSET(R225,0,3-COLUMNS($F:R)-OFFSET(R225,4-ROW(),4)))</f>
        <v>3</v>
      </c>
      <c r="S225" s="7">
        <f ca="1">FIND(S$4,OFFSET(S225,0,3-COLUMNS($F:R)-OFFSET(S225,4-ROW(),4)),OFFSET(S225,0,-1)+1)</f>
        <v>6</v>
      </c>
      <c r="T225" s="7">
        <f ca="1">FIND(T$4,OFFSET(T225,0,3-COLUMNS($F:R)-OFFSET(T225,4-ROW(),4)),OFFSET(T225,0,-1)+1)</f>
        <v>10</v>
      </c>
      <c r="U225" s="8" t="str">
        <f ca="1">LEFT(OFFSET(U225,0,-COLUMNS($G:$T)-OFFSET(U225,4-ROW(),0)),R225-1)</f>
        <v>58</v>
      </c>
      <c r="V225" s="9" t="str">
        <f ca="1">MID(OFFSET(V225,0,-COLUMNS($G:$T)-OFFSET(V225,4-ROW(),0)),R225+1,S225-R225-1)</f>
        <v>91</v>
      </c>
      <c r="W225" s="9" t="str">
        <f ca="1">MID(OFFSET(W225,0,-COLUMNS($G:$T)-OFFSET(W225,4-ROW(),0)),S225+1,T225-S225-1)</f>
        <v>255</v>
      </c>
      <c r="X225" s="9" t="str">
        <f ca="1">MID(OFFSET(X225,0,-COLUMNS($G:$T)-OFFSET(X225,4-ROW(),0)),T225+1,3)</f>
        <v>255</v>
      </c>
      <c r="Y225" s="21">
        <f ca="1">IF(ISBLANK($F225),"",IF(O225="",(($U225*2^8+$V225)*2^8+$W225)*2^8+$X225,$Q225+2^(32-$O225)-1))</f>
        <v>979107839</v>
      </c>
      <c r="Z225" s="88" t="str">
        <f t="shared" si="3"/>
        <v>JP</v>
      </c>
    </row>
    <row r="226" spans="2:26" x14ac:dyDescent="0.15">
      <c r="B226" s="87">
        <v>222</v>
      </c>
      <c r="C226" s="92" t="s">
        <v>4474</v>
      </c>
      <c r="D226" s="53" t="s">
        <v>524</v>
      </c>
      <c r="E226" s="25" t="s">
        <v>8</v>
      </c>
      <c r="F226" s="25" t="s">
        <v>525</v>
      </c>
      <c r="G226" s="7">
        <f ca="1">FIND(G$4,OFFSET(G226,0,3-COLUMNS(D:G)-OFFSET(G226,4-ROW(),COLUMNS($G:$K))))</f>
        <v>3</v>
      </c>
      <c r="H226" s="7">
        <f ca="1">FIND(H$4,OFFSET(H226,0,3-COLUMNS(D:G)-OFFSET(H226,4-ROW(),COLUMNS($G:$K))),OFFSET(H226,0,-1)+1)</f>
        <v>6</v>
      </c>
      <c r="I226" s="7">
        <f ca="1">FIND(I$4,OFFSET(I226,0,3-COLUMNS(D:G)-OFFSET(I226,4-ROW(),COLUMNS($G:$K))),OFFSET(I226,0,-1)+1)</f>
        <v>8</v>
      </c>
      <c r="J226" s="75">
        <f ca="1">IFERROR(FIND(J$4,OFFSET(J226,0,-2-OFFSET(J226,4-ROW(),4))),LEN(OFFSET(J226,0,-2-OFFSET(J226,4-ROW(),4)))+1)</f>
        <v>10</v>
      </c>
      <c r="K226" s="8" t="str">
        <f ca="1">LEFT(OFFSET(K226,0,-COLUMNS($E:$J)-OFFSET(K226,4-ROW(),0)),G226-1)</f>
        <v>58</v>
      </c>
      <c r="L226" s="9" t="str">
        <f ca="1">MID(OFFSET(L226,0,-COLUMNS($E:$J)-OFFSET(L226,4-ROW(),0)),G226+1,H226-G226-1)</f>
        <v>92</v>
      </c>
      <c r="M226" s="9" t="str">
        <f ca="1">MID(OFFSET(M226,0,-COLUMNS($E:$J)-OFFSET(M226,4-ROW(),0)),H226+1,I226-H226-1)</f>
        <v>0</v>
      </c>
      <c r="N226" s="9" t="str">
        <f ca="1">MID(OFFSET(N226,0,-COLUMNS($E:$J)-OFFSET(N226,4-ROW(),0)),I226+1,J226-I226-1)</f>
        <v>0</v>
      </c>
      <c r="O226" s="79" t="str">
        <f ca="1">MID(OFFSET(O226,0,-COLUMNS($E:$J)-OFFSET(O226,4-ROW(),0)),J226+1,2)</f>
        <v/>
      </c>
      <c r="P226" s="20">
        <f ca="1">IF(ISBLANK($D226),"",(($K226*2^8+$L226)*2^8+$M226)*2^8+$N226)</f>
        <v>979107840</v>
      </c>
      <c r="Q226" s="20">
        <f ca="1">IF(O226="",P226,$P226-MOD($P226,2^(32-$O226)))</f>
        <v>979107840</v>
      </c>
      <c r="R226" s="7">
        <f ca="1">FIND(R$4,OFFSET(R226,0,3-COLUMNS($F:R)-OFFSET(R226,4-ROW(),4)))</f>
        <v>3</v>
      </c>
      <c r="S226" s="7">
        <f ca="1">FIND(S$4,OFFSET(S226,0,3-COLUMNS($F:R)-OFFSET(S226,4-ROW(),4)),OFFSET(S226,0,-1)+1)</f>
        <v>6</v>
      </c>
      <c r="T226" s="7">
        <f ca="1">FIND(T$4,OFFSET(T226,0,3-COLUMNS($F:R)-OFFSET(T226,4-ROW(),4)),OFFSET(T226,0,-1)+1)</f>
        <v>10</v>
      </c>
      <c r="U226" s="8" t="str">
        <f ca="1">LEFT(OFFSET(U226,0,-COLUMNS($G:$T)-OFFSET(U226,4-ROW(),0)),R226-1)</f>
        <v>58</v>
      </c>
      <c r="V226" s="9" t="str">
        <f ca="1">MID(OFFSET(V226,0,-COLUMNS($G:$T)-OFFSET(V226,4-ROW(),0)),R226+1,S226-R226-1)</f>
        <v>95</v>
      </c>
      <c r="W226" s="9" t="str">
        <f ca="1">MID(OFFSET(W226,0,-COLUMNS($G:$T)-OFFSET(W226,4-ROW(),0)),S226+1,T226-S226-1)</f>
        <v>255</v>
      </c>
      <c r="X226" s="9" t="str">
        <f ca="1">MID(OFFSET(X226,0,-COLUMNS($G:$T)-OFFSET(X226,4-ROW(),0)),T226+1,3)</f>
        <v>255</v>
      </c>
      <c r="Y226" s="21">
        <f ca="1">IF(ISBLANK($F226),"",IF(O226="",(($U226*2^8+$V226)*2^8+$W226)*2^8+$X226,$Q226+2^(32-$O226)-1))</f>
        <v>979369983</v>
      </c>
      <c r="Z226" s="88" t="str">
        <f t="shared" si="3"/>
        <v>JP</v>
      </c>
    </row>
    <row r="227" spans="2:26" x14ac:dyDescent="0.15">
      <c r="B227" s="87">
        <v>223</v>
      </c>
      <c r="C227" s="92" t="s">
        <v>4474</v>
      </c>
      <c r="D227" s="53" t="s">
        <v>526</v>
      </c>
      <c r="E227" s="25" t="s">
        <v>8</v>
      </c>
      <c r="F227" s="25" t="s">
        <v>527</v>
      </c>
      <c r="G227" s="7">
        <f ca="1">FIND(G$4,OFFSET(G227,0,3-COLUMNS(D:G)-OFFSET(G227,4-ROW(),COLUMNS($G:$K))))</f>
        <v>3</v>
      </c>
      <c r="H227" s="7">
        <f ca="1">FIND(H$4,OFFSET(H227,0,3-COLUMNS(D:G)-OFFSET(H227,4-ROW(),COLUMNS($G:$K))),OFFSET(H227,0,-1)+1)</f>
        <v>6</v>
      </c>
      <c r="I227" s="7">
        <f ca="1">FIND(I$4,OFFSET(I227,0,3-COLUMNS(D:G)-OFFSET(I227,4-ROW(),COLUMNS($G:$K))),OFFSET(I227,0,-1)+1)</f>
        <v>8</v>
      </c>
      <c r="J227" s="75">
        <f ca="1">IFERROR(FIND(J$4,OFFSET(J227,0,-2-OFFSET(J227,4-ROW(),4))),LEN(OFFSET(J227,0,-2-OFFSET(J227,4-ROW(),4)))+1)</f>
        <v>10</v>
      </c>
      <c r="K227" s="8" t="str">
        <f ca="1">LEFT(OFFSET(K227,0,-COLUMNS($E:$J)-OFFSET(K227,4-ROW(),0)),G227-1)</f>
        <v>58</v>
      </c>
      <c r="L227" s="9" t="str">
        <f ca="1">MID(OFFSET(L227,0,-COLUMNS($E:$J)-OFFSET(L227,4-ROW(),0)),G227+1,H227-G227-1)</f>
        <v>98</v>
      </c>
      <c r="M227" s="9" t="str">
        <f ca="1">MID(OFFSET(M227,0,-COLUMNS($E:$J)-OFFSET(M227,4-ROW(),0)),H227+1,I227-H227-1)</f>
        <v>0</v>
      </c>
      <c r="N227" s="9" t="str">
        <f ca="1">MID(OFFSET(N227,0,-COLUMNS($E:$J)-OFFSET(N227,4-ROW(),0)),I227+1,J227-I227-1)</f>
        <v>0</v>
      </c>
      <c r="O227" s="79" t="str">
        <f ca="1">MID(OFFSET(O227,0,-COLUMNS($E:$J)-OFFSET(O227,4-ROW(),0)),J227+1,2)</f>
        <v/>
      </c>
      <c r="P227" s="20">
        <f ca="1">IF(ISBLANK($D227),"",(($K227*2^8+$L227)*2^8+$M227)*2^8+$N227)</f>
        <v>979501056</v>
      </c>
      <c r="Q227" s="20">
        <f ca="1">IF(O227="",P227,$P227-MOD($P227,2^(32-$O227)))</f>
        <v>979501056</v>
      </c>
      <c r="R227" s="7">
        <f ca="1">FIND(R$4,OFFSET(R227,0,3-COLUMNS($F:R)-OFFSET(R227,4-ROW(),4)))</f>
        <v>3</v>
      </c>
      <c r="S227" s="7">
        <f ca="1">FIND(S$4,OFFSET(S227,0,3-COLUMNS($F:R)-OFFSET(S227,4-ROW(),4)),OFFSET(S227,0,-1)+1)</f>
        <v>6</v>
      </c>
      <c r="T227" s="7">
        <f ca="1">FIND(T$4,OFFSET(T227,0,3-COLUMNS($F:R)-OFFSET(T227,4-ROW(),4)),OFFSET(T227,0,-1)+1)</f>
        <v>10</v>
      </c>
      <c r="U227" s="8" t="str">
        <f ca="1">LEFT(OFFSET(U227,0,-COLUMNS($G:$T)-OFFSET(U227,4-ROW(),0)),R227-1)</f>
        <v>58</v>
      </c>
      <c r="V227" s="9" t="str">
        <f ca="1">MID(OFFSET(V227,0,-COLUMNS($G:$T)-OFFSET(V227,4-ROW(),0)),R227+1,S227-R227-1)</f>
        <v>98</v>
      </c>
      <c r="W227" s="9" t="str">
        <f ca="1">MID(OFFSET(W227,0,-COLUMNS($G:$T)-OFFSET(W227,4-ROW(),0)),S227+1,T227-S227-1)</f>
        <v>255</v>
      </c>
      <c r="X227" s="9" t="str">
        <f ca="1">MID(OFFSET(X227,0,-COLUMNS($G:$T)-OFFSET(X227,4-ROW(),0)),T227+1,3)</f>
        <v>255</v>
      </c>
      <c r="Y227" s="21">
        <f ca="1">IF(ISBLANK($F227),"",IF(O227="",(($U227*2^8+$V227)*2^8+$W227)*2^8+$X227,$Q227+2^(32-$O227)-1))</f>
        <v>979566591</v>
      </c>
      <c r="Z227" s="88" t="str">
        <f t="shared" si="3"/>
        <v>JP</v>
      </c>
    </row>
    <row r="228" spans="2:26" x14ac:dyDescent="0.15">
      <c r="B228" s="87">
        <v>224</v>
      </c>
      <c r="C228" s="92" t="s">
        <v>4474</v>
      </c>
      <c r="D228" s="53" t="s">
        <v>528</v>
      </c>
      <c r="E228" s="25" t="s">
        <v>8</v>
      </c>
      <c r="F228" s="25" t="s">
        <v>529</v>
      </c>
      <c r="G228" s="7">
        <f ca="1">FIND(G$4,OFFSET(G228,0,3-COLUMNS(D:G)-OFFSET(G228,4-ROW(),COLUMNS($G:$K))))</f>
        <v>3</v>
      </c>
      <c r="H228" s="7">
        <f ca="1">FIND(H$4,OFFSET(H228,0,3-COLUMNS(D:G)-OFFSET(H228,4-ROW(),COLUMNS($G:$K))),OFFSET(H228,0,-1)+1)</f>
        <v>7</v>
      </c>
      <c r="I228" s="7">
        <f ca="1">FIND(I$4,OFFSET(I228,0,3-COLUMNS(D:G)-OFFSET(I228,4-ROW(),COLUMNS($G:$K))),OFFSET(I228,0,-1)+1)</f>
        <v>9</v>
      </c>
      <c r="J228" s="75">
        <f ca="1">IFERROR(FIND(J$4,OFFSET(J228,0,-2-OFFSET(J228,4-ROW(),4))),LEN(OFFSET(J228,0,-2-OFFSET(J228,4-ROW(),4)))+1)</f>
        <v>11</v>
      </c>
      <c r="K228" s="8" t="str">
        <f ca="1">LEFT(OFFSET(K228,0,-COLUMNS($E:$J)-OFFSET(K228,4-ROW(),0)),G228-1)</f>
        <v>58</v>
      </c>
      <c r="L228" s="9" t="str">
        <f ca="1">MID(OFFSET(L228,0,-COLUMNS($E:$J)-OFFSET(L228,4-ROW(),0)),G228+1,H228-G228-1)</f>
        <v>112</v>
      </c>
      <c r="M228" s="9" t="str">
        <f ca="1">MID(OFFSET(M228,0,-COLUMNS($E:$J)-OFFSET(M228,4-ROW(),0)),H228+1,I228-H228-1)</f>
        <v>0</v>
      </c>
      <c r="N228" s="9" t="str">
        <f ca="1">MID(OFFSET(N228,0,-COLUMNS($E:$J)-OFFSET(N228,4-ROW(),0)),I228+1,J228-I228-1)</f>
        <v>0</v>
      </c>
      <c r="O228" s="79" t="str">
        <f ca="1">MID(OFFSET(O228,0,-COLUMNS($E:$J)-OFFSET(O228,4-ROW(),0)),J228+1,2)</f>
        <v/>
      </c>
      <c r="P228" s="20">
        <f ca="1">IF(ISBLANK($D228),"",(($K228*2^8+$L228)*2^8+$M228)*2^8+$N228)</f>
        <v>980418560</v>
      </c>
      <c r="Q228" s="20">
        <f ca="1">IF(O228="",P228,$P228-MOD($P228,2^(32-$O228)))</f>
        <v>980418560</v>
      </c>
      <c r="R228" s="7">
        <f ca="1">FIND(R$4,OFFSET(R228,0,3-COLUMNS($F:R)-OFFSET(R228,4-ROW(),4)))</f>
        <v>3</v>
      </c>
      <c r="S228" s="7">
        <f ca="1">FIND(S$4,OFFSET(S228,0,3-COLUMNS($F:R)-OFFSET(S228,4-ROW(),4)),OFFSET(S228,0,-1)+1)</f>
        <v>7</v>
      </c>
      <c r="T228" s="7">
        <f ca="1">FIND(T$4,OFFSET(T228,0,3-COLUMNS($F:R)-OFFSET(T228,4-ROW(),4)),OFFSET(T228,0,-1)+1)</f>
        <v>11</v>
      </c>
      <c r="U228" s="8" t="str">
        <f ca="1">LEFT(OFFSET(U228,0,-COLUMNS($G:$T)-OFFSET(U228,4-ROW(),0)),R228-1)</f>
        <v>58</v>
      </c>
      <c r="V228" s="9" t="str">
        <f ca="1">MID(OFFSET(V228,0,-COLUMNS($G:$T)-OFFSET(V228,4-ROW(),0)),R228+1,S228-R228-1)</f>
        <v>113</v>
      </c>
      <c r="W228" s="9" t="str">
        <f ca="1">MID(OFFSET(W228,0,-COLUMNS($G:$T)-OFFSET(W228,4-ROW(),0)),S228+1,T228-S228-1)</f>
        <v>255</v>
      </c>
      <c r="X228" s="9" t="str">
        <f ca="1">MID(OFFSET(X228,0,-COLUMNS($G:$T)-OFFSET(X228,4-ROW(),0)),T228+1,3)</f>
        <v>255</v>
      </c>
      <c r="Y228" s="21">
        <f ca="1">IF(ISBLANK($F228),"",IF(O228="",(($U228*2^8+$V228)*2^8+$W228)*2^8+$X228,$Q228+2^(32-$O228)-1))</f>
        <v>980549631</v>
      </c>
      <c r="Z228" s="88" t="str">
        <f t="shared" si="3"/>
        <v>JP</v>
      </c>
    </row>
    <row r="229" spans="2:26" x14ac:dyDescent="0.15">
      <c r="B229" s="87">
        <v>225</v>
      </c>
      <c r="C229" s="92" t="s">
        <v>4474</v>
      </c>
      <c r="D229" s="53" t="s">
        <v>530</v>
      </c>
      <c r="E229" s="25" t="s">
        <v>8</v>
      </c>
      <c r="F229" s="25" t="s">
        <v>531</v>
      </c>
      <c r="G229" s="7">
        <f ca="1">FIND(G$4,OFFSET(G229,0,3-COLUMNS(D:G)-OFFSET(G229,4-ROW(),COLUMNS($G:$K))))</f>
        <v>3</v>
      </c>
      <c r="H229" s="7">
        <f ca="1">FIND(H$4,OFFSET(H229,0,3-COLUMNS(D:G)-OFFSET(H229,4-ROW(),COLUMNS($G:$K))),OFFSET(H229,0,-1)+1)</f>
        <v>7</v>
      </c>
      <c r="I229" s="7">
        <f ca="1">FIND(I$4,OFFSET(I229,0,3-COLUMNS(D:G)-OFFSET(I229,4-ROW(),COLUMNS($G:$K))),OFFSET(I229,0,-1)+1)</f>
        <v>9</v>
      </c>
      <c r="J229" s="75">
        <f ca="1">IFERROR(FIND(J$4,OFFSET(J229,0,-2-OFFSET(J229,4-ROW(),4))),LEN(OFFSET(J229,0,-2-OFFSET(J229,4-ROW(),4)))+1)</f>
        <v>11</v>
      </c>
      <c r="K229" s="8" t="str">
        <f ca="1">LEFT(OFFSET(K229,0,-COLUMNS($E:$J)-OFFSET(K229,4-ROW(),0)),G229-1)</f>
        <v>58</v>
      </c>
      <c r="L229" s="9" t="str">
        <f ca="1">MID(OFFSET(L229,0,-COLUMNS($E:$J)-OFFSET(L229,4-ROW(),0)),G229+1,H229-G229-1)</f>
        <v>138</v>
      </c>
      <c r="M229" s="9" t="str">
        <f ca="1">MID(OFFSET(M229,0,-COLUMNS($E:$J)-OFFSET(M229,4-ROW(),0)),H229+1,I229-H229-1)</f>
        <v>0</v>
      </c>
      <c r="N229" s="9" t="str">
        <f ca="1">MID(OFFSET(N229,0,-COLUMNS($E:$J)-OFFSET(N229,4-ROW(),0)),I229+1,J229-I229-1)</f>
        <v>0</v>
      </c>
      <c r="O229" s="79" t="str">
        <f ca="1">MID(OFFSET(O229,0,-COLUMNS($E:$J)-OFFSET(O229,4-ROW(),0)),J229+1,2)</f>
        <v/>
      </c>
      <c r="P229" s="20">
        <f ca="1">IF(ISBLANK($D229),"",(($K229*2^8+$L229)*2^8+$M229)*2^8+$N229)</f>
        <v>982122496</v>
      </c>
      <c r="Q229" s="20">
        <f ca="1">IF(O229="",P229,$P229-MOD($P229,2^(32-$O229)))</f>
        <v>982122496</v>
      </c>
      <c r="R229" s="7">
        <f ca="1">FIND(R$4,OFFSET(R229,0,3-COLUMNS($F:R)-OFFSET(R229,4-ROW(),4)))</f>
        <v>3</v>
      </c>
      <c r="S229" s="7">
        <f ca="1">FIND(S$4,OFFSET(S229,0,3-COLUMNS($F:R)-OFFSET(S229,4-ROW(),4)),OFFSET(S229,0,-1)+1)</f>
        <v>7</v>
      </c>
      <c r="T229" s="7">
        <f ca="1">FIND(T$4,OFFSET(T229,0,3-COLUMNS($F:R)-OFFSET(T229,4-ROW(),4)),OFFSET(T229,0,-1)+1)</f>
        <v>11</v>
      </c>
      <c r="U229" s="8" t="str">
        <f ca="1">LEFT(OFFSET(U229,0,-COLUMNS($G:$T)-OFFSET(U229,4-ROW(),0)),R229-1)</f>
        <v>58</v>
      </c>
      <c r="V229" s="9" t="str">
        <f ca="1">MID(OFFSET(V229,0,-COLUMNS($G:$T)-OFFSET(V229,4-ROW(),0)),R229+1,S229-R229-1)</f>
        <v>138</v>
      </c>
      <c r="W229" s="9" t="str">
        <f ca="1">MID(OFFSET(W229,0,-COLUMNS($G:$T)-OFFSET(W229,4-ROW(),0)),S229+1,T229-S229-1)</f>
        <v>127</v>
      </c>
      <c r="X229" s="9" t="str">
        <f ca="1">MID(OFFSET(X229,0,-COLUMNS($G:$T)-OFFSET(X229,4-ROW(),0)),T229+1,3)</f>
        <v>255</v>
      </c>
      <c r="Y229" s="21">
        <f ca="1">IF(ISBLANK($F229),"",IF(O229="",(($U229*2^8+$V229)*2^8+$W229)*2^8+$X229,$Q229+2^(32-$O229)-1))</f>
        <v>982155263</v>
      </c>
      <c r="Z229" s="88" t="str">
        <f t="shared" si="3"/>
        <v>JP</v>
      </c>
    </row>
    <row r="230" spans="2:26" x14ac:dyDescent="0.15">
      <c r="B230" s="87">
        <v>226</v>
      </c>
      <c r="C230" s="92" t="s">
        <v>4474</v>
      </c>
      <c r="D230" s="53" t="s">
        <v>532</v>
      </c>
      <c r="E230" s="25" t="s">
        <v>8</v>
      </c>
      <c r="F230" s="25" t="s">
        <v>533</v>
      </c>
      <c r="G230" s="7">
        <f ca="1">FIND(G$4,OFFSET(G230,0,3-COLUMNS(D:G)-OFFSET(G230,4-ROW(),COLUMNS($G:$K))))</f>
        <v>3</v>
      </c>
      <c r="H230" s="7">
        <f ca="1">FIND(H$4,OFFSET(H230,0,3-COLUMNS(D:G)-OFFSET(H230,4-ROW(),COLUMNS($G:$K))),OFFSET(H230,0,-1)+1)</f>
        <v>7</v>
      </c>
      <c r="I230" s="7">
        <f ca="1">FIND(I$4,OFFSET(I230,0,3-COLUMNS(D:G)-OFFSET(I230,4-ROW(),COLUMNS($G:$K))),OFFSET(I230,0,-1)+1)</f>
        <v>11</v>
      </c>
      <c r="J230" s="75">
        <f ca="1">IFERROR(FIND(J$4,OFFSET(J230,0,-2-OFFSET(J230,4-ROW(),4))),LEN(OFFSET(J230,0,-2-OFFSET(J230,4-ROW(),4)))+1)</f>
        <v>13</v>
      </c>
      <c r="K230" s="8" t="str">
        <f ca="1">LEFT(OFFSET(K230,0,-COLUMNS($E:$J)-OFFSET(K230,4-ROW(),0)),G230-1)</f>
        <v>58</v>
      </c>
      <c r="L230" s="9" t="str">
        <f ca="1">MID(OFFSET(L230,0,-COLUMNS($E:$J)-OFFSET(L230,4-ROW(),0)),G230+1,H230-G230-1)</f>
        <v>138</v>
      </c>
      <c r="M230" s="9" t="str">
        <f ca="1">MID(OFFSET(M230,0,-COLUMNS($E:$J)-OFFSET(M230,4-ROW(),0)),H230+1,I230-H230-1)</f>
        <v>128</v>
      </c>
      <c r="N230" s="9" t="str">
        <f ca="1">MID(OFFSET(N230,0,-COLUMNS($E:$J)-OFFSET(N230,4-ROW(),0)),I230+1,J230-I230-1)</f>
        <v>0</v>
      </c>
      <c r="O230" s="79" t="str">
        <f ca="1">MID(OFFSET(O230,0,-COLUMNS($E:$J)-OFFSET(O230,4-ROW(),0)),J230+1,2)</f>
        <v/>
      </c>
      <c r="P230" s="20">
        <f ca="1">IF(ISBLANK($D230),"",(($K230*2^8+$L230)*2^8+$M230)*2^8+$N230)</f>
        <v>982155264</v>
      </c>
      <c r="Q230" s="20">
        <f ca="1">IF(O230="",P230,$P230-MOD($P230,2^(32-$O230)))</f>
        <v>982155264</v>
      </c>
      <c r="R230" s="7">
        <f ca="1">FIND(R$4,OFFSET(R230,0,3-COLUMNS($F:R)-OFFSET(R230,4-ROW(),4)))</f>
        <v>3</v>
      </c>
      <c r="S230" s="7">
        <f ca="1">FIND(S$4,OFFSET(S230,0,3-COLUMNS($F:R)-OFFSET(S230,4-ROW(),4)),OFFSET(S230,0,-1)+1)</f>
        <v>7</v>
      </c>
      <c r="T230" s="7">
        <f ca="1">FIND(T$4,OFFSET(T230,0,3-COLUMNS($F:R)-OFFSET(T230,4-ROW(),4)),OFFSET(T230,0,-1)+1)</f>
        <v>11</v>
      </c>
      <c r="U230" s="8" t="str">
        <f ca="1">LEFT(OFFSET(U230,0,-COLUMNS($G:$T)-OFFSET(U230,4-ROW(),0)),R230-1)</f>
        <v>58</v>
      </c>
      <c r="V230" s="9" t="str">
        <f ca="1">MID(OFFSET(V230,0,-COLUMNS($G:$T)-OFFSET(V230,4-ROW(),0)),R230+1,S230-R230-1)</f>
        <v>138</v>
      </c>
      <c r="W230" s="9" t="str">
        <f ca="1">MID(OFFSET(W230,0,-COLUMNS($G:$T)-OFFSET(W230,4-ROW(),0)),S230+1,T230-S230-1)</f>
        <v>191</v>
      </c>
      <c r="X230" s="9" t="str">
        <f ca="1">MID(OFFSET(X230,0,-COLUMNS($G:$T)-OFFSET(X230,4-ROW(),0)),T230+1,3)</f>
        <v>255</v>
      </c>
      <c r="Y230" s="21">
        <f ca="1">IF(ISBLANK($F230),"",IF(O230="",(($U230*2^8+$V230)*2^8+$W230)*2^8+$X230,$Q230+2^(32-$O230)-1))</f>
        <v>982171647</v>
      </c>
      <c r="Z230" s="88" t="str">
        <f t="shared" si="3"/>
        <v>JP</v>
      </c>
    </row>
    <row r="231" spans="2:26" x14ac:dyDescent="0.15">
      <c r="B231" s="87">
        <v>227</v>
      </c>
      <c r="C231" s="92" t="s">
        <v>4474</v>
      </c>
      <c r="D231" s="53" t="s">
        <v>534</v>
      </c>
      <c r="E231" s="25" t="s">
        <v>8</v>
      </c>
      <c r="F231" s="25" t="s">
        <v>535</v>
      </c>
      <c r="G231" s="7">
        <f ca="1">FIND(G$4,OFFSET(G231,0,3-COLUMNS(D:G)-OFFSET(G231,4-ROW(),COLUMNS($G:$K))))</f>
        <v>3</v>
      </c>
      <c r="H231" s="7">
        <f ca="1">FIND(H$4,OFFSET(H231,0,3-COLUMNS(D:G)-OFFSET(H231,4-ROW(),COLUMNS($G:$K))),OFFSET(H231,0,-1)+1)</f>
        <v>7</v>
      </c>
      <c r="I231" s="7">
        <f ca="1">FIND(I$4,OFFSET(I231,0,3-COLUMNS(D:G)-OFFSET(I231,4-ROW(),COLUMNS($G:$K))),OFFSET(I231,0,-1)+1)</f>
        <v>11</v>
      </c>
      <c r="J231" s="75">
        <f ca="1">IFERROR(FIND(J$4,OFFSET(J231,0,-2-OFFSET(J231,4-ROW(),4))),LEN(OFFSET(J231,0,-2-OFFSET(J231,4-ROW(),4)))+1)</f>
        <v>13</v>
      </c>
      <c r="K231" s="8" t="str">
        <f ca="1">LEFT(OFFSET(K231,0,-COLUMNS($E:$J)-OFFSET(K231,4-ROW(),0)),G231-1)</f>
        <v>58</v>
      </c>
      <c r="L231" s="9" t="str">
        <f ca="1">MID(OFFSET(L231,0,-COLUMNS($E:$J)-OFFSET(L231,4-ROW(),0)),G231+1,H231-G231-1)</f>
        <v>145</v>
      </c>
      <c r="M231" s="9" t="str">
        <f ca="1">MID(OFFSET(M231,0,-COLUMNS($E:$J)-OFFSET(M231,4-ROW(),0)),H231+1,I231-H231-1)</f>
        <v>160</v>
      </c>
      <c r="N231" s="9" t="str">
        <f ca="1">MID(OFFSET(N231,0,-COLUMNS($E:$J)-OFFSET(N231,4-ROW(),0)),I231+1,J231-I231-1)</f>
        <v>0</v>
      </c>
      <c r="O231" s="79" t="str">
        <f ca="1">MID(OFFSET(O231,0,-COLUMNS($E:$J)-OFFSET(O231,4-ROW(),0)),J231+1,2)</f>
        <v/>
      </c>
      <c r="P231" s="20">
        <f ca="1">IF(ISBLANK($D231),"",(($K231*2^8+$L231)*2^8+$M231)*2^8+$N231)</f>
        <v>982622208</v>
      </c>
      <c r="Q231" s="20">
        <f ca="1">IF(O231="",P231,$P231-MOD($P231,2^(32-$O231)))</f>
        <v>982622208</v>
      </c>
      <c r="R231" s="7">
        <f ca="1">FIND(R$4,OFFSET(R231,0,3-COLUMNS($F:R)-OFFSET(R231,4-ROW(),4)))</f>
        <v>3</v>
      </c>
      <c r="S231" s="7">
        <f ca="1">FIND(S$4,OFFSET(S231,0,3-COLUMNS($F:R)-OFFSET(S231,4-ROW(),4)),OFFSET(S231,0,-1)+1)</f>
        <v>7</v>
      </c>
      <c r="T231" s="7">
        <f ca="1">FIND(T$4,OFFSET(T231,0,3-COLUMNS($F:R)-OFFSET(T231,4-ROW(),4)),OFFSET(T231,0,-1)+1)</f>
        <v>11</v>
      </c>
      <c r="U231" s="8" t="str">
        <f ca="1">LEFT(OFFSET(U231,0,-COLUMNS($G:$T)-OFFSET(U231,4-ROW(),0)),R231-1)</f>
        <v>58</v>
      </c>
      <c r="V231" s="9" t="str">
        <f ca="1">MID(OFFSET(V231,0,-COLUMNS($G:$T)-OFFSET(V231,4-ROW(),0)),R231+1,S231-R231-1)</f>
        <v>145</v>
      </c>
      <c r="W231" s="9" t="str">
        <f ca="1">MID(OFFSET(W231,0,-COLUMNS($G:$T)-OFFSET(W231,4-ROW(),0)),S231+1,T231-S231-1)</f>
        <v>167</v>
      </c>
      <c r="X231" s="9" t="str">
        <f ca="1">MID(OFFSET(X231,0,-COLUMNS($G:$T)-OFFSET(X231,4-ROW(),0)),T231+1,3)</f>
        <v>255</v>
      </c>
      <c r="Y231" s="21">
        <f ca="1">IF(ISBLANK($F231),"",IF(O231="",(($U231*2^8+$V231)*2^8+$W231)*2^8+$X231,$Q231+2^(32-$O231)-1))</f>
        <v>982624255</v>
      </c>
      <c r="Z231" s="88" t="str">
        <f t="shared" si="3"/>
        <v>JP</v>
      </c>
    </row>
    <row r="232" spans="2:26" x14ac:dyDescent="0.15">
      <c r="B232" s="87">
        <v>228</v>
      </c>
      <c r="C232" s="92" t="s">
        <v>4474</v>
      </c>
      <c r="D232" s="53" t="s">
        <v>536</v>
      </c>
      <c r="E232" s="25" t="s">
        <v>8</v>
      </c>
      <c r="F232" s="25" t="s">
        <v>537</v>
      </c>
      <c r="G232" s="7">
        <f ca="1">FIND(G$4,OFFSET(G232,0,3-COLUMNS(D:G)-OFFSET(G232,4-ROW(),COLUMNS($G:$K))))</f>
        <v>3</v>
      </c>
      <c r="H232" s="7">
        <f ca="1">FIND(H$4,OFFSET(H232,0,3-COLUMNS(D:G)-OFFSET(H232,4-ROW(),COLUMNS($G:$K))),OFFSET(H232,0,-1)+1)</f>
        <v>7</v>
      </c>
      <c r="I232" s="7">
        <f ca="1">FIND(I$4,OFFSET(I232,0,3-COLUMNS(D:G)-OFFSET(I232,4-ROW(),COLUMNS($G:$K))),OFFSET(I232,0,-1)+1)</f>
        <v>9</v>
      </c>
      <c r="J232" s="75">
        <f ca="1">IFERROR(FIND(J$4,OFFSET(J232,0,-2-OFFSET(J232,4-ROW(),4))),LEN(OFFSET(J232,0,-2-OFFSET(J232,4-ROW(),4)))+1)</f>
        <v>11</v>
      </c>
      <c r="K232" s="8" t="str">
        <f ca="1">LEFT(OFFSET(K232,0,-COLUMNS($E:$J)-OFFSET(K232,4-ROW(),0)),G232-1)</f>
        <v>58</v>
      </c>
      <c r="L232" s="9" t="str">
        <f ca="1">MID(OFFSET(L232,0,-COLUMNS($E:$J)-OFFSET(L232,4-ROW(),0)),G232+1,H232-G232-1)</f>
        <v>146</v>
      </c>
      <c r="M232" s="9" t="str">
        <f ca="1">MID(OFFSET(M232,0,-COLUMNS($E:$J)-OFFSET(M232,4-ROW(),0)),H232+1,I232-H232-1)</f>
        <v>0</v>
      </c>
      <c r="N232" s="9" t="str">
        <f ca="1">MID(OFFSET(N232,0,-COLUMNS($E:$J)-OFFSET(N232,4-ROW(),0)),I232+1,J232-I232-1)</f>
        <v>0</v>
      </c>
      <c r="O232" s="79" t="str">
        <f ca="1">MID(OFFSET(O232,0,-COLUMNS($E:$J)-OFFSET(O232,4-ROW(),0)),J232+1,2)</f>
        <v/>
      </c>
      <c r="P232" s="20">
        <f ca="1">IF(ISBLANK($D232),"",(($K232*2^8+$L232)*2^8+$M232)*2^8+$N232)</f>
        <v>982646784</v>
      </c>
      <c r="Q232" s="20">
        <f ca="1">IF(O232="",P232,$P232-MOD($P232,2^(32-$O232)))</f>
        <v>982646784</v>
      </c>
      <c r="R232" s="7">
        <f ca="1">FIND(R$4,OFFSET(R232,0,3-COLUMNS($F:R)-OFFSET(R232,4-ROW(),4)))</f>
        <v>3</v>
      </c>
      <c r="S232" s="7">
        <f ca="1">FIND(S$4,OFFSET(S232,0,3-COLUMNS($F:R)-OFFSET(S232,4-ROW(),4)),OFFSET(S232,0,-1)+1)</f>
        <v>7</v>
      </c>
      <c r="T232" s="7">
        <f ca="1">FIND(T$4,OFFSET(T232,0,3-COLUMNS($F:R)-OFFSET(T232,4-ROW(),4)),OFFSET(T232,0,-1)+1)</f>
        <v>10</v>
      </c>
      <c r="U232" s="8" t="str">
        <f ca="1">LEFT(OFFSET(U232,0,-COLUMNS($G:$T)-OFFSET(U232,4-ROW(),0)),R232-1)</f>
        <v>58</v>
      </c>
      <c r="V232" s="9" t="str">
        <f ca="1">MID(OFFSET(V232,0,-COLUMNS($G:$T)-OFFSET(V232,4-ROW(),0)),R232+1,S232-R232-1)</f>
        <v>146</v>
      </c>
      <c r="W232" s="9" t="str">
        <f ca="1">MID(OFFSET(W232,0,-COLUMNS($G:$T)-OFFSET(W232,4-ROW(),0)),S232+1,T232-S232-1)</f>
        <v>63</v>
      </c>
      <c r="X232" s="9" t="str">
        <f ca="1">MID(OFFSET(X232,0,-COLUMNS($G:$T)-OFFSET(X232,4-ROW(),0)),T232+1,3)</f>
        <v>255</v>
      </c>
      <c r="Y232" s="21">
        <f ca="1">IF(ISBLANK($F232),"",IF(O232="",(($U232*2^8+$V232)*2^8+$W232)*2^8+$X232,$Q232+2^(32-$O232)-1))</f>
        <v>982663167</v>
      </c>
      <c r="Z232" s="88" t="str">
        <f t="shared" si="3"/>
        <v>JP</v>
      </c>
    </row>
    <row r="233" spans="2:26" x14ac:dyDescent="0.15">
      <c r="B233" s="87">
        <v>229</v>
      </c>
      <c r="C233" s="92" t="s">
        <v>4474</v>
      </c>
      <c r="D233" s="53" t="s">
        <v>538</v>
      </c>
      <c r="E233" s="25" t="s">
        <v>8</v>
      </c>
      <c r="F233" s="25" t="s">
        <v>539</v>
      </c>
      <c r="G233" s="7">
        <f ca="1">FIND(G$4,OFFSET(G233,0,3-COLUMNS(D:G)-OFFSET(G233,4-ROW(),COLUMNS($G:$K))))</f>
        <v>3</v>
      </c>
      <c r="H233" s="7">
        <f ca="1">FIND(H$4,OFFSET(H233,0,3-COLUMNS(D:G)-OFFSET(H233,4-ROW(),COLUMNS($G:$K))),OFFSET(H233,0,-1)+1)</f>
        <v>7</v>
      </c>
      <c r="I233" s="7">
        <f ca="1">FIND(I$4,OFFSET(I233,0,3-COLUMNS(D:G)-OFFSET(I233,4-ROW(),COLUMNS($G:$K))),OFFSET(I233,0,-1)+1)</f>
        <v>10</v>
      </c>
      <c r="J233" s="75">
        <f ca="1">IFERROR(FIND(J$4,OFFSET(J233,0,-2-OFFSET(J233,4-ROW(),4))),LEN(OFFSET(J233,0,-2-OFFSET(J233,4-ROW(),4)))+1)</f>
        <v>12</v>
      </c>
      <c r="K233" s="8" t="str">
        <f ca="1">LEFT(OFFSET(K233,0,-COLUMNS($E:$J)-OFFSET(K233,4-ROW(),0)),G233-1)</f>
        <v>58</v>
      </c>
      <c r="L233" s="9" t="str">
        <f ca="1">MID(OFFSET(L233,0,-COLUMNS($E:$J)-OFFSET(L233,4-ROW(),0)),G233+1,H233-G233-1)</f>
        <v>146</v>
      </c>
      <c r="M233" s="9" t="str">
        <f ca="1">MID(OFFSET(M233,0,-COLUMNS($E:$J)-OFFSET(M233,4-ROW(),0)),H233+1,I233-H233-1)</f>
        <v>64</v>
      </c>
      <c r="N233" s="9" t="str">
        <f ca="1">MID(OFFSET(N233,0,-COLUMNS($E:$J)-OFFSET(N233,4-ROW(),0)),I233+1,J233-I233-1)</f>
        <v>0</v>
      </c>
      <c r="O233" s="79" t="str">
        <f ca="1">MID(OFFSET(O233,0,-COLUMNS($E:$J)-OFFSET(O233,4-ROW(),0)),J233+1,2)</f>
        <v/>
      </c>
      <c r="P233" s="20">
        <f ca="1">IF(ISBLANK($D233),"",(($K233*2^8+$L233)*2^8+$M233)*2^8+$N233)</f>
        <v>982663168</v>
      </c>
      <c r="Q233" s="20">
        <f ca="1">IF(O233="",P233,$P233-MOD($P233,2^(32-$O233)))</f>
        <v>982663168</v>
      </c>
      <c r="R233" s="7">
        <f ca="1">FIND(R$4,OFFSET(R233,0,3-COLUMNS($F:R)-OFFSET(R233,4-ROW(),4)))</f>
        <v>3</v>
      </c>
      <c r="S233" s="7">
        <f ca="1">FIND(S$4,OFFSET(S233,0,3-COLUMNS($F:R)-OFFSET(S233,4-ROW(),4)),OFFSET(S233,0,-1)+1)</f>
        <v>7</v>
      </c>
      <c r="T233" s="7">
        <f ca="1">FIND(T$4,OFFSET(T233,0,3-COLUMNS($F:R)-OFFSET(T233,4-ROW(),4)),OFFSET(T233,0,-1)+1)</f>
        <v>10</v>
      </c>
      <c r="U233" s="8" t="str">
        <f ca="1">LEFT(OFFSET(U233,0,-COLUMNS($G:$T)-OFFSET(U233,4-ROW(),0)),R233-1)</f>
        <v>58</v>
      </c>
      <c r="V233" s="9" t="str">
        <f ca="1">MID(OFFSET(V233,0,-COLUMNS($G:$T)-OFFSET(V233,4-ROW(),0)),R233+1,S233-R233-1)</f>
        <v>146</v>
      </c>
      <c r="W233" s="9" t="str">
        <f ca="1">MID(OFFSET(W233,0,-COLUMNS($G:$T)-OFFSET(W233,4-ROW(),0)),S233+1,T233-S233-1)</f>
        <v>95</v>
      </c>
      <c r="X233" s="9" t="str">
        <f ca="1">MID(OFFSET(X233,0,-COLUMNS($G:$T)-OFFSET(X233,4-ROW(),0)),T233+1,3)</f>
        <v>255</v>
      </c>
      <c r="Y233" s="21">
        <f ca="1">IF(ISBLANK($F233),"",IF(O233="",(($U233*2^8+$V233)*2^8+$W233)*2^8+$X233,$Q233+2^(32-$O233)-1))</f>
        <v>982671359</v>
      </c>
      <c r="Z233" s="88" t="str">
        <f t="shared" si="3"/>
        <v>JP</v>
      </c>
    </row>
    <row r="234" spans="2:26" x14ac:dyDescent="0.15">
      <c r="B234" s="87">
        <v>230</v>
      </c>
      <c r="C234" s="92" t="s">
        <v>4474</v>
      </c>
      <c r="D234" s="53" t="s">
        <v>540</v>
      </c>
      <c r="E234" s="25" t="s">
        <v>8</v>
      </c>
      <c r="F234" s="25" t="s">
        <v>541</v>
      </c>
      <c r="G234" s="7">
        <f ca="1">FIND(G$4,OFFSET(G234,0,3-COLUMNS(D:G)-OFFSET(G234,4-ROW(),COLUMNS($G:$K))))</f>
        <v>3</v>
      </c>
      <c r="H234" s="7">
        <f ca="1">FIND(H$4,OFFSET(H234,0,3-COLUMNS(D:G)-OFFSET(H234,4-ROW(),COLUMNS($G:$K))),OFFSET(H234,0,-1)+1)</f>
        <v>7</v>
      </c>
      <c r="I234" s="7">
        <f ca="1">FIND(I$4,OFFSET(I234,0,3-COLUMNS(D:G)-OFFSET(I234,4-ROW(),COLUMNS($G:$K))),OFFSET(I234,0,-1)+1)</f>
        <v>11</v>
      </c>
      <c r="J234" s="75">
        <f ca="1">IFERROR(FIND(J$4,OFFSET(J234,0,-2-OFFSET(J234,4-ROW(),4))),LEN(OFFSET(J234,0,-2-OFFSET(J234,4-ROW(),4)))+1)</f>
        <v>13</v>
      </c>
      <c r="K234" s="8" t="str">
        <f ca="1">LEFT(OFFSET(K234,0,-COLUMNS($E:$J)-OFFSET(K234,4-ROW(),0)),G234-1)</f>
        <v>58</v>
      </c>
      <c r="L234" s="9" t="str">
        <f ca="1">MID(OFFSET(L234,0,-COLUMNS($E:$J)-OFFSET(L234,4-ROW(),0)),G234+1,H234-G234-1)</f>
        <v>147</v>
      </c>
      <c r="M234" s="9" t="str">
        <f ca="1">MID(OFFSET(M234,0,-COLUMNS($E:$J)-OFFSET(M234,4-ROW(),0)),H234+1,I234-H234-1)</f>
        <v>160</v>
      </c>
      <c r="N234" s="9" t="str">
        <f ca="1">MID(OFFSET(N234,0,-COLUMNS($E:$J)-OFFSET(N234,4-ROW(),0)),I234+1,J234-I234-1)</f>
        <v>0</v>
      </c>
      <c r="O234" s="79" t="str">
        <f ca="1">MID(OFFSET(O234,0,-COLUMNS($E:$J)-OFFSET(O234,4-ROW(),0)),J234+1,2)</f>
        <v/>
      </c>
      <c r="P234" s="20">
        <f ca="1">IF(ISBLANK($D234),"",(($K234*2^8+$L234)*2^8+$M234)*2^8+$N234)</f>
        <v>982753280</v>
      </c>
      <c r="Q234" s="20">
        <f ca="1">IF(O234="",P234,$P234-MOD($P234,2^(32-$O234)))</f>
        <v>982753280</v>
      </c>
      <c r="R234" s="7">
        <f ca="1">FIND(R$4,OFFSET(R234,0,3-COLUMNS($F:R)-OFFSET(R234,4-ROW(),4)))</f>
        <v>3</v>
      </c>
      <c r="S234" s="7">
        <f ca="1">FIND(S$4,OFFSET(S234,0,3-COLUMNS($F:R)-OFFSET(S234,4-ROW(),4)),OFFSET(S234,0,-1)+1)</f>
        <v>7</v>
      </c>
      <c r="T234" s="7">
        <f ca="1">FIND(T$4,OFFSET(T234,0,3-COLUMNS($F:R)-OFFSET(T234,4-ROW(),4)),OFFSET(T234,0,-1)+1)</f>
        <v>11</v>
      </c>
      <c r="U234" s="8" t="str">
        <f ca="1">LEFT(OFFSET(U234,0,-COLUMNS($G:$T)-OFFSET(U234,4-ROW(),0)),R234-1)</f>
        <v>58</v>
      </c>
      <c r="V234" s="9" t="str">
        <f ca="1">MID(OFFSET(V234,0,-COLUMNS($G:$T)-OFFSET(V234,4-ROW(),0)),R234+1,S234-R234-1)</f>
        <v>147</v>
      </c>
      <c r="W234" s="9" t="str">
        <f ca="1">MID(OFFSET(W234,0,-COLUMNS($G:$T)-OFFSET(W234,4-ROW(),0)),S234+1,T234-S234-1)</f>
        <v>167</v>
      </c>
      <c r="X234" s="9" t="str">
        <f ca="1">MID(OFFSET(X234,0,-COLUMNS($G:$T)-OFFSET(X234,4-ROW(),0)),T234+1,3)</f>
        <v>255</v>
      </c>
      <c r="Y234" s="21">
        <f ca="1">IF(ISBLANK($F234),"",IF(O234="",(($U234*2^8+$V234)*2^8+$W234)*2^8+$X234,$Q234+2^(32-$O234)-1))</f>
        <v>982755327</v>
      </c>
      <c r="Z234" s="88" t="str">
        <f t="shared" si="3"/>
        <v>JP</v>
      </c>
    </row>
    <row r="235" spans="2:26" x14ac:dyDescent="0.15">
      <c r="B235" s="87">
        <v>231</v>
      </c>
      <c r="C235" s="92" t="s">
        <v>4474</v>
      </c>
      <c r="D235" s="53" t="s">
        <v>542</v>
      </c>
      <c r="E235" s="25" t="s">
        <v>8</v>
      </c>
      <c r="F235" s="25" t="s">
        <v>543</v>
      </c>
      <c r="G235" s="7">
        <f ca="1">FIND(G$4,OFFSET(G235,0,3-COLUMNS(D:G)-OFFSET(G235,4-ROW(),COLUMNS($G:$K))))</f>
        <v>3</v>
      </c>
      <c r="H235" s="7">
        <f ca="1">FIND(H$4,OFFSET(H235,0,3-COLUMNS(D:G)-OFFSET(H235,4-ROW(),COLUMNS($G:$K))),OFFSET(H235,0,-1)+1)</f>
        <v>7</v>
      </c>
      <c r="I235" s="7">
        <f ca="1">FIND(I$4,OFFSET(I235,0,3-COLUMNS(D:G)-OFFSET(I235,4-ROW(),COLUMNS($G:$K))),OFFSET(I235,0,-1)+1)</f>
        <v>11</v>
      </c>
      <c r="J235" s="75">
        <f ca="1">IFERROR(FIND(J$4,OFFSET(J235,0,-2-OFFSET(J235,4-ROW(),4))),LEN(OFFSET(J235,0,-2-OFFSET(J235,4-ROW(),4)))+1)</f>
        <v>13</v>
      </c>
      <c r="K235" s="8" t="str">
        <f ca="1">LEFT(OFFSET(K235,0,-COLUMNS($E:$J)-OFFSET(K235,4-ROW(),0)),G235-1)</f>
        <v>58</v>
      </c>
      <c r="L235" s="9" t="str">
        <f ca="1">MID(OFFSET(L235,0,-COLUMNS($E:$J)-OFFSET(L235,4-ROW(),0)),G235+1,H235-G235-1)</f>
        <v>147</v>
      </c>
      <c r="M235" s="9" t="str">
        <f ca="1">MID(OFFSET(M235,0,-COLUMNS($E:$J)-OFFSET(M235,4-ROW(),0)),H235+1,I235-H235-1)</f>
        <v>192</v>
      </c>
      <c r="N235" s="9" t="str">
        <f ca="1">MID(OFFSET(N235,0,-COLUMNS($E:$J)-OFFSET(N235,4-ROW(),0)),I235+1,J235-I235-1)</f>
        <v>0</v>
      </c>
      <c r="O235" s="79" t="str">
        <f ca="1">MID(OFFSET(O235,0,-COLUMNS($E:$J)-OFFSET(O235,4-ROW(),0)),J235+1,2)</f>
        <v/>
      </c>
      <c r="P235" s="20">
        <f ca="1">IF(ISBLANK($D235),"",(($K235*2^8+$L235)*2^8+$M235)*2^8+$N235)</f>
        <v>982761472</v>
      </c>
      <c r="Q235" s="20">
        <f ca="1">IF(O235="",P235,$P235-MOD($P235,2^(32-$O235)))</f>
        <v>982761472</v>
      </c>
      <c r="R235" s="7">
        <f ca="1">FIND(R$4,OFFSET(R235,0,3-COLUMNS($F:R)-OFFSET(R235,4-ROW(),4)))</f>
        <v>3</v>
      </c>
      <c r="S235" s="7">
        <f ca="1">FIND(S$4,OFFSET(S235,0,3-COLUMNS($F:R)-OFFSET(S235,4-ROW(),4)),OFFSET(S235,0,-1)+1)</f>
        <v>7</v>
      </c>
      <c r="T235" s="7">
        <f ca="1">FIND(T$4,OFFSET(T235,0,3-COLUMNS($F:R)-OFFSET(T235,4-ROW(),4)),OFFSET(T235,0,-1)+1)</f>
        <v>11</v>
      </c>
      <c r="U235" s="8" t="str">
        <f ca="1">LEFT(OFFSET(U235,0,-COLUMNS($G:$T)-OFFSET(U235,4-ROW(),0)),R235-1)</f>
        <v>58</v>
      </c>
      <c r="V235" s="9" t="str">
        <f ca="1">MID(OFFSET(V235,0,-COLUMNS($G:$T)-OFFSET(V235,4-ROW(),0)),R235+1,S235-R235-1)</f>
        <v>147</v>
      </c>
      <c r="W235" s="9" t="str">
        <f ca="1">MID(OFFSET(W235,0,-COLUMNS($G:$T)-OFFSET(W235,4-ROW(),0)),S235+1,T235-S235-1)</f>
        <v>223</v>
      </c>
      <c r="X235" s="9" t="str">
        <f ca="1">MID(OFFSET(X235,0,-COLUMNS($G:$T)-OFFSET(X235,4-ROW(),0)),T235+1,3)</f>
        <v>255</v>
      </c>
      <c r="Y235" s="21">
        <f ca="1">IF(ISBLANK($F235),"",IF(O235="",(($U235*2^8+$V235)*2^8+$W235)*2^8+$X235,$Q235+2^(32-$O235)-1))</f>
        <v>982769663</v>
      </c>
      <c r="Z235" s="88" t="str">
        <f t="shared" si="3"/>
        <v>JP</v>
      </c>
    </row>
    <row r="236" spans="2:26" x14ac:dyDescent="0.15">
      <c r="B236" s="87">
        <v>232</v>
      </c>
      <c r="C236" s="92" t="s">
        <v>4474</v>
      </c>
      <c r="D236" s="53" t="s">
        <v>544</v>
      </c>
      <c r="E236" s="25" t="s">
        <v>8</v>
      </c>
      <c r="F236" s="25" t="s">
        <v>545</v>
      </c>
      <c r="G236" s="7">
        <f ca="1">FIND(G$4,OFFSET(G236,0,3-COLUMNS(D:G)-OFFSET(G236,4-ROW(),COLUMNS($G:$K))))</f>
        <v>3</v>
      </c>
      <c r="H236" s="7">
        <f ca="1">FIND(H$4,OFFSET(H236,0,3-COLUMNS(D:G)-OFFSET(H236,4-ROW(),COLUMNS($G:$K))),OFFSET(H236,0,-1)+1)</f>
        <v>7</v>
      </c>
      <c r="I236" s="7">
        <f ca="1">FIND(I$4,OFFSET(I236,0,3-COLUMNS(D:G)-OFFSET(I236,4-ROW(),COLUMNS($G:$K))),OFFSET(I236,0,-1)+1)</f>
        <v>11</v>
      </c>
      <c r="J236" s="75">
        <f ca="1">IFERROR(FIND(J$4,OFFSET(J236,0,-2-OFFSET(J236,4-ROW(),4))),LEN(OFFSET(J236,0,-2-OFFSET(J236,4-ROW(),4)))+1)</f>
        <v>13</v>
      </c>
      <c r="K236" s="8" t="str">
        <f ca="1">LEFT(OFFSET(K236,0,-COLUMNS($E:$J)-OFFSET(K236,4-ROW(),0)),G236-1)</f>
        <v>58</v>
      </c>
      <c r="L236" s="9" t="str">
        <f ca="1">MID(OFFSET(L236,0,-COLUMNS($E:$J)-OFFSET(L236,4-ROW(),0)),G236+1,H236-G236-1)</f>
        <v>147</v>
      </c>
      <c r="M236" s="9" t="str">
        <f ca="1">MID(OFFSET(M236,0,-COLUMNS($E:$J)-OFFSET(M236,4-ROW(),0)),H236+1,I236-H236-1)</f>
        <v>224</v>
      </c>
      <c r="N236" s="9" t="str">
        <f ca="1">MID(OFFSET(N236,0,-COLUMNS($E:$J)-OFFSET(N236,4-ROW(),0)),I236+1,J236-I236-1)</f>
        <v>0</v>
      </c>
      <c r="O236" s="79" t="str">
        <f ca="1">MID(OFFSET(O236,0,-COLUMNS($E:$J)-OFFSET(O236,4-ROW(),0)),J236+1,2)</f>
        <v/>
      </c>
      <c r="P236" s="20">
        <f ca="1">IF(ISBLANK($D236),"",(($K236*2^8+$L236)*2^8+$M236)*2^8+$N236)</f>
        <v>982769664</v>
      </c>
      <c r="Q236" s="20">
        <f ca="1">IF(O236="",P236,$P236-MOD($P236,2^(32-$O236)))</f>
        <v>982769664</v>
      </c>
      <c r="R236" s="7">
        <f ca="1">FIND(R$4,OFFSET(R236,0,3-COLUMNS($F:R)-OFFSET(R236,4-ROW(),4)))</f>
        <v>3</v>
      </c>
      <c r="S236" s="7">
        <f ca="1">FIND(S$4,OFFSET(S236,0,3-COLUMNS($F:R)-OFFSET(S236,4-ROW(),4)),OFFSET(S236,0,-1)+1)</f>
        <v>7</v>
      </c>
      <c r="T236" s="7">
        <f ca="1">FIND(T$4,OFFSET(T236,0,3-COLUMNS($F:R)-OFFSET(T236,4-ROW(),4)),OFFSET(T236,0,-1)+1)</f>
        <v>11</v>
      </c>
      <c r="U236" s="8" t="str">
        <f ca="1">LEFT(OFFSET(U236,0,-COLUMNS($G:$T)-OFFSET(U236,4-ROW(),0)),R236-1)</f>
        <v>58</v>
      </c>
      <c r="V236" s="9" t="str">
        <f ca="1">MID(OFFSET(V236,0,-COLUMNS($G:$T)-OFFSET(V236,4-ROW(),0)),R236+1,S236-R236-1)</f>
        <v>147</v>
      </c>
      <c r="W236" s="9" t="str">
        <f ca="1">MID(OFFSET(W236,0,-COLUMNS($G:$T)-OFFSET(W236,4-ROW(),0)),S236+1,T236-S236-1)</f>
        <v>255</v>
      </c>
      <c r="X236" s="9" t="str">
        <f ca="1">MID(OFFSET(X236,0,-COLUMNS($G:$T)-OFFSET(X236,4-ROW(),0)),T236+1,3)</f>
        <v>255</v>
      </c>
      <c r="Y236" s="21">
        <f ca="1">IF(ISBLANK($F236),"",IF(O236="",(($U236*2^8+$V236)*2^8+$W236)*2^8+$X236,$Q236+2^(32-$O236)-1))</f>
        <v>982777855</v>
      </c>
      <c r="Z236" s="88" t="str">
        <f t="shared" si="3"/>
        <v>JP</v>
      </c>
    </row>
    <row r="237" spans="2:26" x14ac:dyDescent="0.15">
      <c r="B237" s="87">
        <v>233</v>
      </c>
      <c r="C237" s="92" t="s">
        <v>4474</v>
      </c>
      <c r="D237" s="53" t="s">
        <v>546</v>
      </c>
      <c r="E237" s="25" t="s">
        <v>8</v>
      </c>
      <c r="F237" s="25" t="s">
        <v>547</v>
      </c>
      <c r="G237" s="7">
        <f ca="1">FIND(G$4,OFFSET(G237,0,3-COLUMNS(D:G)-OFFSET(G237,4-ROW(),COLUMNS($G:$K))))</f>
        <v>3</v>
      </c>
      <c r="H237" s="7">
        <f ca="1">FIND(H$4,OFFSET(H237,0,3-COLUMNS(D:G)-OFFSET(H237,4-ROW(),COLUMNS($G:$K))),OFFSET(H237,0,-1)+1)</f>
        <v>7</v>
      </c>
      <c r="I237" s="7">
        <f ca="1">FIND(I$4,OFFSET(I237,0,3-COLUMNS(D:G)-OFFSET(I237,4-ROW(),COLUMNS($G:$K))),OFFSET(I237,0,-1)+1)</f>
        <v>9</v>
      </c>
      <c r="J237" s="75">
        <f ca="1">IFERROR(FIND(J$4,OFFSET(J237,0,-2-OFFSET(J237,4-ROW(),4))),LEN(OFFSET(J237,0,-2-OFFSET(J237,4-ROW(),4)))+1)</f>
        <v>11</v>
      </c>
      <c r="K237" s="8" t="str">
        <f ca="1">LEFT(OFFSET(K237,0,-COLUMNS($E:$J)-OFFSET(K237,4-ROW(),0)),G237-1)</f>
        <v>58</v>
      </c>
      <c r="L237" s="9" t="str">
        <f ca="1">MID(OFFSET(L237,0,-COLUMNS($E:$J)-OFFSET(L237,4-ROW(),0)),G237+1,H237-G237-1)</f>
        <v>156</v>
      </c>
      <c r="M237" s="9" t="str">
        <f ca="1">MID(OFFSET(M237,0,-COLUMNS($E:$J)-OFFSET(M237,4-ROW(),0)),H237+1,I237-H237-1)</f>
        <v>0</v>
      </c>
      <c r="N237" s="9" t="str">
        <f ca="1">MID(OFFSET(N237,0,-COLUMNS($E:$J)-OFFSET(N237,4-ROW(),0)),I237+1,J237-I237-1)</f>
        <v>0</v>
      </c>
      <c r="O237" s="79" t="str">
        <f ca="1">MID(OFFSET(O237,0,-COLUMNS($E:$J)-OFFSET(O237,4-ROW(),0)),J237+1,2)</f>
        <v/>
      </c>
      <c r="P237" s="20">
        <f ca="1">IF(ISBLANK($D237),"",(($K237*2^8+$L237)*2^8+$M237)*2^8+$N237)</f>
        <v>983302144</v>
      </c>
      <c r="Q237" s="20">
        <f ca="1">IF(O237="",P237,$P237-MOD($P237,2^(32-$O237)))</f>
        <v>983302144</v>
      </c>
      <c r="R237" s="7">
        <f ca="1">FIND(R$4,OFFSET(R237,0,3-COLUMNS($F:R)-OFFSET(R237,4-ROW(),4)))</f>
        <v>3</v>
      </c>
      <c r="S237" s="7">
        <f ca="1">FIND(S$4,OFFSET(S237,0,3-COLUMNS($F:R)-OFFSET(S237,4-ROW(),4)),OFFSET(S237,0,-1)+1)</f>
        <v>7</v>
      </c>
      <c r="T237" s="7">
        <f ca="1">FIND(T$4,OFFSET(T237,0,3-COLUMNS($F:R)-OFFSET(T237,4-ROW(),4)),OFFSET(T237,0,-1)+1)</f>
        <v>11</v>
      </c>
      <c r="U237" s="8" t="str">
        <f ca="1">LEFT(OFFSET(U237,0,-COLUMNS($G:$T)-OFFSET(U237,4-ROW(),0)),R237-1)</f>
        <v>58</v>
      </c>
      <c r="V237" s="9" t="str">
        <f ca="1">MID(OFFSET(V237,0,-COLUMNS($G:$T)-OFFSET(V237,4-ROW(),0)),R237+1,S237-R237-1)</f>
        <v>157</v>
      </c>
      <c r="W237" s="9" t="str">
        <f ca="1">MID(OFFSET(W237,0,-COLUMNS($G:$T)-OFFSET(W237,4-ROW(),0)),S237+1,T237-S237-1)</f>
        <v>255</v>
      </c>
      <c r="X237" s="9" t="str">
        <f ca="1">MID(OFFSET(X237,0,-COLUMNS($G:$T)-OFFSET(X237,4-ROW(),0)),T237+1,3)</f>
        <v>255</v>
      </c>
      <c r="Y237" s="21">
        <f ca="1">IF(ISBLANK($F237),"",IF(O237="",(($U237*2^8+$V237)*2^8+$W237)*2^8+$X237,$Q237+2^(32-$O237)-1))</f>
        <v>983433215</v>
      </c>
      <c r="Z237" s="88" t="str">
        <f t="shared" si="3"/>
        <v>JP</v>
      </c>
    </row>
    <row r="238" spans="2:26" x14ac:dyDescent="0.15">
      <c r="B238" s="87">
        <v>234</v>
      </c>
      <c r="C238" s="92" t="s">
        <v>4474</v>
      </c>
      <c r="D238" s="53" t="s">
        <v>548</v>
      </c>
      <c r="E238" s="25" t="s">
        <v>8</v>
      </c>
      <c r="F238" s="25" t="s">
        <v>549</v>
      </c>
      <c r="G238" s="7">
        <f ca="1">FIND(G$4,OFFSET(G238,0,3-COLUMNS(D:G)-OFFSET(G238,4-ROW(),COLUMNS($G:$K))))</f>
        <v>3</v>
      </c>
      <c r="H238" s="7">
        <f ca="1">FIND(H$4,OFFSET(H238,0,3-COLUMNS(D:G)-OFFSET(H238,4-ROW(),COLUMNS($G:$K))),OFFSET(H238,0,-1)+1)</f>
        <v>7</v>
      </c>
      <c r="I238" s="7">
        <f ca="1">FIND(I$4,OFFSET(I238,0,3-COLUMNS(D:G)-OFFSET(I238,4-ROW(),COLUMNS($G:$K))),OFFSET(I238,0,-1)+1)</f>
        <v>9</v>
      </c>
      <c r="J238" s="75">
        <f ca="1">IFERROR(FIND(J$4,OFFSET(J238,0,-2-OFFSET(J238,4-ROW(),4))),LEN(OFFSET(J238,0,-2-OFFSET(J238,4-ROW(),4)))+1)</f>
        <v>11</v>
      </c>
      <c r="K238" s="8" t="str">
        <f ca="1">LEFT(OFFSET(K238,0,-COLUMNS($E:$J)-OFFSET(K238,4-ROW(),0)),G238-1)</f>
        <v>58</v>
      </c>
      <c r="L238" s="9" t="str">
        <f ca="1">MID(OFFSET(L238,0,-COLUMNS($E:$J)-OFFSET(L238,4-ROW(),0)),G238+1,H238-G238-1)</f>
        <v>158</v>
      </c>
      <c r="M238" s="9" t="str">
        <f ca="1">MID(OFFSET(M238,0,-COLUMNS($E:$J)-OFFSET(M238,4-ROW(),0)),H238+1,I238-H238-1)</f>
        <v>0</v>
      </c>
      <c r="N238" s="9" t="str">
        <f ca="1">MID(OFFSET(N238,0,-COLUMNS($E:$J)-OFFSET(N238,4-ROW(),0)),I238+1,J238-I238-1)</f>
        <v>0</v>
      </c>
      <c r="O238" s="79" t="str">
        <f ca="1">MID(OFFSET(O238,0,-COLUMNS($E:$J)-OFFSET(O238,4-ROW(),0)),J238+1,2)</f>
        <v/>
      </c>
      <c r="P238" s="20">
        <f ca="1">IF(ISBLANK($D238),"",(($K238*2^8+$L238)*2^8+$M238)*2^8+$N238)</f>
        <v>983433216</v>
      </c>
      <c r="Q238" s="20">
        <f ca="1">IF(O238="",P238,$P238-MOD($P238,2^(32-$O238)))</f>
        <v>983433216</v>
      </c>
      <c r="R238" s="7">
        <f ca="1">FIND(R$4,OFFSET(R238,0,3-COLUMNS($F:R)-OFFSET(R238,4-ROW(),4)))</f>
        <v>3</v>
      </c>
      <c r="S238" s="7">
        <f ca="1">FIND(S$4,OFFSET(S238,0,3-COLUMNS($F:R)-OFFSET(S238,4-ROW(),4)),OFFSET(S238,0,-1)+1)</f>
        <v>7</v>
      </c>
      <c r="T238" s="7">
        <f ca="1">FIND(T$4,OFFSET(T238,0,3-COLUMNS($F:R)-OFFSET(T238,4-ROW(),4)),OFFSET(T238,0,-1)+1)</f>
        <v>11</v>
      </c>
      <c r="U238" s="8" t="str">
        <f ca="1">LEFT(OFFSET(U238,0,-COLUMNS($G:$T)-OFFSET(U238,4-ROW(),0)),R238-1)</f>
        <v>58</v>
      </c>
      <c r="V238" s="9" t="str">
        <f ca="1">MID(OFFSET(V238,0,-COLUMNS($G:$T)-OFFSET(V238,4-ROW(),0)),R238+1,S238-R238-1)</f>
        <v>159</v>
      </c>
      <c r="W238" s="9" t="str">
        <f ca="1">MID(OFFSET(W238,0,-COLUMNS($G:$T)-OFFSET(W238,4-ROW(),0)),S238+1,T238-S238-1)</f>
        <v>255</v>
      </c>
      <c r="X238" s="9" t="str">
        <f ca="1">MID(OFFSET(X238,0,-COLUMNS($G:$T)-OFFSET(X238,4-ROW(),0)),T238+1,3)</f>
        <v>255</v>
      </c>
      <c r="Y238" s="21">
        <f ca="1">IF(ISBLANK($F238),"",IF(O238="",(($U238*2^8+$V238)*2^8+$W238)*2^8+$X238,$Q238+2^(32-$O238)-1))</f>
        <v>983564287</v>
      </c>
      <c r="Z238" s="88" t="str">
        <f t="shared" si="3"/>
        <v>JP</v>
      </c>
    </row>
    <row r="239" spans="2:26" x14ac:dyDescent="0.15">
      <c r="B239" s="87">
        <v>235</v>
      </c>
      <c r="C239" s="92" t="s">
        <v>4474</v>
      </c>
      <c r="D239" s="53" t="s">
        <v>550</v>
      </c>
      <c r="E239" s="25" t="s">
        <v>8</v>
      </c>
      <c r="F239" s="25" t="s">
        <v>551</v>
      </c>
      <c r="G239" s="7">
        <f ca="1">FIND(G$4,OFFSET(G239,0,3-COLUMNS(D:G)-OFFSET(G239,4-ROW(),COLUMNS($G:$K))))</f>
        <v>3</v>
      </c>
      <c r="H239" s="7">
        <f ca="1">FIND(H$4,OFFSET(H239,0,3-COLUMNS(D:G)-OFFSET(H239,4-ROW(),COLUMNS($G:$K))),OFFSET(H239,0,-1)+1)</f>
        <v>7</v>
      </c>
      <c r="I239" s="7">
        <f ca="1">FIND(I$4,OFFSET(I239,0,3-COLUMNS(D:G)-OFFSET(I239,4-ROW(),COLUMNS($G:$K))),OFFSET(I239,0,-1)+1)</f>
        <v>9</v>
      </c>
      <c r="J239" s="75">
        <f ca="1">IFERROR(FIND(J$4,OFFSET(J239,0,-2-OFFSET(J239,4-ROW(),4))),LEN(OFFSET(J239,0,-2-OFFSET(J239,4-ROW(),4)))+1)</f>
        <v>11</v>
      </c>
      <c r="K239" s="8" t="str">
        <f ca="1">LEFT(OFFSET(K239,0,-COLUMNS($E:$J)-OFFSET(K239,4-ROW(),0)),G239-1)</f>
        <v>58</v>
      </c>
      <c r="L239" s="9" t="str">
        <f ca="1">MID(OFFSET(L239,0,-COLUMNS($E:$J)-OFFSET(L239,4-ROW(),0)),G239+1,H239-G239-1)</f>
        <v>183</v>
      </c>
      <c r="M239" s="9" t="str">
        <f ca="1">MID(OFFSET(M239,0,-COLUMNS($E:$J)-OFFSET(M239,4-ROW(),0)),H239+1,I239-H239-1)</f>
        <v>0</v>
      </c>
      <c r="N239" s="9" t="str">
        <f ca="1">MID(OFFSET(N239,0,-COLUMNS($E:$J)-OFFSET(N239,4-ROW(),0)),I239+1,J239-I239-1)</f>
        <v>0</v>
      </c>
      <c r="O239" s="79" t="str">
        <f ca="1">MID(OFFSET(O239,0,-COLUMNS($E:$J)-OFFSET(O239,4-ROW(),0)),J239+1,2)</f>
        <v/>
      </c>
      <c r="P239" s="20">
        <f ca="1">IF(ISBLANK($D239),"",(($K239*2^8+$L239)*2^8+$M239)*2^8+$N239)</f>
        <v>985071616</v>
      </c>
      <c r="Q239" s="20">
        <f ca="1">IF(O239="",P239,$P239-MOD($P239,2^(32-$O239)))</f>
        <v>985071616</v>
      </c>
      <c r="R239" s="7">
        <f ca="1">FIND(R$4,OFFSET(R239,0,3-COLUMNS($F:R)-OFFSET(R239,4-ROW(),4)))</f>
        <v>3</v>
      </c>
      <c r="S239" s="7">
        <f ca="1">FIND(S$4,OFFSET(S239,0,3-COLUMNS($F:R)-OFFSET(S239,4-ROW(),4)),OFFSET(S239,0,-1)+1)</f>
        <v>7</v>
      </c>
      <c r="T239" s="7">
        <f ca="1">FIND(T$4,OFFSET(T239,0,3-COLUMNS($F:R)-OFFSET(T239,4-ROW(),4)),OFFSET(T239,0,-1)+1)</f>
        <v>11</v>
      </c>
      <c r="U239" s="8" t="str">
        <f ca="1">LEFT(OFFSET(U239,0,-COLUMNS($G:$T)-OFFSET(U239,4-ROW(),0)),R239-1)</f>
        <v>58</v>
      </c>
      <c r="V239" s="9" t="str">
        <f ca="1">MID(OFFSET(V239,0,-COLUMNS($G:$T)-OFFSET(V239,4-ROW(),0)),R239+1,S239-R239-1)</f>
        <v>183</v>
      </c>
      <c r="W239" s="9" t="str">
        <f ca="1">MID(OFFSET(W239,0,-COLUMNS($G:$T)-OFFSET(W239,4-ROW(),0)),S239+1,T239-S239-1)</f>
        <v>127</v>
      </c>
      <c r="X239" s="9" t="str">
        <f ca="1">MID(OFFSET(X239,0,-COLUMNS($G:$T)-OFFSET(X239,4-ROW(),0)),T239+1,3)</f>
        <v>255</v>
      </c>
      <c r="Y239" s="21">
        <f ca="1">IF(ISBLANK($F239),"",IF(O239="",(($U239*2^8+$V239)*2^8+$W239)*2^8+$X239,$Q239+2^(32-$O239)-1))</f>
        <v>985104383</v>
      </c>
      <c r="Z239" s="88" t="str">
        <f t="shared" si="3"/>
        <v>JP</v>
      </c>
    </row>
    <row r="240" spans="2:26" x14ac:dyDescent="0.15">
      <c r="B240" s="87">
        <v>236</v>
      </c>
      <c r="C240" s="92" t="s">
        <v>4474</v>
      </c>
      <c r="D240" s="53" t="s">
        <v>552</v>
      </c>
      <c r="E240" s="25" t="s">
        <v>8</v>
      </c>
      <c r="F240" s="25" t="s">
        <v>553</v>
      </c>
      <c r="G240" s="7">
        <f ca="1">FIND(G$4,OFFSET(G240,0,3-COLUMNS(D:G)-OFFSET(G240,4-ROW(),COLUMNS($G:$K))))</f>
        <v>3</v>
      </c>
      <c r="H240" s="7">
        <f ca="1">FIND(H$4,OFFSET(H240,0,3-COLUMNS(D:G)-OFFSET(H240,4-ROW(),COLUMNS($G:$K))),OFFSET(H240,0,-1)+1)</f>
        <v>7</v>
      </c>
      <c r="I240" s="7">
        <f ca="1">FIND(I$4,OFFSET(I240,0,3-COLUMNS(D:G)-OFFSET(I240,4-ROW(),COLUMNS($G:$K))),OFFSET(I240,0,-1)+1)</f>
        <v>11</v>
      </c>
      <c r="J240" s="75">
        <f ca="1">IFERROR(FIND(J$4,OFFSET(J240,0,-2-OFFSET(J240,4-ROW(),4))),LEN(OFFSET(J240,0,-2-OFFSET(J240,4-ROW(),4)))+1)</f>
        <v>13</v>
      </c>
      <c r="K240" s="8" t="str">
        <f ca="1">LEFT(OFFSET(K240,0,-COLUMNS($E:$J)-OFFSET(K240,4-ROW(),0)),G240-1)</f>
        <v>58</v>
      </c>
      <c r="L240" s="9" t="str">
        <f ca="1">MID(OFFSET(L240,0,-COLUMNS($E:$J)-OFFSET(L240,4-ROW(),0)),G240+1,H240-G240-1)</f>
        <v>183</v>
      </c>
      <c r="M240" s="9" t="str">
        <f ca="1">MID(OFFSET(M240,0,-COLUMNS($E:$J)-OFFSET(M240,4-ROW(),0)),H240+1,I240-H240-1)</f>
        <v>128</v>
      </c>
      <c r="N240" s="9" t="str">
        <f ca="1">MID(OFFSET(N240,0,-COLUMNS($E:$J)-OFFSET(N240,4-ROW(),0)),I240+1,J240-I240-1)</f>
        <v>0</v>
      </c>
      <c r="O240" s="79" t="str">
        <f ca="1">MID(OFFSET(O240,0,-COLUMNS($E:$J)-OFFSET(O240,4-ROW(),0)),J240+1,2)</f>
        <v/>
      </c>
      <c r="P240" s="20">
        <f ca="1">IF(ISBLANK($D240),"",(($K240*2^8+$L240)*2^8+$M240)*2^8+$N240)</f>
        <v>985104384</v>
      </c>
      <c r="Q240" s="20">
        <f ca="1">IF(O240="",P240,$P240-MOD($P240,2^(32-$O240)))</f>
        <v>985104384</v>
      </c>
      <c r="R240" s="7">
        <f ca="1">FIND(R$4,OFFSET(R240,0,3-COLUMNS($F:R)-OFFSET(R240,4-ROW(),4)))</f>
        <v>3</v>
      </c>
      <c r="S240" s="7">
        <f ca="1">FIND(S$4,OFFSET(S240,0,3-COLUMNS($F:R)-OFFSET(S240,4-ROW(),4)),OFFSET(S240,0,-1)+1)</f>
        <v>7</v>
      </c>
      <c r="T240" s="7">
        <f ca="1">FIND(T$4,OFFSET(T240,0,3-COLUMNS($F:R)-OFFSET(T240,4-ROW(),4)),OFFSET(T240,0,-1)+1)</f>
        <v>11</v>
      </c>
      <c r="U240" s="8" t="str">
        <f ca="1">LEFT(OFFSET(U240,0,-COLUMNS($G:$T)-OFFSET(U240,4-ROW(),0)),R240-1)</f>
        <v>58</v>
      </c>
      <c r="V240" s="9" t="str">
        <f ca="1">MID(OFFSET(V240,0,-COLUMNS($G:$T)-OFFSET(V240,4-ROW(),0)),R240+1,S240-R240-1)</f>
        <v>183</v>
      </c>
      <c r="W240" s="9" t="str">
        <f ca="1">MID(OFFSET(W240,0,-COLUMNS($G:$T)-OFFSET(W240,4-ROW(),0)),S240+1,T240-S240-1)</f>
        <v>255</v>
      </c>
      <c r="X240" s="9" t="str">
        <f ca="1">MID(OFFSET(X240,0,-COLUMNS($G:$T)-OFFSET(X240,4-ROW(),0)),T240+1,3)</f>
        <v>255</v>
      </c>
      <c r="Y240" s="21">
        <f ca="1">IF(ISBLANK($F240),"",IF(O240="",(($U240*2^8+$V240)*2^8+$W240)*2^8+$X240,$Q240+2^(32-$O240)-1))</f>
        <v>985137151</v>
      </c>
      <c r="Z240" s="88" t="str">
        <f t="shared" si="3"/>
        <v>JP</v>
      </c>
    </row>
    <row r="241" spans="2:26" x14ac:dyDescent="0.15">
      <c r="B241" s="87">
        <v>237</v>
      </c>
      <c r="C241" s="92" t="s">
        <v>4474</v>
      </c>
      <c r="D241" s="53" t="s">
        <v>554</v>
      </c>
      <c r="E241" s="25" t="s">
        <v>8</v>
      </c>
      <c r="F241" s="25" t="s">
        <v>555</v>
      </c>
      <c r="G241" s="7">
        <f ca="1">FIND(G$4,OFFSET(G241,0,3-COLUMNS(D:G)-OFFSET(G241,4-ROW(),COLUMNS($G:$K))))</f>
        <v>3</v>
      </c>
      <c r="H241" s="7">
        <f ca="1">FIND(H$4,OFFSET(H241,0,3-COLUMNS(D:G)-OFFSET(H241,4-ROW(),COLUMNS($G:$K))),OFFSET(H241,0,-1)+1)</f>
        <v>7</v>
      </c>
      <c r="I241" s="7">
        <f ca="1">FIND(I$4,OFFSET(I241,0,3-COLUMNS(D:G)-OFFSET(I241,4-ROW(),COLUMNS($G:$K))),OFFSET(I241,0,-1)+1)</f>
        <v>9</v>
      </c>
      <c r="J241" s="75">
        <f ca="1">IFERROR(FIND(J$4,OFFSET(J241,0,-2-OFFSET(J241,4-ROW(),4))),LEN(OFFSET(J241,0,-2-OFFSET(J241,4-ROW(),4)))+1)</f>
        <v>11</v>
      </c>
      <c r="K241" s="8" t="str">
        <f ca="1">LEFT(OFFSET(K241,0,-COLUMNS($E:$J)-OFFSET(K241,4-ROW(),0)),G241-1)</f>
        <v>58</v>
      </c>
      <c r="L241" s="9" t="str">
        <f ca="1">MID(OFFSET(L241,0,-COLUMNS($E:$J)-OFFSET(L241,4-ROW(),0)),G241+1,H241-G241-1)</f>
        <v>188</v>
      </c>
      <c r="M241" s="9" t="str">
        <f ca="1">MID(OFFSET(M241,0,-COLUMNS($E:$J)-OFFSET(M241,4-ROW(),0)),H241+1,I241-H241-1)</f>
        <v>0</v>
      </c>
      <c r="N241" s="9" t="str">
        <f ca="1">MID(OFFSET(N241,0,-COLUMNS($E:$J)-OFFSET(N241,4-ROW(),0)),I241+1,J241-I241-1)</f>
        <v>0</v>
      </c>
      <c r="O241" s="79" t="str">
        <f ca="1">MID(OFFSET(O241,0,-COLUMNS($E:$J)-OFFSET(O241,4-ROW(),0)),J241+1,2)</f>
        <v/>
      </c>
      <c r="P241" s="20">
        <f ca="1">IF(ISBLANK($D241),"",(($K241*2^8+$L241)*2^8+$M241)*2^8+$N241)</f>
        <v>985399296</v>
      </c>
      <c r="Q241" s="20">
        <f ca="1">IF(O241="",P241,$P241-MOD($P241,2^(32-$O241)))</f>
        <v>985399296</v>
      </c>
      <c r="R241" s="7">
        <f ca="1">FIND(R$4,OFFSET(R241,0,3-COLUMNS($F:R)-OFFSET(R241,4-ROW(),4)))</f>
        <v>3</v>
      </c>
      <c r="S241" s="7">
        <f ca="1">FIND(S$4,OFFSET(S241,0,3-COLUMNS($F:R)-OFFSET(S241,4-ROW(),4)),OFFSET(S241,0,-1)+1)</f>
        <v>7</v>
      </c>
      <c r="T241" s="7">
        <f ca="1">FIND(T$4,OFFSET(T241,0,3-COLUMNS($F:R)-OFFSET(T241,4-ROW(),4)),OFFSET(T241,0,-1)+1)</f>
        <v>11</v>
      </c>
      <c r="U241" s="8" t="str">
        <f ca="1">LEFT(OFFSET(U241,0,-COLUMNS($G:$T)-OFFSET(U241,4-ROW(),0)),R241-1)</f>
        <v>58</v>
      </c>
      <c r="V241" s="9" t="str">
        <f ca="1">MID(OFFSET(V241,0,-COLUMNS($G:$T)-OFFSET(V241,4-ROW(),0)),R241+1,S241-R241-1)</f>
        <v>191</v>
      </c>
      <c r="W241" s="9" t="str">
        <f ca="1">MID(OFFSET(W241,0,-COLUMNS($G:$T)-OFFSET(W241,4-ROW(),0)),S241+1,T241-S241-1)</f>
        <v>255</v>
      </c>
      <c r="X241" s="9" t="str">
        <f ca="1">MID(OFFSET(X241,0,-COLUMNS($G:$T)-OFFSET(X241,4-ROW(),0)),T241+1,3)</f>
        <v>255</v>
      </c>
      <c r="Y241" s="21">
        <f ca="1">IF(ISBLANK($F241),"",IF(O241="",(($U241*2^8+$V241)*2^8+$W241)*2^8+$X241,$Q241+2^(32-$O241)-1))</f>
        <v>985661439</v>
      </c>
      <c r="Z241" s="88" t="str">
        <f t="shared" si="3"/>
        <v>JP</v>
      </c>
    </row>
    <row r="242" spans="2:26" x14ac:dyDescent="0.15">
      <c r="B242" s="87">
        <v>238</v>
      </c>
      <c r="C242" s="92" t="s">
        <v>4474</v>
      </c>
      <c r="D242" s="53" t="s">
        <v>556</v>
      </c>
      <c r="E242" s="25" t="s">
        <v>8</v>
      </c>
      <c r="F242" s="25" t="s">
        <v>557</v>
      </c>
      <c r="G242" s="7">
        <f ca="1">FIND(G$4,OFFSET(G242,0,3-COLUMNS(D:G)-OFFSET(G242,4-ROW(),COLUMNS($G:$K))))</f>
        <v>3</v>
      </c>
      <c r="H242" s="7">
        <f ca="1">FIND(H$4,OFFSET(H242,0,3-COLUMNS(D:G)-OFFSET(H242,4-ROW(),COLUMNS($G:$K))),OFFSET(H242,0,-1)+1)</f>
        <v>6</v>
      </c>
      <c r="I242" s="7">
        <f ca="1">FIND(I$4,OFFSET(I242,0,3-COLUMNS(D:G)-OFFSET(I242,4-ROW(),COLUMNS($G:$K))),OFFSET(I242,0,-1)+1)</f>
        <v>8</v>
      </c>
      <c r="J242" s="75">
        <f ca="1">IFERROR(FIND(J$4,OFFSET(J242,0,-2-OFFSET(J242,4-ROW(),4))),LEN(OFFSET(J242,0,-2-OFFSET(J242,4-ROW(),4)))+1)</f>
        <v>10</v>
      </c>
      <c r="K242" s="8" t="str">
        <f ca="1">LEFT(OFFSET(K242,0,-COLUMNS($E:$J)-OFFSET(K242,4-ROW(),0)),G242-1)</f>
        <v>59</v>
      </c>
      <c r="L242" s="9" t="str">
        <f ca="1">MID(OFFSET(L242,0,-COLUMNS($E:$J)-OFFSET(L242,4-ROW(),0)),G242+1,H242-G242-1)</f>
        <v>84</v>
      </c>
      <c r="M242" s="9" t="str">
        <f ca="1">MID(OFFSET(M242,0,-COLUMNS($E:$J)-OFFSET(M242,4-ROW(),0)),H242+1,I242-H242-1)</f>
        <v>0</v>
      </c>
      <c r="N242" s="9" t="str">
        <f ca="1">MID(OFFSET(N242,0,-COLUMNS($E:$J)-OFFSET(N242,4-ROW(),0)),I242+1,J242-I242-1)</f>
        <v>0</v>
      </c>
      <c r="O242" s="79" t="str">
        <f ca="1">MID(OFFSET(O242,0,-COLUMNS($E:$J)-OFFSET(O242,4-ROW(),0)),J242+1,2)</f>
        <v/>
      </c>
      <c r="P242" s="20">
        <f ca="1">IF(ISBLANK($D242),"",(($K242*2^8+$L242)*2^8+$M242)*2^8+$N242)</f>
        <v>995360768</v>
      </c>
      <c r="Q242" s="20">
        <f ca="1">IF(O242="",P242,$P242-MOD($P242,2^(32-$O242)))</f>
        <v>995360768</v>
      </c>
      <c r="R242" s="7">
        <f ca="1">FIND(R$4,OFFSET(R242,0,3-COLUMNS($F:R)-OFFSET(R242,4-ROW(),4)))</f>
        <v>3</v>
      </c>
      <c r="S242" s="7">
        <f ca="1">FIND(S$4,OFFSET(S242,0,3-COLUMNS($F:R)-OFFSET(S242,4-ROW(),4)),OFFSET(S242,0,-1)+1)</f>
        <v>6</v>
      </c>
      <c r="T242" s="7">
        <f ca="1">FIND(T$4,OFFSET(T242,0,3-COLUMNS($F:R)-OFFSET(T242,4-ROW(),4)),OFFSET(T242,0,-1)+1)</f>
        <v>10</v>
      </c>
      <c r="U242" s="8" t="str">
        <f ca="1">LEFT(OFFSET(U242,0,-COLUMNS($G:$T)-OFFSET(U242,4-ROW(),0)),R242-1)</f>
        <v>59</v>
      </c>
      <c r="V242" s="9" t="str">
        <f ca="1">MID(OFFSET(V242,0,-COLUMNS($G:$T)-OFFSET(V242,4-ROW(),0)),R242+1,S242-R242-1)</f>
        <v>85</v>
      </c>
      <c r="W242" s="9" t="str">
        <f ca="1">MID(OFFSET(W242,0,-COLUMNS($G:$T)-OFFSET(W242,4-ROW(),0)),S242+1,T242-S242-1)</f>
        <v>255</v>
      </c>
      <c r="X242" s="9" t="str">
        <f ca="1">MID(OFFSET(X242,0,-COLUMNS($G:$T)-OFFSET(X242,4-ROW(),0)),T242+1,3)</f>
        <v>255</v>
      </c>
      <c r="Y242" s="21">
        <f ca="1">IF(ISBLANK($F242),"",IF(O242="",(($U242*2^8+$V242)*2^8+$W242)*2^8+$X242,$Q242+2^(32-$O242)-1))</f>
        <v>995491839</v>
      </c>
      <c r="Z242" s="88" t="str">
        <f t="shared" si="3"/>
        <v>JP</v>
      </c>
    </row>
    <row r="243" spans="2:26" x14ac:dyDescent="0.15">
      <c r="B243" s="87">
        <v>239</v>
      </c>
      <c r="C243" s="92" t="s">
        <v>4474</v>
      </c>
      <c r="D243" s="53" t="s">
        <v>558</v>
      </c>
      <c r="E243" s="25" t="s">
        <v>8</v>
      </c>
      <c r="F243" s="25" t="s">
        <v>559</v>
      </c>
      <c r="G243" s="7">
        <f ca="1">FIND(G$4,OFFSET(G243,0,3-COLUMNS(D:G)-OFFSET(G243,4-ROW(),COLUMNS($G:$K))))</f>
        <v>3</v>
      </c>
      <c r="H243" s="7">
        <f ca="1">FIND(H$4,OFFSET(H243,0,3-COLUMNS(D:G)-OFFSET(H243,4-ROW(),COLUMNS($G:$K))),OFFSET(H243,0,-1)+1)</f>
        <v>6</v>
      </c>
      <c r="I243" s="7">
        <f ca="1">FIND(I$4,OFFSET(I243,0,3-COLUMNS(D:G)-OFFSET(I243,4-ROW(),COLUMNS($G:$K))),OFFSET(I243,0,-1)+1)</f>
        <v>8</v>
      </c>
      <c r="J243" s="75">
        <f ca="1">IFERROR(FIND(J$4,OFFSET(J243,0,-2-OFFSET(J243,4-ROW(),4))),LEN(OFFSET(J243,0,-2-OFFSET(J243,4-ROW(),4)))+1)</f>
        <v>10</v>
      </c>
      <c r="K243" s="8" t="str">
        <f ca="1">LEFT(OFFSET(K243,0,-COLUMNS($E:$J)-OFFSET(K243,4-ROW(),0)),G243-1)</f>
        <v>59</v>
      </c>
      <c r="L243" s="9" t="str">
        <f ca="1">MID(OFFSET(L243,0,-COLUMNS($E:$J)-OFFSET(L243,4-ROW(),0)),G243+1,H243-G243-1)</f>
        <v>86</v>
      </c>
      <c r="M243" s="9" t="str">
        <f ca="1">MID(OFFSET(M243,0,-COLUMNS($E:$J)-OFFSET(M243,4-ROW(),0)),H243+1,I243-H243-1)</f>
        <v>0</v>
      </c>
      <c r="N243" s="9" t="str">
        <f ca="1">MID(OFFSET(N243,0,-COLUMNS($E:$J)-OFFSET(N243,4-ROW(),0)),I243+1,J243-I243-1)</f>
        <v>0</v>
      </c>
      <c r="O243" s="79" t="str">
        <f ca="1">MID(OFFSET(O243,0,-COLUMNS($E:$J)-OFFSET(O243,4-ROW(),0)),J243+1,2)</f>
        <v/>
      </c>
      <c r="P243" s="20">
        <f ca="1">IF(ISBLANK($D243),"",(($K243*2^8+$L243)*2^8+$M243)*2^8+$N243)</f>
        <v>995491840</v>
      </c>
      <c r="Q243" s="20">
        <f ca="1">IF(O243="",P243,$P243-MOD($P243,2^(32-$O243)))</f>
        <v>995491840</v>
      </c>
      <c r="R243" s="7">
        <f ca="1">FIND(R$4,OFFSET(R243,0,3-COLUMNS($F:R)-OFFSET(R243,4-ROW(),4)))</f>
        <v>3</v>
      </c>
      <c r="S243" s="7">
        <f ca="1">FIND(S$4,OFFSET(S243,0,3-COLUMNS($F:R)-OFFSET(S243,4-ROW(),4)),OFFSET(S243,0,-1)+1)</f>
        <v>6</v>
      </c>
      <c r="T243" s="7">
        <f ca="1">FIND(T$4,OFFSET(T243,0,3-COLUMNS($F:R)-OFFSET(T243,4-ROW(),4)),OFFSET(T243,0,-1)+1)</f>
        <v>10</v>
      </c>
      <c r="U243" s="8" t="str">
        <f ca="1">LEFT(OFFSET(U243,0,-COLUMNS($G:$T)-OFFSET(U243,4-ROW(),0)),R243-1)</f>
        <v>59</v>
      </c>
      <c r="V243" s="9" t="str">
        <f ca="1">MID(OFFSET(V243,0,-COLUMNS($G:$T)-OFFSET(V243,4-ROW(),0)),R243+1,S243-R243-1)</f>
        <v>86</v>
      </c>
      <c r="W243" s="9" t="str">
        <f ca="1">MID(OFFSET(W243,0,-COLUMNS($G:$T)-OFFSET(W243,4-ROW(),0)),S243+1,T243-S243-1)</f>
        <v>127</v>
      </c>
      <c r="X243" s="9" t="str">
        <f ca="1">MID(OFFSET(X243,0,-COLUMNS($G:$T)-OFFSET(X243,4-ROW(),0)),T243+1,3)</f>
        <v>255</v>
      </c>
      <c r="Y243" s="21">
        <f ca="1">IF(ISBLANK($F243),"",IF(O243="",(($U243*2^8+$V243)*2^8+$W243)*2^8+$X243,$Q243+2^(32-$O243)-1))</f>
        <v>995524607</v>
      </c>
      <c r="Z243" s="88" t="str">
        <f t="shared" si="3"/>
        <v>JP</v>
      </c>
    </row>
    <row r="244" spans="2:26" x14ac:dyDescent="0.15">
      <c r="B244" s="87">
        <v>240</v>
      </c>
      <c r="C244" s="92" t="s">
        <v>4474</v>
      </c>
      <c r="D244" s="53" t="s">
        <v>560</v>
      </c>
      <c r="E244" s="25" t="s">
        <v>8</v>
      </c>
      <c r="F244" s="25" t="s">
        <v>561</v>
      </c>
      <c r="G244" s="7">
        <f ca="1">FIND(G$4,OFFSET(G244,0,3-COLUMNS(D:G)-OFFSET(G244,4-ROW(),COLUMNS($G:$K))))</f>
        <v>3</v>
      </c>
      <c r="H244" s="7">
        <f ca="1">FIND(H$4,OFFSET(H244,0,3-COLUMNS(D:G)-OFFSET(H244,4-ROW(),COLUMNS($G:$K))),OFFSET(H244,0,-1)+1)</f>
        <v>6</v>
      </c>
      <c r="I244" s="7">
        <f ca="1">FIND(I$4,OFFSET(I244,0,3-COLUMNS(D:G)-OFFSET(I244,4-ROW(),COLUMNS($G:$K))),OFFSET(I244,0,-1)+1)</f>
        <v>10</v>
      </c>
      <c r="J244" s="75">
        <f ca="1">IFERROR(FIND(J$4,OFFSET(J244,0,-2-OFFSET(J244,4-ROW(),4))),LEN(OFFSET(J244,0,-2-OFFSET(J244,4-ROW(),4)))+1)</f>
        <v>12</v>
      </c>
      <c r="K244" s="8" t="str">
        <f ca="1">LEFT(OFFSET(K244,0,-COLUMNS($E:$J)-OFFSET(K244,4-ROW(),0)),G244-1)</f>
        <v>59</v>
      </c>
      <c r="L244" s="9" t="str">
        <f ca="1">MID(OFFSET(L244,0,-COLUMNS($E:$J)-OFFSET(L244,4-ROW(),0)),G244+1,H244-G244-1)</f>
        <v>86</v>
      </c>
      <c r="M244" s="9" t="str">
        <f ca="1">MID(OFFSET(M244,0,-COLUMNS($E:$J)-OFFSET(M244,4-ROW(),0)),H244+1,I244-H244-1)</f>
        <v>128</v>
      </c>
      <c r="N244" s="9" t="str">
        <f ca="1">MID(OFFSET(N244,0,-COLUMNS($E:$J)-OFFSET(N244,4-ROW(),0)),I244+1,J244-I244-1)</f>
        <v>0</v>
      </c>
      <c r="O244" s="79" t="str">
        <f ca="1">MID(OFFSET(O244,0,-COLUMNS($E:$J)-OFFSET(O244,4-ROW(),0)),J244+1,2)</f>
        <v/>
      </c>
      <c r="P244" s="20">
        <f ca="1">IF(ISBLANK($D244),"",(($K244*2^8+$L244)*2^8+$M244)*2^8+$N244)</f>
        <v>995524608</v>
      </c>
      <c r="Q244" s="20">
        <f ca="1">IF(O244="",P244,$P244-MOD($P244,2^(32-$O244)))</f>
        <v>995524608</v>
      </c>
      <c r="R244" s="7">
        <f ca="1">FIND(R$4,OFFSET(R244,0,3-COLUMNS($F:R)-OFFSET(R244,4-ROW(),4)))</f>
        <v>3</v>
      </c>
      <c r="S244" s="7">
        <f ca="1">FIND(S$4,OFFSET(S244,0,3-COLUMNS($F:R)-OFFSET(S244,4-ROW(),4)),OFFSET(S244,0,-1)+1)</f>
        <v>6</v>
      </c>
      <c r="T244" s="7">
        <f ca="1">FIND(T$4,OFFSET(T244,0,3-COLUMNS($F:R)-OFFSET(T244,4-ROW(),4)),OFFSET(T244,0,-1)+1)</f>
        <v>10</v>
      </c>
      <c r="U244" s="8" t="str">
        <f ca="1">LEFT(OFFSET(U244,0,-COLUMNS($G:$T)-OFFSET(U244,4-ROW(),0)),R244-1)</f>
        <v>59</v>
      </c>
      <c r="V244" s="9" t="str">
        <f ca="1">MID(OFFSET(V244,0,-COLUMNS($G:$T)-OFFSET(V244,4-ROW(),0)),R244+1,S244-R244-1)</f>
        <v>86</v>
      </c>
      <c r="W244" s="9" t="str">
        <f ca="1">MID(OFFSET(W244,0,-COLUMNS($G:$T)-OFFSET(W244,4-ROW(),0)),S244+1,T244-S244-1)</f>
        <v>159</v>
      </c>
      <c r="X244" s="9" t="str">
        <f ca="1">MID(OFFSET(X244,0,-COLUMNS($G:$T)-OFFSET(X244,4-ROW(),0)),T244+1,3)</f>
        <v>255</v>
      </c>
      <c r="Y244" s="21">
        <f ca="1">IF(ISBLANK($F244),"",IF(O244="",(($U244*2^8+$V244)*2^8+$W244)*2^8+$X244,$Q244+2^(32-$O244)-1))</f>
        <v>995532799</v>
      </c>
      <c r="Z244" s="88" t="str">
        <f t="shared" si="3"/>
        <v>JP</v>
      </c>
    </row>
    <row r="245" spans="2:26" x14ac:dyDescent="0.15">
      <c r="B245" s="87">
        <v>241</v>
      </c>
      <c r="C245" s="92" t="s">
        <v>4474</v>
      </c>
      <c r="D245" s="53" t="s">
        <v>562</v>
      </c>
      <c r="E245" s="25" t="s">
        <v>8</v>
      </c>
      <c r="F245" s="25" t="s">
        <v>563</v>
      </c>
      <c r="G245" s="7">
        <f ca="1">FIND(G$4,OFFSET(G245,0,3-COLUMNS(D:G)-OFFSET(G245,4-ROW(),COLUMNS($G:$K))))</f>
        <v>3</v>
      </c>
      <c r="H245" s="7">
        <f ca="1">FIND(H$4,OFFSET(H245,0,3-COLUMNS(D:G)-OFFSET(H245,4-ROW(),COLUMNS($G:$K))),OFFSET(H245,0,-1)+1)</f>
        <v>6</v>
      </c>
      <c r="I245" s="7">
        <f ca="1">FIND(I$4,OFFSET(I245,0,3-COLUMNS(D:G)-OFFSET(I245,4-ROW(),COLUMNS($G:$K))),OFFSET(I245,0,-1)+1)</f>
        <v>8</v>
      </c>
      <c r="J245" s="75">
        <f ca="1">IFERROR(FIND(J$4,OFFSET(J245,0,-2-OFFSET(J245,4-ROW(),4))),LEN(OFFSET(J245,0,-2-OFFSET(J245,4-ROW(),4)))+1)</f>
        <v>10</v>
      </c>
      <c r="K245" s="8" t="str">
        <f ca="1">LEFT(OFFSET(K245,0,-COLUMNS($E:$J)-OFFSET(K245,4-ROW(),0)),G245-1)</f>
        <v>59</v>
      </c>
      <c r="L245" s="9" t="str">
        <f ca="1">MID(OFFSET(L245,0,-COLUMNS($E:$J)-OFFSET(L245,4-ROW(),0)),G245+1,H245-G245-1)</f>
        <v>87</v>
      </c>
      <c r="M245" s="9" t="str">
        <f ca="1">MID(OFFSET(M245,0,-COLUMNS($E:$J)-OFFSET(M245,4-ROW(),0)),H245+1,I245-H245-1)</f>
        <v>0</v>
      </c>
      <c r="N245" s="9" t="str">
        <f ca="1">MID(OFFSET(N245,0,-COLUMNS($E:$J)-OFFSET(N245,4-ROW(),0)),I245+1,J245-I245-1)</f>
        <v>0</v>
      </c>
      <c r="O245" s="79" t="str">
        <f ca="1">MID(OFFSET(O245,0,-COLUMNS($E:$J)-OFFSET(O245,4-ROW(),0)),J245+1,2)</f>
        <v/>
      </c>
      <c r="P245" s="20">
        <f ca="1">IF(ISBLANK($D245),"",(($K245*2^8+$L245)*2^8+$M245)*2^8+$N245)</f>
        <v>995557376</v>
      </c>
      <c r="Q245" s="20">
        <f ca="1">IF(O245="",P245,$P245-MOD($P245,2^(32-$O245)))</f>
        <v>995557376</v>
      </c>
      <c r="R245" s="7">
        <f ca="1">FIND(R$4,OFFSET(R245,0,3-COLUMNS($F:R)-OFFSET(R245,4-ROW(),4)))</f>
        <v>3</v>
      </c>
      <c r="S245" s="7">
        <f ca="1">FIND(S$4,OFFSET(S245,0,3-COLUMNS($F:R)-OFFSET(S245,4-ROW(),4)),OFFSET(S245,0,-1)+1)</f>
        <v>6</v>
      </c>
      <c r="T245" s="7">
        <f ca="1">FIND(T$4,OFFSET(T245,0,3-COLUMNS($F:R)-OFFSET(T245,4-ROW(),4)),OFFSET(T245,0,-1)+1)</f>
        <v>10</v>
      </c>
      <c r="U245" s="8" t="str">
        <f ca="1">LEFT(OFFSET(U245,0,-COLUMNS($G:$T)-OFFSET(U245,4-ROW(),0)),R245-1)</f>
        <v>59</v>
      </c>
      <c r="V245" s="9" t="str">
        <f ca="1">MID(OFFSET(V245,0,-COLUMNS($G:$T)-OFFSET(V245,4-ROW(),0)),R245+1,S245-R245-1)</f>
        <v>87</v>
      </c>
      <c r="W245" s="9" t="str">
        <f ca="1">MID(OFFSET(W245,0,-COLUMNS($G:$T)-OFFSET(W245,4-ROW(),0)),S245+1,T245-S245-1)</f>
        <v>255</v>
      </c>
      <c r="X245" s="9" t="str">
        <f ca="1">MID(OFFSET(X245,0,-COLUMNS($G:$T)-OFFSET(X245,4-ROW(),0)),T245+1,3)</f>
        <v>255</v>
      </c>
      <c r="Y245" s="21">
        <f ca="1">IF(ISBLANK($F245),"",IF(O245="",(($U245*2^8+$V245)*2^8+$W245)*2^8+$X245,$Q245+2^(32-$O245)-1))</f>
        <v>995622911</v>
      </c>
      <c r="Z245" s="88" t="str">
        <f t="shared" si="3"/>
        <v>JP</v>
      </c>
    </row>
    <row r="246" spans="2:26" x14ac:dyDescent="0.15">
      <c r="B246" s="87">
        <v>242</v>
      </c>
      <c r="C246" s="92" t="s">
        <v>4474</v>
      </c>
      <c r="D246" s="53" t="s">
        <v>564</v>
      </c>
      <c r="E246" s="25" t="s">
        <v>8</v>
      </c>
      <c r="F246" s="25" t="s">
        <v>565</v>
      </c>
      <c r="G246" s="7">
        <f ca="1">FIND(G$4,OFFSET(G246,0,3-COLUMNS(D:G)-OFFSET(G246,4-ROW(),COLUMNS($G:$K))))</f>
        <v>3</v>
      </c>
      <c r="H246" s="7">
        <f ca="1">FIND(H$4,OFFSET(H246,0,3-COLUMNS(D:G)-OFFSET(H246,4-ROW(),COLUMNS($G:$K))),OFFSET(H246,0,-1)+1)</f>
        <v>7</v>
      </c>
      <c r="I246" s="7">
        <f ca="1">FIND(I$4,OFFSET(I246,0,3-COLUMNS(D:G)-OFFSET(I246,4-ROW(),COLUMNS($G:$K))),OFFSET(I246,0,-1)+1)</f>
        <v>9</v>
      </c>
      <c r="J246" s="75">
        <f ca="1">IFERROR(FIND(J$4,OFFSET(J246,0,-2-OFFSET(J246,4-ROW(),4))),LEN(OFFSET(J246,0,-2-OFFSET(J246,4-ROW(),4)))+1)</f>
        <v>11</v>
      </c>
      <c r="K246" s="8" t="str">
        <f ca="1">LEFT(OFFSET(K246,0,-COLUMNS($E:$J)-OFFSET(K246,4-ROW(),0)),G246-1)</f>
        <v>59</v>
      </c>
      <c r="L246" s="9" t="str">
        <f ca="1">MID(OFFSET(L246,0,-COLUMNS($E:$J)-OFFSET(L246,4-ROW(),0)),G246+1,H246-G246-1)</f>
        <v>106</v>
      </c>
      <c r="M246" s="9" t="str">
        <f ca="1">MID(OFFSET(M246,0,-COLUMNS($E:$J)-OFFSET(M246,4-ROW(),0)),H246+1,I246-H246-1)</f>
        <v>0</v>
      </c>
      <c r="N246" s="9" t="str">
        <f ca="1">MID(OFFSET(N246,0,-COLUMNS($E:$J)-OFFSET(N246,4-ROW(),0)),I246+1,J246-I246-1)</f>
        <v>0</v>
      </c>
      <c r="O246" s="79" t="str">
        <f ca="1">MID(OFFSET(O246,0,-COLUMNS($E:$J)-OFFSET(O246,4-ROW(),0)),J246+1,2)</f>
        <v/>
      </c>
      <c r="P246" s="20">
        <f ca="1">IF(ISBLANK($D246),"",(($K246*2^8+$L246)*2^8+$M246)*2^8+$N246)</f>
        <v>996802560</v>
      </c>
      <c r="Q246" s="20">
        <f ca="1">IF(O246="",P246,$P246-MOD($P246,2^(32-$O246)))</f>
        <v>996802560</v>
      </c>
      <c r="R246" s="7">
        <f ca="1">FIND(R$4,OFFSET(R246,0,3-COLUMNS($F:R)-OFFSET(R246,4-ROW(),4)))</f>
        <v>3</v>
      </c>
      <c r="S246" s="7">
        <f ca="1">FIND(S$4,OFFSET(S246,0,3-COLUMNS($F:R)-OFFSET(S246,4-ROW(),4)),OFFSET(S246,0,-1)+1)</f>
        <v>7</v>
      </c>
      <c r="T246" s="7">
        <f ca="1">FIND(T$4,OFFSET(T246,0,3-COLUMNS($F:R)-OFFSET(T246,4-ROW(),4)),OFFSET(T246,0,-1)+1)</f>
        <v>11</v>
      </c>
      <c r="U246" s="8" t="str">
        <f ca="1">LEFT(OFFSET(U246,0,-COLUMNS($G:$T)-OFFSET(U246,4-ROW(),0)),R246-1)</f>
        <v>59</v>
      </c>
      <c r="V246" s="9" t="str">
        <f ca="1">MID(OFFSET(V246,0,-COLUMNS($G:$T)-OFFSET(V246,4-ROW(),0)),R246+1,S246-R246-1)</f>
        <v>106</v>
      </c>
      <c r="W246" s="9" t="str">
        <f ca="1">MID(OFFSET(W246,0,-COLUMNS($G:$T)-OFFSET(W246,4-ROW(),0)),S246+1,T246-S246-1)</f>
        <v>255</v>
      </c>
      <c r="X246" s="9" t="str">
        <f ca="1">MID(OFFSET(X246,0,-COLUMNS($G:$T)-OFFSET(X246,4-ROW(),0)),T246+1,3)</f>
        <v>255</v>
      </c>
      <c r="Y246" s="21">
        <f ca="1">IF(ISBLANK($F246),"",IF(O246="",(($U246*2^8+$V246)*2^8+$W246)*2^8+$X246,$Q246+2^(32-$O246)-1))</f>
        <v>996868095</v>
      </c>
      <c r="Z246" s="88" t="str">
        <f t="shared" si="3"/>
        <v>JP</v>
      </c>
    </row>
    <row r="247" spans="2:26" x14ac:dyDescent="0.15">
      <c r="B247" s="87">
        <v>243</v>
      </c>
      <c r="C247" s="92" t="s">
        <v>4474</v>
      </c>
      <c r="D247" s="53" t="s">
        <v>566</v>
      </c>
      <c r="E247" s="25" t="s">
        <v>8</v>
      </c>
      <c r="F247" s="25" t="s">
        <v>567</v>
      </c>
      <c r="G247" s="7">
        <f ca="1">FIND(G$4,OFFSET(G247,0,3-COLUMNS(D:G)-OFFSET(G247,4-ROW(),COLUMNS($G:$K))))</f>
        <v>3</v>
      </c>
      <c r="H247" s="7">
        <f ca="1">FIND(H$4,OFFSET(H247,0,3-COLUMNS(D:G)-OFFSET(H247,4-ROW(),COLUMNS($G:$K))),OFFSET(H247,0,-1)+1)</f>
        <v>7</v>
      </c>
      <c r="I247" s="7">
        <f ca="1">FIND(I$4,OFFSET(I247,0,3-COLUMNS(D:G)-OFFSET(I247,4-ROW(),COLUMNS($G:$K))),OFFSET(I247,0,-1)+1)</f>
        <v>9</v>
      </c>
      <c r="J247" s="75">
        <f ca="1">IFERROR(FIND(J$4,OFFSET(J247,0,-2-OFFSET(J247,4-ROW(),4))),LEN(OFFSET(J247,0,-2-OFFSET(J247,4-ROW(),4)))+1)</f>
        <v>11</v>
      </c>
      <c r="K247" s="8" t="str">
        <f ca="1">LEFT(OFFSET(K247,0,-COLUMNS($E:$J)-OFFSET(K247,4-ROW(),0)),G247-1)</f>
        <v>59</v>
      </c>
      <c r="L247" s="9" t="str">
        <f ca="1">MID(OFFSET(L247,0,-COLUMNS($E:$J)-OFFSET(L247,4-ROW(),0)),G247+1,H247-G247-1)</f>
        <v>128</v>
      </c>
      <c r="M247" s="9" t="str">
        <f ca="1">MID(OFFSET(M247,0,-COLUMNS($E:$J)-OFFSET(M247,4-ROW(),0)),H247+1,I247-H247-1)</f>
        <v>0</v>
      </c>
      <c r="N247" s="9" t="str">
        <f ca="1">MID(OFFSET(N247,0,-COLUMNS($E:$J)-OFFSET(N247,4-ROW(),0)),I247+1,J247-I247-1)</f>
        <v>0</v>
      </c>
      <c r="O247" s="79" t="str">
        <f ca="1">MID(OFFSET(O247,0,-COLUMNS($E:$J)-OFFSET(O247,4-ROW(),0)),J247+1,2)</f>
        <v/>
      </c>
      <c r="P247" s="20">
        <f ca="1">IF(ISBLANK($D247),"",(($K247*2^8+$L247)*2^8+$M247)*2^8+$N247)</f>
        <v>998244352</v>
      </c>
      <c r="Q247" s="20">
        <f ca="1">IF(O247="",P247,$P247-MOD($P247,2^(32-$O247)))</f>
        <v>998244352</v>
      </c>
      <c r="R247" s="7">
        <f ca="1">FIND(R$4,OFFSET(R247,0,3-COLUMNS($F:R)-OFFSET(R247,4-ROW(),4)))</f>
        <v>3</v>
      </c>
      <c r="S247" s="7">
        <f ca="1">FIND(S$4,OFFSET(S247,0,3-COLUMNS($F:R)-OFFSET(S247,4-ROW(),4)),OFFSET(S247,0,-1)+1)</f>
        <v>7</v>
      </c>
      <c r="T247" s="7">
        <f ca="1">FIND(T$4,OFFSET(T247,0,3-COLUMNS($F:R)-OFFSET(T247,4-ROW(),4)),OFFSET(T247,0,-1)+1)</f>
        <v>11</v>
      </c>
      <c r="U247" s="8" t="str">
        <f ca="1">LEFT(OFFSET(U247,0,-COLUMNS($G:$T)-OFFSET(U247,4-ROW(),0)),R247-1)</f>
        <v>59</v>
      </c>
      <c r="V247" s="9" t="str">
        <f ca="1">MID(OFFSET(V247,0,-COLUMNS($G:$T)-OFFSET(V247,4-ROW(),0)),R247+1,S247-R247-1)</f>
        <v>143</v>
      </c>
      <c r="W247" s="9" t="str">
        <f ca="1">MID(OFFSET(W247,0,-COLUMNS($G:$T)-OFFSET(W247,4-ROW(),0)),S247+1,T247-S247-1)</f>
        <v>255</v>
      </c>
      <c r="X247" s="9" t="str">
        <f ca="1">MID(OFFSET(X247,0,-COLUMNS($G:$T)-OFFSET(X247,4-ROW(),0)),T247+1,3)</f>
        <v>255</v>
      </c>
      <c r="Y247" s="21">
        <f ca="1">IF(ISBLANK($F247),"",IF(O247="",(($U247*2^8+$V247)*2^8+$W247)*2^8+$X247,$Q247+2^(32-$O247)-1))</f>
        <v>999292927</v>
      </c>
      <c r="Z247" s="88" t="str">
        <f t="shared" si="3"/>
        <v>JP</v>
      </c>
    </row>
    <row r="248" spans="2:26" x14ac:dyDescent="0.15">
      <c r="B248" s="87">
        <v>244</v>
      </c>
      <c r="C248" s="92" t="s">
        <v>4474</v>
      </c>
      <c r="D248" s="53" t="s">
        <v>568</v>
      </c>
      <c r="E248" s="25" t="s">
        <v>8</v>
      </c>
      <c r="F248" s="25" t="s">
        <v>569</v>
      </c>
      <c r="G248" s="7">
        <f ca="1">FIND(G$4,OFFSET(G248,0,3-COLUMNS(D:G)-OFFSET(G248,4-ROW(),COLUMNS($G:$K))))</f>
        <v>3</v>
      </c>
      <c r="H248" s="7">
        <f ca="1">FIND(H$4,OFFSET(H248,0,3-COLUMNS(D:G)-OFFSET(H248,4-ROW(),COLUMNS($G:$K))),OFFSET(H248,0,-1)+1)</f>
        <v>7</v>
      </c>
      <c r="I248" s="7">
        <f ca="1">FIND(I$4,OFFSET(I248,0,3-COLUMNS(D:G)-OFFSET(I248,4-ROW(),COLUMNS($G:$K))),OFFSET(I248,0,-1)+1)</f>
        <v>9</v>
      </c>
      <c r="J248" s="75">
        <f ca="1">IFERROR(FIND(J$4,OFFSET(J248,0,-2-OFFSET(J248,4-ROW(),4))),LEN(OFFSET(J248,0,-2-OFFSET(J248,4-ROW(),4)))+1)</f>
        <v>11</v>
      </c>
      <c r="K248" s="8" t="str">
        <f ca="1">LEFT(OFFSET(K248,0,-COLUMNS($E:$J)-OFFSET(K248,4-ROW(),0)),G248-1)</f>
        <v>59</v>
      </c>
      <c r="L248" s="9" t="str">
        <f ca="1">MID(OFFSET(L248,0,-COLUMNS($E:$J)-OFFSET(L248,4-ROW(),0)),G248+1,H248-G248-1)</f>
        <v>146</v>
      </c>
      <c r="M248" s="9" t="str">
        <f ca="1">MID(OFFSET(M248,0,-COLUMNS($E:$J)-OFFSET(M248,4-ROW(),0)),H248+1,I248-H248-1)</f>
        <v>0</v>
      </c>
      <c r="N248" s="9" t="str">
        <f ca="1">MID(OFFSET(N248,0,-COLUMNS($E:$J)-OFFSET(N248,4-ROW(),0)),I248+1,J248-I248-1)</f>
        <v>0</v>
      </c>
      <c r="O248" s="79" t="str">
        <f ca="1">MID(OFFSET(O248,0,-COLUMNS($E:$J)-OFFSET(O248,4-ROW(),0)),J248+1,2)</f>
        <v/>
      </c>
      <c r="P248" s="20">
        <f ca="1">IF(ISBLANK($D248),"",(($K248*2^8+$L248)*2^8+$M248)*2^8+$N248)</f>
        <v>999424000</v>
      </c>
      <c r="Q248" s="20">
        <f ca="1">IF(O248="",P248,$P248-MOD($P248,2^(32-$O248)))</f>
        <v>999424000</v>
      </c>
      <c r="R248" s="7">
        <f ca="1">FIND(R$4,OFFSET(R248,0,3-COLUMNS($F:R)-OFFSET(R248,4-ROW(),4)))</f>
        <v>3</v>
      </c>
      <c r="S248" s="7">
        <f ca="1">FIND(S$4,OFFSET(S248,0,3-COLUMNS($F:R)-OFFSET(S248,4-ROW(),4)),OFFSET(S248,0,-1)+1)</f>
        <v>7</v>
      </c>
      <c r="T248" s="7">
        <f ca="1">FIND(T$4,OFFSET(T248,0,3-COLUMNS($F:R)-OFFSET(T248,4-ROW(),4)),OFFSET(T248,0,-1)+1)</f>
        <v>11</v>
      </c>
      <c r="U248" s="8" t="str">
        <f ca="1">LEFT(OFFSET(U248,0,-COLUMNS($G:$T)-OFFSET(U248,4-ROW(),0)),R248-1)</f>
        <v>59</v>
      </c>
      <c r="V248" s="9" t="str">
        <f ca="1">MID(OFFSET(V248,0,-COLUMNS($G:$T)-OFFSET(V248,4-ROW(),0)),R248+1,S248-R248-1)</f>
        <v>146</v>
      </c>
      <c r="W248" s="9" t="str">
        <f ca="1">MID(OFFSET(W248,0,-COLUMNS($G:$T)-OFFSET(W248,4-ROW(),0)),S248+1,T248-S248-1)</f>
        <v>255</v>
      </c>
      <c r="X248" s="9" t="str">
        <f ca="1">MID(OFFSET(X248,0,-COLUMNS($G:$T)-OFFSET(X248,4-ROW(),0)),T248+1,3)</f>
        <v>255</v>
      </c>
      <c r="Y248" s="21">
        <f ca="1">IF(ISBLANK($F248),"",IF(O248="",(($U248*2^8+$V248)*2^8+$W248)*2^8+$X248,$Q248+2^(32-$O248)-1))</f>
        <v>999489535</v>
      </c>
      <c r="Z248" s="88" t="str">
        <f t="shared" si="3"/>
        <v>JP</v>
      </c>
    </row>
    <row r="249" spans="2:26" x14ac:dyDescent="0.15">
      <c r="B249" s="87">
        <v>245</v>
      </c>
      <c r="C249" s="92" t="s">
        <v>4474</v>
      </c>
      <c r="D249" s="53" t="s">
        <v>570</v>
      </c>
      <c r="E249" s="25" t="s">
        <v>8</v>
      </c>
      <c r="F249" s="25" t="s">
        <v>571</v>
      </c>
      <c r="G249" s="7">
        <f ca="1">FIND(G$4,OFFSET(G249,0,3-COLUMNS(D:G)-OFFSET(G249,4-ROW(),COLUMNS($G:$K))))</f>
        <v>3</v>
      </c>
      <c r="H249" s="7">
        <f ca="1">FIND(H$4,OFFSET(H249,0,3-COLUMNS(D:G)-OFFSET(H249,4-ROW(),COLUMNS($G:$K))),OFFSET(H249,0,-1)+1)</f>
        <v>7</v>
      </c>
      <c r="I249" s="7">
        <f ca="1">FIND(I$4,OFFSET(I249,0,3-COLUMNS(D:G)-OFFSET(I249,4-ROW(),COLUMNS($G:$K))),OFFSET(I249,0,-1)+1)</f>
        <v>9</v>
      </c>
      <c r="J249" s="75">
        <f ca="1">IFERROR(FIND(J$4,OFFSET(J249,0,-2-OFFSET(J249,4-ROW(),4))),LEN(OFFSET(J249,0,-2-OFFSET(J249,4-ROW(),4)))+1)</f>
        <v>11</v>
      </c>
      <c r="K249" s="8" t="str">
        <f ca="1">LEFT(OFFSET(K249,0,-COLUMNS($E:$J)-OFFSET(K249,4-ROW(),0)),G249-1)</f>
        <v>59</v>
      </c>
      <c r="L249" s="9" t="str">
        <f ca="1">MID(OFFSET(L249,0,-COLUMNS($E:$J)-OFFSET(L249,4-ROW(),0)),G249+1,H249-G249-1)</f>
        <v>147</v>
      </c>
      <c r="M249" s="9" t="str">
        <f ca="1">MID(OFFSET(M249,0,-COLUMNS($E:$J)-OFFSET(M249,4-ROW(),0)),H249+1,I249-H249-1)</f>
        <v>0</v>
      </c>
      <c r="N249" s="9" t="str">
        <f ca="1">MID(OFFSET(N249,0,-COLUMNS($E:$J)-OFFSET(N249,4-ROW(),0)),I249+1,J249-I249-1)</f>
        <v>0</v>
      </c>
      <c r="O249" s="79" t="str">
        <f ca="1">MID(OFFSET(O249,0,-COLUMNS($E:$J)-OFFSET(O249,4-ROW(),0)),J249+1,2)</f>
        <v/>
      </c>
      <c r="P249" s="20">
        <f ca="1">IF(ISBLANK($D249),"",(($K249*2^8+$L249)*2^8+$M249)*2^8+$N249)</f>
        <v>999489536</v>
      </c>
      <c r="Q249" s="20">
        <f ca="1">IF(O249="",P249,$P249-MOD($P249,2^(32-$O249)))</f>
        <v>999489536</v>
      </c>
      <c r="R249" s="7">
        <f ca="1">FIND(R$4,OFFSET(R249,0,3-COLUMNS($F:R)-OFFSET(R249,4-ROW(),4)))</f>
        <v>3</v>
      </c>
      <c r="S249" s="7">
        <f ca="1">FIND(S$4,OFFSET(S249,0,3-COLUMNS($F:R)-OFFSET(S249,4-ROW(),4)),OFFSET(S249,0,-1)+1)</f>
        <v>7</v>
      </c>
      <c r="T249" s="7">
        <f ca="1">FIND(T$4,OFFSET(T249,0,3-COLUMNS($F:R)-OFFSET(T249,4-ROW(),4)),OFFSET(T249,0,-1)+1)</f>
        <v>11</v>
      </c>
      <c r="U249" s="8" t="str">
        <f ca="1">LEFT(OFFSET(U249,0,-COLUMNS($G:$T)-OFFSET(U249,4-ROW(),0)),R249-1)</f>
        <v>59</v>
      </c>
      <c r="V249" s="9" t="str">
        <f ca="1">MID(OFFSET(V249,0,-COLUMNS($G:$T)-OFFSET(V249,4-ROW(),0)),R249+1,S249-R249-1)</f>
        <v>147</v>
      </c>
      <c r="W249" s="9" t="str">
        <f ca="1">MID(OFFSET(W249,0,-COLUMNS($G:$T)-OFFSET(W249,4-ROW(),0)),S249+1,T249-S249-1)</f>
        <v>255</v>
      </c>
      <c r="X249" s="9" t="str">
        <f ca="1">MID(OFFSET(X249,0,-COLUMNS($G:$T)-OFFSET(X249,4-ROW(),0)),T249+1,3)</f>
        <v>255</v>
      </c>
      <c r="Y249" s="21">
        <f ca="1">IF(ISBLANK($F249),"",IF(O249="",(($U249*2^8+$V249)*2^8+$W249)*2^8+$X249,$Q249+2^(32-$O249)-1))</f>
        <v>999555071</v>
      </c>
      <c r="Z249" s="88" t="str">
        <f t="shared" si="3"/>
        <v>JP</v>
      </c>
    </row>
    <row r="250" spans="2:26" x14ac:dyDescent="0.15">
      <c r="B250" s="87">
        <v>246</v>
      </c>
      <c r="C250" s="92" t="s">
        <v>4474</v>
      </c>
      <c r="D250" s="53" t="s">
        <v>572</v>
      </c>
      <c r="E250" s="25" t="s">
        <v>8</v>
      </c>
      <c r="F250" s="25" t="s">
        <v>573</v>
      </c>
      <c r="G250" s="7">
        <f ca="1">FIND(G$4,OFFSET(G250,0,3-COLUMNS(D:G)-OFFSET(G250,4-ROW(),COLUMNS($G:$K))))</f>
        <v>3</v>
      </c>
      <c r="H250" s="7">
        <f ca="1">FIND(H$4,OFFSET(H250,0,3-COLUMNS(D:G)-OFFSET(H250,4-ROW(),COLUMNS($G:$K))),OFFSET(H250,0,-1)+1)</f>
        <v>7</v>
      </c>
      <c r="I250" s="7">
        <f ca="1">FIND(I$4,OFFSET(I250,0,3-COLUMNS(D:G)-OFFSET(I250,4-ROW(),COLUMNS($G:$K))),OFFSET(I250,0,-1)+1)</f>
        <v>9</v>
      </c>
      <c r="J250" s="75">
        <f ca="1">IFERROR(FIND(J$4,OFFSET(J250,0,-2-OFFSET(J250,4-ROW(),4))),LEN(OFFSET(J250,0,-2-OFFSET(J250,4-ROW(),4)))+1)</f>
        <v>11</v>
      </c>
      <c r="K250" s="8" t="str">
        <f ca="1">LEFT(OFFSET(K250,0,-COLUMNS($E:$J)-OFFSET(K250,4-ROW(),0)),G250-1)</f>
        <v>59</v>
      </c>
      <c r="L250" s="9" t="str">
        <f ca="1">MID(OFFSET(L250,0,-COLUMNS($E:$J)-OFFSET(L250,4-ROW(),0)),G250+1,H250-G250-1)</f>
        <v>156</v>
      </c>
      <c r="M250" s="9" t="str">
        <f ca="1">MID(OFFSET(M250,0,-COLUMNS($E:$J)-OFFSET(M250,4-ROW(),0)),H250+1,I250-H250-1)</f>
        <v>0</v>
      </c>
      <c r="N250" s="9" t="str">
        <f ca="1">MID(OFFSET(N250,0,-COLUMNS($E:$J)-OFFSET(N250,4-ROW(),0)),I250+1,J250-I250-1)</f>
        <v>0</v>
      </c>
      <c r="O250" s="79" t="str">
        <f ca="1">MID(OFFSET(O250,0,-COLUMNS($E:$J)-OFFSET(O250,4-ROW(),0)),J250+1,2)</f>
        <v/>
      </c>
      <c r="P250" s="20">
        <f ca="1">IF(ISBLANK($D250),"",(($K250*2^8+$L250)*2^8+$M250)*2^8+$N250)</f>
        <v>1000079360</v>
      </c>
      <c r="Q250" s="20">
        <f ca="1">IF(O250="",P250,$P250-MOD($P250,2^(32-$O250)))</f>
        <v>1000079360</v>
      </c>
      <c r="R250" s="7">
        <f ca="1">FIND(R$4,OFFSET(R250,0,3-COLUMNS($F:R)-OFFSET(R250,4-ROW(),4)))</f>
        <v>3</v>
      </c>
      <c r="S250" s="7">
        <f ca="1">FIND(S$4,OFFSET(S250,0,3-COLUMNS($F:R)-OFFSET(S250,4-ROW(),4)),OFFSET(S250,0,-1)+1)</f>
        <v>7</v>
      </c>
      <c r="T250" s="7">
        <f ca="1">FIND(T$4,OFFSET(T250,0,3-COLUMNS($F:R)-OFFSET(T250,4-ROW(),4)),OFFSET(T250,0,-1)+1)</f>
        <v>10</v>
      </c>
      <c r="U250" s="8" t="str">
        <f ca="1">LEFT(OFFSET(U250,0,-COLUMNS($G:$T)-OFFSET(U250,4-ROW(),0)),R250-1)</f>
        <v>59</v>
      </c>
      <c r="V250" s="9" t="str">
        <f ca="1">MID(OFFSET(V250,0,-COLUMNS($G:$T)-OFFSET(V250,4-ROW(),0)),R250+1,S250-R250-1)</f>
        <v>156</v>
      </c>
      <c r="W250" s="9" t="str">
        <f ca="1">MID(OFFSET(W250,0,-COLUMNS($G:$T)-OFFSET(W250,4-ROW(),0)),S250+1,T250-S250-1)</f>
        <v>20</v>
      </c>
      <c r="X250" s="9" t="str">
        <f ca="1">MID(OFFSET(X250,0,-COLUMNS($G:$T)-OFFSET(X250,4-ROW(),0)),T250+1,3)</f>
        <v>255</v>
      </c>
      <c r="Y250" s="21">
        <f ca="1">IF(ISBLANK($F250),"",IF(O250="",(($U250*2^8+$V250)*2^8+$W250)*2^8+$X250,$Q250+2^(32-$O250)-1))</f>
        <v>1000084735</v>
      </c>
      <c r="Z250" s="88" t="str">
        <f t="shared" si="3"/>
        <v>JP</v>
      </c>
    </row>
    <row r="251" spans="2:26" x14ac:dyDescent="0.15">
      <c r="B251" s="87">
        <v>247</v>
      </c>
      <c r="C251" s="92" t="s">
        <v>4474</v>
      </c>
      <c r="D251" s="53" t="s">
        <v>574</v>
      </c>
      <c r="E251" s="25" t="s">
        <v>8</v>
      </c>
      <c r="F251" s="25" t="s">
        <v>575</v>
      </c>
      <c r="G251" s="7">
        <f ca="1">FIND(G$4,OFFSET(G251,0,3-COLUMNS(D:G)-OFFSET(G251,4-ROW(),COLUMNS($G:$K))))</f>
        <v>3</v>
      </c>
      <c r="H251" s="7">
        <f ca="1">FIND(H$4,OFFSET(H251,0,3-COLUMNS(D:G)-OFFSET(H251,4-ROW(),COLUMNS($G:$K))),OFFSET(H251,0,-1)+1)</f>
        <v>7</v>
      </c>
      <c r="I251" s="7">
        <f ca="1">FIND(I$4,OFFSET(I251,0,3-COLUMNS(D:G)-OFFSET(I251,4-ROW(),COLUMNS($G:$K))),OFFSET(I251,0,-1)+1)</f>
        <v>10</v>
      </c>
      <c r="J251" s="75">
        <f ca="1">IFERROR(FIND(J$4,OFFSET(J251,0,-2-OFFSET(J251,4-ROW(),4))),LEN(OFFSET(J251,0,-2-OFFSET(J251,4-ROW(),4)))+1)</f>
        <v>12</v>
      </c>
      <c r="K251" s="8" t="str">
        <f ca="1">LEFT(OFFSET(K251,0,-COLUMNS($E:$J)-OFFSET(K251,4-ROW(),0)),G251-1)</f>
        <v>59</v>
      </c>
      <c r="L251" s="9" t="str">
        <f ca="1">MID(OFFSET(L251,0,-COLUMNS($E:$J)-OFFSET(L251,4-ROW(),0)),G251+1,H251-G251-1)</f>
        <v>156</v>
      </c>
      <c r="M251" s="9" t="str">
        <f ca="1">MID(OFFSET(M251,0,-COLUMNS($E:$J)-OFFSET(M251,4-ROW(),0)),H251+1,I251-H251-1)</f>
        <v>21</v>
      </c>
      <c r="N251" s="9" t="str">
        <f ca="1">MID(OFFSET(N251,0,-COLUMNS($E:$J)-OFFSET(N251,4-ROW(),0)),I251+1,J251-I251-1)</f>
        <v>0</v>
      </c>
      <c r="O251" s="79" t="str">
        <f ca="1">MID(OFFSET(O251,0,-COLUMNS($E:$J)-OFFSET(O251,4-ROW(),0)),J251+1,2)</f>
        <v/>
      </c>
      <c r="P251" s="20">
        <f ca="1">IF(ISBLANK($D251),"",(($K251*2^8+$L251)*2^8+$M251)*2^8+$N251)</f>
        <v>1000084736</v>
      </c>
      <c r="Q251" s="20">
        <f ca="1">IF(O251="",P251,$P251-MOD($P251,2^(32-$O251)))</f>
        <v>1000084736</v>
      </c>
      <c r="R251" s="7">
        <f ca="1">FIND(R$4,OFFSET(R251,0,3-COLUMNS($F:R)-OFFSET(R251,4-ROW(),4)))</f>
        <v>3</v>
      </c>
      <c r="S251" s="7">
        <f ca="1">FIND(S$4,OFFSET(S251,0,3-COLUMNS($F:R)-OFFSET(S251,4-ROW(),4)),OFFSET(S251,0,-1)+1)</f>
        <v>7</v>
      </c>
      <c r="T251" s="7">
        <f ca="1">FIND(T$4,OFFSET(T251,0,3-COLUMNS($F:R)-OFFSET(T251,4-ROW(),4)),OFFSET(T251,0,-1)+1)</f>
        <v>10</v>
      </c>
      <c r="U251" s="8" t="str">
        <f ca="1">LEFT(OFFSET(U251,0,-COLUMNS($G:$T)-OFFSET(U251,4-ROW(),0)),R251-1)</f>
        <v>59</v>
      </c>
      <c r="V251" s="9" t="str">
        <f ca="1">MID(OFFSET(V251,0,-COLUMNS($G:$T)-OFFSET(V251,4-ROW(),0)),R251+1,S251-R251-1)</f>
        <v>156</v>
      </c>
      <c r="W251" s="9" t="str">
        <f ca="1">MID(OFFSET(W251,0,-COLUMNS($G:$T)-OFFSET(W251,4-ROW(),0)),S251+1,T251-S251-1)</f>
        <v>21</v>
      </c>
      <c r="X251" s="9" t="str">
        <f ca="1">MID(OFFSET(X251,0,-COLUMNS($G:$T)-OFFSET(X251,4-ROW(),0)),T251+1,3)</f>
        <v>255</v>
      </c>
      <c r="Y251" s="21">
        <f ca="1">IF(ISBLANK($F251),"",IF(O251="",(($U251*2^8+$V251)*2^8+$W251)*2^8+$X251,$Q251+2^(32-$O251)-1))</f>
        <v>1000084991</v>
      </c>
      <c r="Z251" s="88" t="str">
        <f t="shared" si="3"/>
        <v>JP</v>
      </c>
    </row>
    <row r="252" spans="2:26" x14ac:dyDescent="0.15">
      <c r="B252" s="87">
        <v>248</v>
      </c>
      <c r="C252" s="92" t="s">
        <v>4474</v>
      </c>
      <c r="D252" s="53" t="s">
        <v>576</v>
      </c>
      <c r="E252" s="25" t="s">
        <v>8</v>
      </c>
      <c r="F252" s="25" t="s">
        <v>577</v>
      </c>
      <c r="G252" s="7">
        <f ca="1">FIND(G$4,OFFSET(G252,0,3-COLUMNS(D:G)-OFFSET(G252,4-ROW(),COLUMNS($G:$K))))</f>
        <v>3</v>
      </c>
      <c r="H252" s="7">
        <f ca="1">FIND(H$4,OFFSET(H252,0,3-COLUMNS(D:G)-OFFSET(H252,4-ROW(),COLUMNS($G:$K))),OFFSET(H252,0,-1)+1)</f>
        <v>7</v>
      </c>
      <c r="I252" s="7">
        <f ca="1">FIND(I$4,OFFSET(I252,0,3-COLUMNS(D:G)-OFFSET(I252,4-ROW(),COLUMNS($G:$K))),OFFSET(I252,0,-1)+1)</f>
        <v>10</v>
      </c>
      <c r="J252" s="75">
        <f ca="1">IFERROR(FIND(J$4,OFFSET(J252,0,-2-OFFSET(J252,4-ROW(),4))),LEN(OFFSET(J252,0,-2-OFFSET(J252,4-ROW(),4)))+1)</f>
        <v>12</v>
      </c>
      <c r="K252" s="8" t="str">
        <f ca="1">LEFT(OFFSET(K252,0,-COLUMNS($E:$J)-OFFSET(K252,4-ROW(),0)),G252-1)</f>
        <v>59</v>
      </c>
      <c r="L252" s="9" t="str">
        <f ca="1">MID(OFFSET(L252,0,-COLUMNS($E:$J)-OFFSET(L252,4-ROW(),0)),G252+1,H252-G252-1)</f>
        <v>156</v>
      </c>
      <c r="M252" s="9" t="str">
        <f ca="1">MID(OFFSET(M252,0,-COLUMNS($E:$J)-OFFSET(M252,4-ROW(),0)),H252+1,I252-H252-1)</f>
        <v>22</v>
      </c>
      <c r="N252" s="9" t="str">
        <f ca="1">MID(OFFSET(N252,0,-COLUMNS($E:$J)-OFFSET(N252,4-ROW(),0)),I252+1,J252-I252-1)</f>
        <v>0</v>
      </c>
      <c r="O252" s="79" t="str">
        <f ca="1">MID(OFFSET(O252,0,-COLUMNS($E:$J)-OFFSET(O252,4-ROW(),0)),J252+1,2)</f>
        <v/>
      </c>
      <c r="P252" s="20">
        <f ca="1">IF(ISBLANK($D252),"",(($K252*2^8+$L252)*2^8+$M252)*2^8+$N252)</f>
        <v>1000084992</v>
      </c>
      <c r="Q252" s="20">
        <f ca="1">IF(O252="",P252,$P252-MOD($P252,2^(32-$O252)))</f>
        <v>1000084992</v>
      </c>
      <c r="R252" s="7">
        <f ca="1">FIND(R$4,OFFSET(R252,0,3-COLUMNS($F:R)-OFFSET(R252,4-ROW(),4)))</f>
        <v>3</v>
      </c>
      <c r="S252" s="7">
        <f ca="1">FIND(S$4,OFFSET(S252,0,3-COLUMNS($F:R)-OFFSET(S252,4-ROW(),4)),OFFSET(S252,0,-1)+1)</f>
        <v>7</v>
      </c>
      <c r="T252" s="7">
        <f ca="1">FIND(T$4,OFFSET(T252,0,3-COLUMNS($F:R)-OFFSET(T252,4-ROW(),4)),OFFSET(T252,0,-1)+1)</f>
        <v>10</v>
      </c>
      <c r="U252" s="8" t="str">
        <f ca="1">LEFT(OFFSET(U252,0,-COLUMNS($G:$T)-OFFSET(U252,4-ROW(),0)),R252-1)</f>
        <v>59</v>
      </c>
      <c r="V252" s="9" t="str">
        <f ca="1">MID(OFFSET(V252,0,-COLUMNS($G:$T)-OFFSET(V252,4-ROW(),0)),R252+1,S252-R252-1)</f>
        <v>156</v>
      </c>
      <c r="W252" s="9" t="str">
        <f ca="1">MID(OFFSET(W252,0,-COLUMNS($G:$T)-OFFSET(W252,4-ROW(),0)),S252+1,T252-S252-1)</f>
        <v>24</v>
      </c>
      <c r="X252" s="9" t="str">
        <f ca="1">MID(OFFSET(X252,0,-COLUMNS($G:$T)-OFFSET(X252,4-ROW(),0)),T252+1,3)</f>
        <v>255</v>
      </c>
      <c r="Y252" s="21">
        <f ca="1">IF(ISBLANK($F252),"",IF(O252="",(($U252*2^8+$V252)*2^8+$W252)*2^8+$X252,$Q252+2^(32-$O252)-1))</f>
        <v>1000085759</v>
      </c>
      <c r="Z252" s="88" t="str">
        <f t="shared" si="3"/>
        <v>JP</v>
      </c>
    </row>
    <row r="253" spans="2:26" x14ac:dyDescent="0.15">
      <c r="B253" s="87">
        <v>249</v>
      </c>
      <c r="C253" s="92" t="s">
        <v>4474</v>
      </c>
      <c r="D253" s="53" t="s">
        <v>578</v>
      </c>
      <c r="E253" s="25" t="s">
        <v>8</v>
      </c>
      <c r="F253" s="25" t="s">
        <v>579</v>
      </c>
      <c r="G253" s="7">
        <f ca="1">FIND(G$4,OFFSET(G253,0,3-COLUMNS(D:G)-OFFSET(G253,4-ROW(),COLUMNS($G:$K))))</f>
        <v>3</v>
      </c>
      <c r="H253" s="7">
        <f ca="1">FIND(H$4,OFFSET(H253,0,3-COLUMNS(D:G)-OFFSET(H253,4-ROW(),COLUMNS($G:$K))),OFFSET(H253,0,-1)+1)</f>
        <v>7</v>
      </c>
      <c r="I253" s="7">
        <f ca="1">FIND(I$4,OFFSET(I253,0,3-COLUMNS(D:G)-OFFSET(I253,4-ROW(),COLUMNS($G:$K))),OFFSET(I253,0,-1)+1)</f>
        <v>10</v>
      </c>
      <c r="J253" s="75">
        <f ca="1">IFERROR(FIND(J$4,OFFSET(J253,0,-2-OFFSET(J253,4-ROW(),4))),LEN(OFFSET(J253,0,-2-OFFSET(J253,4-ROW(),4)))+1)</f>
        <v>12</v>
      </c>
      <c r="K253" s="8" t="str">
        <f ca="1">LEFT(OFFSET(K253,0,-COLUMNS($E:$J)-OFFSET(K253,4-ROW(),0)),G253-1)</f>
        <v>59</v>
      </c>
      <c r="L253" s="9" t="str">
        <f ca="1">MID(OFFSET(L253,0,-COLUMNS($E:$J)-OFFSET(L253,4-ROW(),0)),G253+1,H253-G253-1)</f>
        <v>156</v>
      </c>
      <c r="M253" s="9" t="str">
        <f ca="1">MID(OFFSET(M253,0,-COLUMNS($E:$J)-OFFSET(M253,4-ROW(),0)),H253+1,I253-H253-1)</f>
        <v>25</v>
      </c>
      <c r="N253" s="9" t="str">
        <f ca="1">MID(OFFSET(N253,0,-COLUMNS($E:$J)-OFFSET(N253,4-ROW(),0)),I253+1,J253-I253-1)</f>
        <v>0</v>
      </c>
      <c r="O253" s="79" t="str">
        <f ca="1">MID(OFFSET(O253,0,-COLUMNS($E:$J)-OFFSET(O253,4-ROW(),0)),J253+1,2)</f>
        <v/>
      </c>
      <c r="P253" s="20">
        <f ca="1">IF(ISBLANK($D253),"",(($K253*2^8+$L253)*2^8+$M253)*2^8+$N253)</f>
        <v>1000085760</v>
      </c>
      <c r="Q253" s="20">
        <f ca="1">IF(O253="",P253,$P253-MOD($P253,2^(32-$O253)))</f>
        <v>1000085760</v>
      </c>
      <c r="R253" s="7">
        <f ca="1">FIND(R$4,OFFSET(R253,0,3-COLUMNS($F:R)-OFFSET(R253,4-ROW(),4)))</f>
        <v>3</v>
      </c>
      <c r="S253" s="7">
        <f ca="1">FIND(S$4,OFFSET(S253,0,3-COLUMNS($F:R)-OFFSET(S253,4-ROW(),4)),OFFSET(S253,0,-1)+1)</f>
        <v>7</v>
      </c>
      <c r="T253" s="7">
        <f ca="1">FIND(T$4,OFFSET(T253,0,3-COLUMNS($F:R)-OFFSET(T253,4-ROW(),4)),OFFSET(T253,0,-1)+1)</f>
        <v>10</v>
      </c>
      <c r="U253" s="8" t="str">
        <f ca="1">LEFT(OFFSET(U253,0,-COLUMNS($G:$T)-OFFSET(U253,4-ROW(),0)),R253-1)</f>
        <v>59</v>
      </c>
      <c r="V253" s="9" t="str">
        <f ca="1">MID(OFFSET(V253,0,-COLUMNS($G:$T)-OFFSET(V253,4-ROW(),0)),R253+1,S253-R253-1)</f>
        <v>156</v>
      </c>
      <c r="W253" s="9" t="str">
        <f ca="1">MID(OFFSET(W253,0,-COLUMNS($G:$T)-OFFSET(W253,4-ROW(),0)),S253+1,T253-S253-1)</f>
        <v>28</v>
      </c>
      <c r="X253" s="9" t="str">
        <f ca="1">MID(OFFSET(X253,0,-COLUMNS($G:$T)-OFFSET(X253,4-ROW(),0)),T253+1,3)</f>
        <v>255</v>
      </c>
      <c r="Y253" s="21">
        <f ca="1">IF(ISBLANK($F253),"",IF(O253="",(($U253*2^8+$V253)*2^8+$W253)*2^8+$X253,$Q253+2^(32-$O253)-1))</f>
        <v>1000086783</v>
      </c>
      <c r="Z253" s="88" t="str">
        <f t="shared" si="3"/>
        <v>JP</v>
      </c>
    </row>
    <row r="254" spans="2:26" x14ac:dyDescent="0.15">
      <c r="B254" s="87">
        <v>250</v>
      </c>
      <c r="C254" s="92" t="s">
        <v>4474</v>
      </c>
      <c r="D254" s="53" t="s">
        <v>580</v>
      </c>
      <c r="E254" s="25" t="s">
        <v>8</v>
      </c>
      <c r="F254" s="25" t="s">
        <v>581</v>
      </c>
      <c r="G254" s="7">
        <f ca="1">FIND(G$4,OFFSET(G254,0,3-COLUMNS(D:G)-OFFSET(G254,4-ROW(),COLUMNS($G:$K))))</f>
        <v>3</v>
      </c>
      <c r="H254" s="7">
        <f ca="1">FIND(H$4,OFFSET(H254,0,3-COLUMNS(D:G)-OFFSET(H254,4-ROW(),COLUMNS($G:$K))),OFFSET(H254,0,-1)+1)</f>
        <v>7</v>
      </c>
      <c r="I254" s="7">
        <f ca="1">FIND(I$4,OFFSET(I254,0,3-COLUMNS(D:G)-OFFSET(I254,4-ROW(),COLUMNS($G:$K))),OFFSET(I254,0,-1)+1)</f>
        <v>10</v>
      </c>
      <c r="J254" s="75">
        <f ca="1">IFERROR(FIND(J$4,OFFSET(J254,0,-2-OFFSET(J254,4-ROW(),4))),LEN(OFFSET(J254,0,-2-OFFSET(J254,4-ROW(),4)))+1)</f>
        <v>12</v>
      </c>
      <c r="K254" s="8" t="str">
        <f ca="1">LEFT(OFFSET(K254,0,-COLUMNS($E:$J)-OFFSET(K254,4-ROW(),0)),G254-1)</f>
        <v>59</v>
      </c>
      <c r="L254" s="9" t="str">
        <f ca="1">MID(OFFSET(L254,0,-COLUMNS($E:$J)-OFFSET(L254,4-ROW(),0)),G254+1,H254-G254-1)</f>
        <v>156</v>
      </c>
      <c r="M254" s="9" t="str">
        <f ca="1">MID(OFFSET(M254,0,-COLUMNS($E:$J)-OFFSET(M254,4-ROW(),0)),H254+1,I254-H254-1)</f>
        <v>29</v>
      </c>
      <c r="N254" s="9" t="str">
        <f ca="1">MID(OFFSET(N254,0,-COLUMNS($E:$J)-OFFSET(N254,4-ROW(),0)),I254+1,J254-I254-1)</f>
        <v>0</v>
      </c>
      <c r="O254" s="79" t="str">
        <f ca="1">MID(OFFSET(O254,0,-COLUMNS($E:$J)-OFFSET(O254,4-ROW(),0)),J254+1,2)</f>
        <v/>
      </c>
      <c r="P254" s="20">
        <f ca="1">IF(ISBLANK($D254),"",(($K254*2^8+$L254)*2^8+$M254)*2^8+$N254)</f>
        <v>1000086784</v>
      </c>
      <c r="Q254" s="20">
        <f ca="1">IF(O254="",P254,$P254-MOD($P254,2^(32-$O254)))</f>
        <v>1000086784</v>
      </c>
      <c r="R254" s="7">
        <f ca="1">FIND(R$4,OFFSET(R254,0,3-COLUMNS($F:R)-OFFSET(R254,4-ROW(),4)))</f>
        <v>3</v>
      </c>
      <c r="S254" s="7">
        <f ca="1">FIND(S$4,OFFSET(S254,0,3-COLUMNS($F:R)-OFFSET(S254,4-ROW(),4)),OFFSET(S254,0,-1)+1)</f>
        <v>7</v>
      </c>
      <c r="T254" s="7">
        <f ca="1">FIND(T$4,OFFSET(T254,0,3-COLUMNS($F:R)-OFFSET(T254,4-ROW(),4)),OFFSET(T254,0,-1)+1)</f>
        <v>11</v>
      </c>
      <c r="U254" s="8" t="str">
        <f ca="1">LEFT(OFFSET(U254,0,-COLUMNS($G:$T)-OFFSET(U254,4-ROW(),0)),R254-1)</f>
        <v>59</v>
      </c>
      <c r="V254" s="9" t="str">
        <f ca="1">MID(OFFSET(V254,0,-COLUMNS($G:$T)-OFFSET(V254,4-ROW(),0)),R254+1,S254-R254-1)</f>
        <v>156</v>
      </c>
      <c r="W254" s="9" t="str">
        <f ca="1">MID(OFFSET(W254,0,-COLUMNS($G:$T)-OFFSET(W254,4-ROW(),0)),S254+1,T254-S254-1)</f>
        <v>134</v>
      </c>
      <c r="X254" s="9" t="str">
        <f ca="1">MID(OFFSET(X254,0,-COLUMNS($G:$T)-OFFSET(X254,4-ROW(),0)),T254+1,3)</f>
        <v>255</v>
      </c>
      <c r="Y254" s="21">
        <f ca="1">IF(ISBLANK($F254),"",IF(O254="",(($U254*2^8+$V254)*2^8+$W254)*2^8+$X254,$Q254+2^(32-$O254)-1))</f>
        <v>1000113919</v>
      </c>
      <c r="Z254" s="88" t="str">
        <f t="shared" si="3"/>
        <v>JP</v>
      </c>
    </row>
    <row r="255" spans="2:26" x14ac:dyDescent="0.15">
      <c r="B255" s="87">
        <v>251</v>
      </c>
      <c r="C255" s="92" t="s">
        <v>4474</v>
      </c>
      <c r="D255" s="53" t="s">
        <v>582</v>
      </c>
      <c r="E255" s="25" t="s">
        <v>8</v>
      </c>
      <c r="F255" s="25" t="s">
        <v>583</v>
      </c>
      <c r="G255" s="7">
        <f ca="1">FIND(G$4,OFFSET(G255,0,3-COLUMNS(D:G)-OFFSET(G255,4-ROW(),COLUMNS($G:$K))))</f>
        <v>3</v>
      </c>
      <c r="H255" s="7">
        <f ca="1">FIND(H$4,OFFSET(H255,0,3-COLUMNS(D:G)-OFFSET(H255,4-ROW(),COLUMNS($G:$K))),OFFSET(H255,0,-1)+1)</f>
        <v>7</v>
      </c>
      <c r="I255" s="7">
        <f ca="1">FIND(I$4,OFFSET(I255,0,3-COLUMNS(D:G)-OFFSET(I255,4-ROW(),COLUMNS($G:$K))),OFFSET(I255,0,-1)+1)</f>
        <v>11</v>
      </c>
      <c r="J255" s="75">
        <f ca="1">IFERROR(FIND(J$4,OFFSET(J255,0,-2-OFFSET(J255,4-ROW(),4))),LEN(OFFSET(J255,0,-2-OFFSET(J255,4-ROW(),4)))+1)</f>
        <v>13</v>
      </c>
      <c r="K255" s="8" t="str">
        <f ca="1">LEFT(OFFSET(K255,0,-COLUMNS($E:$J)-OFFSET(K255,4-ROW(),0)),G255-1)</f>
        <v>59</v>
      </c>
      <c r="L255" s="9" t="str">
        <f ca="1">MID(OFFSET(L255,0,-COLUMNS($E:$J)-OFFSET(L255,4-ROW(),0)),G255+1,H255-G255-1)</f>
        <v>156</v>
      </c>
      <c r="M255" s="9" t="str">
        <f ca="1">MID(OFFSET(M255,0,-COLUMNS($E:$J)-OFFSET(M255,4-ROW(),0)),H255+1,I255-H255-1)</f>
        <v>135</v>
      </c>
      <c r="N255" s="9" t="str">
        <f ca="1">MID(OFFSET(N255,0,-COLUMNS($E:$J)-OFFSET(N255,4-ROW(),0)),I255+1,J255-I255-1)</f>
        <v>0</v>
      </c>
      <c r="O255" s="79" t="str">
        <f ca="1">MID(OFFSET(O255,0,-COLUMNS($E:$J)-OFFSET(O255,4-ROW(),0)),J255+1,2)</f>
        <v/>
      </c>
      <c r="P255" s="20">
        <f ca="1">IF(ISBLANK($D255),"",(($K255*2^8+$L255)*2^8+$M255)*2^8+$N255)</f>
        <v>1000113920</v>
      </c>
      <c r="Q255" s="20">
        <f ca="1">IF(O255="",P255,$P255-MOD($P255,2^(32-$O255)))</f>
        <v>1000113920</v>
      </c>
      <c r="R255" s="7">
        <f ca="1">FIND(R$4,OFFSET(R255,0,3-COLUMNS($F:R)-OFFSET(R255,4-ROW(),4)))</f>
        <v>3</v>
      </c>
      <c r="S255" s="7">
        <f ca="1">FIND(S$4,OFFSET(S255,0,3-COLUMNS($F:R)-OFFSET(S255,4-ROW(),4)),OFFSET(S255,0,-1)+1)</f>
        <v>7</v>
      </c>
      <c r="T255" s="7">
        <f ca="1">FIND(T$4,OFFSET(T255,0,3-COLUMNS($F:R)-OFFSET(T255,4-ROW(),4)),OFFSET(T255,0,-1)+1)</f>
        <v>11</v>
      </c>
      <c r="U255" s="8" t="str">
        <f ca="1">LEFT(OFFSET(U255,0,-COLUMNS($G:$T)-OFFSET(U255,4-ROW(),0)),R255-1)</f>
        <v>59</v>
      </c>
      <c r="V255" s="9" t="str">
        <f ca="1">MID(OFFSET(V255,0,-COLUMNS($G:$T)-OFFSET(V255,4-ROW(),0)),R255+1,S255-R255-1)</f>
        <v>156</v>
      </c>
      <c r="W255" s="9" t="str">
        <f ca="1">MID(OFFSET(W255,0,-COLUMNS($G:$T)-OFFSET(W255,4-ROW(),0)),S255+1,T255-S255-1)</f>
        <v>139</v>
      </c>
      <c r="X255" s="9" t="str">
        <f ca="1">MID(OFFSET(X255,0,-COLUMNS($G:$T)-OFFSET(X255,4-ROW(),0)),T255+1,3)</f>
        <v>255</v>
      </c>
      <c r="Y255" s="21">
        <f ca="1">IF(ISBLANK($F255),"",IF(O255="",(($U255*2^8+$V255)*2^8+$W255)*2^8+$X255,$Q255+2^(32-$O255)-1))</f>
        <v>1000115199</v>
      </c>
      <c r="Z255" s="88" t="str">
        <f t="shared" si="3"/>
        <v>JP</v>
      </c>
    </row>
    <row r="256" spans="2:26" x14ac:dyDescent="0.15">
      <c r="B256" s="87">
        <v>252</v>
      </c>
      <c r="C256" s="92" t="s">
        <v>4474</v>
      </c>
      <c r="D256" s="53" t="s">
        <v>584</v>
      </c>
      <c r="E256" s="25" t="s">
        <v>8</v>
      </c>
      <c r="F256" s="25" t="s">
        <v>585</v>
      </c>
      <c r="G256" s="7">
        <f ca="1">FIND(G$4,OFFSET(G256,0,3-COLUMNS(D:G)-OFFSET(G256,4-ROW(),COLUMNS($G:$K))))</f>
        <v>3</v>
      </c>
      <c r="H256" s="7">
        <f ca="1">FIND(H$4,OFFSET(H256,0,3-COLUMNS(D:G)-OFFSET(H256,4-ROW(),COLUMNS($G:$K))),OFFSET(H256,0,-1)+1)</f>
        <v>7</v>
      </c>
      <c r="I256" s="7">
        <f ca="1">FIND(I$4,OFFSET(I256,0,3-COLUMNS(D:G)-OFFSET(I256,4-ROW(),COLUMNS($G:$K))),OFFSET(I256,0,-1)+1)</f>
        <v>11</v>
      </c>
      <c r="J256" s="75">
        <f ca="1">IFERROR(FIND(J$4,OFFSET(J256,0,-2-OFFSET(J256,4-ROW(),4))),LEN(OFFSET(J256,0,-2-OFFSET(J256,4-ROW(),4)))+1)</f>
        <v>13</v>
      </c>
      <c r="K256" s="8" t="str">
        <f ca="1">LEFT(OFFSET(K256,0,-COLUMNS($E:$J)-OFFSET(K256,4-ROW(),0)),G256-1)</f>
        <v>59</v>
      </c>
      <c r="L256" s="9" t="str">
        <f ca="1">MID(OFFSET(L256,0,-COLUMNS($E:$J)-OFFSET(L256,4-ROW(),0)),G256+1,H256-G256-1)</f>
        <v>156</v>
      </c>
      <c r="M256" s="9" t="str">
        <f ca="1">MID(OFFSET(M256,0,-COLUMNS($E:$J)-OFFSET(M256,4-ROW(),0)),H256+1,I256-H256-1)</f>
        <v>140</v>
      </c>
      <c r="N256" s="9" t="str">
        <f ca="1">MID(OFFSET(N256,0,-COLUMNS($E:$J)-OFFSET(N256,4-ROW(),0)),I256+1,J256-I256-1)</f>
        <v>0</v>
      </c>
      <c r="O256" s="79" t="str">
        <f ca="1">MID(OFFSET(O256,0,-COLUMNS($E:$J)-OFFSET(O256,4-ROW(),0)),J256+1,2)</f>
        <v/>
      </c>
      <c r="P256" s="20">
        <f ca="1">IF(ISBLANK($D256),"",(($K256*2^8+$L256)*2^8+$M256)*2^8+$N256)</f>
        <v>1000115200</v>
      </c>
      <c r="Q256" s="20">
        <f ca="1">IF(O256="",P256,$P256-MOD($P256,2^(32-$O256)))</f>
        <v>1000115200</v>
      </c>
      <c r="R256" s="7">
        <f ca="1">FIND(R$4,OFFSET(R256,0,3-COLUMNS($F:R)-OFFSET(R256,4-ROW(),4)))</f>
        <v>3</v>
      </c>
      <c r="S256" s="7">
        <f ca="1">FIND(S$4,OFFSET(S256,0,3-COLUMNS($F:R)-OFFSET(S256,4-ROW(),4)),OFFSET(S256,0,-1)+1)</f>
        <v>7</v>
      </c>
      <c r="T256" s="7">
        <f ca="1">FIND(T$4,OFFSET(T256,0,3-COLUMNS($F:R)-OFFSET(T256,4-ROW(),4)),OFFSET(T256,0,-1)+1)</f>
        <v>11</v>
      </c>
      <c r="U256" s="8" t="str">
        <f ca="1">LEFT(OFFSET(U256,0,-COLUMNS($G:$T)-OFFSET(U256,4-ROW(),0)),R256-1)</f>
        <v>59</v>
      </c>
      <c r="V256" s="9" t="str">
        <f ca="1">MID(OFFSET(V256,0,-COLUMNS($G:$T)-OFFSET(V256,4-ROW(),0)),R256+1,S256-R256-1)</f>
        <v>156</v>
      </c>
      <c r="W256" s="9" t="str">
        <f ca="1">MID(OFFSET(W256,0,-COLUMNS($G:$T)-OFFSET(W256,4-ROW(),0)),S256+1,T256-S256-1)</f>
        <v>143</v>
      </c>
      <c r="X256" s="9" t="str">
        <f ca="1">MID(OFFSET(X256,0,-COLUMNS($G:$T)-OFFSET(X256,4-ROW(),0)),T256+1,3)</f>
        <v>255</v>
      </c>
      <c r="Y256" s="21">
        <f ca="1">IF(ISBLANK($F256),"",IF(O256="",(($U256*2^8+$V256)*2^8+$W256)*2^8+$X256,$Q256+2^(32-$O256)-1))</f>
        <v>1000116223</v>
      </c>
      <c r="Z256" s="88" t="str">
        <f t="shared" si="3"/>
        <v>JP</v>
      </c>
    </row>
    <row r="257" spans="2:26" x14ac:dyDescent="0.15">
      <c r="B257" s="87">
        <v>253</v>
      </c>
      <c r="C257" s="92" t="s">
        <v>4474</v>
      </c>
      <c r="D257" s="53" t="s">
        <v>586</v>
      </c>
      <c r="E257" s="25" t="s">
        <v>8</v>
      </c>
      <c r="F257" s="25" t="s">
        <v>587</v>
      </c>
      <c r="G257" s="7">
        <f ca="1">FIND(G$4,OFFSET(G257,0,3-COLUMNS(D:G)-OFFSET(G257,4-ROW(),COLUMNS($G:$K))))</f>
        <v>3</v>
      </c>
      <c r="H257" s="7">
        <f ca="1">FIND(H$4,OFFSET(H257,0,3-COLUMNS(D:G)-OFFSET(H257,4-ROW(),COLUMNS($G:$K))),OFFSET(H257,0,-1)+1)</f>
        <v>7</v>
      </c>
      <c r="I257" s="7">
        <f ca="1">FIND(I$4,OFFSET(I257,0,3-COLUMNS(D:G)-OFFSET(I257,4-ROW(),COLUMNS($G:$K))),OFFSET(I257,0,-1)+1)</f>
        <v>11</v>
      </c>
      <c r="J257" s="75">
        <f ca="1">IFERROR(FIND(J$4,OFFSET(J257,0,-2-OFFSET(J257,4-ROW(),4))),LEN(OFFSET(J257,0,-2-OFFSET(J257,4-ROW(),4)))+1)</f>
        <v>13</v>
      </c>
      <c r="K257" s="8" t="str">
        <f ca="1">LEFT(OFFSET(K257,0,-COLUMNS($E:$J)-OFFSET(K257,4-ROW(),0)),G257-1)</f>
        <v>59</v>
      </c>
      <c r="L257" s="9" t="str">
        <f ca="1">MID(OFFSET(L257,0,-COLUMNS($E:$J)-OFFSET(L257,4-ROW(),0)),G257+1,H257-G257-1)</f>
        <v>156</v>
      </c>
      <c r="M257" s="9" t="str">
        <f ca="1">MID(OFFSET(M257,0,-COLUMNS($E:$J)-OFFSET(M257,4-ROW(),0)),H257+1,I257-H257-1)</f>
        <v>144</v>
      </c>
      <c r="N257" s="9" t="str">
        <f ca="1">MID(OFFSET(N257,0,-COLUMNS($E:$J)-OFFSET(N257,4-ROW(),0)),I257+1,J257-I257-1)</f>
        <v>0</v>
      </c>
      <c r="O257" s="79" t="str">
        <f ca="1">MID(OFFSET(O257,0,-COLUMNS($E:$J)-OFFSET(O257,4-ROW(),0)),J257+1,2)</f>
        <v/>
      </c>
      <c r="P257" s="20">
        <f ca="1">IF(ISBLANK($D257),"",(($K257*2^8+$L257)*2^8+$M257)*2^8+$N257)</f>
        <v>1000116224</v>
      </c>
      <c r="Q257" s="20">
        <f ca="1">IF(O257="",P257,$P257-MOD($P257,2^(32-$O257)))</f>
        <v>1000116224</v>
      </c>
      <c r="R257" s="7">
        <f ca="1">FIND(R$4,OFFSET(R257,0,3-COLUMNS($F:R)-OFFSET(R257,4-ROW(),4)))</f>
        <v>3</v>
      </c>
      <c r="S257" s="7">
        <f ca="1">FIND(S$4,OFFSET(S257,0,3-COLUMNS($F:R)-OFFSET(S257,4-ROW(),4)),OFFSET(S257,0,-1)+1)</f>
        <v>7</v>
      </c>
      <c r="T257" s="7">
        <f ca="1">FIND(T$4,OFFSET(T257,0,3-COLUMNS($F:R)-OFFSET(T257,4-ROW(),4)),OFFSET(T257,0,-1)+1)</f>
        <v>11</v>
      </c>
      <c r="U257" s="8" t="str">
        <f ca="1">LEFT(OFFSET(U257,0,-COLUMNS($G:$T)-OFFSET(U257,4-ROW(),0)),R257-1)</f>
        <v>59</v>
      </c>
      <c r="V257" s="9" t="str">
        <f ca="1">MID(OFFSET(V257,0,-COLUMNS($G:$T)-OFFSET(V257,4-ROW(),0)),R257+1,S257-R257-1)</f>
        <v>156</v>
      </c>
      <c r="W257" s="9" t="str">
        <f ca="1">MID(OFFSET(W257,0,-COLUMNS($G:$T)-OFFSET(W257,4-ROW(),0)),S257+1,T257-S257-1)</f>
        <v>159</v>
      </c>
      <c r="X257" s="9" t="str">
        <f ca="1">MID(OFFSET(X257,0,-COLUMNS($G:$T)-OFFSET(X257,4-ROW(),0)),T257+1,3)</f>
        <v>255</v>
      </c>
      <c r="Y257" s="21">
        <f ca="1">IF(ISBLANK($F257),"",IF(O257="",(($U257*2^8+$V257)*2^8+$W257)*2^8+$X257,$Q257+2^(32-$O257)-1))</f>
        <v>1000120319</v>
      </c>
      <c r="Z257" s="88" t="str">
        <f t="shared" si="3"/>
        <v>JP</v>
      </c>
    </row>
    <row r="258" spans="2:26" x14ac:dyDescent="0.15">
      <c r="B258" s="87">
        <v>254</v>
      </c>
      <c r="C258" s="92" t="s">
        <v>4474</v>
      </c>
      <c r="D258" s="53" t="s">
        <v>588</v>
      </c>
      <c r="E258" s="25" t="s">
        <v>8</v>
      </c>
      <c r="F258" s="25" t="s">
        <v>589</v>
      </c>
      <c r="G258" s="7">
        <f ca="1">FIND(G$4,OFFSET(G258,0,3-COLUMNS(D:G)-OFFSET(G258,4-ROW(),COLUMNS($G:$K))))</f>
        <v>3</v>
      </c>
      <c r="H258" s="7">
        <f ca="1">FIND(H$4,OFFSET(H258,0,3-COLUMNS(D:G)-OFFSET(H258,4-ROW(),COLUMNS($G:$K))),OFFSET(H258,0,-1)+1)</f>
        <v>7</v>
      </c>
      <c r="I258" s="7">
        <f ca="1">FIND(I$4,OFFSET(I258,0,3-COLUMNS(D:G)-OFFSET(I258,4-ROW(),COLUMNS($G:$K))),OFFSET(I258,0,-1)+1)</f>
        <v>11</v>
      </c>
      <c r="J258" s="75">
        <f ca="1">IFERROR(FIND(J$4,OFFSET(J258,0,-2-OFFSET(J258,4-ROW(),4))),LEN(OFFSET(J258,0,-2-OFFSET(J258,4-ROW(),4)))+1)</f>
        <v>13</v>
      </c>
      <c r="K258" s="8" t="str">
        <f ca="1">LEFT(OFFSET(K258,0,-COLUMNS($E:$J)-OFFSET(K258,4-ROW(),0)),G258-1)</f>
        <v>59</v>
      </c>
      <c r="L258" s="9" t="str">
        <f ca="1">MID(OFFSET(L258,0,-COLUMNS($E:$J)-OFFSET(L258,4-ROW(),0)),G258+1,H258-G258-1)</f>
        <v>156</v>
      </c>
      <c r="M258" s="9" t="str">
        <f ca="1">MID(OFFSET(M258,0,-COLUMNS($E:$J)-OFFSET(M258,4-ROW(),0)),H258+1,I258-H258-1)</f>
        <v>160</v>
      </c>
      <c r="N258" s="9" t="str">
        <f ca="1">MID(OFFSET(N258,0,-COLUMNS($E:$J)-OFFSET(N258,4-ROW(),0)),I258+1,J258-I258-1)</f>
        <v>0</v>
      </c>
      <c r="O258" s="79" t="str">
        <f ca="1">MID(OFFSET(O258,0,-COLUMNS($E:$J)-OFFSET(O258,4-ROW(),0)),J258+1,2)</f>
        <v/>
      </c>
      <c r="P258" s="20">
        <f ca="1">IF(ISBLANK($D258),"",(($K258*2^8+$L258)*2^8+$M258)*2^8+$N258)</f>
        <v>1000120320</v>
      </c>
      <c r="Q258" s="20">
        <f ca="1">IF(O258="",P258,$P258-MOD($P258,2^(32-$O258)))</f>
        <v>1000120320</v>
      </c>
      <c r="R258" s="7">
        <f ca="1">FIND(R$4,OFFSET(R258,0,3-COLUMNS($F:R)-OFFSET(R258,4-ROW(),4)))</f>
        <v>3</v>
      </c>
      <c r="S258" s="7">
        <f ca="1">FIND(S$4,OFFSET(S258,0,3-COLUMNS($F:R)-OFFSET(S258,4-ROW(),4)),OFFSET(S258,0,-1)+1)</f>
        <v>7</v>
      </c>
      <c r="T258" s="7">
        <f ca="1">FIND(T$4,OFFSET(T258,0,3-COLUMNS($F:R)-OFFSET(T258,4-ROW(),4)),OFFSET(T258,0,-1)+1)</f>
        <v>11</v>
      </c>
      <c r="U258" s="8" t="str">
        <f ca="1">LEFT(OFFSET(U258,0,-COLUMNS($G:$T)-OFFSET(U258,4-ROW(),0)),R258-1)</f>
        <v>59</v>
      </c>
      <c r="V258" s="9" t="str">
        <f ca="1">MID(OFFSET(V258,0,-COLUMNS($G:$T)-OFFSET(V258,4-ROW(),0)),R258+1,S258-R258-1)</f>
        <v>156</v>
      </c>
      <c r="W258" s="9" t="str">
        <f ca="1">MID(OFFSET(W258,0,-COLUMNS($G:$T)-OFFSET(W258,4-ROW(),0)),S258+1,T258-S258-1)</f>
        <v>198</v>
      </c>
      <c r="X258" s="9" t="str">
        <f ca="1">MID(OFFSET(X258,0,-COLUMNS($G:$T)-OFFSET(X258,4-ROW(),0)),T258+1,3)</f>
        <v>255</v>
      </c>
      <c r="Y258" s="21">
        <f ca="1">IF(ISBLANK($F258),"",IF(O258="",(($U258*2^8+$V258)*2^8+$W258)*2^8+$X258,$Q258+2^(32-$O258)-1))</f>
        <v>1000130303</v>
      </c>
      <c r="Z258" s="88" t="str">
        <f t="shared" si="3"/>
        <v>JP</v>
      </c>
    </row>
    <row r="259" spans="2:26" x14ac:dyDescent="0.15">
      <c r="B259" s="87">
        <v>255</v>
      </c>
      <c r="C259" s="92" t="s">
        <v>4474</v>
      </c>
      <c r="D259" s="53" t="s">
        <v>590</v>
      </c>
      <c r="E259" s="25" t="s">
        <v>8</v>
      </c>
      <c r="F259" s="25" t="s">
        <v>591</v>
      </c>
      <c r="G259" s="7">
        <f ca="1">FIND(G$4,OFFSET(G259,0,3-COLUMNS(D:G)-OFFSET(G259,4-ROW(),COLUMNS($G:$K))))</f>
        <v>3</v>
      </c>
      <c r="H259" s="7">
        <f ca="1">FIND(H$4,OFFSET(H259,0,3-COLUMNS(D:G)-OFFSET(H259,4-ROW(),COLUMNS($G:$K))),OFFSET(H259,0,-1)+1)</f>
        <v>7</v>
      </c>
      <c r="I259" s="7">
        <f ca="1">FIND(I$4,OFFSET(I259,0,3-COLUMNS(D:G)-OFFSET(I259,4-ROW(),COLUMNS($G:$K))),OFFSET(I259,0,-1)+1)</f>
        <v>11</v>
      </c>
      <c r="J259" s="75">
        <f ca="1">IFERROR(FIND(J$4,OFFSET(J259,0,-2-OFFSET(J259,4-ROW(),4))),LEN(OFFSET(J259,0,-2-OFFSET(J259,4-ROW(),4)))+1)</f>
        <v>13</v>
      </c>
      <c r="K259" s="8" t="str">
        <f ca="1">LEFT(OFFSET(K259,0,-COLUMNS($E:$J)-OFFSET(K259,4-ROW(),0)),G259-1)</f>
        <v>59</v>
      </c>
      <c r="L259" s="9" t="str">
        <f ca="1">MID(OFFSET(L259,0,-COLUMNS($E:$J)-OFFSET(L259,4-ROW(),0)),G259+1,H259-G259-1)</f>
        <v>156</v>
      </c>
      <c r="M259" s="9" t="str">
        <f ca="1">MID(OFFSET(M259,0,-COLUMNS($E:$J)-OFFSET(M259,4-ROW(),0)),H259+1,I259-H259-1)</f>
        <v>199</v>
      </c>
      <c r="N259" s="9" t="str">
        <f ca="1">MID(OFFSET(N259,0,-COLUMNS($E:$J)-OFFSET(N259,4-ROW(),0)),I259+1,J259-I259-1)</f>
        <v>0</v>
      </c>
      <c r="O259" s="79" t="str">
        <f ca="1">MID(OFFSET(O259,0,-COLUMNS($E:$J)-OFFSET(O259,4-ROW(),0)),J259+1,2)</f>
        <v/>
      </c>
      <c r="P259" s="20">
        <f ca="1">IF(ISBLANK($D259),"",(($K259*2^8+$L259)*2^8+$M259)*2^8+$N259)</f>
        <v>1000130304</v>
      </c>
      <c r="Q259" s="20">
        <f ca="1">IF(O259="",P259,$P259-MOD($P259,2^(32-$O259)))</f>
        <v>1000130304</v>
      </c>
      <c r="R259" s="7">
        <f ca="1">FIND(R$4,OFFSET(R259,0,3-COLUMNS($F:R)-OFFSET(R259,4-ROW(),4)))</f>
        <v>3</v>
      </c>
      <c r="S259" s="7">
        <f ca="1">FIND(S$4,OFFSET(S259,0,3-COLUMNS($F:R)-OFFSET(S259,4-ROW(),4)),OFFSET(S259,0,-1)+1)</f>
        <v>7</v>
      </c>
      <c r="T259" s="7">
        <f ca="1">FIND(T$4,OFFSET(T259,0,3-COLUMNS($F:R)-OFFSET(T259,4-ROW(),4)),OFFSET(T259,0,-1)+1)</f>
        <v>11</v>
      </c>
      <c r="U259" s="8" t="str">
        <f ca="1">LEFT(OFFSET(U259,0,-COLUMNS($G:$T)-OFFSET(U259,4-ROW(),0)),R259-1)</f>
        <v>59</v>
      </c>
      <c r="V259" s="9" t="str">
        <f ca="1">MID(OFFSET(V259,0,-COLUMNS($G:$T)-OFFSET(V259,4-ROW(),0)),R259+1,S259-R259-1)</f>
        <v>156</v>
      </c>
      <c r="W259" s="9" t="str">
        <f ca="1">MID(OFFSET(W259,0,-COLUMNS($G:$T)-OFFSET(W259,4-ROW(),0)),S259+1,T259-S259-1)</f>
        <v>199</v>
      </c>
      <c r="X259" s="9" t="str">
        <f ca="1">MID(OFFSET(X259,0,-COLUMNS($G:$T)-OFFSET(X259,4-ROW(),0)),T259+1,3)</f>
        <v>255</v>
      </c>
      <c r="Y259" s="21">
        <f ca="1">IF(ISBLANK($F259),"",IF(O259="",(($U259*2^8+$V259)*2^8+$W259)*2^8+$X259,$Q259+2^(32-$O259)-1))</f>
        <v>1000130559</v>
      </c>
      <c r="Z259" s="88" t="str">
        <f t="shared" si="3"/>
        <v>JP</v>
      </c>
    </row>
    <row r="260" spans="2:26" x14ac:dyDescent="0.15">
      <c r="B260" s="87">
        <v>256</v>
      </c>
      <c r="C260" s="92" t="s">
        <v>4474</v>
      </c>
      <c r="D260" s="53" t="s">
        <v>592</v>
      </c>
      <c r="E260" s="25" t="s">
        <v>8</v>
      </c>
      <c r="F260" s="25" t="s">
        <v>593</v>
      </c>
      <c r="G260" s="7">
        <f ca="1">FIND(G$4,OFFSET(G260,0,3-COLUMNS(D:G)-OFFSET(G260,4-ROW(),COLUMNS($G:$K))))</f>
        <v>3</v>
      </c>
      <c r="H260" s="7">
        <f ca="1">FIND(H$4,OFFSET(H260,0,3-COLUMNS(D:G)-OFFSET(H260,4-ROW(),COLUMNS($G:$K))),OFFSET(H260,0,-1)+1)</f>
        <v>7</v>
      </c>
      <c r="I260" s="7">
        <f ca="1">FIND(I$4,OFFSET(I260,0,3-COLUMNS(D:G)-OFFSET(I260,4-ROW(),COLUMNS($G:$K))),OFFSET(I260,0,-1)+1)</f>
        <v>11</v>
      </c>
      <c r="J260" s="75">
        <f ca="1">IFERROR(FIND(J$4,OFFSET(J260,0,-2-OFFSET(J260,4-ROW(),4))),LEN(OFFSET(J260,0,-2-OFFSET(J260,4-ROW(),4)))+1)</f>
        <v>13</v>
      </c>
      <c r="K260" s="8" t="str">
        <f ca="1">LEFT(OFFSET(K260,0,-COLUMNS($E:$J)-OFFSET(K260,4-ROW(),0)),G260-1)</f>
        <v>59</v>
      </c>
      <c r="L260" s="9" t="str">
        <f ca="1">MID(OFFSET(L260,0,-COLUMNS($E:$J)-OFFSET(L260,4-ROW(),0)),G260+1,H260-G260-1)</f>
        <v>156</v>
      </c>
      <c r="M260" s="9" t="str">
        <f ca="1">MID(OFFSET(M260,0,-COLUMNS($E:$J)-OFFSET(M260,4-ROW(),0)),H260+1,I260-H260-1)</f>
        <v>200</v>
      </c>
      <c r="N260" s="9" t="str">
        <f ca="1">MID(OFFSET(N260,0,-COLUMNS($E:$J)-OFFSET(N260,4-ROW(),0)),I260+1,J260-I260-1)</f>
        <v>0</v>
      </c>
      <c r="O260" s="79" t="str">
        <f ca="1">MID(OFFSET(O260,0,-COLUMNS($E:$J)-OFFSET(O260,4-ROW(),0)),J260+1,2)</f>
        <v/>
      </c>
      <c r="P260" s="20">
        <f ca="1">IF(ISBLANK($D260),"",(($K260*2^8+$L260)*2^8+$M260)*2^8+$N260)</f>
        <v>1000130560</v>
      </c>
      <c r="Q260" s="20">
        <f ca="1">IF(O260="",P260,$P260-MOD($P260,2^(32-$O260)))</f>
        <v>1000130560</v>
      </c>
      <c r="R260" s="7">
        <f ca="1">FIND(R$4,OFFSET(R260,0,3-COLUMNS($F:R)-OFFSET(R260,4-ROW(),4)))</f>
        <v>3</v>
      </c>
      <c r="S260" s="7">
        <f ca="1">FIND(S$4,OFFSET(S260,0,3-COLUMNS($F:R)-OFFSET(S260,4-ROW(),4)),OFFSET(S260,0,-1)+1)</f>
        <v>7</v>
      </c>
      <c r="T260" s="7">
        <f ca="1">FIND(T$4,OFFSET(T260,0,3-COLUMNS($F:R)-OFFSET(T260,4-ROW(),4)),OFFSET(T260,0,-1)+1)</f>
        <v>11</v>
      </c>
      <c r="U260" s="8" t="str">
        <f ca="1">LEFT(OFFSET(U260,0,-COLUMNS($G:$T)-OFFSET(U260,4-ROW(),0)),R260-1)</f>
        <v>59</v>
      </c>
      <c r="V260" s="9" t="str">
        <f ca="1">MID(OFFSET(V260,0,-COLUMNS($G:$T)-OFFSET(V260,4-ROW(),0)),R260+1,S260-R260-1)</f>
        <v>156</v>
      </c>
      <c r="W260" s="9" t="str">
        <f ca="1">MID(OFFSET(W260,0,-COLUMNS($G:$T)-OFFSET(W260,4-ROW(),0)),S260+1,T260-S260-1)</f>
        <v>202</v>
      </c>
      <c r="X260" s="9" t="str">
        <f ca="1">MID(OFFSET(X260,0,-COLUMNS($G:$T)-OFFSET(X260,4-ROW(),0)),T260+1,3)</f>
        <v>255</v>
      </c>
      <c r="Y260" s="21">
        <f ca="1">IF(ISBLANK($F260),"",IF(O260="",(($U260*2^8+$V260)*2^8+$W260)*2^8+$X260,$Q260+2^(32-$O260)-1))</f>
        <v>1000131327</v>
      </c>
      <c r="Z260" s="88" t="str">
        <f t="shared" si="3"/>
        <v>JP</v>
      </c>
    </row>
    <row r="261" spans="2:26" x14ac:dyDescent="0.15">
      <c r="B261" s="87">
        <v>257</v>
      </c>
      <c r="C261" s="92" t="s">
        <v>4474</v>
      </c>
      <c r="D261" s="53" t="s">
        <v>594</v>
      </c>
      <c r="E261" s="25" t="s">
        <v>8</v>
      </c>
      <c r="F261" s="25" t="s">
        <v>595</v>
      </c>
      <c r="G261" s="7">
        <f ca="1">FIND(G$4,OFFSET(G261,0,3-COLUMNS(D:G)-OFFSET(G261,4-ROW(),COLUMNS($G:$K))))</f>
        <v>3</v>
      </c>
      <c r="H261" s="7">
        <f ca="1">FIND(H$4,OFFSET(H261,0,3-COLUMNS(D:G)-OFFSET(H261,4-ROW(),COLUMNS($G:$K))),OFFSET(H261,0,-1)+1)</f>
        <v>7</v>
      </c>
      <c r="I261" s="7">
        <f ca="1">FIND(I$4,OFFSET(I261,0,3-COLUMNS(D:G)-OFFSET(I261,4-ROW(),COLUMNS($G:$K))),OFFSET(I261,0,-1)+1)</f>
        <v>11</v>
      </c>
      <c r="J261" s="75">
        <f ca="1">IFERROR(FIND(J$4,OFFSET(J261,0,-2-OFFSET(J261,4-ROW(),4))),LEN(OFFSET(J261,0,-2-OFFSET(J261,4-ROW(),4)))+1)</f>
        <v>13</v>
      </c>
      <c r="K261" s="8" t="str">
        <f ca="1">LEFT(OFFSET(K261,0,-COLUMNS($E:$J)-OFFSET(K261,4-ROW(),0)),G261-1)</f>
        <v>59</v>
      </c>
      <c r="L261" s="9" t="str">
        <f ca="1">MID(OFFSET(L261,0,-COLUMNS($E:$J)-OFFSET(L261,4-ROW(),0)),G261+1,H261-G261-1)</f>
        <v>156</v>
      </c>
      <c r="M261" s="9" t="str">
        <f ca="1">MID(OFFSET(M261,0,-COLUMNS($E:$J)-OFFSET(M261,4-ROW(),0)),H261+1,I261-H261-1)</f>
        <v>203</v>
      </c>
      <c r="N261" s="9" t="str">
        <f ca="1">MID(OFFSET(N261,0,-COLUMNS($E:$J)-OFFSET(N261,4-ROW(),0)),I261+1,J261-I261-1)</f>
        <v>0</v>
      </c>
      <c r="O261" s="79" t="str">
        <f ca="1">MID(OFFSET(O261,0,-COLUMNS($E:$J)-OFFSET(O261,4-ROW(),0)),J261+1,2)</f>
        <v/>
      </c>
      <c r="P261" s="20">
        <f ca="1">IF(ISBLANK($D261),"",(($K261*2^8+$L261)*2^8+$M261)*2^8+$N261)</f>
        <v>1000131328</v>
      </c>
      <c r="Q261" s="20">
        <f ca="1">IF(O261="",P261,$P261-MOD($P261,2^(32-$O261)))</f>
        <v>1000131328</v>
      </c>
      <c r="R261" s="7">
        <f ca="1">FIND(R$4,OFFSET(R261,0,3-COLUMNS($F:R)-OFFSET(R261,4-ROW(),4)))</f>
        <v>3</v>
      </c>
      <c r="S261" s="7">
        <f ca="1">FIND(S$4,OFFSET(S261,0,3-COLUMNS($F:R)-OFFSET(S261,4-ROW(),4)),OFFSET(S261,0,-1)+1)</f>
        <v>7</v>
      </c>
      <c r="T261" s="7">
        <f ca="1">FIND(T$4,OFFSET(T261,0,3-COLUMNS($F:R)-OFFSET(T261,4-ROW(),4)),OFFSET(T261,0,-1)+1)</f>
        <v>11</v>
      </c>
      <c r="U261" s="8" t="str">
        <f ca="1">LEFT(OFFSET(U261,0,-COLUMNS($G:$T)-OFFSET(U261,4-ROW(),0)),R261-1)</f>
        <v>59</v>
      </c>
      <c r="V261" s="9" t="str">
        <f ca="1">MID(OFFSET(V261,0,-COLUMNS($G:$T)-OFFSET(V261,4-ROW(),0)),R261+1,S261-R261-1)</f>
        <v>156</v>
      </c>
      <c r="W261" s="9" t="str">
        <f ca="1">MID(OFFSET(W261,0,-COLUMNS($G:$T)-OFFSET(W261,4-ROW(),0)),S261+1,T261-S261-1)</f>
        <v>204</v>
      </c>
      <c r="X261" s="9" t="str">
        <f ca="1">MID(OFFSET(X261,0,-COLUMNS($G:$T)-OFFSET(X261,4-ROW(),0)),T261+1,3)</f>
        <v>255</v>
      </c>
      <c r="Y261" s="21">
        <f ca="1">IF(ISBLANK($F261),"",IF(O261="",(($U261*2^8+$V261)*2^8+$W261)*2^8+$X261,$Q261+2^(32-$O261)-1))</f>
        <v>1000131839</v>
      </c>
      <c r="Z261" s="88" t="str">
        <f t="shared" si="3"/>
        <v>JP</v>
      </c>
    </row>
    <row r="262" spans="2:26" x14ac:dyDescent="0.15">
      <c r="B262" s="87">
        <v>258</v>
      </c>
      <c r="C262" s="92" t="s">
        <v>4474</v>
      </c>
      <c r="D262" s="53" t="s">
        <v>596</v>
      </c>
      <c r="E262" s="25" t="s">
        <v>8</v>
      </c>
      <c r="F262" s="25" t="s">
        <v>597</v>
      </c>
      <c r="G262" s="7">
        <f ca="1">FIND(G$4,OFFSET(G262,0,3-COLUMNS(D:G)-OFFSET(G262,4-ROW(),COLUMNS($G:$K))))</f>
        <v>3</v>
      </c>
      <c r="H262" s="7">
        <f ca="1">FIND(H$4,OFFSET(H262,0,3-COLUMNS(D:G)-OFFSET(H262,4-ROW(),COLUMNS($G:$K))),OFFSET(H262,0,-1)+1)</f>
        <v>7</v>
      </c>
      <c r="I262" s="7">
        <f ca="1">FIND(I$4,OFFSET(I262,0,3-COLUMNS(D:G)-OFFSET(I262,4-ROW(),COLUMNS($G:$K))),OFFSET(I262,0,-1)+1)</f>
        <v>11</v>
      </c>
      <c r="J262" s="75">
        <f ca="1">IFERROR(FIND(J$4,OFFSET(J262,0,-2-OFFSET(J262,4-ROW(),4))),LEN(OFFSET(J262,0,-2-OFFSET(J262,4-ROW(),4)))+1)</f>
        <v>13</v>
      </c>
      <c r="K262" s="8" t="str">
        <f ca="1">LEFT(OFFSET(K262,0,-COLUMNS($E:$J)-OFFSET(K262,4-ROW(),0)),G262-1)</f>
        <v>59</v>
      </c>
      <c r="L262" s="9" t="str">
        <f ca="1">MID(OFFSET(L262,0,-COLUMNS($E:$J)-OFFSET(L262,4-ROW(),0)),G262+1,H262-G262-1)</f>
        <v>156</v>
      </c>
      <c r="M262" s="9" t="str">
        <f ca="1">MID(OFFSET(M262,0,-COLUMNS($E:$J)-OFFSET(M262,4-ROW(),0)),H262+1,I262-H262-1)</f>
        <v>205</v>
      </c>
      <c r="N262" s="9" t="str">
        <f ca="1">MID(OFFSET(N262,0,-COLUMNS($E:$J)-OFFSET(N262,4-ROW(),0)),I262+1,J262-I262-1)</f>
        <v>0</v>
      </c>
      <c r="O262" s="79" t="str">
        <f ca="1">MID(OFFSET(O262,0,-COLUMNS($E:$J)-OFFSET(O262,4-ROW(),0)),J262+1,2)</f>
        <v/>
      </c>
      <c r="P262" s="20">
        <f ca="1">IF(ISBLANK($D262),"",(($K262*2^8+$L262)*2^8+$M262)*2^8+$N262)</f>
        <v>1000131840</v>
      </c>
      <c r="Q262" s="20">
        <f ca="1">IF(O262="",P262,$P262-MOD($P262,2^(32-$O262)))</f>
        <v>1000131840</v>
      </c>
      <c r="R262" s="7">
        <f ca="1">FIND(R$4,OFFSET(R262,0,3-COLUMNS($F:R)-OFFSET(R262,4-ROW(),4)))</f>
        <v>3</v>
      </c>
      <c r="S262" s="7">
        <f ca="1">FIND(S$4,OFFSET(S262,0,3-COLUMNS($F:R)-OFFSET(S262,4-ROW(),4)),OFFSET(S262,0,-1)+1)</f>
        <v>7</v>
      </c>
      <c r="T262" s="7">
        <f ca="1">FIND(T$4,OFFSET(T262,0,3-COLUMNS($F:R)-OFFSET(T262,4-ROW(),4)),OFFSET(T262,0,-1)+1)</f>
        <v>11</v>
      </c>
      <c r="U262" s="8" t="str">
        <f ca="1">LEFT(OFFSET(U262,0,-COLUMNS($G:$T)-OFFSET(U262,4-ROW(),0)),R262-1)</f>
        <v>59</v>
      </c>
      <c r="V262" s="9" t="str">
        <f ca="1">MID(OFFSET(V262,0,-COLUMNS($G:$T)-OFFSET(V262,4-ROW(),0)),R262+1,S262-R262-1)</f>
        <v>156</v>
      </c>
      <c r="W262" s="9" t="str">
        <f ca="1">MID(OFFSET(W262,0,-COLUMNS($G:$T)-OFFSET(W262,4-ROW(),0)),S262+1,T262-S262-1)</f>
        <v>239</v>
      </c>
      <c r="X262" s="9" t="str">
        <f ca="1">MID(OFFSET(X262,0,-COLUMNS($G:$T)-OFFSET(X262,4-ROW(),0)),T262+1,3)</f>
        <v>255</v>
      </c>
      <c r="Y262" s="21">
        <f ca="1">IF(ISBLANK($F262),"",IF(O262="",(($U262*2^8+$V262)*2^8+$W262)*2^8+$X262,$Q262+2^(32-$O262)-1))</f>
        <v>1000140799</v>
      </c>
      <c r="Z262" s="88" t="str">
        <f t="shared" ref="Z262:Z325" si="4">IF(ISBLANK(C262),"",$C262)</f>
        <v>JP</v>
      </c>
    </row>
    <row r="263" spans="2:26" x14ac:dyDescent="0.15">
      <c r="B263" s="87">
        <v>259</v>
      </c>
      <c r="C263" s="92" t="s">
        <v>4474</v>
      </c>
      <c r="D263" s="53" t="s">
        <v>598</v>
      </c>
      <c r="E263" s="25" t="s">
        <v>8</v>
      </c>
      <c r="F263" s="25" t="s">
        <v>599</v>
      </c>
      <c r="G263" s="7">
        <f ca="1">FIND(G$4,OFFSET(G263,0,3-COLUMNS(D:G)-OFFSET(G263,4-ROW(),COLUMNS($G:$K))))</f>
        <v>3</v>
      </c>
      <c r="H263" s="7">
        <f ca="1">FIND(H$4,OFFSET(H263,0,3-COLUMNS(D:G)-OFFSET(H263,4-ROW(),COLUMNS($G:$K))),OFFSET(H263,0,-1)+1)</f>
        <v>7</v>
      </c>
      <c r="I263" s="7">
        <f ca="1">FIND(I$4,OFFSET(I263,0,3-COLUMNS(D:G)-OFFSET(I263,4-ROW(),COLUMNS($G:$K))),OFFSET(I263,0,-1)+1)</f>
        <v>11</v>
      </c>
      <c r="J263" s="75">
        <f ca="1">IFERROR(FIND(J$4,OFFSET(J263,0,-2-OFFSET(J263,4-ROW(),4))),LEN(OFFSET(J263,0,-2-OFFSET(J263,4-ROW(),4)))+1)</f>
        <v>13</v>
      </c>
      <c r="K263" s="8" t="str">
        <f ca="1">LEFT(OFFSET(K263,0,-COLUMNS($E:$J)-OFFSET(K263,4-ROW(),0)),G263-1)</f>
        <v>59</v>
      </c>
      <c r="L263" s="9" t="str">
        <f ca="1">MID(OFFSET(L263,0,-COLUMNS($E:$J)-OFFSET(L263,4-ROW(),0)),G263+1,H263-G263-1)</f>
        <v>156</v>
      </c>
      <c r="M263" s="9" t="str">
        <f ca="1">MID(OFFSET(M263,0,-COLUMNS($E:$J)-OFFSET(M263,4-ROW(),0)),H263+1,I263-H263-1)</f>
        <v>240</v>
      </c>
      <c r="N263" s="9" t="str">
        <f ca="1">MID(OFFSET(N263,0,-COLUMNS($E:$J)-OFFSET(N263,4-ROW(),0)),I263+1,J263-I263-1)</f>
        <v>0</v>
      </c>
      <c r="O263" s="79" t="str">
        <f ca="1">MID(OFFSET(O263,0,-COLUMNS($E:$J)-OFFSET(O263,4-ROW(),0)),J263+1,2)</f>
        <v/>
      </c>
      <c r="P263" s="20">
        <f ca="1">IF(ISBLANK($D263),"",(($K263*2^8+$L263)*2^8+$M263)*2^8+$N263)</f>
        <v>1000140800</v>
      </c>
      <c r="Q263" s="20">
        <f ca="1">IF(O263="",P263,$P263-MOD($P263,2^(32-$O263)))</f>
        <v>1000140800</v>
      </c>
      <c r="R263" s="7">
        <f ca="1">FIND(R$4,OFFSET(R263,0,3-COLUMNS($F:R)-OFFSET(R263,4-ROW(),4)))</f>
        <v>3</v>
      </c>
      <c r="S263" s="7">
        <f ca="1">FIND(S$4,OFFSET(S263,0,3-COLUMNS($F:R)-OFFSET(S263,4-ROW(),4)),OFFSET(S263,0,-1)+1)</f>
        <v>7</v>
      </c>
      <c r="T263" s="7">
        <f ca="1">FIND(T$4,OFFSET(T263,0,3-COLUMNS($F:R)-OFFSET(T263,4-ROW(),4)),OFFSET(T263,0,-1)+1)</f>
        <v>9</v>
      </c>
      <c r="U263" s="8" t="str">
        <f ca="1">LEFT(OFFSET(U263,0,-COLUMNS($G:$T)-OFFSET(U263,4-ROW(),0)),R263-1)</f>
        <v>59</v>
      </c>
      <c r="V263" s="9" t="str">
        <f ca="1">MID(OFFSET(V263,0,-COLUMNS($G:$T)-OFFSET(V263,4-ROW(),0)),R263+1,S263-R263-1)</f>
        <v>157</v>
      </c>
      <c r="W263" s="9" t="str">
        <f ca="1">MID(OFFSET(W263,0,-COLUMNS($G:$T)-OFFSET(W263,4-ROW(),0)),S263+1,T263-S263-1)</f>
        <v>7</v>
      </c>
      <c r="X263" s="9" t="str">
        <f ca="1">MID(OFFSET(X263,0,-COLUMNS($G:$T)-OFFSET(X263,4-ROW(),0)),T263+1,3)</f>
        <v>255</v>
      </c>
      <c r="Y263" s="21">
        <f ca="1">IF(ISBLANK($F263),"",IF(O263="",(($U263*2^8+$V263)*2^8+$W263)*2^8+$X263,$Q263+2^(32-$O263)-1))</f>
        <v>1000146943</v>
      </c>
      <c r="Z263" s="88" t="str">
        <f t="shared" si="4"/>
        <v>JP</v>
      </c>
    </row>
    <row r="264" spans="2:26" x14ac:dyDescent="0.15">
      <c r="B264" s="87">
        <v>260</v>
      </c>
      <c r="C264" s="92" t="s">
        <v>4474</v>
      </c>
      <c r="D264" s="53" t="s">
        <v>600</v>
      </c>
      <c r="E264" s="25" t="s">
        <v>8</v>
      </c>
      <c r="F264" s="25" t="s">
        <v>601</v>
      </c>
      <c r="G264" s="7">
        <f ca="1">FIND(G$4,OFFSET(G264,0,3-COLUMNS(D:G)-OFFSET(G264,4-ROW(),COLUMNS($G:$K))))</f>
        <v>3</v>
      </c>
      <c r="H264" s="7">
        <f ca="1">FIND(H$4,OFFSET(H264,0,3-COLUMNS(D:G)-OFFSET(H264,4-ROW(),COLUMNS($G:$K))),OFFSET(H264,0,-1)+1)</f>
        <v>7</v>
      </c>
      <c r="I264" s="7">
        <f ca="1">FIND(I$4,OFFSET(I264,0,3-COLUMNS(D:G)-OFFSET(I264,4-ROW(),COLUMNS($G:$K))),OFFSET(I264,0,-1)+1)</f>
        <v>9</v>
      </c>
      <c r="J264" s="75">
        <f ca="1">IFERROR(FIND(J$4,OFFSET(J264,0,-2-OFFSET(J264,4-ROW(),4))),LEN(OFFSET(J264,0,-2-OFFSET(J264,4-ROW(),4)))+1)</f>
        <v>11</v>
      </c>
      <c r="K264" s="8" t="str">
        <f ca="1">LEFT(OFFSET(K264,0,-COLUMNS($E:$J)-OFFSET(K264,4-ROW(),0)),G264-1)</f>
        <v>59</v>
      </c>
      <c r="L264" s="9" t="str">
        <f ca="1">MID(OFFSET(L264,0,-COLUMNS($E:$J)-OFFSET(L264,4-ROW(),0)),G264+1,H264-G264-1)</f>
        <v>157</v>
      </c>
      <c r="M264" s="9" t="str">
        <f ca="1">MID(OFFSET(M264,0,-COLUMNS($E:$J)-OFFSET(M264,4-ROW(),0)),H264+1,I264-H264-1)</f>
        <v>8</v>
      </c>
      <c r="N264" s="9" t="str">
        <f ca="1">MID(OFFSET(N264,0,-COLUMNS($E:$J)-OFFSET(N264,4-ROW(),0)),I264+1,J264-I264-1)</f>
        <v>0</v>
      </c>
      <c r="O264" s="79" t="str">
        <f ca="1">MID(OFFSET(O264,0,-COLUMNS($E:$J)-OFFSET(O264,4-ROW(),0)),J264+1,2)</f>
        <v/>
      </c>
      <c r="P264" s="20">
        <f ca="1">IF(ISBLANK($D264),"",(($K264*2^8+$L264)*2^8+$M264)*2^8+$N264)</f>
        <v>1000146944</v>
      </c>
      <c r="Q264" s="20">
        <f ca="1">IF(O264="",P264,$P264-MOD($P264,2^(32-$O264)))</f>
        <v>1000146944</v>
      </c>
      <c r="R264" s="7">
        <f ca="1">FIND(R$4,OFFSET(R264,0,3-COLUMNS($F:R)-OFFSET(R264,4-ROW(),4)))</f>
        <v>3</v>
      </c>
      <c r="S264" s="7">
        <f ca="1">FIND(S$4,OFFSET(S264,0,3-COLUMNS($F:R)-OFFSET(S264,4-ROW(),4)),OFFSET(S264,0,-1)+1)</f>
        <v>7</v>
      </c>
      <c r="T264" s="7">
        <f ca="1">FIND(T$4,OFFSET(T264,0,3-COLUMNS($F:R)-OFFSET(T264,4-ROW(),4)),OFFSET(T264,0,-1)+1)</f>
        <v>10</v>
      </c>
      <c r="U264" s="8" t="str">
        <f ca="1">LEFT(OFFSET(U264,0,-COLUMNS($G:$T)-OFFSET(U264,4-ROW(),0)),R264-1)</f>
        <v>59</v>
      </c>
      <c r="V264" s="9" t="str">
        <f ca="1">MID(OFFSET(V264,0,-COLUMNS($G:$T)-OFFSET(V264,4-ROW(),0)),R264+1,S264-R264-1)</f>
        <v>157</v>
      </c>
      <c r="W264" s="9" t="str">
        <f ca="1">MID(OFFSET(W264,0,-COLUMNS($G:$T)-OFFSET(W264,4-ROW(),0)),S264+1,T264-S264-1)</f>
        <v>11</v>
      </c>
      <c r="X264" s="9" t="str">
        <f ca="1">MID(OFFSET(X264,0,-COLUMNS($G:$T)-OFFSET(X264,4-ROW(),0)),T264+1,3)</f>
        <v>255</v>
      </c>
      <c r="Y264" s="21">
        <f ca="1">IF(ISBLANK($F264),"",IF(O264="",(($U264*2^8+$V264)*2^8+$W264)*2^8+$X264,$Q264+2^(32-$O264)-1))</f>
        <v>1000147967</v>
      </c>
      <c r="Z264" s="88" t="str">
        <f t="shared" si="4"/>
        <v>JP</v>
      </c>
    </row>
    <row r="265" spans="2:26" x14ac:dyDescent="0.15">
      <c r="B265" s="87">
        <v>261</v>
      </c>
      <c r="C265" s="92" t="s">
        <v>4474</v>
      </c>
      <c r="D265" s="53" t="s">
        <v>602</v>
      </c>
      <c r="E265" s="25" t="s">
        <v>8</v>
      </c>
      <c r="F265" s="25" t="s">
        <v>603</v>
      </c>
      <c r="G265" s="7">
        <f ca="1">FIND(G$4,OFFSET(G265,0,3-COLUMNS(D:G)-OFFSET(G265,4-ROW(),COLUMNS($G:$K))))</f>
        <v>3</v>
      </c>
      <c r="H265" s="7">
        <f ca="1">FIND(H$4,OFFSET(H265,0,3-COLUMNS(D:G)-OFFSET(H265,4-ROW(),COLUMNS($G:$K))),OFFSET(H265,0,-1)+1)</f>
        <v>7</v>
      </c>
      <c r="I265" s="7">
        <f ca="1">FIND(I$4,OFFSET(I265,0,3-COLUMNS(D:G)-OFFSET(I265,4-ROW(),COLUMNS($G:$K))),OFFSET(I265,0,-1)+1)</f>
        <v>10</v>
      </c>
      <c r="J265" s="75">
        <f ca="1">IFERROR(FIND(J$4,OFFSET(J265,0,-2-OFFSET(J265,4-ROW(),4))),LEN(OFFSET(J265,0,-2-OFFSET(J265,4-ROW(),4)))+1)</f>
        <v>12</v>
      </c>
      <c r="K265" s="8" t="str">
        <f ca="1">LEFT(OFFSET(K265,0,-COLUMNS($E:$J)-OFFSET(K265,4-ROW(),0)),G265-1)</f>
        <v>59</v>
      </c>
      <c r="L265" s="9" t="str">
        <f ca="1">MID(OFFSET(L265,0,-COLUMNS($E:$J)-OFFSET(L265,4-ROW(),0)),G265+1,H265-G265-1)</f>
        <v>157</v>
      </c>
      <c r="M265" s="9" t="str">
        <f ca="1">MID(OFFSET(M265,0,-COLUMNS($E:$J)-OFFSET(M265,4-ROW(),0)),H265+1,I265-H265-1)</f>
        <v>12</v>
      </c>
      <c r="N265" s="9" t="str">
        <f ca="1">MID(OFFSET(N265,0,-COLUMNS($E:$J)-OFFSET(N265,4-ROW(),0)),I265+1,J265-I265-1)</f>
        <v>0</v>
      </c>
      <c r="O265" s="79" t="str">
        <f ca="1">MID(OFFSET(O265,0,-COLUMNS($E:$J)-OFFSET(O265,4-ROW(),0)),J265+1,2)</f>
        <v/>
      </c>
      <c r="P265" s="20">
        <f ca="1">IF(ISBLANK($D265),"",(($K265*2^8+$L265)*2^8+$M265)*2^8+$N265)</f>
        <v>1000147968</v>
      </c>
      <c r="Q265" s="20">
        <f ca="1">IF(O265="",P265,$P265-MOD($P265,2^(32-$O265)))</f>
        <v>1000147968</v>
      </c>
      <c r="R265" s="7">
        <f ca="1">FIND(R$4,OFFSET(R265,0,3-COLUMNS($F:R)-OFFSET(R265,4-ROW(),4)))</f>
        <v>3</v>
      </c>
      <c r="S265" s="7">
        <f ca="1">FIND(S$4,OFFSET(S265,0,3-COLUMNS($F:R)-OFFSET(S265,4-ROW(),4)),OFFSET(S265,0,-1)+1)</f>
        <v>7</v>
      </c>
      <c r="T265" s="7">
        <f ca="1">FIND(T$4,OFFSET(T265,0,3-COLUMNS($F:R)-OFFSET(T265,4-ROW(),4)),OFFSET(T265,0,-1)+1)</f>
        <v>10</v>
      </c>
      <c r="U265" s="8" t="str">
        <f ca="1">LEFT(OFFSET(U265,0,-COLUMNS($G:$T)-OFFSET(U265,4-ROW(),0)),R265-1)</f>
        <v>59</v>
      </c>
      <c r="V265" s="9" t="str">
        <f ca="1">MID(OFFSET(V265,0,-COLUMNS($G:$T)-OFFSET(V265,4-ROW(),0)),R265+1,S265-R265-1)</f>
        <v>157</v>
      </c>
      <c r="W265" s="9" t="str">
        <f ca="1">MID(OFFSET(W265,0,-COLUMNS($G:$T)-OFFSET(W265,4-ROW(),0)),S265+1,T265-S265-1)</f>
        <v>41</v>
      </c>
      <c r="X265" s="9" t="str">
        <f ca="1">MID(OFFSET(X265,0,-COLUMNS($G:$T)-OFFSET(X265,4-ROW(),0)),T265+1,3)</f>
        <v>255</v>
      </c>
      <c r="Y265" s="21">
        <f ca="1">IF(ISBLANK($F265),"",IF(O265="",(($U265*2^8+$V265)*2^8+$W265)*2^8+$X265,$Q265+2^(32-$O265)-1))</f>
        <v>1000155647</v>
      </c>
      <c r="Z265" s="88" t="str">
        <f t="shared" si="4"/>
        <v>JP</v>
      </c>
    </row>
    <row r="266" spans="2:26" x14ac:dyDescent="0.15">
      <c r="B266" s="87">
        <v>262</v>
      </c>
      <c r="C266" s="92" t="s">
        <v>4474</v>
      </c>
      <c r="D266" s="53" t="s">
        <v>604</v>
      </c>
      <c r="E266" s="25" t="s">
        <v>8</v>
      </c>
      <c r="F266" s="25" t="s">
        <v>605</v>
      </c>
      <c r="G266" s="7">
        <f ca="1">FIND(G$4,OFFSET(G266,0,3-COLUMNS(D:G)-OFFSET(G266,4-ROW(),COLUMNS($G:$K))))</f>
        <v>3</v>
      </c>
      <c r="H266" s="7">
        <f ca="1">FIND(H$4,OFFSET(H266,0,3-COLUMNS(D:G)-OFFSET(H266,4-ROW(),COLUMNS($G:$K))),OFFSET(H266,0,-1)+1)</f>
        <v>7</v>
      </c>
      <c r="I266" s="7">
        <f ca="1">FIND(I$4,OFFSET(I266,0,3-COLUMNS(D:G)-OFFSET(I266,4-ROW(),COLUMNS($G:$K))),OFFSET(I266,0,-1)+1)</f>
        <v>10</v>
      </c>
      <c r="J266" s="75">
        <f ca="1">IFERROR(FIND(J$4,OFFSET(J266,0,-2-OFFSET(J266,4-ROW(),4))),LEN(OFFSET(J266,0,-2-OFFSET(J266,4-ROW(),4)))+1)</f>
        <v>12</v>
      </c>
      <c r="K266" s="8" t="str">
        <f ca="1">LEFT(OFFSET(K266,0,-COLUMNS($E:$J)-OFFSET(K266,4-ROW(),0)),G266-1)</f>
        <v>59</v>
      </c>
      <c r="L266" s="9" t="str">
        <f ca="1">MID(OFFSET(L266,0,-COLUMNS($E:$J)-OFFSET(L266,4-ROW(),0)),G266+1,H266-G266-1)</f>
        <v>157</v>
      </c>
      <c r="M266" s="9" t="str">
        <f ca="1">MID(OFFSET(M266,0,-COLUMNS($E:$J)-OFFSET(M266,4-ROW(),0)),H266+1,I266-H266-1)</f>
        <v>42</v>
      </c>
      <c r="N266" s="9" t="str">
        <f ca="1">MID(OFFSET(N266,0,-COLUMNS($E:$J)-OFFSET(N266,4-ROW(),0)),I266+1,J266-I266-1)</f>
        <v>0</v>
      </c>
      <c r="O266" s="79" t="str">
        <f ca="1">MID(OFFSET(O266,0,-COLUMNS($E:$J)-OFFSET(O266,4-ROW(),0)),J266+1,2)</f>
        <v/>
      </c>
      <c r="P266" s="20">
        <f ca="1">IF(ISBLANK($D266),"",(($K266*2^8+$L266)*2^8+$M266)*2^8+$N266)</f>
        <v>1000155648</v>
      </c>
      <c r="Q266" s="20">
        <f ca="1">IF(O266="",P266,$P266-MOD($P266,2^(32-$O266)))</f>
        <v>1000155648</v>
      </c>
      <c r="R266" s="7">
        <f ca="1">FIND(R$4,OFFSET(R266,0,3-COLUMNS($F:R)-OFFSET(R266,4-ROW(),4)))</f>
        <v>3</v>
      </c>
      <c r="S266" s="7">
        <f ca="1">FIND(S$4,OFFSET(S266,0,3-COLUMNS($F:R)-OFFSET(S266,4-ROW(),4)),OFFSET(S266,0,-1)+1)</f>
        <v>7</v>
      </c>
      <c r="T266" s="7">
        <f ca="1">FIND(T$4,OFFSET(T266,0,3-COLUMNS($F:R)-OFFSET(T266,4-ROW(),4)),OFFSET(T266,0,-1)+1)</f>
        <v>10</v>
      </c>
      <c r="U266" s="8" t="str">
        <f ca="1">LEFT(OFFSET(U266,0,-COLUMNS($G:$T)-OFFSET(U266,4-ROW(),0)),R266-1)</f>
        <v>59</v>
      </c>
      <c r="V266" s="9" t="str">
        <f ca="1">MID(OFFSET(V266,0,-COLUMNS($G:$T)-OFFSET(V266,4-ROW(),0)),R266+1,S266-R266-1)</f>
        <v>157</v>
      </c>
      <c r="W266" s="9" t="str">
        <f ca="1">MID(OFFSET(W266,0,-COLUMNS($G:$T)-OFFSET(W266,4-ROW(),0)),S266+1,T266-S266-1)</f>
        <v>45</v>
      </c>
      <c r="X266" s="9" t="str">
        <f ca="1">MID(OFFSET(X266,0,-COLUMNS($G:$T)-OFFSET(X266,4-ROW(),0)),T266+1,3)</f>
        <v>255</v>
      </c>
      <c r="Y266" s="21">
        <f ca="1">IF(ISBLANK($F266),"",IF(O266="",(($U266*2^8+$V266)*2^8+$W266)*2^8+$X266,$Q266+2^(32-$O266)-1))</f>
        <v>1000156671</v>
      </c>
      <c r="Z266" s="88" t="str">
        <f t="shared" si="4"/>
        <v>JP</v>
      </c>
    </row>
    <row r="267" spans="2:26" x14ac:dyDescent="0.15">
      <c r="B267" s="87">
        <v>263</v>
      </c>
      <c r="C267" s="92" t="s">
        <v>4474</v>
      </c>
      <c r="D267" s="53" t="s">
        <v>606</v>
      </c>
      <c r="E267" s="25" t="s">
        <v>8</v>
      </c>
      <c r="F267" s="25" t="s">
        <v>607</v>
      </c>
      <c r="G267" s="7">
        <f ca="1">FIND(G$4,OFFSET(G267,0,3-COLUMNS(D:G)-OFFSET(G267,4-ROW(),COLUMNS($G:$K))))</f>
        <v>3</v>
      </c>
      <c r="H267" s="7">
        <f ca="1">FIND(H$4,OFFSET(H267,0,3-COLUMNS(D:G)-OFFSET(H267,4-ROW(),COLUMNS($G:$K))),OFFSET(H267,0,-1)+1)</f>
        <v>7</v>
      </c>
      <c r="I267" s="7">
        <f ca="1">FIND(I$4,OFFSET(I267,0,3-COLUMNS(D:G)-OFFSET(I267,4-ROW(),COLUMNS($G:$K))),OFFSET(I267,0,-1)+1)</f>
        <v>10</v>
      </c>
      <c r="J267" s="75">
        <f ca="1">IFERROR(FIND(J$4,OFFSET(J267,0,-2-OFFSET(J267,4-ROW(),4))),LEN(OFFSET(J267,0,-2-OFFSET(J267,4-ROW(),4)))+1)</f>
        <v>12</v>
      </c>
      <c r="K267" s="8" t="str">
        <f ca="1">LEFT(OFFSET(K267,0,-COLUMNS($E:$J)-OFFSET(K267,4-ROW(),0)),G267-1)</f>
        <v>59</v>
      </c>
      <c r="L267" s="9" t="str">
        <f ca="1">MID(OFFSET(L267,0,-COLUMNS($E:$J)-OFFSET(L267,4-ROW(),0)),G267+1,H267-G267-1)</f>
        <v>157</v>
      </c>
      <c r="M267" s="9" t="str">
        <f ca="1">MID(OFFSET(M267,0,-COLUMNS($E:$J)-OFFSET(M267,4-ROW(),0)),H267+1,I267-H267-1)</f>
        <v>46</v>
      </c>
      <c r="N267" s="9" t="str">
        <f ca="1">MID(OFFSET(N267,0,-COLUMNS($E:$J)-OFFSET(N267,4-ROW(),0)),I267+1,J267-I267-1)</f>
        <v>0</v>
      </c>
      <c r="O267" s="79" t="str">
        <f ca="1">MID(OFFSET(O267,0,-COLUMNS($E:$J)-OFFSET(O267,4-ROW(),0)),J267+1,2)</f>
        <v/>
      </c>
      <c r="P267" s="20">
        <f ca="1">IF(ISBLANK($D267),"",(($K267*2^8+$L267)*2^8+$M267)*2^8+$N267)</f>
        <v>1000156672</v>
      </c>
      <c r="Q267" s="20">
        <f ca="1">IF(O267="",P267,$P267-MOD($P267,2^(32-$O267)))</f>
        <v>1000156672</v>
      </c>
      <c r="R267" s="7">
        <f ca="1">FIND(R$4,OFFSET(R267,0,3-COLUMNS($F:R)-OFFSET(R267,4-ROW(),4)))</f>
        <v>3</v>
      </c>
      <c r="S267" s="7">
        <f ca="1">FIND(S$4,OFFSET(S267,0,3-COLUMNS($F:R)-OFFSET(S267,4-ROW(),4)),OFFSET(S267,0,-1)+1)</f>
        <v>7</v>
      </c>
      <c r="T267" s="7">
        <f ca="1">FIND(T$4,OFFSET(T267,0,3-COLUMNS($F:R)-OFFSET(T267,4-ROW(),4)),OFFSET(T267,0,-1)+1)</f>
        <v>10</v>
      </c>
      <c r="U267" s="8" t="str">
        <f ca="1">LEFT(OFFSET(U267,0,-COLUMNS($G:$T)-OFFSET(U267,4-ROW(),0)),R267-1)</f>
        <v>59</v>
      </c>
      <c r="V267" s="9" t="str">
        <f ca="1">MID(OFFSET(V267,0,-COLUMNS($G:$T)-OFFSET(V267,4-ROW(),0)),R267+1,S267-R267-1)</f>
        <v>157</v>
      </c>
      <c r="W267" s="9" t="str">
        <f ca="1">MID(OFFSET(W267,0,-COLUMNS($G:$T)-OFFSET(W267,4-ROW(),0)),S267+1,T267-S267-1)</f>
        <v>76</v>
      </c>
      <c r="X267" s="9" t="str">
        <f ca="1">MID(OFFSET(X267,0,-COLUMNS($G:$T)-OFFSET(X267,4-ROW(),0)),T267+1,3)</f>
        <v>255</v>
      </c>
      <c r="Y267" s="21">
        <f ca="1">IF(ISBLANK($F267),"",IF(O267="",(($U267*2^8+$V267)*2^8+$W267)*2^8+$X267,$Q267+2^(32-$O267)-1))</f>
        <v>1000164607</v>
      </c>
      <c r="Z267" s="88" t="str">
        <f t="shared" si="4"/>
        <v>JP</v>
      </c>
    </row>
    <row r="268" spans="2:26" x14ac:dyDescent="0.15">
      <c r="B268" s="87">
        <v>264</v>
      </c>
      <c r="C268" s="92" t="s">
        <v>4474</v>
      </c>
      <c r="D268" s="53" t="s">
        <v>608</v>
      </c>
      <c r="E268" s="25" t="s">
        <v>8</v>
      </c>
      <c r="F268" s="25" t="s">
        <v>609</v>
      </c>
      <c r="G268" s="7">
        <f ca="1">FIND(G$4,OFFSET(G268,0,3-COLUMNS(D:G)-OFFSET(G268,4-ROW(),COLUMNS($G:$K))))</f>
        <v>3</v>
      </c>
      <c r="H268" s="7">
        <f ca="1">FIND(H$4,OFFSET(H268,0,3-COLUMNS(D:G)-OFFSET(H268,4-ROW(),COLUMNS($G:$K))),OFFSET(H268,0,-1)+1)</f>
        <v>7</v>
      </c>
      <c r="I268" s="7">
        <f ca="1">FIND(I$4,OFFSET(I268,0,3-COLUMNS(D:G)-OFFSET(I268,4-ROW(),COLUMNS($G:$K))),OFFSET(I268,0,-1)+1)</f>
        <v>10</v>
      </c>
      <c r="J268" s="75">
        <f ca="1">IFERROR(FIND(J$4,OFFSET(J268,0,-2-OFFSET(J268,4-ROW(),4))),LEN(OFFSET(J268,0,-2-OFFSET(J268,4-ROW(),4)))+1)</f>
        <v>12</v>
      </c>
      <c r="K268" s="8" t="str">
        <f ca="1">LEFT(OFFSET(K268,0,-COLUMNS($E:$J)-OFFSET(K268,4-ROW(),0)),G268-1)</f>
        <v>59</v>
      </c>
      <c r="L268" s="9" t="str">
        <f ca="1">MID(OFFSET(L268,0,-COLUMNS($E:$J)-OFFSET(L268,4-ROW(),0)),G268+1,H268-G268-1)</f>
        <v>157</v>
      </c>
      <c r="M268" s="9" t="str">
        <f ca="1">MID(OFFSET(M268,0,-COLUMNS($E:$J)-OFFSET(M268,4-ROW(),0)),H268+1,I268-H268-1)</f>
        <v>77</v>
      </c>
      <c r="N268" s="9" t="str">
        <f ca="1">MID(OFFSET(N268,0,-COLUMNS($E:$J)-OFFSET(N268,4-ROW(),0)),I268+1,J268-I268-1)</f>
        <v>0</v>
      </c>
      <c r="O268" s="79" t="str">
        <f ca="1">MID(OFFSET(O268,0,-COLUMNS($E:$J)-OFFSET(O268,4-ROW(),0)),J268+1,2)</f>
        <v/>
      </c>
      <c r="P268" s="20">
        <f ca="1">IF(ISBLANK($D268),"",(($K268*2^8+$L268)*2^8+$M268)*2^8+$N268)</f>
        <v>1000164608</v>
      </c>
      <c r="Q268" s="20">
        <f ca="1">IF(O268="",P268,$P268-MOD($P268,2^(32-$O268)))</f>
        <v>1000164608</v>
      </c>
      <c r="R268" s="7">
        <f ca="1">FIND(R$4,OFFSET(R268,0,3-COLUMNS($F:R)-OFFSET(R268,4-ROW(),4)))</f>
        <v>3</v>
      </c>
      <c r="S268" s="7">
        <f ca="1">FIND(S$4,OFFSET(S268,0,3-COLUMNS($F:R)-OFFSET(S268,4-ROW(),4)),OFFSET(S268,0,-1)+1)</f>
        <v>7</v>
      </c>
      <c r="T268" s="7">
        <f ca="1">FIND(T$4,OFFSET(T268,0,3-COLUMNS($F:R)-OFFSET(T268,4-ROW(),4)),OFFSET(T268,0,-1)+1)</f>
        <v>10</v>
      </c>
      <c r="U268" s="8" t="str">
        <f ca="1">LEFT(OFFSET(U268,0,-COLUMNS($G:$T)-OFFSET(U268,4-ROW(),0)),R268-1)</f>
        <v>59</v>
      </c>
      <c r="V268" s="9" t="str">
        <f ca="1">MID(OFFSET(V268,0,-COLUMNS($G:$T)-OFFSET(V268,4-ROW(),0)),R268+1,S268-R268-1)</f>
        <v>157</v>
      </c>
      <c r="W268" s="9" t="str">
        <f ca="1">MID(OFFSET(W268,0,-COLUMNS($G:$T)-OFFSET(W268,4-ROW(),0)),S268+1,T268-S268-1)</f>
        <v>79</v>
      </c>
      <c r="X268" s="9" t="str">
        <f ca="1">MID(OFFSET(X268,0,-COLUMNS($G:$T)-OFFSET(X268,4-ROW(),0)),T268+1,3)</f>
        <v>255</v>
      </c>
      <c r="Y268" s="21">
        <f ca="1">IF(ISBLANK($F268),"",IF(O268="",(($U268*2^8+$V268)*2^8+$W268)*2^8+$X268,$Q268+2^(32-$O268)-1))</f>
        <v>1000165375</v>
      </c>
      <c r="Z268" s="88" t="str">
        <f t="shared" si="4"/>
        <v>JP</v>
      </c>
    </row>
    <row r="269" spans="2:26" x14ac:dyDescent="0.15">
      <c r="B269" s="87">
        <v>265</v>
      </c>
      <c r="C269" s="92" t="s">
        <v>4474</v>
      </c>
      <c r="D269" s="53" t="s">
        <v>610</v>
      </c>
      <c r="E269" s="25" t="s">
        <v>8</v>
      </c>
      <c r="F269" s="25" t="s">
        <v>611</v>
      </c>
      <c r="G269" s="7">
        <f ca="1">FIND(G$4,OFFSET(G269,0,3-COLUMNS(D:G)-OFFSET(G269,4-ROW(),COLUMNS($G:$K))))</f>
        <v>3</v>
      </c>
      <c r="H269" s="7">
        <f ca="1">FIND(H$4,OFFSET(H269,0,3-COLUMNS(D:G)-OFFSET(H269,4-ROW(),COLUMNS($G:$K))),OFFSET(H269,0,-1)+1)</f>
        <v>7</v>
      </c>
      <c r="I269" s="7">
        <f ca="1">FIND(I$4,OFFSET(I269,0,3-COLUMNS(D:G)-OFFSET(I269,4-ROW(),COLUMNS($G:$K))),OFFSET(I269,0,-1)+1)</f>
        <v>10</v>
      </c>
      <c r="J269" s="75">
        <f ca="1">IFERROR(FIND(J$4,OFFSET(J269,0,-2-OFFSET(J269,4-ROW(),4))),LEN(OFFSET(J269,0,-2-OFFSET(J269,4-ROW(),4)))+1)</f>
        <v>12</v>
      </c>
      <c r="K269" s="8" t="str">
        <f ca="1">LEFT(OFFSET(K269,0,-COLUMNS($E:$J)-OFFSET(K269,4-ROW(),0)),G269-1)</f>
        <v>59</v>
      </c>
      <c r="L269" s="9" t="str">
        <f ca="1">MID(OFFSET(L269,0,-COLUMNS($E:$J)-OFFSET(L269,4-ROW(),0)),G269+1,H269-G269-1)</f>
        <v>157</v>
      </c>
      <c r="M269" s="9" t="str">
        <f ca="1">MID(OFFSET(M269,0,-COLUMNS($E:$J)-OFFSET(M269,4-ROW(),0)),H269+1,I269-H269-1)</f>
        <v>80</v>
      </c>
      <c r="N269" s="9" t="str">
        <f ca="1">MID(OFFSET(N269,0,-COLUMNS($E:$J)-OFFSET(N269,4-ROW(),0)),I269+1,J269-I269-1)</f>
        <v>0</v>
      </c>
      <c r="O269" s="79" t="str">
        <f ca="1">MID(OFFSET(O269,0,-COLUMNS($E:$J)-OFFSET(O269,4-ROW(),0)),J269+1,2)</f>
        <v/>
      </c>
      <c r="P269" s="20">
        <f ca="1">IF(ISBLANK($D269),"",(($K269*2^8+$L269)*2^8+$M269)*2^8+$N269)</f>
        <v>1000165376</v>
      </c>
      <c r="Q269" s="20">
        <f ca="1">IF(O269="",P269,$P269-MOD($P269,2^(32-$O269)))</f>
        <v>1000165376</v>
      </c>
      <c r="R269" s="7">
        <f ca="1">FIND(R$4,OFFSET(R269,0,3-COLUMNS($F:R)-OFFSET(R269,4-ROW(),4)))</f>
        <v>3</v>
      </c>
      <c r="S269" s="7">
        <f ca="1">FIND(S$4,OFFSET(S269,0,3-COLUMNS($F:R)-OFFSET(S269,4-ROW(),4)),OFFSET(S269,0,-1)+1)</f>
        <v>7</v>
      </c>
      <c r="T269" s="7">
        <f ca="1">FIND(T$4,OFFSET(T269,0,3-COLUMNS($F:R)-OFFSET(T269,4-ROW(),4)),OFFSET(T269,0,-1)+1)</f>
        <v>10</v>
      </c>
      <c r="U269" s="8" t="str">
        <f ca="1">LEFT(OFFSET(U269,0,-COLUMNS($G:$T)-OFFSET(U269,4-ROW(),0)),R269-1)</f>
        <v>59</v>
      </c>
      <c r="V269" s="9" t="str">
        <f ca="1">MID(OFFSET(V269,0,-COLUMNS($G:$T)-OFFSET(V269,4-ROW(),0)),R269+1,S269-R269-1)</f>
        <v>157</v>
      </c>
      <c r="W269" s="9" t="str">
        <f ca="1">MID(OFFSET(W269,0,-COLUMNS($G:$T)-OFFSET(W269,4-ROW(),0)),S269+1,T269-S269-1)</f>
        <v>81</v>
      </c>
      <c r="X269" s="9" t="str">
        <f ca="1">MID(OFFSET(X269,0,-COLUMNS($G:$T)-OFFSET(X269,4-ROW(),0)),T269+1,3)</f>
        <v>255</v>
      </c>
      <c r="Y269" s="21">
        <f ca="1">IF(ISBLANK($F269),"",IF(O269="",(($U269*2^8+$V269)*2^8+$W269)*2^8+$X269,$Q269+2^(32-$O269)-1))</f>
        <v>1000165887</v>
      </c>
      <c r="Z269" s="88" t="str">
        <f t="shared" si="4"/>
        <v>JP</v>
      </c>
    </row>
    <row r="270" spans="2:26" x14ac:dyDescent="0.15">
      <c r="B270" s="87">
        <v>266</v>
      </c>
      <c r="C270" s="92" t="s">
        <v>4474</v>
      </c>
      <c r="D270" s="53" t="s">
        <v>612</v>
      </c>
      <c r="E270" s="25" t="s">
        <v>8</v>
      </c>
      <c r="F270" s="25" t="s">
        <v>613</v>
      </c>
      <c r="G270" s="7">
        <f ca="1">FIND(G$4,OFFSET(G270,0,3-COLUMNS(D:G)-OFFSET(G270,4-ROW(),COLUMNS($G:$K))))</f>
        <v>3</v>
      </c>
      <c r="H270" s="7">
        <f ca="1">FIND(H$4,OFFSET(H270,0,3-COLUMNS(D:G)-OFFSET(H270,4-ROW(),COLUMNS($G:$K))),OFFSET(H270,0,-1)+1)</f>
        <v>7</v>
      </c>
      <c r="I270" s="7">
        <f ca="1">FIND(I$4,OFFSET(I270,0,3-COLUMNS(D:G)-OFFSET(I270,4-ROW(),COLUMNS($G:$K))),OFFSET(I270,0,-1)+1)</f>
        <v>10</v>
      </c>
      <c r="J270" s="75">
        <f ca="1">IFERROR(FIND(J$4,OFFSET(J270,0,-2-OFFSET(J270,4-ROW(),4))),LEN(OFFSET(J270,0,-2-OFFSET(J270,4-ROW(),4)))+1)</f>
        <v>12</v>
      </c>
      <c r="K270" s="8" t="str">
        <f ca="1">LEFT(OFFSET(K270,0,-COLUMNS($E:$J)-OFFSET(K270,4-ROW(),0)),G270-1)</f>
        <v>59</v>
      </c>
      <c r="L270" s="9" t="str">
        <f ca="1">MID(OFFSET(L270,0,-COLUMNS($E:$J)-OFFSET(L270,4-ROW(),0)),G270+1,H270-G270-1)</f>
        <v>157</v>
      </c>
      <c r="M270" s="9" t="str">
        <f ca="1">MID(OFFSET(M270,0,-COLUMNS($E:$J)-OFFSET(M270,4-ROW(),0)),H270+1,I270-H270-1)</f>
        <v>82</v>
      </c>
      <c r="N270" s="9" t="str">
        <f ca="1">MID(OFFSET(N270,0,-COLUMNS($E:$J)-OFFSET(N270,4-ROW(),0)),I270+1,J270-I270-1)</f>
        <v>0</v>
      </c>
      <c r="O270" s="79" t="str">
        <f ca="1">MID(OFFSET(O270,0,-COLUMNS($E:$J)-OFFSET(O270,4-ROW(),0)),J270+1,2)</f>
        <v/>
      </c>
      <c r="P270" s="20">
        <f ca="1">IF(ISBLANK($D270),"",(($K270*2^8+$L270)*2^8+$M270)*2^8+$N270)</f>
        <v>1000165888</v>
      </c>
      <c r="Q270" s="20">
        <f ca="1">IF(O270="",P270,$P270-MOD($P270,2^(32-$O270)))</f>
        <v>1000165888</v>
      </c>
      <c r="R270" s="7">
        <f ca="1">FIND(R$4,OFFSET(R270,0,3-COLUMNS($F:R)-OFFSET(R270,4-ROW(),4)))</f>
        <v>3</v>
      </c>
      <c r="S270" s="7">
        <f ca="1">FIND(S$4,OFFSET(S270,0,3-COLUMNS($F:R)-OFFSET(S270,4-ROW(),4)),OFFSET(S270,0,-1)+1)</f>
        <v>7</v>
      </c>
      <c r="T270" s="7">
        <f ca="1">FIND(T$4,OFFSET(T270,0,3-COLUMNS($F:R)-OFFSET(T270,4-ROW(),4)),OFFSET(T270,0,-1)+1)</f>
        <v>10</v>
      </c>
      <c r="U270" s="8" t="str">
        <f ca="1">LEFT(OFFSET(U270,0,-COLUMNS($G:$T)-OFFSET(U270,4-ROW(),0)),R270-1)</f>
        <v>59</v>
      </c>
      <c r="V270" s="9" t="str">
        <f ca="1">MID(OFFSET(V270,0,-COLUMNS($G:$T)-OFFSET(V270,4-ROW(),0)),R270+1,S270-R270-1)</f>
        <v>157</v>
      </c>
      <c r="W270" s="9" t="str">
        <f ca="1">MID(OFFSET(W270,0,-COLUMNS($G:$T)-OFFSET(W270,4-ROW(),0)),S270+1,T270-S270-1)</f>
        <v>83</v>
      </c>
      <c r="X270" s="9" t="str">
        <f ca="1">MID(OFFSET(X270,0,-COLUMNS($G:$T)-OFFSET(X270,4-ROW(),0)),T270+1,3)</f>
        <v>255</v>
      </c>
      <c r="Y270" s="21">
        <f ca="1">IF(ISBLANK($F270),"",IF(O270="",(($U270*2^8+$V270)*2^8+$W270)*2^8+$X270,$Q270+2^(32-$O270)-1))</f>
        <v>1000166399</v>
      </c>
      <c r="Z270" s="88" t="str">
        <f t="shared" si="4"/>
        <v>JP</v>
      </c>
    </row>
    <row r="271" spans="2:26" x14ac:dyDescent="0.15">
      <c r="B271" s="87">
        <v>267</v>
      </c>
      <c r="C271" s="92" t="s">
        <v>4474</v>
      </c>
      <c r="D271" s="53" t="s">
        <v>614</v>
      </c>
      <c r="E271" s="25" t="s">
        <v>8</v>
      </c>
      <c r="F271" s="25" t="s">
        <v>615</v>
      </c>
      <c r="G271" s="7">
        <f ca="1">FIND(G$4,OFFSET(G271,0,3-COLUMNS(D:G)-OFFSET(G271,4-ROW(),COLUMNS($G:$K))))</f>
        <v>3</v>
      </c>
      <c r="H271" s="7">
        <f ca="1">FIND(H$4,OFFSET(H271,0,3-COLUMNS(D:G)-OFFSET(H271,4-ROW(),COLUMNS($G:$K))),OFFSET(H271,0,-1)+1)</f>
        <v>7</v>
      </c>
      <c r="I271" s="7">
        <f ca="1">FIND(I$4,OFFSET(I271,0,3-COLUMNS(D:G)-OFFSET(I271,4-ROW(),COLUMNS($G:$K))),OFFSET(I271,0,-1)+1)</f>
        <v>10</v>
      </c>
      <c r="J271" s="75">
        <f ca="1">IFERROR(FIND(J$4,OFFSET(J271,0,-2-OFFSET(J271,4-ROW(),4))),LEN(OFFSET(J271,0,-2-OFFSET(J271,4-ROW(),4)))+1)</f>
        <v>12</v>
      </c>
      <c r="K271" s="8" t="str">
        <f ca="1">LEFT(OFFSET(K271,0,-COLUMNS($E:$J)-OFFSET(K271,4-ROW(),0)),G271-1)</f>
        <v>59</v>
      </c>
      <c r="L271" s="9" t="str">
        <f ca="1">MID(OFFSET(L271,0,-COLUMNS($E:$J)-OFFSET(L271,4-ROW(),0)),G271+1,H271-G271-1)</f>
        <v>157</v>
      </c>
      <c r="M271" s="9" t="str">
        <f ca="1">MID(OFFSET(M271,0,-COLUMNS($E:$J)-OFFSET(M271,4-ROW(),0)),H271+1,I271-H271-1)</f>
        <v>84</v>
      </c>
      <c r="N271" s="9" t="str">
        <f ca="1">MID(OFFSET(N271,0,-COLUMNS($E:$J)-OFFSET(N271,4-ROW(),0)),I271+1,J271-I271-1)</f>
        <v>0</v>
      </c>
      <c r="O271" s="79" t="str">
        <f ca="1">MID(OFFSET(O271,0,-COLUMNS($E:$J)-OFFSET(O271,4-ROW(),0)),J271+1,2)</f>
        <v/>
      </c>
      <c r="P271" s="20">
        <f ca="1">IF(ISBLANK($D271),"",(($K271*2^8+$L271)*2^8+$M271)*2^8+$N271)</f>
        <v>1000166400</v>
      </c>
      <c r="Q271" s="20">
        <f ca="1">IF(O271="",P271,$P271-MOD($P271,2^(32-$O271)))</f>
        <v>1000166400</v>
      </c>
      <c r="R271" s="7">
        <f ca="1">FIND(R$4,OFFSET(R271,0,3-COLUMNS($F:R)-OFFSET(R271,4-ROW(),4)))</f>
        <v>3</v>
      </c>
      <c r="S271" s="7">
        <f ca="1">FIND(S$4,OFFSET(S271,0,3-COLUMNS($F:R)-OFFSET(S271,4-ROW(),4)),OFFSET(S271,0,-1)+1)</f>
        <v>7</v>
      </c>
      <c r="T271" s="7">
        <f ca="1">FIND(T$4,OFFSET(T271,0,3-COLUMNS($F:R)-OFFSET(T271,4-ROW(),4)),OFFSET(T271,0,-1)+1)</f>
        <v>10</v>
      </c>
      <c r="U271" s="8" t="str">
        <f ca="1">LEFT(OFFSET(U271,0,-COLUMNS($G:$T)-OFFSET(U271,4-ROW(),0)),R271-1)</f>
        <v>59</v>
      </c>
      <c r="V271" s="9" t="str">
        <f ca="1">MID(OFFSET(V271,0,-COLUMNS($G:$T)-OFFSET(V271,4-ROW(),0)),R271+1,S271-R271-1)</f>
        <v>157</v>
      </c>
      <c r="W271" s="9" t="str">
        <f ca="1">MID(OFFSET(W271,0,-COLUMNS($G:$T)-OFFSET(W271,4-ROW(),0)),S271+1,T271-S271-1)</f>
        <v>88</v>
      </c>
      <c r="X271" s="9" t="str">
        <f ca="1">MID(OFFSET(X271,0,-COLUMNS($G:$T)-OFFSET(X271,4-ROW(),0)),T271+1,3)</f>
        <v>255</v>
      </c>
      <c r="Y271" s="21">
        <f ca="1">IF(ISBLANK($F271),"",IF(O271="",(($U271*2^8+$V271)*2^8+$W271)*2^8+$X271,$Q271+2^(32-$O271)-1))</f>
        <v>1000167679</v>
      </c>
      <c r="Z271" s="88" t="str">
        <f t="shared" si="4"/>
        <v>JP</v>
      </c>
    </row>
    <row r="272" spans="2:26" x14ac:dyDescent="0.15">
      <c r="B272" s="87">
        <v>268</v>
      </c>
      <c r="C272" s="92" t="s">
        <v>4474</v>
      </c>
      <c r="D272" s="53" t="s">
        <v>616</v>
      </c>
      <c r="E272" s="25" t="s">
        <v>8</v>
      </c>
      <c r="F272" s="25" t="s">
        <v>617</v>
      </c>
      <c r="G272" s="7">
        <f ca="1">FIND(G$4,OFFSET(G272,0,3-COLUMNS(D:G)-OFFSET(G272,4-ROW(),COLUMNS($G:$K))))</f>
        <v>3</v>
      </c>
      <c r="H272" s="7">
        <f ca="1">FIND(H$4,OFFSET(H272,0,3-COLUMNS(D:G)-OFFSET(H272,4-ROW(),COLUMNS($G:$K))),OFFSET(H272,0,-1)+1)</f>
        <v>7</v>
      </c>
      <c r="I272" s="7">
        <f ca="1">FIND(I$4,OFFSET(I272,0,3-COLUMNS(D:G)-OFFSET(I272,4-ROW(),COLUMNS($G:$K))),OFFSET(I272,0,-1)+1)</f>
        <v>10</v>
      </c>
      <c r="J272" s="75">
        <f ca="1">IFERROR(FIND(J$4,OFFSET(J272,0,-2-OFFSET(J272,4-ROW(),4))),LEN(OFFSET(J272,0,-2-OFFSET(J272,4-ROW(),4)))+1)</f>
        <v>12</v>
      </c>
      <c r="K272" s="8" t="str">
        <f ca="1">LEFT(OFFSET(K272,0,-COLUMNS($E:$J)-OFFSET(K272,4-ROW(),0)),G272-1)</f>
        <v>59</v>
      </c>
      <c r="L272" s="9" t="str">
        <f ca="1">MID(OFFSET(L272,0,-COLUMNS($E:$J)-OFFSET(L272,4-ROW(),0)),G272+1,H272-G272-1)</f>
        <v>157</v>
      </c>
      <c r="M272" s="9" t="str">
        <f ca="1">MID(OFFSET(M272,0,-COLUMNS($E:$J)-OFFSET(M272,4-ROW(),0)),H272+1,I272-H272-1)</f>
        <v>89</v>
      </c>
      <c r="N272" s="9" t="str">
        <f ca="1">MID(OFFSET(N272,0,-COLUMNS($E:$J)-OFFSET(N272,4-ROW(),0)),I272+1,J272-I272-1)</f>
        <v>0</v>
      </c>
      <c r="O272" s="79" t="str">
        <f ca="1">MID(OFFSET(O272,0,-COLUMNS($E:$J)-OFFSET(O272,4-ROW(),0)),J272+1,2)</f>
        <v/>
      </c>
      <c r="P272" s="20">
        <f ca="1">IF(ISBLANK($D272),"",(($K272*2^8+$L272)*2^8+$M272)*2^8+$N272)</f>
        <v>1000167680</v>
      </c>
      <c r="Q272" s="20">
        <f ca="1">IF(O272="",P272,$P272-MOD($P272,2^(32-$O272)))</f>
        <v>1000167680</v>
      </c>
      <c r="R272" s="7">
        <f ca="1">FIND(R$4,OFFSET(R272,0,3-COLUMNS($F:R)-OFFSET(R272,4-ROW(),4)))</f>
        <v>3</v>
      </c>
      <c r="S272" s="7">
        <f ca="1">FIND(S$4,OFFSET(S272,0,3-COLUMNS($F:R)-OFFSET(S272,4-ROW(),4)),OFFSET(S272,0,-1)+1)</f>
        <v>7</v>
      </c>
      <c r="T272" s="7">
        <f ca="1">FIND(T$4,OFFSET(T272,0,3-COLUMNS($F:R)-OFFSET(T272,4-ROW(),4)),OFFSET(T272,0,-1)+1)</f>
        <v>10</v>
      </c>
      <c r="U272" s="8" t="str">
        <f ca="1">LEFT(OFFSET(U272,0,-COLUMNS($G:$T)-OFFSET(U272,4-ROW(),0)),R272-1)</f>
        <v>59</v>
      </c>
      <c r="V272" s="9" t="str">
        <f ca="1">MID(OFFSET(V272,0,-COLUMNS($G:$T)-OFFSET(V272,4-ROW(),0)),R272+1,S272-R272-1)</f>
        <v>157</v>
      </c>
      <c r="W272" s="9" t="str">
        <f ca="1">MID(OFFSET(W272,0,-COLUMNS($G:$T)-OFFSET(W272,4-ROW(),0)),S272+1,T272-S272-1)</f>
        <v>91</v>
      </c>
      <c r="X272" s="9" t="str">
        <f ca="1">MID(OFFSET(X272,0,-COLUMNS($G:$T)-OFFSET(X272,4-ROW(),0)),T272+1,3)</f>
        <v>255</v>
      </c>
      <c r="Y272" s="21">
        <f ca="1">IF(ISBLANK($F272),"",IF(O272="",(($U272*2^8+$V272)*2^8+$W272)*2^8+$X272,$Q272+2^(32-$O272)-1))</f>
        <v>1000168447</v>
      </c>
      <c r="Z272" s="88" t="str">
        <f t="shared" si="4"/>
        <v>JP</v>
      </c>
    </row>
    <row r="273" spans="2:26" x14ac:dyDescent="0.15">
      <c r="B273" s="87">
        <v>269</v>
      </c>
      <c r="C273" s="92" t="s">
        <v>4474</v>
      </c>
      <c r="D273" s="53" t="s">
        <v>618</v>
      </c>
      <c r="E273" s="25" t="s">
        <v>8</v>
      </c>
      <c r="F273" s="25" t="s">
        <v>619</v>
      </c>
      <c r="G273" s="7">
        <f ca="1">FIND(G$4,OFFSET(G273,0,3-COLUMNS(D:G)-OFFSET(G273,4-ROW(),COLUMNS($G:$K))))</f>
        <v>3</v>
      </c>
      <c r="H273" s="7">
        <f ca="1">FIND(H$4,OFFSET(H273,0,3-COLUMNS(D:G)-OFFSET(H273,4-ROW(),COLUMNS($G:$K))),OFFSET(H273,0,-1)+1)</f>
        <v>7</v>
      </c>
      <c r="I273" s="7">
        <f ca="1">FIND(I$4,OFFSET(I273,0,3-COLUMNS(D:G)-OFFSET(I273,4-ROW(),COLUMNS($G:$K))),OFFSET(I273,0,-1)+1)</f>
        <v>10</v>
      </c>
      <c r="J273" s="75">
        <f ca="1">IFERROR(FIND(J$4,OFFSET(J273,0,-2-OFFSET(J273,4-ROW(),4))),LEN(OFFSET(J273,0,-2-OFFSET(J273,4-ROW(),4)))+1)</f>
        <v>12</v>
      </c>
      <c r="K273" s="8" t="str">
        <f ca="1">LEFT(OFFSET(K273,0,-COLUMNS($E:$J)-OFFSET(K273,4-ROW(),0)),G273-1)</f>
        <v>59</v>
      </c>
      <c r="L273" s="9" t="str">
        <f ca="1">MID(OFFSET(L273,0,-COLUMNS($E:$J)-OFFSET(L273,4-ROW(),0)),G273+1,H273-G273-1)</f>
        <v>157</v>
      </c>
      <c r="M273" s="9" t="str">
        <f ca="1">MID(OFFSET(M273,0,-COLUMNS($E:$J)-OFFSET(M273,4-ROW(),0)),H273+1,I273-H273-1)</f>
        <v>92</v>
      </c>
      <c r="N273" s="9" t="str">
        <f ca="1">MID(OFFSET(N273,0,-COLUMNS($E:$J)-OFFSET(N273,4-ROW(),0)),I273+1,J273-I273-1)</f>
        <v>0</v>
      </c>
      <c r="O273" s="79" t="str">
        <f ca="1">MID(OFFSET(O273,0,-COLUMNS($E:$J)-OFFSET(O273,4-ROW(),0)),J273+1,2)</f>
        <v/>
      </c>
      <c r="P273" s="20">
        <f ca="1">IF(ISBLANK($D273),"",(($K273*2^8+$L273)*2^8+$M273)*2^8+$N273)</f>
        <v>1000168448</v>
      </c>
      <c r="Q273" s="20">
        <f ca="1">IF(O273="",P273,$P273-MOD($P273,2^(32-$O273)))</f>
        <v>1000168448</v>
      </c>
      <c r="R273" s="7">
        <f ca="1">FIND(R$4,OFFSET(R273,0,3-COLUMNS($F:R)-OFFSET(R273,4-ROW(),4)))</f>
        <v>3</v>
      </c>
      <c r="S273" s="7">
        <f ca="1">FIND(S$4,OFFSET(S273,0,3-COLUMNS($F:R)-OFFSET(S273,4-ROW(),4)),OFFSET(S273,0,-1)+1)</f>
        <v>7</v>
      </c>
      <c r="T273" s="7">
        <f ca="1">FIND(T$4,OFFSET(T273,0,3-COLUMNS($F:R)-OFFSET(T273,4-ROW(),4)),OFFSET(T273,0,-1)+1)</f>
        <v>11</v>
      </c>
      <c r="U273" s="8" t="str">
        <f ca="1">LEFT(OFFSET(U273,0,-COLUMNS($G:$T)-OFFSET(U273,4-ROW(),0)),R273-1)</f>
        <v>59</v>
      </c>
      <c r="V273" s="9" t="str">
        <f ca="1">MID(OFFSET(V273,0,-COLUMNS($G:$T)-OFFSET(V273,4-ROW(),0)),R273+1,S273-R273-1)</f>
        <v>157</v>
      </c>
      <c r="W273" s="9" t="str">
        <f ca="1">MID(OFFSET(W273,0,-COLUMNS($G:$T)-OFFSET(W273,4-ROW(),0)),S273+1,T273-S273-1)</f>
        <v>107</v>
      </c>
      <c r="X273" s="9" t="str">
        <f ca="1">MID(OFFSET(X273,0,-COLUMNS($G:$T)-OFFSET(X273,4-ROW(),0)),T273+1,3)</f>
        <v>255</v>
      </c>
      <c r="Y273" s="21">
        <f ca="1">IF(ISBLANK($F273),"",IF(O273="",(($U273*2^8+$V273)*2^8+$W273)*2^8+$X273,$Q273+2^(32-$O273)-1))</f>
        <v>1000172543</v>
      </c>
      <c r="Z273" s="88" t="str">
        <f t="shared" si="4"/>
        <v>JP</v>
      </c>
    </row>
    <row r="274" spans="2:26" x14ac:dyDescent="0.15">
      <c r="B274" s="87">
        <v>270</v>
      </c>
      <c r="C274" s="92" t="s">
        <v>4474</v>
      </c>
      <c r="D274" s="53" t="s">
        <v>620</v>
      </c>
      <c r="E274" s="25" t="s">
        <v>8</v>
      </c>
      <c r="F274" s="25" t="s">
        <v>621</v>
      </c>
      <c r="G274" s="7">
        <f ca="1">FIND(G$4,OFFSET(G274,0,3-COLUMNS(D:G)-OFFSET(G274,4-ROW(),COLUMNS($G:$K))))</f>
        <v>3</v>
      </c>
      <c r="H274" s="7">
        <f ca="1">FIND(H$4,OFFSET(H274,0,3-COLUMNS(D:G)-OFFSET(H274,4-ROW(),COLUMNS($G:$K))),OFFSET(H274,0,-1)+1)</f>
        <v>7</v>
      </c>
      <c r="I274" s="7">
        <f ca="1">FIND(I$4,OFFSET(I274,0,3-COLUMNS(D:G)-OFFSET(I274,4-ROW(),COLUMNS($G:$K))),OFFSET(I274,0,-1)+1)</f>
        <v>11</v>
      </c>
      <c r="J274" s="75">
        <f ca="1">IFERROR(FIND(J$4,OFFSET(J274,0,-2-OFFSET(J274,4-ROW(),4))),LEN(OFFSET(J274,0,-2-OFFSET(J274,4-ROW(),4)))+1)</f>
        <v>13</v>
      </c>
      <c r="K274" s="8" t="str">
        <f ca="1">LEFT(OFFSET(K274,0,-COLUMNS($E:$J)-OFFSET(K274,4-ROW(),0)),G274-1)</f>
        <v>59</v>
      </c>
      <c r="L274" s="9" t="str">
        <f ca="1">MID(OFFSET(L274,0,-COLUMNS($E:$J)-OFFSET(L274,4-ROW(),0)),G274+1,H274-G274-1)</f>
        <v>157</v>
      </c>
      <c r="M274" s="9" t="str">
        <f ca="1">MID(OFFSET(M274,0,-COLUMNS($E:$J)-OFFSET(M274,4-ROW(),0)),H274+1,I274-H274-1)</f>
        <v>108</v>
      </c>
      <c r="N274" s="9" t="str">
        <f ca="1">MID(OFFSET(N274,0,-COLUMNS($E:$J)-OFFSET(N274,4-ROW(),0)),I274+1,J274-I274-1)</f>
        <v>0</v>
      </c>
      <c r="O274" s="79" t="str">
        <f ca="1">MID(OFFSET(O274,0,-COLUMNS($E:$J)-OFFSET(O274,4-ROW(),0)),J274+1,2)</f>
        <v/>
      </c>
      <c r="P274" s="20">
        <f ca="1">IF(ISBLANK($D274),"",(($K274*2^8+$L274)*2^8+$M274)*2^8+$N274)</f>
        <v>1000172544</v>
      </c>
      <c r="Q274" s="20">
        <f ca="1">IF(O274="",P274,$P274-MOD($P274,2^(32-$O274)))</f>
        <v>1000172544</v>
      </c>
      <c r="R274" s="7">
        <f ca="1">FIND(R$4,OFFSET(R274,0,3-COLUMNS($F:R)-OFFSET(R274,4-ROW(),4)))</f>
        <v>3</v>
      </c>
      <c r="S274" s="7">
        <f ca="1">FIND(S$4,OFFSET(S274,0,3-COLUMNS($F:R)-OFFSET(S274,4-ROW(),4)),OFFSET(S274,0,-1)+1)</f>
        <v>7</v>
      </c>
      <c r="T274" s="7">
        <f ca="1">FIND(T$4,OFFSET(T274,0,3-COLUMNS($F:R)-OFFSET(T274,4-ROW(),4)),OFFSET(T274,0,-1)+1)</f>
        <v>11</v>
      </c>
      <c r="U274" s="8" t="str">
        <f ca="1">LEFT(OFFSET(U274,0,-COLUMNS($G:$T)-OFFSET(U274,4-ROW(),0)),R274-1)</f>
        <v>59</v>
      </c>
      <c r="V274" s="9" t="str">
        <f ca="1">MID(OFFSET(V274,0,-COLUMNS($G:$T)-OFFSET(V274,4-ROW(),0)),R274+1,S274-R274-1)</f>
        <v>157</v>
      </c>
      <c r="W274" s="9" t="str">
        <f ca="1">MID(OFFSET(W274,0,-COLUMNS($G:$T)-OFFSET(W274,4-ROW(),0)),S274+1,T274-S274-1)</f>
        <v>113</v>
      </c>
      <c r="X274" s="9" t="str">
        <f ca="1">MID(OFFSET(X274,0,-COLUMNS($G:$T)-OFFSET(X274,4-ROW(),0)),T274+1,3)</f>
        <v>255</v>
      </c>
      <c r="Y274" s="21">
        <f ca="1">IF(ISBLANK($F274),"",IF(O274="",(($U274*2^8+$V274)*2^8+$W274)*2^8+$X274,$Q274+2^(32-$O274)-1))</f>
        <v>1000174079</v>
      </c>
      <c r="Z274" s="88" t="str">
        <f t="shared" si="4"/>
        <v>JP</v>
      </c>
    </row>
    <row r="275" spans="2:26" x14ac:dyDescent="0.15">
      <c r="B275" s="87">
        <v>271</v>
      </c>
      <c r="C275" s="92" t="s">
        <v>4474</v>
      </c>
      <c r="D275" s="53" t="s">
        <v>622</v>
      </c>
      <c r="E275" s="25" t="s">
        <v>8</v>
      </c>
      <c r="F275" s="25" t="s">
        <v>623</v>
      </c>
      <c r="G275" s="7">
        <f ca="1">FIND(G$4,OFFSET(G275,0,3-COLUMNS(D:G)-OFFSET(G275,4-ROW(),COLUMNS($G:$K))))</f>
        <v>3</v>
      </c>
      <c r="H275" s="7">
        <f ca="1">FIND(H$4,OFFSET(H275,0,3-COLUMNS(D:G)-OFFSET(H275,4-ROW(),COLUMNS($G:$K))),OFFSET(H275,0,-1)+1)</f>
        <v>7</v>
      </c>
      <c r="I275" s="7">
        <f ca="1">FIND(I$4,OFFSET(I275,0,3-COLUMNS(D:G)-OFFSET(I275,4-ROW(),COLUMNS($G:$K))),OFFSET(I275,0,-1)+1)</f>
        <v>11</v>
      </c>
      <c r="J275" s="75">
        <f ca="1">IFERROR(FIND(J$4,OFFSET(J275,0,-2-OFFSET(J275,4-ROW(),4))),LEN(OFFSET(J275,0,-2-OFFSET(J275,4-ROW(),4)))+1)</f>
        <v>13</v>
      </c>
      <c r="K275" s="8" t="str">
        <f ca="1">LEFT(OFFSET(K275,0,-COLUMNS($E:$J)-OFFSET(K275,4-ROW(),0)),G275-1)</f>
        <v>59</v>
      </c>
      <c r="L275" s="9" t="str">
        <f ca="1">MID(OFFSET(L275,0,-COLUMNS($E:$J)-OFFSET(L275,4-ROW(),0)),G275+1,H275-G275-1)</f>
        <v>157</v>
      </c>
      <c r="M275" s="9" t="str">
        <f ca="1">MID(OFFSET(M275,0,-COLUMNS($E:$J)-OFFSET(M275,4-ROW(),0)),H275+1,I275-H275-1)</f>
        <v>114</v>
      </c>
      <c r="N275" s="9" t="str">
        <f ca="1">MID(OFFSET(N275,0,-COLUMNS($E:$J)-OFFSET(N275,4-ROW(),0)),I275+1,J275-I275-1)</f>
        <v>0</v>
      </c>
      <c r="O275" s="79" t="str">
        <f ca="1">MID(OFFSET(O275,0,-COLUMNS($E:$J)-OFFSET(O275,4-ROW(),0)),J275+1,2)</f>
        <v/>
      </c>
      <c r="P275" s="20">
        <f ca="1">IF(ISBLANK($D275),"",(($K275*2^8+$L275)*2^8+$M275)*2^8+$N275)</f>
        <v>1000174080</v>
      </c>
      <c r="Q275" s="20">
        <f ca="1">IF(O275="",P275,$P275-MOD($P275,2^(32-$O275)))</f>
        <v>1000174080</v>
      </c>
      <c r="R275" s="7">
        <f ca="1">FIND(R$4,OFFSET(R275,0,3-COLUMNS($F:R)-OFFSET(R275,4-ROW(),4)))</f>
        <v>3</v>
      </c>
      <c r="S275" s="7">
        <f ca="1">FIND(S$4,OFFSET(S275,0,3-COLUMNS($F:R)-OFFSET(S275,4-ROW(),4)),OFFSET(S275,0,-1)+1)</f>
        <v>7</v>
      </c>
      <c r="T275" s="7">
        <f ca="1">FIND(T$4,OFFSET(T275,0,3-COLUMNS($F:R)-OFFSET(T275,4-ROW(),4)),OFFSET(T275,0,-1)+1)</f>
        <v>11</v>
      </c>
      <c r="U275" s="8" t="str">
        <f ca="1">LEFT(OFFSET(U275,0,-COLUMNS($G:$T)-OFFSET(U275,4-ROW(),0)),R275-1)</f>
        <v>59</v>
      </c>
      <c r="V275" s="9" t="str">
        <f ca="1">MID(OFFSET(V275,0,-COLUMNS($G:$T)-OFFSET(V275,4-ROW(),0)),R275+1,S275-R275-1)</f>
        <v>157</v>
      </c>
      <c r="W275" s="9" t="str">
        <f ca="1">MID(OFFSET(W275,0,-COLUMNS($G:$T)-OFFSET(W275,4-ROW(),0)),S275+1,T275-S275-1)</f>
        <v>206</v>
      </c>
      <c r="X275" s="9" t="str">
        <f ca="1">MID(OFFSET(X275,0,-COLUMNS($G:$T)-OFFSET(X275,4-ROW(),0)),T275+1,3)</f>
        <v>255</v>
      </c>
      <c r="Y275" s="21">
        <f ca="1">IF(ISBLANK($F275),"",IF(O275="",(($U275*2^8+$V275)*2^8+$W275)*2^8+$X275,$Q275+2^(32-$O275)-1))</f>
        <v>1000197887</v>
      </c>
      <c r="Z275" s="88" t="str">
        <f t="shared" si="4"/>
        <v>JP</v>
      </c>
    </row>
    <row r="276" spans="2:26" x14ac:dyDescent="0.15">
      <c r="B276" s="87">
        <v>272</v>
      </c>
      <c r="C276" s="92" t="s">
        <v>4474</v>
      </c>
      <c r="D276" s="53" t="s">
        <v>624</v>
      </c>
      <c r="E276" s="25" t="s">
        <v>8</v>
      </c>
      <c r="F276" s="25" t="s">
        <v>625</v>
      </c>
      <c r="G276" s="7">
        <f ca="1">FIND(G$4,OFFSET(G276,0,3-COLUMNS(D:G)-OFFSET(G276,4-ROW(),COLUMNS($G:$K))))</f>
        <v>3</v>
      </c>
      <c r="H276" s="7">
        <f ca="1">FIND(H$4,OFFSET(H276,0,3-COLUMNS(D:G)-OFFSET(H276,4-ROW(),COLUMNS($G:$K))),OFFSET(H276,0,-1)+1)</f>
        <v>7</v>
      </c>
      <c r="I276" s="7">
        <f ca="1">FIND(I$4,OFFSET(I276,0,3-COLUMNS(D:G)-OFFSET(I276,4-ROW(),COLUMNS($G:$K))),OFFSET(I276,0,-1)+1)</f>
        <v>11</v>
      </c>
      <c r="J276" s="75">
        <f ca="1">IFERROR(FIND(J$4,OFFSET(J276,0,-2-OFFSET(J276,4-ROW(),4))),LEN(OFFSET(J276,0,-2-OFFSET(J276,4-ROW(),4)))+1)</f>
        <v>13</v>
      </c>
      <c r="K276" s="8" t="str">
        <f ca="1">LEFT(OFFSET(K276,0,-COLUMNS($E:$J)-OFFSET(K276,4-ROW(),0)),G276-1)</f>
        <v>59</v>
      </c>
      <c r="L276" s="9" t="str">
        <f ca="1">MID(OFFSET(L276,0,-COLUMNS($E:$J)-OFFSET(L276,4-ROW(),0)),G276+1,H276-G276-1)</f>
        <v>157</v>
      </c>
      <c r="M276" s="9" t="str">
        <f ca="1">MID(OFFSET(M276,0,-COLUMNS($E:$J)-OFFSET(M276,4-ROW(),0)),H276+1,I276-H276-1)</f>
        <v>207</v>
      </c>
      <c r="N276" s="9" t="str">
        <f ca="1">MID(OFFSET(N276,0,-COLUMNS($E:$J)-OFFSET(N276,4-ROW(),0)),I276+1,J276-I276-1)</f>
        <v>0</v>
      </c>
      <c r="O276" s="79" t="str">
        <f ca="1">MID(OFFSET(O276,0,-COLUMNS($E:$J)-OFFSET(O276,4-ROW(),0)),J276+1,2)</f>
        <v/>
      </c>
      <c r="P276" s="20">
        <f ca="1">IF(ISBLANK($D276),"",(($K276*2^8+$L276)*2^8+$M276)*2^8+$N276)</f>
        <v>1000197888</v>
      </c>
      <c r="Q276" s="20">
        <f ca="1">IF(O276="",P276,$P276-MOD($P276,2^(32-$O276)))</f>
        <v>1000197888</v>
      </c>
      <c r="R276" s="7">
        <f ca="1">FIND(R$4,OFFSET(R276,0,3-COLUMNS($F:R)-OFFSET(R276,4-ROW(),4)))</f>
        <v>3</v>
      </c>
      <c r="S276" s="7">
        <f ca="1">FIND(S$4,OFFSET(S276,0,3-COLUMNS($F:R)-OFFSET(S276,4-ROW(),4)),OFFSET(S276,0,-1)+1)</f>
        <v>7</v>
      </c>
      <c r="T276" s="7">
        <f ca="1">FIND(T$4,OFFSET(T276,0,3-COLUMNS($F:R)-OFFSET(T276,4-ROW(),4)),OFFSET(T276,0,-1)+1)</f>
        <v>11</v>
      </c>
      <c r="U276" s="8" t="str">
        <f ca="1">LEFT(OFFSET(U276,0,-COLUMNS($G:$T)-OFFSET(U276,4-ROW(),0)),R276-1)</f>
        <v>59</v>
      </c>
      <c r="V276" s="9" t="str">
        <f ca="1">MID(OFFSET(V276,0,-COLUMNS($G:$T)-OFFSET(V276,4-ROW(),0)),R276+1,S276-R276-1)</f>
        <v>157</v>
      </c>
      <c r="W276" s="9" t="str">
        <f ca="1">MID(OFFSET(W276,0,-COLUMNS($G:$T)-OFFSET(W276,4-ROW(),0)),S276+1,T276-S276-1)</f>
        <v>207</v>
      </c>
      <c r="X276" s="9" t="str">
        <f ca="1">MID(OFFSET(X276,0,-COLUMNS($G:$T)-OFFSET(X276,4-ROW(),0)),T276+1,3)</f>
        <v>255</v>
      </c>
      <c r="Y276" s="21">
        <f ca="1">IF(ISBLANK($F276),"",IF(O276="",(($U276*2^8+$V276)*2^8+$W276)*2^8+$X276,$Q276+2^(32-$O276)-1))</f>
        <v>1000198143</v>
      </c>
      <c r="Z276" s="88" t="str">
        <f t="shared" si="4"/>
        <v>JP</v>
      </c>
    </row>
    <row r="277" spans="2:26" x14ac:dyDescent="0.15">
      <c r="B277" s="87">
        <v>273</v>
      </c>
      <c r="C277" s="92" t="s">
        <v>4474</v>
      </c>
      <c r="D277" s="53" t="s">
        <v>626</v>
      </c>
      <c r="E277" s="25" t="s">
        <v>8</v>
      </c>
      <c r="F277" s="25" t="s">
        <v>627</v>
      </c>
      <c r="G277" s="7">
        <f ca="1">FIND(G$4,OFFSET(G277,0,3-COLUMNS(D:G)-OFFSET(G277,4-ROW(),COLUMNS($G:$K))))</f>
        <v>3</v>
      </c>
      <c r="H277" s="7">
        <f ca="1">FIND(H$4,OFFSET(H277,0,3-COLUMNS(D:G)-OFFSET(H277,4-ROW(),COLUMNS($G:$K))),OFFSET(H277,0,-1)+1)</f>
        <v>7</v>
      </c>
      <c r="I277" s="7">
        <f ca="1">FIND(I$4,OFFSET(I277,0,3-COLUMNS(D:G)-OFFSET(I277,4-ROW(),COLUMNS($G:$K))),OFFSET(I277,0,-1)+1)</f>
        <v>11</v>
      </c>
      <c r="J277" s="75">
        <f ca="1">IFERROR(FIND(J$4,OFFSET(J277,0,-2-OFFSET(J277,4-ROW(),4))),LEN(OFFSET(J277,0,-2-OFFSET(J277,4-ROW(),4)))+1)</f>
        <v>13</v>
      </c>
      <c r="K277" s="8" t="str">
        <f ca="1">LEFT(OFFSET(K277,0,-COLUMNS($E:$J)-OFFSET(K277,4-ROW(),0)),G277-1)</f>
        <v>59</v>
      </c>
      <c r="L277" s="9" t="str">
        <f ca="1">MID(OFFSET(L277,0,-COLUMNS($E:$J)-OFFSET(L277,4-ROW(),0)),G277+1,H277-G277-1)</f>
        <v>157</v>
      </c>
      <c r="M277" s="9" t="str">
        <f ca="1">MID(OFFSET(M277,0,-COLUMNS($E:$J)-OFFSET(M277,4-ROW(),0)),H277+1,I277-H277-1)</f>
        <v>208</v>
      </c>
      <c r="N277" s="9" t="str">
        <f ca="1">MID(OFFSET(N277,0,-COLUMNS($E:$J)-OFFSET(N277,4-ROW(),0)),I277+1,J277-I277-1)</f>
        <v>0</v>
      </c>
      <c r="O277" s="79" t="str">
        <f ca="1">MID(OFFSET(O277,0,-COLUMNS($E:$J)-OFFSET(O277,4-ROW(),0)),J277+1,2)</f>
        <v/>
      </c>
      <c r="P277" s="20">
        <f ca="1">IF(ISBLANK($D277),"",(($K277*2^8+$L277)*2^8+$M277)*2^8+$N277)</f>
        <v>1000198144</v>
      </c>
      <c r="Q277" s="20">
        <f ca="1">IF(O277="",P277,$P277-MOD($P277,2^(32-$O277)))</f>
        <v>1000198144</v>
      </c>
      <c r="R277" s="7">
        <f ca="1">FIND(R$4,OFFSET(R277,0,3-COLUMNS($F:R)-OFFSET(R277,4-ROW(),4)))</f>
        <v>3</v>
      </c>
      <c r="S277" s="7">
        <f ca="1">FIND(S$4,OFFSET(S277,0,3-COLUMNS($F:R)-OFFSET(S277,4-ROW(),4)),OFFSET(S277,0,-1)+1)</f>
        <v>7</v>
      </c>
      <c r="T277" s="7">
        <f ca="1">FIND(T$4,OFFSET(T277,0,3-COLUMNS($F:R)-OFFSET(T277,4-ROW(),4)),OFFSET(T277,0,-1)+1)</f>
        <v>11</v>
      </c>
      <c r="U277" s="8" t="str">
        <f ca="1">LEFT(OFFSET(U277,0,-COLUMNS($G:$T)-OFFSET(U277,4-ROW(),0)),R277-1)</f>
        <v>59</v>
      </c>
      <c r="V277" s="9" t="str">
        <f ca="1">MID(OFFSET(V277,0,-COLUMNS($G:$T)-OFFSET(V277,4-ROW(),0)),R277+1,S277-R277-1)</f>
        <v>157</v>
      </c>
      <c r="W277" s="9" t="str">
        <f ca="1">MID(OFFSET(W277,0,-COLUMNS($G:$T)-OFFSET(W277,4-ROW(),0)),S277+1,T277-S277-1)</f>
        <v>223</v>
      </c>
      <c r="X277" s="9" t="str">
        <f ca="1">MID(OFFSET(X277,0,-COLUMNS($G:$T)-OFFSET(X277,4-ROW(),0)),T277+1,3)</f>
        <v>255</v>
      </c>
      <c r="Y277" s="21">
        <f ca="1">IF(ISBLANK($F277),"",IF(O277="",(($U277*2^8+$V277)*2^8+$W277)*2^8+$X277,$Q277+2^(32-$O277)-1))</f>
        <v>1000202239</v>
      </c>
      <c r="Z277" s="88" t="str">
        <f t="shared" si="4"/>
        <v>JP</v>
      </c>
    </row>
    <row r="278" spans="2:26" x14ac:dyDescent="0.15">
      <c r="B278" s="87">
        <v>274</v>
      </c>
      <c r="C278" s="92" t="s">
        <v>4474</v>
      </c>
      <c r="D278" s="53" t="s">
        <v>628</v>
      </c>
      <c r="E278" s="25" t="s">
        <v>8</v>
      </c>
      <c r="F278" s="25" t="s">
        <v>629</v>
      </c>
      <c r="G278" s="7">
        <f ca="1">FIND(G$4,OFFSET(G278,0,3-COLUMNS(D:G)-OFFSET(G278,4-ROW(),COLUMNS($G:$K))))</f>
        <v>3</v>
      </c>
      <c r="H278" s="7">
        <f ca="1">FIND(H$4,OFFSET(H278,0,3-COLUMNS(D:G)-OFFSET(H278,4-ROW(),COLUMNS($G:$K))),OFFSET(H278,0,-1)+1)</f>
        <v>7</v>
      </c>
      <c r="I278" s="7">
        <f ca="1">FIND(I$4,OFFSET(I278,0,3-COLUMNS(D:G)-OFFSET(I278,4-ROW(),COLUMNS($G:$K))),OFFSET(I278,0,-1)+1)</f>
        <v>11</v>
      </c>
      <c r="J278" s="75">
        <f ca="1">IFERROR(FIND(J$4,OFFSET(J278,0,-2-OFFSET(J278,4-ROW(),4))),LEN(OFFSET(J278,0,-2-OFFSET(J278,4-ROW(),4)))+1)</f>
        <v>13</v>
      </c>
      <c r="K278" s="8" t="str">
        <f ca="1">LEFT(OFFSET(K278,0,-COLUMNS($E:$J)-OFFSET(K278,4-ROW(),0)),G278-1)</f>
        <v>59</v>
      </c>
      <c r="L278" s="9" t="str">
        <f ca="1">MID(OFFSET(L278,0,-COLUMNS($E:$J)-OFFSET(L278,4-ROW(),0)),G278+1,H278-G278-1)</f>
        <v>157</v>
      </c>
      <c r="M278" s="9" t="str">
        <f ca="1">MID(OFFSET(M278,0,-COLUMNS($E:$J)-OFFSET(M278,4-ROW(),0)),H278+1,I278-H278-1)</f>
        <v>224</v>
      </c>
      <c r="N278" s="9" t="str">
        <f ca="1">MID(OFFSET(N278,0,-COLUMNS($E:$J)-OFFSET(N278,4-ROW(),0)),I278+1,J278-I278-1)</f>
        <v>0</v>
      </c>
      <c r="O278" s="79" t="str">
        <f ca="1">MID(OFFSET(O278,0,-COLUMNS($E:$J)-OFFSET(O278,4-ROW(),0)),J278+1,2)</f>
        <v/>
      </c>
      <c r="P278" s="20">
        <f ca="1">IF(ISBLANK($D278),"",(($K278*2^8+$L278)*2^8+$M278)*2^8+$N278)</f>
        <v>1000202240</v>
      </c>
      <c r="Q278" s="20">
        <f ca="1">IF(O278="",P278,$P278-MOD($P278,2^(32-$O278)))</f>
        <v>1000202240</v>
      </c>
      <c r="R278" s="7">
        <f ca="1">FIND(R$4,OFFSET(R278,0,3-COLUMNS($F:R)-OFFSET(R278,4-ROW(),4)))</f>
        <v>3</v>
      </c>
      <c r="S278" s="7">
        <f ca="1">FIND(S$4,OFFSET(S278,0,3-COLUMNS($F:R)-OFFSET(S278,4-ROW(),4)),OFFSET(S278,0,-1)+1)</f>
        <v>7</v>
      </c>
      <c r="T278" s="7">
        <f ca="1">FIND(T$4,OFFSET(T278,0,3-COLUMNS($F:R)-OFFSET(T278,4-ROW(),4)),OFFSET(T278,0,-1)+1)</f>
        <v>11</v>
      </c>
      <c r="U278" s="8" t="str">
        <f ca="1">LEFT(OFFSET(U278,0,-COLUMNS($G:$T)-OFFSET(U278,4-ROW(),0)),R278-1)</f>
        <v>59</v>
      </c>
      <c r="V278" s="9" t="str">
        <f ca="1">MID(OFFSET(V278,0,-COLUMNS($G:$T)-OFFSET(V278,4-ROW(),0)),R278+1,S278-R278-1)</f>
        <v>157</v>
      </c>
      <c r="W278" s="9" t="str">
        <f ca="1">MID(OFFSET(W278,0,-COLUMNS($G:$T)-OFFSET(W278,4-ROW(),0)),S278+1,T278-S278-1)</f>
        <v>255</v>
      </c>
      <c r="X278" s="9" t="str">
        <f ca="1">MID(OFFSET(X278,0,-COLUMNS($G:$T)-OFFSET(X278,4-ROW(),0)),T278+1,3)</f>
        <v>255</v>
      </c>
      <c r="Y278" s="21">
        <f ca="1">IF(ISBLANK($F278),"",IF(O278="",(($U278*2^8+$V278)*2^8+$W278)*2^8+$X278,$Q278+2^(32-$O278)-1))</f>
        <v>1000210431</v>
      </c>
      <c r="Z278" s="88" t="str">
        <f t="shared" si="4"/>
        <v>JP</v>
      </c>
    </row>
    <row r="279" spans="2:26" x14ac:dyDescent="0.15">
      <c r="B279" s="87">
        <v>275</v>
      </c>
      <c r="C279" s="92" t="s">
        <v>4474</v>
      </c>
      <c r="D279" s="53" t="s">
        <v>630</v>
      </c>
      <c r="E279" s="25" t="s">
        <v>8</v>
      </c>
      <c r="F279" s="25" t="s">
        <v>631</v>
      </c>
      <c r="G279" s="7">
        <f ca="1">FIND(G$4,OFFSET(G279,0,3-COLUMNS(D:G)-OFFSET(G279,4-ROW(),COLUMNS($G:$K))))</f>
        <v>3</v>
      </c>
      <c r="H279" s="7">
        <f ca="1">FIND(H$4,OFFSET(H279,0,3-COLUMNS(D:G)-OFFSET(H279,4-ROW(),COLUMNS($G:$K))),OFFSET(H279,0,-1)+1)</f>
        <v>7</v>
      </c>
      <c r="I279" s="7">
        <f ca="1">FIND(I$4,OFFSET(I279,0,3-COLUMNS(D:G)-OFFSET(I279,4-ROW(),COLUMNS($G:$K))),OFFSET(I279,0,-1)+1)</f>
        <v>9</v>
      </c>
      <c r="J279" s="75">
        <f ca="1">IFERROR(FIND(J$4,OFFSET(J279,0,-2-OFFSET(J279,4-ROW(),4))),LEN(OFFSET(J279,0,-2-OFFSET(J279,4-ROW(),4)))+1)</f>
        <v>11</v>
      </c>
      <c r="K279" s="8" t="str">
        <f ca="1">LEFT(OFFSET(K279,0,-COLUMNS($E:$J)-OFFSET(K279,4-ROW(),0)),G279-1)</f>
        <v>59</v>
      </c>
      <c r="L279" s="9" t="str">
        <f ca="1">MID(OFFSET(L279,0,-COLUMNS($E:$J)-OFFSET(L279,4-ROW(),0)),G279+1,H279-G279-1)</f>
        <v>158</v>
      </c>
      <c r="M279" s="9" t="str">
        <f ca="1">MID(OFFSET(M279,0,-COLUMNS($E:$J)-OFFSET(M279,4-ROW(),0)),H279+1,I279-H279-1)</f>
        <v>0</v>
      </c>
      <c r="N279" s="9" t="str">
        <f ca="1">MID(OFFSET(N279,0,-COLUMNS($E:$J)-OFFSET(N279,4-ROW(),0)),I279+1,J279-I279-1)</f>
        <v>0</v>
      </c>
      <c r="O279" s="79" t="str">
        <f ca="1">MID(OFFSET(O279,0,-COLUMNS($E:$J)-OFFSET(O279,4-ROW(),0)),J279+1,2)</f>
        <v/>
      </c>
      <c r="P279" s="20">
        <f ca="1">IF(ISBLANK($D279),"",(($K279*2^8+$L279)*2^8+$M279)*2^8+$N279)</f>
        <v>1000210432</v>
      </c>
      <c r="Q279" s="20">
        <f ca="1">IF(O279="",P279,$P279-MOD($P279,2^(32-$O279)))</f>
        <v>1000210432</v>
      </c>
      <c r="R279" s="7">
        <f ca="1">FIND(R$4,OFFSET(R279,0,3-COLUMNS($F:R)-OFFSET(R279,4-ROW(),4)))</f>
        <v>3</v>
      </c>
      <c r="S279" s="7">
        <f ca="1">FIND(S$4,OFFSET(S279,0,3-COLUMNS($F:R)-OFFSET(S279,4-ROW(),4)),OFFSET(S279,0,-1)+1)</f>
        <v>7</v>
      </c>
      <c r="T279" s="7">
        <f ca="1">FIND(T$4,OFFSET(T279,0,3-COLUMNS($F:R)-OFFSET(T279,4-ROW(),4)),OFFSET(T279,0,-1)+1)</f>
        <v>11</v>
      </c>
      <c r="U279" s="8" t="str">
        <f ca="1">LEFT(OFFSET(U279,0,-COLUMNS($G:$T)-OFFSET(U279,4-ROW(),0)),R279-1)</f>
        <v>59</v>
      </c>
      <c r="V279" s="9" t="str">
        <f ca="1">MID(OFFSET(V279,0,-COLUMNS($G:$T)-OFFSET(V279,4-ROW(),0)),R279+1,S279-R279-1)</f>
        <v>159</v>
      </c>
      <c r="W279" s="9" t="str">
        <f ca="1">MID(OFFSET(W279,0,-COLUMNS($G:$T)-OFFSET(W279,4-ROW(),0)),S279+1,T279-S279-1)</f>
        <v>255</v>
      </c>
      <c r="X279" s="9" t="str">
        <f ca="1">MID(OFFSET(X279,0,-COLUMNS($G:$T)-OFFSET(X279,4-ROW(),0)),T279+1,3)</f>
        <v>255</v>
      </c>
      <c r="Y279" s="21">
        <f ca="1">IF(ISBLANK($F279),"",IF(O279="",(($U279*2^8+$V279)*2^8+$W279)*2^8+$X279,$Q279+2^(32-$O279)-1))</f>
        <v>1000341503</v>
      </c>
      <c r="Z279" s="88" t="str">
        <f t="shared" si="4"/>
        <v>JP</v>
      </c>
    </row>
    <row r="280" spans="2:26" x14ac:dyDescent="0.15">
      <c r="B280" s="87">
        <v>276</v>
      </c>
      <c r="C280" s="92" t="s">
        <v>4474</v>
      </c>
      <c r="D280" s="53" t="s">
        <v>632</v>
      </c>
      <c r="E280" s="25" t="s">
        <v>8</v>
      </c>
      <c r="F280" s="25" t="s">
        <v>633</v>
      </c>
      <c r="G280" s="7">
        <f ca="1">FIND(G$4,OFFSET(G280,0,3-COLUMNS(D:G)-OFFSET(G280,4-ROW(),COLUMNS($G:$K))))</f>
        <v>3</v>
      </c>
      <c r="H280" s="7">
        <f ca="1">FIND(H$4,OFFSET(H280,0,3-COLUMNS(D:G)-OFFSET(H280,4-ROW(),COLUMNS($G:$K))),OFFSET(H280,0,-1)+1)</f>
        <v>7</v>
      </c>
      <c r="I280" s="7">
        <f ca="1">FIND(I$4,OFFSET(I280,0,3-COLUMNS(D:G)-OFFSET(I280,4-ROW(),COLUMNS($G:$K))),OFFSET(I280,0,-1)+1)</f>
        <v>9</v>
      </c>
      <c r="J280" s="75">
        <f ca="1">IFERROR(FIND(J$4,OFFSET(J280,0,-2-OFFSET(J280,4-ROW(),4))),LEN(OFFSET(J280,0,-2-OFFSET(J280,4-ROW(),4)))+1)</f>
        <v>11</v>
      </c>
      <c r="K280" s="8" t="str">
        <f ca="1">LEFT(OFFSET(K280,0,-COLUMNS($E:$J)-OFFSET(K280,4-ROW(),0)),G280-1)</f>
        <v>59</v>
      </c>
      <c r="L280" s="9" t="str">
        <f ca="1">MID(OFFSET(L280,0,-COLUMNS($E:$J)-OFFSET(L280,4-ROW(),0)),G280+1,H280-G280-1)</f>
        <v>190</v>
      </c>
      <c r="M280" s="9" t="str">
        <f ca="1">MID(OFFSET(M280,0,-COLUMNS($E:$J)-OFFSET(M280,4-ROW(),0)),H280+1,I280-H280-1)</f>
        <v>0</v>
      </c>
      <c r="N280" s="9" t="str">
        <f ca="1">MID(OFFSET(N280,0,-COLUMNS($E:$J)-OFFSET(N280,4-ROW(),0)),I280+1,J280-I280-1)</f>
        <v>0</v>
      </c>
      <c r="O280" s="79" t="str">
        <f ca="1">MID(OFFSET(O280,0,-COLUMNS($E:$J)-OFFSET(O280,4-ROW(),0)),J280+1,2)</f>
        <v/>
      </c>
      <c r="P280" s="20">
        <f ca="1">IF(ISBLANK($D280),"",(($K280*2^8+$L280)*2^8+$M280)*2^8+$N280)</f>
        <v>1002307584</v>
      </c>
      <c r="Q280" s="20">
        <f ca="1">IF(O280="",P280,$P280-MOD($P280,2^(32-$O280)))</f>
        <v>1002307584</v>
      </c>
      <c r="R280" s="7">
        <f ca="1">FIND(R$4,OFFSET(R280,0,3-COLUMNS($F:R)-OFFSET(R280,4-ROW(),4)))</f>
        <v>3</v>
      </c>
      <c r="S280" s="7">
        <f ca="1">FIND(S$4,OFFSET(S280,0,3-COLUMNS($F:R)-OFFSET(S280,4-ROW(),4)),OFFSET(S280,0,-1)+1)</f>
        <v>7</v>
      </c>
      <c r="T280" s="7">
        <f ca="1">FIND(T$4,OFFSET(T280,0,3-COLUMNS($F:R)-OFFSET(T280,4-ROW(),4)),OFFSET(T280,0,-1)+1)</f>
        <v>11</v>
      </c>
      <c r="U280" s="8" t="str">
        <f ca="1">LEFT(OFFSET(U280,0,-COLUMNS($G:$T)-OFFSET(U280,4-ROW(),0)),R280-1)</f>
        <v>59</v>
      </c>
      <c r="V280" s="9" t="str">
        <f ca="1">MID(OFFSET(V280,0,-COLUMNS($G:$T)-OFFSET(V280,4-ROW(),0)),R280+1,S280-R280-1)</f>
        <v>190</v>
      </c>
      <c r="W280" s="9" t="str">
        <f ca="1">MID(OFFSET(W280,0,-COLUMNS($G:$T)-OFFSET(W280,4-ROW(),0)),S280+1,T280-S280-1)</f>
        <v>255</v>
      </c>
      <c r="X280" s="9" t="str">
        <f ca="1">MID(OFFSET(X280,0,-COLUMNS($G:$T)-OFFSET(X280,4-ROW(),0)),T280+1,3)</f>
        <v>255</v>
      </c>
      <c r="Y280" s="21">
        <f ca="1">IF(ISBLANK($F280),"",IF(O280="",(($U280*2^8+$V280)*2^8+$W280)*2^8+$X280,$Q280+2^(32-$O280)-1))</f>
        <v>1002373119</v>
      </c>
      <c r="Z280" s="88" t="str">
        <f t="shared" si="4"/>
        <v>JP</v>
      </c>
    </row>
    <row r="281" spans="2:26" x14ac:dyDescent="0.15">
      <c r="B281" s="87">
        <v>277</v>
      </c>
      <c r="C281" s="92" t="s">
        <v>4474</v>
      </c>
      <c r="D281" s="53" t="s">
        <v>634</v>
      </c>
      <c r="E281" s="25" t="s">
        <v>8</v>
      </c>
      <c r="F281" s="25" t="s">
        <v>635</v>
      </c>
      <c r="G281" s="7">
        <f ca="1">FIND(G$4,OFFSET(G281,0,3-COLUMNS(D:G)-OFFSET(G281,4-ROW(),COLUMNS($G:$K))))</f>
        <v>3</v>
      </c>
      <c r="H281" s="7">
        <f ca="1">FIND(H$4,OFFSET(H281,0,3-COLUMNS(D:G)-OFFSET(H281,4-ROW(),COLUMNS($G:$K))),OFFSET(H281,0,-1)+1)</f>
        <v>7</v>
      </c>
      <c r="I281" s="7">
        <f ca="1">FIND(I$4,OFFSET(I281,0,3-COLUMNS(D:G)-OFFSET(I281,4-ROW(),COLUMNS($G:$K))),OFFSET(I281,0,-1)+1)</f>
        <v>11</v>
      </c>
      <c r="J281" s="75">
        <f ca="1">IFERROR(FIND(J$4,OFFSET(J281,0,-2-OFFSET(J281,4-ROW(),4))),LEN(OFFSET(J281,0,-2-OFFSET(J281,4-ROW(),4)))+1)</f>
        <v>13</v>
      </c>
      <c r="K281" s="8" t="str">
        <f ca="1">LEFT(OFFSET(K281,0,-COLUMNS($E:$J)-OFFSET(K281,4-ROW(),0)),G281-1)</f>
        <v>59</v>
      </c>
      <c r="L281" s="9" t="str">
        <f ca="1">MID(OFFSET(L281,0,-COLUMNS($E:$J)-OFFSET(L281,4-ROW(),0)),G281+1,H281-G281-1)</f>
        <v>191</v>
      </c>
      <c r="M281" s="9" t="str">
        <f ca="1">MID(OFFSET(M281,0,-COLUMNS($E:$J)-OFFSET(M281,4-ROW(),0)),H281+1,I281-H281-1)</f>
        <v>128</v>
      </c>
      <c r="N281" s="9" t="str">
        <f ca="1">MID(OFFSET(N281,0,-COLUMNS($E:$J)-OFFSET(N281,4-ROW(),0)),I281+1,J281-I281-1)</f>
        <v>0</v>
      </c>
      <c r="O281" s="79" t="str">
        <f ca="1">MID(OFFSET(O281,0,-COLUMNS($E:$J)-OFFSET(O281,4-ROW(),0)),J281+1,2)</f>
        <v/>
      </c>
      <c r="P281" s="20">
        <f ca="1">IF(ISBLANK($D281),"",(($K281*2^8+$L281)*2^8+$M281)*2^8+$N281)</f>
        <v>1002405888</v>
      </c>
      <c r="Q281" s="20">
        <f ca="1">IF(O281="",P281,$P281-MOD($P281,2^(32-$O281)))</f>
        <v>1002405888</v>
      </c>
      <c r="R281" s="7">
        <f ca="1">FIND(R$4,OFFSET(R281,0,3-COLUMNS($F:R)-OFFSET(R281,4-ROW(),4)))</f>
        <v>3</v>
      </c>
      <c r="S281" s="7">
        <f ca="1">FIND(S$4,OFFSET(S281,0,3-COLUMNS($F:R)-OFFSET(S281,4-ROW(),4)),OFFSET(S281,0,-1)+1)</f>
        <v>7</v>
      </c>
      <c r="T281" s="7">
        <f ca="1">FIND(T$4,OFFSET(T281,0,3-COLUMNS($F:R)-OFFSET(T281,4-ROW(),4)),OFFSET(T281,0,-1)+1)</f>
        <v>11</v>
      </c>
      <c r="U281" s="8" t="str">
        <f ca="1">LEFT(OFFSET(U281,0,-COLUMNS($G:$T)-OFFSET(U281,4-ROW(),0)),R281-1)</f>
        <v>59</v>
      </c>
      <c r="V281" s="9" t="str">
        <f ca="1">MID(OFFSET(V281,0,-COLUMNS($G:$T)-OFFSET(V281,4-ROW(),0)),R281+1,S281-R281-1)</f>
        <v>191</v>
      </c>
      <c r="W281" s="9" t="str">
        <f ca="1">MID(OFFSET(W281,0,-COLUMNS($G:$T)-OFFSET(W281,4-ROW(),0)),S281+1,T281-S281-1)</f>
        <v>191</v>
      </c>
      <c r="X281" s="9" t="str">
        <f ca="1">MID(OFFSET(X281,0,-COLUMNS($G:$T)-OFFSET(X281,4-ROW(),0)),T281+1,3)</f>
        <v>255</v>
      </c>
      <c r="Y281" s="21">
        <f ca="1">IF(ISBLANK($F281),"",IF(O281="",(($U281*2^8+$V281)*2^8+$W281)*2^8+$X281,$Q281+2^(32-$O281)-1))</f>
        <v>1002422271</v>
      </c>
      <c r="Z281" s="88" t="str">
        <f t="shared" si="4"/>
        <v>JP</v>
      </c>
    </row>
    <row r="282" spans="2:26" x14ac:dyDescent="0.15">
      <c r="B282" s="87">
        <v>278</v>
      </c>
      <c r="C282" s="92" t="s">
        <v>4474</v>
      </c>
      <c r="D282" s="53" t="s">
        <v>636</v>
      </c>
      <c r="E282" s="25" t="s">
        <v>8</v>
      </c>
      <c r="F282" s="25" t="s">
        <v>637</v>
      </c>
      <c r="G282" s="7">
        <f ca="1">FIND(G$4,OFFSET(G282,0,3-COLUMNS(D:G)-OFFSET(G282,4-ROW(),COLUMNS($G:$K))))</f>
        <v>3</v>
      </c>
      <c r="H282" s="7">
        <f ca="1">FIND(H$4,OFFSET(H282,0,3-COLUMNS(D:G)-OFFSET(H282,4-ROW(),COLUMNS($G:$K))),OFFSET(H282,0,-1)+1)</f>
        <v>6</v>
      </c>
      <c r="I282" s="7">
        <f ca="1">FIND(I$4,OFFSET(I282,0,3-COLUMNS(D:G)-OFFSET(I282,4-ROW(),COLUMNS($G:$K))),OFFSET(I282,0,-1)+1)</f>
        <v>8</v>
      </c>
      <c r="J282" s="75">
        <f ca="1">IFERROR(FIND(J$4,OFFSET(J282,0,-2-OFFSET(J282,4-ROW(),4))),LEN(OFFSET(J282,0,-2-OFFSET(J282,4-ROW(),4)))+1)</f>
        <v>10</v>
      </c>
      <c r="K282" s="8" t="str">
        <f ca="1">LEFT(OFFSET(K282,0,-COLUMNS($E:$J)-OFFSET(K282,4-ROW(),0)),G282-1)</f>
        <v>60</v>
      </c>
      <c r="L282" s="9" t="str">
        <f ca="1">MID(OFFSET(L282,0,-COLUMNS($E:$J)-OFFSET(L282,4-ROW(),0)),G282+1,H282-G282-1)</f>
        <v>32</v>
      </c>
      <c r="M282" s="9" t="str">
        <f ca="1">MID(OFFSET(M282,0,-COLUMNS($E:$J)-OFFSET(M282,4-ROW(),0)),H282+1,I282-H282-1)</f>
        <v>0</v>
      </c>
      <c r="N282" s="9" t="str">
        <f ca="1">MID(OFFSET(N282,0,-COLUMNS($E:$J)-OFFSET(N282,4-ROW(),0)),I282+1,J282-I282-1)</f>
        <v>0</v>
      </c>
      <c r="O282" s="79" t="str">
        <f ca="1">MID(OFFSET(O282,0,-COLUMNS($E:$J)-OFFSET(O282,4-ROW(),0)),J282+1,2)</f>
        <v/>
      </c>
      <c r="P282" s="20">
        <f ca="1">IF(ISBLANK($D282),"",(($K282*2^8+$L282)*2^8+$M282)*2^8+$N282)</f>
        <v>1008730112</v>
      </c>
      <c r="Q282" s="20">
        <f ca="1">IF(O282="",P282,$P282-MOD($P282,2^(32-$O282)))</f>
        <v>1008730112</v>
      </c>
      <c r="R282" s="7">
        <f ca="1">FIND(R$4,OFFSET(R282,0,3-COLUMNS($F:R)-OFFSET(R282,4-ROW(),4)))</f>
        <v>3</v>
      </c>
      <c r="S282" s="7">
        <f ca="1">FIND(S$4,OFFSET(S282,0,3-COLUMNS($F:R)-OFFSET(S282,4-ROW(),4)),OFFSET(S282,0,-1)+1)</f>
        <v>6</v>
      </c>
      <c r="T282" s="7">
        <f ca="1">FIND(T$4,OFFSET(T282,0,3-COLUMNS($F:R)-OFFSET(T282,4-ROW(),4)),OFFSET(T282,0,-1)+1)</f>
        <v>10</v>
      </c>
      <c r="U282" s="8" t="str">
        <f ca="1">LEFT(OFFSET(U282,0,-COLUMNS($G:$T)-OFFSET(U282,4-ROW(),0)),R282-1)</f>
        <v>60</v>
      </c>
      <c r="V282" s="9" t="str">
        <f ca="1">MID(OFFSET(V282,0,-COLUMNS($G:$T)-OFFSET(V282,4-ROW(),0)),R282+1,S282-R282-1)</f>
        <v>47</v>
      </c>
      <c r="W282" s="9" t="str">
        <f ca="1">MID(OFFSET(W282,0,-COLUMNS($G:$T)-OFFSET(W282,4-ROW(),0)),S282+1,T282-S282-1)</f>
        <v>255</v>
      </c>
      <c r="X282" s="9" t="str">
        <f ca="1">MID(OFFSET(X282,0,-COLUMNS($G:$T)-OFFSET(X282,4-ROW(),0)),T282+1,3)</f>
        <v>255</v>
      </c>
      <c r="Y282" s="21">
        <f ca="1">IF(ISBLANK($F282),"",IF(O282="",(($U282*2^8+$V282)*2^8+$W282)*2^8+$X282,$Q282+2^(32-$O282)-1))</f>
        <v>1009778687</v>
      </c>
      <c r="Z282" s="88" t="str">
        <f t="shared" si="4"/>
        <v>JP</v>
      </c>
    </row>
    <row r="283" spans="2:26" x14ac:dyDescent="0.15">
      <c r="B283" s="87">
        <v>279</v>
      </c>
      <c r="C283" s="92" t="s">
        <v>4474</v>
      </c>
      <c r="D283" s="53" t="s">
        <v>638</v>
      </c>
      <c r="E283" s="25" t="s">
        <v>8</v>
      </c>
      <c r="F283" s="25" t="s">
        <v>639</v>
      </c>
      <c r="G283" s="7">
        <f ca="1">FIND(G$4,OFFSET(G283,0,3-COLUMNS(D:G)-OFFSET(G283,4-ROW(),COLUMNS($G:$K))))</f>
        <v>3</v>
      </c>
      <c r="H283" s="7">
        <f ca="1">FIND(H$4,OFFSET(H283,0,3-COLUMNS(D:G)-OFFSET(H283,4-ROW(),COLUMNS($G:$K))),OFFSET(H283,0,-1)+1)</f>
        <v>6</v>
      </c>
      <c r="I283" s="7">
        <f ca="1">FIND(I$4,OFFSET(I283,0,3-COLUMNS(D:G)-OFFSET(I283,4-ROW(),COLUMNS($G:$K))),OFFSET(I283,0,-1)+1)</f>
        <v>8</v>
      </c>
      <c r="J283" s="75">
        <f ca="1">IFERROR(FIND(J$4,OFFSET(J283,0,-2-OFFSET(J283,4-ROW(),4))),LEN(OFFSET(J283,0,-2-OFFSET(J283,4-ROW(),4)))+1)</f>
        <v>10</v>
      </c>
      <c r="K283" s="8" t="str">
        <f ca="1">LEFT(OFFSET(K283,0,-COLUMNS($E:$J)-OFFSET(K283,4-ROW(),0)),G283-1)</f>
        <v>60</v>
      </c>
      <c r="L283" s="9" t="str">
        <f ca="1">MID(OFFSET(L283,0,-COLUMNS($E:$J)-OFFSET(L283,4-ROW(),0)),G283+1,H283-G283-1)</f>
        <v>56</v>
      </c>
      <c r="M283" s="9" t="str">
        <f ca="1">MID(OFFSET(M283,0,-COLUMNS($E:$J)-OFFSET(M283,4-ROW(),0)),H283+1,I283-H283-1)</f>
        <v>0</v>
      </c>
      <c r="N283" s="9" t="str">
        <f ca="1">MID(OFFSET(N283,0,-COLUMNS($E:$J)-OFFSET(N283,4-ROW(),0)),I283+1,J283-I283-1)</f>
        <v>0</v>
      </c>
      <c r="O283" s="79" t="str">
        <f ca="1">MID(OFFSET(O283,0,-COLUMNS($E:$J)-OFFSET(O283,4-ROW(),0)),J283+1,2)</f>
        <v/>
      </c>
      <c r="P283" s="20">
        <f ca="1">IF(ISBLANK($D283),"",(($K283*2^8+$L283)*2^8+$M283)*2^8+$N283)</f>
        <v>1010302976</v>
      </c>
      <c r="Q283" s="20">
        <f ca="1">IF(O283="",P283,$P283-MOD($P283,2^(32-$O283)))</f>
        <v>1010302976</v>
      </c>
      <c r="R283" s="7">
        <f ca="1">FIND(R$4,OFFSET(R283,0,3-COLUMNS($F:R)-OFFSET(R283,4-ROW(),4)))</f>
        <v>3</v>
      </c>
      <c r="S283" s="7">
        <f ca="1">FIND(S$4,OFFSET(S283,0,3-COLUMNS($F:R)-OFFSET(S283,4-ROW(),4)),OFFSET(S283,0,-1)+1)</f>
        <v>6</v>
      </c>
      <c r="T283" s="7">
        <f ca="1">FIND(T$4,OFFSET(T283,0,3-COLUMNS($F:R)-OFFSET(T283,4-ROW(),4)),OFFSET(T283,0,-1)+1)</f>
        <v>10</v>
      </c>
      <c r="U283" s="8" t="str">
        <f ca="1">LEFT(OFFSET(U283,0,-COLUMNS($G:$T)-OFFSET(U283,4-ROW(),0)),R283-1)</f>
        <v>60</v>
      </c>
      <c r="V283" s="9" t="str">
        <f ca="1">MID(OFFSET(V283,0,-COLUMNS($G:$T)-OFFSET(V283,4-ROW(),0)),R283+1,S283-R283-1)</f>
        <v>56</v>
      </c>
      <c r="W283" s="9" t="str">
        <f ca="1">MID(OFFSET(W283,0,-COLUMNS($G:$T)-OFFSET(W283,4-ROW(),0)),S283+1,T283-S283-1)</f>
        <v>255</v>
      </c>
      <c r="X283" s="9" t="str">
        <f ca="1">MID(OFFSET(X283,0,-COLUMNS($G:$T)-OFFSET(X283,4-ROW(),0)),T283+1,3)</f>
        <v>255</v>
      </c>
      <c r="Y283" s="21">
        <f ca="1">IF(ISBLANK($F283),"",IF(O283="",(($U283*2^8+$V283)*2^8+$W283)*2^8+$X283,$Q283+2^(32-$O283)-1))</f>
        <v>1010368511</v>
      </c>
      <c r="Z283" s="88" t="str">
        <f t="shared" si="4"/>
        <v>JP</v>
      </c>
    </row>
    <row r="284" spans="2:26" x14ac:dyDescent="0.15">
      <c r="B284" s="87">
        <v>280</v>
      </c>
      <c r="C284" s="92" t="s">
        <v>4474</v>
      </c>
      <c r="D284" s="53" t="s">
        <v>640</v>
      </c>
      <c r="E284" s="25" t="s">
        <v>8</v>
      </c>
      <c r="F284" s="25" t="s">
        <v>641</v>
      </c>
      <c r="G284" s="7">
        <f ca="1">FIND(G$4,OFFSET(G284,0,3-COLUMNS(D:G)-OFFSET(G284,4-ROW(),COLUMNS($G:$K))))</f>
        <v>3</v>
      </c>
      <c r="H284" s="7">
        <f ca="1">FIND(H$4,OFFSET(H284,0,3-COLUMNS(D:G)-OFFSET(H284,4-ROW(),COLUMNS($G:$K))),OFFSET(H284,0,-1)+1)</f>
        <v>6</v>
      </c>
      <c r="I284" s="7">
        <f ca="1">FIND(I$4,OFFSET(I284,0,3-COLUMNS(D:G)-OFFSET(I284,4-ROW(),COLUMNS($G:$K))),OFFSET(I284,0,-1)+1)</f>
        <v>8</v>
      </c>
      <c r="J284" s="75">
        <f ca="1">IFERROR(FIND(J$4,OFFSET(J284,0,-2-OFFSET(J284,4-ROW(),4))),LEN(OFFSET(J284,0,-2-OFFSET(J284,4-ROW(),4)))+1)</f>
        <v>10</v>
      </c>
      <c r="K284" s="8" t="str">
        <f ca="1">LEFT(OFFSET(K284,0,-COLUMNS($E:$J)-OFFSET(K284,4-ROW(),0)),G284-1)</f>
        <v>60</v>
      </c>
      <c r="L284" s="9" t="str">
        <f ca="1">MID(OFFSET(L284,0,-COLUMNS($E:$J)-OFFSET(L284,4-ROW(),0)),G284+1,H284-G284-1)</f>
        <v>57</v>
      </c>
      <c r="M284" s="9" t="str">
        <f ca="1">MID(OFFSET(M284,0,-COLUMNS($E:$J)-OFFSET(M284,4-ROW(),0)),H284+1,I284-H284-1)</f>
        <v>0</v>
      </c>
      <c r="N284" s="9" t="str">
        <f ca="1">MID(OFFSET(N284,0,-COLUMNS($E:$J)-OFFSET(N284,4-ROW(),0)),I284+1,J284-I284-1)</f>
        <v>0</v>
      </c>
      <c r="O284" s="79" t="str">
        <f ca="1">MID(OFFSET(O284,0,-COLUMNS($E:$J)-OFFSET(O284,4-ROW(),0)),J284+1,2)</f>
        <v/>
      </c>
      <c r="P284" s="20">
        <f ca="1">IF(ISBLANK($D284),"",(($K284*2^8+$L284)*2^8+$M284)*2^8+$N284)</f>
        <v>1010368512</v>
      </c>
      <c r="Q284" s="20">
        <f ca="1">IF(O284="",P284,$P284-MOD($P284,2^(32-$O284)))</f>
        <v>1010368512</v>
      </c>
      <c r="R284" s="7">
        <f ca="1">FIND(R$4,OFFSET(R284,0,3-COLUMNS($F:R)-OFFSET(R284,4-ROW(),4)))</f>
        <v>3</v>
      </c>
      <c r="S284" s="7">
        <f ca="1">FIND(S$4,OFFSET(S284,0,3-COLUMNS($F:R)-OFFSET(S284,4-ROW(),4)),OFFSET(S284,0,-1)+1)</f>
        <v>6</v>
      </c>
      <c r="T284" s="7">
        <f ca="1">FIND(T$4,OFFSET(T284,0,3-COLUMNS($F:R)-OFFSET(T284,4-ROW(),4)),OFFSET(T284,0,-1)+1)</f>
        <v>10</v>
      </c>
      <c r="U284" s="8" t="str">
        <f ca="1">LEFT(OFFSET(U284,0,-COLUMNS($G:$T)-OFFSET(U284,4-ROW(),0)),R284-1)</f>
        <v>60</v>
      </c>
      <c r="V284" s="9" t="str">
        <f ca="1">MID(OFFSET(V284,0,-COLUMNS($G:$T)-OFFSET(V284,4-ROW(),0)),R284+1,S284-R284-1)</f>
        <v>57</v>
      </c>
      <c r="W284" s="9" t="str">
        <f ca="1">MID(OFFSET(W284,0,-COLUMNS($G:$T)-OFFSET(W284,4-ROW(),0)),S284+1,T284-S284-1)</f>
        <v>127</v>
      </c>
      <c r="X284" s="9" t="str">
        <f ca="1">MID(OFFSET(X284,0,-COLUMNS($G:$T)-OFFSET(X284,4-ROW(),0)),T284+1,3)</f>
        <v>255</v>
      </c>
      <c r="Y284" s="21">
        <f ca="1">IF(ISBLANK($F284),"",IF(O284="",(($U284*2^8+$V284)*2^8+$W284)*2^8+$X284,$Q284+2^(32-$O284)-1))</f>
        <v>1010401279</v>
      </c>
      <c r="Z284" s="88" t="str">
        <f t="shared" si="4"/>
        <v>JP</v>
      </c>
    </row>
    <row r="285" spans="2:26" x14ac:dyDescent="0.15">
      <c r="B285" s="87">
        <v>281</v>
      </c>
      <c r="C285" s="92" t="s">
        <v>4474</v>
      </c>
      <c r="D285" s="53" t="s">
        <v>642</v>
      </c>
      <c r="E285" s="25" t="s">
        <v>8</v>
      </c>
      <c r="F285" s="25" t="s">
        <v>643</v>
      </c>
      <c r="G285" s="7">
        <f ca="1">FIND(G$4,OFFSET(G285,0,3-COLUMNS(D:G)-OFFSET(G285,4-ROW(),COLUMNS($G:$K))))</f>
        <v>3</v>
      </c>
      <c r="H285" s="7">
        <f ca="1">FIND(H$4,OFFSET(H285,0,3-COLUMNS(D:G)-OFFSET(H285,4-ROW(),COLUMNS($G:$K))),OFFSET(H285,0,-1)+1)</f>
        <v>6</v>
      </c>
      <c r="I285" s="7">
        <f ca="1">FIND(I$4,OFFSET(I285,0,3-COLUMNS(D:G)-OFFSET(I285,4-ROW(),COLUMNS($G:$K))),OFFSET(I285,0,-1)+1)</f>
        <v>10</v>
      </c>
      <c r="J285" s="75">
        <f ca="1">IFERROR(FIND(J$4,OFFSET(J285,0,-2-OFFSET(J285,4-ROW(),4))),LEN(OFFSET(J285,0,-2-OFFSET(J285,4-ROW(),4)))+1)</f>
        <v>12</v>
      </c>
      <c r="K285" s="8" t="str">
        <f ca="1">LEFT(OFFSET(K285,0,-COLUMNS($E:$J)-OFFSET(K285,4-ROW(),0)),G285-1)</f>
        <v>60</v>
      </c>
      <c r="L285" s="9" t="str">
        <f ca="1">MID(OFFSET(L285,0,-COLUMNS($E:$J)-OFFSET(L285,4-ROW(),0)),G285+1,H285-G285-1)</f>
        <v>57</v>
      </c>
      <c r="M285" s="9" t="str">
        <f ca="1">MID(OFFSET(M285,0,-COLUMNS($E:$J)-OFFSET(M285,4-ROW(),0)),H285+1,I285-H285-1)</f>
        <v>128</v>
      </c>
      <c r="N285" s="9" t="str">
        <f ca="1">MID(OFFSET(N285,0,-COLUMNS($E:$J)-OFFSET(N285,4-ROW(),0)),I285+1,J285-I285-1)</f>
        <v>0</v>
      </c>
      <c r="O285" s="79" t="str">
        <f ca="1">MID(OFFSET(O285,0,-COLUMNS($E:$J)-OFFSET(O285,4-ROW(),0)),J285+1,2)</f>
        <v/>
      </c>
      <c r="P285" s="20">
        <f ca="1">IF(ISBLANK($D285),"",(($K285*2^8+$L285)*2^8+$M285)*2^8+$N285)</f>
        <v>1010401280</v>
      </c>
      <c r="Q285" s="20">
        <f ca="1">IF(O285="",P285,$P285-MOD($P285,2^(32-$O285)))</f>
        <v>1010401280</v>
      </c>
      <c r="R285" s="7">
        <f ca="1">FIND(R$4,OFFSET(R285,0,3-COLUMNS($F:R)-OFFSET(R285,4-ROW(),4)))</f>
        <v>3</v>
      </c>
      <c r="S285" s="7">
        <f ca="1">FIND(S$4,OFFSET(S285,0,3-COLUMNS($F:R)-OFFSET(S285,4-ROW(),4)),OFFSET(S285,0,-1)+1)</f>
        <v>6</v>
      </c>
      <c r="T285" s="7">
        <f ca="1">FIND(T$4,OFFSET(T285,0,3-COLUMNS($F:R)-OFFSET(T285,4-ROW(),4)),OFFSET(T285,0,-1)+1)</f>
        <v>10</v>
      </c>
      <c r="U285" s="8" t="str">
        <f ca="1">LEFT(OFFSET(U285,0,-COLUMNS($G:$T)-OFFSET(U285,4-ROW(),0)),R285-1)</f>
        <v>60</v>
      </c>
      <c r="V285" s="9" t="str">
        <f ca="1">MID(OFFSET(V285,0,-COLUMNS($G:$T)-OFFSET(V285,4-ROW(),0)),R285+1,S285-R285-1)</f>
        <v>57</v>
      </c>
      <c r="W285" s="9" t="str">
        <f ca="1">MID(OFFSET(W285,0,-COLUMNS($G:$T)-OFFSET(W285,4-ROW(),0)),S285+1,T285-S285-1)</f>
        <v>255</v>
      </c>
      <c r="X285" s="9" t="str">
        <f ca="1">MID(OFFSET(X285,0,-COLUMNS($G:$T)-OFFSET(X285,4-ROW(),0)),T285+1,3)</f>
        <v>255</v>
      </c>
      <c r="Y285" s="21">
        <f ca="1">IF(ISBLANK($F285),"",IF(O285="",(($U285*2^8+$V285)*2^8+$W285)*2^8+$X285,$Q285+2^(32-$O285)-1))</f>
        <v>1010434047</v>
      </c>
      <c r="Z285" s="88" t="str">
        <f t="shared" si="4"/>
        <v>JP</v>
      </c>
    </row>
    <row r="286" spans="2:26" x14ac:dyDescent="0.15">
      <c r="B286" s="87">
        <v>282</v>
      </c>
      <c r="C286" s="92" t="s">
        <v>4474</v>
      </c>
      <c r="D286" s="53" t="s">
        <v>644</v>
      </c>
      <c r="E286" s="25" t="s">
        <v>8</v>
      </c>
      <c r="F286" s="25" t="s">
        <v>645</v>
      </c>
      <c r="G286" s="7">
        <f ca="1">FIND(G$4,OFFSET(G286,0,3-COLUMNS(D:G)-OFFSET(G286,4-ROW(),COLUMNS($G:$K))))</f>
        <v>3</v>
      </c>
      <c r="H286" s="7">
        <f ca="1">FIND(H$4,OFFSET(H286,0,3-COLUMNS(D:G)-OFFSET(H286,4-ROW(),COLUMNS($G:$K))),OFFSET(H286,0,-1)+1)</f>
        <v>7</v>
      </c>
      <c r="I286" s="7">
        <f ca="1">FIND(I$4,OFFSET(I286,0,3-COLUMNS(D:G)-OFFSET(I286,4-ROW(),COLUMNS($G:$K))),OFFSET(I286,0,-1)+1)</f>
        <v>9</v>
      </c>
      <c r="J286" s="75">
        <f ca="1">IFERROR(FIND(J$4,OFFSET(J286,0,-2-OFFSET(J286,4-ROW(),4))),LEN(OFFSET(J286,0,-2-OFFSET(J286,4-ROW(),4)))+1)</f>
        <v>11</v>
      </c>
      <c r="K286" s="8" t="str">
        <f ca="1">LEFT(OFFSET(K286,0,-COLUMNS($E:$J)-OFFSET(K286,4-ROW(),0)),G286-1)</f>
        <v>60</v>
      </c>
      <c r="L286" s="9" t="str">
        <f ca="1">MID(OFFSET(L286,0,-COLUMNS($E:$J)-OFFSET(L286,4-ROW(),0)),G286+1,H286-G286-1)</f>
        <v>192</v>
      </c>
      <c r="M286" s="9" t="str">
        <f ca="1">MID(OFFSET(M286,0,-COLUMNS($E:$J)-OFFSET(M286,4-ROW(),0)),H286+1,I286-H286-1)</f>
        <v>0</v>
      </c>
      <c r="N286" s="9" t="str">
        <f ca="1">MID(OFFSET(N286,0,-COLUMNS($E:$J)-OFFSET(N286,4-ROW(),0)),I286+1,J286-I286-1)</f>
        <v>0</v>
      </c>
      <c r="O286" s="79" t="str">
        <f ca="1">MID(OFFSET(O286,0,-COLUMNS($E:$J)-OFFSET(O286,4-ROW(),0)),J286+1,2)</f>
        <v/>
      </c>
      <c r="P286" s="20">
        <f ca="1">IF(ISBLANK($D286),"",(($K286*2^8+$L286)*2^8+$M286)*2^8+$N286)</f>
        <v>1019215872</v>
      </c>
      <c r="Q286" s="20">
        <f ca="1">IF(O286="",P286,$P286-MOD($P286,2^(32-$O286)))</f>
        <v>1019215872</v>
      </c>
      <c r="R286" s="7">
        <f ca="1">FIND(R$4,OFFSET(R286,0,3-COLUMNS($F:R)-OFFSET(R286,4-ROW(),4)))</f>
        <v>3</v>
      </c>
      <c r="S286" s="7">
        <f ca="1">FIND(S$4,OFFSET(S286,0,3-COLUMNS($F:R)-OFFSET(S286,4-ROW(),4)),OFFSET(S286,0,-1)+1)</f>
        <v>7</v>
      </c>
      <c r="T286" s="7">
        <f ca="1">FIND(T$4,OFFSET(T286,0,3-COLUMNS($F:R)-OFFSET(T286,4-ROW(),4)),OFFSET(T286,0,-1)+1)</f>
        <v>11</v>
      </c>
      <c r="U286" s="8" t="str">
        <f ca="1">LEFT(OFFSET(U286,0,-COLUMNS($G:$T)-OFFSET(U286,4-ROW(),0)),R286-1)</f>
        <v>60</v>
      </c>
      <c r="V286" s="9" t="str">
        <f ca="1">MID(OFFSET(V286,0,-COLUMNS($G:$T)-OFFSET(V286,4-ROW(),0)),R286+1,S286-R286-1)</f>
        <v>193</v>
      </c>
      <c r="W286" s="9" t="str">
        <f ca="1">MID(OFFSET(W286,0,-COLUMNS($G:$T)-OFFSET(W286,4-ROW(),0)),S286+1,T286-S286-1)</f>
        <v>255</v>
      </c>
      <c r="X286" s="9" t="str">
        <f ca="1">MID(OFFSET(X286,0,-COLUMNS($G:$T)-OFFSET(X286,4-ROW(),0)),T286+1,3)</f>
        <v>255</v>
      </c>
      <c r="Y286" s="21">
        <f ca="1">IF(ISBLANK($F286),"",IF(O286="",(($U286*2^8+$V286)*2^8+$W286)*2^8+$X286,$Q286+2^(32-$O286)-1))</f>
        <v>1019346943</v>
      </c>
      <c r="Z286" s="88" t="str">
        <f t="shared" si="4"/>
        <v>JP</v>
      </c>
    </row>
    <row r="287" spans="2:26" x14ac:dyDescent="0.15">
      <c r="B287" s="87">
        <v>283</v>
      </c>
      <c r="C287" s="92" t="s">
        <v>4474</v>
      </c>
      <c r="D287" s="53" t="s">
        <v>646</v>
      </c>
      <c r="E287" s="25" t="s">
        <v>8</v>
      </c>
      <c r="F287" s="25" t="s">
        <v>647</v>
      </c>
      <c r="G287" s="7">
        <f ca="1">FIND(G$4,OFFSET(G287,0,3-COLUMNS(D:G)-OFFSET(G287,4-ROW(),COLUMNS($G:$K))))</f>
        <v>3</v>
      </c>
      <c r="H287" s="7">
        <f ca="1">FIND(H$4,OFFSET(H287,0,3-COLUMNS(D:G)-OFFSET(H287,4-ROW(),COLUMNS($G:$K))),OFFSET(H287,0,-1)+1)</f>
        <v>7</v>
      </c>
      <c r="I287" s="7">
        <f ca="1">FIND(I$4,OFFSET(I287,0,3-COLUMNS(D:G)-OFFSET(I287,4-ROW(),COLUMNS($G:$K))),OFFSET(I287,0,-1)+1)</f>
        <v>9</v>
      </c>
      <c r="J287" s="75">
        <f ca="1">IFERROR(FIND(J$4,OFFSET(J287,0,-2-OFFSET(J287,4-ROW(),4))),LEN(OFFSET(J287,0,-2-OFFSET(J287,4-ROW(),4)))+1)</f>
        <v>11</v>
      </c>
      <c r="K287" s="8" t="str">
        <f ca="1">LEFT(OFFSET(K287,0,-COLUMNS($E:$J)-OFFSET(K287,4-ROW(),0)),G287-1)</f>
        <v>60</v>
      </c>
      <c r="L287" s="9" t="str">
        <f ca="1">MID(OFFSET(L287,0,-COLUMNS($E:$J)-OFFSET(L287,4-ROW(),0)),G287+1,H287-G287-1)</f>
        <v>236</v>
      </c>
      <c r="M287" s="9" t="str">
        <f ca="1">MID(OFFSET(M287,0,-COLUMNS($E:$J)-OFFSET(M287,4-ROW(),0)),H287+1,I287-H287-1)</f>
        <v>0</v>
      </c>
      <c r="N287" s="9" t="str">
        <f ca="1">MID(OFFSET(N287,0,-COLUMNS($E:$J)-OFFSET(N287,4-ROW(),0)),I287+1,J287-I287-1)</f>
        <v>0</v>
      </c>
      <c r="O287" s="79" t="str">
        <f ca="1">MID(OFFSET(O287,0,-COLUMNS($E:$J)-OFFSET(O287,4-ROW(),0)),J287+1,2)</f>
        <v/>
      </c>
      <c r="P287" s="20">
        <f ca="1">IF(ISBLANK($D287),"",(($K287*2^8+$L287)*2^8+$M287)*2^8+$N287)</f>
        <v>1022099456</v>
      </c>
      <c r="Q287" s="20">
        <f ca="1">IF(O287="",P287,$P287-MOD($P287,2^(32-$O287)))</f>
        <v>1022099456</v>
      </c>
      <c r="R287" s="7">
        <f ca="1">FIND(R$4,OFFSET(R287,0,3-COLUMNS($F:R)-OFFSET(R287,4-ROW(),4)))</f>
        <v>3</v>
      </c>
      <c r="S287" s="7">
        <f ca="1">FIND(S$4,OFFSET(S287,0,3-COLUMNS($F:R)-OFFSET(S287,4-ROW(),4)),OFFSET(S287,0,-1)+1)</f>
        <v>7</v>
      </c>
      <c r="T287" s="7">
        <f ca="1">FIND(T$4,OFFSET(T287,0,3-COLUMNS($F:R)-OFFSET(T287,4-ROW(),4)),OFFSET(T287,0,-1)+1)</f>
        <v>11</v>
      </c>
      <c r="U287" s="8" t="str">
        <f ca="1">LEFT(OFFSET(U287,0,-COLUMNS($G:$T)-OFFSET(U287,4-ROW(),0)),R287-1)</f>
        <v>60</v>
      </c>
      <c r="V287" s="9" t="str">
        <f ca="1">MID(OFFSET(V287,0,-COLUMNS($G:$T)-OFFSET(V287,4-ROW(),0)),R287+1,S287-R287-1)</f>
        <v>237</v>
      </c>
      <c r="W287" s="9" t="str">
        <f ca="1">MID(OFFSET(W287,0,-COLUMNS($G:$T)-OFFSET(W287,4-ROW(),0)),S287+1,T287-S287-1)</f>
        <v>255</v>
      </c>
      <c r="X287" s="9" t="str">
        <f ca="1">MID(OFFSET(X287,0,-COLUMNS($G:$T)-OFFSET(X287,4-ROW(),0)),T287+1,3)</f>
        <v>255</v>
      </c>
      <c r="Y287" s="21">
        <f ca="1">IF(ISBLANK($F287),"",IF(O287="",(($U287*2^8+$V287)*2^8+$W287)*2^8+$X287,$Q287+2^(32-$O287)-1))</f>
        <v>1022230527</v>
      </c>
      <c r="Z287" s="88" t="str">
        <f t="shared" si="4"/>
        <v>JP</v>
      </c>
    </row>
    <row r="288" spans="2:26" x14ac:dyDescent="0.15">
      <c r="B288" s="87">
        <v>284</v>
      </c>
      <c r="C288" s="92" t="s">
        <v>4474</v>
      </c>
      <c r="D288" s="53" t="s">
        <v>648</v>
      </c>
      <c r="E288" s="25" t="s">
        <v>8</v>
      </c>
      <c r="F288" s="25" t="s">
        <v>649</v>
      </c>
      <c r="G288" s="7">
        <f ca="1">FIND(G$4,OFFSET(G288,0,3-COLUMNS(D:G)-OFFSET(G288,4-ROW(),COLUMNS($G:$K))))</f>
        <v>3</v>
      </c>
      <c r="H288" s="7">
        <f ca="1">FIND(H$4,OFFSET(H288,0,3-COLUMNS(D:G)-OFFSET(H288,4-ROW(),COLUMNS($G:$K))),OFFSET(H288,0,-1)+1)</f>
        <v>7</v>
      </c>
      <c r="I288" s="7">
        <f ca="1">FIND(I$4,OFFSET(I288,0,3-COLUMNS(D:G)-OFFSET(I288,4-ROW(),COLUMNS($G:$K))),OFFSET(I288,0,-1)+1)</f>
        <v>9</v>
      </c>
      <c r="J288" s="75">
        <f ca="1">IFERROR(FIND(J$4,OFFSET(J288,0,-2-OFFSET(J288,4-ROW(),4))),LEN(OFFSET(J288,0,-2-OFFSET(J288,4-ROW(),4)))+1)</f>
        <v>11</v>
      </c>
      <c r="K288" s="8" t="str">
        <f ca="1">LEFT(OFFSET(K288,0,-COLUMNS($E:$J)-OFFSET(K288,4-ROW(),0)),G288-1)</f>
        <v>60</v>
      </c>
      <c r="L288" s="9" t="str">
        <f ca="1">MID(OFFSET(L288,0,-COLUMNS($E:$J)-OFFSET(L288,4-ROW(),0)),G288+1,H288-G288-1)</f>
        <v>238</v>
      </c>
      <c r="M288" s="9" t="str">
        <f ca="1">MID(OFFSET(M288,0,-COLUMNS($E:$J)-OFFSET(M288,4-ROW(),0)),H288+1,I288-H288-1)</f>
        <v>0</v>
      </c>
      <c r="N288" s="9" t="str">
        <f ca="1">MID(OFFSET(N288,0,-COLUMNS($E:$J)-OFFSET(N288,4-ROW(),0)),I288+1,J288-I288-1)</f>
        <v>0</v>
      </c>
      <c r="O288" s="79" t="str">
        <f ca="1">MID(OFFSET(O288,0,-COLUMNS($E:$J)-OFFSET(O288,4-ROW(),0)),J288+1,2)</f>
        <v/>
      </c>
      <c r="P288" s="20">
        <f ca="1">IF(ISBLANK($D288),"",(($K288*2^8+$L288)*2^8+$M288)*2^8+$N288)</f>
        <v>1022230528</v>
      </c>
      <c r="Q288" s="20">
        <f ca="1">IF(O288="",P288,$P288-MOD($P288,2^(32-$O288)))</f>
        <v>1022230528</v>
      </c>
      <c r="R288" s="7">
        <f ca="1">FIND(R$4,OFFSET(R288,0,3-COLUMNS($F:R)-OFFSET(R288,4-ROW(),4)))</f>
        <v>3</v>
      </c>
      <c r="S288" s="7">
        <f ca="1">FIND(S$4,OFFSET(S288,0,3-COLUMNS($F:R)-OFFSET(S288,4-ROW(),4)),OFFSET(S288,0,-1)+1)</f>
        <v>7</v>
      </c>
      <c r="T288" s="7">
        <f ca="1">FIND(T$4,OFFSET(T288,0,3-COLUMNS($F:R)-OFFSET(T288,4-ROW(),4)),OFFSET(T288,0,-1)+1)</f>
        <v>11</v>
      </c>
      <c r="U288" s="8" t="str">
        <f ca="1">LEFT(OFFSET(U288,0,-COLUMNS($G:$T)-OFFSET(U288,4-ROW(),0)),R288-1)</f>
        <v>60</v>
      </c>
      <c r="V288" s="9" t="str">
        <f ca="1">MID(OFFSET(V288,0,-COLUMNS($G:$T)-OFFSET(V288,4-ROW(),0)),R288+1,S288-R288-1)</f>
        <v>239</v>
      </c>
      <c r="W288" s="9" t="str">
        <f ca="1">MID(OFFSET(W288,0,-COLUMNS($G:$T)-OFFSET(W288,4-ROW(),0)),S288+1,T288-S288-1)</f>
        <v>255</v>
      </c>
      <c r="X288" s="9" t="str">
        <f ca="1">MID(OFFSET(X288,0,-COLUMNS($G:$T)-OFFSET(X288,4-ROW(),0)),T288+1,3)</f>
        <v>255</v>
      </c>
      <c r="Y288" s="21">
        <f ca="1">IF(ISBLANK($F288),"",IF(O288="",(($U288*2^8+$V288)*2^8+$W288)*2^8+$X288,$Q288+2^(32-$O288)-1))</f>
        <v>1022361599</v>
      </c>
      <c r="Z288" s="88" t="str">
        <f t="shared" si="4"/>
        <v>JP</v>
      </c>
    </row>
    <row r="289" spans="2:26" x14ac:dyDescent="0.15">
      <c r="B289" s="87">
        <v>285</v>
      </c>
      <c r="C289" s="92" t="s">
        <v>4474</v>
      </c>
      <c r="D289" s="53" t="s">
        <v>650</v>
      </c>
      <c r="E289" s="25" t="s">
        <v>8</v>
      </c>
      <c r="F289" s="25" t="s">
        <v>651</v>
      </c>
      <c r="G289" s="7">
        <f ca="1">FIND(G$4,OFFSET(G289,0,3-COLUMNS(D:G)-OFFSET(G289,4-ROW(),COLUMNS($G:$K))))</f>
        <v>3</v>
      </c>
      <c r="H289" s="7">
        <f ca="1">FIND(H$4,OFFSET(H289,0,3-COLUMNS(D:G)-OFFSET(H289,4-ROW(),COLUMNS($G:$K))),OFFSET(H289,0,-1)+1)</f>
        <v>7</v>
      </c>
      <c r="I289" s="7">
        <f ca="1">FIND(I$4,OFFSET(I289,0,3-COLUMNS(D:G)-OFFSET(I289,4-ROW(),COLUMNS($G:$K))),OFFSET(I289,0,-1)+1)</f>
        <v>11</v>
      </c>
      <c r="J289" s="75">
        <f ca="1">IFERROR(FIND(J$4,OFFSET(J289,0,-2-OFFSET(J289,4-ROW(),4))),LEN(OFFSET(J289,0,-2-OFFSET(J289,4-ROW(),4)))+1)</f>
        <v>13</v>
      </c>
      <c r="K289" s="8" t="str">
        <f ca="1">LEFT(OFFSET(K289,0,-COLUMNS($E:$J)-OFFSET(K289,4-ROW(),0)),G289-1)</f>
        <v>60</v>
      </c>
      <c r="L289" s="9" t="str">
        <f ca="1">MID(OFFSET(L289,0,-COLUMNS($E:$J)-OFFSET(L289,4-ROW(),0)),G289+1,H289-G289-1)</f>
        <v>254</v>
      </c>
      <c r="M289" s="9" t="str">
        <f ca="1">MID(OFFSET(M289,0,-COLUMNS($E:$J)-OFFSET(M289,4-ROW(),0)),H289+1,I289-H289-1)</f>
        <v>192</v>
      </c>
      <c r="N289" s="9" t="str">
        <f ca="1">MID(OFFSET(N289,0,-COLUMNS($E:$J)-OFFSET(N289,4-ROW(),0)),I289+1,J289-I289-1)</f>
        <v>0</v>
      </c>
      <c r="O289" s="79" t="str">
        <f ca="1">MID(OFFSET(O289,0,-COLUMNS($E:$J)-OFFSET(O289,4-ROW(),0)),J289+1,2)</f>
        <v/>
      </c>
      <c r="P289" s="20">
        <f ca="1">IF(ISBLANK($D289),"",(($K289*2^8+$L289)*2^8+$M289)*2^8+$N289)</f>
        <v>1023328256</v>
      </c>
      <c r="Q289" s="20">
        <f ca="1">IF(O289="",P289,$P289-MOD($P289,2^(32-$O289)))</f>
        <v>1023328256</v>
      </c>
      <c r="R289" s="7">
        <f ca="1">FIND(R$4,OFFSET(R289,0,3-COLUMNS($F:R)-OFFSET(R289,4-ROW(),4)))</f>
        <v>3</v>
      </c>
      <c r="S289" s="7">
        <f ca="1">FIND(S$4,OFFSET(S289,0,3-COLUMNS($F:R)-OFFSET(S289,4-ROW(),4)),OFFSET(S289,0,-1)+1)</f>
        <v>7</v>
      </c>
      <c r="T289" s="7">
        <f ca="1">FIND(T$4,OFFSET(T289,0,3-COLUMNS($F:R)-OFFSET(T289,4-ROW(),4)),OFFSET(T289,0,-1)+1)</f>
        <v>11</v>
      </c>
      <c r="U289" s="8" t="str">
        <f ca="1">LEFT(OFFSET(U289,0,-COLUMNS($G:$T)-OFFSET(U289,4-ROW(),0)),R289-1)</f>
        <v>60</v>
      </c>
      <c r="V289" s="9" t="str">
        <f ca="1">MID(OFFSET(V289,0,-COLUMNS($G:$T)-OFFSET(V289,4-ROW(),0)),R289+1,S289-R289-1)</f>
        <v>254</v>
      </c>
      <c r="W289" s="9" t="str">
        <f ca="1">MID(OFFSET(W289,0,-COLUMNS($G:$T)-OFFSET(W289,4-ROW(),0)),S289+1,T289-S289-1)</f>
        <v>255</v>
      </c>
      <c r="X289" s="9" t="str">
        <f ca="1">MID(OFFSET(X289,0,-COLUMNS($G:$T)-OFFSET(X289,4-ROW(),0)),T289+1,3)</f>
        <v>255</v>
      </c>
      <c r="Y289" s="21">
        <f ca="1">IF(ISBLANK($F289),"",IF(O289="",(($U289*2^8+$V289)*2^8+$W289)*2^8+$X289,$Q289+2^(32-$O289)-1))</f>
        <v>1023344639</v>
      </c>
      <c r="Z289" s="88" t="str">
        <f t="shared" si="4"/>
        <v>JP</v>
      </c>
    </row>
    <row r="290" spans="2:26" x14ac:dyDescent="0.15">
      <c r="B290" s="87">
        <v>286</v>
      </c>
      <c r="C290" s="92" t="s">
        <v>4474</v>
      </c>
      <c r="D290" s="53" t="s">
        <v>652</v>
      </c>
      <c r="E290" s="25" t="s">
        <v>8</v>
      </c>
      <c r="F290" s="25" t="s">
        <v>653</v>
      </c>
      <c r="G290" s="7">
        <f ca="1">FIND(G$4,OFFSET(G290,0,3-COLUMNS(D:G)-OFFSET(G290,4-ROW(),COLUMNS($G:$K))))</f>
        <v>3</v>
      </c>
      <c r="H290" s="7">
        <f ca="1">FIND(H$4,OFFSET(H290,0,3-COLUMNS(D:G)-OFFSET(H290,4-ROW(),COLUMNS($G:$K))),OFFSET(H290,0,-1)+1)</f>
        <v>5</v>
      </c>
      <c r="I290" s="7">
        <f ca="1">FIND(I$4,OFFSET(I290,0,3-COLUMNS(D:G)-OFFSET(I290,4-ROW(),COLUMNS($G:$K))),OFFSET(I290,0,-1)+1)</f>
        <v>9</v>
      </c>
      <c r="J290" s="75">
        <f ca="1">IFERROR(FIND(J$4,OFFSET(J290,0,-2-OFFSET(J290,4-ROW(),4))),LEN(OFFSET(J290,0,-2-OFFSET(J290,4-ROW(),4)))+1)</f>
        <v>11</v>
      </c>
      <c r="K290" s="8" t="str">
        <f ca="1">LEFT(OFFSET(K290,0,-COLUMNS($E:$J)-OFFSET(K290,4-ROW(),0)),G290-1)</f>
        <v>61</v>
      </c>
      <c r="L290" s="9" t="str">
        <f ca="1">MID(OFFSET(L290,0,-COLUMNS($E:$J)-OFFSET(L290,4-ROW(),0)),G290+1,H290-G290-1)</f>
        <v>5</v>
      </c>
      <c r="M290" s="9" t="str">
        <f ca="1">MID(OFFSET(M290,0,-COLUMNS($E:$J)-OFFSET(M290,4-ROW(),0)),H290+1,I290-H290-1)</f>
        <v>224</v>
      </c>
      <c r="N290" s="9" t="str">
        <f ca="1">MID(OFFSET(N290,0,-COLUMNS($E:$J)-OFFSET(N290,4-ROW(),0)),I290+1,J290-I290-1)</f>
        <v>0</v>
      </c>
      <c r="O290" s="79" t="str">
        <f ca="1">MID(OFFSET(O290,0,-COLUMNS($E:$J)-OFFSET(O290,4-ROW(),0)),J290+1,2)</f>
        <v/>
      </c>
      <c r="P290" s="20">
        <f ca="1">IF(ISBLANK($D290),"",(($K290*2^8+$L290)*2^8+$M290)*2^8+$N290)</f>
        <v>1023795200</v>
      </c>
      <c r="Q290" s="20">
        <f ca="1">IF(O290="",P290,$P290-MOD($P290,2^(32-$O290)))</f>
        <v>1023795200</v>
      </c>
      <c r="R290" s="7">
        <f ca="1">FIND(R$4,OFFSET(R290,0,3-COLUMNS($F:R)-OFFSET(R290,4-ROW(),4)))</f>
        <v>3</v>
      </c>
      <c r="S290" s="7">
        <f ca="1">FIND(S$4,OFFSET(S290,0,3-COLUMNS($F:R)-OFFSET(S290,4-ROW(),4)),OFFSET(S290,0,-1)+1)</f>
        <v>5</v>
      </c>
      <c r="T290" s="7">
        <f ca="1">FIND(T$4,OFFSET(T290,0,3-COLUMNS($F:R)-OFFSET(T290,4-ROW(),4)),OFFSET(T290,0,-1)+1)</f>
        <v>9</v>
      </c>
      <c r="U290" s="8" t="str">
        <f ca="1">LEFT(OFFSET(U290,0,-COLUMNS($G:$T)-OFFSET(U290,4-ROW(),0)),R290-1)</f>
        <v>61</v>
      </c>
      <c r="V290" s="9" t="str">
        <f ca="1">MID(OFFSET(V290,0,-COLUMNS($G:$T)-OFFSET(V290,4-ROW(),0)),R290+1,S290-R290-1)</f>
        <v>5</v>
      </c>
      <c r="W290" s="9" t="str">
        <f ca="1">MID(OFFSET(W290,0,-COLUMNS($G:$T)-OFFSET(W290,4-ROW(),0)),S290+1,T290-S290-1)</f>
        <v>239</v>
      </c>
      <c r="X290" s="9" t="str">
        <f ca="1">MID(OFFSET(X290,0,-COLUMNS($G:$T)-OFFSET(X290,4-ROW(),0)),T290+1,3)</f>
        <v>255</v>
      </c>
      <c r="Y290" s="21">
        <f ca="1">IF(ISBLANK($F290),"",IF(O290="",(($U290*2^8+$V290)*2^8+$W290)*2^8+$X290,$Q290+2^(32-$O290)-1))</f>
        <v>1023799295</v>
      </c>
      <c r="Z290" s="88" t="str">
        <f t="shared" si="4"/>
        <v>JP</v>
      </c>
    </row>
    <row r="291" spans="2:26" x14ac:dyDescent="0.15">
      <c r="B291" s="87">
        <v>287</v>
      </c>
      <c r="C291" s="92" t="s">
        <v>4474</v>
      </c>
      <c r="D291" s="53" t="s">
        <v>654</v>
      </c>
      <c r="E291" s="25" t="s">
        <v>8</v>
      </c>
      <c r="F291" s="25" t="s">
        <v>655</v>
      </c>
      <c r="G291" s="7">
        <f ca="1">FIND(G$4,OFFSET(G291,0,3-COLUMNS(D:G)-OFFSET(G291,4-ROW(),COLUMNS($G:$K))))</f>
        <v>3</v>
      </c>
      <c r="H291" s="7">
        <f ca="1">FIND(H$4,OFFSET(H291,0,3-COLUMNS(D:G)-OFFSET(H291,4-ROW(),COLUMNS($G:$K))),OFFSET(H291,0,-1)+1)</f>
        <v>5</v>
      </c>
      <c r="I291" s="7">
        <f ca="1">FIND(I$4,OFFSET(I291,0,3-COLUMNS(D:G)-OFFSET(I291,4-ROW(),COLUMNS($G:$K))),OFFSET(I291,0,-1)+1)</f>
        <v>9</v>
      </c>
      <c r="J291" s="75">
        <f ca="1">IFERROR(FIND(J$4,OFFSET(J291,0,-2-OFFSET(J291,4-ROW(),4))),LEN(OFFSET(J291,0,-2-OFFSET(J291,4-ROW(),4)))+1)</f>
        <v>11</v>
      </c>
      <c r="K291" s="8" t="str">
        <f ca="1">LEFT(OFFSET(K291,0,-COLUMNS($E:$J)-OFFSET(K291,4-ROW(),0)),G291-1)</f>
        <v>61</v>
      </c>
      <c r="L291" s="9" t="str">
        <f ca="1">MID(OFFSET(L291,0,-COLUMNS($E:$J)-OFFSET(L291,4-ROW(),0)),G291+1,H291-G291-1)</f>
        <v>5</v>
      </c>
      <c r="M291" s="9" t="str">
        <f ca="1">MID(OFFSET(M291,0,-COLUMNS($E:$J)-OFFSET(M291,4-ROW(),0)),H291+1,I291-H291-1)</f>
        <v>240</v>
      </c>
      <c r="N291" s="9" t="str">
        <f ca="1">MID(OFFSET(N291,0,-COLUMNS($E:$J)-OFFSET(N291,4-ROW(),0)),I291+1,J291-I291-1)</f>
        <v>0</v>
      </c>
      <c r="O291" s="79" t="str">
        <f ca="1">MID(OFFSET(O291,0,-COLUMNS($E:$J)-OFFSET(O291,4-ROW(),0)),J291+1,2)</f>
        <v/>
      </c>
      <c r="P291" s="20">
        <f ca="1">IF(ISBLANK($D291),"",(($K291*2^8+$L291)*2^8+$M291)*2^8+$N291)</f>
        <v>1023799296</v>
      </c>
      <c r="Q291" s="20">
        <f ca="1">IF(O291="",P291,$P291-MOD($P291,2^(32-$O291)))</f>
        <v>1023799296</v>
      </c>
      <c r="R291" s="7">
        <f ca="1">FIND(R$4,OFFSET(R291,0,3-COLUMNS($F:R)-OFFSET(R291,4-ROW(),4)))</f>
        <v>3</v>
      </c>
      <c r="S291" s="7">
        <f ca="1">FIND(S$4,OFFSET(S291,0,3-COLUMNS($F:R)-OFFSET(S291,4-ROW(),4)),OFFSET(S291,0,-1)+1)</f>
        <v>5</v>
      </c>
      <c r="T291" s="7">
        <f ca="1">FIND(T$4,OFFSET(T291,0,3-COLUMNS($F:R)-OFFSET(T291,4-ROW(),4)),OFFSET(T291,0,-1)+1)</f>
        <v>9</v>
      </c>
      <c r="U291" s="8" t="str">
        <f ca="1">LEFT(OFFSET(U291,0,-COLUMNS($G:$T)-OFFSET(U291,4-ROW(),0)),R291-1)</f>
        <v>61</v>
      </c>
      <c r="V291" s="9" t="str">
        <f ca="1">MID(OFFSET(V291,0,-COLUMNS($G:$T)-OFFSET(V291,4-ROW(),0)),R291+1,S291-R291-1)</f>
        <v>5</v>
      </c>
      <c r="W291" s="9" t="str">
        <f ca="1">MID(OFFSET(W291,0,-COLUMNS($G:$T)-OFFSET(W291,4-ROW(),0)),S291+1,T291-S291-1)</f>
        <v>241</v>
      </c>
      <c r="X291" s="9" t="str">
        <f ca="1">MID(OFFSET(X291,0,-COLUMNS($G:$T)-OFFSET(X291,4-ROW(),0)),T291+1,3)</f>
        <v>255</v>
      </c>
      <c r="Y291" s="21">
        <f ca="1">IF(ISBLANK($F291),"",IF(O291="",(($U291*2^8+$V291)*2^8+$W291)*2^8+$X291,$Q291+2^(32-$O291)-1))</f>
        <v>1023799807</v>
      </c>
      <c r="Z291" s="88" t="str">
        <f t="shared" si="4"/>
        <v>JP</v>
      </c>
    </row>
    <row r="292" spans="2:26" x14ac:dyDescent="0.15">
      <c r="B292" s="87">
        <v>288</v>
      </c>
      <c r="C292" s="92" t="s">
        <v>4474</v>
      </c>
      <c r="D292" s="53" t="s">
        <v>656</v>
      </c>
      <c r="E292" s="25" t="s">
        <v>8</v>
      </c>
      <c r="F292" s="25" t="s">
        <v>657</v>
      </c>
      <c r="G292" s="7">
        <f ca="1">FIND(G$4,OFFSET(G292,0,3-COLUMNS(D:G)-OFFSET(G292,4-ROW(),COLUMNS($G:$K))))</f>
        <v>3</v>
      </c>
      <c r="H292" s="7">
        <f ca="1">FIND(H$4,OFFSET(H292,0,3-COLUMNS(D:G)-OFFSET(H292,4-ROW(),COLUMNS($G:$K))),OFFSET(H292,0,-1)+1)</f>
        <v>5</v>
      </c>
      <c r="I292" s="7">
        <f ca="1">FIND(I$4,OFFSET(I292,0,3-COLUMNS(D:G)-OFFSET(I292,4-ROW(),COLUMNS($G:$K))),OFFSET(I292,0,-1)+1)</f>
        <v>9</v>
      </c>
      <c r="J292" s="75">
        <f ca="1">IFERROR(FIND(J$4,OFFSET(J292,0,-2-OFFSET(J292,4-ROW(),4))),LEN(OFFSET(J292,0,-2-OFFSET(J292,4-ROW(),4)))+1)</f>
        <v>11</v>
      </c>
      <c r="K292" s="8" t="str">
        <f ca="1">LEFT(OFFSET(K292,0,-COLUMNS($E:$J)-OFFSET(K292,4-ROW(),0)),G292-1)</f>
        <v>61</v>
      </c>
      <c r="L292" s="9" t="str">
        <f ca="1">MID(OFFSET(L292,0,-COLUMNS($E:$J)-OFFSET(L292,4-ROW(),0)),G292+1,H292-G292-1)</f>
        <v>5</v>
      </c>
      <c r="M292" s="9" t="str">
        <f ca="1">MID(OFFSET(M292,0,-COLUMNS($E:$J)-OFFSET(M292,4-ROW(),0)),H292+1,I292-H292-1)</f>
        <v>242</v>
      </c>
      <c r="N292" s="9" t="str">
        <f ca="1">MID(OFFSET(N292,0,-COLUMNS($E:$J)-OFFSET(N292,4-ROW(),0)),I292+1,J292-I292-1)</f>
        <v>0</v>
      </c>
      <c r="O292" s="79" t="str">
        <f ca="1">MID(OFFSET(O292,0,-COLUMNS($E:$J)-OFFSET(O292,4-ROW(),0)),J292+1,2)</f>
        <v/>
      </c>
      <c r="P292" s="20">
        <f ca="1">IF(ISBLANK($D292),"",(($K292*2^8+$L292)*2^8+$M292)*2^8+$N292)</f>
        <v>1023799808</v>
      </c>
      <c r="Q292" s="20">
        <f ca="1">IF(O292="",P292,$P292-MOD($P292,2^(32-$O292)))</f>
        <v>1023799808</v>
      </c>
      <c r="R292" s="7">
        <f ca="1">FIND(R$4,OFFSET(R292,0,3-COLUMNS($F:R)-OFFSET(R292,4-ROW(),4)))</f>
        <v>3</v>
      </c>
      <c r="S292" s="7">
        <f ca="1">FIND(S$4,OFFSET(S292,0,3-COLUMNS($F:R)-OFFSET(S292,4-ROW(),4)),OFFSET(S292,0,-1)+1)</f>
        <v>5</v>
      </c>
      <c r="T292" s="7">
        <f ca="1">FIND(T$4,OFFSET(T292,0,3-COLUMNS($F:R)-OFFSET(T292,4-ROW(),4)),OFFSET(T292,0,-1)+1)</f>
        <v>9</v>
      </c>
      <c r="U292" s="8" t="str">
        <f ca="1">LEFT(OFFSET(U292,0,-COLUMNS($G:$T)-OFFSET(U292,4-ROW(),0)),R292-1)</f>
        <v>61</v>
      </c>
      <c r="V292" s="9" t="str">
        <f ca="1">MID(OFFSET(V292,0,-COLUMNS($G:$T)-OFFSET(V292,4-ROW(),0)),R292+1,S292-R292-1)</f>
        <v>5</v>
      </c>
      <c r="W292" s="9" t="str">
        <f ca="1">MID(OFFSET(W292,0,-COLUMNS($G:$T)-OFFSET(W292,4-ROW(),0)),S292+1,T292-S292-1)</f>
        <v>243</v>
      </c>
      <c r="X292" s="9" t="str">
        <f ca="1">MID(OFFSET(X292,0,-COLUMNS($G:$T)-OFFSET(X292,4-ROW(),0)),T292+1,3)</f>
        <v>255</v>
      </c>
      <c r="Y292" s="21">
        <f ca="1">IF(ISBLANK($F292),"",IF(O292="",(($U292*2^8+$V292)*2^8+$W292)*2^8+$X292,$Q292+2^(32-$O292)-1))</f>
        <v>1023800319</v>
      </c>
      <c r="Z292" s="88" t="str">
        <f t="shared" si="4"/>
        <v>JP</v>
      </c>
    </row>
    <row r="293" spans="2:26" x14ac:dyDescent="0.15">
      <c r="B293" s="87">
        <v>289</v>
      </c>
      <c r="C293" s="92" t="s">
        <v>4474</v>
      </c>
      <c r="D293" s="53" t="s">
        <v>658</v>
      </c>
      <c r="E293" s="25" t="s">
        <v>8</v>
      </c>
      <c r="F293" s="25" t="s">
        <v>659</v>
      </c>
      <c r="G293" s="7">
        <f ca="1">FIND(G$4,OFFSET(G293,0,3-COLUMNS(D:G)-OFFSET(G293,4-ROW(),COLUMNS($G:$K))))</f>
        <v>3</v>
      </c>
      <c r="H293" s="7">
        <f ca="1">FIND(H$4,OFFSET(H293,0,3-COLUMNS(D:G)-OFFSET(H293,4-ROW(),COLUMNS($G:$K))),OFFSET(H293,0,-1)+1)</f>
        <v>5</v>
      </c>
      <c r="I293" s="7">
        <f ca="1">FIND(I$4,OFFSET(I293,0,3-COLUMNS(D:G)-OFFSET(I293,4-ROW(),COLUMNS($G:$K))),OFFSET(I293,0,-1)+1)</f>
        <v>9</v>
      </c>
      <c r="J293" s="75">
        <f ca="1">IFERROR(FIND(J$4,OFFSET(J293,0,-2-OFFSET(J293,4-ROW(),4))),LEN(OFFSET(J293,0,-2-OFFSET(J293,4-ROW(),4)))+1)</f>
        <v>11</v>
      </c>
      <c r="K293" s="8" t="str">
        <f ca="1">LEFT(OFFSET(K293,0,-COLUMNS($E:$J)-OFFSET(K293,4-ROW(),0)),G293-1)</f>
        <v>61</v>
      </c>
      <c r="L293" s="9" t="str">
        <f ca="1">MID(OFFSET(L293,0,-COLUMNS($E:$J)-OFFSET(L293,4-ROW(),0)),G293+1,H293-G293-1)</f>
        <v>5</v>
      </c>
      <c r="M293" s="9" t="str">
        <f ca="1">MID(OFFSET(M293,0,-COLUMNS($E:$J)-OFFSET(M293,4-ROW(),0)),H293+1,I293-H293-1)</f>
        <v>244</v>
      </c>
      <c r="N293" s="9" t="str">
        <f ca="1">MID(OFFSET(N293,0,-COLUMNS($E:$J)-OFFSET(N293,4-ROW(),0)),I293+1,J293-I293-1)</f>
        <v>0</v>
      </c>
      <c r="O293" s="79" t="str">
        <f ca="1">MID(OFFSET(O293,0,-COLUMNS($E:$J)-OFFSET(O293,4-ROW(),0)),J293+1,2)</f>
        <v/>
      </c>
      <c r="P293" s="20">
        <f ca="1">IF(ISBLANK($D293),"",(($K293*2^8+$L293)*2^8+$M293)*2^8+$N293)</f>
        <v>1023800320</v>
      </c>
      <c r="Q293" s="20">
        <f ca="1">IF(O293="",P293,$P293-MOD($P293,2^(32-$O293)))</f>
        <v>1023800320</v>
      </c>
      <c r="R293" s="7">
        <f ca="1">FIND(R$4,OFFSET(R293,0,3-COLUMNS($F:R)-OFFSET(R293,4-ROW(),4)))</f>
        <v>3</v>
      </c>
      <c r="S293" s="7">
        <f ca="1">FIND(S$4,OFFSET(S293,0,3-COLUMNS($F:R)-OFFSET(S293,4-ROW(),4)),OFFSET(S293,0,-1)+1)</f>
        <v>5</v>
      </c>
      <c r="T293" s="7">
        <f ca="1">FIND(T$4,OFFSET(T293,0,3-COLUMNS($F:R)-OFFSET(T293,4-ROW(),4)),OFFSET(T293,0,-1)+1)</f>
        <v>9</v>
      </c>
      <c r="U293" s="8" t="str">
        <f ca="1">LEFT(OFFSET(U293,0,-COLUMNS($G:$T)-OFFSET(U293,4-ROW(),0)),R293-1)</f>
        <v>61</v>
      </c>
      <c r="V293" s="9" t="str">
        <f ca="1">MID(OFFSET(V293,0,-COLUMNS($G:$T)-OFFSET(V293,4-ROW(),0)),R293+1,S293-R293-1)</f>
        <v>5</v>
      </c>
      <c r="W293" s="9" t="str">
        <f ca="1">MID(OFFSET(W293,0,-COLUMNS($G:$T)-OFFSET(W293,4-ROW(),0)),S293+1,T293-S293-1)</f>
        <v>244</v>
      </c>
      <c r="X293" s="9" t="str">
        <f ca="1">MID(OFFSET(X293,0,-COLUMNS($G:$T)-OFFSET(X293,4-ROW(),0)),T293+1,3)</f>
        <v>255</v>
      </c>
      <c r="Y293" s="21">
        <f ca="1">IF(ISBLANK($F293),"",IF(O293="",(($U293*2^8+$V293)*2^8+$W293)*2^8+$X293,$Q293+2^(32-$O293)-1))</f>
        <v>1023800575</v>
      </c>
      <c r="Z293" s="88" t="str">
        <f t="shared" si="4"/>
        <v>JP</v>
      </c>
    </row>
    <row r="294" spans="2:26" x14ac:dyDescent="0.15">
      <c r="B294" s="87">
        <v>290</v>
      </c>
      <c r="C294" s="92" t="s">
        <v>4474</v>
      </c>
      <c r="D294" s="53" t="s">
        <v>660</v>
      </c>
      <c r="E294" s="25" t="s">
        <v>8</v>
      </c>
      <c r="F294" s="25" t="s">
        <v>661</v>
      </c>
      <c r="G294" s="7">
        <f ca="1">FIND(G$4,OFFSET(G294,0,3-COLUMNS(D:G)-OFFSET(G294,4-ROW(),COLUMNS($G:$K))))</f>
        <v>3</v>
      </c>
      <c r="H294" s="7">
        <f ca="1">FIND(H$4,OFFSET(H294,0,3-COLUMNS(D:G)-OFFSET(H294,4-ROW(),COLUMNS($G:$K))),OFFSET(H294,0,-1)+1)</f>
        <v>5</v>
      </c>
      <c r="I294" s="7">
        <f ca="1">FIND(I$4,OFFSET(I294,0,3-COLUMNS(D:G)-OFFSET(I294,4-ROW(),COLUMNS($G:$K))),OFFSET(I294,0,-1)+1)</f>
        <v>9</v>
      </c>
      <c r="J294" s="75">
        <f ca="1">IFERROR(FIND(J$4,OFFSET(J294,0,-2-OFFSET(J294,4-ROW(),4))),LEN(OFFSET(J294,0,-2-OFFSET(J294,4-ROW(),4)))+1)</f>
        <v>11</v>
      </c>
      <c r="K294" s="8" t="str">
        <f ca="1">LEFT(OFFSET(K294,0,-COLUMNS($E:$J)-OFFSET(K294,4-ROW(),0)),G294-1)</f>
        <v>61</v>
      </c>
      <c r="L294" s="9" t="str">
        <f ca="1">MID(OFFSET(L294,0,-COLUMNS($E:$J)-OFFSET(L294,4-ROW(),0)),G294+1,H294-G294-1)</f>
        <v>5</v>
      </c>
      <c r="M294" s="9" t="str">
        <f ca="1">MID(OFFSET(M294,0,-COLUMNS($E:$J)-OFFSET(M294,4-ROW(),0)),H294+1,I294-H294-1)</f>
        <v>245</v>
      </c>
      <c r="N294" s="9" t="str">
        <f ca="1">MID(OFFSET(N294,0,-COLUMNS($E:$J)-OFFSET(N294,4-ROW(),0)),I294+1,J294-I294-1)</f>
        <v>0</v>
      </c>
      <c r="O294" s="79" t="str">
        <f ca="1">MID(OFFSET(O294,0,-COLUMNS($E:$J)-OFFSET(O294,4-ROW(),0)),J294+1,2)</f>
        <v/>
      </c>
      <c r="P294" s="20">
        <f ca="1">IF(ISBLANK($D294),"",(($K294*2^8+$L294)*2^8+$M294)*2^8+$N294)</f>
        <v>1023800576</v>
      </c>
      <c r="Q294" s="20">
        <f ca="1">IF(O294="",P294,$P294-MOD($P294,2^(32-$O294)))</f>
        <v>1023800576</v>
      </c>
      <c r="R294" s="7">
        <f ca="1">FIND(R$4,OFFSET(R294,0,3-COLUMNS($F:R)-OFFSET(R294,4-ROW(),4)))</f>
        <v>3</v>
      </c>
      <c r="S294" s="7">
        <f ca="1">FIND(S$4,OFFSET(S294,0,3-COLUMNS($F:R)-OFFSET(S294,4-ROW(),4)),OFFSET(S294,0,-1)+1)</f>
        <v>5</v>
      </c>
      <c r="T294" s="7">
        <f ca="1">FIND(T$4,OFFSET(T294,0,3-COLUMNS($F:R)-OFFSET(T294,4-ROW(),4)),OFFSET(T294,0,-1)+1)</f>
        <v>9</v>
      </c>
      <c r="U294" s="8" t="str">
        <f ca="1">LEFT(OFFSET(U294,0,-COLUMNS($G:$T)-OFFSET(U294,4-ROW(),0)),R294-1)</f>
        <v>61</v>
      </c>
      <c r="V294" s="9" t="str">
        <f ca="1">MID(OFFSET(V294,0,-COLUMNS($G:$T)-OFFSET(V294,4-ROW(),0)),R294+1,S294-R294-1)</f>
        <v>5</v>
      </c>
      <c r="W294" s="9" t="str">
        <f ca="1">MID(OFFSET(W294,0,-COLUMNS($G:$T)-OFFSET(W294,4-ROW(),0)),S294+1,T294-S294-1)</f>
        <v>255</v>
      </c>
      <c r="X294" s="9" t="str">
        <f ca="1">MID(OFFSET(X294,0,-COLUMNS($G:$T)-OFFSET(X294,4-ROW(),0)),T294+1,3)</f>
        <v>255</v>
      </c>
      <c r="Y294" s="21">
        <f ca="1">IF(ISBLANK($F294),"",IF(O294="",(($U294*2^8+$V294)*2^8+$W294)*2^8+$X294,$Q294+2^(32-$O294)-1))</f>
        <v>1023803391</v>
      </c>
      <c r="Z294" s="88" t="str">
        <f t="shared" si="4"/>
        <v>JP</v>
      </c>
    </row>
    <row r="295" spans="2:26" x14ac:dyDescent="0.15">
      <c r="B295" s="87">
        <v>291</v>
      </c>
      <c r="C295" s="92" t="s">
        <v>4474</v>
      </c>
      <c r="D295" s="53" t="s">
        <v>662</v>
      </c>
      <c r="E295" s="25" t="s">
        <v>8</v>
      </c>
      <c r="F295" s="25" t="s">
        <v>663</v>
      </c>
      <c r="G295" s="7">
        <f ca="1">FIND(G$4,OFFSET(G295,0,3-COLUMNS(D:G)-OFFSET(G295,4-ROW(),COLUMNS($G:$K))))</f>
        <v>3</v>
      </c>
      <c r="H295" s="7">
        <f ca="1">FIND(H$4,OFFSET(H295,0,3-COLUMNS(D:G)-OFFSET(H295,4-ROW(),COLUMNS($G:$K))),OFFSET(H295,0,-1)+1)</f>
        <v>5</v>
      </c>
      <c r="I295" s="7">
        <f ca="1">FIND(I$4,OFFSET(I295,0,3-COLUMNS(D:G)-OFFSET(I295,4-ROW(),COLUMNS($G:$K))),OFFSET(I295,0,-1)+1)</f>
        <v>8</v>
      </c>
      <c r="J295" s="75">
        <f ca="1">IFERROR(FIND(J$4,OFFSET(J295,0,-2-OFFSET(J295,4-ROW(),4))),LEN(OFFSET(J295,0,-2-OFFSET(J295,4-ROW(),4)))+1)</f>
        <v>10</v>
      </c>
      <c r="K295" s="8" t="str">
        <f ca="1">LEFT(OFFSET(K295,0,-COLUMNS($E:$J)-OFFSET(K295,4-ROW(),0)),G295-1)</f>
        <v>61</v>
      </c>
      <c r="L295" s="9" t="str">
        <f ca="1">MID(OFFSET(L295,0,-COLUMNS($E:$J)-OFFSET(L295,4-ROW(),0)),G295+1,H295-G295-1)</f>
        <v>8</v>
      </c>
      <c r="M295" s="9" t="str">
        <f ca="1">MID(OFFSET(M295,0,-COLUMNS($E:$J)-OFFSET(M295,4-ROW(),0)),H295+1,I295-H295-1)</f>
        <v>80</v>
      </c>
      <c r="N295" s="9" t="str">
        <f ca="1">MID(OFFSET(N295,0,-COLUMNS($E:$J)-OFFSET(N295,4-ROW(),0)),I295+1,J295-I295-1)</f>
        <v>0</v>
      </c>
      <c r="O295" s="79" t="str">
        <f ca="1">MID(OFFSET(O295,0,-COLUMNS($E:$J)-OFFSET(O295,4-ROW(),0)),J295+1,2)</f>
        <v/>
      </c>
      <c r="P295" s="20">
        <f ca="1">IF(ISBLANK($D295),"",(($K295*2^8+$L295)*2^8+$M295)*2^8+$N295)</f>
        <v>1023954944</v>
      </c>
      <c r="Q295" s="20">
        <f ca="1">IF(O295="",P295,$P295-MOD($P295,2^(32-$O295)))</f>
        <v>1023954944</v>
      </c>
      <c r="R295" s="7">
        <f ca="1">FIND(R$4,OFFSET(R295,0,3-COLUMNS($F:R)-OFFSET(R295,4-ROW(),4)))</f>
        <v>3</v>
      </c>
      <c r="S295" s="7">
        <f ca="1">FIND(S$4,OFFSET(S295,0,3-COLUMNS($F:R)-OFFSET(S295,4-ROW(),4)),OFFSET(S295,0,-1)+1)</f>
        <v>5</v>
      </c>
      <c r="T295" s="7">
        <f ca="1">FIND(T$4,OFFSET(T295,0,3-COLUMNS($F:R)-OFFSET(T295,4-ROW(),4)),OFFSET(T295,0,-1)+1)</f>
        <v>8</v>
      </c>
      <c r="U295" s="8" t="str">
        <f ca="1">LEFT(OFFSET(U295,0,-COLUMNS($G:$T)-OFFSET(U295,4-ROW(),0)),R295-1)</f>
        <v>61</v>
      </c>
      <c r="V295" s="9" t="str">
        <f ca="1">MID(OFFSET(V295,0,-COLUMNS($G:$T)-OFFSET(V295,4-ROW(),0)),R295+1,S295-R295-1)</f>
        <v>8</v>
      </c>
      <c r="W295" s="9" t="str">
        <f ca="1">MID(OFFSET(W295,0,-COLUMNS($G:$T)-OFFSET(W295,4-ROW(),0)),S295+1,T295-S295-1)</f>
        <v>87</v>
      </c>
      <c r="X295" s="9" t="str">
        <f ca="1">MID(OFFSET(X295,0,-COLUMNS($G:$T)-OFFSET(X295,4-ROW(),0)),T295+1,3)</f>
        <v>255</v>
      </c>
      <c r="Y295" s="21">
        <f ca="1">IF(ISBLANK($F295),"",IF(O295="",(($U295*2^8+$V295)*2^8+$W295)*2^8+$X295,$Q295+2^(32-$O295)-1))</f>
        <v>1023956991</v>
      </c>
      <c r="Z295" s="88" t="str">
        <f t="shared" si="4"/>
        <v>JP</v>
      </c>
    </row>
    <row r="296" spans="2:26" x14ac:dyDescent="0.15">
      <c r="B296" s="87">
        <v>292</v>
      </c>
      <c r="C296" s="92" t="s">
        <v>4474</v>
      </c>
      <c r="D296" s="53" t="s">
        <v>664</v>
      </c>
      <c r="E296" s="25" t="s">
        <v>8</v>
      </c>
      <c r="F296" s="25" t="s">
        <v>665</v>
      </c>
      <c r="G296" s="7">
        <f ca="1">FIND(G$4,OFFSET(G296,0,3-COLUMNS(D:G)-OFFSET(G296,4-ROW(),COLUMNS($G:$K))))</f>
        <v>3</v>
      </c>
      <c r="H296" s="7">
        <f ca="1">FIND(H$4,OFFSET(H296,0,3-COLUMNS(D:G)-OFFSET(H296,4-ROW(),COLUMNS($G:$K))),OFFSET(H296,0,-1)+1)</f>
        <v>5</v>
      </c>
      <c r="I296" s="7">
        <f ca="1">FIND(I$4,OFFSET(I296,0,3-COLUMNS(D:G)-OFFSET(I296,4-ROW(),COLUMNS($G:$K))),OFFSET(I296,0,-1)+1)</f>
        <v>8</v>
      </c>
      <c r="J296" s="75">
        <f ca="1">IFERROR(FIND(J$4,OFFSET(J296,0,-2-OFFSET(J296,4-ROW(),4))),LEN(OFFSET(J296,0,-2-OFFSET(J296,4-ROW(),4)))+1)</f>
        <v>10</v>
      </c>
      <c r="K296" s="8" t="str">
        <f ca="1">LEFT(OFFSET(K296,0,-COLUMNS($E:$J)-OFFSET(K296,4-ROW(),0)),G296-1)</f>
        <v>61</v>
      </c>
      <c r="L296" s="9" t="str">
        <f ca="1">MID(OFFSET(L296,0,-COLUMNS($E:$J)-OFFSET(L296,4-ROW(),0)),G296+1,H296-G296-1)</f>
        <v>8</v>
      </c>
      <c r="M296" s="9" t="str">
        <f ca="1">MID(OFFSET(M296,0,-COLUMNS($E:$J)-OFFSET(M296,4-ROW(),0)),H296+1,I296-H296-1)</f>
        <v>88</v>
      </c>
      <c r="N296" s="9" t="str">
        <f ca="1">MID(OFFSET(N296,0,-COLUMNS($E:$J)-OFFSET(N296,4-ROW(),0)),I296+1,J296-I296-1)</f>
        <v>0</v>
      </c>
      <c r="O296" s="79" t="str">
        <f ca="1">MID(OFFSET(O296,0,-COLUMNS($E:$J)-OFFSET(O296,4-ROW(),0)),J296+1,2)</f>
        <v/>
      </c>
      <c r="P296" s="20">
        <f ca="1">IF(ISBLANK($D296),"",(($K296*2^8+$L296)*2^8+$M296)*2^8+$N296)</f>
        <v>1023956992</v>
      </c>
      <c r="Q296" s="20">
        <f ca="1">IF(O296="",P296,$P296-MOD($P296,2^(32-$O296)))</f>
        <v>1023956992</v>
      </c>
      <c r="R296" s="7">
        <f ca="1">FIND(R$4,OFFSET(R296,0,3-COLUMNS($F:R)-OFFSET(R296,4-ROW(),4)))</f>
        <v>3</v>
      </c>
      <c r="S296" s="7">
        <f ca="1">FIND(S$4,OFFSET(S296,0,3-COLUMNS($F:R)-OFFSET(S296,4-ROW(),4)),OFFSET(S296,0,-1)+1)</f>
        <v>5</v>
      </c>
      <c r="T296" s="7">
        <f ca="1">FIND(T$4,OFFSET(T296,0,3-COLUMNS($F:R)-OFFSET(T296,4-ROW(),4)),OFFSET(T296,0,-1)+1)</f>
        <v>8</v>
      </c>
      <c r="U296" s="8" t="str">
        <f ca="1">LEFT(OFFSET(U296,0,-COLUMNS($G:$T)-OFFSET(U296,4-ROW(),0)),R296-1)</f>
        <v>61</v>
      </c>
      <c r="V296" s="9" t="str">
        <f ca="1">MID(OFFSET(V296,0,-COLUMNS($G:$T)-OFFSET(V296,4-ROW(),0)),R296+1,S296-R296-1)</f>
        <v>8</v>
      </c>
      <c r="W296" s="9" t="str">
        <f ca="1">MID(OFFSET(W296,0,-COLUMNS($G:$T)-OFFSET(W296,4-ROW(),0)),S296+1,T296-S296-1)</f>
        <v>95</v>
      </c>
      <c r="X296" s="9" t="str">
        <f ca="1">MID(OFFSET(X296,0,-COLUMNS($G:$T)-OFFSET(X296,4-ROW(),0)),T296+1,3)</f>
        <v>255</v>
      </c>
      <c r="Y296" s="21">
        <f ca="1">IF(ISBLANK($F296),"",IF(O296="",(($U296*2^8+$V296)*2^8+$W296)*2^8+$X296,$Q296+2^(32-$O296)-1))</f>
        <v>1023959039</v>
      </c>
      <c r="Z296" s="88" t="str">
        <f t="shared" si="4"/>
        <v>JP</v>
      </c>
    </row>
    <row r="297" spans="2:26" x14ac:dyDescent="0.15">
      <c r="B297" s="87">
        <v>293</v>
      </c>
      <c r="C297" s="92" t="s">
        <v>4474</v>
      </c>
      <c r="D297" s="53" t="s">
        <v>666</v>
      </c>
      <c r="E297" s="25" t="s">
        <v>8</v>
      </c>
      <c r="F297" s="25" t="s">
        <v>667</v>
      </c>
      <c r="G297" s="7">
        <f ca="1">FIND(G$4,OFFSET(G297,0,3-COLUMNS(D:G)-OFFSET(G297,4-ROW(),COLUMNS($G:$K))))</f>
        <v>3</v>
      </c>
      <c r="H297" s="7">
        <f ca="1">FIND(H$4,OFFSET(H297,0,3-COLUMNS(D:G)-OFFSET(H297,4-ROW(),COLUMNS($G:$K))),OFFSET(H297,0,-1)+1)</f>
        <v>6</v>
      </c>
      <c r="I297" s="7">
        <f ca="1">FIND(I$4,OFFSET(I297,0,3-COLUMNS(D:G)-OFFSET(I297,4-ROW(),COLUMNS($G:$K))),OFFSET(I297,0,-1)+1)</f>
        <v>10</v>
      </c>
      <c r="J297" s="75">
        <f ca="1">IFERROR(FIND(J$4,OFFSET(J297,0,-2-OFFSET(J297,4-ROW(),4))),LEN(OFFSET(J297,0,-2-OFFSET(J297,4-ROW(),4)))+1)</f>
        <v>12</v>
      </c>
      <c r="K297" s="8" t="str">
        <f ca="1">LEFT(OFFSET(K297,0,-COLUMNS($E:$J)-OFFSET(K297,4-ROW(),0)),G297-1)</f>
        <v>61</v>
      </c>
      <c r="L297" s="9" t="str">
        <f ca="1">MID(OFFSET(L297,0,-COLUMNS($E:$J)-OFFSET(L297,4-ROW(),0)),G297+1,H297-G297-1)</f>
        <v>11</v>
      </c>
      <c r="M297" s="9" t="str">
        <f ca="1">MID(OFFSET(M297,0,-COLUMNS($E:$J)-OFFSET(M297,4-ROW(),0)),H297+1,I297-H297-1)</f>
        <v>128</v>
      </c>
      <c r="N297" s="9" t="str">
        <f ca="1">MID(OFFSET(N297,0,-COLUMNS($E:$J)-OFFSET(N297,4-ROW(),0)),I297+1,J297-I297-1)</f>
        <v>0</v>
      </c>
      <c r="O297" s="79" t="str">
        <f ca="1">MID(OFFSET(O297,0,-COLUMNS($E:$J)-OFFSET(O297,4-ROW(),0)),J297+1,2)</f>
        <v/>
      </c>
      <c r="P297" s="20">
        <f ca="1">IF(ISBLANK($D297),"",(($K297*2^8+$L297)*2^8+$M297)*2^8+$N297)</f>
        <v>1024163840</v>
      </c>
      <c r="Q297" s="20">
        <f ca="1">IF(O297="",P297,$P297-MOD($P297,2^(32-$O297)))</f>
        <v>1024163840</v>
      </c>
      <c r="R297" s="7">
        <f ca="1">FIND(R$4,OFFSET(R297,0,3-COLUMNS($F:R)-OFFSET(R297,4-ROW(),4)))</f>
        <v>3</v>
      </c>
      <c r="S297" s="7">
        <f ca="1">FIND(S$4,OFFSET(S297,0,3-COLUMNS($F:R)-OFFSET(S297,4-ROW(),4)),OFFSET(S297,0,-1)+1)</f>
        <v>6</v>
      </c>
      <c r="T297" s="7">
        <f ca="1">FIND(T$4,OFFSET(T297,0,3-COLUMNS($F:R)-OFFSET(T297,4-ROW(),4)),OFFSET(T297,0,-1)+1)</f>
        <v>10</v>
      </c>
      <c r="U297" s="8" t="str">
        <f ca="1">LEFT(OFFSET(U297,0,-COLUMNS($G:$T)-OFFSET(U297,4-ROW(),0)),R297-1)</f>
        <v>61</v>
      </c>
      <c r="V297" s="9" t="str">
        <f ca="1">MID(OFFSET(V297,0,-COLUMNS($G:$T)-OFFSET(V297,4-ROW(),0)),R297+1,S297-R297-1)</f>
        <v>11</v>
      </c>
      <c r="W297" s="9" t="str">
        <f ca="1">MID(OFFSET(W297,0,-COLUMNS($G:$T)-OFFSET(W297,4-ROW(),0)),S297+1,T297-S297-1)</f>
        <v>159</v>
      </c>
      <c r="X297" s="9" t="str">
        <f ca="1">MID(OFFSET(X297,0,-COLUMNS($G:$T)-OFFSET(X297,4-ROW(),0)),T297+1,3)</f>
        <v>255</v>
      </c>
      <c r="Y297" s="21">
        <f ca="1">IF(ISBLANK($F297),"",IF(O297="",(($U297*2^8+$V297)*2^8+$W297)*2^8+$X297,$Q297+2^(32-$O297)-1))</f>
        <v>1024172031</v>
      </c>
      <c r="Z297" s="88" t="str">
        <f t="shared" si="4"/>
        <v>JP</v>
      </c>
    </row>
    <row r="298" spans="2:26" x14ac:dyDescent="0.15">
      <c r="B298" s="87">
        <v>294</v>
      </c>
      <c r="C298" s="92" t="s">
        <v>4474</v>
      </c>
      <c r="D298" s="53" t="s">
        <v>668</v>
      </c>
      <c r="E298" s="25" t="s">
        <v>8</v>
      </c>
      <c r="F298" s="25" t="s">
        <v>669</v>
      </c>
      <c r="G298" s="7">
        <f ca="1">FIND(G$4,OFFSET(G298,0,3-COLUMNS(D:G)-OFFSET(G298,4-ROW(),COLUMNS($G:$K))))</f>
        <v>3</v>
      </c>
      <c r="H298" s="7">
        <f ca="1">FIND(H$4,OFFSET(H298,0,3-COLUMNS(D:G)-OFFSET(H298,4-ROW(),COLUMNS($G:$K))),OFFSET(H298,0,-1)+1)</f>
        <v>6</v>
      </c>
      <c r="I298" s="7">
        <f ca="1">FIND(I$4,OFFSET(I298,0,3-COLUMNS(D:G)-OFFSET(I298,4-ROW(),COLUMNS($G:$K))),OFFSET(I298,0,-1)+1)</f>
        <v>10</v>
      </c>
      <c r="J298" s="75">
        <f ca="1">IFERROR(FIND(J$4,OFFSET(J298,0,-2-OFFSET(J298,4-ROW(),4))),LEN(OFFSET(J298,0,-2-OFFSET(J298,4-ROW(),4)))+1)</f>
        <v>12</v>
      </c>
      <c r="K298" s="8" t="str">
        <f ca="1">LEFT(OFFSET(K298,0,-COLUMNS($E:$J)-OFFSET(K298,4-ROW(),0)),G298-1)</f>
        <v>61</v>
      </c>
      <c r="L298" s="9" t="str">
        <f ca="1">MID(OFFSET(L298,0,-COLUMNS($E:$J)-OFFSET(L298,4-ROW(),0)),G298+1,H298-G298-1)</f>
        <v>11</v>
      </c>
      <c r="M298" s="9" t="str">
        <f ca="1">MID(OFFSET(M298,0,-COLUMNS($E:$J)-OFFSET(M298,4-ROW(),0)),H298+1,I298-H298-1)</f>
        <v>160</v>
      </c>
      <c r="N298" s="9" t="str">
        <f ca="1">MID(OFFSET(N298,0,-COLUMNS($E:$J)-OFFSET(N298,4-ROW(),0)),I298+1,J298-I298-1)</f>
        <v>0</v>
      </c>
      <c r="O298" s="79" t="str">
        <f ca="1">MID(OFFSET(O298,0,-COLUMNS($E:$J)-OFFSET(O298,4-ROW(),0)),J298+1,2)</f>
        <v/>
      </c>
      <c r="P298" s="20">
        <f ca="1">IF(ISBLANK($D298),"",(($K298*2^8+$L298)*2^8+$M298)*2^8+$N298)</f>
        <v>1024172032</v>
      </c>
      <c r="Q298" s="20">
        <f ca="1">IF(O298="",P298,$P298-MOD($P298,2^(32-$O298)))</f>
        <v>1024172032</v>
      </c>
      <c r="R298" s="7">
        <f ca="1">FIND(R$4,OFFSET(R298,0,3-COLUMNS($F:R)-OFFSET(R298,4-ROW(),4)))</f>
        <v>3</v>
      </c>
      <c r="S298" s="7">
        <f ca="1">FIND(S$4,OFFSET(S298,0,3-COLUMNS($F:R)-OFFSET(S298,4-ROW(),4)),OFFSET(S298,0,-1)+1)</f>
        <v>6</v>
      </c>
      <c r="T298" s="7">
        <f ca="1">FIND(T$4,OFFSET(T298,0,3-COLUMNS($F:R)-OFFSET(T298,4-ROW(),4)),OFFSET(T298,0,-1)+1)</f>
        <v>10</v>
      </c>
      <c r="U298" s="8" t="str">
        <f ca="1">LEFT(OFFSET(U298,0,-COLUMNS($G:$T)-OFFSET(U298,4-ROW(),0)),R298-1)</f>
        <v>61</v>
      </c>
      <c r="V298" s="9" t="str">
        <f ca="1">MID(OFFSET(V298,0,-COLUMNS($G:$T)-OFFSET(V298,4-ROW(),0)),R298+1,S298-R298-1)</f>
        <v>11</v>
      </c>
      <c r="W298" s="9" t="str">
        <f ca="1">MID(OFFSET(W298,0,-COLUMNS($G:$T)-OFFSET(W298,4-ROW(),0)),S298+1,T298-S298-1)</f>
        <v>175</v>
      </c>
      <c r="X298" s="9" t="str">
        <f ca="1">MID(OFFSET(X298,0,-COLUMNS($G:$T)-OFFSET(X298,4-ROW(),0)),T298+1,3)</f>
        <v>255</v>
      </c>
      <c r="Y298" s="21">
        <f ca="1">IF(ISBLANK($F298),"",IF(O298="",(($U298*2^8+$V298)*2^8+$W298)*2^8+$X298,$Q298+2^(32-$O298)-1))</f>
        <v>1024176127</v>
      </c>
      <c r="Z298" s="88" t="str">
        <f t="shared" si="4"/>
        <v>JP</v>
      </c>
    </row>
    <row r="299" spans="2:26" x14ac:dyDescent="0.15">
      <c r="B299" s="87">
        <v>295</v>
      </c>
      <c r="C299" s="92" t="s">
        <v>4474</v>
      </c>
      <c r="D299" s="53" t="s">
        <v>670</v>
      </c>
      <c r="E299" s="25" t="s">
        <v>8</v>
      </c>
      <c r="F299" s="25" t="s">
        <v>671</v>
      </c>
      <c r="G299" s="7">
        <f ca="1">FIND(G$4,OFFSET(G299,0,3-COLUMNS(D:G)-OFFSET(G299,4-ROW(),COLUMNS($G:$K))))</f>
        <v>3</v>
      </c>
      <c r="H299" s="7">
        <f ca="1">FIND(H$4,OFFSET(H299,0,3-COLUMNS(D:G)-OFFSET(H299,4-ROW(),COLUMNS($G:$K))),OFFSET(H299,0,-1)+1)</f>
        <v>6</v>
      </c>
      <c r="I299" s="7">
        <f ca="1">FIND(I$4,OFFSET(I299,0,3-COLUMNS(D:G)-OFFSET(I299,4-ROW(),COLUMNS($G:$K))),OFFSET(I299,0,-1)+1)</f>
        <v>10</v>
      </c>
      <c r="J299" s="75">
        <f ca="1">IFERROR(FIND(J$4,OFFSET(J299,0,-2-OFFSET(J299,4-ROW(),4))),LEN(OFFSET(J299,0,-2-OFFSET(J299,4-ROW(),4)))+1)</f>
        <v>12</v>
      </c>
      <c r="K299" s="8" t="str">
        <f ca="1">LEFT(OFFSET(K299,0,-COLUMNS($E:$J)-OFFSET(K299,4-ROW(),0)),G299-1)</f>
        <v>61</v>
      </c>
      <c r="L299" s="9" t="str">
        <f ca="1">MID(OFFSET(L299,0,-COLUMNS($E:$J)-OFFSET(L299,4-ROW(),0)),G299+1,H299-G299-1)</f>
        <v>11</v>
      </c>
      <c r="M299" s="9" t="str">
        <f ca="1">MID(OFFSET(M299,0,-COLUMNS($E:$J)-OFFSET(M299,4-ROW(),0)),H299+1,I299-H299-1)</f>
        <v>176</v>
      </c>
      <c r="N299" s="9" t="str">
        <f ca="1">MID(OFFSET(N299,0,-COLUMNS($E:$J)-OFFSET(N299,4-ROW(),0)),I299+1,J299-I299-1)</f>
        <v>0</v>
      </c>
      <c r="O299" s="79" t="str">
        <f ca="1">MID(OFFSET(O299,0,-COLUMNS($E:$J)-OFFSET(O299,4-ROW(),0)),J299+1,2)</f>
        <v/>
      </c>
      <c r="P299" s="20">
        <f ca="1">IF(ISBLANK($D299),"",(($K299*2^8+$L299)*2^8+$M299)*2^8+$N299)</f>
        <v>1024176128</v>
      </c>
      <c r="Q299" s="20">
        <f ca="1">IF(O299="",P299,$P299-MOD($P299,2^(32-$O299)))</f>
        <v>1024176128</v>
      </c>
      <c r="R299" s="7">
        <f ca="1">FIND(R$4,OFFSET(R299,0,3-COLUMNS($F:R)-OFFSET(R299,4-ROW(),4)))</f>
        <v>3</v>
      </c>
      <c r="S299" s="7">
        <f ca="1">FIND(S$4,OFFSET(S299,0,3-COLUMNS($F:R)-OFFSET(S299,4-ROW(),4)),OFFSET(S299,0,-1)+1)</f>
        <v>6</v>
      </c>
      <c r="T299" s="7">
        <f ca="1">FIND(T$4,OFFSET(T299,0,3-COLUMNS($F:R)-OFFSET(T299,4-ROW(),4)),OFFSET(T299,0,-1)+1)</f>
        <v>10</v>
      </c>
      <c r="U299" s="8" t="str">
        <f ca="1">LEFT(OFFSET(U299,0,-COLUMNS($G:$T)-OFFSET(U299,4-ROW(),0)),R299-1)</f>
        <v>61</v>
      </c>
      <c r="V299" s="9" t="str">
        <f ca="1">MID(OFFSET(V299,0,-COLUMNS($G:$T)-OFFSET(V299,4-ROW(),0)),R299+1,S299-R299-1)</f>
        <v>11</v>
      </c>
      <c r="W299" s="9" t="str">
        <f ca="1">MID(OFFSET(W299,0,-COLUMNS($G:$T)-OFFSET(W299,4-ROW(),0)),S299+1,T299-S299-1)</f>
        <v>191</v>
      </c>
      <c r="X299" s="9" t="str">
        <f ca="1">MID(OFFSET(X299,0,-COLUMNS($G:$T)-OFFSET(X299,4-ROW(),0)),T299+1,3)</f>
        <v>255</v>
      </c>
      <c r="Y299" s="21">
        <f ca="1">IF(ISBLANK($F299),"",IF(O299="",(($U299*2^8+$V299)*2^8+$W299)*2^8+$X299,$Q299+2^(32-$O299)-1))</f>
        <v>1024180223</v>
      </c>
      <c r="Z299" s="88" t="str">
        <f t="shared" si="4"/>
        <v>JP</v>
      </c>
    </row>
    <row r="300" spans="2:26" x14ac:dyDescent="0.15">
      <c r="B300" s="87">
        <v>296</v>
      </c>
      <c r="C300" s="92" t="s">
        <v>4474</v>
      </c>
      <c r="D300" s="53" t="s">
        <v>672</v>
      </c>
      <c r="E300" s="25" t="s">
        <v>8</v>
      </c>
      <c r="F300" s="25" t="s">
        <v>673</v>
      </c>
      <c r="G300" s="7">
        <f ca="1">FIND(G$4,OFFSET(G300,0,3-COLUMNS(D:G)-OFFSET(G300,4-ROW(),COLUMNS($G:$K))))</f>
        <v>3</v>
      </c>
      <c r="H300" s="7">
        <f ca="1">FIND(H$4,OFFSET(H300,0,3-COLUMNS(D:G)-OFFSET(H300,4-ROW(),COLUMNS($G:$K))),OFFSET(H300,0,-1)+1)</f>
        <v>6</v>
      </c>
      <c r="I300" s="7">
        <f ca="1">FIND(I$4,OFFSET(I300,0,3-COLUMNS(D:G)-OFFSET(I300,4-ROW(),COLUMNS($G:$K))),OFFSET(I300,0,-1)+1)</f>
        <v>10</v>
      </c>
      <c r="J300" s="75">
        <f ca="1">IFERROR(FIND(J$4,OFFSET(J300,0,-2-OFFSET(J300,4-ROW(),4))),LEN(OFFSET(J300,0,-2-OFFSET(J300,4-ROW(),4)))+1)</f>
        <v>12</v>
      </c>
      <c r="K300" s="8" t="str">
        <f ca="1">LEFT(OFFSET(K300,0,-COLUMNS($E:$J)-OFFSET(K300,4-ROW(),0)),G300-1)</f>
        <v>61</v>
      </c>
      <c r="L300" s="9" t="str">
        <f ca="1">MID(OFFSET(L300,0,-COLUMNS($E:$J)-OFFSET(L300,4-ROW(),0)),G300+1,H300-G300-1)</f>
        <v>11</v>
      </c>
      <c r="M300" s="9" t="str">
        <f ca="1">MID(OFFSET(M300,0,-COLUMNS($E:$J)-OFFSET(M300,4-ROW(),0)),H300+1,I300-H300-1)</f>
        <v>192</v>
      </c>
      <c r="N300" s="9" t="str">
        <f ca="1">MID(OFFSET(N300,0,-COLUMNS($E:$J)-OFFSET(N300,4-ROW(),0)),I300+1,J300-I300-1)</f>
        <v>0</v>
      </c>
      <c r="O300" s="79" t="str">
        <f ca="1">MID(OFFSET(O300,0,-COLUMNS($E:$J)-OFFSET(O300,4-ROW(),0)),J300+1,2)</f>
        <v/>
      </c>
      <c r="P300" s="20">
        <f ca="1">IF(ISBLANK($D300),"",(($K300*2^8+$L300)*2^8+$M300)*2^8+$N300)</f>
        <v>1024180224</v>
      </c>
      <c r="Q300" s="20">
        <f ca="1">IF(O300="",P300,$P300-MOD($P300,2^(32-$O300)))</f>
        <v>1024180224</v>
      </c>
      <c r="R300" s="7">
        <f ca="1">FIND(R$4,OFFSET(R300,0,3-COLUMNS($F:R)-OFFSET(R300,4-ROW(),4)))</f>
        <v>3</v>
      </c>
      <c r="S300" s="7">
        <f ca="1">FIND(S$4,OFFSET(S300,0,3-COLUMNS($F:R)-OFFSET(S300,4-ROW(),4)),OFFSET(S300,0,-1)+1)</f>
        <v>6</v>
      </c>
      <c r="T300" s="7">
        <f ca="1">FIND(T$4,OFFSET(T300,0,3-COLUMNS($F:R)-OFFSET(T300,4-ROW(),4)),OFFSET(T300,0,-1)+1)</f>
        <v>10</v>
      </c>
      <c r="U300" s="8" t="str">
        <f ca="1">LEFT(OFFSET(U300,0,-COLUMNS($G:$T)-OFFSET(U300,4-ROW(),0)),R300-1)</f>
        <v>61</v>
      </c>
      <c r="V300" s="9" t="str">
        <f ca="1">MID(OFFSET(V300,0,-COLUMNS($G:$T)-OFFSET(V300,4-ROW(),0)),R300+1,S300-R300-1)</f>
        <v>11</v>
      </c>
      <c r="W300" s="9" t="str">
        <f ca="1">MID(OFFSET(W300,0,-COLUMNS($G:$T)-OFFSET(W300,4-ROW(),0)),S300+1,T300-S300-1)</f>
        <v>207</v>
      </c>
      <c r="X300" s="9" t="str">
        <f ca="1">MID(OFFSET(X300,0,-COLUMNS($G:$T)-OFFSET(X300,4-ROW(),0)),T300+1,3)</f>
        <v>255</v>
      </c>
      <c r="Y300" s="21">
        <f ca="1">IF(ISBLANK($F300),"",IF(O300="",(($U300*2^8+$V300)*2^8+$W300)*2^8+$X300,$Q300+2^(32-$O300)-1))</f>
        <v>1024184319</v>
      </c>
      <c r="Z300" s="88" t="str">
        <f t="shared" si="4"/>
        <v>JP</v>
      </c>
    </row>
    <row r="301" spans="2:26" x14ac:dyDescent="0.15">
      <c r="B301" s="87">
        <v>297</v>
      </c>
      <c r="C301" s="92" t="s">
        <v>4474</v>
      </c>
      <c r="D301" s="53" t="s">
        <v>674</v>
      </c>
      <c r="E301" s="25" t="s">
        <v>8</v>
      </c>
      <c r="F301" s="25" t="s">
        <v>675</v>
      </c>
      <c r="G301" s="7">
        <f ca="1">FIND(G$4,OFFSET(G301,0,3-COLUMNS(D:G)-OFFSET(G301,4-ROW(),COLUMNS($G:$K))))</f>
        <v>3</v>
      </c>
      <c r="H301" s="7">
        <f ca="1">FIND(H$4,OFFSET(H301,0,3-COLUMNS(D:G)-OFFSET(H301,4-ROW(),COLUMNS($G:$K))),OFFSET(H301,0,-1)+1)</f>
        <v>6</v>
      </c>
      <c r="I301" s="7">
        <f ca="1">FIND(I$4,OFFSET(I301,0,3-COLUMNS(D:G)-OFFSET(I301,4-ROW(),COLUMNS($G:$K))),OFFSET(I301,0,-1)+1)</f>
        <v>10</v>
      </c>
      <c r="J301" s="75">
        <f ca="1">IFERROR(FIND(J$4,OFFSET(J301,0,-2-OFFSET(J301,4-ROW(),4))),LEN(OFFSET(J301,0,-2-OFFSET(J301,4-ROW(),4)))+1)</f>
        <v>12</v>
      </c>
      <c r="K301" s="8" t="str">
        <f ca="1">LEFT(OFFSET(K301,0,-COLUMNS($E:$J)-OFFSET(K301,4-ROW(),0)),G301-1)</f>
        <v>61</v>
      </c>
      <c r="L301" s="9" t="str">
        <f ca="1">MID(OFFSET(L301,0,-COLUMNS($E:$J)-OFFSET(L301,4-ROW(),0)),G301+1,H301-G301-1)</f>
        <v>12</v>
      </c>
      <c r="M301" s="9" t="str">
        <f ca="1">MID(OFFSET(M301,0,-COLUMNS($E:$J)-OFFSET(M301,4-ROW(),0)),H301+1,I301-H301-1)</f>
        <v>128</v>
      </c>
      <c r="N301" s="9" t="str">
        <f ca="1">MID(OFFSET(N301,0,-COLUMNS($E:$J)-OFFSET(N301,4-ROW(),0)),I301+1,J301-I301-1)</f>
        <v>0</v>
      </c>
      <c r="O301" s="79" t="str">
        <f ca="1">MID(OFFSET(O301,0,-COLUMNS($E:$J)-OFFSET(O301,4-ROW(),0)),J301+1,2)</f>
        <v/>
      </c>
      <c r="P301" s="20">
        <f ca="1">IF(ISBLANK($D301),"",(($K301*2^8+$L301)*2^8+$M301)*2^8+$N301)</f>
        <v>1024229376</v>
      </c>
      <c r="Q301" s="20">
        <f ca="1">IF(O301="",P301,$P301-MOD($P301,2^(32-$O301)))</f>
        <v>1024229376</v>
      </c>
      <c r="R301" s="7">
        <f ca="1">FIND(R$4,OFFSET(R301,0,3-COLUMNS($F:R)-OFFSET(R301,4-ROW(),4)))</f>
        <v>3</v>
      </c>
      <c r="S301" s="7">
        <f ca="1">FIND(S$4,OFFSET(S301,0,3-COLUMNS($F:R)-OFFSET(S301,4-ROW(),4)),OFFSET(S301,0,-1)+1)</f>
        <v>6</v>
      </c>
      <c r="T301" s="7">
        <f ca="1">FIND(T$4,OFFSET(T301,0,3-COLUMNS($F:R)-OFFSET(T301,4-ROW(),4)),OFFSET(T301,0,-1)+1)</f>
        <v>10</v>
      </c>
      <c r="U301" s="8" t="str">
        <f ca="1">LEFT(OFFSET(U301,0,-COLUMNS($G:$T)-OFFSET(U301,4-ROW(),0)),R301-1)</f>
        <v>61</v>
      </c>
      <c r="V301" s="9" t="str">
        <f ca="1">MID(OFFSET(V301,0,-COLUMNS($G:$T)-OFFSET(V301,4-ROW(),0)),R301+1,S301-R301-1)</f>
        <v>12</v>
      </c>
      <c r="W301" s="9" t="str">
        <f ca="1">MID(OFFSET(W301,0,-COLUMNS($G:$T)-OFFSET(W301,4-ROW(),0)),S301+1,T301-S301-1)</f>
        <v>255</v>
      </c>
      <c r="X301" s="9" t="str">
        <f ca="1">MID(OFFSET(X301,0,-COLUMNS($G:$T)-OFFSET(X301,4-ROW(),0)),T301+1,3)</f>
        <v>255</v>
      </c>
      <c r="Y301" s="21">
        <f ca="1">IF(ISBLANK($F301),"",IF(O301="",(($U301*2^8+$V301)*2^8+$W301)*2^8+$X301,$Q301+2^(32-$O301)-1))</f>
        <v>1024262143</v>
      </c>
      <c r="Z301" s="88" t="str">
        <f t="shared" si="4"/>
        <v>JP</v>
      </c>
    </row>
    <row r="302" spans="2:26" x14ac:dyDescent="0.15">
      <c r="B302" s="87">
        <v>298</v>
      </c>
      <c r="C302" s="92" t="s">
        <v>4474</v>
      </c>
      <c r="D302" s="53" t="s">
        <v>676</v>
      </c>
      <c r="E302" s="25" t="s">
        <v>8</v>
      </c>
      <c r="F302" s="25" t="s">
        <v>677</v>
      </c>
      <c r="G302" s="7">
        <f ca="1">FIND(G$4,OFFSET(G302,0,3-COLUMNS(D:G)-OFFSET(G302,4-ROW(),COLUMNS($G:$K))))</f>
        <v>3</v>
      </c>
      <c r="H302" s="7">
        <f ca="1">FIND(H$4,OFFSET(H302,0,3-COLUMNS(D:G)-OFFSET(H302,4-ROW(),COLUMNS($G:$K))),OFFSET(H302,0,-1)+1)</f>
        <v>6</v>
      </c>
      <c r="I302" s="7">
        <f ca="1">FIND(I$4,OFFSET(I302,0,3-COLUMNS(D:G)-OFFSET(I302,4-ROW(),COLUMNS($G:$K))),OFFSET(I302,0,-1)+1)</f>
        <v>8</v>
      </c>
      <c r="J302" s="75">
        <f ca="1">IFERROR(FIND(J$4,OFFSET(J302,0,-2-OFFSET(J302,4-ROW(),4))),LEN(OFFSET(J302,0,-2-OFFSET(J302,4-ROW(),4)))+1)</f>
        <v>10</v>
      </c>
      <c r="K302" s="8" t="str">
        <f ca="1">LEFT(OFFSET(K302,0,-COLUMNS($E:$J)-OFFSET(K302,4-ROW(),0)),G302-1)</f>
        <v>61</v>
      </c>
      <c r="L302" s="9" t="str">
        <f ca="1">MID(OFFSET(L302,0,-COLUMNS($E:$J)-OFFSET(L302,4-ROW(),0)),G302+1,H302-G302-1)</f>
        <v>44</v>
      </c>
      <c r="M302" s="9" t="str">
        <f ca="1">MID(OFFSET(M302,0,-COLUMNS($E:$J)-OFFSET(M302,4-ROW(),0)),H302+1,I302-H302-1)</f>
        <v>0</v>
      </c>
      <c r="N302" s="9" t="str">
        <f ca="1">MID(OFFSET(N302,0,-COLUMNS($E:$J)-OFFSET(N302,4-ROW(),0)),I302+1,J302-I302-1)</f>
        <v>0</v>
      </c>
      <c r="O302" s="79" t="str">
        <f ca="1">MID(OFFSET(O302,0,-COLUMNS($E:$J)-OFFSET(O302,4-ROW(),0)),J302+1,2)</f>
        <v/>
      </c>
      <c r="P302" s="20">
        <f ca="1">IF(ISBLANK($D302),"",(($K302*2^8+$L302)*2^8+$M302)*2^8+$N302)</f>
        <v>1026293760</v>
      </c>
      <c r="Q302" s="20">
        <f ca="1">IF(O302="",P302,$P302-MOD($P302,2^(32-$O302)))</f>
        <v>1026293760</v>
      </c>
      <c r="R302" s="7">
        <f ca="1">FIND(R$4,OFFSET(R302,0,3-COLUMNS($F:R)-OFFSET(R302,4-ROW(),4)))</f>
        <v>3</v>
      </c>
      <c r="S302" s="7">
        <f ca="1">FIND(S$4,OFFSET(S302,0,3-COLUMNS($F:R)-OFFSET(S302,4-ROW(),4)),OFFSET(S302,0,-1)+1)</f>
        <v>6</v>
      </c>
      <c r="T302" s="7">
        <f ca="1">FIND(T$4,OFFSET(T302,0,3-COLUMNS($F:R)-OFFSET(T302,4-ROW(),4)),OFFSET(T302,0,-1)+1)</f>
        <v>8</v>
      </c>
      <c r="U302" s="8" t="str">
        <f ca="1">LEFT(OFFSET(U302,0,-COLUMNS($G:$T)-OFFSET(U302,4-ROW(),0)),R302-1)</f>
        <v>61</v>
      </c>
      <c r="V302" s="9" t="str">
        <f ca="1">MID(OFFSET(V302,0,-COLUMNS($G:$T)-OFFSET(V302,4-ROW(),0)),R302+1,S302-R302-1)</f>
        <v>44</v>
      </c>
      <c r="W302" s="9" t="str">
        <f ca="1">MID(OFFSET(W302,0,-COLUMNS($G:$T)-OFFSET(W302,4-ROW(),0)),S302+1,T302-S302-1)</f>
        <v>1</v>
      </c>
      <c r="X302" s="9" t="str">
        <f ca="1">MID(OFFSET(X302,0,-COLUMNS($G:$T)-OFFSET(X302,4-ROW(),0)),T302+1,3)</f>
        <v>255</v>
      </c>
      <c r="Y302" s="21">
        <f ca="1">IF(ISBLANK($F302),"",IF(O302="",(($U302*2^8+$V302)*2^8+$W302)*2^8+$X302,$Q302+2^(32-$O302)-1))</f>
        <v>1026294271</v>
      </c>
      <c r="Z302" s="88" t="str">
        <f t="shared" si="4"/>
        <v>JP</v>
      </c>
    </row>
    <row r="303" spans="2:26" x14ac:dyDescent="0.15">
      <c r="B303" s="87">
        <v>299</v>
      </c>
      <c r="C303" s="92" t="s">
        <v>4474</v>
      </c>
      <c r="D303" s="53" t="s">
        <v>678</v>
      </c>
      <c r="E303" s="25" t="s">
        <v>8</v>
      </c>
      <c r="F303" s="25" t="s">
        <v>679</v>
      </c>
      <c r="G303" s="7">
        <f ca="1">FIND(G$4,OFFSET(G303,0,3-COLUMNS(D:G)-OFFSET(G303,4-ROW(),COLUMNS($G:$K))))</f>
        <v>3</v>
      </c>
      <c r="H303" s="7">
        <f ca="1">FIND(H$4,OFFSET(H303,0,3-COLUMNS(D:G)-OFFSET(H303,4-ROW(),COLUMNS($G:$K))),OFFSET(H303,0,-1)+1)</f>
        <v>6</v>
      </c>
      <c r="I303" s="7">
        <f ca="1">FIND(I$4,OFFSET(I303,0,3-COLUMNS(D:G)-OFFSET(I303,4-ROW(),COLUMNS($G:$K))),OFFSET(I303,0,-1)+1)</f>
        <v>8</v>
      </c>
      <c r="J303" s="75">
        <f ca="1">IFERROR(FIND(J$4,OFFSET(J303,0,-2-OFFSET(J303,4-ROW(),4))),LEN(OFFSET(J303,0,-2-OFFSET(J303,4-ROW(),4)))+1)</f>
        <v>10</v>
      </c>
      <c r="K303" s="8" t="str">
        <f ca="1">LEFT(OFFSET(K303,0,-COLUMNS($E:$J)-OFFSET(K303,4-ROW(),0)),G303-1)</f>
        <v>61</v>
      </c>
      <c r="L303" s="9" t="str">
        <f ca="1">MID(OFFSET(L303,0,-COLUMNS($E:$J)-OFFSET(L303,4-ROW(),0)),G303+1,H303-G303-1)</f>
        <v>44</v>
      </c>
      <c r="M303" s="9" t="str">
        <f ca="1">MID(OFFSET(M303,0,-COLUMNS($E:$J)-OFFSET(M303,4-ROW(),0)),H303+1,I303-H303-1)</f>
        <v>2</v>
      </c>
      <c r="N303" s="9" t="str">
        <f ca="1">MID(OFFSET(N303,0,-COLUMNS($E:$J)-OFFSET(N303,4-ROW(),0)),I303+1,J303-I303-1)</f>
        <v>0</v>
      </c>
      <c r="O303" s="79" t="str">
        <f ca="1">MID(OFFSET(O303,0,-COLUMNS($E:$J)-OFFSET(O303,4-ROW(),0)),J303+1,2)</f>
        <v/>
      </c>
      <c r="P303" s="20">
        <f ca="1">IF(ISBLANK($D303),"",(($K303*2^8+$L303)*2^8+$M303)*2^8+$N303)</f>
        <v>1026294272</v>
      </c>
      <c r="Q303" s="20">
        <f ca="1">IF(O303="",P303,$P303-MOD($P303,2^(32-$O303)))</f>
        <v>1026294272</v>
      </c>
      <c r="R303" s="7">
        <f ca="1">FIND(R$4,OFFSET(R303,0,3-COLUMNS($F:R)-OFFSET(R303,4-ROW(),4)))</f>
        <v>3</v>
      </c>
      <c r="S303" s="7">
        <f ca="1">FIND(S$4,OFFSET(S303,0,3-COLUMNS($F:R)-OFFSET(S303,4-ROW(),4)),OFFSET(S303,0,-1)+1)</f>
        <v>6</v>
      </c>
      <c r="T303" s="7">
        <f ca="1">FIND(T$4,OFFSET(T303,0,3-COLUMNS($F:R)-OFFSET(T303,4-ROW(),4)),OFFSET(T303,0,-1)+1)</f>
        <v>8</v>
      </c>
      <c r="U303" s="8" t="str">
        <f ca="1">LEFT(OFFSET(U303,0,-COLUMNS($G:$T)-OFFSET(U303,4-ROW(),0)),R303-1)</f>
        <v>61</v>
      </c>
      <c r="V303" s="9" t="str">
        <f ca="1">MID(OFFSET(V303,0,-COLUMNS($G:$T)-OFFSET(V303,4-ROW(),0)),R303+1,S303-R303-1)</f>
        <v>44</v>
      </c>
      <c r="W303" s="9" t="str">
        <f ca="1">MID(OFFSET(W303,0,-COLUMNS($G:$T)-OFFSET(W303,4-ROW(),0)),S303+1,T303-S303-1)</f>
        <v>2</v>
      </c>
      <c r="X303" s="9" t="str">
        <f ca="1">MID(OFFSET(X303,0,-COLUMNS($G:$T)-OFFSET(X303,4-ROW(),0)),T303+1,3)</f>
        <v>255</v>
      </c>
      <c r="Y303" s="21">
        <f ca="1">IF(ISBLANK($F303),"",IF(O303="",(($U303*2^8+$V303)*2^8+$W303)*2^8+$X303,$Q303+2^(32-$O303)-1))</f>
        <v>1026294527</v>
      </c>
      <c r="Z303" s="88" t="str">
        <f t="shared" si="4"/>
        <v>JP</v>
      </c>
    </row>
    <row r="304" spans="2:26" x14ac:dyDescent="0.15">
      <c r="B304" s="87">
        <v>300</v>
      </c>
      <c r="C304" s="92" t="s">
        <v>4474</v>
      </c>
      <c r="D304" s="53" t="s">
        <v>680</v>
      </c>
      <c r="E304" s="25" t="s">
        <v>8</v>
      </c>
      <c r="F304" s="25" t="s">
        <v>681</v>
      </c>
      <c r="G304" s="7">
        <f ca="1">FIND(G$4,OFFSET(G304,0,3-COLUMNS(D:G)-OFFSET(G304,4-ROW(),COLUMNS($G:$K))))</f>
        <v>3</v>
      </c>
      <c r="H304" s="7">
        <f ca="1">FIND(H$4,OFFSET(H304,0,3-COLUMNS(D:G)-OFFSET(H304,4-ROW(),COLUMNS($G:$K))),OFFSET(H304,0,-1)+1)</f>
        <v>6</v>
      </c>
      <c r="I304" s="7">
        <f ca="1">FIND(I$4,OFFSET(I304,0,3-COLUMNS(D:G)-OFFSET(I304,4-ROW(),COLUMNS($G:$K))),OFFSET(I304,0,-1)+1)</f>
        <v>8</v>
      </c>
      <c r="J304" s="75">
        <f ca="1">IFERROR(FIND(J$4,OFFSET(J304,0,-2-OFFSET(J304,4-ROW(),4))),LEN(OFFSET(J304,0,-2-OFFSET(J304,4-ROW(),4)))+1)</f>
        <v>10</v>
      </c>
      <c r="K304" s="8" t="str">
        <f ca="1">LEFT(OFFSET(K304,0,-COLUMNS($E:$J)-OFFSET(K304,4-ROW(),0)),G304-1)</f>
        <v>61</v>
      </c>
      <c r="L304" s="9" t="str">
        <f ca="1">MID(OFFSET(L304,0,-COLUMNS($E:$J)-OFFSET(L304,4-ROW(),0)),G304+1,H304-G304-1)</f>
        <v>44</v>
      </c>
      <c r="M304" s="9" t="str">
        <f ca="1">MID(OFFSET(M304,0,-COLUMNS($E:$J)-OFFSET(M304,4-ROW(),0)),H304+1,I304-H304-1)</f>
        <v>3</v>
      </c>
      <c r="N304" s="9" t="str">
        <f ca="1">MID(OFFSET(N304,0,-COLUMNS($E:$J)-OFFSET(N304,4-ROW(),0)),I304+1,J304-I304-1)</f>
        <v>0</v>
      </c>
      <c r="O304" s="79" t="str">
        <f ca="1">MID(OFFSET(O304,0,-COLUMNS($E:$J)-OFFSET(O304,4-ROW(),0)),J304+1,2)</f>
        <v/>
      </c>
      <c r="P304" s="20">
        <f ca="1">IF(ISBLANK($D304),"",(($K304*2^8+$L304)*2^8+$M304)*2^8+$N304)</f>
        <v>1026294528</v>
      </c>
      <c r="Q304" s="20">
        <f ca="1">IF(O304="",P304,$P304-MOD($P304,2^(32-$O304)))</f>
        <v>1026294528</v>
      </c>
      <c r="R304" s="7">
        <f ca="1">FIND(R$4,OFFSET(R304,0,3-COLUMNS($F:R)-OFFSET(R304,4-ROW(),4)))</f>
        <v>3</v>
      </c>
      <c r="S304" s="7">
        <f ca="1">FIND(S$4,OFFSET(S304,0,3-COLUMNS($F:R)-OFFSET(S304,4-ROW(),4)),OFFSET(S304,0,-1)+1)</f>
        <v>6</v>
      </c>
      <c r="T304" s="7">
        <f ca="1">FIND(T$4,OFFSET(T304,0,3-COLUMNS($F:R)-OFFSET(T304,4-ROW(),4)),OFFSET(T304,0,-1)+1)</f>
        <v>9</v>
      </c>
      <c r="U304" s="8" t="str">
        <f ca="1">LEFT(OFFSET(U304,0,-COLUMNS($G:$T)-OFFSET(U304,4-ROW(),0)),R304-1)</f>
        <v>61</v>
      </c>
      <c r="V304" s="9" t="str">
        <f ca="1">MID(OFFSET(V304,0,-COLUMNS($G:$T)-OFFSET(V304,4-ROW(),0)),R304+1,S304-R304-1)</f>
        <v>44</v>
      </c>
      <c r="W304" s="9" t="str">
        <f ca="1">MID(OFFSET(W304,0,-COLUMNS($G:$T)-OFFSET(W304,4-ROW(),0)),S304+1,T304-S304-1)</f>
        <v>15</v>
      </c>
      <c r="X304" s="9" t="str">
        <f ca="1">MID(OFFSET(X304,0,-COLUMNS($G:$T)-OFFSET(X304,4-ROW(),0)),T304+1,3)</f>
        <v>255</v>
      </c>
      <c r="Y304" s="21">
        <f ca="1">IF(ISBLANK($F304),"",IF(O304="",(($U304*2^8+$V304)*2^8+$W304)*2^8+$X304,$Q304+2^(32-$O304)-1))</f>
        <v>1026297855</v>
      </c>
      <c r="Z304" s="88" t="str">
        <f t="shared" si="4"/>
        <v>JP</v>
      </c>
    </row>
    <row r="305" spans="2:26" x14ac:dyDescent="0.15">
      <c r="B305" s="87">
        <v>301</v>
      </c>
      <c r="C305" s="92" t="s">
        <v>4474</v>
      </c>
      <c r="D305" s="53" t="s">
        <v>682</v>
      </c>
      <c r="E305" s="25" t="s">
        <v>8</v>
      </c>
      <c r="F305" s="25" t="s">
        <v>683</v>
      </c>
      <c r="G305" s="7">
        <f ca="1">FIND(G$4,OFFSET(G305,0,3-COLUMNS(D:G)-OFFSET(G305,4-ROW(),COLUMNS($G:$K))))</f>
        <v>3</v>
      </c>
      <c r="H305" s="7">
        <f ca="1">FIND(H$4,OFFSET(H305,0,3-COLUMNS(D:G)-OFFSET(H305,4-ROW(),COLUMNS($G:$K))),OFFSET(H305,0,-1)+1)</f>
        <v>6</v>
      </c>
      <c r="I305" s="7">
        <f ca="1">FIND(I$4,OFFSET(I305,0,3-COLUMNS(D:G)-OFFSET(I305,4-ROW(),COLUMNS($G:$K))),OFFSET(I305,0,-1)+1)</f>
        <v>9</v>
      </c>
      <c r="J305" s="75">
        <f ca="1">IFERROR(FIND(J$4,OFFSET(J305,0,-2-OFFSET(J305,4-ROW(),4))),LEN(OFFSET(J305,0,-2-OFFSET(J305,4-ROW(),4)))+1)</f>
        <v>11</v>
      </c>
      <c r="K305" s="8" t="str">
        <f ca="1">LEFT(OFFSET(K305,0,-COLUMNS($E:$J)-OFFSET(K305,4-ROW(),0)),G305-1)</f>
        <v>61</v>
      </c>
      <c r="L305" s="9" t="str">
        <f ca="1">MID(OFFSET(L305,0,-COLUMNS($E:$J)-OFFSET(L305,4-ROW(),0)),G305+1,H305-G305-1)</f>
        <v>44</v>
      </c>
      <c r="M305" s="9" t="str">
        <f ca="1">MID(OFFSET(M305,0,-COLUMNS($E:$J)-OFFSET(M305,4-ROW(),0)),H305+1,I305-H305-1)</f>
        <v>16</v>
      </c>
      <c r="N305" s="9" t="str">
        <f ca="1">MID(OFFSET(N305,0,-COLUMNS($E:$J)-OFFSET(N305,4-ROW(),0)),I305+1,J305-I305-1)</f>
        <v>0</v>
      </c>
      <c r="O305" s="79" t="str">
        <f ca="1">MID(OFFSET(O305,0,-COLUMNS($E:$J)-OFFSET(O305,4-ROW(),0)),J305+1,2)</f>
        <v/>
      </c>
      <c r="P305" s="20">
        <f ca="1">IF(ISBLANK($D305),"",(($K305*2^8+$L305)*2^8+$M305)*2^8+$N305)</f>
        <v>1026297856</v>
      </c>
      <c r="Q305" s="20">
        <f ca="1">IF(O305="",P305,$P305-MOD($P305,2^(32-$O305)))</f>
        <v>1026297856</v>
      </c>
      <c r="R305" s="7">
        <f ca="1">FIND(R$4,OFFSET(R305,0,3-COLUMNS($F:R)-OFFSET(R305,4-ROW(),4)))</f>
        <v>3</v>
      </c>
      <c r="S305" s="7">
        <f ca="1">FIND(S$4,OFFSET(S305,0,3-COLUMNS($F:R)-OFFSET(S305,4-ROW(),4)),OFFSET(S305,0,-1)+1)</f>
        <v>6</v>
      </c>
      <c r="T305" s="7">
        <f ca="1">FIND(T$4,OFFSET(T305,0,3-COLUMNS($F:R)-OFFSET(T305,4-ROW(),4)),OFFSET(T305,0,-1)+1)</f>
        <v>9</v>
      </c>
      <c r="U305" s="8" t="str">
        <f ca="1">LEFT(OFFSET(U305,0,-COLUMNS($G:$T)-OFFSET(U305,4-ROW(),0)),R305-1)</f>
        <v>61</v>
      </c>
      <c r="V305" s="9" t="str">
        <f ca="1">MID(OFFSET(V305,0,-COLUMNS($G:$T)-OFFSET(V305,4-ROW(),0)),R305+1,S305-R305-1)</f>
        <v>44</v>
      </c>
      <c r="W305" s="9" t="str">
        <f ca="1">MID(OFFSET(W305,0,-COLUMNS($G:$T)-OFFSET(W305,4-ROW(),0)),S305+1,T305-S305-1)</f>
        <v>63</v>
      </c>
      <c r="X305" s="9" t="str">
        <f ca="1">MID(OFFSET(X305,0,-COLUMNS($G:$T)-OFFSET(X305,4-ROW(),0)),T305+1,3)</f>
        <v>255</v>
      </c>
      <c r="Y305" s="21">
        <f ca="1">IF(ISBLANK($F305),"",IF(O305="",(($U305*2^8+$V305)*2^8+$W305)*2^8+$X305,$Q305+2^(32-$O305)-1))</f>
        <v>1026310143</v>
      </c>
      <c r="Z305" s="88" t="str">
        <f t="shared" si="4"/>
        <v>JP</v>
      </c>
    </row>
    <row r="306" spans="2:26" x14ac:dyDescent="0.15">
      <c r="B306" s="87">
        <v>302</v>
      </c>
      <c r="C306" s="92" t="s">
        <v>4474</v>
      </c>
      <c r="D306" s="53" t="s">
        <v>684</v>
      </c>
      <c r="E306" s="25" t="s">
        <v>8</v>
      </c>
      <c r="F306" s="25" t="s">
        <v>685</v>
      </c>
      <c r="G306" s="7">
        <f ca="1">FIND(G$4,OFFSET(G306,0,3-COLUMNS(D:G)-OFFSET(G306,4-ROW(),COLUMNS($G:$K))))</f>
        <v>3</v>
      </c>
      <c r="H306" s="7">
        <f ca="1">FIND(H$4,OFFSET(H306,0,3-COLUMNS(D:G)-OFFSET(H306,4-ROW(),COLUMNS($G:$K))),OFFSET(H306,0,-1)+1)</f>
        <v>6</v>
      </c>
      <c r="I306" s="7">
        <f ca="1">FIND(I$4,OFFSET(I306,0,3-COLUMNS(D:G)-OFFSET(I306,4-ROW(),COLUMNS($G:$K))),OFFSET(I306,0,-1)+1)</f>
        <v>9</v>
      </c>
      <c r="J306" s="75">
        <f ca="1">IFERROR(FIND(J$4,OFFSET(J306,0,-2-OFFSET(J306,4-ROW(),4))),LEN(OFFSET(J306,0,-2-OFFSET(J306,4-ROW(),4)))+1)</f>
        <v>11</v>
      </c>
      <c r="K306" s="8" t="str">
        <f ca="1">LEFT(OFFSET(K306,0,-COLUMNS($E:$J)-OFFSET(K306,4-ROW(),0)),G306-1)</f>
        <v>61</v>
      </c>
      <c r="L306" s="9" t="str">
        <f ca="1">MID(OFFSET(L306,0,-COLUMNS($E:$J)-OFFSET(L306,4-ROW(),0)),G306+1,H306-G306-1)</f>
        <v>44</v>
      </c>
      <c r="M306" s="9" t="str">
        <f ca="1">MID(OFFSET(M306,0,-COLUMNS($E:$J)-OFFSET(M306,4-ROW(),0)),H306+1,I306-H306-1)</f>
        <v>64</v>
      </c>
      <c r="N306" s="9" t="str">
        <f ca="1">MID(OFFSET(N306,0,-COLUMNS($E:$J)-OFFSET(N306,4-ROW(),0)),I306+1,J306-I306-1)</f>
        <v>0</v>
      </c>
      <c r="O306" s="79" t="str">
        <f ca="1">MID(OFFSET(O306,0,-COLUMNS($E:$J)-OFFSET(O306,4-ROW(),0)),J306+1,2)</f>
        <v/>
      </c>
      <c r="P306" s="20">
        <f ca="1">IF(ISBLANK($D306),"",(($K306*2^8+$L306)*2^8+$M306)*2^8+$N306)</f>
        <v>1026310144</v>
      </c>
      <c r="Q306" s="20">
        <f ca="1">IF(O306="",P306,$P306-MOD($P306,2^(32-$O306)))</f>
        <v>1026310144</v>
      </c>
      <c r="R306" s="7">
        <f ca="1">FIND(R$4,OFFSET(R306,0,3-COLUMNS($F:R)-OFFSET(R306,4-ROW(),4)))</f>
        <v>3</v>
      </c>
      <c r="S306" s="7">
        <f ca="1">FIND(S$4,OFFSET(S306,0,3-COLUMNS($F:R)-OFFSET(S306,4-ROW(),4)),OFFSET(S306,0,-1)+1)</f>
        <v>6</v>
      </c>
      <c r="T306" s="7">
        <f ca="1">FIND(T$4,OFFSET(T306,0,3-COLUMNS($F:R)-OFFSET(T306,4-ROW(),4)),OFFSET(T306,0,-1)+1)</f>
        <v>9</v>
      </c>
      <c r="U306" s="8" t="str">
        <f ca="1">LEFT(OFFSET(U306,0,-COLUMNS($G:$T)-OFFSET(U306,4-ROW(),0)),R306-1)</f>
        <v>61</v>
      </c>
      <c r="V306" s="9" t="str">
        <f ca="1">MID(OFFSET(V306,0,-COLUMNS($G:$T)-OFFSET(V306,4-ROW(),0)),R306+1,S306-R306-1)</f>
        <v>44</v>
      </c>
      <c r="W306" s="9" t="str">
        <f ca="1">MID(OFFSET(W306,0,-COLUMNS($G:$T)-OFFSET(W306,4-ROW(),0)),S306+1,T306-S306-1)</f>
        <v>66</v>
      </c>
      <c r="X306" s="9" t="str">
        <f ca="1">MID(OFFSET(X306,0,-COLUMNS($G:$T)-OFFSET(X306,4-ROW(),0)),T306+1,3)</f>
        <v>255</v>
      </c>
      <c r="Y306" s="21">
        <f ca="1">IF(ISBLANK($F306),"",IF(O306="",(($U306*2^8+$V306)*2^8+$W306)*2^8+$X306,$Q306+2^(32-$O306)-1))</f>
        <v>1026310911</v>
      </c>
      <c r="Z306" s="88" t="str">
        <f t="shared" si="4"/>
        <v>JP</v>
      </c>
    </row>
    <row r="307" spans="2:26" x14ac:dyDescent="0.15">
      <c r="B307" s="87">
        <v>303</v>
      </c>
      <c r="C307" s="92" t="s">
        <v>4474</v>
      </c>
      <c r="D307" s="53" t="s">
        <v>686</v>
      </c>
      <c r="E307" s="25" t="s">
        <v>8</v>
      </c>
      <c r="F307" s="25" t="s">
        <v>687</v>
      </c>
      <c r="G307" s="7">
        <f ca="1">FIND(G$4,OFFSET(G307,0,3-COLUMNS(D:G)-OFFSET(G307,4-ROW(),COLUMNS($G:$K))))</f>
        <v>3</v>
      </c>
      <c r="H307" s="7">
        <f ca="1">FIND(H$4,OFFSET(H307,0,3-COLUMNS(D:G)-OFFSET(H307,4-ROW(),COLUMNS($G:$K))),OFFSET(H307,0,-1)+1)</f>
        <v>6</v>
      </c>
      <c r="I307" s="7">
        <f ca="1">FIND(I$4,OFFSET(I307,0,3-COLUMNS(D:G)-OFFSET(I307,4-ROW(),COLUMNS($G:$K))),OFFSET(I307,0,-1)+1)</f>
        <v>9</v>
      </c>
      <c r="J307" s="75">
        <f ca="1">IFERROR(FIND(J$4,OFFSET(J307,0,-2-OFFSET(J307,4-ROW(),4))),LEN(OFFSET(J307,0,-2-OFFSET(J307,4-ROW(),4)))+1)</f>
        <v>11</v>
      </c>
      <c r="K307" s="8" t="str">
        <f ca="1">LEFT(OFFSET(K307,0,-COLUMNS($E:$J)-OFFSET(K307,4-ROW(),0)),G307-1)</f>
        <v>61</v>
      </c>
      <c r="L307" s="9" t="str">
        <f ca="1">MID(OFFSET(L307,0,-COLUMNS($E:$J)-OFFSET(L307,4-ROW(),0)),G307+1,H307-G307-1)</f>
        <v>44</v>
      </c>
      <c r="M307" s="9" t="str">
        <f ca="1">MID(OFFSET(M307,0,-COLUMNS($E:$J)-OFFSET(M307,4-ROW(),0)),H307+1,I307-H307-1)</f>
        <v>67</v>
      </c>
      <c r="N307" s="9" t="str">
        <f ca="1">MID(OFFSET(N307,0,-COLUMNS($E:$J)-OFFSET(N307,4-ROW(),0)),I307+1,J307-I307-1)</f>
        <v>0</v>
      </c>
      <c r="O307" s="79" t="str">
        <f ca="1">MID(OFFSET(O307,0,-COLUMNS($E:$J)-OFFSET(O307,4-ROW(),0)),J307+1,2)</f>
        <v/>
      </c>
      <c r="P307" s="20">
        <f ca="1">IF(ISBLANK($D307),"",(($K307*2^8+$L307)*2^8+$M307)*2^8+$N307)</f>
        <v>1026310912</v>
      </c>
      <c r="Q307" s="20">
        <f ca="1">IF(O307="",P307,$P307-MOD($P307,2^(32-$O307)))</f>
        <v>1026310912</v>
      </c>
      <c r="R307" s="7">
        <f ca="1">FIND(R$4,OFFSET(R307,0,3-COLUMNS($F:R)-OFFSET(R307,4-ROW(),4)))</f>
        <v>3</v>
      </c>
      <c r="S307" s="7">
        <f ca="1">FIND(S$4,OFFSET(S307,0,3-COLUMNS($F:R)-OFFSET(S307,4-ROW(),4)),OFFSET(S307,0,-1)+1)</f>
        <v>6</v>
      </c>
      <c r="T307" s="7">
        <f ca="1">FIND(T$4,OFFSET(T307,0,3-COLUMNS($F:R)-OFFSET(T307,4-ROW(),4)),OFFSET(T307,0,-1)+1)</f>
        <v>9</v>
      </c>
      <c r="U307" s="8" t="str">
        <f ca="1">LEFT(OFFSET(U307,0,-COLUMNS($G:$T)-OFFSET(U307,4-ROW(),0)),R307-1)</f>
        <v>61</v>
      </c>
      <c r="V307" s="9" t="str">
        <f ca="1">MID(OFFSET(V307,0,-COLUMNS($G:$T)-OFFSET(V307,4-ROW(),0)),R307+1,S307-R307-1)</f>
        <v>44</v>
      </c>
      <c r="W307" s="9" t="str">
        <f ca="1">MID(OFFSET(W307,0,-COLUMNS($G:$T)-OFFSET(W307,4-ROW(),0)),S307+1,T307-S307-1)</f>
        <v>67</v>
      </c>
      <c r="X307" s="9" t="str">
        <f ca="1">MID(OFFSET(X307,0,-COLUMNS($G:$T)-OFFSET(X307,4-ROW(),0)),T307+1,3)</f>
        <v>255</v>
      </c>
      <c r="Y307" s="21">
        <f ca="1">IF(ISBLANK($F307),"",IF(O307="",(($U307*2^8+$V307)*2^8+$W307)*2^8+$X307,$Q307+2^(32-$O307)-1))</f>
        <v>1026311167</v>
      </c>
      <c r="Z307" s="88" t="str">
        <f t="shared" si="4"/>
        <v>JP</v>
      </c>
    </row>
    <row r="308" spans="2:26" x14ac:dyDescent="0.15">
      <c r="B308" s="87">
        <v>304</v>
      </c>
      <c r="C308" s="92" t="s">
        <v>4474</v>
      </c>
      <c r="D308" s="53" t="s">
        <v>688</v>
      </c>
      <c r="E308" s="25" t="s">
        <v>8</v>
      </c>
      <c r="F308" s="25" t="s">
        <v>689</v>
      </c>
      <c r="G308" s="7">
        <f ca="1">FIND(G$4,OFFSET(G308,0,3-COLUMNS(D:G)-OFFSET(G308,4-ROW(),COLUMNS($G:$K))))</f>
        <v>3</v>
      </c>
      <c r="H308" s="7">
        <f ca="1">FIND(H$4,OFFSET(H308,0,3-COLUMNS(D:G)-OFFSET(H308,4-ROW(),COLUMNS($G:$K))),OFFSET(H308,0,-1)+1)</f>
        <v>6</v>
      </c>
      <c r="I308" s="7">
        <f ca="1">FIND(I$4,OFFSET(I308,0,3-COLUMNS(D:G)-OFFSET(I308,4-ROW(),COLUMNS($G:$K))),OFFSET(I308,0,-1)+1)</f>
        <v>9</v>
      </c>
      <c r="J308" s="75">
        <f ca="1">IFERROR(FIND(J$4,OFFSET(J308,0,-2-OFFSET(J308,4-ROW(),4))),LEN(OFFSET(J308,0,-2-OFFSET(J308,4-ROW(),4)))+1)</f>
        <v>11</v>
      </c>
      <c r="K308" s="8" t="str">
        <f ca="1">LEFT(OFFSET(K308,0,-COLUMNS($E:$J)-OFFSET(K308,4-ROW(),0)),G308-1)</f>
        <v>61</v>
      </c>
      <c r="L308" s="9" t="str">
        <f ca="1">MID(OFFSET(L308,0,-COLUMNS($E:$J)-OFFSET(L308,4-ROW(),0)),G308+1,H308-G308-1)</f>
        <v>44</v>
      </c>
      <c r="M308" s="9" t="str">
        <f ca="1">MID(OFFSET(M308,0,-COLUMNS($E:$J)-OFFSET(M308,4-ROW(),0)),H308+1,I308-H308-1)</f>
        <v>68</v>
      </c>
      <c r="N308" s="9" t="str">
        <f ca="1">MID(OFFSET(N308,0,-COLUMNS($E:$J)-OFFSET(N308,4-ROW(),0)),I308+1,J308-I308-1)</f>
        <v>0</v>
      </c>
      <c r="O308" s="79" t="str">
        <f ca="1">MID(OFFSET(O308,0,-COLUMNS($E:$J)-OFFSET(O308,4-ROW(),0)),J308+1,2)</f>
        <v/>
      </c>
      <c r="P308" s="20">
        <f ca="1">IF(ISBLANK($D308),"",(($K308*2^8+$L308)*2^8+$M308)*2^8+$N308)</f>
        <v>1026311168</v>
      </c>
      <c r="Q308" s="20">
        <f ca="1">IF(O308="",P308,$P308-MOD($P308,2^(32-$O308)))</f>
        <v>1026311168</v>
      </c>
      <c r="R308" s="7">
        <f ca="1">FIND(R$4,OFFSET(R308,0,3-COLUMNS($F:R)-OFFSET(R308,4-ROW(),4)))</f>
        <v>3</v>
      </c>
      <c r="S308" s="7">
        <f ca="1">FIND(S$4,OFFSET(S308,0,3-COLUMNS($F:R)-OFFSET(S308,4-ROW(),4)),OFFSET(S308,0,-1)+1)</f>
        <v>6</v>
      </c>
      <c r="T308" s="7">
        <f ca="1">FIND(T$4,OFFSET(T308,0,3-COLUMNS($F:R)-OFFSET(T308,4-ROW(),4)),OFFSET(T308,0,-1)+1)</f>
        <v>10</v>
      </c>
      <c r="U308" s="8" t="str">
        <f ca="1">LEFT(OFFSET(U308,0,-COLUMNS($G:$T)-OFFSET(U308,4-ROW(),0)),R308-1)</f>
        <v>61</v>
      </c>
      <c r="V308" s="9" t="str">
        <f ca="1">MID(OFFSET(V308,0,-COLUMNS($G:$T)-OFFSET(V308,4-ROW(),0)),R308+1,S308-R308-1)</f>
        <v>44</v>
      </c>
      <c r="W308" s="9" t="str">
        <f ca="1">MID(OFFSET(W308,0,-COLUMNS($G:$T)-OFFSET(W308,4-ROW(),0)),S308+1,T308-S308-1)</f>
        <v>127</v>
      </c>
      <c r="X308" s="9" t="str">
        <f ca="1">MID(OFFSET(X308,0,-COLUMNS($G:$T)-OFFSET(X308,4-ROW(),0)),T308+1,3)</f>
        <v>255</v>
      </c>
      <c r="Y308" s="21">
        <f ca="1">IF(ISBLANK($F308),"",IF(O308="",(($U308*2^8+$V308)*2^8+$W308)*2^8+$X308,$Q308+2^(32-$O308)-1))</f>
        <v>1026326527</v>
      </c>
      <c r="Z308" s="88" t="str">
        <f t="shared" si="4"/>
        <v>JP</v>
      </c>
    </row>
    <row r="309" spans="2:26" x14ac:dyDescent="0.15">
      <c r="B309" s="87">
        <v>305</v>
      </c>
      <c r="C309" s="92" t="s">
        <v>4474</v>
      </c>
      <c r="D309" s="53" t="s">
        <v>690</v>
      </c>
      <c r="E309" s="25" t="s">
        <v>8</v>
      </c>
      <c r="F309" s="25" t="s">
        <v>691</v>
      </c>
      <c r="G309" s="7">
        <f ca="1">FIND(G$4,OFFSET(G309,0,3-COLUMNS(D:G)-OFFSET(G309,4-ROW(),COLUMNS($G:$K))))</f>
        <v>3</v>
      </c>
      <c r="H309" s="7">
        <f ca="1">FIND(H$4,OFFSET(H309,0,3-COLUMNS(D:G)-OFFSET(H309,4-ROW(),COLUMNS($G:$K))),OFFSET(H309,0,-1)+1)</f>
        <v>6</v>
      </c>
      <c r="I309" s="7">
        <f ca="1">FIND(I$4,OFFSET(I309,0,3-COLUMNS(D:G)-OFFSET(I309,4-ROW(),COLUMNS($G:$K))),OFFSET(I309,0,-1)+1)</f>
        <v>10</v>
      </c>
      <c r="J309" s="75">
        <f ca="1">IFERROR(FIND(J$4,OFFSET(J309,0,-2-OFFSET(J309,4-ROW(),4))),LEN(OFFSET(J309,0,-2-OFFSET(J309,4-ROW(),4)))+1)</f>
        <v>12</v>
      </c>
      <c r="K309" s="8" t="str">
        <f ca="1">LEFT(OFFSET(K309,0,-COLUMNS($E:$J)-OFFSET(K309,4-ROW(),0)),G309-1)</f>
        <v>61</v>
      </c>
      <c r="L309" s="9" t="str">
        <f ca="1">MID(OFFSET(L309,0,-COLUMNS($E:$J)-OFFSET(L309,4-ROW(),0)),G309+1,H309-G309-1)</f>
        <v>44</v>
      </c>
      <c r="M309" s="9" t="str">
        <f ca="1">MID(OFFSET(M309,0,-COLUMNS($E:$J)-OFFSET(M309,4-ROW(),0)),H309+1,I309-H309-1)</f>
        <v>128</v>
      </c>
      <c r="N309" s="9" t="str">
        <f ca="1">MID(OFFSET(N309,0,-COLUMNS($E:$J)-OFFSET(N309,4-ROW(),0)),I309+1,J309-I309-1)</f>
        <v>0</v>
      </c>
      <c r="O309" s="79" t="str">
        <f ca="1">MID(OFFSET(O309,0,-COLUMNS($E:$J)-OFFSET(O309,4-ROW(),0)),J309+1,2)</f>
        <v/>
      </c>
      <c r="P309" s="20">
        <f ca="1">IF(ISBLANK($D309),"",(($K309*2^8+$L309)*2^8+$M309)*2^8+$N309)</f>
        <v>1026326528</v>
      </c>
      <c r="Q309" s="20">
        <f ca="1">IF(O309="",P309,$P309-MOD($P309,2^(32-$O309)))</f>
        <v>1026326528</v>
      </c>
      <c r="R309" s="7">
        <f ca="1">FIND(R$4,OFFSET(R309,0,3-COLUMNS($F:R)-OFFSET(R309,4-ROW(),4)))</f>
        <v>3</v>
      </c>
      <c r="S309" s="7">
        <f ca="1">FIND(S$4,OFFSET(S309,0,3-COLUMNS($F:R)-OFFSET(S309,4-ROW(),4)),OFFSET(S309,0,-1)+1)</f>
        <v>6</v>
      </c>
      <c r="T309" s="7">
        <f ca="1">FIND(T$4,OFFSET(T309,0,3-COLUMNS($F:R)-OFFSET(T309,4-ROW(),4)),OFFSET(T309,0,-1)+1)</f>
        <v>10</v>
      </c>
      <c r="U309" s="8" t="str">
        <f ca="1">LEFT(OFFSET(U309,0,-COLUMNS($G:$T)-OFFSET(U309,4-ROW(),0)),R309-1)</f>
        <v>61</v>
      </c>
      <c r="V309" s="9" t="str">
        <f ca="1">MID(OFFSET(V309,0,-COLUMNS($G:$T)-OFFSET(V309,4-ROW(),0)),R309+1,S309-R309-1)</f>
        <v>44</v>
      </c>
      <c r="W309" s="9" t="str">
        <f ca="1">MID(OFFSET(W309,0,-COLUMNS($G:$T)-OFFSET(W309,4-ROW(),0)),S309+1,T309-S309-1)</f>
        <v>191</v>
      </c>
      <c r="X309" s="9" t="str">
        <f ca="1">MID(OFFSET(X309,0,-COLUMNS($G:$T)-OFFSET(X309,4-ROW(),0)),T309+1,3)</f>
        <v>255</v>
      </c>
      <c r="Y309" s="21">
        <f ca="1">IF(ISBLANK($F309),"",IF(O309="",(($U309*2^8+$V309)*2^8+$W309)*2^8+$X309,$Q309+2^(32-$O309)-1))</f>
        <v>1026342911</v>
      </c>
      <c r="Z309" s="88" t="str">
        <f t="shared" si="4"/>
        <v>JP</v>
      </c>
    </row>
    <row r="310" spans="2:26" x14ac:dyDescent="0.15">
      <c r="B310" s="87">
        <v>306</v>
      </c>
      <c r="C310" s="92" t="s">
        <v>4474</v>
      </c>
      <c r="D310" s="53" t="s">
        <v>692</v>
      </c>
      <c r="E310" s="25" t="s">
        <v>8</v>
      </c>
      <c r="F310" s="25" t="s">
        <v>693</v>
      </c>
      <c r="G310" s="7">
        <f ca="1">FIND(G$4,OFFSET(G310,0,3-COLUMNS(D:G)-OFFSET(G310,4-ROW(),COLUMNS($G:$K))))</f>
        <v>3</v>
      </c>
      <c r="H310" s="7">
        <f ca="1">FIND(H$4,OFFSET(H310,0,3-COLUMNS(D:G)-OFFSET(H310,4-ROW(),COLUMNS($G:$K))),OFFSET(H310,0,-1)+1)</f>
        <v>6</v>
      </c>
      <c r="I310" s="7">
        <f ca="1">FIND(I$4,OFFSET(I310,0,3-COLUMNS(D:G)-OFFSET(I310,4-ROW(),COLUMNS($G:$K))),OFFSET(I310,0,-1)+1)</f>
        <v>10</v>
      </c>
      <c r="J310" s="75">
        <f ca="1">IFERROR(FIND(J$4,OFFSET(J310,0,-2-OFFSET(J310,4-ROW(),4))),LEN(OFFSET(J310,0,-2-OFFSET(J310,4-ROW(),4)))+1)</f>
        <v>12</v>
      </c>
      <c r="K310" s="8" t="str">
        <f ca="1">LEFT(OFFSET(K310,0,-COLUMNS($E:$J)-OFFSET(K310,4-ROW(),0)),G310-1)</f>
        <v>61</v>
      </c>
      <c r="L310" s="9" t="str">
        <f ca="1">MID(OFFSET(L310,0,-COLUMNS($E:$J)-OFFSET(L310,4-ROW(),0)),G310+1,H310-G310-1)</f>
        <v>44</v>
      </c>
      <c r="M310" s="9" t="str">
        <f ca="1">MID(OFFSET(M310,0,-COLUMNS($E:$J)-OFFSET(M310,4-ROW(),0)),H310+1,I310-H310-1)</f>
        <v>192</v>
      </c>
      <c r="N310" s="9" t="str">
        <f ca="1">MID(OFFSET(N310,0,-COLUMNS($E:$J)-OFFSET(N310,4-ROW(),0)),I310+1,J310-I310-1)</f>
        <v>0</v>
      </c>
      <c r="O310" s="79" t="str">
        <f ca="1">MID(OFFSET(O310,0,-COLUMNS($E:$J)-OFFSET(O310,4-ROW(),0)),J310+1,2)</f>
        <v/>
      </c>
      <c r="P310" s="20">
        <f ca="1">IF(ISBLANK($D310),"",(($K310*2^8+$L310)*2^8+$M310)*2^8+$N310)</f>
        <v>1026342912</v>
      </c>
      <c r="Q310" s="20">
        <f ca="1">IF(O310="",P310,$P310-MOD($P310,2^(32-$O310)))</f>
        <v>1026342912</v>
      </c>
      <c r="R310" s="7">
        <f ca="1">FIND(R$4,OFFSET(R310,0,3-COLUMNS($F:R)-OFFSET(R310,4-ROW(),4)))</f>
        <v>3</v>
      </c>
      <c r="S310" s="7">
        <f ca="1">FIND(S$4,OFFSET(S310,0,3-COLUMNS($F:R)-OFFSET(S310,4-ROW(),4)),OFFSET(S310,0,-1)+1)</f>
        <v>6</v>
      </c>
      <c r="T310" s="7">
        <f ca="1">FIND(T$4,OFFSET(T310,0,3-COLUMNS($F:R)-OFFSET(T310,4-ROW(),4)),OFFSET(T310,0,-1)+1)</f>
        <v>10</v>
      </c>
      <c r="U310" s="8" t="str">
        <f ca="1">LEFT(OFFSET(U310,0,-COLUMNS($G:$T)-OFFSET(U310,4-ROW(),0)),R310-1)</f>
        <v>61</v>
      </c>
      <c r="V310" s="9" t="str">
        <f ca="1">MID(OFFSET(V310,0,-COLUMNS($G:$T)-OFFSET(V310,4-ROW(),0)),R310+1,S310-R310-1)</f>
        <v>44</v>
      </c>
      <c r="W310" s="9" t="str">
        <f ca="1">MID(OFFSET(W310,0,-COLUMNS($G:$T)-OFFSET(W310,4-ROW(),0)),S310+1,T310-S310-1)</f>
        <v>216</v>
      </c>
      <c r="X310" s="9" t="str">
        <f ca="1">MID(OFFSET(X310,0,-COLUMNS($G:$T)-OFFSET(X310,4-ROW(),0)),T310+1,3)</f>
        <v>255</v>
      </c>
      <c r="Y310" s="21">
        <f ca="1">IF(ISBLANK($F310),"",IF(O310="",(($U310*2^8+$V310)*2^8+$W310)*2^8+$X310,$Q310+2^(32-$O310)-1))</f>
        <v>1026349311</v>
      </c>
      <c r="Z310" s="88" t="str">
        <f t="shared" si="4"/>
        <v>JP</v>
      </c>
    </row>
    <row r="311" spans="2:26" x14ac:dyDescent="0.15">
      <c r="B311" s="87">
        <v>307</v>
      </c>
      <c r="C311" s="92" t="s">
        <v>4474</v>
      </c>
      <c r="D311" s="53" t="s">
        <v>694</v>
      </c>
      <c r="E311" s="25" t="s">
        <v>8</v>
      </c>
      <c r="F311" s="25" t="s">
        <v>695</v>
      </c>
      <c r="G311" s="7">
        <f ca="1">FIND(G$4,OFFSET(G311,0,3-COLUMNS(D:G)-OFFSET(G311,4-ROW(),COLUMNS($G:$K))))</f>
        <v>3</v>
      </c>
      <c r="H311" s="7">
        <f ca="1">FIND(H$4,OFFSET(H311,0,3-COLUMNS(D:G)-OFFSET(H311,4-ROW(),COLUMNS($G:$K))),OFFSET(H311,0,-1)+1)</f>
        <v>6</v>
      </c>
      <c r="I311" s="7">
        <f ca="1">FIND(I$4,OFFSET(I311,0,3-COLUMNS(D:G)-OFFSET(I311,4-ROW(),COLUMNS($G:$K))),OFFSET(I311,0,-1)+1)</f>
        <v>10</v>
      </c>
      <c r="J311" s="75">
        <f ca="1">IFERROR(FIND(J$4,OFFSET(J311,0,-2-OFFSET(J311,4-ROW(),4))),LEN(OFFSET(J311,0,-2-OFFSET(J311,4-ROW(),4)))+1)</f>
        <v>12</v>
      </c>
      <c r="K311" s="8" t="str">
        <f ca="1">LEFT(OFFSET(K311,0,-COLUMNS($E:$J)-OFFSET(K311,4-ROW(),0)),G311-1)</f>
        <v>61</v>
      </c>
      <c r="L311" s="9" t="str">
        <f ca="1">MID(OFFSET(L311,0,-COLUMNS($E:$J)-OFFSET(L311,4-ROW(),0)),G311+1,H311-G311-1)</f>
        <v>44</v>
      </c>
      <c r="M311" s="9" t="str">
        <f ca="1">MID(OFFSET(M311,0,-COLUMNS($E:$J)-OFFSET(M311,4-ROW(),0)),H311+1,I311-H311-1)</f>
        <v>217</v>
      </c>
      <c r="N311" s="9" t="str">
        <f ca="1">MID(OFFSET(N311,0,-COLUMNS($E:$J)-OFFSET(N311,4-ROW(),0)),I311+1,J311-I311-1)</f>
        <v>0</v>
      </c>
      <c r="O311" s="79" t="str">
        <f ca="1">MID(OFFSET(O311,0,-COLUMNS($E:$J)-OFFSET(O311,4-ROW(),0)),J311+1,2)</f>
        <v/>
      </c>
      <c r="P311" s="20">
        <f ca="1">IF(ISBLANK($D311),"",(($K311*2^8+$L311)*2^8+$M311)*2^8+$N311)</f>
        <v>1026349312</v>
      </c>
      <c r="Q311" s="20">
        <f ca="1">IF(O311="",P311,$P311-MOD($P311,2^(32-$O311)))</f>
        <v>1026349312</v>
      </c>
      <c r="R311" s="7">
        <f ca="1">FIND(R$4,OFFSET(R311,0,3-COLUMNS($F:R)-OFFSET(R311,4-ROW(),4)))</f>
        <v>3</v>
      </c>
      <c r="S311" s="7">
        <f ca="1">FIND(S$4,OFFSET(S311,0,3-COLUMNS($F:R)-OFFSET(S311,4-ROW(),4)),OFFSET(S311,0,-1)+1)</f>
        <v>6</v>
      </c>
      <c r="T311" s="7">
        <f ca="1">FIND(T$4,OFFSET(T311,0,3-COLUMNS($F:R)-OFFSET(T311,4-ROW(),4)),OFFSET(T311,0,-1)+1)</f>
        <v>10</v>
      </c>
      <c r="U311" s="8" t="str">
        <f ca="1">LEFT(OFFSET(U311,0,-COLUMNS($G:$T)-OFFSET(U311,4-ROW(),0)),R311-1)</f>
        <v>61</v>
      </c>
      <c r="V311" s="9" t="str">
        <f ca="1">MID(OFFSET(V311,0,-COLUMNS($G:$T)-OFFSET(V311,4-ROW(),0)),R311+1,S311-R311-1)</f>
        <v>44</v>
      </c>
      <c r="W311" s="9" t="str">
        <f ca="1">MID(OFFSET(W311,0,-COLUMNS($G:$T)-OFFSET(W311,4-ROW(),0)),S311+1,T311-S311-1)</f>
        <v>218</v>
      </c>
      <c r="X311" s="9" t="str">
        <f ca="1">MID(OFFSET(X311,0,-COLUMNS($G:$T)-OFFSET(X311,4-ROW(),0)),T311+1,3)</f>
        <v>255</v>
      </c>
      <c r="Y311" s="21">
        <f ca="1">IF(ISBLANK($F311),"",IF(O311="",(($U311*2^8+$V311)*2^8+$W311)*2^8+$X311,$Q311+2^(32-$O311)-1))</f>
        <v>1026349823</v>
      </c>
      <c r="Z311" s="88" t="str">
        <f t="shared" si="4"/>
        <v>JP</v>
      </c>
    </row>
    <row r="312" spans="2:26" x14ac:dyDescent="0.15">
      <c r="B312" s="87">
        <v>308</v>
      </c>
      <c r="C312" s="92" t="s">
        <v>4474</v>
      </c>
      <c r="D312" s="53" t="s">
        <v>696</v>
      </c>
      <c r="E312" s="25" t="s">
        <v>8</v>
      </c>
      <c r="F312" s="25" t="s">
        <v>697</v>
      </c>
      <c r="G312" s="7">
        <f ca="1">FIND(G$4,OFFSET(G312,0,3-COLUMNS(D:G)-OFFSET(G312,4-ROW(),COLUMNS($G:$K))))</f>
        <v>3</v>
      </c>
      <c r="H312" s="7">
        <f ca="1">FIND(H$4,OFFSET(H312,0,3-COLUMNS(D:G)-OFFSET(H312,4-ROW(),COLUMNS($G:$K))),OFFSET(H312,0,-1)+1)</f>
        <v>6</v>
      </c>
      <c r="I312" s="7">
        <f ca="1">FIND(I$4,OFFSET(I312,0,3-COLUMNS(D:G)-OFFSET(I312,4-ROW(),COLUMNS($G:$K))),OFFSET(I312,0,-1)+1)</f>
        <v>10</v>
      </c>
      <c r="J312" s="75">
        <f ca="1">IFERROR(FIND(J$4,OFFSET(J312,0,-2-OFFSET(J312,4-ROW(),4))),LEN(OFFSET(J312,0,-2-OFFSET(J312,4-ROW(),4)))+1)</f>
        <v>12</v>
      </c>
      <c r="K312" s="8" t="str">
        <f ca="1">LEFT(OFFSET(K312,0,-COLUMNS($E:$J)-OFFSET(K312,4-ROW(),0)),G312-1)</f>
        <v>61</v>
      </c>
      <c r="L312" s="9" t="str">
        <f ca="1">MID(OFFSET(L312,0,-COLUMNS($E:$J)-OFFSET(L312,4-ROW(),0)),G312+1,H312-G312-1)</f>
        <v>44</v>
      </c>
      <c r="M312" s="9" t="str">
        <f ca="1">MID(OFFSET(M312,0,-COLUMNS($E:$J)-OFFSET(M312,4-ROW(),0)),H312+1,I312-H312-1)</f>
        <v>219</v>
      </c>
      <c r="N312" s="9" t="str">
        <f ca="1">MID(OFFSET(N312,0,-COLUMNS($E:$J)-OFFSET(N312,4-ROW(),0)),I312+1,J312-I312-1)</f>
        <v>0</v>
      </c>
      <c r="O312" s="79" t="str">
        <f ca="1">MID(OFFSET(O312,0,-COLUMNS($E:$J)-OFFSET(O312,4-ROW(),0)),J312+1,2)</f>
        <v/>
      </c>
      <c r="P312" s="20">
        <f ca="1">IF(ISBLANK($D312),"",(($K312*2^8+$L312)*2^8+$M312)*2^8+$N312)</f>
        <v>1026349824</v>
      </c>
      <c r="Q312" s="20">
        <f ca="1">IF(O312="",P312,$P312-MOD($P312,2^(32-$O312)))</f>
        <v>1026349824</v>
      </c>
      <c r="R312" s="7">
        <f ca="1">FIND(R$4,OFFSET(R312,0,3-COLUMNS($F:R)-OFFSET(R312,4-ROW(),4)))</f>
        <v>3</v>
      </c>
      <c r="S312" s="7">
        <f ca="1">FIND(S$4,OFFSET(S312,0,3-COLUMNS($F:R)-OFFSET(S312,4-ROW(),4)),OFFSET(S312,0,-1)+1)</f>
        <v>6</v>
      </c>
      <c r="T312" s="7">
        <f ca="1">FIND(T$4,OFFSET(T312,0,3-COLUMNS($F:R)-OFFSET(T312,4-ROW(),4)),OFFSET(T312,0,-1)+1)</f>
        <v>10</v>
      </c>
      <c r="U312" s="8" t="str">
        <f ca="1">LEFT(OFFSET(U312,0,-COLUMNS($G:$T)-OFFSET(U312,4-ROW(),0)),R312-1)</f>
        <v>61</v>
      </c>
      <c r="V312" s="9" t="str">
        <f ca="1">MID(OFFSET(V312,0,-COLUMNS($G:$T)-OFFSET(V312,4-ROW(),0)),R312+1,S312-R312-1)</f>
        <v>44</v>
      </c>
      <c r="W312" s="9" t="str">
        <f ca="1">MID(OFFSET(W312,0,-COLUMNS($G:$T)-OFFSET(W312,4-ROW(),0)),S312+1,T312-S312-1)</f>
        <v>219</v>
      </c>
      <c r="X312" s="9" t="str">
        <f ca="1">MID(OFFSET(X312,0,-COLUMNS($G:$T)-OFFSET(X312,4-ROW(),0)),T312+1,3)</f>
        <v>255</v>
      </c>
      <c r="Y312" s="21">
        <f ca="1">IF(ISBLANK($F312),"",IF(O312="",(($U312*2^8+$V312)*2^8+$W312)*2^8+$X312,$Q312+2^(32-$O312)-1))</f>
        <v>1026350079</v>
      </c>
      <c r="Z312" s="88" t="str">
        <f t="shared" si="4"/>
        <v>JP</v>
      </c>
    </row>
    <row r="313" spans="2:26" x14ac:dyDescent="0.15">
      <c r="B313" s="87">
        <v>309</v>
      </c>
      <c r="C313" s="92" t="s">
        <v>4474</v>
      </c>
      <c r="D313" s="53" t="s">
        <v>698</v>
      </c>
      <c r="E313" s="25" t="s">
        <v>8</v>
      </c>
      <c r="F313" s="25" t="s">
        <v>699</v>
      </c>
      <c r="G313" s="7">
        <f ca="1">FIND(G$4,OFFSET(G313,0,3-COLUMNS(D:G)-OFFSET(G313,4-ROW(),COLUMNS($G:$K))))</f>
        <v>3</v>
      </c>
      <c r="H313" s="7">
        <f ca="1">FIND(H$4,OFFSET(H313,0,3-COLUMNS(D:G)-OFFSET(H313,4-ROW(),COLUMNS($G:$K))),OFFSET(H313,0,-1)+1)</f>
        <v>6</v>
      </c>
      <c r="I313" s="7">
        <f ca="1">FIND(I$4,OFFSET(I313,0,3-COLUMNS(D:G)-OFFSET(I313,4-ROW(),COLUMNS($G:$K))),OFFSET(I313,0,-1)+1)</f>
        <v>10</v>
      </c>
      <c r="J313" s="75">
        <f ca="1">IFERROR(FIND(J$4,OFFSET(J313,0,-2-OFFSET(J313,4-ROW(),4))),LEN(OFFSET(J313,0,-2-OFFSET(J313,4-ROW(),4)))+1)</f>
        <v>12</v>
      </c>
      <c r="K313" s="8" t="str">
        <f ca="1">LEFT(OFFSET(K313,0,-COLUMNS($E:$J)-OFFSET(K313,4-ROW(),0)),G313-1)</f>
        <v>61</v>
      </c>
      <c r="L313" s="9" t="str">
        <f ca="1">MID(OFFSET(L313,0,-COLUMNS($E:$J)-OFFSET(L313,4-ROW(),0)),G313+1,H313-G313-1)</f>
        <v>44</v>
      </c>
      <c r="M313" s="9" t="str">
        <f ca="1">MID(OFFSET(M313,0,-COLUMNS($E:$J)-OFFSET(M313,4-ROW(),0)),H313+1,I313-H313-1)</f>
        <v>220</v>
      </c>
      <c r="N313" s="9" t="str">
        <f ca="1">MID(OFFSET(N313,0,-COLUMNS($E:$J)-OFFSET(N313,4-ROW(),0)),I313+1,J313-I313-1)</f>
        <v>0</v>
      </c>
      <c r="O313" s="79" t="str">
        <f ca="1">MID(OFFSET(O313,0,-COLUMNS($E:$J)-OFFSET(O313,4-ROW(),0)),J313+1,2)</f>
        <v/>
      </c>
      <c r="P313" s="20">
        <f ca="1">IF(ISBLANK($D313),"",(($K313*2^8+$L313)*2^8+$M313)*2^8+$N313)</f>
        <v>1026350080</v>
      </c>
      <c r="Q313" s="20">
        <f ca="1">IF(O313="",P313,$P313-MOD($P313,2^(32-$O313)))</f>
        <v>1026350080</v>
      </c>
      <c r="R313" s="7">
        <f ca="1">FIND(R$4,OFFSET(R313,0,3-COLUMNS($F:R)-OFFSET(R313,4-ROW(),4)))</f>
        <v>3</v>
      </c>
      <c r="S313" s="7">
        <f ca="1">FIND(S$4,OFFSET(S313,0,3-COLUMNS($F:R)-OFFSET(S313,4-ROW(),4)),OFFSET(S313,0,-1)+1)</f>
        <v>6</v>
      </c>
      <c r="T313" s="7">
        <f ca="1">FIND(T$4,OFFSET(T313,0,3-COLUMNS($F:R)-OFFSET(T313,4-ROW(),4)),OFFSET(T313,0,-1)+1)</f>
        <v>10</v>
      </c>
      <c r="U313" s="8" t="str">
        <f ca="1">LEFT(OFFSET(U313,0,-COLUMNS($G:$T)-OFFSET(U313,4-ROW(),0)),R313-1)</f>
        <v>61</v>
      </c>
      <c r="V313" s="9" t="str">
        <f ca="1">MID(OFFSET(V313,0,-COLUMNS($G:$T)-OFFSET(V313,4-ROW(),0)),R313+1,S313-R313-1)</f>
        <v>44</v>
      </c>
      <c r="W313" s="9" t="str">
        <f ca="1">MID(OFFSET(W313,0,-COLUMNS($G:$T)-OFFSET(W313,4-ROW(),0)),S313+1,T313-S313-1)</f>
        <v>222</v>
      </c>
      <c r="X313" s="9" t="str">
        <f ca="1">MID(OFFSET(X313,0,-COLUMNS($G:$T)-OFFSET(X313,4-ROW(),0)),T313+1,3)</f>
        <v>255</v>
      </c>
      <c r="Y313" s="21">
        <f ca="1">IF(ISBLANK($F313),"",IF(O313="",(($U313*2^8+$V313)*2^8+$W313)*2^8+$X313,$Q313+2^(32-$O313)-1))</f>
        <v>1026350847</v>
      </c>
      <c r="Z313" s="88" t="str">
        <f t="shared" si="4"/>
        <v>JP</v>
      </c>
    </row>
    <row r="314" spans="2:26" x14ac:dyDescent="0.15">
      <c r="B314" s="87">
        <v>310</v>
      </c>
      <c r="C314" s="92" t="s">
        <v>4474</v>
      </c>
      <c r="D314" s="53" t="s">
        <v>700</v>
      </c>
      <c r="E314" s="25" t="s">
        <v>8</v>
      </c>
      <c r="F314" s="25" t="s">
        <v>701</v>
      </c>
      <c r="G314" s="7">
        <f ca="1">FIND(G$4,OFFSET(G314,0,3-COLUMNS(D:G)-OFFSET(G314,4-ROW(),COLUMNS($G:$K))))</f>
        <v>3</v>
      </c>
      <c r="H314" s="7">
        <f ca="1">FIND(H$4,OFFSET(H314,0,3-COLUMNS(D:G)-OFFSET(H314,4-ROW(),COLUMNS($G:$K))),OFFSET(H314,0,-1)+1)</f>
        <v>6</v>
      </c>
      <c r="I314" s="7">
        <f ca="1">FIND(I$4,OFFSET(I314,0,3-COLUMNS(D:G)-OFFSET(I314,4-ROW(),COLUMNS($G:$K))),OFFSET(I314,0,-1)+1)</f>
        <v>10</v>
      </c>
      <c r="J314" s="75">
        <f ca="1">IFERROR(FIND(J$4,OFFSET(J314,0,-2-OFFSET(J314,4-ROW(),4))),LEN(OFFSET(J314,0,-2-OFFSET(J314,4-ROW(),4)))+1)</f>
        <v>12</v>
      </c>
      <c r="K314" s="8" t="str">
        <f ca="1">LEFT(OFFSET(K314,0,-COLUMNS($E:$J)-OFFSET(K314,4-ROW(),0)),G314-1)</f>
        <v>61</v>
      </c>
      <c r="L314" s="9" t="str">
        <f ca="1">MID(OFFSET(L314,0,-COLUMNS($E:$J)-OFFSET(L314,4-ROW(),0)),G314+1,H314-G314-1)</f>
        <v>44</v>
      </c>
      <c r="M314" s="9" t="str">
        <f ca="1">MID(OFFSET(M314,0,-COLUMNS($E:$J)-OFFSET(M314,4-ROW(),0)),H314+1,I314-H314-1)</f>
        <v>223</v>
      </c>
      <c r="N314" s="9" t="str">
        <f ca="1">MID(OFFSET(N314,0,-COLUMNS($E:$J)-OFFSET(N314,4-ROW(),0)),I314+1,J314-I314-1)</f>
        <v>0</v>
      </c>
      <c r="O314" s="79" t="str">
        <f ca="1">MID(OFFSET(O314,0,-COLUMNS($E:$J)-OFFSET(O314,4-ROW(),0)),J314+1,2)</f>
        <v/>
      </c>
      <c r="P314" s="20">
        <f ca="1">IF(ISBLANK($D314),"",(($K314*2^8+$L314)*2^8+$M314)*2^8+$N314)</f>
        <v>1026350848</v>
      </c>
      <c r="Q314" s="20">
        <f ca="1">IF(O314="",P314,$P314-MOD($P314,2^(32-$O314)))</f>
        <v>1026350848</v>
      </c>
      <c r="R314" s="7">
        <f ca="1">FIND(R$4,OFFSET(R314,0,3-COLUMNS($F:R)-OFFSET(R314,4-ROW(),4)))</f>
        <v>3</v>
      </c>
      <c r="S314" s="7">
        <f ca="1">FIND(S$4,OFFSET(S314,0,3-COLUMNS($F:R)-OFFSET(S314,4-ROW(),4)),OFFSET(S314,0,-1)+1)</f>
        <v>6</v>
      </c>
      <c r="T314" s="7">
        <f ca="1">FIND(T$4,OFFSET(T314,0,3-COLUMNS($F:R)-OFFSET(T314,4-ROW(),4)),OFFSET(T314,0,-1)+1)</f>
        <v>10</v>
      </c>
      <c r="U314" s="8" t="str">
        <f ca="1">LEFT(OFFSET(U314,0,-COLUMNS($G:$T)-OFFSET(U314,4-ROW(),0)),R314-1)</f>
        <v>61</v>
      </c>
      <c r="V314" s="9" t="str">
        <f ca="1">MID(OFFSET(V314,0,-COLUMNS($G:$T)-OFFSET(V314,4-ROW(),0)),R314+1,S314-R314-1)</f>
        <v>44</v>
      </c>
      <c r="W314" s="9" t="str">
        <f ca="1">MID(OFFSET(W314,0,-COLUMNS($G:$T)-OFFSET(W314,4-ROW(),0)),S314+1,T314-S314-1)</f>
        <v>223</v>
      </c>
      <c r="X314" s="9" t="str">
        <f ca="1">MID(OFFSET(X314,0,-COLUMNS($G:$T)-OFFSET(X314,4-ROW(),0)),T314+1,3)</f>
        <v>255</v>
      </c>
      <c r="Y314" s="21">
        <f ca="1">IF(ISBLANK($F314),"",IF(O314="",(($U314*2^8+$V314)*2^8+$W314)*2^8+$X314,$Q314+2^(32-$O314)-1))</f>
        <v>1026351103</v>
      </c>
      <c r="Z314" s="88" t="str">
        <f t="shared" si="4"/>
        <v>JP</v>
      </c>
    </row>
    <row r="315" spans="2:26" x14ac:dyDescent="0.15">
      <c r="B315" s="87">
        <v>311</v>
      </c>
      <c r="C315" s="92" t="s">
        <v>4474</v>
      </c>
      <c r="D315" s="53" t="s">
        <v>702</v>
      </c>
      <c r="E315" s="25" t="s">
        <v>8</v>
      </c>
      <c r="F315" s="25" t="s">
        <v>703</v>
      </c>
      <c r="G315" s="7">
        <f ca="1">FIND(G$4,OFFSET(G315,0,3-COLUMNS(D:G)-OFFSET(G315,4-ROW(),COLUMNS($G:$K))))</f>
        <v>3</v>
      </c>
      <c r="H315" s="7">
        <f ca="1">FIND(H$4,OFFSET(H315,0,3-COLUMNS(D:G)-OFFSET(H315,4-ROW(),COLUMNS($G:$K))),OFFSET(H315,0,-1)+1)</f>
        <v>6</v>
      </c>
      <c r="I315" s="7">
        <f ca="1">FIND(I$4,OFFSET(I315,0,3-COLUMNS(D:G)-OFFSET(I315,4-ROW(),COLUMNS($G:$K))),OFFSET(I315,0,-1)+1)</f>
        <v>10</v>
      </c>
      <c r="J315" s="75">
        <f ca="1">IFERROR(FIND(J$4,OFFSET(J315,0,-2-OFFSET(J315,4-ROW(),4))),LEN(OFFSET(J315,0,-2-OFFSET(J315,4-ROW(),4)))+1)</f>
        <v>12</v>
      </c>
      <c r="K315" s="8" t="str">
        <f ca="1">LEFT(OFFSET(K315,0,-COLUMNS($E:$J)-OFFSET(K315,4-ROW(),0)),G315-1)</f>
        <v>61</v>
      </c>
      <c r="L315" s="9" t="str">
        <f ca="1">MID(OFFSET(L315,0,-COLUMNS($E:$J)-OFFSET(L315,4-ROW(),0)),G315+1,H315-G315-1)</f>
        <v>44</v>
      </c>
      <c r="M315" s="9" t="str">
        <f ca="1">MID(OFFSET(M315,0,-COLUMNS($E:$J)-OFFSET(M315,4-ROW(),0)),H315+1,I315-H315-1)</f>
        <v>224</v>
      </c>
      <c r="N315" s="9" t="str">
        <f ca="1">MID(OFFSET(N315,0,-COLUMNS($E:$J)-OFFSET(N315,4-ROW(),0)),I315+1,J315-I315-1)</f>
        <v>0</v>
      </c>
      <c r="O315" s="79" t="str">
        <f ca="1">MID(OFFSET(O315,0,-COLUMNS($E:$J)-OFFSET(O315,4-ROW(),0)),J315+1,2)</f>
        <v/>
      </c>
      <c r="P315" s="20">
        <f ca="1">IF(ISBLANK($D315),"",(($K315*2^8+$L315)*2^8+$M315)*2^8+$N315)</f>
        <v>1026351104</v>
      </c>
      <c r="Q315" s="20">
        <f ca="1">IF(O315="",P315,$P315-MOD($P315,2^(32-$O315)))</f>
        <v>1026351104</v>
      </c>
      <c r="R315" s="7">
        <f ca="1">FIND(R$4,OFFSET(R315,0,3-COLUMNS($F:R)-OFFSET(R315,4-ROW(),4)))</f>
        <v>3</v>
      </c>
      <c r="S315" s="7">
        <f ca="1">FIND(S$4,OFFSET(S315,0,3-COLUMNS($F:R)-OFFSET(S315,4-ROW(),4)),OFFSET(S315,0,-1)+1)</f>
        <v>6</v>
      </c>
      <c r="T315" s="7">
        <f ca="1">FIND(T$4,OFFSET(T315,0,3-COLUMNS($F:R)-OFFSET(T315,4-ROW(),4)),OFFSET(T315,0,-1)+1)</f>
        <v>10</v>
      </c>
      <c r="U315" s="8" t="str">
        <f ca="1">LEFT(OFFSET(U315,0,-COLUMNS($G:$T)-OFFSET(U315,4-ROW(),0)),R315-1)</f>
        <v>61</v>
      </c>
      <c r="V315" s="9" t="str">
        <f ca="1">MID(OFFSET(V315,0,-COLUMNS($G:$T)-OFFSET(V315,4-ROW(),0)),R315+1,S315-R315-1)</f>
        <v>44</v>
      </c>
      <c r="W315" s="9" t="str">
        <f ca="1">MID(OFFSET(W315,0,-COLUMNS($G:$T)-OFFSET(W315,4-ROW(),0)),S315+1,T315-S315-1)</f>
        <v>239</v>
      </c>
      <c r="X315" s="9" t="str">
        <f ca="1">MID(OFFSET(X315,0,-COLUMNS($G:$T)-OFFSET(X315,4-ROW(),0)),T315+1,3)</f>
        <v>255</v>
      </c>
      <c r="Y315" s="21">
        <f ca="1">IF(ISBLANK($F315),"",IF(O315="",(($U315*2^8+$V315)*2^8+$W315)*2^8+$X315,$Q315+2^(32-$O315)-1))</f>
        <v>1026355199</v>
      </c>
      <c r="Z315" s="88" t="str">
        <f t="shared" si="4"/>
        <v>JP</v>
      </c>
    </row>
    <row r="316" spans="2:26" x14ac:dyDescent="0.15">
      <c r="B316" s="87">
        <v>312</v>
      </c>
      <c r="C316" s="92" t="s">
        <v>4474</v>
      </c>
      <c r="D316" s="53" t="s">
        <v>704</v>
      </c>
      <c r="E316" s="25" t="s">
        <v>8</v>
      </c>
      <c r="F316" s="25" t="s">
        <v>705</v>
      </c>
      <c r="G316" s="7">
        <f ca="1">FIND(G$4,OFFSET(G316,0,3-COLUMNS(D:G)-OFFSET(G316,4-ROW(),COLUMNS($G:$K))))</f>
        <v>3</v>
      </c>
      <c r="H316" s="7">
        <f ca="1">FIND(H$4,OFFSET(H316,0,3-COLUMNS(D:G)-OFFSET(H316,4-ROW(),COLUMNS($G:$K))),OFFSET(H316,0,-1)+1)</f>
        <v>6</v>
      </c>
      <c r="I316" s="7">
        <f ca="1">FIND(I$4,OFFSET(I316,0,3-COLUMNS(D:G)-OFFSET(I316,4-ROW(),COLUMNS($G:$K))),OFFSET(I316,0,-1)+1)</f>
        <v>10</v>
      </c>
      <c r="J316" s="75">
        <f ca="1">IFERROR(FIND(J$4,OFFSET(J316,0,-2-OFFSET(J316,4-ROW(),4))),LEN(OFFSET(J316,0,-2-OFFSET(J316,4-ROW(),4)))+1)</f>
        <v>12</v>
      </c>
      <c r="K316" s="8" t="str">
        <f ca="1">LEFT(OFFSET(K316,0,-COLUMNS($E:$J)-OFFSET(K316,4-ROW(),0)),G316-1)</f>
        <v>61</v>
      </c>
      <c r="L316" s="9" t="str">
        <f ca="1">MID(OFFSET(L316,0,-COLUMNS($E:$J)-OFFSET(L316,4-ROW(),0)),G316+1,H316-G316-1)</f>
        <v>44</v>
      </c>
      <c r="M316" s="9" t="str">
        <f ca="1">MID(OFFSET(M316,0,-COLUMNS($E:$J)-OFFSET(M316,4-ROW(),0)),H316+1,I316-H316-1)</f>
        <v>240</v>
      </c>
      <c r="N316" s="9" t="str">
        <f ca="1">MID(OFFSET(N316,0,-COLUMNS($E:$J)-OFFSET(N316,4-ROW(),0)),I316+1,J316-I316-1)</f>
        <v>0</v>
      </c>
      <c r="O316" s="79" t="str">
        <f ca="1">MID(OFFSET(O316,0,-COLUMNS($E:$J)-OFFSET(O316,4-ROW(),0)),J316+1,2)</f>
        <v/>
      </c>
      <c r="P316" s="20">
        <f ca="1">IF(ISBLANK($D316),"",(($K316*2^8+$L316)*2^8+$M316)*2^8+$N316)</f>
        <v>1026355200</v>
      </c>
      <c r="Q316" s="20">
        <f ca="1">IF(O316="",P316,$P316-MOD($P316,2^(32-$O316)))</f>
        <v>1026355200</v>
      </c>
      <c r="R316" s="7">
        <f ca="1">FIND(R$4,OFFSET(R316,0,3-COLUMNS($F:R)-OFFSET(R316,4-ROW(),4)))</f>
        <v>3</v>
      </c>
      <c r="S316" s="7">
        <f ca="1">FIND(S$4,OFFSET(S316,0,3-COLUMNS($F:R)-OFFSET(S316,4-ROW(),4)),OFFSET(S316,0,-1)+1)</f>
        <v>6</v>
      </c>
      <c r="T316" s="7">
        <f ca="1">FIND(T$4,OFFSET(T316,0,3-COLUMNS($F:R)-OFFSET(T316,4-ROW(),4)),OFFSET(T316,0,-1)+1)</f>
        <v>10</v>
      </c>
      <c r="U316" s="8" t="str">
        <f ca="1">LEFT(OFFSET(U316,0,-COLUMNS($G:$T)-OFFSET(U316,4-ROW(),0)),R316-1)</f>
        <v>61</v>
      </c>
      <c r="V316" s="9" t="str">
        <f ca="1">MID(OFFSET(V316,0,-COLUMNS($G:$T)-OFFSET(V316,4-ROW(),0)),R316+1,S316-R316-1)</f>
        <v>44</v>
      </c>
      <c r="W316" s="9" t="str">
        <f ca="1">MID(OFFSET(W316,0,-COLUMNS($G:$T)-OFFSET(W316,4-ROW(),0)),S316+1,T316-S316-1)</f>
        <v>255</v>
      </c>
      <c r="X316" s="9" t="str">
        <f ca="1">MID(OFFSET(X316,0,-COLUMNS($G:$T)-OFFSET(X316,4-ROW(),0)),T316+1,3)</f>
        <v>255</v>
      </c>
      <c r="Y316" s="21">
        <f ca="1">IF(ISBLANK($F316),"",IF(O316="",(($U316*2^8+$V316)*2^8+$W316)*2^8+$X316,$Q316+2^(32-$O316)-1))</f>
        <v>1026359295</v>
      </c>
      <c r="Z316" s="88" t="str">
        <f t="shared" si="4"/>
        <v>JP</v>
      </c>
    </row>
    <row r="317" spans="2:26" x14ac:dyDescent="0.15">
      <c r="B317" s="87">
        <v>313</v>
      </c>
      <c r="C317" s="92" t="s">
        <v>4474</v>
      </c>
      <c r="D317" s="53" t="s">
        <v>706</v>
      </c>
      <c r="E317" s="25" t="s">
        <v>8</v>
      </c>
      <c r="F317" s="25" t="s">
        <v>707</v>
      </c>
      <c r="G317" s="7">
        <f ca="1">FIND(G$4,OFFSET(G317,0,3-COLUMNS(D:G)-OFFSET(G317,4-ROW(),COLUMNS($G:$K))))</f>
        <v>3</v>
      </c>
      <c r="H317" s="7">
        <f ca="1">FIND(H$4,OFFSET(H317,0,3-COLUMNS(D:G)-OFFSET(H317,4-ROW(),COLUMNS($G:$K))),OFFSET(H317,0,-1)+1)</f>
        <v>6</v>
      </c>
      <c r="I317" s="7">
        <f ca="1">FIND(I$4,OFFSET(I317,0,3-COLUMNS(D:G)-OFFSET(I317,4-ROW(),COLUMNS($G:$K))),OFFSET(I317,0,-1)+1)</f>
        <v>8</v>
      </c>
      <c r="J317" s="75">
        <f ca="1">IFERROR(FIND(J$4,OFFSET(J317,0,-2-OFFSET(J317,4-ROW(),4))),LEN(OFFSET(J317,0,-2-OFFSET(J317,4-ROW(),4)))+1)</f>
        <v>10</v>
      </c>
      <c r="K317" s="8" t="str">
        <f ca="1">LEFT(OFFSET(K317,0,-COLUMNS($E:$J)-OFFSET(K317,4-ROW(),0)),G317-1)</f>
        <v>61</v>
      </c>
      <c r="L317" s="9" t="str">
        <f ca="1">MID(OFFSET(L317,0,-COLUMNS($E:$J)-OFFSET(L317,4-ROW(),0)),G317+1,H317-G317-1)</f>
        <v>45</v>
      </c>
      <c r="M317" s="9" t="str">
        <f ca="1">MID(OFFSET(M317,0,-COLUMNS($E:$J)-OFFSET(M317,4-ROW(),0)),H317+1,I317-H317-1)</f>
        <v>0</v>
      </c>
      <c r="N317" s="9" t="str">
        <f ca="1">MID(OFFSET(N317,0,-COLUMNS($E:$J)-OFFSET(N317,4-ROW(),0)),I317+1,J317-I317-1)</f>
        <v>0</v>
      </c>
      <c r="O317" s="79" t="str">
        <f ca="1">MID(OFFSET(O317,0,-COLUMNS($E:$J)-OFFSET(O317,4-ROW(),0)),J317+1,2)</f>
        <v/>
      </c>
      <c r="P317" s="20">
        <f ca="1">IF(ISBLANK($D317),"",(($K317*2^8+$L317)*2^8+$M317)*2^8+$N317)</f>
        <v>1026359296</v>
      </c>
      <c r="Q317" s="20">
        <f ca="1">IF(O317="",P317,$P317-MOD($P317,2^(32-$O317)))</f>
        <v>1026359296</v>
      </c>
      <c r="R317" s="7">
        <f ca="1">FIND(R$4,OFFSET(R317,0,3-COLUMNS($F:R)-OFFSET(R317,4-ROW(),4)))</f>
        <v>3</v>
      </c>
      <c r="S317" s="7">
        <f ca="1">FIND(S$4,OFFSET(S317,0,3-COLUMNS($F:R)-OFFSET(S317,4-ROW(),4)),OFFSET(S317,0,-1)+1)</f>
        <v>6</v>
      </c>
      <c r="T317" s="7">
        <f ca="1">FIND(T$4,OFFSET(T317,0,3-COLUMNS($F:R)-OFFSET(T317,4-ROW(),4)),OFFSET(T317,0,-1)+1)</f>
        <v>10</v>
      </c>
      <c r="U317" s="8" t="str">
        <f ca="1">LEFT(OFFSET(U317,0,-COLUMNS($G:$T)-OFFSET(U317,4-ROW(),0)),R317-1)</f>
        <v>61</v>
      </c>
      <c r="V317" s="9" t="str">
        <f ca="1">MID(OFFSET(V317,0,-COLUMNS($G:$T)-OFFSET(V317,4-ROW(),0)),R317+1,S317-R317-1)</f>
        <v>45</v>
      </c>
      <c r="W317" s="9" t="str">
        <f ca="1">MID(OFFSET(W317,0,-COLUMNS($G:$T)-OFFSET(W317,4-ROW(),0)),S317+1,T317-S317-1)</f>
        <v>127</v>
      </c>
      <c r="X317" s="9" t="str">
        <f ca="1">MID(OFFSET(X317,0,-COLUMNS($G:$T)-OFFSET(X317,4-ROW(),0)),T317+1,3)</f>
        <v>255</v>
      </c>
      <c r="Y317" s="21">
        <f ca="1">IF(ISBLANK($F317),"",IF(O317="",(($U317*2^8+$V317)*2^8+$W317)*2^8+$X317,$Q317+2^(32-$O317)-1))</f>
        <v>1026392063</v>
      </c>
      <c r="Z317" s="88" t="str">
        <f t="shared" si="4"/>
        <v>JP</v>
      </c>
    </row>
    <row r="318" spans="2:26" x14ac:dyDescent="0.15">
      <c r="B318" s="87">
        <v>314</v>
      </c>
      <c r="C318" s="92" t="s">
        <v>4474</v>
      </c>
      <c r="D318" s="53" t="s">
        <v>708</v>
      </c>
      <c r="E318" s="25" t="s">
        <v>8</v>
      </c>
      <c r="F318" s="25" t="s">
        <v>709</v>
      </c>
      <c r="G318" s="7">
        <f ca="1">FIND(G$4,OFFSET(G318,0,3-COLUMNS(D:G)-OFFSET(G318,4-ROW(),COLUMNS($G:$K))))</f>
        <v>3</v>
      </c>
      <c r="H318" s="7">
        <f ca="1">FIND(H$4,OFFSET(H318,0,3-COLUMNS(D:G)-OFFSET(H318,4-ROW(),COLUMNS($G:$K))),OFFSET(H318,0,-1)+1)</f>
        <v>6</v>
      </c>
      <c r="I318" s="7">
        <f ca="1">FIND(I$4,OFFSET(I318,0,3-COLUMNS(D:G)-OFFSET(I318,4-ROW(),COLUMNS($G:$K))),OFFSET(I318,0,-1)+1)</f>
        <v>10</v>
      </c>
      <c r="J318" s="75">
        <f ca="1">IFERROR(FIND(J$4,OFFSET(J318,0,-2-OFFSET(J318,4-ROW(),4))),LEN(OFFSET(J318,0,-2-OFFSET(J318,4-ROW(),4)))+1)</f>
        <v>12</v>
      </c>
      <c r="K318" s="8" t="str">
        <f ca="1">LEFT(OFFSET(K318,0,-COLUMNS($E:$J)-OFFSET(K318,4-ROW(),0)),G318-1)</f>
        <v>61</v>
      </c>
      <c r="L318" s="9" t="str">
        <f ca="1">MID(OFFSET(L318,0,-COLUMNS($E:$J)-OFFSET(L318,4-ROW(),0)),G318+1,H318-G318-1)</f>
        <v>45</v>
      </c>
      <c r="M318" s="9" t="str">
        <f ca="1">MID(OFFSET(M318,0,-COLUMNS($E:$J)-OFFSET(M318,4-ROW(),0)),H318+1,I318-H318-1)</f>
        <v>192</v>
      </c>
      <c r="N318" s="9" t="str">
        <f ca="1">MID(OFFSET(N318,0,-COLUMNS($E:$J)-OFFSET(N318,4-ROW(),0)),I318+1,J318-I318-1)</f>
        <v>0</v>
      </c>
      <c r="O318" s="79" t="str">
        <f ca="1">MID(OFFSET(O318,0,-COLUMNS($E:$J)-OFFSET(O318,4-ROW(),0)),J318+1,2)</f>
        <v/>
      </c>
      <c r="P318" s="20">
        <f ca="1">IF(ISBLANK($D318),"",(($K318*2^8+$L318)*2^8+$M318)*2^8+$N318)</f>
        <v>1026408448</v>
      </c>
      <c r="Q318" s="20">
        <f ca="1">IF(O318="",P318,$P318-MOD($P318,2^(32-$O318)))</f>
        <v>1026408448</v>
      </c>
      <c r="R318" s="7">
        <f ca="1">FIND(R$4,OFFSET(R318,0,3-COLUMNS($F:R)-OFFSET(R318,4-ROW(),4)))</f>
        <v>3</v>
      </c>
      <c r="S318" s="7">
        <f ca="1">FIND(S$4,OFFSET(S318,0,3-COLUMNS($F:R)-OFFSET(S318,4-ROW(),4)),OFFSET(S318,0,-1)+1)</f>
        <v>6</v>
      </c>
      <c r="T318" s="7">
        <f ca="1">FIND(T$4,OFFSET(T318,0,3-COLUMNS($F:R)-OFFSET(T318,4-ROW(),4)),OFFSET(T318,0,-1)+1)</f>
        <v>10</v>
      </c>
      <c r="U318" s="8" t="str">
        <f ca="1">LEFT(OFFSET(U318,0,-COLUMNS($G:$T)-OFFSET(U318,4-ROW(),0)),R318-1)</f>
        <v>61</v>
      </c>
      <c r="V318" s="9" t="str">
        <f ca="1">MID(OFFSET(V318,0,-COLUMNS($G:$T)-OFFSET(V318,4-ROW(),0)),R318+1,S318-R318-1)</f>
        <v>45</v>
      </c>
      <c r="W318" s="9" t="str">
        <f ca="1">MID(OFFSET(W318,0,-COLUMNS($G:$T)-OFFSET(W318,4-ROW(),0)),S318+1,T318-S318-1)</f>
        <v>223</v>
      </c>
      <c r="X318" s="9" t="str">
        <f ca="1">MID(OFFSET(X318,0,-COLUMNS($G:$T)-OFFSET(X318,4-ROW(),0)),T318+1,3)</f>
        <v>255</v>
      </c>
      <c r="Y318" s="21">
        <f ca="1">IF(ISBLANK($F318),"",IF(O318="",(($U318*2^8+$V318)*2^8+$W318)*2^8+$X318,$Q318+2^(32-$O318)-1))</f>
        <v>1026416639</v>
      </c>
      <c r="Z318" s="88" t="str">
        <f t="shared" si="4"/>
        <v>JP</v>
      </c>
    </row>
    <row r="319" spans="2:26" x14ac:dyDescent="0.15">
      <c r="B319" s="87">
        <v>315</v>
      </c>
      <c r="C319" s="92" t="s">
        <v>4474</v>
      </c>
      <c r="D319" s="53" t="s">
        <v>710</v>
      </c>
      <c r="E319" s="25" t="s">
        <v>8</v>
      </c>
      <c r="F319" s="25" t="s">
        <v>711</v>
      </c>
      <c r="G319" s="7">
        <f ca="1">FIND(G$4,OFFSET(G319,0,3-COLUMNS(D:G)-OFFSET(G319,4-ROW(),COLUMNS($G:$K))))</f>
        <v>3</v>
      </c>
      <c r="H319" s="7">
        <f ca="1">FIND(H$4,OFFSET(H319,0,3-COLUMNS(D:G)-OFFSET(H319,4-ROW(),COLUMNS($G:$K))),OFFSET(H319,0,-1)+1)</f>
        <v>6</v>
      </c>
      <c r="I319" s="7">
        <f ca="1">FIND(I$4,OFFSET(I319,0,3-COLUMNS(D:G)-OFFSET(I319,4-ROW(),COLUMNS($G:$K))),OFFSET(I319,0,-1)+1)</f>
        <v>10</v>
      </c>
      <c r="J319" s="75">
        <f ca="1">IFERROR(FIND(J$4,OFFSET(J319,0,-2-OFFSET(J319,4-ROW(),4))),LEN(OFFSET(J319,0,-2-OFFSET(J319,4-ROW(),4)))+1)</f>
        <v>12</v>
      </c>
      <c r="K319" s="8" t="str">
        <f ca="1">LEFT(OFFSET(K319,0,-COLUMNS($E:$J)-OFFSET(K319,4-ROW(),0)),G319-1)</f>
        <v>61</v>
      </c>
      <c r="L319" s="9" t="str">
        <f ca="1">MID(OFFSET(L319,0,-COLUMNS($E:$J)-OFFSET(L319,4-ROW(),0)),G319+1,H319-G319-1)</f>
        <v>45</v>
      </c>
      <c r="M319" s="9" t="str">
        <f ca="1">MID(OFFSET(M319,0,-COLUMNS($E:$J)-OFFSET(M319,4-ROW(),0)),H319+1,I319-H319-1)</f>
        <v>240</v>
      </c>
      <c r="N319" s="9" t="str">
        <f ca="1">MID(OFFSET(N319,0,-COLUMNS($E:$J)-OFFSET(N319,4-ROW(),0)),I319+1,J319-I319-1)</f>
        <v>0</v>
      </c>
      <c r="O319" s="79" t="str">
        <f ca="1">MID(OFFSET(O319,0,-COLUMNS($E:$J)-OFFSET(O319,4-ROW(),0)),J319+1,2)</f>
        <v/>
      </c>
      <c r="P319" s="20">
        <f ca="1">IF(ISBLANK($D319),"",(($K319*2^8+$L319)*2^8+$M319)*2^8+$N319)</f>
        <v>1026420736</v>
      </c>
      <c r="Q319" s="20">
        <f ca="1">IF(O319="",P319,$P319-MOD($P319,2^(32-$O319)))</f>
        <v>1026420736</v>
      </c>
      <c r="R319" s="7">
        <f ca="1">FIND(R$4,OFFSET(R319,0,3-COLUMNS($F:R)-OFFSET(R319,4-ROW(),4)))</f>
        <v>3</v>
      </c>
      <c r="S319" s="7">
        <f ca="1">FIND(S$4,OFFSET(S319,0,3-COLUMNS($F:R)-OFFSET(S319,4-ROW(),4)),OFFSET(S319,0,-1)+1)</f>
        <v>6</v>
      </c>
      <c r="T319" s="7">
        <f ca="1">FIND(T$4,OFFSET(T319,0,3-COLUMNS($F:R)-OFFSET(T319,4-ROW(),4)),OFFSET(T319,0,-1)+1)</f>
        <v>10</v>
      </c>
      <c r="U319" s="8" t="str">
        <f ca="1">LEFT(OFFSET(U319,0,-COLUMNS($G:$T)-OFFSET(U319,4-ROW(),0)),R319-1)</f>
        <v>61</v>
      </c>
      <c r="V319" s="9" t="str">
        <f ca="1">MID(OFFSET(V319,0,-COLUMNS($G:$T)-OFFSET(V319,4-ROW(),0)),R319+1,S319-R319-1)</f>
        <v>45</v>
      </c>
      <c r="W319" s="9" t="str">
        <f ca="1">MID(OFFSET(W319,0,-COLUMNS($G:$T)-OFFSET(W319,4-ROW(),0)),S319+1,T319-S319-1)</f>
        <v>247</v>
      </c>
      <c r="X319" s="9" t="str">
        <f ca="1">MID(OFFSET(X319,0,-COLUMNS($G:$T)-OFFSET(X319,4-ROW(),0)),T319+1,3)</f>
        <v>255</v>
      </c>
      <c r="Y319" s="21">
        <f ca="1">IF(ISBLANK($F319),"",IF(O319="",(($U319*2^8+$V319)*2^8+$W319)*2^8+$X319,$Q319+2^(32-$O319)-1))</f>
        <v>1026422783</v>
      </c>
      <c r="Z319" s="88" t="str">
        <f t="shared" si="4"/>
        <v>JP</v>
      </c>
    </row>
    <row r="320" spans="2:26" x14ac:dyDescent="0.15">
      <c r="B320" s="87">
        <v>316</v>
      </c>
      <c r="C320" s="92" t="s">
        <v>4474</v>
      </c>
      <c r="D320" s="53" t="s">
        <v>712</v>
      </c>
      <c r="E320" s="25" t="s">
        <v>8</v>
      </c>
      <c r="F320" s="25" t="s">
        <v>713</v>
      </c>
      <c r="G320" s="7">
        <f ca="1">FIND(G$4,OFFSET(G320,0,3-COLUMNS(D:G)-OFFSET(G320,4-ROW(),COLUMNS($G:$K))))</f>
        <v>3</v>
      </c>
      <c r="H320" s="7">
        <f ca="1">FIND(H$4,OFFSET(H320,0,3-COLUMNS(D:G)-OFFSET(H320,4-ROW(),COLUMNS($G:$K))),OFFSET(H320,0,-1)+1)</f>
        <v>6</v>
      </c>
      <c r="I320" s="7">
        <f ca="1">FIND(I$4,OFFSET(I320,0,3-COLUMNS(D:G)-OFFSET(I320,4-ROW(),COLUMNS($G:$K))),OFFSET(I320,0,-1)+1)</f>
        <v>8</v>
      </c>
      <c r="J320" s="75">
        <f ca="1">IFERROR(FIND(J$4,OFFSET(J320,0,-2-OFFSET(J320,4-ROW(),4))),LEN(OFFSET(J320,0,-2-OFFSET(J320,4-ROW(),4)))+1)</f>
        <v>10</v>
      </c>
      <c r="K320" s="8" t="str">
        <f ca="1">LEFT(OFFSET(K320,0,-COLUMNS($E:$J)-OFFSET(K320,4-ROW(),0)),G320-1)</f>
        <v>61</v>
      </c>
      <c r="L320" s="9" t="str">
        <f ca="1">MID(OFFSET(L320,0,-COLUMNS($E:$J)-OFFSET(L320,4-ROW(),0)),G320+1,H320-G320-1)</f>
        <v>46</v>
      </c>
      <c r="M320" s="9" t="str">
        <f ca="1">MID(OFFSET(M320,0,-COLUMNS($E:$J)-OFFSET(M320,4-ROW(),0)),H320+1,I320-H320-1)</f>
        <v>0</v>
      </c>
      <c r="N320" s="9" t="str">
        <f ca="1">MID(OFFSET(N320,0,-COLUMNS($E:$J)-OFFSET(N320,4-ROW(),0)),I320+1,J320-I320-1)</f>
        <v>0</v>
      </c>
      <c r="O320" s="79" t="str">
        <f ca="1">MID(OFFSET(O320,0,-COLUMNS($E:$J)-OFFSET(O320,4-ROW(),0)),J320+1,2)</f>
        <v/>
      </c>
      <c r="P320" s="20">
        <f ca="1">IF(ISBLANK($D320),"",(($K320*2^8+$L320)*2^8+$M320)*2^8+$N320)</f>
        <v>1026424832</v>
      </c>
      <c r="Q320" s="20">
        <f ca="1">IF(O320="",P320,$P320-MOD($P320,2^(32-$O320)))</f>
        <v>1026424832</v>
      </c>
      <c r="R320" s="7">
        <f ca="1">FIND(R$4,OFFSET(R320,0,3-COLUMNS($F:R)-OFFSET(R320,4-ROW(),4)))</f>
        <v>3</v>
      </c>
      <c r="S320" s="7">
        <f ca="1">FIND(S$4,OFFSET(S320,0,3-COLUMNS($F:R)-OFFSET(S320,4-ROW(),4)),OFFSET(S320,0,-1)+1)</f>
        <v>6</v>
      </c>
      <c r="T320" s="7">
        <f ca="1">FIND(T$4,OFFSET(T320,0,3-COLUMNS($F:R)-OFFSET(T320,4-ROW(),4)),OFFSET(T320,0,-1)+1)</f>
        <v>10</v>
      </c>
      <c r="U320" s="8" t="str">
        <f ca="1">LEFT(OFFSET(U320,0,-COLUMNS($G:$T)-OFFSET(U320,4-ROW(),0)),R320-1)</f>
        <v>61</v>
      </c>
      <c r="V320" s="9" t="str">
        <f ca="1">MID(OFFSET(V320,0,-COLUMNS($G:$T)-OFFSET(V320,4-ROW(),0)),R320+1,S320-R320-1)</f>
        <v>46</v>
      </c>
      <c r="W320" s="9" t="str">
        <f ca="1">MID(OFFSET(W320,0,-COLUMNS($G:$T)-OFFSET(W320,4-ROW(),0)),S320+1,T320-S320-1)</f>
        <v>255</v>
      </c>
      <c r="X320" s="9" t="str">
        <f ca="1">MID(OFFSET(X320,0,-COLUMNS($G:$T)-OFFSET(X320,4-ROW(),0)),T320+1,3)</f>
        <v>255</v>
      </c>
      <c r="Y320" s="21">
        <f ca="1">IF(ISBLANK($F320),"",IF(O320="",(($U320*2^8+$V320)*2^8+$W320)*2^8+$X320,$Q320+2^(32-$O320)-1))</f>
        <v>1026490367</v>
      </c>
      <c r="Z320" s="88" t="str">
        <f t="shared" si="4"/>
        <v>JP</v>
      </c>
    </row>
    <row r="321" spans="2:26" x14ac:dyDescent="0.15">
      <c r="B321" s="87">
        <v>317</v>
      </c>
      <c r="C321" s="92" t="s">
        <v>4474</v>
      </c>
      <c r="D321" s="53" t="s">
        <v>714</v>
      </c>
      <c r="E321" s="25" t="s">
        <v>8</v>
      </c>
      <c r="F321" s="25" t="s">
        <v>715</v>
      </c>
      <c r="G321" s="7">
        <f ca="1">FIND(G$4,OFFSET(G321,0,3-COLUMNS(D:G)-OFFSET(G321,4-ROW(),COLUMNS($G:$K))))</f>
        <v>3</v>
      </c>
      <c r="H321" s="7">
        <f ca="1">FIND(H$4,OFFSET(H321,0,3-COLUMNS(D:G)-OFFSET(H321,4-ROW(),COLUMNS($G:$K))),OFFSET(H321,0,-1)+1)</f>
        <v>6</v>
      </c>
      <c r="I321" s="7">
        <f ca="1">FIND(I$4,OFFSET(I321,0,3-COLUMNS(D:G)-OFFSET(I321,4-ROW(),COLUMNS($G:$K))),OFFSET(I321,0,-1)+1)</f>
        <v>8</v>
      </c>
      <c r="J321" s="75">
        <f ca="1">IFERROR(FIND(J$4,OFFSET(J321,0,-2-OFFSET(J321,4-ROW(),4))),LEN(OFFSET(J321,0,-2-OFFSET(J321,4-ROW(),4)))+1)</f>
        <v>10</v>
      </c>
      <c r="K321" s="8" t="str">
        <f ca="1">LEFT(OFFSET(K321,0,-COLUMNS($E:$J)-OFFSET(K321,4-ROW(),0)),G321-1)</f>
        <v>61</v>
      </c>
      <c r="L321" s="9" t="str">
        <f ca="1">MID(OFFSET(L321,0,-COLUMNS($E:$J)-OFFSET(L321,4-ROW(),0)),G321+1,H321-G321-1)</f>
        <v>87</v>
      </c>
      <c r="M321" s="9" t="str">
        <f ca="1">MID(OFFSET(M321,0,-COLUMNS($E:$J)-OFFSET(M321,4-ROW(),0)),H321+1,I321-H321-1)</f>
        <v>0</v>
      </c>
      <c r="N321" s="9" t="str">
        <f ca="1">MID(OFFSET(N321,0,-COLUMNS($E:$J)-OFFSET(N321,4-ROW(),0)),I321+1,J321-I321-1)</f>
        <v>0</v>
      </c>
      <c r="O321" s="79" t="str">
        <f ca="1">MID(OFFSET(O321,0,-COLUMNS($E:$J)-OFFSET(O321,4-ROW(),0)),J321+1,2)</f>
        <v/>
      </c>
      <c r="P321" s="20">
        <f ca="1">IF(ISBLANK($D321),"",(($K321*2^8+$L321)*2^8+$M321)*2^8+$N321)</f>
        <v>1029111808</v>
      </c>
      <c r="Q321" s="20">
        <f ca="1">IF(O321="",P321,$P321-MOD($P321,2^(32-$O321)))</f>
        <v>1029111808</v>
      </c>
      <c r="R321" s="7">
        <f ca="1">FIND(R$4,OFFSET(R321,0,3-COLUMNS($F:R)-OFFSET(R321,4-ROW(),4)))</f>
        <v>3</v>
      </c>
      <c r="S321" s="7">
        <f ca="1">FIND(S$4,OFFSET(S321,0,3-COLUMNS($F:R)-OFFSET(S321,4-ROW(),4)),OFFSET(S321,0,-1)+1)</f>
        <v>6</v>
      </c>
      <c r="T321" s="7">
        <f ca="1">FIND(T$4,OFFSET(T321,0,3-COLUMNS($F:R)-OFFSET(T321,4-ROW(),4)),OFFSET(T321,0,-1)+1)</f>
        <v>8</v>
      </c>
      <c r="U321" s="8" t="str">
        <f ca="1">LEFT(OFFSET(U321,0,-COLUMNS($G:$T)-OFFSET(U321,4-ROW(),0)),R321-1)</f>
        <v>61</v>
      </c>
      <c r="V321" s="9" t="str">
        <f ca="1">MID(OFFSET(V321,0,-COLUMNS($G:$T)-OFFSET(V321,4-ROW(),0)),R321+1,S321-R321-1)</f>
        <v>87</v>
      </c>
      <c r="W321" s="9" t="str">
        <f ca="1">MID(OFFSET(W321,0,-COLUMNS($G:$T)-OFFSET(W321,4-ROW(),0)),S321+1,T321-S321-1)</f>
        <v>7</v>
      </c>
      <c r="X321" s="9" t="str">
        <f ca="1">MID(OFFSET(X321,0,-COLUMNS($G:$T)-OFFSET(X321,4-ROW(),0)),T321+1,3)</f>
        <v>255</v>
      </c>
      <c r="Y321" s="21">
        <f ca="1">IF(ISBLANK($F321),"",IF(O321="",(($U321*2^8+$V321)*2^8+$W321)*2^8+$X321,$Q321+2^(32-$O321)-1))</f>
        <v>1029113855</v>
      </c>
      <c r="Z321" s="88" t="str">
        <f t="shared" si="4"/>
        <v>JP</v>
      </c>
    </row>
    <row r="322" spans="2:26" x14ac:dyDescent="0.15">
      <c r="B322" s="87">
        <v>318</v>
      </c>
      <c r="C322" s="92" t="s">
        <v>4474</v>
      </c>
      <c r="D322" s="53" t="s">
        <v>716</v>
      </c>
      <c r="E322" s="25" t="s">
        <v>8</v>
      </c>
      <c r="F322" s="25" t="s">
        <v>717</v>
      </c>
      <c r="G322" s="7">
        <f ca="1">FIND(G$4,OFFSET(G322,0,3-COLUMNS(D:G)-OFFSET(G322,4-ROW(),COLUMNS($G:$K))))</f>
        <v>3</v>
      </c>
      <c r="H322" s="7">
        <f ca="1">FIND(H$4,OFFSET(H322,0,3-COLUMNS(D:G)-OFFSET(H322,4-ROW(),COLUMNS($G:$K))),OFFSET(H322,0,-1)+1)</f>
        <v>6</v>
      </c>
      <c r="I322" s="7">
        <f ca="1">FIND(I$4,OFFSET(I322,0,3-COLUMNS(D:G)-OFFSET(I322,4-ROW(),COLUMNS($G:$K))),OFFSET(I322,0,-1)+1)</f>
        <v>8</v>
      </c>
      <c r="J322" s="75">
        <f ca="1">IFERROR(FIND(J$4,OFFSET(J322,0,-2-OFFSET(J322,4-ROW(),4))),LEN(OFFSET(J322,0,-2-OFFSET(J322,4-ROW(),4)))+1)</f>
        <v>10</v>
      </c>
      <c r="K322" s="8" t="str">
        <f ca="1">LEFT(OFFSET(K322,0,-COLUMNS($E:$J)-OFFSET(K322,4-ROW(),0)),G322-1)</f>
        <v>61</v>
      </c>
      <c r="L322" s="9" t="str">
        <f ca="1">MID(OFFSET(L322,0,-COLUMNS($E:$J)-OFFSET(L322,4-ROW(),0)),G322+1,H322-G322-1)</f>
        <v>87</v>
      </c>
      <c r="M322" s="9" t="str">
        <f ca="1">MID(OFFSET(M322,0,-COLUMNS($E:$J)-OFFSET(M322,4-ROW(),0)),H322+1,I322-H322-1)</f>
        <v>8</v>
      </c>
      <c r="N322" s="9" t="str">
        <f ca="1">MID(OFFSET(N322,0,-COLUMNS($E:$J)-OFFSET(N322,4-ROW(),0)),I322+1,J322-I322-1)</f>
        <v>0</v>
      </c>
      <c r="O322" s="79" t="str">
        <f ca="1">MID(OFFSET(O322,0,-COLUMNS($E:$J)-OFFSET(O322,4-ROW(),0)),J322+1,2)</f>
        <v/>
      </c>
      <c r="P322" s="20">
        <f ca="1">IF(ISBLANK($D322),"",(($K322*2^8+$L322)*2^8+$M322)*2^8+$N322)</f>
        <v>1029113856</v>
      </c>
      <c r="Q322" s="20">
        <f ca="1">IF(O322="",P322,$P322-MOD($P322,2^(32-$O322)))</f>
        <v>1029113856</v>
      </c>
      <c r="R322" s="7">
        <f ca="1">FIND(R$4,OFFSET(R322,0,3-COLUMNS($F:R)-OFFSET(R322,4-ROW(),4)))</f>
        <v>3</v>
      </c>
      <c r="S322" s="7">
        <f ca="1">FIND(S$4,OFFSET(S322,0,3-COLUMNS($F:R)-OFFSET(S322,4-ROW(),4)),OFFSET(S322,0,-1)+1)</f>
        <v>6</v>
      </c>
      <c r="T322" s="7">
        <f ca="1">FIND(T$4,OFFSET(T322,0,3-COLUMNS($F:R)-OFFSET(T322,4-ROW(),4)),OFFSET(T322,0,-1)+1)</f>
        <v>9</v>
      </c>
      <c r="U322" s="8" t="str">
        <f ca="1">LEFT(OFFSET(U322,0,-COLUMNS($G:$T)-OFFSET(U322,4-ROW(),0)),R322-1)</f>
        <v>61</v>
      </c>
      <c r="V322" s="9" t="str">
        <f ca="1">MID(OFFSET(V322,0,-COLUMNS($G:$T)-OFFSET(V322,4-ROW(),0)),R322+1,S322-R322-1)</f>
        <v>87</v>
      </c>
      <c r="W322" s="9" t="str">
        <f ca="1">MID(OFFSET(W322,0,-COLUMNS($G:$T)-OFFSET(W322,4-ROW(),0)),S322+1,T322-S322-1)</f>
        <v>13</v>
      </c>
      <c r="X322" s="9" t="str">
        <f ca="1">MID(OFFSET(X322,0,-COLUMNS($G:$T)-OFFSET(X322,4-ROW(),0)),T322+1,3)</f>
        <v>255</v>
      </c>
      <c r="Y322" s="21">
        <f ca="1">IF(ISBLANK($F322),"",IF(O322="",(($U322*2^8+$V322)*2^8+$W322)*2^8+$X322,$Q322+2^(32-$O322)-1))</f>
        <v>1029115391</v>
      </c>
      <c r="Z322" s="88" t="str">
        <f t="shared" si="4"/>
        <v>JP</v>
      </c>
    </row>
    <row r="323" spans="2:26" x14ac:dyDescent="0.15">
      <c r="B323" s="87">
        <v>319</v>
      </c>
      <c r="C323" s="92" t="s">
        <v>4474</v>
      </c>
      <c r="D323" s="53" t="s">
        <v>718</v>
      </c>
      <c r="E323" s="25" t="s">
        <v>8</v>
      </c>
      <c r="F323" s="25" t="s">
        <v>719</v>
      </c>
      <c r="G323" s="7">
        <f ca="1">FIND(G$4,OFFSET(G323,0,3-COLUMNS(D:G)-OFFSET(G323,4-ROW(),COLUMNS($G:$K))))</f>
        <v>3</v>
      </c>
      <c r="H323" s="7">
        <f ca="1">FIND(H$4,OFFSET(H323,0,3-COLUMNS(D:G)-OFFSET(H323,4-ROW(),COLUMNS($G:$K))),OFFSET(H323,0,-1)+1)</f>
        <v>6</v>
      </c>
      <c r="I323" s="7">
        <f ca="1">FIND(I$4,OFFSET(I323,0,3-COLUMNS(D:G)-OFFSET(I323,4-ROW(),COLUMNS($G:$K))),OFFSET(I323,0,-1)+1)</f>
        <v>9</v>
      </c>
      <c r="J323" s="75">
        <f ca="1">IFERROR(FIND(J$4,OFFSET(J323,0,-2-OFFSET(J323,4-ROW(),4))),LEN(OFFSET(J323,0,-2-OFFSET(J323,4-ROW(),4)))+1)</f>
        <v>11</v>
      </c>
      <c r="K323" s="8" t="str">
        <f ca="1">LEFT(OFFSET(K323,0,-COLUMNS($E:$J)-OFFSET(K323,4-ROW(),0)),G323-1)</f>
        <v>61</v>
      </c>
      <c r="L323" s="9" t="str">
        <f ca="1">MID(OFFSET(L323,0,-COLUMNS($E:$J)-OFFSET(L323,4-ROW(),0)),G323+1,H323-G323-1)</f>
        <v>87</v>
      </c>
      <c r="M323" s="9" t="str">
        <f ca="1">MID(OFFSET(M323,0,-COLUMNS($E:$J)-OFFSET(M323,4-ROW(),0)),H323+1,I323-H323-1)</f>
        <v>14</v>
      </c>
      <c r="N323" s="9" t="str">
        <f ca="1">MID(OFFSET(N323,0,-COLUMNS($E:$J)-OFFSET(N323,4-ROW(),0)),I323+1,J323-I323-1)</f>
        <v>0</v>
      </c>
      <c r="O323" s="79" t="str">
        <f ca="1">MID(OFFSET(O323,0,-COLUMNS($E:$J)-OFFSET(O323,4-ROW(),0)),J323+1,2)</f>
        <v/>
      </c>
      <c r="P323" s="20">
        <f ca="1">IF(ISBLANK($D323),"",(($K323*2^8+$L323)*2^8+$M323)*2^8+$N323)</f>
        <v>1029115392</v>
      </c>
      <c r="Q323" s="20">
        <f ca="1">IF(O323="",P323,$P323-MOD($P323,2^(32-$O323)))</f>
        <v>1029115392</v>
      </c>
      <c r="R323" s="7">
        <f ca="1">FIND(R$4,OFFSET(R323,0,3-COLUMNS($F:R)-OFFSET(R323,4-ROW(),4)))</f>
        <v>3</v>
      </c>
      <c r="S323" s="7">
        <f ca="1">FIND(S$4,OFFSET(S323,0,3-COLUMNS($F:R)-OFFSET(S323,4-ROW(),4)),OFFSET(S323,0,-1)+1)</f>
        <v>6</v>
      </c>
      <c r="T323" s="7">
        <f ca="1">FIND(T$4,OFFSET(T323,0,3-COLUMNS($F:R)-OFFSET(T323,4-ROW(),4)),OFFSET(T323,0,-1)+1)</f>
        <v>9</v>
      </c>
      <c r="U323" s="8" t="str">
        <f ca="1">LEFT(OFFSET(U323,0,-COLUMNS($G:$T)-OFFSET(U323,4-ROW(),0)),R323-1)</f>
        <v>61</v>
      </c>
      <c r="V323" s="9" t="str">
        <f ca="1">MID(OFFSET(V323,0,-COLUMNS($G:$T)-OFFSET(V323,4-ROW(),0)),R323+1,S323-R323-1)</f>
        <v>87</v>
      </c>
      <c r="W323" s="9" t="str">
        <f ca="1">MID(OFFSET(W323,0,-COLUMNS($G:$T)-OFFSET(W323,4-ROW(),0)),S323+1,T323-S323-1)</f>
        <v>31</v>
      </c>
      <c r="X323" s="9" t="str">
        <f ca="1">MID(OFFSET(X323,0,-COLUMNS($G:$T)-OFFSET(X323,4-ROW(),0)),T323+1,3)</f>
        <v>255</v>
      </c>
      <c r="Y323" s="21">
        <f ca="1">IF(ISBLANK($F323),"",IF(O323="",(($U323*2^8+$V323)*2^8+$W323)*2^8+$X323,$Q323+2^(32-$O323)-1))</f>
        <v>1029119999</v>
      </c>
      <c r="Z323" s="88" t="str">
        <f t="shared" si="4"/>
        <v>JP</v>
      </c>
    </row>
    <row r="324" spans="2:26" x14ac:dyDescent="0.15">
      <c r="B324" s="87">
        <v>320</v>
      </c>
      <c r="C324" s="92" t="s">
        <v>4474</v>
      </c>
      <c r="D324" s="53" t="s">
        <v>720</v>
      </c>
      <c r="E324" s="25" t="s">
        <v>8</v>
      </c>
      <c r="F324" s="25" t="s">
        <v>721</v>
      </c>
      <c r="G324" s="7">
        <f ca="1">FIND(G$4,OFFSET(G324,0,3-COLUMNS(D:G)-OFFSET(G324,4-ROW(),COLUMNS($G:$K))))</f>
        <v>3</v>
      </c>
      <c r="H324" s="7">
        <f ca="1">FIND(H$4,OFFSET(H324,0,3-COLUMNS(D:G)-OFFSET(H324,4-ROW(),COLUMNS($G:$K))),OFFSET(H324,0,-1)+1)</f>
        <v>6</v>
      </c>
      <c r="I324" s="7">
        <f ca="1">FIND(I$4,OFFSET(I324,0,3-COLUMNS(D:G)-OFFSET(I324,4-ROW(),COLUMNS($G:$K))),OFFSET(I324,0,-1)+1)</f>
        <v>9</v>
      </c>
      <c r="J324" s="75">
        <f ca="1">IFERROR(FIND(J$4,OFFSET(J324,0,-2-OFFSET(J324,4-ROW(),4))),LEN(OFFSET(J324,0,-2-OFFSET(J324,4-ROW(),4)))+1)</f>
        <v>11</v>
      </c>
      <c r="K324" s="8" t="str">
        <f ca="1">LEFT(OFFSET(K324,0,-COLUMNS($E:$J)-OFFSET(K324,4-ROW(),0)),G324-1)</f>
        <v>61</v>
      </c>
      <c r="L324" s="9" t="str">
        <f ca="1">MID(OFFSET(L324,0,-COLUMNS($E:$J)-OFFSET(L324,4-ROW(),0)),G324+1,H324-G324-1)</f>
        <v>87</v>
      </c>
      <c r="M324" s="9" t="str">
        <f ca="1">MID(OFFSET(M324,0,-COLUMNS($E:$J)-OFFSET(M324,4-ROW(),0)),H324+1,I324-H324-1)</f>
        <v>32</v>
      </c>
      <c r="N324" s="9" t="str">
        <f ca="1">MID(OFFSET(N324,0,-COLUMNS($E:$J)-OFFSET(N324,4-ROW(),0)),I324+1,J324-I324-1)</f>
        <v>0</v>
      </c>
      <c r="O324" s="79" t="str">
        <f ca="1">MID(OFFSET(O324,0,-COLUMNS($E:$J)-OFFSET(O324,4-ROW(),0)),J324+1,2)</f>
        <v/>
      </c>
      <c r="P324" s="20">
        <f ca="1">IF(ISBLANK($D324),"",(($K324*2^8+$L324)*2^8+$M324)*2^8+$N324)</f>
        <v>1029120000</v>
      </c>
      <c r="Q324" s="20">
        <f ca="1">IF(O324="",P324,$P324-MOD($P324,2^(32-$O324)))</f>
        <v>1029120000</v>
      </c>
      <c r="R324" s="7">
        <f ca="1">FIND(R$4,OFFSET(R324,0,3-COLUMNS($F:R)-OFFSET(R324,4-ROW(),4)))</f>
        <v>3</v>
      </c>
      <c r="S324" s="7">
        <f ca="1">FIND(S$4,OFFSET(S324,0,3-COLUMNS($F:R)-OFFSET(S324,4-ROW(),4)),OFFSET(S324,0,-1)+1)</f>
        <v>6</v>
      </c>
      <c r="T324" s="7">
        <f ca="1">FIND(T$4,OFFSET(T324,0,3-COLUMNS($F:R)-OFFSET(T324,4-ROW(),4)),OFFSET(T324,0,-1)+1)</f>
        <v>9</v>
      </c>
      <c r="U324" s="8" t="str">
        <f ca="1">LEFT(OFFSET(U324,0,-COLUMNS($G:$T)-OFFSET(U324,4-ROW(),0)),R324-1)</f>
        <v>61</v>
      </c>
      <c r="V324" s="9" t="str">
        <f ca="1">MID(OFFSET(V324,0,-COLUMNS($G:$T)-OFFSET(V324,4-ROW(),0)),R324+1,S324-R324-1)</f>
        <v>87</v>
      </c>
      <c r="W324" s="9" t="str">
        <f ca="1">MID(OFFSET(W324,0,-COLUMNS($G:$T)-OFFSET(W324,4-ROW(),0)),S324+1,T324-S324-1)</f>
        <v>63</v>
      </c>
      <c r="X324" s="9" t="str">
        <f ca="1">MID(OFFSET(X324,0,-COLUMNS($G:$T)-OFFSET(X324,4-ROW(),0)),T324+1,3)</f>
        <v>255</v>
      </c>
      <c r="Y324" s="21">
        <f ca="1">IF(ISBLANK($F324),"",IF(O324="",(($U324*2^8+$V324)*2^8+$W324)*2^8+$X324,$Q324+2^(32-$O324)-1))</f>
        <v>1029128191</v>
      </c>
      <c r="Z324" s="88" t="str">
        <f t="shared" si="4"/>
        <v>JP</v>
      </c>
    </row>
    <row r="325" spans="2:26" x14ac:dyDescent="0.15">
      <c r="B325" s="87">
        <v>321</v>
      </c>
      <c r="C325" s="92" t="s">
        <v>4474</v>
      </c>
      <c r="D325" s="53" t="s">
        <v>722</v>
      </c>
      <c r="E325" s="25" t="s">
        <v>8</v>
      </c>
      <c r="F325" s="25" t="s">
        <v>723</v>
      </c>
      <c r="G325" s="7">
        <f ca="1">FIND(G$4,OFFSET(G325,0,3-COLUMNS(D:G)-OFFSET(G325,4-ROW(),COLUMNS($G:$K))))</f>
        <v>3</v>
      </c>
      <c r="H325" s="7">
        <f ca="1">FIND(H$4,OFFSET(H325,0,3-COLUMNS(D:G)-OFFSET(H325,4-ROW(),COLUMNS($G:$K))),OFFSET(H325,0,-1)+1)</f>
        <v>6</v>
      </c>
      <c r="I325" s="7">
        <f ca="1">FIND(I$4,OFFSET(I325,0,3-COLUMNS(D:G)-OFFSET(I325,4-ROW(),COLUMNS($G:$K))),OFFSET(I325,0,-1)+1)</f>
        <v>9</v>
      </c>
      <c r="J325" s="75">
        <f ca="1">IFERROR(FIND(J$4,OFFSET(J325,0,-2-OFFSET(J325,4-ROW(),4))),LEN(OFFSET(J325,0,-2-OFFSET(J325,4-ROW(),4)))+1)</f>
        <v>11</v>
      </c>
      <c r="K325" s="8" t="str">
        <f ca="1">LEFT(OFFSET(K325,0,-COLUMNS($E:$J)-OFFSET(K325,4-ROW(),0)),G325-1)</f>
        <v>61</v>
      </c>
      <c r="L325" s="9" t="str">
        <f ca="1">MID(OFFSET(L325,0,-COLUMNS($E:$J)-OFFSET(L325,4-ROW(),0)),G325+1,H325-G325-1)</f>
        <v>87</v>
      </c>
      <c r="M325" s="9" t="str">
        <f ca="1">MID(OFFSET(M325,0,-COLUMNS($E:$J)-OFFSET(M325,4-ROW(),0)),H325+1,I325-H325-1)</f>
        <v>64</v>
      </c>
      <c r="N325" s="9" t="str">
        <f ca="1">MID(OFFSET(N325,0,-COLUMNS($E:$J)-OFFSET(N325,4-ROW(),0)),I325+1,J325-I325-1)</f>
        <v>0</v>
      </c>
      <c r="O325" s="79" t="str">
        <f ca="1">MID(OFFSET(O325,0,-COLUMNS($E:$J)-OFFSET(O325,4-ROW(),0)),J325+1,2)</f>
        <v/>
      </c>
      <c r="P325" s="20">
        <f ca="1">IF(ISBLANK($D325),"",(($K325*2^8+$L325)*2^8+$M325)*2^8+$N325)</f>
        <v>1029128192</v>
      </c>
      <c r="Q325" s="20">
        <f ca="1">IF(O325="",P325,$P325-MOD($P325,2^(32-$O325)))</f>
        <v>1029128192</v>
      </c>
      <c r="R325" s="7">
        <f ca="1">FIND(R$4,OFFSET(R325,0,3-COLUMNS($F:R)-OFFSET(R325,4-ROW(),4)))</f>
        <v>3</v>
      </c>
      <c r="S325" s="7">
        <f ca="1">FIND(S$4,OFFSET(S325,0,3-COLUMNS($F:R)-OFFSET(S325,4-ROW(),4)),OFFSET(S325,0,-1)+1)</f>
        <v>6</v>
      </c>
      <c r="T325" s="7">
        <f ca="1">FIND(T$4,OFFSET(T325,0,3-COLUMNS($F:R)-OFFSET(T325,4-ROW(),4)),OFFSET(T325,0,-1)+1)</f>
        <v>10</v>
      </c>
      <c r="U325" s="8" t="str">
        <f ca="1">LEFT(OFFSET(U325,0,-COLUMNS($G:$T)-OFFSET(U325,4-ROW(),0)),R325-1)</f>
        <v>61</v>
      </c>
      <c r="V325" s="9" t="str">
        <f ca="1">MID(OFFSET(V325,0,-COLUMNS($G:$T)-OFFSET(V325,4-ROW(),0)),R325+1,S325-R325-1)</f>
        <v>87</v>
      </c>
      <c r="W325" s="9" t="str">
        <f ca="1">MID(OFFSET(W325,0,-COLUMNS($G:$T)-OFFSET(W325,4-ROW(),0)),S325+1,T325-S325-1)</f>
        <v>127</v>
      </c>
      <c r="X325" s="9" t="str">
        <f ca="1">MID(OFFSET(X325,0,-COLUMNS($G:$T)-OFFSET(X325,4-ROW(),0)),T325+1,3)</f>
        <v>255</v>
      </c>
      <c r="Y325" s="21">
        <f ca="1">IF(ISBLANK($F325),"",IF(O325="",(($U325*2^8+$V325)*2^8+$W325)*2^8+$X325,$Q325+2^(32-$O325)-1))</f>
        <v>1029144575</v>
      </c>
      <c r="Z325" s="88" t="str">
        <f t="shared" si="4"/>
        <v>JP</v>
      </c>
    </row>
    <row r="326" spans="2:26" x14ac:dyDescent="0.15">
      <c r="B326" s="87">
        <v>322</v>
      </c>
      <c r="C326" s="92" t="s">
        <v>4474</v>
      </c>
      <c r="D326" s="53" t="s">
        <v>77</v>
      </c>
      <c r="E326" s="25" t="s">
        <v>12</v>
      </c>
      <c r="F326" s="25" t="s">
        <v>78</v>
      </c>
      <c r="G326" s="7">
        <f ca="1">FIND(G$4,OFFSET(G326,0,3-COLUMNS(D:G)-OFFSET(G326,4-ROW(),COLUMNS($G:$K))))</f>
        <v>3</v>
      </c>
      <c r="H326" s="7">
        <f ca="1">FIND(H$4,OFFSET(H326,0,3-COLUMNS(D:G)-OFFSET(H326,4-ROW(),COLUMNS($G:$K))),OFFSET(H326,0,-1)+1)</f>
        <v>7</v>
      </c>
      <c r="I326" s="7">
        <f ca="1">FIND(I$4,OFFSET(I326,0,3-COLUMNS(D:G)-OFFSET(I326,4-ROW(),COLUMNS($G:$K))),OFFSET(I326,0,-1)+1)</f>
        <v>9</v>
      </c>
      <c r="J326" s="75">
        <f ca="1">IFERROR(FIND(J$4,OFFSET(J326,0,-2-OFFSET(J326,4-ROW(),4))),LEN(OFFSET(J326,0,-2-OFFSET(J326,4-ROW(),4)))+1)</f>
        <v>11</v>
      </c>
      <c r="K326" s="8" t="str">
        <f ca="1">LEFT(OFFSET(K326,0,-COLUMNS($E:$J)-OFFSET(K326,4-ROW(),0)),G326-1)</f>
        <v>61</v>
      </c>
      <c r="L326" s="9" t="str">
        <f ca="1">MID(OFFSET(L326,0,-COLUMNS($E:$J)-OFFSET(L326,4-ROW(),0)),G326+1,H326-G326-1)</f>
        <v>112</v>
      </c>
      <c r="M326" s="9" t="str">
        <f ca="1">MID(OFFSET(M326,0,-COLUMNS($E:$J)-OFFSET(M326,4-ROW(),0)),H326+1,I326-H326-1)</f>
        <v>0</v>
      </c>
      <c r="N326" s="9" t="str">
        <f ca="1">MID(OFFSET(N326,0,-COLUMNS($E:$J)-OFFSET(N326,4-ROW(),0)),I326+1,J326-I326-1)</f>
        <v>0</v>
      </c>
      <c r="O326" s="79" t="str">
        <f ca="1">MID(OFFSET(O326,0,-COLUMNS($E:$J)-OFFSET(O326,4-ROW(),0)),J326+1,2)</f>
        <v/>
      </c>
      <c r="P326" s="20">
        <f ca="1">IF(ISBLANK($D326),"",(($K326*2^8+$L326)*2^8+$M326)*2^8+$N326)</f>
        <v>1030750208</v>
      </c>
      <c r="Q326" s="20">
        <f ca="1">IF(O326="",P326,$P326-MOD($P326,2^(32-$O326)))</f>
        <v>1030750208</v>
      </c>
      <c r="R326" s="7">
        <f ca="1">FIND(R$4,OFFSET(R326,0,3-COLUMNS($F:R)-OFFSET(R326,4-ROW(),4)))</f>
        <v>3</v>
      </c>
      <c r="S326" s="7">
        <f ca="1">FIND(S$4,OFFSET(S326,0,3-COLUMNS($F:R)-OFFSET(S326,4-ROW(),4)),OFFSET(S326,0,-1)+1)</f>
        <v>7</v>
      </c>
      <c r="T326" s="7">
        <f ca="1">FIND(T$4,OFFSET(T326,0,3-COLUMNS($F:R)-OFFSET(T326,4-ROW(),4)),OFFSET(T326,0,-1)+1)</f>
        <v>11</v>
      </c>
      <c r="U326" s="8" t="str">
        <f ca="1">LEFT(OFFSET(U326,0,-COLUMNS($G:$T)-OFFSET(U326,4-ROW(),0)),R326-1)</f>
        <v>61</v>
      </c>
      <c r="V326" s="9" t="str">
        <f ca="1">MID(OFFSET(V326,0,-COLUMNS($G:$T)-OFFSET(V326,4-ROW(),0)),R326+1,S326-R326-1)</f>
        <v>127</v>
      </c>
      <c r="W326" s="9" t="str">
        <f ca="1">MID(OFFSET(W326,0,-COLUMNS($G:$T)-OFFSET(W326,4-ROW(),0)),S326+1,T326-S326-1)</f>
        <v>255</v>
      </c>
      <c r="X326" s="9" t="str">
        <f ca="1">MID(OFFSET(X326,0,-COLUMNS($G:$T)-OFFSET(X326,4-ROW(),0)),T326+1,3)</f>
        <v>255</v>
      </c>
      <c r="Y326" s="21">
        <f ca="1">IF(ISBLANK($F326),"",IF(O326="",(($U326*2^8+$V326)*2^8+$W326)*2^8+$X326,$Q326+2^(32-$O326)-1))</f>
        <v>1031798783</v>
      </c>
      <c r="Z326" s="88" t="str">
        <f t="shared" ref="Z326:Z389" si="5">IF(ISBLANK(C326),"",$C326)</f>
        <v>JP</v>
      </c>
    </row>
    <row r="327" spans="2:26" x14ac:dyDescent="0.15">
      <c r="B327" s="87">
        <v>323</v>
      </c>
      <c r="C327" s="92" t="s">
        <v>4474</v>
      </c>
      <c r="D327" s="53" t="s">
        <v>79</v>
      </c>
      <c r="E327" s="25" t="s">
        <v>12</v>
      </c>
      <c r="F327" s="25" t="s">
        <v>80</v>
      </c>
      <c r="G327" s="7">
        <f ca="1">FIND(G$4,OFFSET(G327,0,3-COLUMNS(D:G)-OFFSET(G327,4-ROW(),COLUMNS($G:$K))))</f>
        <v>3</v>
      </c>
      <c r="H327" s="7">
        <f ca="1">FIND(H$4,OFFSET(H327,0,3-COLUMNS(D:G)-OFFSET(H327,4-ROW(),COLUMNS($G:$K))),OFFSET(H327,0,-1)+1)</f>
        <v>7</v>
      </c>
      <c r="I327" s="7">
        <f ca="1">FIND(I$4,OFFSET(I327,0,3-COLUMNS(D:G)-OFFSET(I327,4-ROW(),COLUMNS($G:$K))),OFFSET(I327,0,-1)+1)</f>
        <v>9</v>
      </c>
      <c r="J327" s="75">
        <f ca="1">IFERROR(FIND(J$4,OFFSET(J327,0,-2-OFFSET(J327,4-ROW(),4))),LEN(OFFSET(J327,0,-2-OFFSET(J327,4-ROW(),4)))+1)</f>
        <v>11</v>
      </c>
      <c r="K327" s="8" t="str">
        <f ca="1">LEFT(OFFSET(K327,0,-COLUMNS($E:$J)-OFFSET(K327,4-ROW(),0)),G327-1)</f>
        <v>61</v>
      </c>
      <c r="L327" s="9" t="str">
        <f ca="1">MID(OFFSET(L327,0,-COLUMNS($E:$J)-OFFSET(L327,4-ROW(),0)),G327+1,H327-G327-1)</f>
        <v>192</v>
      </c>
      <c r="M327" s="9" t="str">
        <f ca="1">MID(OFFSET(M327,0,-COLUMNS($E:$J)-OFFSET(M327,4-ROW(),0)),H327+1,I327-H327-1)</f>
        <v>0</v>
      </c>
      <c r="N327" s="9" t="str">
        <f ca="1">MID(OFFSET(N327,0,-COLUMNS($E:$J)-OFFSET(N327,4-ROW(),0)),I327+1,J327-I327-1)</f>
        <v>0</v>
      </c>
      <c r="O327" s="79" t="str">
        <f ca="1">MID(OFFSET(O327,0,-COLUMNS($E:$J)-OFFSET(O327,4-ROW(),0)),J327+1,2)</f>
        <v/>
      </c>
      <c r="P327" s="20">
        <f ca="1">IF(ISBLANK($D327),"",(($K327*2^8+$L327)*2^8+$M327)*2^8+$N327)</f>
        <v>1035993088</v>
      </c>
      <c r="Q327" s="20">
        <f ca="1">IF(O327="",P327,$P327-MOD($P327,2^(32-$O327)))</f>
        <v>1035993088</v>
      </c>
      <c r="R327" s="7">
        <f ca="1">FIND(R$4,OFFSET(R327,0,3-COLUMNS($F:R)-OFFSET(R327,4-ROW(),4)))</f>
        <v>3</v>
      </c>
      <c r="S327" s="7">
        <f ca="1">FIND(S$4,OFFSET(S327,0,3-COLUMNS($F:R)-OFFSET(S327,4-ROW(),4)),OFFSET(S327,0,-1)+1)</f>
        <v>7</v>
      </c>
      <c r="T327" s="7">
        <f ca="1">FIND(T$4,OFFSET(T327,0,3-COLUMNS($F:R)-OFFSET(T327,4-ROW(),4)),OFFSET(T327,0,-1)+1)</f>
        <v>11</v>
      </c>
      <c r="U327" s="8" t="str">
        <f ca="1">LEFT(OFFSET(U327,0,-COLUMNS($G:$T)-OFFSET(U327,4-ROW(),0)),R327-1)</f>
        <v>61</v>
      </c>
      <c r="V327" s="9" t="str">
        <f ca="1">MID(OFFSET(V327,0,-COLUMNS($G:$T)-OFFSET(V327,4-ROW(),0)),R327+1,S327-R327-1)</f>
        <v>199</v>
      </c>
      <c r="W327" s="9" t="str">
        <f ca="1">MID(OFFSET(W327,0,-COLUMNS($G:$T)-OFFSET(W327,4-ROW(),0)),S327+1,T327-S327-1)</f>
        <v>255</v>
      </c>
      <c r="X327" s="9" t="str">
        <f ca="1">MID(OFFSET(X327,0,-COLUMNS($G:$T)-OFFSET(X327,4-ROW(),0)),T327+1,3)</f>
        <v>255</v>
      </c>
      <c r="Y327" s="21">
        <f ca="1">IF(ISBLANK($F327),"",IF(O327="",(($U327*2^8+$V327)*2^8+$W327)*2^8+$X327,$Q327+2^(32-$O327)-1))</f>
        <v>1036517375</v>
      </c>
      <c r="Z327" s="88" t="str">
        <f t="shared" si="5"/>
        <v>JP</v>
      </c>
    </row>
    <row r="328" spans="2:26" x14ac:dyDescent="0.15">
      <c r="B328" s="87">
        <v>324</v>
      </c>
      <c r="C328" s="92" t="s">
        <v>4474</v>
      </c>
      <c r="D328" s="53" t="s">
        <v>81</v>
      </c>
      <c r="E328" s="25" t="s">
        <v>12</v>
      </c>
      <c r="F328" s="25" t="s">
        <v>82</v>
      </c>
      <c r="G328" s="7">
        <f ca="1">FIND(G$4,OFFSET(G328,0,3-COLUMNS(D:G)-OFFSET(G328,4-ROW(),COLUMNS($G:$K))))</f>
        <v>3</v>
      </c>
      <c r="H328" s="7">
        <f ca="1">FIND(H$4,OFFSET(H328,0,3-COLUMNS(D:G)-OFFSET(H328,4-ROW(),COLUMNS($G:$K))),OFFSET(H328,0,-1)+1)</f>
        <v>7</v>
      </c>
      <c r="I328" s="7">
        <f ca="1">FIND(I$4,OFFSET(I328,0,3-COLUMNS(D:G)-OFFSET(I328,4-ROW(),COLUMNS($G:$K))),OFFSET(I328,0,-1)+1)</f>
        <v>9</v>
      </c>
      <c r="J328" s="75">
        <f ca="1">IFERROR(FIND(J$4,OFFSET(J328,0,-2-OFFSET(J328,4-ROW(),4))),LEN(OFFSET(J328,0,-2-OFFSET(J328,4-ROW(),4)))+1)</f>
        <v>11</v>
      </c>
      <c r="K328" s="8" t="str">
        <f ca="1">LEFT(OFFSET(K328,0,-COLUMNS($E:$J)-OFFSET(K328,4-ROW(),0)),G328-1)</f>
        <v>61</v>
      </c>
      <c r="L328" s="9" t="str">
        <f ca="1">MID(OFFSET(L328,0,-COLUMNS($E:$J)-OFFSET(L328,4-ROW(),0)),G328+1,H328-G328-1)</f>
        <v>200</v>
      </c>
      <c r="M328" s="9" t="str">
        <f ca="1">MID(OFFSET(M328,0,-COLUMNS($E:$J)-OFFSET(M328,4-ROW(),0)),H328+1,I328-H328-1)</f>
        <v>0</v>
      </c>
      <c r="N328" s="9" t="str">
        <f ca="1">MID(OFFSET(N328,0,-COLUMNS($E:$J)-OFFSET(N328,4-ROW(),0)),I328+1,J328-I328-1)</f>
        <v>0</v>
      </c>
      <c r="O328" s="79" t="str">
        <f ca="1">MID(OFFSET(O328,0,-COLUMNS($E:$J)-OFFSET(O328,4-ROW(),0)),J328+1,2)</f>
        <v/>
      </c>
      <c r="P328" s="20">
        <f ca="1">IF(ISBLANK($D328),"",(($K328*2^8+$L328)*2^8+$M328)*2^8+$N328)</f>
        <v>1036517376</v>
      </c>
      <c r="Q328" s="20">
        <f ca="1">IF(O328="",P328,$P328-MOD($P328,2^(32-$O328)))</f>
        <v>1036517376</v>
      </c>
      <c r="R328" s="7">
        <f ca="1">FIND(R$4,OFFSET(R328,0,3-COLUMNS($F:R)-OFFSET(R328,4-ROW(),4)))</f>
        <v>3</v>
      </c>
      <c r="S328" s="7">
        <f ca="1">FIND(S$4,OFFSET(S328,0,3-COLUMNS($F:R)-OFFSET(S328,4-ROW(),4)),OFFSET(S328,0,-1)+1)</f>
        <v>7</v>
      </c>
      <c r="T328" s="7">
        <f ca="1">FIND(T$4,OFFSET(T328,0,3-COLUMNS($F:R)-OFFSET(T328,4-ROW(),4)),OFFSET(T328,0,-1)+1)</f>
        <v>11</v>
      </c>
      <c r="U328" s="8" t="str">
        <f ca="1">LEFT(OFFSET(U328,0,-COLUMNS($G:$T)-OFFSET(U328,4-ROW(),0)),R328-1)</f>
        <v>61</v>
      </c>
      <c r="V328" s="9" t="str">
        <f ca="1">MID(OFFSET(V328,0,-COLUMNS($G:$T)-OFFSET(V328,4-ROW(),0)),R328+1,S328-R328-1)</f>
        <v>215</v>
      </c>
      <c r="W328" s="9" t="str">
        <f ca="1">MID(OFFSET(W328,0,-COLUMNS($G:$T)-OFFSET(W328,4-ROW(),0)),S328+1,T328-S328-1)</f>
        <v>255</v>
      </c>
      <c r="X328" s="9" t="str">
        <f ca="1">MID(OFFSET(X328,0,-COLUMNS($G:$T)-OFFSET(X328,4-ROW(),0)),T328+1,3)</f>
        <v>255</v>
      </c>
      <c r="Y328" s="21">
        <f ca="1">IF(ISBLANK($F328),"",IF(O328="",(($U328*2^8+$V328)*2^8+$W328)*2^8+$X328,$Q328+2^(32-$O328)-1))</f>
        <v>1037565951</v>
      </c>
      <c r="Z328" s="88" t="str">
        <f t="shared" si="5"/>
        <v>JP</v>
      </c>
    </row>
    <row r="329" spans="2:26" x14ac:dyDescent="0.15">
      <c r="B329" s="87">
        <v>325</v>
      </c>
      <c r="C329" s="92" t="s">
        <v>4474</v>
      </c>
      <c r="D329" s="53" t="s">
        <v>724</v>
      </c>
      <c r="E329" s="25" t="s">
        <v>8</v>
      </c>
      <c r="F329" s="25" t="s">
        <v>725</v>
      </c>
      <c r="G329" s="7">
        <f ca="1">FIND(G$4,OFFSET(G329,0,3-COLUMNS(D:G)-OFFSET(G329,4-ROW(),COLUMNS($G:$K))))</f>
        <v>3</v>
      </c>
      <c r="H329" s="7">
        <f ca="1">FIND(H$4,OFFSET(H329,0,3-COLUMNS(D:G)-OFFSET(H329,4-ROW(),COLUMNS($G:$K))),OFFSET(H329,0,-1)+1)</f>
        <v>7</v>
      </c>
      <c r="I329" s="7">
        <f ca="1">FIND(I$4,OFFSET(I329,0,3-COLUMNS(D:G)-OFFSET(I329,4-ROW(),COLUMNS($G:$K))),OFFSET(I329,0,-1)+1)</f>
        <v>9</v>
      </c>
      <c r="J329" s="75">
        <f ca="1">IFERROR(FIND(J$4,OFFSET(J329,0,-2-OFFSET(J329,4-ROW(),4))),LEN(OFFSET(J329,0,-2-OFFSET(J329,4-ROW(),4)))+1)</f>
        <v>11</v>
      </c>
      <c r="K329" s="8" t="str">
        <f ca="1">LEFT(OFFSET(K329,0,-COLUMNS($E:$J)-OFFSET(K329,4-ROW(),0)),G329-1)</f>
        <v>61</v>
      </c>
      <c r="L329" s="9" t="str">
        <f ca="1">MID(OFFSET(L329,0,-COLUMNS($E:$J)-OFFSET(L329,4-ROW(),0)),G329+1,H329-G329-1)</f>
        <v>245</v>
      </c>
      <c r="M329" s="9" t="str">
        <f ca="1">MID(OFFSET(M329,0,-COLUMNS($E:$J)-OFFSET(M329,4-ROW(),0)),H329+1,I329-H329-1)</f>
        <v>0</v>
      </c>
      <c r="N329" s="9" t="str">
        <f ca="1">MID(OFFSET(N329,0,-COLUMNS($E:$J)-OFFSET(N329,4-ROW(),0)),I329+1,J329-I329-1)</f>
        <v>0</v>
      </c>
      <c r="O329" s="79" t="str">
        <f ca="1">MID(OFFSET(O329,0,-COLUMNS($E:$J)-OFFSET(O329,4-ROW(),0)),J329+1,2)</f>
        <v/>
      </c>
      <c r="P329" s="20">
        <f ca="1">IF(ISBLANK($D329),"",(($K329*2^8+$L329)*2^8+$M329)*2^8+$N329)</f>
        <v>1039466496</v>
      </c>
      <c r="Q329" s="20">
        <f ca="1">IF(O329="",P329,$P329-MOD($P329,2^(32-$O329)))</f>
        <v>1039466496</v>
      </c>
      <c r="R329" s="7">
        <f ca="1">FIND(R$4,OFFSET(R329,0,3-COLUMNS($F:R)-OFFSET(R329,4-ROW(),4)))</f>
        <v>3</v>
      </c>
      <c r="S329" s="7">
        <f ca="1">FIND(S$4,OFFSET(S329,0,3-COLUMNS($F:R)-OFFSET(S329,4-ROW(),4)),OFFSET(S329,0,-1)+1)</f>
        <v>7</v>
      </c>
      <c r="T329" s="7">
        <f ca="1">FIND(T$4,OFFSET(T329,0,3-COLUMNS($F:R)-OFFSET(T329,4-ROW(),4)),OFFSET(T329,0,-1)+1)</f>
        <v>11</v>
      </c>
      <c r="U329" s="8" t="str">
        <f ca="1">LEFT(OFFSET(U329,0,-COLUMNS($G:$T)-OFFSET(U329,4-ROW(),0)),R329-1)</f>
        <v>61</v>
      </c>
      <c r="V329" s="9" t="str">
        <f ca="1">MID(OFFSET(V329,0,-COLUMNS($G:$T)-OFFSET(V329,4-ROW(),0)),R329+1,S329-R329-1)</f>
        <v>245</v>
      </c>
      <c r="W329" s="9" t="str">
        <f ca="1">MID(OFFSET(W329,0,-COLUMNS($G:$T)-OFFSET(W329,4-ROW(),0)),S329+1,T329-S329-1)</f>
        <v>127</v>
      </c>
      <c r="X329" s="9" t="str">
        <f ca="1">MID(OFFSET(X329,0,-COLUMNS($G:$T)-OFFSET(X329,4-ROW(),0)),T329+1,3)</f>
        <v>255</v>
      </c>
      <c r="Y329" s="21">
        <f ca="1">IF(ISBLANK($F329),"",IF(O329="",(($U329*2^8+$V329)*2^8+$W329)*2^8+$X329,$Q329+2^(32-$O329)-1))</f>
        <v>1039499263</v>
      </c>
      <c r="Z329" s="88" t="str">
        <f t="shared" si="5"/>
        <v>JP</v>
      </c>
    </row>
    <row r="330" spans="2:26" x14ac:dyDescent="0.15">
      <c r="B330" s="87">
        <v>326</v>
      </c>
      <c r="C330" s="92" t="s">
        <v>4474</v>
      </c>
      <c r="D330" s="53" t="s">
        <v>726</v>
      </c>
      <c r="E330" s="25" t="s">
        <v>8</v>
      </c>
      <c r="F330" s="25" t="s">
        <v>727</v>
      </c>
      <c r="G330" s="7">
        <f ca="1">FIND(G$4,OFFSET(G330,0,3-COLUMNS(D:G)-OFFSET(G330,4-ROW(),COLUMNS($G:$K))))</f>
        <v>3</v>
      </c>
      <c r="H330" s="7">
        <f ca="1">FIND(H$4,OFFSET(H330,0,3-COLUMNS(D:G)-OFFSET(H330,4-ROW(),COLUMNS($G:$K))),OFFSET(H330,0,-1)+1)</f>
        <v>7</v>
      </c>
      <c r="I330" s="7">
        <f ca="1">FIND(I$4,OFFSET(I330,0,3-COLUMNS(D:G)-OFFSET(I330,4-ROW(),COLUMNS($G:$K))),OFFSET(I330,0,-1)+1)</f>
        <v>11</v>
      </c>
      <c r="J330" s="75">
        <f ca="1">IFERROR(FIND(J$4,OFFSET(J330,0,-2-OFFSET(J330,4-ROW(),4))),LEN(OFFSET(J330,0,-2-OFFSET(J330,4-ROW(),4)))+1)</f>
        <v>13</v>
      </c>
      <c r="K330" s="8" t="str">
        <f ca="1">LEFT(OFFSET(K330,0,-COLUMNS($E:$J)-OFFSET(K330,4-ROW(),0)),G330-1)</f>
        <v>61</v>
      </c>
      <c r="L330" s="9" t="str">
        <f ca="1">MID(OFFSET(L330,0,-COLUMNS($E:$J)-OFFSET(L330,4-ROW(),0)),G330+1,H330-G330-1)</f>
        <v>245</v>
      </c>
      <c r="M330" s="9" t="str">
        <f ca="1">MID(OFFSET(M330,0,-COLUMNS($E:$J)-OFFSET(M330,4-ROW(),0)),H330+1,I330-H330-1)</f>
        <v>192</v>
      </c>
      <c r="N330" s="9" t="str">
        <f ca="1">MID(OFFSET(N330,0,-COLUMNS($E:$J)-OFFSET(N330,4-ROW(),0)),I330+1,J330-I330-1)</f>
        <v>0</v>
      </c>
      <c r="O330" s="79" t="str">
        <f ca="1">MID(OFFSET(O330,0,-COLUMNS($E:$J)-OFFSET(O330,4-ROW(),0)),J330+1,2)</f>
        <v/>
      </c>
      <c r="P330" s="20">
        <f ca="1">IF(ISBLANK($D330),"",(($K330*2^8+$L330)*2^8+$M330)*2^8+$N330)</f>
        <v>1039515648</v>
      </c>
      <c r="Q330" s="20">
        <f ca="1">IF(O330="",P330,$P330-MOD($P330,2^(32-$O330)))</f>
        <v>1039515648</v>
      </c>
      <c r="R330" s="7">
        <f ca="1">FIND(R$4,OFFSET(R330,0,3-COLUMNS($F:R)-OFFSET(R330,4-ROW(),4)))</f>
        <v>3</v>
      </c>
      <c r="S330" s="7">
        <f ca="1">FIND(S$4,OFFSET(S330,0,3-COLUMNS($F:R)-OFFSET(S330,4-ROW(),4)),OFFSET(S330,0,-1)+1)</f>
        <v>7</v>
      </c>
      <c r="T330" s="7">
        <f ca="1">FIND(T$4,OFFSET(T330,0,3-COLUMNS($F:R)-OFFSET(T330,4-ROW(),4)),OFFSET(T330,0,-1)+1)</f>
        <v>11</v>
      </c>
      <c r="U330" s="8" t="str">
        <f ca="1">LEFT(OFFSET(U330,0,-COLUMNS($G:$T)-OFFSET(U330,4-ROW(),0)),R330-1)</f>
        <v>61</v>
      </c>
      <c r="V330" s="9" t="str">
        <f ca="1">MID(OFFSET(V330,0,-COLUMNS($G:$T)-OFFSET(V330,4-ROW(),0)),R330+1,S330-R330-1)</f>
        <v>245</v>
      </c>
      <c r="W330" s="9" t="str">
        <f ca="1">MID(OFFSET(W330,0,-COLUMNS($G:$T)-OFFSET(W330,4-ROW(),0)),S330+1,T330-S330-1)</f>
        <v>207</v>
      </c>
      <c r="X330" s="9" t="str">
        <f ca="1">MID(OFFSET(X330,0,-COLUMNS($G:$T)-OFFSET(X330,4-ROW(),0)),T330+1,3)</f>
        <v>255</v>
      </c>
      <c r="Y330" s="21">
        <f ca="1">IF(ISBLANK($F330),"",IF(O330="",(($U330*2^8+$V330)*2^8+$W330)*2^8+$X330,$Q330+2^(32-$O330)-1))</f>
        <v>1039519743</v>
      </c>
      <c r="Z330" s="88" t="str">
        <f t="shared" si="5"/>
        <v>JP</v>
      </c>
    </row>
    <row r="331" spans="2:26" x14ac:dyDescent="0.15">
      <c r="B331" s="87">
        <v>327</v>
      </c>
      <c r="C331" s="92" t="s">
        <v>4474</v>
      </c>
      <c r="D331" s="53" t="s">
        <v>728</v>
      </c>
      <c r="E331" s="25" t="s">
        <v>8</v>
      </c>
      <c r="F331" s="25" t="s">
        <v>729</v>
      </c>
      <c r="G331" s="7">
        <f ca="1">FIND(G$4,OFFSET(G331,0,3-COLUMNS(D:G)-OFFSET(G331,4-ROW(),COLUMNS($G:$K))))</f>
        <v>3</v>
      </c>
      <c r="H331" s="7">
        <f ca="1">FIND(H$4,OFFSET(H331,0,3-COLUMNS(D:G)-OFFSET(H331,4-ROW(),COLUMNS($G:$K))),OFFSET(H331,0,-1)+1)</f>
        <v>7</v>
      </c>
      <c r="I331" s="7">
        <f ca="1">FIND(I$4,OFFSET(I331,0,3-COLUMNS(D:G)-OFFSET(I331,4-ROW(),COLUMNS($G:$K))),OFFSET(I331,0,-1)+1)</f>
        <v>11</v>
      </c>
      <c r="J331" s="75">
        <f ca="1">IFERROR(FIND(J$4,OFFSET(J331,0,-2-OFFSET(J331,4-ROW(),4))),LEN(OFFSET(J331,0,-2-OFFSET(J331,4-ROW(),4)))+1)</f>
        <v>13</v>
      </c>
      <c r="K331" s="8" t="str">
        <f ca="1">LEFT(OFFSET(K331,0,-COLUMNS($E:$J)-OFFSET(K331,4-ROW(),0)),G331-1)</f>
        <v>61</v>
      </c>
      <c r="L331" s="9" t="str">
        <f ca="1">MID(OFFSET(L331,0,-COLUMNS($E:$J)-OFFSET(L331,4-ROW(),0)),G331+1,H331-G331-1)</f>
        <v>245</v>
      </c>
      <c r="M331" s="9" t="str">
        <f ca="1">MID(OFFSET(M331,0,-COLUMNS($E:$J)-OFFSET(M331,4-ROW(),0)),H331+1,I331-H331-1)</f>
        <v>208</v>
      </c>
      <c r="N331" s="9" t="str">
        <f ca="1">MID(OFFSET(N331,0,-COLUMNS($E:$J)-OFFSET(N331,4-ROW(),0)),I331+1,J331-I331-1)</f>
        <v>0</v>
      </c>
      <c r="O331" s="79" t="str">
        <f ca="1">MID(OFFSET(O331,0,-COLUMNS($E:$J)-OFFSET(O331,4-ROW(),0)),J331+1,2)</f>
        <v/>
      </c>
      <c r="P331" s="20">
        <f ca="1">IF(ISBLANK($D331),"",(($K331*2^8+$L331)*2^8+$M331)*2^8+$N331)</f>
        <v>1039519744</v>
      </c>
      <c r="Q331" s="20">
        <f ca="1">IF(O331="",P331,$P331-MOD($P331,2^(32-$O331)))</f>
        <v>1039519744</v>
      </c>
      <c r="R331" s="7">
        <f ca="1">FIND(R$4,OFFSET(R331,0,3-COLUMNS($F:R)-OFFSET(R331,4-ROW(),4)))</f>
        <v>3</v>
      </c>
      <c r="S331" s="7">
        <f ca="1">FIND(S$4,OFFSET(S331,0,3-COLUMNS($F:R)-OFFSET(S331,4-ROW(),4)),OFFSET(S331,0,-1)+1)</f>
        <v>7</v>
      </c>
      <c r="T331" s="7">
        <f ca="1">FIND(T$4,OFFSET(T331,0,3-COLUMNS($F:R)-OFFSET(T331,4-ROW(),4)),OFFSET(T331,0,-1)+1)</f>
        <v>11</v>
      </c>
      <c r="U331" s="8" t="str">
        <f ca="1">LEFT(OFFSET(U331,0,-COLUMNS($G:$T)-OFFSET(U331,4-ROW(),0)),R331-1)</f>
        <v>61</v>
      </c>
      <c r="V331" s="9" t="str">
        <f ca="1">MID(OFFSET(V331,0,-COLUMNS($G:$T)-OFFSET(V331,4-ROW(),0)),R331+1,S331-R331-1)</f>
        <v>245</v>
      </c>
      <c r="W331" s="9" t="str">
        <f ca="1">MID(OFFSET(W331,0,-COLUMNS($G:$T)-OFFSET(W331,4-ROW(),0)),S331+1,T331-S331-1)</f>
        <v>215</v>
      </c>
      <c r="X331" s="9" t="str">
        <f ca="1">MID(OFFSET(X331,0,-COLUMNS($G:$T)-OFFSET(X331,4-ROW(),0)),T331+1,3)</f>
        <v>255</v>
      </c>
      <c r="Y331" s="21">
        <f ca="1">IF(ISBLANK($F331),"",IF(O331="",(($U331*2^8+$V331)*2^8+$W331)*2^8+$X331,$Q331+2^(32-$O331)-1))</f>
        <v>1039521791</v>
      </c>
      <c r="Z331" s="88" t="str">
        <f t="shared" si="5"/>
        <v>JP</v>
      </c>
    </row>
    <row r="332" spans="2:26" x14ac:dyDescent="0.15">
      <c r="B332" s="87">
        <v>328</v>
      </c>
      <c r="C332" s="92" t="s">
        <v>4474</v>
      </c>
      <c r="D332" s="53" t="s">
        <v>730</v>
      </c>
      <c r="E332" s="25" t="s">
        <v>8</v>
      </c>
      <c r="F332" s="25" t="s">
        <v>731</v>
      </c>
      <c r="G332" s="7">
        <f ca="1">FIND(G$4,OFFSET(G332,0,3-COLUMNS(D:G)-OFFSET(G332,4-ROW(),COLUMNS($G:$K))))</f>
        <v>3</v>
      </c>
      <c r="H332" s="7">
        <f ca="1">FIND(H$4,OFFSET(H332,0,3-COLUMNS(D:G)-OFFSET(H332,4-ROW(),COLUMNS($G:$K))),OFFSET(H332,0,-1)+1)</f>
        <v>7</v>
      </c>
      <c r="I332" s="7">
        <f ca="1">FIND(I$4,OFFSET(I332,0,3-COLUMNS(D:G)-OFFSET(I332,4-ROW(),COLUMNS($G:$K))),OFFSET(I332,0,-1)+1)</f>
        <v>11</v>
      </c>
      <c r="J332" s="75">
        <f ca="1">IFERROR(FIND(J$4,OFFSET(J332,0,-2-OFFSET(J332,4-ROW(),4))),LEN(OFFSET(J332,0,-2-OFFSET(J332,4-ROW(),4)))+1)</f>
        <v>13</v>
      </c>
      <c r="K332" s="8" t="str">
        <f ca="1">LEFT(OFFSET(K332,0,-COLUMNS($E:$J)-OFFSET(K332,4-ROW(),0)),G332-1)</f>
        <v>61</v>
      </c>
      <c r="L332" s="9" t="str">
        <f ca="1">MID(OFFSET(L332,0,-COLUMNS($E:$J)-OFFSET(L332,4-ROW(),0)),G332+1,H332-G332-1)</f>
        <v>245</v>
      </c>
      <c r="M332" s="9" t="str">
        <f ca="1">MID(OFFSET(M332,0,-COLUMNS($E:$J)-OFFSET(M332,4-ROW(),0)),H332+1,I332-H332-1)</f>
        <v>216</v>
      </c>
      <c r="N332" s="9" t="str">
        <f ca="1">MID(OFFSET(N332,0,-COLUMNS($E:$J)-OFFSET(N332,4-ROW(),0)),I332+1,J332-I332-1)</f>
        <v>0</v>
      </c>
      <c r="O332" s="79" t="str">
        <f ca="1">MID(OFFSET(O332,0,-COLUMNS($E:$J)-OFFSET(O332,4-ROW(),0)),J332+1,2)</f>
        <v/>
      </c>
      <c r="P332" s="20">
        <f ca="1">IF(ISBLANK($D332),"",(($K332*2^8+$L332)*2^8+$M332)*2^8+$N332)</f>
        <v>1039521792</v>
      </c>
      <c r="Q332" s="20">
        <f ca="1">IF(O332="",P332,$P332-MOD($P332,2^(32-$O332)))</f>
        <v>1039521792</v>
      </c>
      <c r="R332" s="7">
        <f ca="1">FIND(R$4,OFFSET(R332,0,3-COLUMNS($F:R)-OFFSET(R332,4-ROW(),4)))</f>
        <v>3</v>
      </c>
      <c r="S332" s="7">
        <f ca="1">FIND(S$4,OFFSET(S332,0,3-COLUMNS($F:R)-OFFSET(S332,4-ROW(),4)),OFFSET(S332,0,-1)+1)</f>
        <v>7</v>
      </c>
      <c r="T332" s="7">
        <f ca="1">FIND(T$4,OFFSET(T332,0,3-COLUMNS($F:R)-OFFSET(T332,4-ROW(),4)),OFFSET(T332,0,-1)+1)</f>
        <v>11</v>
      </c>
      <c r="U332" s="8" t="str">
        <f ca="1">LEFT(OFFSET(U332,0,-COLUMNS($G:$T)-OFFSET(U332,4-ROW(),0)),R332-1)</f>
        <v>61</v>
      </c>
      <c r="V332" s="9" t="str">
        <f ca="1">MID(OFFSET(V332,0,-COLUMNS($G:$T)-OFFSET(V332,4-ROW(),0)),R332+1,S332-R332-1)</f>
        <v>245</v>
      </c>
      <c r="W332" s="9" t="str">
        <f ca="1">MID(OFFSET(W332,0,-COLUMNS($G:$T)-OFFSET(W332,4-ROW(),0)),S332+1,T332-S332-1)</f>
        <v>223</v>
      </c>
      <c r="X332" s="9" t="str">
        <f ca="1">MID(OFFSET(X332,0,-COLUMNS($G:$T)-OFFSET(X332,4-ROW(),0)),T332+1,3)</f>
        <v>255</v>
      </c>
      <c r="Y332" s="21">
        <f ca="1">IF(ISBLANK($F332),"",IF(O332="",(($U332*2^8+$V332)*2^8+$W332)*2^8+$X332,$Q332+2^(32-$O332)-1))</f>
        <v>1039523839</v>
      </c>
      <c r="Z332" s="88" t="str">
        <f t="shared" si="5"/>
        <v>JP</v>
      </c>
    </row>
    <row r="333" spans="2:26" x14ac:dyDescent="0.15">
      <c r="B333" s="87">
        <v>329</v>
      </c>
      <c r="C333" s="92" t="s">
        <v>4474</v>
      </c>
      <c r="D333" s="53" t="s">
        <v>732</v>
      </c>
      <c r="E333" s="25" t="s">
        <v>8</v>
      </c>
      <c r="F333" s="25" t="s">
        <v>733</v>
      </c>
      <c r="G333" s="7">
        <f ca="1">FIND(G$4,OFFSET(G333,0,3-COLUMNS(D:G)-OFFSET(G333,4-ROW(),COLUMNS($G:$K))))</f>
        <v>3</v>
      </c>
      <c r="H333" s="7">
        <f ca="1">FIND(H$4,OFFSET(H333,0,3-COLUMNS(D:G)-OFFSET(H333,4-ROW(),COLUMNS($G:$K))),OFFSET(H333,0,-1)+1)</f>
        <v>6</v>
      </c>
      <c r="I333" s="7">
        <f ca="1">FIND(I$4,OFFSET(I333,0,3-COLUMNS(D:G)-OFFSET(I333,4-ROW(),COLUMNS($G:$K))),OFFSET(I333,0,-1)+1)</f>
        <v>8</v>
      </c>
      <c r="J333" s="75">
        <f ca="1">IFERROR(FIND(J$4,OFFSET(J333,0,-2-OFFSET(J333,4-ROW(),4))),LEN(OFFSET(J333,0,-2-OFFSET(J333,4-ROW(),4)))+1)</f>
        <v>10</v>
      </c>
      <c r="K333" s="8" t="str">
        <f ca="1">LEFT(OFFSET(K333,0,-COLUMNS($E:$J)-OFFSET(K333,4-ROW(),0)),G333-1)</f>
        <v>64</v>
      </c>
      <c r="L333" s="9" t="str">
        <f ca="1">MID(OFFSET(L333,0,-COLUMNS($E:$J)-OFFSET(L333,4-ROW(),0)),G333+1,H333-G333-1)</f>
        <v>33</v>
      </c>
      <c r="M333" s="9" t="str">
        <f ca="1">MID(OFFSET(M333,0,-COLUMNS($E:$J)-OFFSET(M333,4-ROW(),0)),H333+1,I333-H333-1)</f>
        <v>0</v>
      </c>
      <c r="N333" s="9" t="str">
        <f ca="1">MID(OFFSET(N333,0,-COLUMNS($E:$J)-OFFSET(N333,4-ROW(),0)),I333+1,J333-I333-1)</f>
        <v>0</v>
      </c>
      <c r="O333" s="79" t="str">
        <f ca="1">MID(OFFSET(O333,0,-COLUMNS($E:$J)-OFFSET(O333,4-ROW(),0)),J333+1,2)</f>
        <v/>
      </c>
      <c r="P333" s="20">
        <f ca="1">IF(ISBLANK($D333),"",(($K333*2^8+$L333)*2^8+$M333)*2^8+$N333)</f>
        <v>1075904512</v>
      </c>
      <c r="Q333" s="20">
        <f ca="1">IF(O333="",P333,$P333-MOD($P333,2^(32-$O333)))</f>
        <v>1075904512</v>
      </c>
      <c r="R333" s="7">
        <f ca="1">FIND(R$4,OFFSET(R333,0,3-COLUMNS($F:R)-OFFSET(R333,4-ROW(),4)))</f>
        <v>3</v>
      </c>
      <c r="S333" s="7">
        <f ca="1">FIND(S$4,OFFSET(S333,0,3-COLUMNS($F:R)-OFFSET(S333,4-ROW(),4)),OFFSET(S333,0,-1)+1)</f>
        <v>6</v>
      </c>
      <c r="T333" s="7">
        <f ca="1">FIND(T$4,OFFSET(T333,0,3-COLUMNS($F:R)-OFFSET(T333,4-ROW(),4)),OFFSET(T333,0,-1)+1)</f>
        <v>9</v>
      </c>
      <c r="U333" s="8" t="str">
        <f ca="1">LEFT(OFFSET(U333,0,-COLUMNS($G:$T)-OFFSET(U333,4-ROW(),0)),R333-1)</f>
        <v>64</v>
      </c>
      <c r="V333" s="9" t="str">
        <f ca="1">MID(OFFSET(V333,0,-COLUMNS($G:$T)-OFFSET(V333,4-ROW(),0)),R333+1,S333-R333-1)</f>
        <v>33</v>
      </c>
      <c r="W333" s="9" t="str">
        <f ca="1">MID(OFFSET(W333,0,-COLUMNS($G:$T)-OFFSET(W333,4-ROW(),0)),S333+1,T333-S333-1)</f>
        <v>63</v>
      </c>
      <c r="X333" s="9" t="str">
        <f ca="1">MID(OFFSET(X333,0,-COLUMNS($G:$T)-OFFSET(X333,4-ROW(),0)),T333+1,3)</f>
        <v>255</v>
      </c>
      <c r="Y333" s="21">
        <f ca="1">IF(ISBLANK($F333),"",IF(O333="",(($U333*2^8+$V333)*2^8+$W333)*2^8+$X333,$Q333+2^(32-$O333)-1))</f>
        <v>1075920895</v>
      </c>
      <c r="Z333" s="88" t="str">
        <f t="shared" si="5"/>
        <v>JP</v>
      </c>
    </row>
    <row r="334" spans="2:26" x14ac:dyDescent="0.15">
      <c r="B334" s="87">
        <v>330</v>
      </c>
      <c r="C334" s="92" t="s">
        <v>4474</v>
      </c>
      <c r="D334" s="53" t="s">
        <v>734</v>
      </c>
      <c r="E334" s="25" t="s">
        <v>8</v>
      </c>
      <c r="F334" s="25" t="s">
        <v>735</v>
      </c>
      <c r="G334" s="7">
        <f ca="1">FIND(G$4,OFFSET(G334,0,3-COLUMNS(D:G)-OFFSET(G334,4-ROW(),COLUMNS($G:$K))))</f>
        <v>3</v>
      </c>
      <c r="H334" s="7">
        <f ca="1">FIND(H$4,OFFSET(H334,0,3-COLUMNS(D:G)-OFFSET(H334,4-ROW(),COLUMNS($G:$K))),OFFSET(H334,0,-1)+1)</f>
        <v>6</v>
      </c>
      <c r="I334" s="7">
        <f ca="1">FIND(I$4,OFFSET(I334,0,3-COLUMNS(D:G)-OFFSET(I334,4-ROW(),COLUMNS($G:$K))),OFFSET(I334,0,-1)+1)</f>
        <v>10</v>
      </c>
      <c r="J334" s="75">
        <f ca="1">IFERROR(FIND(J$4,OFFSET(J334,0,-2-OFFSET(J334,4-ROW(),4))),LEN(OFFSET(J334,0,-2-OFFSET(J334,4-ROW(),4)))+1)</f>
        <v>12</v>
      </c>
      <c r="K334" s="8" t="str">
        <f ca="1">LEFT(OFFSET(K334,0,-COLUMNS($E:$J)-OFFSET(K334,4-ROW(),0)),G334-1)</f>
        <v>64</v>
      </c>
      <c r="L334" s="9" t="str">
        <f ca="1">MID(OFFSET(L334,0,-COLUMNS($E:$J)-OFFSET(L334,4-ROW(),0)),G334+1,H334-G334-1)</f>
        <v>56</v>
      </c>
      <c r="M334" s="9" t="str">
        <f ca="1">MID(OFFSET(M334,0,-COLUMNS($E:$J)-OFFSET(M334,4-ROW(),0)),H334+1,I334-H334-1)</f>
        <v>160</v>
      </c>
      <c r="N334" s="9" t="str">
        <f ca="1">MID(OFFSET(N334,0,-COLUMNS($E:$J)-OFFSET(N334,4-ROW(),0)),I334+1,J334-I334-1)</f>
        <v>0</v>
      </c>
      <c r="O334" s="79" t="str">
        <f ca="1">MID(OFFSET(O334,0,-COLUMNS($E:$J)-OFFSET(O334,4-ROW(),0)),J334+1,2)</f>
        <v/>
      </c>
      <c r="P334" s="20">
        <f ca="1">IF(ISBLANK($D334),"",(($K334*2^8+$L334)*2^8+$M334)*2^8+$N334)</f>
        <v>1077452800</v>
      </c>
      <c r="Q334" s="20">
        <f ca="1">IF(O334="",P334,$P334-MOD($P334,2^(32-$O334)))</f>
        <v>1077452800</v>
      </c>
      <c r="R334" s="7">
        <f ca="1">FIND(R$4,OFFSET(R334,0,3-COLUMNS($F:R)-OFFSET(R334,4-ROW(),4)))</f>
        <v>3</v>
      </c>
      <c r="S334" s="7">
        <f ca="1">FIND(S$4,OFFSET(S334,0,3-COLUMNS($F:R)-OFFSET(S334,4-ROW(),4)),OFFSET(S334,0,-1)+1)</f>
        <v>6</v>
      </c>
      <c r="T334" s="7">
        <f ca="1">FIND(T$4,OFFSET(T334,0,3-COLUMNS($F:R)-OFFSET(T334,4-ROW(),4)),OFFSET(T334,0,-1)+1)</f>
        <v>10</v>
      </c>
      <c r="U334" s="8" t="str">
        <f ca="1">LEFT(OFFSET(U334,0,-COLUMNS($G:$T)-OFFSET(U334,4-ROW(),0)),R334-1)</f>
        <v>64</v>
      </c>
      <c r="V334" s="9" t="str">
        <f ca="1">MID(OFFSET(V334,0,-COLUMNS($G:$T)-OFFSET(V334,4-ROW(),0)),R334+1,S334-R334-1)</f>
        <v>56</v>
      </c>
      <c r="W334" s="9" t="str">
        <f ca="1">MID(OFFSET(W334,0,-COLUMNS($G:$T)-OFFSET(W334,4-ROW(),0)),S334+1,T334-S334-1)</f>
        <v>191</v>
      </c>
      <c r="X334" s="9" t="str">
        <f ca="1">MID(OFFSET(X334,0,-COLUMNS($G:$T)-OFFSET(X334,4-ROW(),0)),T334+1,3)</f>
        <v>255</v>
      </c>
      <c r="Y334" s="21">
        <f ca="1">IF(ISBLANK($F334),"",IF(O334="",(($U334*2^8+$V334)*2^8+$W334)*2^8+$X334,$Q334+2^(32-$O334)-1))</f>
        <v>1077460991</v>
      </c>
      <c r="Z334" s="88" t="str">
        <f t="shared" si="5"/>
        <v>JP</v>
      </c>
    </row>
    <row r="335" spans="2:26" x14ac:dyDescent="0.15">
      <c r="B335" s="87">
        <v>331</v>
      </c>
      <c r="C335" s="92" t="s">
        <v>4474</v>
      </c>
      <c r="D335" s="53" t="s">
        <v>736</v>
      </c>
      <c r="E335" s="25" t="s">
        <v>8</v>
      </c>
      <c r="F335" s="25" t="s">
        <v>737</v>
      </c>
      <c r="G335" s="7">
        <f ca="1">FIND(G$4,OFFSET(G335,0,3-COLUMNS(D:G)-OFFSET(G335,4-ROW(),COLUMNS($G:$K))))</f>
        <v>3</v>
      </c>
      <c r="H335" s="7">
        <f ca="1">FIND(H$4,OFFSET(H335,0,3-COLUMNS(D:G)-OFFSET(H335,4-ROW(),COLUMNS($G:$K))),OFFSET(H335,0,-1)+1)</f>
        <v>6</v>
      </c>
      <c r="I335" s="7">
        <f ca="1">FIND(I$4,OFFSET(I335,0,3-COLUMNS(D:G)-OFFSET(I335,4-ROW(),COLUMNS($G:$K))),OFFSET(I335,0,-1)+1)</f>
        <v>9</v>
      </c>
      <c r="J335" s="75">
        <f ca="1">IFERROR(FIND(J$4,OFFSET(J335,0,-2-OFFSET(J335,4-ROW(),4))),LEN(OFFSET(J335,0,-2-OFFSET(J335,4-ROW(),4)))+1)</f>
        <v>11</v>
      </c>
      <c r="K335" s="8" t="str">
        <f ca="1">LEFT(OFFSET(K335,0,-COLUMNS($E:$J)-OFFSET(K335,4-ROW(),0)),G335-1)</f>
        <v>64</v>
      </c>
      <c r="L335" s="9" t="str">
        <f ca="1">MID(OFFSET(L335,0,-COLUMNS($E:$J)-OFFSET(L335,4-ROW(),0)),G335+1,H335-G335-1)</f>
        <v>63</v>
      </c>
      <c r="M335" s="9" t="str">
        <f ca="1">MID(OFFSET(M335,0,-COLUMNS($E:$J)-OFFSET(M335,4-ROW(),0)),H335+1,I335-H335-1)</f>
        <v>64</v>
      </c>
      <c r="N335" s="9" t="str">
        <f ca="1">MID(OFFSET(N335,0,-COLUMNS($E:$J)-OFFSET(N335,4-ROW(),0)),I335+1,J335-I335-1)</f>
        <v>0</v>
      </c>
      <c r="O335" s="79" t="str">
        <f ca="1">MID(OFFSET(O335,0,-COLUMNS($E:$J)-OFFSET(O335,4-ROW(),0)),J335+1,2)</f>
        <v/>
      </c>
      <c r="P335" s="20">
        <f ca="1">IF(ISBLANK($D335),"",(($K335*2^8+$L335)*2^8+$M335)*2^8+$N335)</f>
        <v>1077886976</v>
      </c>
      <c r="Q335" s="20">
        <f ca="1">IF(O335="",P335,$P335-MOD($P335,2^(32-$O335)))</f>
        <v>1077886976</v>
      </c>
      <c r="R335" s="7">
        <f ca="1">FIND(R$4,OFFSET(R335,0,3-COLUMNS($F:R)-OFFSET(R335,4-ROW(),4)))</f>
        <v>3</v>
      </c>
      <c r="S335" s="7">
        <f ca="1">FIND(S$4,OFFSET(S335,0,3-COLUMNS($F:R)-OFFSET(S335,4-ROW(),4)),OFFSET(S335,0,-1)+1)</f>
        <v>6</v>
      </c>
      <c r="T335" s="7">
        <f ca="1">FIND(T$4,OFFSET(T335,0,3-COLUMNS($F:R)-OFFSET(T335,4-ROW(),4)),OFFSET(T335,0,-1)+1)</f>
        <v>10</v>
      </c>
      <c r="U335" s="8" t="str">
        <f ca="1">LEFT(OFFSET(U335,0,-COLUMNS($G:$T)-OFFSET(U335,4-ROW(),0)),R335-1)</f>
        <v>64</v>
      </c>
      <c r="V335" s="9" t="str">
        <f ca="1">MID(OFFSET(V335,0,-COLUMNS($G:$T)-OFFSET(V335,4-ROW(),0)),R335+1,S335-R335-1)</f>
        <v>63</v>
      </c>
      <c r="W335" s="9" t="str">
        <f ca="1">MID(OFFSET(W335,0,-COLUMNS($G:$T)-OFFSET(W335,4-ROW(),0)),S335+1,T335-S335-1)</f>
        <v>127</v>
      </c>
      <c r="X335" s="9" t="str">
        <f ca="1">MID(OFFSET(X335,0,-COLUMNS($G:$T)-OFFSET(X335,4-ROW(),0)),T335+1,3)</f>
        <v>255</v>
      </c>
      <c r="Y335" s="21">
        <f ca="1">IF(ISBLANK($F335),"",IF(O335="",(($U335*2^8+$V335)*2^8+$W335)*2^8+$X335,$Q335+2^(32-$O335)-1))</f>
        <v>1077903359</v>
      </c>
      <c r="Z335" s="88" t="str">
        <f t="shared" si="5"/>
        <v>JP</v>
      </c>
    </row>
    <row r="336" spans="2:26" x14ac:dyDescent="0.15">
      <c r="B336" s="87">
        <v>332</v>
      </c>
      <c r="C336" s="92" t="s">
        <v>4474</v>
      </c>
      <c r="D336" s="53" t="s">
        <v>738</v>
      </c>
      <c r="E336" s="25" t="s">
        <v>8</v>
      </c>
      <c r="F336" s="25" t="s">
        <v>739</v>
      </c>
      <c r="G336" s="7">
        <f ca="1">FIND(G$4,OFFSET(G336,0,3-COLUMNS(D:G)-OFFSET(G336,4-ROW(),COLUMNS($G:$K))))</f>
        <v>3</v>
      </c>
      <c r="H336" s="7">
        <f ca="1">FIND(H$4,OFFSET(H336,0,3-COLUMNS(D:G)-OFFSET(H336,4-ROW(),COLUMNS($G:$K))),OFFSET(H336,0,-1)+1)</f>
        <v>5</v>
      </c>
      <c r="I336" s="7">
        <f ca="1">FIND(I$4,OFFSET(I336,0,3-COLUMNS(D:G)-OFFSET(I336,4-ROW(),COLUMNS($G:$K))),OFFSET(I336,0,-1)+1)</f>
        <v>8</v>
      </c>
      <c r="J336" s="75">
        <f ca="1">IFERROR(FIND(J$4,OFFSET(J336,0,-2-OFFSET(J336,4-ROW(),4))),LEN(OFFSET(J336,0,-2-OFFSET(J336,4-ROW(),4)))+1)</f>
        <v>10</v>
      </c>
      <c r="K336" s="8" t="str">
        <f ca="1">LEFT(OFFSET(K336,0,-COLUMNS($E:$J)-OFFSET(K336,4-ROW(),0)),G336-1)</f>
        <v>69</v>
      </c>
      <c r="L336" s="9" t="str">
        <f ca="1">MID(OFFSET(L336,0,-COLUMNS($E:$J)-OFFSET(L336,4-ROW(),0)),G336+1,H336-G336-1)</f>
        <v>6</v>
      </c>
      <c r="M336" s="9" t="str">
        <f ca="1">MID(OFFSET(M336,0,-COLUMNS($E:$J)-OFFSET(M336,4-ROW(),0)),H336+1,I336-H336-1)</f>
        <v>64</v>
      </c>
      <c r="N336" s="9" t="str">
        <f ca="1">MID(OFFSET(N336,0,-COLUMNS($E:$J)-OFFSET(N336,4-ROW(),0)),I336+1,J336-I336-1)</f>
        <v>0</v>
      </c>
      <c r="O336" s="79" t="str">
        <f ca="1">MID(OFFSET(O336,0,-COLUMNS($E:$J)-OFFSET(O336,4-ROW(),0)),J336+1,2)</f>
        <v/>
      </c>
      <c r="P336" s="20">
        <f ca="1">IF(ISBLANK($D336),"",(($K336*2^8+$L336)*2^8+$M336)*2^8+$N336)</f>
        <v>1158037504</v>
      </c>
      <c r="Q336" s="20">
        <f ca="1">IF(O336="",P336,$P336-MOD($P336,2^(32-$O336)))</f>
        <v>1158037504</v>
      </c>
      <c r="R336" s="7">
        <f ca="1">FIND(R$4,OFFSET(R336,0,3-COLUMNS($F:R)-OFFSET(R336,4-ROW(),4)))</f>
        <v>3</v>
      </c>
      <c r="S336" s="7">
        <f ca="1">FIND(S$4,OFFSET(S336,0,3-COLUMNS($F:R)-OFFSET(S336,4-ROW(),4)),OFFSET(S336,0,-1)+1)</f>
        <v>5</v>
      </c>
      <c r="T336" s="7">
        <f ca="1">FIND(T$4,OFFSET(T336,0,3-COLUMNS($F:R)-OFFSET(T336,4-ROW(),4)),OFFSET(T336,0,-1)+1)</f>
        <v>8</v>
      </c>
      <c r="U336" s="8" t="str">
        <f ca="1">LEFT(OFFSET(U336,0,-COLUMNS($G:$T)-OFFSET(U336,4-ROW(),0)),R336-1)</f>
        <v>69</v>
      </c>
      <c r="V336" s="9" t="str">
        <f ca="1">MID(OFFSET(V336,0,-COLUMNS($G:$T)-OFFSET(V336,4-ROW(),0)),R336+1,S336-R336-1)</f>
        <v>6</v>
      </c>
      <c r="W336" s="9" t="str">
        <f ca="1">MID(OFFSET(W336,0,-COLUMNS($G:$T)-OFFSET(W336,4-ROW(),0)),S336+1,T336-S336-1)</f>
        <v>79</v>
      </c>
      <c r="X336" s="9" t="str">
        <f ca="1">MID(OFFSET(X336,0,-COLUMNS($G:$T)-OFFSET(X336,4-ROW(),0)),T336+1,3)</f>
        <v>255</v>
      </c>
      <c r="Y336" s="21">
        <f ca="1">IF(ISBLANK($F336),"",IF(O336="",(($U336*2^8+$V336)*2^8+$W336)*2^8+$X336,$Q336+2^(32-$O336)-1))</f>
        <v>1158041599</v>
      </c>
      <c r="Z336" s="88" t="str">
        <f t="shared" si="5"/>
        <v>JP</v>
      </c>
    </row>
    <row r="337" spans="2:26" x14ac:dyDescent="0.15">
      <c r="B337" s="87">
        <v>333</v>
      </c>
      <c r="C337" s="92" t="s">
        <v>4474</v>
      </c>
      <c r="D337" s="53" t="s">
        <v>740</v>
      </c>
      <c r="E337" s="25" t="s">
        <v>8</v>
      </c>
      <c r="F337" s="25" t="s">
        <v>741</v>
      </c>
      <c r="G337" s="7">
        <f ca="1">FIND(G$4,OFFSET(G337,0,3-COLUMNS(D:G)-OFFSET(G337,4-ROW(),COLUMNS($G:$K))))</f>
        <v>3</v>
      </c>
      <c r="H337" s="7">
        <f ca="1">FIND(H$4,OFFSET(H337,0,3-COLUMNS(D:G)-OFFSET(H337,4-ROW(),COLUMNS($G:$K))),OFFSET(H337,0,-1)+1)</f>
        <v>6</v>
      </c>
      <c r="I337" s="7">
        <f ca="1">FIND(I$4,OFFSET(I337,0,3-COLUMNS(D:G)-OFFSET(I337,4-ROW(),COLUMNS($G:$K))),OFFSET(I337,0,-1)+1)</f>
        <v>9</v>
      </c>
      <c r="J337" s="75">
        <f ca="1">IFERROR(FIND(J$4,OFFSET(J337,0,-2-OFFSET(J337,4-ROW(),4))),LEN(OFFSET(J337,0,-2-OFFSET(J337,4-ROW(),4)))+1)</f>
        <v>11</v>
      </c>
      <c r="K337" s="8" t="str">
        <f ca="1">LEFT(OFFSET(K337,0,-COLUMNS($E:$J)-OFFSET(K337,4-ROW(),0)),G337-1)</f>
        <v>76</v>
      </c>
      <c r="L337" s="9" t="str">
        <f ca="1">MID(OFFSET(L337,0,-COLUMNS($E:$J)-OFFSET(L337,4-ROW(),0)),G337+1,H337-G337-1)</f>
        <v>77</v>
      </c>
      <c r="M337" s="9" t="str">
        <f ca="1">MID(OFFSET(M337,0,-COLUMNS($E:$J)-OFFSET(M337,4-ROW(),0)),H337+1,I337-H337-1)</f>
        <v>48</v>
      </c>
      <c r="N337" s="9" t="str">
        <f ca="1">MID(OFFSET(N337,0,-COLUMNS($E:$J)-OFFSET(N337,4-ROW(),0)),I337+1,J337-I337-1)</f>
        <v>0</v>
      </c>
      <c r="O337" s="79" t="str">
        <f ca="1">MID(OFFSET(O337,0,-COLUMNS($E:$J)-OFFSET(O337,4-ROW(),0)),J337+1,2)</f>
        <v/>
      </c>
      <c r="P337" s="20">
        <f ca="1">IF(ISBLANK($D337),"",(($K337*2^8+$L337)*2^8+$M337)*2^8+$N337)</f>
        <v>1280126976</v>
      </c>
      <c r="Q337" s="20">
        <f ca="1">IF(O337="",P337,$P337-MOD($P337,2^(32-$O337)))</f>
        <v>1280126976</v>
      </c>
      <c r="R337" s="7">
        <f ca="1">FIND(R$4,OFFSET(R337,0,3-COLUMNS($F:R)-OFFSET(R337,4-ROW(),4)))</f>
        <v>3</v>
      </c>
      <c r="S337" s="7">
        <f ca="1">FIND(S$4,OFFSET(S337,0,3-COLUMNS($F:R)-OFFSET(S337,4-ROW(),4)),OFFSET(S337,0,-1)+1)</f>
        <v>6</v>
      </c>
      <c r="T337" s="7">
        <f ca="1">FIND(T$4,OFFSET(T337,0,3-COLUMNS($F:R)-OFFSET(T337,4-ROW(),4)),OFFSET(T337,0,-1)+1)</f>
        <v>9</v>
      </c>
      <c r="U337" s="8" t="str">
        <f ca="1">LEFT(OFFSET(U337,0,-COLUMNS($G:$T)-OFFSET(U337,4-ROW(),0)),R337-1)</f>
        <v>76</v>
      </c>
      <c r="V337" s="9" t="str">
        <f ca="1">MID(OFFSET(V337,0,-COLUMNS($G:$T)-OFFSET(V337,4-ROW(),0)),R337+1,S337-R337-1)</f>
        <v>77</v>
      </c>
      <c r="W337" s="9" t="str">
        <f ca="1">MID(OFFSET(W337,0,-COLUMNS($G:$T)-OFFSET(W337,4-ROW(),0)),S337+1,T337-S337-1)</f>
        <v>63</v>
      </c>
      <c r="X337" s="9" t="str">
        <f ca="1">MID(OFFSET(X337,0,-COLUMNS($G:$T)-OFFSET(X337,4-ROW(),0)),T337+1,3)</f>
        <v>255</v>
      </c>
      <c r="Y337" s="21">
        <f ca="1">IF(ISBLANK($F337),"",IF(O337="",(($U337*2^8+$V337)*2^8+$W337)*2^8+$X337,$Q337+2^(32-$O337)-1))</f>
        <v>1280131071</v>
      </c>
      <c r="Z337" s="88" t="str">
        <f t="shared" si="5"/>
        <v>JP</v>
      </c>
    </row>
    <row r="338" spans="2:26" x14ac:dyDescent="0.15">
      <c r="B338" s="87">
        <v>334</v>
      </c>
      <c r="C338" s="92" t="s">
        <v>4474</v>
      </c>
      <c r="D338" s="53" t="s">
        <v>742</v>
      </c>
      <c r="E338" s="25" t="s">
        <v>8</v>
      </c>
      <c r="F338" s="25" t="s">
        <v>743</v>
      </c>
      <c r="G338" s="7">
        <f ca="1">FIND(G$4,OFFSET(G338,0,3-COLUMNS(D:G)-OFFSET(G338,4-ROW(),COLUMNS($G:$K))))</f>
        <v>3</v>
      </c>
      <c r="H338" s="7">
        <f ca="1">FIND(H$4,OFFSET(H338,0,3-COLUMNS(D:G)-OFFSET(H338,4-ROW(),COLUMNS($G:$K))),OFFSET(H338,0,-1)+1)</f>
        <v>6</v>
      </c>
      <c r="I338" s="7">
        <f ca="1">FIND(I$4,OFFSET(I338,0,3-COLUMNS(D:G)-OFFSET(I338,4-ROW(),COLUMNS($G:$K))),OFFSET(I338,0,-1)+1)</f>
        <v>10</v>
      </c>
      <c r="J338" s="75">
        <f ca="1">IFERROR(FIND(J$4,OFFSET(J338,0,-2-OFFSET(J338,4-ROW(),4))),LEN(OFFSET(J338,0,-2-OFFSET(J338,4-ROW(),4)))+1)</f>
        <v>12</v>
      </c>
      <c r="K338" s="8" t="str">
        <f ca="1">LEFT(OFFSET(K338,0,-COLUMNS($E:$J)-OFFSET(K338,4-ROW(),0)),G338-1)</f>
        <v>81</v>
      </c>
      <c r="L338" s="9" t="str">
        <f ca="1">MID(OFFSET(L338,0,-COLUMNS($E:$J)-OFFSET(L338,4-ROW(),0)),G338+1,H338-G338-1)</f>
        <v>23</v>
      </c>
      <c r="M338" s="9" t="str">
        <f ca="1">MID(OFFSET(M338,0,-COLUMNS($E:$J)-OFFSET(M338,4-ROW(),0)),H338+1,I338-H338-1)</f>
        <v>208</v>
      </c>
      <c r="N338" s="9" t="str">
        <f ca="1">MID(OFFSET(N338,0,-COLUMNS($E:$J)-OFFSET(N338,4-ROW(),0)),I338+1,J338-I338-1)</f>
        <v>0</v>
      </c>
      <c r="O338" s="79" t="str">
        <f ca="1">MID(OFFSET(O338,0,-COLUMNS($E:$J)-OFFSET(O338,4-ROW(),0)),J338+1,2)</f>
        <v/>
      </c>
      <c r="P338" s="20">
        <f ca="1">IF(ISBLANK($D338),"",(($K338*2^8+$L338)*2^8+$M338)*2^8+$N338)</f>
        <v>1360515072</v>
      </c>
      <c r="Q338" s="20">
        <f ca="1">IF(O338="",P338,$P338-MOD($P338,2^(32-$O338)))</f>
        <v>1360515072</v>
      </c>
      <c r="R338" s="7">
        <f ca="1">FIND(R$4,OFFSET(R338,0,3-COLUMNS($F:R)-OFFSET(R338,4-ROW(),4)))</f>
        <v>3</v>
      </c>
      <c r="S338" s="7">
        <f ca="1">FIND(S$4,OFFSET(S338,0,3-COLUMNS($F:R)-OFFSET(S338,4-ROW(),4)),OFFSET(S338,0,-1)+1)</f>
        <v>6</v>
      </c>
      <c r="T338" s="7">
        <f ca="1">FIND(T$4,OFFSET(T338,0,3-COLUMNS($F:R)-OFFSET(T338,4-ROW(),4)),OFFSET(T338,0,-1)+1)</f>
        <v>10</v>
      </c>
      <c r="U338" s="8" t="str">
        <f ca="1">LEFT(OFFSET(U338,0,-COLUMNS($G:$T)-OFFSET(U338,4-ROW(),0)),R338-1)</f>
        <v>81</v>
      </c>
      <c r="V338" s="9" t="str">
        <f ca="1">MID(OFFSET(V338,0,-COLUMNS($G:$T)-OFFSET(V338,4-ROW(),0)),R338+1,S338-R338-1)</f>
        <v>23</v>
      </c>
      <c r="W338" s="9" t="str">
        <f ca="1">MID(OFFSET(W338,0,-COLUMNS($G:$T)-OFFSET(W338,4-ROW(),0)),S338+1,T338-S338-1)</f>
        <v>223</v>
      </c>
      <c r="X338" s="9" t="str">
        <f ca="1">MID(OFFSET(X338,0,-COLUMNS($G:$T)-OFFSET(X338,4-ROW(),0)),T338+1,3)</f>
        <v>255</v>
      </c>
      <c r="Y338" s="21">
        <f ca="1">IF(ISBLANK($F338),"",IF(O338="",(($U338*2^8+$V338)*2^8+$W338)*2^8+$X338,$Q338+2^(32-$O338)-1))</f>
        <v>1360519167</v>
      </c>
      <c r="Z338" s="88" t="str">
        <f t="shared" si="5"/>
        <v>JP</v>
      </c>
    </row>
    <row r="339" spans="2:26" x14ac:dyDescent="0.15">
      <c r="B339" s="87">
        <v>335</v>
      </c>
      <c r="C339" s="92" t="s">
        <v>4474</v>
      </c>
      <c r="D339" s="53" t="s">
        <v>744</v>
      </c>
      <c r="E339" s="25" t="s">
        <v>8</v>
      </c>
      <c r="F339" s="25" t="s">
        <v>745</v>
      </c>
      <c r="G339" s="7">
        <f ca="1">FIND(G$4,OFFSET(G339,0,3-COLUMNS(D:G)-OFFSET(G339,4-ROW(),COLUMNS($G:$K))))</f>
        <v>3</v>
      </c>
      <c r="H339" s="7">
        <f ca="1">FIND(H$4,OFFSET(H339,0,3-COLUMNS(D:G)-OFFSET(H339,4-ROW(),COLUMNS($G:$K))),OFFSET(H339,0,-1)+1)</f>
        <v>7</v>
      </c>
      <c r="I339" s="7">
        <f ca="1">FIND(I$4,OFFSET(I339,0,3-COLUMNS(D:G)-OFFSET(I339,4-ROW(),COLUMNS($G:$K))),OFFSET(I339,0,-1)+1)</f>
        <v>10</v>
      </c>
      <c r="J339" s="75">
        <f ca="1">IFERROR(FIND(J$4,OFFSET(J339,0,-2-OFFSET(J339,4-ROW(),4))),LEN(OFFSET(J339,0,-2-OFFSET(J339,4-ROW(),4)))+1)</f>
        <v>12</v>
      </c>
      <c r="K339" s="8" t="str">
        <f ca="1">LEFT(OFFSET(K339,0,-COLUMNS($E:$J)-OFFSET(K339,4-ROW(),0)),G339-1)</f>
        <v>87</v>
      </c>
      <c r="L339" s="9" t="str">
        <f ca="1">MID(OFFSET(L339,0,-COLUMNS($E:$J)-OFFSET(L339,4-ROW(),0)),G339+1,H339-G339-1)</f>
        <v>101</v>
      </c>
      <c r="M339" s="9" t="str">
        <f ca="1">MID(OFFSET(M339,0,-COLUMNS($E:$J)-OFFSET(M339,4-ROW(),0)),H339+1,I339-H339-1)</f>
        <v>96</v>
      </c>
      <c r="N339" s="9" t="str">
        <f ca="1">MID(OFFSET(N339,0,-COLUMNS($E:$J)-OFFSET(N339,4-ROW(),0)),I339+1,J339-I339-1)</f>
        <v>0</v>
      </c>
      <c r="O339" s="79" t="str">
        <f ca="1">MID(OFFSET(O339,0,-COLUMNS($E:$J)-OFFSET(O339,4-ROW(),0)),J339+1,2)</f>
        <v/>
      </c>
      <c r="P339" s="20">
        <f ca="1">IF(ISBLANK($D339),"",(($K339*2^8+$L339)*2^8+$M339)*2^8+$N339)</f>
        <v>1466261504</v>
      </c>
      <c r="Q339" s="20">
        <f ca="1">IF(O339="",P339,$P339-MOD($P339,2^(32-$O339)))</f>
        <v>1466261504</v>
      </c>
      <c r="R339" s="7">
        <f ca="1">FIND(R$4,OFFSET(R339,0,3-COLUMNS($F:R)-OFFSET(R339,4-ROW(),4)))</f>
        <v>3</v>
      </c>
      <c r="S339" s="7">
        <f ca="1">FIND(S$4,OFFSET(S339,0,3-COLUMNS($F:R)-OFFSET(S339,4-ROW(),4)),OFFSET(S339,0,-1)+1)</f>
        <v>7</v>
      </c>
      <c r="T339" s="7">
        <f ca="1">FIND(T$4,OFFSET(T339,0,3-COLUMNS($F:R)-OFFSET(T339,4-ROW(),4)),OFFSET(T339,0,-1)+1)</f>
        <v>11</v>
      </c>
      <c r="U339" s="8" t="str">
        <f ca="1">LEFT(OFFSET(U339,0,-COLUMNS($G:$T)-OFFSET(U339,4-ROW(),0)),R339-1)</f>
        <v>87</v>
      </c>
      <c r="V339" s="9" t="str">
        <f ca="1">MID(OFFSET(V339,0,-COLUMNS($G:$T)-OFFSET(V339,4-ROW(),0)),R339+1,S339-R339-1)</f>
        <v>101</v>
      </c>
      <c r="W339" s="9" t="str">
        <f ca="1">MID(OFFSET(W339,0,-COLUMNS($G:$T)-OFFSET(W339,4-ROW(),0)),S339+1,T339-S339-1)</f>
        <v>111</v>
      </c>
      <c r="X339" s="9" t="str">
        <f ca="1">MID(OFFSET(X339,0,-COLUMNS($G:$T)-OFFSET(X339,4-ROW(),0)),T339+1,3)</f>
        <v>255</v>
      </c>
      <c r="Y339" s="21">
        <f ca="1">IF(ISBLANK($F339),"",IF(O339="",(($U339*2^8+$V339)*2^8+$W339)*2^8+$X339,$Q339+2^(32-$O339)-1))</f>
        <v>1466265599</v>
      </c>
      <c r="Z339" s="88" t="str">
        <f t="shared" si="5"/>
        <v>JP</v>
      </c>
    </row>
    <row r="340" spans="2:26" x14ac:dyDescent="0.15">
      <c r="B340" s="87">
        <v>336</v>
      </c>
      <c r="C340" s="92" t="s">
        <v>4474</v>
      </c>
      <c r="D340" s="53" t="s">
        <v>746</v>
      </c>
      <c r="E340" s="25" t="s">
        <v>8</v>
      </c>
      <c r="F340" s="25" t="s">
        <v>747</v>
      </c>
      <c r="G340" s="7">
        <f ca="1">FIND(G$4,OFFSET(G340,0,3-COLUMNS(D:G)-OFFSET(G340,4-ROW(),COLUMNS($G:$K))))</f>
        <v>3</v>
      </c>
      <c r="H340" s="7">
        <f ca="1">FIND(H$4,OFFSET(H340,0,3-COLUMNS(D:G)-OFFSET(H340,4-ROW(),COLUMNS($G:$K))),OFFSET(H340,0,-1)+1)</f>
        <v>7</v>
      </c>
      <c r="I340" s="7">
        <f ca="1">FIND(I$4,OFFSET(I340,0,3-COLUMNS(D:G)-OFFSET(I340,4-ROW(),COLUMNS($G:$K))),OFFSET(I340,0,-1)+1)</f>
        <v>9</v>
      </c>
      <c r="J340" s="75">
        <f ca="1">IFERROR(FIND(J$4,OFFSET(J340,0,-2-OFFSET(J340,4-ROW(),4))),LEN(OFFSET(J340,0,-2-OFFSET(J340,4-ROW(),4)))+1)</f>
        <v>11</v>
      </c>
      <c r="K340" s="8" t="str">
        <f ca="1">LEFT(OFFSET(K340,0,-COLUMNS($E:$J)-OFFSET(K340,4-ROW(),0)),G340-1)</f>
        <v>92</v>
      </c>
      <c r="L340" s="9" t="str">
        <f ca="1">MID(OFFSET(L340,0,-COLUMNS($E:$J)-OFFSET(L340,4-ROW(),0)),G340+1,H340-G340-1)</f>
        <v>202</v>
      </c>
      <c r="M340" s="9" t="str">
        <f ca="1">MID(OFFSET(M340,0,-COLUMNS($E:$J)-OFFSET(M340,4-ROW(),0)),H340+1,I340-H340-1)</f>
        <v>0</v>
      </c>
      <c r="N340" s="9" t="str">
        <f ca="1">MID(OFFSET(N340,0,-COLUMNS($E:$J)-OFFSET(N340,4-ROW(),0)),I340+1,J340-I340-1)</f>
        <v>0</v>
      </c>
      <c r="O340" s="79" t="str">
        <f ca="1">MID(OFFSET(O340,0,-COLUMNS($E:$J)-OFFSET(O340,4-ROW(),0)),J340+1,2)</f>
        <v/>
      </c>
      <c r="P340" s="20">
        <f ca="1">IF(ISBLANK($D340),"",(($K340*2^8+$L340)*2^8+$M340)*2^8+$N340)</f>
        <v>1556742144</v>
      </c>
      <c r="Q340" s="20">
        <f ca="1">IF(O340="",P340,$P340-MOD($P340,2^(32-$O340)))</f>
        <v>1556742144</v>
      </c>
      <c r="R340" s="7">
        <f ca="1">FIND(R$4,OFFSET(R340,0,3-COLUMNS($F:R)-OFFSET(R340,4-ROW(),4)))</f>
        <v>3</v>
      </c>
      <c r="S340" s="7">
        <f ca="1">FIND(S$4,OFFSET(S340,0,3-COLUMNS($F:R)-OFFSET(S340,4-ROW(),4)),OFFSET(S340,0,-1)+1)</f>
        <v>7</v>
      </c>
      <c r="T340" s="7">
        <f ca="1">FIND(T$4,OFFSET(T340,0,3-COLUMNS($F:R)-OFFSET(T340,4-ROW(),4)),OFFSET(T340,0,-1)+1)</f>
        <v>11</v>
      </c>
      <c r="U340" s="8" t="str">
        <f ca="1">LEFT(OFFSET(U340,0,-COLUMNS($G:$T)-OFFSET(U340,4-ROW(),0)),R340-1)</f>
        <v>92</v>
      </c>
      <c r="V340" s="9" t="str">
        <f ca="1">MID(OFFSET(V340,0,-COLUMNS($G:$T)-OFFSET(V340,4-ROW(),0)),R340+1,S340-R340-1)</f>
        <v>203</v>
      </c>
      <c r="W340" s="9" t="str">
        <f ca="1">MID(OFFSET(W340,0,-COLUMNS($G:$T)-OFFSET(W340,4-ROW(),0)),S340+1,T340-S340-1)</f>
        <v>255</v>
      </c>
      <c r="X340" s="9" t="str">
        <f ca="1">MID(OFFSET(X340,0,-COLUMNS($G:$T)-OFFSET(X340,4-ROW(),0)),T340+1,3)</f>
        <v>255</v>
      </c>
      <c r="Y340" s="21">
        <f ca="1">IF(ISBLANK($F340),"",IF(O340="",(($U340*2^8+$V340)*2^8+$W340)*2^8+$X340,$Q340+2^(32-$O340)-1))</f>
        <v>1556873215</v>
      </c>
      <c r="Z340" s="88" t="str">
        <f t="shared" si="5"/>
        <v>JP</v>
      </c>
    </row>
    <row r="341" spans="2:26" x14ac:dyDescent="0.15">
      <c r="B341" s="87">
        <v>337</v>
      </c>
      <c r="C341" s="92" t="s">
        <v>4474</v>
      </c>
      <c r="D341" s="53" t="s">
        <v>748</v>
      </c>
      <c r="E341" s="25" t="s">
        <v>8</v>
      </c>
      <c r="F341" s="25" t="s">
        <v>749</v>
      </c>
      <c r="G341" s="7">
        <f ca="1">FIND(G$4,OFFSET(G341,0,3-COLUMNS(D:G)-OFFSET(G341,4-ROW(),COLUMNS($G:$K))))</f>
        <v>4</v>
      </c>
      <c r="H341" s="7">
        <f ca="1">FIND(H$4,OFFSET(H341,0,3-COLUMNS(D:G)-OFFSET(H341,4-ROW(),COLUMNS($G:$K))),OFFSET(H341,0,-1)+1)</f>
        <v>6</v>
      </c>
      <c r="I341" s="7">
        <f ca="1">FIND(I$4,OFFSET(I341,0,3-COLUMNS(D:G)-OFFSET(I341,4-ROW(),COLUMNS($G:$K))),OFFSET(I341,0,-1)+1)</f>
        <v>9</v>
      </c>
      <c r="J341" s="75">
        <f ca="1">IFERROR(FIND(J$4,OFFSET(J341,0,-2-OFFSET(J341,4-ROW(),4))),LEN(OFFSET(J341,0,-2-OFFSET(J341,4-ROW(),4)))+1)</f>
        <v>11</v>
      </c>
      <c r="K341" s="8" t="str">
        <f ca="1">LEFT(OFFSET(K341,0,-COLUMNS($E:$J)-OFFSET(K341,4-ROW(),0)),G341-1)</f>
        <v>101</v>
      </c>
      <c r="L341" s="9" t="str">
        <f ca="1">MID(OFFSET(L341,0,-COLUMNS($E:$J)-OFFSET(L341,4-ROW(),0)),G341+1,H341-G341-1)</f>
        <v>1</v>
      </c>
      <c r="M341" s="9" t="str">
        <f ca="1">MID(OFFSET(M341,0,-COLUMNS($E:$J)-OFFSET(M341,4-ROW(),0)),H341+1,I341-H341-1)</f>
        <v>64</v>
      </c>
      <c r="N341" s="9" t="str">
        <f ca="1">MID(OFFSET(N341,0,-COLUMNS($E:$J)-OFFSET(N341,4-ROW(),0)),I341+1,J341-I341-1)</f>
        <v>0</v>
      </c>
      <c r="O341" s="79" t="str">
        <f ca="1">MID(OFFSET(O341,0,-COLUMNS($E:$J)-OFFSET(O341,4-ROW(),0)),J341+1,2)</f>
        <v/>
      </c>
      <c r="P341" s="20">
        <f ca="1">IF(ISBLANK($D341),"",(($K341*2^8+$L341)*2^8+$M341)*2^8+$N341)</f>
        <v>1694580736</v>
      </c>
      <c r="Q341" s="20">
        <f ca="1">IF(O341="",P341,$P341-MOD($P341,2^(32-$O341)))</f>
        <v>1694580736</v>
      </c>
      <c r="R341" s="7">
        <f ca="1">FIND(R$4,OFFSET(R341,0,3-COLUMNS($F:R)-OFFSET(R341,4-ROW(),4)))</f>
        <v>4</v>
      </c>
      <c r="S341" s="7">
        <f ca="1">FIND(S$4,OFFSET(S341,0,3-COLUMNS($F:R)-OFFSET(S341,4-ROW(),4)),OFFSET(S341,0,-1)+1)</f>
        <v>6</v>
      </c>
      <c r="T341" s="7">
        <f ca="1">FIND(T$4,OFFSET(T341,0,3-COLUMNS($F:R)-OFFSET(T341,4-ROW(),4)),OFFSET(T341,0,-1)+1)</f>
        <v>10</v>
      </c>
      <c r="U341" s="8" t="str">
        <f ca="1">LEFT(OFFSET(U341,0,-COLUMNS($G:$T)-OFFSET(U341,4-ROW(),0)),R341-1)</f>
        <v>101</v>
      </c>
      <c r="V341" s="9" t="str">
        <f ca="1">MID(OFFSET(V341,0,-COLUMNS($G:$T)-OFFSET(V341,4-ROW(),0)),R341+1,S341-R341-1)</f>
        <v>1</v>
      </c>
      <c r="W341" s="9" t="str">
        <f ca="1">MID(OFFSET(W341,0,-COLUMNS($G:$T)-OFFSET(W341,4-ROW(),0)),S341+1,T341-S341-1)</f>
        <v>127</v>
      </c>
      <c r="X341" s="9" t="str">
        <f ca="1">MID(OFFSET(X341,0,-COLUMNS($G:$T)-OFFSET(X341,4-ROW(),0)),T341+1,3)</f>
        <v>255</v>
      </c>
      <c r="Y341" s="21">
        <f ca="1">IF(ISBLANK($F341),"",IF(O341="",(($U341*2^8+$V341)*2^8+$W341)*2^8+$X341,$Q341+2^(32-$O341)-1))</f>
        <v>1694597119</v>
      </c>
      <c r="Z341" s="88" t="str">
        <f t="shared" si="5"/>
        <v>JP</v>
      </c>
    </row>
    <row r="342" spans="2:26" x14ac:dyDescent="0.15">
      <c r="B342" s="87">
        <v>338</v>
      </c>
      <c r="C342" s="92" t="s">
        <v>4474</v>
      </c>
      <c r="D342" s="53" t="s">
        <v>750</v>
      </c>
      <c r="E342" s="25" t="s">
        <v>8</v>
      </c>
      <c r="F342" s="25" t="s">
        <v>751</v>
      </c>
      <c r="G342" s="7">
        <f ca="1">FIND(G$4,OFFSET(G342,0,3-COLUMNS(D:G)-OFFSET(G342,4-ROW(),COLUMNS($G:$K))))</f>
        <v>4</v>
      </c>
      <c r="H342" s="7">
        <f ca="1">FIND(H$4,OFFSET(H342,0,3-COLUMNS(D:G)-OFFSET(H342,4-ROW(),COLUMNS($G:$K))),OFFSET(H342,0,-1)+1)</f>
        <v>6</v>
      </c>
      <c r="I342" s="7">
        <f ca="1">FIND(I$4,OFFSET(I342,0,3-COLUMNS(D:G)-OFFSET(I342,4-ROW(),COLUMNS($G:$K))),OFFSET(I342,0,-1)+1)</f>
        <v>10</v>
      </c>
      <c r="J342" s="75">
        <f ca="1">IFERROR(FIND(J$4,OFFSET(J342,0,-2-OFFSET(J342,4-ROW(),4))),LEN(OFFSET(J342,0,-2-OFFSET(J342,4-ROW(),4)))+1)</f>
        <v>12</v>
      </c>
      <c r="K342" s="8" t="str">
        <f ca="1">LEFT(OFFSET(K342,0,-COLUMNS($E:$J)-OFFSET(K342,4-ROW(),0)),G342-1)</f>
        <v>101</v>
      </c>
      <c r="L342" s="9" t="str">
        <f ca="1">MID(OFFSET(L342,0,-COLUMNS($E:$J)-OFFSET(L342,4-ROW(),0)),G342+1,H342-G342-1)</f>
        <v>1</v>
      </c>
      <c r="M342" s="9" t="str">
        <f ca="1">MID(OFFSET(M342,0,-COLUMNS($E:$J)-OFFSET(M342,4-ROW(),0)),H342+1,I342-H342-1)</f>
        <v>128</v>
      </c>
      <c r="N342" s="9" t="str">
        <f ca="1">MID(OFFSET(N342,0,-COLUMNS($E:$J)-OFFSET(N342,4-ROW(),0)),I342+1,J342-I342-1)</f>
        <v>0</v>
      </c>
      <c r="O342" s="79" t="str">
        <f ca="1">MID(OFFSET(O342,0,-COLUMNS($E:$J)-OFFSET(O342,4-ROW(),0)),J342+1,2)</f>
        <v/>
      </c>
      <c r="P342" s="20">
        <f ca="1">IF(ISBLANK($D342),"",(($K342*2^8+$L342)*2^8+$M342)*2^8+$N342)</f>
        <v>1694597120</v>
      </c>
      <c r="Q342" s="20">
        <f ca="1">IF(O342="",P342,$P342-MOD($P342,2^(32-$O342)))</f>
        <v>1694597120</v>
      </c>
      <c r="R342" s="7">
        <f ca="1">FIND(R$4,OFFSET(R342,0,3-COLUMNS($F:R)-OFFSET(R342,4-ROW(),4)))</f>
        <v>4</v>
      </c>
      <c r="S342" s="7">
        <f ca="1">FIND(S$4,OFFSET(S342,0,3-COLUMNS($F:R)-OFFSET(S342,4-ROW(),4)),OFFSET(S342,0,-1)+1)</f>
        <v>6</v>
      </c>
      <c r="T342" s="7">
        <f ca="1">FIND(T$4,OFFSET(T342,0,3-COLUMNS($F:R)-OFFSET(T342,4-ROW(),4)),OFFSET(T342,0,-1)+1)</f>
        <v>10</v>
      </c>
      <c r="U342" s="8" t="str">
        <f ca="1">LEFT(OFFSET(U342,0,-COLUMNS($G:$T)-OFFSET(U342,4-ROW(),0)),R342-1)</f>
        <v>101</v>
      </c>
      <c r="V342" s="9" t="str">
        <f ca="1">MID(OFFSET(V342,0,-COLUMNS($G:$T)-OFFSET(V342,4-ROW(),0)),R342+1,S342-R342-1)</f>
        <v>1</v>
      </c>
      <c r="W342" s="9" t="str">
        <f ca="1">MID(OFFSET(W342,0,-COLUMNS($G:$T)-OFFSET(W342,4-ROW(),0)),S342+1,T342-S342-1)</f>
        <v>255</v>
      </c>
      <c r="X342" s="9" t="str">
        <f ca="1">MID(OFFSET(X342,0,-COLUMNS($G:$T)-OFFSET(X342,4-ROW(),0)),T342+1,3)</f>
        <v>255</v>
      </c>
      <c r="Y342" s="21">
        <f ca="1">IF(ISBLANK($F342),"",IF(O342="",(($U342*2^8+$V342)*2^8+$W342)*2^8+$X342,$Q342+2^(32-$O342)-1))</f>
        <v>1694629887</v>
      </c>
      <c r="Z342" s="88" t="str">
        <f t="shared" si="5"/>
        <v>JP</v>
      </c>
    </row>
    <row r="343" spans="2:26" x14ac:dyDescent="0.15">
      <c r="B343" s="87">
        <v>339</v>
      </c>
      <c r="C343" s="92" t="s">
        <v>4474</v>
      </c>
      <c r="D343" s="53" t="s">
        <v>752</v>
      </c>
      <c r="E343" s="25" t="s">
        <v>8</v>
      </c>
      <c r="F343" s="25" t="s">
        <v>753</v>
      </c>
      <c r="G343" s="7">
        <f ca="1">FIND(G$4,OFFSET(G343,0,3-COLUMNS(D:G)-OFFSET(G343,4-ROW(),COLUMNS($G:$K))))</f>
        <v>4</v>
      </c>
      <c r="H343" s="7">
        <f ca="1">FIND(H$4,OFFSET(H343,0,3-COLUMNS(D:G)-OFFSET(H343,4-ROW(),COLUMNS($G:$K))),OFFSET(H343,0,-1)+1)</f>
        <v>6</v>
      </c>
      <c r="I343" s="7">
        <f ca="1">FIND(I$4,OFFSET(I343,0,3-COLUMNS(D:G)-OFFSET(I343,4-ROW(),COLUMNS($G:$K))),OFFSET(I343,0,-1)+1)</f>
        <v>10</v>
      </c>
      <c r="J343" s="75">
        <f ca="1">IFERROR(FIND(J$4,OFFSET(J343,0,-2-OFFSET(J343,4-ROW(),4))),LEN(OFFSET(J343,0,-2-OFFSET(J343,4-ROW(),4)))+1)</f>
        <v>12</v>
      </c>
      <c r="K343" s="8" t="str">
        <f ca="1">LEFT(OFFSET(K343,0,-COLUMNS($E:$J)-OFFSET(K343,4-ROW(),0)),G343-1)</f>
        <v>101</v>
      </c>
      <c r="L343" s="9" t="str">
        <f ca="1">MID(OFFSET(L343,0,-COLUMNS($E:$J)-OFFSET(L343,4-ROW(),0)),G343+1,H343-G343-1)</f>
        <v>2</v>
      </c>
      <c r="M343" s="9" t="str">
        <f ca="1">MID(OFFSET(M343,0,-COLUMNS($E:$J)-OFFSET(M343,4-ROW(),0)),H343+1,I343-H343-1)</f>
        <v>128</v>
      </c>
      <c r="N343" s="9" t="str">
        <f ca="1">MID(OFFSET(N343,0,-COLUMNS($E:$J)-OFFSET(N343,4-ROW(),0)),I343+1,J343-I343-1)</f>
        <v>0</v>
      </c>
      <c r="O343" s="79" t="str">
        <f ca="1">MID(OFFSET(O343,0,-COLUMNS($E:$J)-OFFSET(O343,4-ROW(),0)),J343+1,2)</f>
        <v/>
      </c>
      <c r="P343" s="20">
        <f ca="1">IF(ISBLANK($D343),"",(($K343*2^8+$L343)*2^8+$M343)*2^8+$N343)</f>
        <v>1694662656</v>
      </c>
      <c r="Q343" s="20">
        <f ca="1">IF(O343="",P343,$P343-MOD($P343,2^(32-$O343)))</f>
        <v>1694662656</v>
      </c>
      <c r="R343" s="7">
        <f ca="1">FIND(R$4,OFFSET(R343,0,3-COLUMNS($F:R)-OFFSET(R343,4-ROW(),4)))</f>
        <v>4</v>
      </c>
      <c r="S343" s="7">
        <f ca="1">FIND(S$4,OFFSET(S343,0,3-COLUMNS($F:R)-OFFSET(S343,4-ROW(),4)),OFFSET(S343,0,-1)+1)</f>
        <v>6</v>
      </c>
      <c r="T343" s="7">
        <f ca="1">FIND(T$4,OFFSET(T343,0,3-COLUMNS($F:R)-OFFSET(T343,4-ROW(),4)),OFFSET(T343,0,-1)+1)</f>
        <v>10</v>
      </c>
      <c r="U343" s="8" t="str">
        <f ca="1">LEFT(OFFSET(U343,0,-COLUMNS($G:$T)-OFFSET(U343,4-ROW(),0)),R343-1)</f>
        <v>101</v>
      </c>
      <c r="V343" s="9" t="str">
        <f ca="1">MID(OFFSET(V343,0,-COLUMNS($G:$T)-OFFSET(V343,4-ROW(),0)),R343+1,S343-R343-1)</f>
        <v>2</v>
      </c>
      <c r="W343" s="9" t="str">
        <f ca="1">MID(OFFSET(W343,0,-COLUMNS($G:$T)-OFFSET(W343,4-ROW(),0)),S343+1,T343-S343-1)</f>
        <v>159</v>
      </c>
      <c r="X343" s="9" t="str">
        <f ca="1">MID(OFFSET(X343,0,-COLUMNS($G:$T)-OFFSET(X343,4-ROW(),0)),T343+1,3)</f>
        <v>255</v>
      </c>
      <c r="Y343" s="21">
        <f ca="1">IF(ISBLANK($F343),"",IF(O343="",(($U343*2^8+$V343)*2^8+$W343)*2^8+$X343,$Q343+2^(32-$O343)-1))</f>
        <v>1694670847</v>
      </c>
      <c r="Z343" s="88" t="str">
        <f t="shared" si="5"/>
        <v>JP</v>
      </c>
    </row>
    <row r="344" spans="2:26" x14ac:dyDescent="0.15">
      <c r="B344" s="87">
        <v>340</v>
      </c>
      <c r="C344" s="92" t="s">
        <v>4474</v>
      </c>
      <c r="D344" s="53" t="s">
        <v>754</v>
      </c>
      <c r="E344" s="25" t="s">
        <v>8</v>
      </c>
      <c r="F344" s="25" t="s">
        <v>755</v>
      </c>
      <c r="G344" s="7">
        <f ca="1">FIND(G$4,OFFSET(G344,0,3-COLUMNS(D:G)-OFFSET(G344,4-ROW(),COLUMNS($G:$K))))</f>
        <v>4</v>
      </c>
      <c r="H344" s="7">
        <f ca="1">FIND(H$4,OFFSET(H344,0,3-COLUMNS(D:G)-OFFSET(H344,4-ROW(),COLUMNS($G:$K))),OFFSET(H344,0,-1)+1)</f>
        <v>7</v>
      </c>
      <c r="I344" s="7">
        <f ca="1">FIND(I$4,OFFSET(I344,0,3-COLUMNS(D:G)-OFFSET(I344,4-ROW(),COLUMNS($G:$K))),OFFSET(I344,0,-1)+1)</f>
        <v>9</v>
      </c>
      <c r="J344" s="75">
        <f ca="1">IFERROR(FIND(J$4,OFFSET(J344,0,-2-OFFSET(J344,4-ROW(),4))),LEN(OFFSET(J344,0,-2-OFFSET(J344,4-ROW(),4)))+1)</f>
        <v>11</v>
      </c>
      <c r="K344" s="8" t="str">
        <f ca="1">LEFT(OFFSET(K344,0,-COLUMNS($E:$J)-OFFSET(K344,4-ROW(),0)),G344-1)</f>
        <v>101</v>
      </c>
      <c r="L344" s="9" t="str">
        <f ca="1">MID(OFFSET(L344,0,-COLUMNS($E:$J)-OFFSET(L344,4-ROW(),0)),G344+1,H344-G344-1)</f>
        <v>50</v>
      </c>
      <c r="M344" s="9" t="str">
        <f ca="1">MID(OFFSET(M344,0,-COLUMNS($E:$J)-OFFSET(M344,4-ROW(),0)),H344+1,I344-H344-1)</f>
        <v>4</v>
      </c>
      <c r="N344" s="9" t="str">
        <f ca="1">MID(OFFSET(N344,0,-COLUMNS($E:$J)-OFFSET(N344,4-ROW(),0)),I344+1,J344-I344-1)</f>
        <v>0</v>
      </c>
      <c r="O344" s="79" t="str">
        <f ca="1">MID(OFFSET(O344,0,-COLUMNS($E:$J)-OFFSET(O344,4-ROW(),0)),J344+1,2)</f>
        <v/>
      </c>
      <c r="P344" s="20">
        <f ca="1">IF(ISBLANK($D344),"",(($K344*2^8+$L344)*2^8+$M344)*2^8+$N344)</f>
        <v>1697776640</v>
      </c>
      <c r="Q344" s="20">
        <f ca="1">IF(O344="",P344,$P344-MOD($P344,2^(32-$O344)))</f>
        <v>1697776640</v>
      </c>
      <c r="R344" s="7">
        <f ca="1">FIND(R$4,OFFSET(R344,0,3-COLUMNS($F:R)-OFFSET(R344,4-ROW(),4)))</f>
        <v>4</v>
      </c>
      <c r="S344" s="7">
        <f ca="1">FIND(S$4,OFFSET(S344,0,3-COLUMNS($F:R)-OFFSET(S344,4-ROW(),4)),OFFSET(S344,0,-1)+1)</f>
        <v>7</v>
      </c>
      <c r="T344" s="7">
        <f ca="1">FIND(T$4,OFFSET(T344,0,3-COLUMNS($F:R)-OFFSET(T344,4-ROW(),4)),OFFSET(T344,0,-1)+1)</f>
        <v>9</v>
      </c>
      <c r="U344" s="8" t="str">
        <f ca="1">LEFT(OFFSET(U344,0,-COLUMNS($G:$T)-OFFSET(U344,4-ROW(),0)),R344-1)</f>
        <v>101</v>
      </c>
      <c r="V344" s="9" t="str">
        <f ca="1">MID(OFFSET(V344,0,-COLUMNS($G:$T)-OFFSET(V344,4-ROW(),0)),R344+1,S344-R344-1)</f>
        <v>50</v>
      </c>
      <c r="W344" s="9" t="str">
        <f ca="1">MID(OFFSET(W344,0,-COLUMNS($G:$T)-OFFSET(W344,4-ROW(),0)),S344+1,T344-S344-1)</f>
        <v>7</v>
      </c>
      <c r="X344" s="9" t="str">
        <f ca="1">MID(OFFSET(X344,0,-COLUMNS($G:$T)-OFFSET(X344,4-ROW(),0)),T344+1,3)</f>
        <v>255</v>
      </c>
      <c r="Y344" s="21">
        <f ca="1">IF(ISBLANK($F344),"",IF(O344="",(($U344*2^8+$V344)*2^8+$W344)*2^8+$X344,$Q344+2^(32-$O344)-1))</f>
        <v>1697777663</v>
      </c>
      <c r="Z344" s="88" t="str">
        <f t="shared" si="5"/>
        <v>JP</v>
      </c>
    </row>
    <row r="345" spans="2:26" x14ac:dyDescent="0.15">
      <c r="B345" s="87">
        <v>341</v>
      </c>
      <c r="C345" s="92" t="s">
        <v>4474</v>
      </c>
      <c r="D345" s="53" t="s">
        <v>756</v>
      </c>
      <c r="E345" s="25" t="s">
        <v>8</v>
      </c>
      <c r="F345" s="25" t="s">
        <v>757</v>
      </c>
      <c r="G345" s="7">
        <f ca="1">FIND(G$4,OFFSET(G345,0,3-COLUMNS(D:G)-OFFSET(G345,4-ROW(),COLUMNS($G:$K))))</f>
        <v>4</v>
      </c>
      <c r="H345" s="7">
        <f ca="1">FIND(H$4,OFFSET(H345,0,3-COLUMNS(D:G)-OFFSET(H345,4-ROW(),COLUMNS($G:$K))),OFFSET(H345,0,-1)+1)</f>
        <v>7</v>
      </c>
      <c r="I345" s="7">
        <f ca="1">FIND(I$4,OFFSET(I345,0,3-COLUMNS(D:G)-OFFSET(I345,4-ROW(),COLUMNS($G:$K))),OFFSET(I345,0,-1)+1)</f>
        <v>10</v>
      </c>
      <c r="J345" s="75">
        <f ca="1">IFERROR(FIND(J$4,OFFSET(J345,0,-2-OFFSET(J345,4-ROW(),4))),LEN(OFFSET(J345,0,-2-OFFSET(J345,4-ROW(),4)))+1)</f>
        <v>12</v>
      </c>
      <c r="K345" s="8" t="str">
        <f ca="1">LEFT(OFFSET(K345,0,-COLUMNS($E:$J)-OFFSET(K345,4-ROW(),0)),G345-1)</f>
        <v>101</v>
      </c>
      <c r="L345" s="9" t="str">
        <f ca="1">MID(OFFSET(L345,0,-COLUMNS($E:$J)-OFFSET(L345,4-ROW(),0)),G345+1,H345-G345-1)</f>
        <v>50</v>
      </c>
      <c r="M345" s="9" t="str">
        <f ca="1">MID(OFFSET(M345,0,-COLUMNS($E:$J)-OFFSET(M345,4-ROW(),0)),H345+1,I345-H345-1)</f>
        <v>32</v>
      </c>
      <c r="N345" s="9" t="str">
        <f ca="1">MID(OFFSET(N345,0,-COLUMNS($E:$J)-OFFSET(N345,4-ROW(),0)),I345+1,J345-I345-1)</f>
        <v>0</v>
      </c>
      <c r="O345" s="79" t="str">
        <f ca="1">MID(OFFSET(O345,0,-COLUMNS($E:$J)-OFFSET(O345,4-ROW(),0)),J345+1,2)</f>
        <v/>
      </c>
      <c r="P345" s="20">
        <f ca="1">IF(ISBLANK($D345),"",(($K345*2^8+$L345)*2^8+$M345)*2^8+$N345)</f>
        <v>1697783808</v>
      </c>
      <c r="Q345" s="20">
        <f ca="1">IF(O345="",P345,$P345-MOD($P345,2^(32-$O345)))</f>
        <v>1697783808</v>
      </c>
      <c r="R345" s="7">
        <f ca="1">FIND(R$4,OFFSET(R345,0,3-COLUMNS($F:R)-OFFSET(R345,4-ROW(),4)))</f>
        <v>4</v>
      </c>
      <c r="S345" s="7">
        <f ca="1">FIND(S$4,OFFSET(S345,0,3-COLUMNS($F:R)-OFFSET(S345,4-ROW(),4)),OFFSET(S345,0,-1)+1)</f>
        <v>7</v>
      </c>
      <c r="T345" s="7">
        <f ca="1">FIND(T$4,OFFSET(T345,0,3-COLUMNS($F:R)-OFFSET(T345,4-ROW(),4)),OFFSET(T345,0,-1)+1)</f>
        <v>10</v>
      </c>
      <c r="U345" s="8" t="str">
        <f ca="1">LEFT(OFFSET(U345,0,-COLUMNS($G:$T)-OFFSET(U345,4-ROW(),0)),R345-1)</f>
        <v>101</v>
      </c>
      <c r="V345" s="9" t="str">
        <f ca="1">MID(OFFSET(V345,0,-COLUMNS($G:$T)-OFFSET(V345,4-ROW(),0)),R345+1,S345-R345-1)</f>
        <v>50</v>
      </c>
      <c r="W345" s="9" t="str">
        <f ca="1">MID(OFFSET(W345,0,-COLUMNS($G:$T)-OFFSET(W345,4-ROW(),0)),S345+1,T345-S345-1)</f>
        <v>47</v>
      </c>
      <c r="X345" s="9" t="str">
        <f ca="1">MID(OFFSET(X345,0,-COLUMNS($G:$T)-OFFSET(X345,4-ROW(),0)),T345+1,3)</f>
        <v>255</v>
      </c>
      <c r="Y345" s="21">
        <f ca="1">IF(ISBLANK($F345),"",IF(O345="",(($U345*2^8+$V345)*2^8+$W345)*2^8+$X345,$Q345+2^(32-$O345)-1))</f>
        <v>1697787903</v>
      </c>
      <c r="Z345" s="88" t="str">
        <f t="shared" si="5"/>
        <v>JP</v>
      </c>
    </row>
    <row r="346" spans="2:26" x14ac:dyDescent="0.15">
      <c r="B346" s="87">
        <v>342</v>
      </c>
      <c r="C346" s="92" t="s">
        <v>4474</v>
      </c>
      <c r="D346" s="53" t="s">
        <v>758</v>
      </c>
      <c r="E346" s="25" t="s">
        <v>8</v>
      </c>
      <c r="F346" s="25" t="s">
        <v>759</v>
      </c>
      <c r="G346" s="7">
        <f ca="1">FIND(G$4,OFFSET(G346,0,3-COLUMNS(D:G)-OFFSET(G346,4-ROW(),COLUMNS($G:$K))))</f>
        <v>4</v>
      </c>
      <c r="H346" s="7">
        <f ca="1">FIND(H$4,OFFSET(H346,0,3-COLUMNS(D:G)-OFFSET(H346,4-ROW(),COLUMNS($G:$K))),OFFSET(H346,0,-1)+1)</f>
        <v>7</v>
      </c>
      <c r="I346" s="7">
        <f ca="1">FIND(I$4,OFFSET(I346,0,3-COLUMNS(D:G)-OFFSET(I346,4-ROW(),COLUMNS($G:$K))),OFFSET(I346,0,-1)+1)</f>
        <v>10</v>
      </c>
      <c r="J346" s="75">
        <f ca="1">IFERROR(FIND(J$4,OFFSET(J346,0,-2-OFFSET(J346,4-ROW(),4))),LEN(OFFSET(J346,0,-2-OFFSET(J346,4-ROW(),4)))+1)</f>
        <v>12</v>
      </c>
      <c r="K346" s="8" t="str">
        <f ca="1">LEFT(OFFSET(K346,0,-COLUMNS($E:$J)-OFFSET(K346,4-ROW(),0)),G346-1)</f>
        <v>101</v>
      </c>
      <c r="L346" s="9" t="str">
        <f ca="1">MID(OFFSET(L346,0,-COLUMNS($E:$J)-OFFSET(L346,4-ROW(),0)),G346+1,H346-G346-1)</f>
        <v>50</v>
      </c>
      <c r="M346" s="9" t="str">
        <f ca="1">MID(OFFSET(M346,0,-COLUMNS($E:$J)-OFFSET(M346,4-ROW(),0)),H346+1,I346-H346-1)</f>
        <v>48</v>
      </c>
      <c r="N346" s="9" t="str">
        <f ca="1">MID(OFFSET(N346,0,-COLUMNS($E:$J)-OFFSET(N346,4-ROW(),0)),I346+1,J346-I346-1)</f>
        <v>0</v>
      </c>
      <c r="O346" s="79" t="str">
        <f ca="1">MID(OFFSET(O346,0,-COLUMNS($E:$J)-OFFSET(O346,4-ROW(),0)),J346+1,2)</f>
        <v/>
      </c>
      <c r="P346" s="20">
        <f ca="1">IF(ISBLANK($D346),"",(($K346*2^8+$L346)*2^8+$M346)*2^8+$N346)</f>
        <v>1697787904</v>
      </c>
      <c r="Q346" s="20">
        <f ca="1">IF(O346="",P346,$P346-MOD($P346,2^(32-$O346)))</f>
        <v>1697787904</v>
      </c>
      <c r="R346" s="7">
        <f ca="1">FIND(R$4,OFFSET(R346,0,3-COLUMNS($F:R)-OFFSET(R346,4-ROW(),4)))</f>
        <v>4</v>
      </c>
      <c r="S346" s="7">
        <f ca="1">FIND(S$4,OFFSET(S346,0,3-COLUMNS($F:R)-OFFSET(S346,4-ROW(),4)),OFFSET(S346,0,-1)+1)</f>
        <v>7</v>
      </c>
      <c r="T346" s="7">
        <f ca="1">FIND(T$4,OFFSET(T346,0,3-COLUMNS($F:R)-OFFSET(T346,4-ROW(),4)),OFFSET(T346,0,-1)+1)</f>
        <v>10</v>
      </c>
      <c r="U346" s="8" t="str">
        <f ca="1">LEFT(OFFSET(U346,0,-COLUMNS($G:$T)-OFFSET(U346,4-ROW(),0)),R346-1)</f>
        <v>101</v>
      </c>
      <c r="V346" s="9" t="str">
        <f ca="1">MID(OFFSET(V346,0,-COLUMNS($G:$T)-OFFSET(V346,4-ROW(),0)),R346+1,S346-R346-1)</f>
        <v>50</v>
      </c>
      <c r="W346" s="9" t="str">
        <f ca="1">MID(OFFSET(W346,0,-COLUMNS($G:$T)-OFFSET(W346,4-ROW(),0)),S346+1,T346-S346-1)</f>
        <v>55</v>
      </c>
      <c r="X346" s="9" t="str">
        <f ca="1">MID(OFFSET(X346,0,-COLUMNS($G:$T)-OFFSET(X346,4-ROW(),0)),T346+1,3)</f>
        <v>255</v>
      </c>
      <c r="Y346" s="21">
        <f ca="1">IF(ISBLANK($F346),"",IF(O346="",(($U346*2^8+$V346)*2^8+$W346)*2^8+$X346,$Q346+2^(32-$O346)-1))</f>
        <v>1697789951</v>
      </c>
      <c r="Z346" s="88" t="str">
        <f t="shared" si="5"/>
        <v>JP</v>
      </c>
    </row>
    <row r="347" spans="2:26" x14ac:dyDescent="0.15">
      <c r="B347" s="87">
        <v>343</v>
      </c>
      <c r="C347" s="92" t="s">
        <v>4474</v>
      </c>
      <c r="D347" s="53" t="s">
        <v>760</v>
      </c>
      <c r="E347" s="25" t="s">
        <v>8</v>
      </c>
      <c r="F347" s="25" t="s">
        <v>761</v>
      </c>
      <c r="G347" s="7">
        <f ca="1">FIND(G$4,OFFSET(G347,0,3-COLUMNS(D:G)-OFFSET(G347,4-ROW(),COLUMNS($G:$K))))</f>
        <v>4</v>
      </c>
      <c r="H347" s="7">
        <f ca="1">FIND(H$4,OFFSET(H347,0,3-COLUMNS(D:G)-OFFSET(H347,4-ROW(),COLUMNS($G:$K))),OFFSET(H347,0,-1)+1)</f>
        <v>7</v>
      </c>
      <c r="I347" s="7">
        <f ca="1">FIND(I$4,OFFSET(I347,0,3-COLUMNS(D:G)-OFFSET(I347,4-ROW(),COLUMNS($G:$K))),OFFSET(I347,0,-1)+1)</f>
        <v>10</v>
      </c>
      <c r="J347" s="75">
        <f ca="1">IFERROR(FIND(J$4,OFFSET(J347,0,-2-OFFSET(J347,4-ROW(),4))),LEN(OFFSET(J347,0,-2-OFFSET(J347,4-ROW(),4)))+1)</f>
        <v>12</v>
      </c>
      <c r="K347" s="8" t="str">
        <f ca="1">LEFT(OFFSET(K347,0,-COLUMNS($E:$J)-OFFSET(K347,4-ROW(),0)),G347-1)</f>
        <v>101</v>
      </c>
      <c r="L347" s="9" t="str">
        <f ca="1">MID(OFFSET(L347,0,-COLUMNS($E:$J)-OFFSET(L347,4-ROW(),0)),G347+1,H347-G347-1)</f>
        <v>50</v>
      </c>
      <c r="M347" s="9" t="str">
        <f ca="1">MID(OFFSET(M347,0,-COLUMNS($E:$J)-OFFSET(M347,4-ROW(),0)),H347+1,I347-H347-1)</f>
        <v>60</v>
      </c>
      <c r="N347" s="9" t="str">
        <f ca="1">MID(OFFSET(N347,0,-COLUMNS($E:$J)-OFFSET(N347,4-ROW(),0)),I347+1,J347-I347-1)</f>
        <v>0</v>
      </c>
      <c r="O347" s="79" t="str">
        <f ca="1">MID(OFFSET(O347,0,-COLUMNS($E:$J)-OFFSET(O347,4-ROW(),0)),J347+1,2)</f>
        <v/>
      </c>
      <c r="P347" s="20">
        <f ca="1">IF(ISBLANK($D347),"",(($K347*2^8+$L347)*2^8+$M347)*2^8+$N347)</f>
        <v>1697790976</v>
      </c>
      <c r="Q347" s="20">
        <f ca="1">IF(O347="",P347,$P347-MOD($P347,2^(32-$O347)))</f>
        <v>1697790976</v>
      </c>
      <c r="R347" s="7">
        <f ca="1">FIND(R$4,OFFSET(R347,0,3-COLUMNS($F:R)-OFFSET(R347,4-ROW(),4)))</f>
        <v>4</v>
      </c>
      <c r="S347" s="7">
        <f ca="1">FIND(S$4,OFFSET(S347,0,3-COLUMNS($F:R)-OFFSET(S347,4-ROW(),4)),OFFSET(S347,0,-1)+1)</f>
        <v>7</v>
      </c>
      <c r="T347" s="7">
        <f ca="1">FIND(T$4,OFFSET(T347,0,3-COLUMNS($F:R)-OFFSET(T347,4-ROW(),4)),OFFSET(T347,0,-1)+1)</f>
        <v>10</v>
      </c>
      <c r="U347" s="8" t="str">
        <f ca="1">LEFT(OFFSET(U347,0,-COLUMNS($G:$T)-OFFSET(U347,4-ROW(),0)),R347-1)</f>
        <v>101</v>
      </c>
      <c r="V347" s="9" t="str">
        <f ca="1">MID(OFFSET(V347,0,-COLUMNS($G:$T)-OFFSET(V347,4-ROW(),0)),R347+1,S347-R347-1)</f>
        <v>50</v>
      </c>
      <c r="W347" s="9" t="str">
        <f ca="1">MID(OFFSET(W347,0,-COLUMNS($G:$T)-OFFSET(W347,4-ROW(),0)),S347+1,T347-S347-1)</f>
        <v>63</v>
      </c>
      <c r="X347" s="9" t="str">
        <f ca="1">MID(OFFSET(X347,0,-COLUMNS($G:$T)-OFFSET(X347,4-ROW(),0)),T347+1,3)</f>
        <v>255</v>
      </c>
      <c r="Y347" s="21">
        <f ca="1">IF(ISBLANK($F347),"",IF(O347="",(($U347*2^8+$V347)*2^8+$W347)*2^8+$X347,$Q347+2^(32-$O347)-1))</f>
        <v>1697791999</v>
      </c>
      <c r="Z347" s="88" t="str">
        <f t="shared" si="5"/>
        <v>JP</v>
      </c>
    </row>
    <row r="348" spans="2:26" x14ac:dyDescent="0.15">
      <c r="B348" s="87">
        <v>344</v>
      </c>
      <c r="C348" s="92" t="s">
        <v>4474</v>
      </c>
      <c r="D348" s="53" t="s">
        <v>762</v>
      </c>
      <c r="E348" s="25" t="s">
        <v>8</v>
      </c>
      <c r="F348" s="25" t="s">
        <v>763</v>
      </c>
      <c r="G348" s="7">
        <f ca="1">FIND(G$4,OFFSET(G348,0,3-COLUMNS(D:G)-OFFSET(G348,4-ROW(),COLUMNS($G:$K))))</f>
        <v>4</v>
      </c>
      <c r="H348" s="7">
        <f ca="1">FIND(H$4,OFFSET(H348,0,3-COLUMNS(D:G)-OFFSET(H348,4-ROW(),COLUMNS($G:$K))),OFFSET(H348,0,-1)+1)</f>
        <v>7</v>
      </c>
      <c r="I348" s="7">
        <f ca="1">FIND(I$4,OFFSET(I348,0,3-COLUMNS(D:G)-OFFSET(I348,4-ROW(),COLUMNS($G:$K))),OFFSET(I348,0,-1)+1)</f>
        <v>11</v>
      </c>
      <c r="J348" s="75">
        <f ca="1">IFERROR(FIND(J$4,OFFSET(J348,0,-2-OFFSET(J348,4-ROW(),4))),LEN(OFFSET(J348,0,-2-OFFSET(J348,4-ROW(),4)))+1)</f>
        <v>13</v>
      </c>
      <c r="K348" s="8" t="str">
        <f ca="1">LEFT(OFFSET(K348,0,-COLUMNS($E:$J)-OFFSET(K348,4-ROW(),0)),G348-1)</f>
        <v>101</v>
      </c>
      <c r="L348" s="9" t="str">
        <f ca="1">MID(OFFSET(L348,0,-COLUMNS($E:$J)-OFFSET(L348,4-ROW(),0)),G348+1,H348-G348-1)</f>
        <v>50</v>
      </c>
      <c r="M348" s="9" t="str">
        <f ca="1">MID(OFFSET(M348,0,-COLUMNS($E:$J)-OFFSET(M348,4-ROW(),0)),H348+1,I348-H348-1)</f>
        <v>128</v>
      </c>
      <c r="N348" s="9" t="str">
        <f ca="1">MID(OFFSET(N348,0,-COLUMNS($E:$J)-OFFSET(N348,4-ROW(),0)),I348+1,J348-I348-1)</f>
        <v>0</v>
      </c>
      <c r="O348" s="79" t="str">
        <f ca="1">MID(OFFSET(O348,0,-COLUMNS($E:$J)-OFFSET(O348,4-ROW(),0)),J348+1,2)</f>
        <v/>
      </c>
      <c r="P348" s="20">
        <f ca="1">IF(ISBLANK($D348),"",(($K348*2^8+$L348)*2^8+$M348)*2^8+$N348)</f>
        <v>1697808384</v>
      </c>
      <c r="Q348" s="20">
        <f ca="1">IF(O348="",P348,$P348-MOD($P348,2^(32-$O348)))</f>
        <v>1697808384</v>
      </c>
      <c r="R348" s="7">
        <f ca="1">FIND(R$4,OFFSET(R348,0,3-COLUMNS($F:R)-OFFSET(R348,4-ROW(),4)))</f>
        <v>4</v>
      </c>
      <c r="S348" s="7">
        <f ca="1">FIND(S$4,OFFSET(S348,0,3-COLUMNS($F:R)-OFFSET(S348,4-ROW(),4)),OFFSET(S348,0,-1)+1)</f>
        <v>7</v>
      </c>
      <c r="T348" s="7">
        <f ca="1">FIND(T$4,OFFSET(T348,0,3-COLUMNS($F:R)-OFFSET(T348,4-ROW(),4)),OFFSET(T348,0,-1)+1)</f>
        <v>11</v>
      </c>
      <c r="U348" s="8" t="str">
        <f ca="1">LEFT(OFFSET(U348,0,-COLUMNS($G:$T)-OFFSET(U348,4-ROW(),0)),R348-1)</f>
        <v>101</v>
      </c>
      <c r="V348" s="9" t="str">
        <f ca="1">MID(OFFSET(V348,0,-COLUMNS($G:$T)-OFFSET(V348,4-ROW(),0)),R348+1,S348-R348-1)</f>
        <v>50</v>
      </c>
      <c r="W348" s="9" t="str">
        <f ca="1">MID(OFFSET(W348,0,-COLUMNS($G:$T)-OFFSET(W348,4-ROW(),0)),S348+1,T348-S348-1)</f>
        <v>255</v>
      </c>
      <c r="X348" s="9" t="str">
        <f ca="1">MID(OFFSET(X348,0,-COLUMNS($G:$T)-OFFSET(X348,4-ROW(),0)),T348+1,3)</f>
        <v>255</v>
      </c>
      <c r="Y348" s="21">
        <f ca="1">IF(ISBLANK($F348),"",IF(O348="",(($U348*2^8+$V348)*2^8+$W348)*2^8+$X348,$Q348+2^(32-$O348)-1))</f>
        <v>1697841151</v>
      </c>
      <c r="Z348" s="88" t="str">
        <f t="shared" si="5"/>
        <v>JP</v>
      </c>
    </row>
    <row r="349" spans="2:26" x14ac:dyDescent="0.15">
      <c r="B349" s="87">
        <v>345</v>
      </c>
      <c r="C349" s="92" t="s">
        <v>4474</v>
      </c>
      <c r="D349" s="53" t="s">
        <v>764</v>
      </c>
      <c r="E349" s="25" t="s">
        <v>8</v>
      </c>
      <c r="F349" s="25" t="s">
        <v>765</v>
      </c>
      <c r="G349" s="7">
        <f ca="1">FIND(G$4,OFFSET(G349,0,3-COLUMNS(D:G)-OFFSET(G349,4-ROW(),COLUMNS($G:$K))))</f>
        <v>4</v>
      </c>
      <c r="H349" s="7">
        <f ca="1">FIND(H$4,OFFSET(H349,0,3-COLUMNS(D:G)-OFFSET(H349,4-ROW(),COLUMNS($G:$K))),OFFSET(H349,0,-1)+1)</f>
        <v>7</v>
      </c>
      <c r="I349" s="7">
        <f ca="1">FIND(I$4,OFFSET(I349,0,3-COLUMNS(D:G)-OFFSET(I349,4-ROW(),COLUMNS($G:$K))),OFFSET(I349,0,-1)+1)</f>
        <v>10</v>
      </c>
      <c r="J349" s="75">
        <f ca="1">IFERROR(FIND(J$4,OFFSET(J349,0,-2-OFFSET(J349,4-ROW(),4))),LEN(OFFSET(J349,0,-2-OFFSET(J349,4-ROW(),4)))+1)</f>
        <v>12</v>
      </c>
      <c r="K349" s="8" t="str">
        <f ca="1">LEFT(OFFSET(K349,0,-COLUMNS($E:$J)-OFFSET(K349,4-ROW(),0)),G349-1)</f>
        <v>101</v>
      </c>
      <c r="L349" s="9" t="str">
        <f ca="1">MID(OFFSET(L349,0,-COLUMNS($E:$J)-OFFSET(L349,4-ROW(),0)),G349+1,H349-G349-1)</f>
        <v>53</v>
      </c>
      <c r="M349" s="9" t="str">
        <f ca="1">MID(OFFSET(M349,0,-COLUMNS($E:$J)-OFFSET(M349,4-ROW(),0)),H349+1,I349-H349-1)</f>
        <v>96</v>
      </c>
      <c r="N349" s="9" t="str">
        <f ca="1">MID(OFFSET(N349,0,-COLUMNS($E:$J)-OFFSET(N349,4-ROW(),0)),I349+1,J349-I349-1)</f>
        <v>0</v>
      </c>
      <c r="O349" s="79" t="str">
        <f ca="1">MID(OFFSET(O349,0,-COLUMNS($E:$J)-OFFSET(O349,4-ROW(),0)),J349+1,2)</f>
        <v/>
      </c>
      <c r="P349" s="20">
        <f ca="1">IF(ISBLANK($D349),"",(($K349*2^8+$L349)*2^8+$M349)*2^8+$N349)</f>
        <v>1697996800</v>
      </c>
      <c r="Q349" s="20">
        <f ca="1">IF(O349="",P349,$P349-MOD($P349,2^(32-$O349)))</f>
        <v>1697996800</v>
      </c>
      <c r="R349" s="7">
        <f ca="1">FIND(R$4,OFFSET(R349,0,3-COLUMNS($F:R)-OFFSET(R349,4-ROW(),4)))</f>
        <v>4</v>
      </c>
      <c r="S349" s="7">
        <f ca="1">FIND(S$4,OFFSET(S349,0,3-COLUMNS($F:R)-OFFSET(S349,4-ROW(),4)),OFFSET(S349,0,-1)+1)</f>
        <v>7</v>
      </c>
      <c r="T349" s="7">
        <f ca="1">FIND(T$4,OFFSET(T349,0,3-COLUMNS($F:R)-OFFSET(T349,4-ROW(),4)),OFFSET(T349,0,-1)+1)</f>
        <v>10</v>
      </c>
      <c r="U349" s="8" t="str">
        <f ca="1">LEFT(OFFSET(U349,0,-COLUMNS($G:$T)-OFFSET(U349,4-ROW(),0)),R349-1)</f>
        <v>101</v>
      </c>
      <c r="V349" s="9" t="str">
        <f ca="1">MID(OFFSET(V349,0,-COLUMNS($G:$T)-OFFSET(V349,4-ROW(),0)),R349+1,S349-R349-1)</f>
        <v>53</v>
      </c>
      <c r="W349" s="9" t="str">
        <f ca="1">MID(OFFSET(W349,0,-COLUMNS($G:$T)-OFFSET(W349,4-ROW(),0)),S349+1,T349-S349-1)</f>
        <v>99</v>
      </c>
      <c r="X349" s="9" t="str">
        <f ca="1">MID(OFFSET(X349,0,-COLUMNS($G:$T)-OFFSET(X349,4-ROW(),0)),T349+1,3)</f>
        <v>255</v>
      </c>
      <c r="Y349" s="21">
        <f ca="1">IF(ISBLANK($F349),"",IF(O349="",(($U349*2^8+$V349)*2^8+$W349)*2^8+$X349,$Q349+2^(32-$O349)-1))</f>
        <v>1697997823</v>
      </c>
      <c r="Z349" s="88" t="str">
        <f t="shared" si="5"/>
        <v>JP</v>
      </c>
    </row>
    <row r="350" spans="2:26" x14ac:dyDescent="0.15">
      <c r="B350" s="87">
        <v>346</v>
      </c>
      <c r="C350" s="92" t="s">
        <v>4474</v>
      </c>
      <c r="D350" s="53" t="s">
        <v>766</v>
      </c>
      <c r="E350" s="25" t="s">
        <v>8</v>
      </c>
      <c r="F350" s="25" t="s">
        <v>767</v>
      </c>
      <c r="G350" s="7">
        <f ca="1">FIND(G$4,OFFSET(G350,0,3-COLUMNS(D:G)-OFFSET(G350,4-ROW(),COLUMNS($G:$K))))</f>
        <v>4</v>
      </c>
      <c r="H350" s="7">
        <f ca="1">FIND(H$4,OFFSET(H350,0,3-COLUMNS(D:G)-OFFSET(H350,4-ROW(),COLUMNS($G:$K))),OFFSET(H350,0,-1)+1)</f>
        <v>7</v>
      </c>
      <c r="I350" s="7">
        <f ca="1">FIND(I$4,OFFSET(I350,0,3-COLUMNS(D:G)-OFFSET(I350,4-ROW(),COLUMNS($G:$K))),OFFSET(I350,0,-1)+1)</f>
        <v>11</v>
      </c>
      <c r="J350" s="75">
        <f ca="1">IFERROR(FIND(J$4,OFFSET(J350,0,-2-OFFSET(J350,4-ROW(),4))),LEN(OFFSET(J350,0,-2-OFFSET(J350,4-ROW(),4)))+1)</f>
        <v>13</v>
      </c>
      <c r="K350" s="8" t="str">
        <f ca="1">LEFT(OFFSET(K350,0,-COLUMNS($E:$J)-OFFSET(K350,4-ROW(),0)),G350-1)</f>
        <v>101</v>
      </c>
      <c r="L350" s="9" t="str">
        <f ca="1">MID(OFFSET(L350,0,-COLUMNS($E:$J)-OFFSET(L350,4-ROW(),0)),G350+1,H350-G350-1)</f>
        <v>53</v>
      </c>
      <c r="M350" s="9" t="str">
        <f ca="1">MID(OFFSET(M350,0,-COLUMNS($E:$J)-OFFSET(M350,4-ROW(),0)),H350+1,I350-H350-1)</f>
        <v>104</v>
      </c>
      <c r="N350" s="9" t="str">
        <f ca="1">MID(OFFSET(N350,0,-COLUMNS($E:$J)-OFFSET(N350,4-ROW(),0)),I350+1,J350-I350-1)</f>
        <v>0</v>
      </c>
      <c r="O350" s="79" t="str">
        <f ca="1">MID(OFFSET(O350,0,-COLUMNS($E:$J)-OFFSET(O350,4-ROW(),0)),J350+1,2)</f>
        <v/>
      </c>
      <c r="P350" s="20">
        <f ca="1">IF(ISBLANK($D350),"",(($K350*2^8+$L350)*2^8+$M350)*2^8+$N350)</f>
        <v>1697998848</v>
      </c>
      <c r="Q350" s="20">
        <f ca="1">IF(O350="",P350,$P350-MOD($P350,2^(32-$O350)))</f>
        <v>1697998848</v>
      </c>
      <c r="R350" s="7">
        <f ca="1">FIND(R$4,OFFSET(R350,0,3-COLUMNS($F:R)-OFFSET(R350,4-ROW(),4)))</f>
        <v>4</v>
      </c>
      <c r="S350" s="7">
        <f ca="1">FIND(S$4,OFFSET(S350,0,3-COLUMNS($F:R)-OFFSET(S350,4-ROW(),4)),OFFSET(S350,0,-1)+1)</f>
        <v>7</v>
      </c>
      <c r="T350" s="7">
        <f ca="1">FIND(T$4,OFFSET(T350,0,3-COLUMNS($F:R)-OFFSET(T350,4-ROW(),4)),OFFSET(T350,0,-1)+1)</f>
        <v>11</v>
      </c>
      <c r="U350" s="8" t="str">
        <f ca="1">LEFT(OFFSET(U350,0,-COLUMNS($G:$T)-OFFSET(U350,4-ROW(),0)),R350-1)</f>
        <v>101</v>
      </c>
      <c r="V350" s="9" t="str">
        <f ca="1">MID(OFFSET(V350,0,-COLUMNS($G:$T)-OFFSET(V350,4-ROW(),0)),R350+1,S350-R350-1)</f>
        <v>53</v>
      </c>
      <c r="W350" s="9" t="str">
        <f ca="1">MID(OFFSET(W350,0,-COLUMNS($G:$T)-OFFSET(W350,4-ROW(),0)),S350+1,T350-S350-1)</f>
        <v>111</v>
      </c>
      <c r="X350" s="9" t="str">
        <f ca="1">MID(OFFSET(X350,0,-COLUMNS($G:$T)-OFFSET(X350,4-ROW(),0)),T350+1,3)</f>
        <v>255</v>
      </c>
      <c r="Y350" s="21">
        <f ca="1">IF(ISBLANK($F350),"",IF(O350="",(($U350*2^8+$V350)*2^8+$W350)*2^8+$X350,$Q350+2^(32-$O350)-1))</f>
        <v>1698000895</v>
      </c>
      <c r="Z350" s="88" t="str">
        <f t="shared" si="5"/>
        <v>JP</v>
      </c>
    </row>
    <row r="351" spans="2:26" x14ac:dyDescent="0.15">
      <c r="B351" s="87">
        <v>347</v>
      </c>
      <c r="C351" s="92" t="s">
        <v>4474</v>
      </c>
      <c r="D351" s="53" t="s">
        <v>768</v>
      </c>
      <c r="E351" s="25" t="s">
        <v>8</v>
      </c>
      <c r="F351" s="25" t="s">
        <v>769</v>
      </c>
      <c r="G351" s="7">
        <f ca="1">FIND(G$4,OFFSET(G351,0,3-COLUMNS(D:G)-OFFSET(G351,4-ROW(),COLUMNS($G:$K))))</f>
        <v>4</v>
      </c>
      <c r="H351" s="7">
        <f ca="1">FIND(H$4,OFFSET(H351,0,3-COLUMNS(D:G)-OFFSET(H351,4-ROW(),COLUMNS($G:$K))),OFFSET(H351,0,-1)+1)</f>
        <v>7</v>
      </c>
      <c r="I351" s="7">
        <f ca="1">FIND(I$4,OFFSET(I351,0,3-COLUMNS(D:G)-OFFSET(I351,4-ROW(),COLUMNS($G:$K))),OFFSET(I351,0,-1)+1)</f>
        <v>11</v>
      </c>
      <c r="J351" s="75">
        <f ca="1">IFERROR(FIND(J$4,OFFSET(J351,0,-2-OFFSET(J351,4-ROW(),4))),LEN(OFFSET(J351,0,-2-OFFSET(J351,4-ROW(),4)))+1)</f>
        <v>13</v>
      </c>
      <c r="K351" s="8" t="str">
        <f ca="1">LEFT(OFFSET(K351,0,-COLUMNS($E:$J)-OFFSET(K351,4-ROW(),0)),G351-1)</f>
        <v>101</v>
      </c>
      <c r="L351" s="9" t="str">
        <f ca="1">MID(OFFSET(L351,0,-COLUMNS($E:$J)-OFFSET(L351,4-ROW(),0)),G351+1,H351-G351-1)</f>
        <v>53</v>
      </c>
      <c r="M351" s="9" t="str">
        <f ca="1">MID(OFFSET(M351,0,-COLUMNS($E:$J)-OFFSET(M351,4-ROW(),0)),H351+1,I351-H351-1)</f>
        <v>112</v>
      </c>
      <c r="N351" s="9" t="str">
        <f ca="1">MID(OFFSET(N351,0,-COLUMNS($E:$J)-OFFSET(N351,4-ROW(),0)),I351+1,J351-I351-1)</f>
        <v>0</v>
      </c>
      <c r="O351" s="79" t="str">
        <f ca="1">MID(OFFSET(O351,0,-COLUMNS($E:$J)-OFFSET(O351,4-ROW(),0)),J351+1,2)</f>
        <v/>
      </c>
      <c r="P351" s="20">
        <f ca="1">IF(ISBLANK($D351),"",(($K351*2^8+$L351)*2^8+$M351)*2^8+$N351)</f>
        <v>1698000896</v>
      </c>
      <c r="Q351" s="20">
        <f ca="1">IF(O351="",P351,$P351-MOD($P351,2^(32-$O351)))</f>
        <v>1698000896</v>
      </c>
      <c r="R351" s="7">
        <f ca="1">FIND(R$4,OFFSET(R351,0,3-COLUMNS($F:R)-OFFSET(R351,4-ROW(),4)))</f>
        <v>4</v>
      </c>
      <c r="S351" s="7">
        <f ca="1">FIND(S$4,OFFSET(S351,0,3-COLUMNS($F:R)-OFFSET(S351,4-ROW(),4)),OFFSET(S351,0,-1)+1)</f>
        <v>7</v>
      </c>
      <c r="T351" s="7">
        <f ca="1">FIND(T$4,OFFSET(T351,0,3-COLUMNS($F:R)-OFFSET(T351,4-ROW(),4)),OFFSET(T351,0,-1)+1)</f>
        <v>11</v>
      </c>
      <c r="U351" s="8" t="str">
        <f ca="1">LEFT(OFFSET(U351,0,-COLUMNS($G:$T)-OFFSET(U351,4-ROW(),0)),R351-1)</f>
        <v>101</v>
      </c>
      <c r="V351" s="9" t="str">
        <f ca="1">MID(OFFSET(V351,0,-COLUMNS($G:$T)-OFFSET(V351,4-ROW(),0)),R351+1,S351-R351-1)</f>
        <v>53</v>
      </c>
      <c r="W351" s="9" t="str">
        <f ca="1">MID(OFFSET(W351,0,-COLUMNS($G:$T)-OFFSET(W351,4-ROW(),0)),S351+1,T351-S351-1)</f>
        <v>127</v>
      </c>
      <c r="X351" s="9" t="str">
        <f ca="1">MID(OFFSET(X351,0,-COLUMNS($G:$T)-OFFSET(X351,4-ROW(),0)),T351+1,3)</f>
        <v>255</v>
      </c>
      <c r="Y351" s="21">
        <f ca="1">IF(ISBLANK($F351),"",IF(O351="",(($U351*2^8+$V351)*2^8+$W351)*2^8+$X351,$Q351+2^(32-$O351)-1))</f>
        <v>1698004991</v>
      </c>
      <c r="Z351" s="88" t="str">
        <f t="shared" si="5"/>
        <v>JP</v>
      </c>
    </row>
    <row r="352" spans="2:26" x14ac:dyDescent="0.15">
      <c r="B352" s="87">
        <v>348</v>
      </c>
      <c r="C352" s="92" t="s">
        <v>4474</v>
      </c>
      <c r="D352" s="53" t="s">
        <v>770</v>
      </c>
      <c r="E352" s="25" t="s">
        <v>8</v>
      </c>
      <c r="F352" s="25" t="s">
        <v>771</v>
      </c>
      <c r="G352" s="7">
        <f ca="1">FIND(G$4,OFFSET(G352,0,3-COLUMNS(D:G)-OFFSET(G352,4-ROW(),COLUMNS($G:$K))))</f>
        <v>4</v>
      </c>
      <c r="H352" s="7">
        <f ca="1">FIND(H$4,OFFSET(H352,0,3-COLUMNS(D:G)-OFFSET(H352,4-ROW(),COLUMNS($G:$K))),OFFSET(H352,0,-1)+1)</f>
        <v>7</v>
      </c>
      <c r="I352" s="7">
        <f ca="1">FIND(I$4,OFFSET(I352,0,3-COLUMNS(D:G)-OFFSET(I352,4-ROW(),COLUMNS($G:$K))),OFFSET(I352,0,-1)+1)</f>
        <v>11</v>
      </c>
      <c r="J352" s="75">
        <f ca="1">IFERROR(FIND(J$4,OFFSET(J352,0,-2-OFFSET(J352,4-ROW(),4))),LEN(OFFSET(J352,0,-2-OFFSET(J352,4-ROW(),4)))+1)</f>
        <v>13</v>
      </c>
      <c r="K352" s="8" t="str">
        <f ca="1">LEFT(OFFSET(K352,0,-COLUMNS($E:$J)-OFFSET(K352,4-ROW(),0)),G352-1)</f>
        <v>101</v>
      </c>
      <c r="L352" s="9" t="str">
        <f ca="1">MID(OFFSET(L352,0,-COLUMNS($E:$J)-OFFSET(L352,4-ROW(),0)),G352+1,H352-G352-1)</f>
        <v>55</v>
      </c>
      <c r="M352" s="9" t="str">
        <f ca="1">MID(OFFSET(M352,0,-COLUMNS($E:$J)-OFFSET(M352,4-ROW(),0)),H352+1,I352-H352-1)</f>
        <v>128</v>
      </c>
      <c r="N352" s="9" t="str">
        <f ca="1">MID(OFFSET(N352,0,-COLUMNS($E:$J)-OFFSET(N352,4-ROW(),0)),I352+1,J352-I352-1)</f>
        <v>0</v>
      </c>
      <c r="O352" s="79" t="str">
        <f ca="1">MID(OFFSET(O352,0,-COLUMNS($E:$J)-OFFSET(O352,4-ROW(),0)),J352+1,2)</f>
        <v/>
      </c>
      <c r="P352" s="20">
        <f ca="1">IF(ISBLANK($D352),"",(($K352*2^8+$L352)*2^8+$M352)*2^8+$N352)</f>
        <v>1698136064</v>
      </c>
      <c r="Q352" s="20">
        <f ca="1">IF(O352="",P352,$P352-MOD($P352,2^(32-$O352)))</f>
        <v>1698136064</v>
      </c>
      <c r="R352" s="7">
        <f ca="1">FIND(R$4,OFFSET(R352,0,3-COLUMNS($F:R)-OFFSET(R352,4-ROW(),4)))</f>
        <v>4</v>
      </c>
      <c r="S352" s="7">
        <f ca="1">FIND(S$4,OFFSET(S352,0,3-COLUMNS($F:R)-OFFSET(S352,4-ROW(),4)),OFFSET(S352,0,-1)+1)</f>
        <v>7</v>
      </c>
      <c r="T352" s="7">
        <f ca="1">FIND(T$4,OFFSET(T352,0,3-COLUMNS($F:R)-OFFSET(T352,4-ROW(),4)),OFFSET(T352,0,-1)+1)</f>
        <v>11</v>
      </c>
      <c r="U352" s="8" t="str">
        <f ca="1">LEFT(OFFSET(U352,0,-COLUMNS($G:$T)-OFFSET(U352,4-ROW(),0)),R352-1)</f>
        <v>101</v>
      </c>
      <c r="V352" s="9" t="str">
        <f ca="1">MID(OFFSET(V352,0,-COLUMNS($G:$T)-OFFSET(V352,4-ROW(),0)),R352+1,S352-R352-1)</f>
        <v>55</v>
      </c>
      <c r="W352" s="9" t="str">
        <f ca="1">MID(OFFSET(W352,0,-COLUMNS($G:$T)-OFFSET(W352,4-ROW(),0)),S352+1,T352-S352-1)</f>
        <v>191</v>
      </c>
      <c r="X352" s="9" t="str">
        <f ca="1">MID(OFFSET(X352,0,-COLUMNS($G:$T)-OFFSET(X352,4-ROW(),0)),T352+1,3)</f>
        <v>255</v>
      </c>
      <c r="Y352" s="21">
        <f ca="1">IF(ISBLANK($F352),"",IF(O352="",(($U352*2^8+$V352)*2^8+$W352)*2^8+$X352,$Q352+2^(32-$O352)-1))</f>
        <v>1698152447</v>
      </c>
      <c r="Z352" s="88" t="str">
        <f t="shared" si="5"/>
        <v>JP</v>
      </c>
    </row>
    <row r="353" spans="2:26" x14ac:dyDescent="0.15">
      <c r="B353" s="87">
        <v>349</v>
      </c>
      <c r="C353" s="92" t="s">
        <v>4474</v>
      </c>
      <c r="D353" s="53" t="s">
        <v>772</v>
      </c>
      <c r="E353" s="25" t="s">
        <v>8</v>
      </c>
      <c r="F353" s="25" t="s">
        <v>773</v>
      </c>
      <c r="G353" s="7">
        <f ca="1">FIND(G$4,OFFSET(G353,0,3-COLUMNS(D:G)-OFFSET(G353,4-ROW(),COLUMNS($G:$K))))</f>
        <v>4</v>
      </c>
      <c r="H353" s="7">
        <f ca="1">FIND(H$4,OFFSET(H353,0,3-COLUMNS(D:G)-OFFSET(H353,4-ROW(),COLUMNS($G:$K))),OFFSET(H353,0,-1)+1)</f>
        <v>7</v>
      </c>
      <c r="I353" s="7">
        <f ca="1">FIND(I$4,OFFSET(I353,0,3-COLUMNS(D:G)-OFFSET(I353,4-ROW(),COLUMNS($G:$K))),OFFSET(I353,0,-1)+1)</f>
        <v>11</v>
      </c>
      <c r="J353" s="75">
        <f ca="1">IFERROR(FIND(J$4,OFFSET(J353,0,-2-OFFSET(J353,4-ROW(),4))),LEN(OFFSET(J353,0,-2-OFFSET(J353,4-ROW(),4)))+1)</f>
        <v>13</v>
      </c>
      <c r="K353" s="8" t="str">
        <f ca="1">LEFT(OFFSET(K353,0,-COLUMNS($E:$J)-OFFSET(K353,4-ROW(),0)),G353-1)</f>
        <v>101</v>
      </c>
      <c r="L353" s="9" t="str">
        <f ca="1">MID(OFFSET(L353,0,-COLUMNS($E:$J)-OFFSET(L353,4-ROW(),0)),G353+1,H353-G353-1)</f>
        <v>55</v>
      </c>
      <c r="M353" s="9" t="str">
        <f ca="1">MID(OFFSET(M353,0,-COLUMNS($E:$J)-OFFSET(M353,4-ROW(),0)),H353+1,I353-H353-1)</f>
        <v>192</v>
      </c>
      <c r="N353" s="9" t="str">
        <f ca="1">MID(OFFSET(N353,0,-COLUMNS($E:$J)-OFFSET(N353,4-ROW(),0)),I353+1,J353-I353-1)</f>
        <v>0</v>
      </c>
      <c r="O353" s="79" t="str">
        <f ca="1">MID(OFFSET(O353,0,-COLUMNS($E:$J)-OFFSET(O353,4-ROW(),0)),J353+1,2)</f>
        <v/>
      </c>
      <c r="P353" s="20">
        <f ca="1">IF(ISBLANK($D353),"",(($K353*2^8+$L353)*2^8+$M353)*2^8+$N353)</f>
        <v>1698152448</v>
      </c>
      <c r="Q353" s="20">
        <f ca="1">IF(O353="",P353,$P353-MOD($P353,2^(32-$O353)))</f>
        <v>1698152448</v>
      </c>
      <c r="R353" s="7">
        <f ca="1">FIND(R$4,OFFSET(R353,0,3-COLUMNS($F:R)-OFFSET(R353,4-ROW(),4)))</f>
        <v>4</v>
      </c>
      <c r="S353" s="7">
        <f ca="1">FIND(S$4,OFFSET(S353,0,3-COLUMNS($F:R)-OFFSET(S353,4-ROW(),4)),OFFSET(S353,0,-1)+1)</f>
        <v>7</v>
      </c>
      <c r="T353" s="7">
        <f ca="1">FIND(T$4,OFFSET(T353,0,3-COLUMNS($F:R)-OFFSET(T353,4-ROW(),4)),OFFSET(T353,0,-1)+1)</f>
        <v>11</v>
      </c>
      <c r="U353" s="8" t="str">
        <f ca="1">LEFT(OFFSET(U353,0,-COLUMNS($G:$T)-OFFSET(U353,4-ROW(),0)),R353-1)</f>
        <v>101</v>
      </c>
      <c r="V353" s="9" t="str">
        <f ca="1">MID(OFFSET(V353,0,-COLUMNS($G:$T)-OFFSET(V353,4-ROW(),0)),R353+1,S353-R353-1)</f>
        <v>55</v>
      </c>
      <c r="W353" s="9" t="str">
        <f ca="1">MID(OFFSET(W353,0,-COLUMNS($G:$T)-OFFSET(W353,4-ROW(),0)),S353+1,T353-S353-1)</f>
        <v>223</v>
      </c>
      <c r="X353" s="9" t="str">
        <f ca="1">MID(OFFSET(X353,0,-COLUMNS($G:$T)-OFFSET(X353,4-ROW(),0)),T353+1,3)</f>
        <v>255</v>
      </c>
      <c r="Y353" s="21">
        <f ca="1">IF(ISBLANK($F353),"",IF(O353="",(($U353*2^8+$V353)*2^8+$W353)*2^8+$X353,$Q353+2^(32-$O353)-1))</f>
        <v>1698160639</v>
      </c>
      <c r="Z353" s="88" t="str">
        <f t="shared" si="5"/>
        <v>JP</v>
      </c>
    </row>
    <row r="354" spans="2:26" x14ac:dyDescent="0.15">
      <c r="B354" s="87">
        <v>350</v>
      </c>
      <c r="C354" s="92" t="s">
        <v>4474</v>
      </c>
      <c r="D354" s="53" t="s">
        <v>774</v>
      </c>
      <c r="E354" s="25" t="s">
        <v>8</v>
      </c>
      <c r="F354" s="25" t="s">
        <v>775</v>
      </c>
      <c r="G354" s="7">
        <f ca="1">FIND(G$4,OFFSET(G354,0,3-COLUMNS(D:G)-OFFSET(G354,4-ROW(),COLUMNS($G:$K))))</f>
        <v>4</v>
      </c>
      <c r="H354" s="7">
        <f ca="1">FIND(H$4,OFFSET(H354,0,3-COLUMNS(D:G)-OFFSET(H354,4-ROW(),COLUMNS($G:$K))),OFFSET(H354,0,-1)+1)</f>
        <v>7</v>
      </c>
      <c r="I354" s="7">
        <f ca="1">FIND(I$4,OFFSET(I354,0,3-COLUMNS(D:G)-OFFSET(I354,4-ROW(),COLUMNS($G:$K))),OFFSET(I354,0,-1)+1)</f>
        <v>11</v>
      </c>
      <c r="J354" s="75">
        <f ca="1">IFERROR(FIND(J$4,OFFSET(J354,0,-2-OFFSET(J354,4-ROW(),4))),LEN(OFFSET(J354,0,-2-OFFSET(J354,4-ROW(),4)))+1)</f>
        <v>13</v>
      </c>
      <c r="K354" s="8" t="str">
        <f ca="1">LEFT(OFFSET(K354,0,-COLUMNS($E:$J)-OFFSET(K354,4-ROW(),0)),G354-1)</f>
        <v>101</v>
      </c>
      <c r="L354" s="9" t="str">
        <f ca="1">MID(OFFSET(L354,0,-COLUMNS($E:$J)-OFFSET(L354,4-ROW(),0)),G354+1,H354-G354-1)</f>
        <v>55</v>
      </c>
      <c r="M354" s="9" t="str">
        <f ca="1">MID(OFFSET(M354,0,-COLUMNS($E:$J)-OFFSET(M354,4-ROW(),0)),H354+1,I354-H354-1)</f>
        <v>232</v>
      </c>
      <c r="N354" s="9" t="str">
        <f ca="1">MID(OFFSET(N354,0,-COLUMNS($E:$J)-OFFSET(N354,4-ROW(),0)),I354+1,J354-I354-1)</f>
        <v>0</v>
      </c>
      <c r="O354" s="79" t="str">
        <f ca="1">MID(OFFSET(O354,0,-COLUMNS($E:$J)-OFFSET(O354,4-ROW(),0)),J354+1,2)</f>
        <v/>
      </c>
      <c r="P354" s="20">
        <f ca="1">IF(ISBLANK($D354),"",(($K354*2^8+$L354)*2^8+$M354)*2^8+$N354)</f>
        <v>1698162688</v>
      </c>
      <c r="Q354" s="20">
        <f ca="1">IF(O354="",P354,$P354-MOD($P354,2^(32-$O354)))</f>
        <v>1698162688</v>
      </c>
      <c r="R354" s="7">
        <f ca="1">FIND(R$4,OFFSET(R354,0,3-COLUMNS($F:R)-OFFSET(R354,4-ROW(),4)))</f>
        <v>4</v>
      </c>
      <c r="S354" s="7">
        <f ca="1">FIND(S$4,OFFSET(S354,0,3-COLUMNS($F:R)-OFFSET(S354,4-ROW(),4)),OFFSET(S354,0,-1)+1)</f>
        <v>7</v>
      </c>
      <c r="T354" s="7">
        <f ca="1">FIND(T$4,OFFSET(T354,0,3-COLUMNS($F:R)-OFFSET(T354,4-ROW(),4)),OFFSET(T354,0,-1)+1)</f>
        <v>11</v>
      </c>
      <c r="U354" s="8" t="str">
        <f ca="1">LEFT(OFFSET(U354,0,-COLUMNS($G:$T)-OFFSET(U354,4-ROW(),0)),R354-1)</f>
        <v>101</v>
      </c>
      <c r="V354" s="9" t="str">
        <f ca="1">MID(OFFSET(V354,0,-COLUMNS($G:$T)-OFFSET(V354,4-ROW(),0)),R354+1,S354-R354-1)</f>
        <v>55</v>
      </c>
      <c r="W354" s="9" t="str">
        <f ca="1">MID(OFFSET(W354,0,-COLUMNS($G:$T)-OFFSET(W354,4-ROW(),0)),S354+1,T354-S354-1)</f>
        <v>239</v>
      </c>
      <c r="X354" s="9" t="str">
        <f ca="1">MID(OFFSET(X354,0,-COLUMNS($G:$T)-OFFSET(X354,4-ROW(),0)),T354+1,3)</f>
        <v>255</v>
      </c>
      <c r="Y354" s="21">
        <f ca="1">IF(ISBLANK($F354),"",IF(O354="",(($U354*2^8+$V354)*2^8+$W354)*2^8+$X354,$Q354+2^(32-$O354)-1))</f>
        <v>1698164735</v>
      </c>
      <c r="Z354" s="88" t="str">
        <f t="shared" si="5"/>
        <v>JP</v>
      </c>
    </row>
    <row r="355" spans="2:26" x14ac:dyDescent="0.15">
      <c r="B355" s="87">
        <v>351</v>
      </c>
      <c r="C355" s="92" t="s">
        <v>4474</v>
      </c>
      <c r="D355" s="53" t="s">
        <v>776</v>
      </c>
      <c r="E355" s="25" t="s">
        <v>8</v>
      </c>
      <c r="F355" s="25" t="s">
        <v>777</v>
      </c>
      <c r="G355" s="7">
        <f ca="1">FIND(G$4,OFFSET(G355,0,3-COLUMNS(D:G)-OFFSET(G355,4-ROW(),COLUMNS($G:$K))))</f>
        <v>4</v>
      </c>
      <c r="H355" s="7">
        <f ca="1">FIND(H$4,OFFSET(H355,0,3-COLUMNS(D:G)-OFFSET(H355,4-ROW(),COLUMNS($G:$K))),OFFSET(H355,0,-1)+1)</f>
        <v>7</v>
      </c>
      <c r="I355" s="7">
        <f ca="1">FIND(I$4,OFFSET(I355,0,3-COLUMNS(D:G)-OFFSET(I355,4-ROW(),COLUMNS($G:$K))),OFFSET(I355,0,-1)+1)</f>
        <v>11</v>
      </c>
      <c r="J355" s="75">
        <f ca="1">IFERROR(FIND(J$4,OFFSET(J355,0,-2-OFFSET(J355,4-ROW(),4))),LEN(OFFSET(J355,0,-2-OFFSET(J355,4-ROW(),4)))+1)</f>
        <v>13</v>
      </c>
      <c r="K355" s="8" t="str">
        <f ca="1">LEFT(OFFSET(K355,0,-COLUMNS($E:$J)-OFFSET(K355,4-ROW(),0)),G355-1)</f>
        <v>101</v>
      </c>
      <c r="L355" s="9" t="str">
        <f ca="1">MID(OFFSET(L355,0,-COLUMNS($E:$J)-OFFSET(L355,4-ROW(),0)),G355+1,H355-G355-1)</f>
        <v>55</v>
      </c>
      <c r="M355" s="9" t="str">
        <f ca="1">MID(OFFSET(M355,0,-COLUMNS($E:$J)-OFFSET(M355,4-ROW(),0)),H355+1,I355-H355-1)</f>
        <v>240</v>
      </c>
      <c r="N355" s="9" t="str">
        <f ca="1">MID(OFFSET(N355,0,-COLUMNS($E:$J)-OFFSET(N355,4-ROW(),0)),I355+1,J355-I355-1)</f>
        <v>0</v>
      </c>
      <c r="O355" s="79" t="str">
        <f ca="1">MID(OFFSET(O355,0,-COLUMNS($E:$J)-OFFSET(O355,4-ROW(),0)),J355+1,2)</f>
        <v/>
      </c>
      <c r="P355" s="20">
        <f ca="1">IF(ISBLANK($D355),"",(($K355*2^8+$L355)*2^8+$M355)*2^8+$N355)</f>
        <v>1698164736</v>
      </c>
      <c r="Q355" s="20">
        <f ca="1">IF(O355="",P355,$P355-MOD($P355,2^(32-$O355)))</f>
        <v>1698164736</v>
      </c>
      <c r="R355" s="7">
        <f ca="1">FIND(R$4,OFFSET(R355,0,3-COLUMNS($F:R)-OFFSET(R355,4-ROW(),4)))</f>
        <v>4</v>
      </c>
      <c r="S355" s="7">
        <f ca="1">FIND(S$4,OFFSET(S355,0,3-COLUMNS($F:R)-OFFSET(S355,4-ROW(),4)),OFFSET(S355,0,-1)+1)</f>
        <v>7</v>
      </c>
      <c r="T355" s="7">
        <f ca="1">FIND(T$4,OFFSET(T355,0,3-COLUMNS($F:R)-OFFSET(T355,4-ROW(),4)),OFFSET(T355,0,-1)+1)</f>
        <v>11</v>
      </c>
      <c r="U355" s="8" t="str">
        <f ca="1">LEFT(OFFSET(U355,0,-COLUMNS($G:$T)-OFFSET(U355,4-ROW(),0)),R355-1)</f>
        <v>101</v>
      </c>
      <c r="V355" s="9" t="str">
        <f ca="1">MID(OFFSET(V355,0,-COLUMNS($G:$T)-OFFSET(V355,4-ROW(),0)),R355+1,S355-R355-1)</f>
        <v>55</v>
      </c>
      <c r="W355" s="9" t="str">
        <f ca="1">MID(OFFSET(W355,0,-COLUMNS($G:$T)-OFFSET(W355,4-ROW(),0)),S355+1,T355-S355-1)</f>
        <v>255</v>
      </c>
      <c r="X355" s="9" t="str">
        <f ca="1">MID(OFFSET(X355,0,-COLUMNS($G:$T)-OFFSET(X355,4-ROW(),0)),T355+1,3)</f>
        <v>255</v>
      </c>
      <c r="Y355" s="21">
        <f ca="1">IF(ISBLANK($F355),"",IF(O355="",(($U355*2^8+$V355)*2^8+$W355)*2^8+$X355,$Q355+2^(32-$O355)-1))</f>
        <v>1698168831</v>
      </c>
      <c r="Z355" s="88" t="str">
        <f t="shared" si="5"/>
        <v>JP</v>
      </c>
    </row>
    <row r="356" spans="2:26" x14ac:dyDescent="0.15">
      <c r="B356" s="87">
        <v>352</v>
      </c>
      <c r="C356" s="92" t="s">
        <v>4474</v>
      </c>
      <c r="D356" s="53" t="s">
        <v>778</v>
      </c>
      <c r="E356" s="25" t="s">
        <v>8</v>
      </c>
      <c r="F356" s="25" t="s">
        <v>779</v>
      </c>
      <c r="G356" s="7">
        <f ca="1">FIND(G$4,OFFSET(G356,0,3-COLUMNS(D:G)-OFFSET(G356,4-ROW(),COLUMNS($G:$K))))</f>
        <v>4</v>
      </c>
      <c r="H356" s="7">
        <f ca="1">FIND(H$4,OFFSET(H356,0,3-COLUMNS(D:G)-OFFSET(H356,4-ROW(),COLUMNS($G:$K))),OFFSET(H356,0,-1)+1)</f>
        <v>7</v>
      </c>
      <c r="I356" s="7">
        <f ca="1">FIND(I$4,OFFSET(I356,0,3-COLUMNS(D:G)-OFFSET(I356,4-ROW(),COLUMNS($G:$K))),OFFSET(I356,0,-1)+1)</f>
        <v>9</v>
      </c>
      <c r="J356" s="75">
        <f ca="1">IFERROR(FIND(J$4,OFFSET(J356,0,-2-OFFSET(J356,4-ROW(),4))),LEN(OFFSET(J356,0,-2-OFFSET(J356,4-ROW(),4)))+1)</f>
        <v>11</v>
      </c>
      <c r="K356" s="8" t="str">
        <f ca="1">LEFT(OFFSET(K356,0,-COLUMNS($E:$J)-OFFSET(K356,4-ROW(),0)),G356-1)</f>
        <v>101</v>
      </c>
      <c r="L356" s="9" t="str">
        <f ca="1">MID(OFFSET(L356,0,-COLUMNS($E:$J)-OFFSET(L356,4-ROW(),0)),G356+1,H356-G356-1)</f>
        <v>78</v>
      </c>
      <c r="M356" s="9" t="str">
        <f ca="1">MID(OFFSET(M356,0,-COLUMNS($E:$J)-OFFSET(M356,4-ROW(),0)),H356+1,I356-H356-1)</f>
        <v>4</v>
      </c>
      <c r="N356" s="9" t="str">
        <f ca="1">MID(OFFSET(N356,0,-COLUMNS($E:$J)-OFFSET(N356,4-ROW(),0)),I356+1,J356-I356-1)</f>
        <v>0</v>
      </c>
      <c r="O356" s="79" t="str">
        <f ca="1">MID(OFFSET(O356,0,-COLUMNS($E:$J)-OFFSET(O356,4-ROW(),0)),J356+1,2)</f>
        <v/>
      </c>
      <c r="P356" s="20">
        <f ca="1">IF(ISBLANK($D356),"",(($K356*2^8+$L356)*2^8+$M356)*2^8+$N356)</f>
        <v>1699611648</v>
      </c>
      <c r="Q356" s="20">
        <f ca="1">IF(O356="",P356,$P356-MOD($P356,2^(32-$O356)))</f>
        <v>1699611648</v>
      </c>
      <c r="R356" s="7">
        <f ca="1">FIND(R$4,OFFSET(R356,0,3-COLUMNS($F:R)-OFFSET(R356,4-ROW(),4)))</f>
        <v>4</v>
      </c>
      <c r="S356" s="7">
        <f ca="1">FIND(S$4,OFFSET(S356,0,3-COLUMNS($F:R)-OFFSET(S356,4-ROW(),4)),OFFSET(S356,0,-1)+1)</f>
        <v>7</v>
      </c>
      <c r="T356" s="7">
        <f ca="1">FIND(T$4,OFFSET(T356,0,3-COLUMNS($F:R)-OFFSET(T356,4-ROW(),4)),OFFSET(T356,0,-1)+1)</f>
        <v>9</v>
      </c>
      <c r="U356" s="8" t="str">
        <f ca="1">LEFT(OFFSET(U356,0,-COLUMNS($G:$T)-OFFSET(U356,4-ROW(),0)),R356-1)</f>
        <v>101</v>
      </c>
      <c r="V356" s="9" t="str">
        <f ca="1">MID(OFFSET(V356,0,-COLUMNS($G:$T)-OFFSET(V356,4-ROW(),0)),R356+1,S356-R356-1)</f>
        <v>78</v>
      </c>
      <c r="W356" s="9" t="str">
        <f ca="1">MID(OFFSET(W356,0,-COLUMNS($G:$T)-OFFSET(W356,4-ROW(),0)),S356+1,T356-S356-1)</f>
        <v>7</v>
      </c>
      <c r="X356" s="9" t="str">
        <f ca="1">MID(OFFSET(X356,0,-COLUMNS($G:$T)-OFFSET(X356,4-ROW(),0)),T356+1,3)</f>
        <v>255</v>
      </c>
      <c r="Y356" s="21">
        <f ca="1">IF(ISBLANK($F356),"",IF(O356="",(($U356*2^8+$V356)*2^8+$W356)*2^8+$X356,$Q356+2^(32-$O356)-1))</f>
        <v>1699612671</v>
      </c>
      <c r="Z356" s="88" t="str">
        <f t="shared" si="5"/>
        <v>JP</v>
      </c>
    </row>
    <row r="357" spans="2:26" x14ac:dyDescent="0.15">
      <c r="B357" s="87">
        <v>353</v>
      </c>
      <c r="C357" s="92" t="s">
        <v>4474</v>
      </c>
      <c r="D357" s="53" t="s">
        <v>780</v>
      </c>
      <c r="E357" s="25" t="s">
        <v>8</v>
      </c>
      <c r="F357" s="25" t="s">
        <v>781</v>
      </c>
      <c r="G357" s="7">
        <f ca="1">FIND(G$4,OFFSET(G357,0,3-COLUMNS(D:G)-OFFSET(G357,4-ROW(),COLUMNS($G:$K))))</f>
        <v>4</v>
      </c>
      <c r="H357" s="7">
        <f ca="1">FIND(H$4,OFFSET(H357,0,3-COLUMNS(D:G)-OFFSET(H357,4-ROW(),COLUMNS($G:$K))),OFFSET(H357,0,-1)+1)</f>
        <v>7</v>
      </c>
      <c r="I357" s="7">
        <f ca="1">FIND(I$4,OFFSET(I357,0,3-COLUMNS(D:G)-OFFSET(I357,4-ROW(),COLUMNS($G:$K))),OFFSET(I357,0,-1)+1)</f>
        <v>10</v>
      </c>
      <c r="J357" s="75">
        <f ca="1">IFERROR(FIND(J$4,OFFSET(J357,0,-2-OFFSET(J357,4-ROW(),4))),LEN(OFFSET(J357,0,-2-OFFSET(J357,4-ROW(),4)))+1)</f>
        <v>12</v>
      </c>
      <c r="K357" s="8" t="str">
        <f ca="1">LEFT(OFFSET(K357,0,-COLUMNS($E:$J)-OFFSET(K357,4-ROW(),0)),G357-1)</f>
        <v>101</v>
      </c>
      <c r="L357" s="9" t="str">
        <f ca="1">MID(OFFSET(L357,0,-COLUMNS($E:$J)-OFFSET(L357,4-ROW(),0)),G357+1,H357-G357-1)</f>
        <v>96</v>
      </c>
      <c r="M357" s="9" t="str">
        <f ca="1">MID(OFFSET(M357,0,-COLUMNS($E:$J)-OFFSET(M357,4-ROW(),0)),H357+1,I357-H357-1)</f>
        <v>32</v>
      </c>
      <c r="N357" s="9" t="str">
        <f ca="1">MID(OFFSET(N357,0,-COLUMNS($E:$J)-OFFSET(N357,4-ROW(),0)),I357+1,J357-I357-1)</f>
        <v>0</v>
      </c>
      <c r="O357" s="79" t="str">
        <f ca="1">MID(OFFSET(O357,0,-COLUMNS($E:$J)-OFFSET(O357,4-ROW(),0)),J357+1,2)</f>
        <v/>
      </c>
      <c r="P357" s="20">
        <f ca="1">IF(ISBLANK($D357),"",(($K357*2^8+$L357)*2^8+$M357)*2^8+$N357)</f>
        <v>1700798464</v>
      </c>
      <c r="Q357" s="20">
        <f ca="1">IF(O357="",P357,$P357-MOD($P357,2^(32-$O357)))</f>
        <v>1700798464</v>
      </c>
      <c r="R357" s="7">
        <f ca="1">FIND(R$4,OFFSET(R357,0,3-COLUMNS($F:R)-OFFSET(R357,4-ROW(),4)))</f>
        <v>4</v>
      </c>
      <c r="S357" s="7">
        <f ca="1">FIND(S$4,OFFSET(S357,0,3-COLUMNS($F:R)-OFFSET(S357,4-ROW(),4)),OFFSET(S357,0,-1)+1)</f>
        <v>7</v>
      </c>
      <c r="T357" s="7">
        <f ca="1">FIND(T$4,OFFSET(T357,0,3-COLUMNS($F:R)-OFFSET(T357,4-ROW(),4)),OFFSET(T357,0,-1)+1)</f>
        <v>10</v>
      </c>
      <c r="U357" s="8" t="str">
        <f ca="1">LEFT(OFFSET(U357,0,-COLUMNS($G:$T)-OFFSET(U357,4-ROW(),0)),R357-1)</f>
        <v>101</v>
      </c>
      <c r="V357" s="9" t="str">
        <f ca="1">MID(OFFSET(V357,0,-COLUMNS($G:$T)-OFFSET(V357,4-ROW(),0)),R357+1,S357-R357-1)</f>
        <v>96</v>
      </c>
      <c r="W357" s="9" t="str">
        <f ca="1">MID(OFFSET(W357,0,-COLUMNS($G:$T)-OFFSET(W357,4-ROW(),0)),S357+1,T357-S357-1)</f>
        <v>63</v>
      </c>
      <c r="X357" s="9" t="str">
        <f ca="1">MID(OFFSET(X357,0,-COLUMNS($G:$T)-OFFSET(X357,4-ROW(),0)),T357+1,3)</f>
        <v>255</v>
      </c>
      <c r="Y357" s="21">
        <f ca="1">IF(ISBLANK($F357),"",IF(O357="",(($U357*2^8+$V357)*2^8+$W357)*2^8+$X357,$Q357+2^(32-$O357)-1))</f>
        <v>1700806655</v>
      </c>
      <c r="Z357" s="88" t="str">
        <f t="shared" si="5"/>
        <v>JP</v>
      </c>
    </row>
    <row r="358" spans="2:26" x14ac:dyDescent="0.15">
      <c r="B358" s="87">
        <v>354</v>
      </c>
      <c r="C358" s="92" t="s">
        <v>4474</v>
      </c>
      <c r="D358" s="53" t="s">
        <v>782</v>
      </c>
      <c r="E358" s="25" t="s">
        <v>8</v>
      </c>
      <c r="F358" s="25" t="s">
        <v>783</v>
      </c>
      <c r="G358" s="7">
        <f ca="1">FIND(G$4,OFFSET(G358,0,3-COLUMNS(D:G)-OFFSET(G358,4-ROW(),COLUMNS($G:$K))))</f>
        <v>4</v>
      </c>
      <c r="H358" s="7">
        <f ca="1">FIND(H$4,OFFSET(H358,0,3-COLUMNS(D:G)-OFFSET(H358,4-ROW(),COLUMNS($G:$K))),OFFSET(H358,0,-1)+1)</f>
        <v>7</v>
      </c>
      <c r="I358" s="7">
        <f ca="1">FIND(I$4,OFFSET(I358,0,3-COLUMNS(D:G)-OFFSET(I358,4-ROW(),COLUMNS($G:$K))),OFFSET(I358,0,-1)+1)</f>
        <v>9</v>
      </c>
      <c r="J358" s="75">
        <f ca="1">IFERROR(FIND(J$4,OFFSET(J358,0,-2-OFFSET(J358,4-ROW(),4))),LEN(OFFSET(J358,0,-2-OFFSET(J358,4-ROW(),4)))+1)</f>
        <v>11</v>
      </c>
      <c r="K358" s="8" t="str">
        <f ca="1">LEFT(OFFSET(K358,0,-COLUMNS($E:$J)-OFFSET(K358,4-ROW(),0)),G358-1)</f>
        <v>101</v>
      </c>
      <c r="L358" s="9" t="str">
        <f ca="1">MID(OFFSET(L358,0,-COLUMNS($E:$J)-OFFSET(L358,4-ROW(),0)),G358+1,H358-G358-1)</f>
        <v>97</v>
      </c>
      <c r="M358" s="9" t="str">
        <f ca="1">MID(OFFSET(M358,0,-COLUMNS($E:$J)-OFFSET(M358,4-ROW(),0)),H358+1,I358-H358-1)</f>
        <v>0</v>
      </c>
      <c r="N358" s="9" t="str">
        <f ca="1">MID(OFFSET(N358,0,-COLUMNS($E:$J)-OFFSET(N358,4-ROW(),0)),I358+1,J358-I358-1)</f>
        <v>0</v>
      </c>
      <c r="O358" s="79" t="str">
        <f ca="1">MID(OFFSET(O358,0,-COLUMNS($E:$J)-OFFSET(O358,4-ROW(),0)),J358+1,2)</f>
        <v/>
      </c>
      <c r="P358" s="20">
        <f ca="1">IF(ISBLANK($D358),"",(($K358*2^8+$L358)*2^8+$M358)*2^8+$N358)</f>
        <v>1700855808</v>
      </c>
      <c r="Q358" s="20">
        <f ca="1">IF(O358="",P358,$P358-MOD($P358,2^(32-$O358)))</f>
        <v>1700855808</v>
      </c>
      <c r="R358" s="7">
        <f ca="1">FIND(R$4,OFFSET(R358,0,3-COLUMNS($F:R)-OFFSET(R358,4-ROW(),4)))</f>
        <v>4</v>
      </c>
      <c r="S358" s="7">
        <f ca="1">FIND(S$4,OFFSET(S358,0,3-COLUMNS($F:R)-OFFSET(S358,4-ROW(),4)),OFFSET(S358,0,-1)+1)</f>
        <v>7</v>
      </c>
      <c r="T358" s="7">
        <f ca="1">FIND(T$4,OFFSET(T358,0,3-COLUMNS($F:R)-OFFSET(T358,4-ROW(),4)),OFFSET(T358,0,-1)+1)</f>
        <v>10</v>
      </c>
      <c r="U358" s="8" t="str">
        <f ca="1">LEFT(OFFSET(U358,0,-COLUMNS($G:$T)-OFFSET(U358,4-ROW(),0)),R358-1)</f>
        <v>101</v>
      </c>
      <c r="V358" s="9" t="str">
        <f ca="1">MID(OFFSET(V358,0,-COLUMNS($G:$T)-OFFSET(V358,4-ROW(),0)),R358+1,S358-R358-1)</f>
        <v>97</v>
      </c>
      <c r="W358" s="9" t="str">
        <f ca="1">MID(OFFSET(W358,0,-COLUMNS($G:$T)-OFFSET(W358,4-ROW(),0)),S358+1,T358-S358-1)</f>
        <v>31</v>
      </c>
      <c r="X358" s="9" t="str">
        <f ca="1">MID(OFFSET(X358,0,-COLUMNS($G:$T)-OFFSET(X358,4-ROW(),0)),T358+1,3)</f>
        <v>255</v>
      </c>
      <c r="Y358" s="21">
        <f ca="1">IF(ISBLANK($F358),"",IF(O358="",(($U358*2^8+$V358)*2^8+$W358)*2^8+$X358,$Q358+2^(32-$O358)-1))</f>
        <v>1700863999</v>
      </c>
      <c r="Z358" s="88" t="str">
        <f t="shared" si="5"/>
        <v>JP</v>
      </c>
    </row>
    <row r="359" spans="2:26" x14ac:dyDescent="0.15">
      <c r="B359" s="87">
        <v>355</v>
      </c>
      <c r="C359" s="92" t="s">
        <v>4474</v>
      </c>
      <c r="D359" s="53" t="s">
        <v>784</v>
      </c>
      <c r="E359" s="25" t="s">
        <v>8</v>
      </c>
      <c r="F359" s="25" t="s">
        <v>785</v>
      </c>
      <c r="G359" s="7">
        <f ca="1">FIND(G$4,OFFSET(G359,0,3-COLUMNS(D:G)-OFFSET(G359,4-ROW(),COLUMNS($G:$K))))</f>
        <v>4</v>
      </c>
      <c r="H359" s="7">
        <f ca="1">FIND(H$4,OFFSET(H359,0,3-COLUMNS(D:G)-OFFSET(H359,4-ROW(),COLUMNS($G:$K))),OFFSET(H359,0,-1)+1)</f>
        <v>7</v>
      </c>
      <c r="I359" s="7">
        <f ca="1">FIND(I$4,OFFSET(I359,0,3-COLUMNS(D:G)-OFFSET(I359,4-ROW(),COLUMNS($G:$K))),OFFSET(I359,0,-1)+1)</f>
        <v>10</v>
      </c>
      <c r="J359" s="75">
        <f ca="1">IFERROR(FIND(J$4,OFFSET(J359,0,-2-OFFSET(J359,4-ROW(),4))),LEN(OFFSET(J359,0,-2-OFFSET(J359,4-ROW(),4)))+1)</f>
        <v>12</v>
      </c>
      <c r="K359" s="8" t="str">
        <f ca="1">LEFT(OFFSET(K359,0,-COLUMNS($E:$J)-OFFSET(K359,4-ROW(),0)),G359-1)</f>
        <v>101</v>
      </c>
      <c r="L359" s="9" t="str">
        <f ca="1">MID(OFFSET(L359,0,-COLUMNS($E:$J)-OFFSET(L359,4-ROW(),0)),G359+1,H359-G359-1)</f>
        <v>97</v>
      </c>
      <c r="M359" s="9" t="str">
        <f ca="1">MID(OFFSET(M359,0,-COLUMNS($E:$J)-OFFSET(M359,4-ROW(),0)),H359+1,I359-H359-1)</f>
        <v>64</v>
      </c>
      <c r="N359" s="9" t="str">
        <f ca="1">MID(OFFSET(N359,0,-COLUMNS($E:$J)-OFFSET(N359,4-ROW(),0)),I359+1,J359-I359-1)</f>
        <v>0</v>
      </c>
      <c r="O359" s="79" t="str">
        <f ca="1">MID(OFFSET(O359,0,-COLUMNS($E:$J)-OFFSET(O359,4-ROW(),0)),J359+1,2)</f>
        <v/>
      </c>
      <c r="P359" s="20">
        <f ca="1">IF(ISBLANK($D359),"",(($K359*2^8+$L359)*2^8+$M359)*2^8+$N359)</f>
        <v>1700872192</v>
      </c>
      <c r="Q359" s="20">
        <f ca="1">IF(O359="",P359,$P359-MOD($P359,2^(32-$O359)))</f>
        <v>1700872192</v>
      </c>
      <c r="R359" s="7">
        <f ca="1">FIND(R$4,OFFSET(R359,0,3-COLUMNS($F:R)-OFFSET(R359,4-ROW(),4)))</f>
        <v>4</v>
      </c>
      <c r="S359" s="7">
        <f ca="1">FIND(S$4,OFFSET(S359,0,3-COLUMNS($F:R)-OFFSET(S359,4-ROW(),4)),OFFSET(S359,0,-1)+1)</f>
        <v>7</v>
      </c>
      <c r="T359" s="7">
        <f ca="1">FIND(T$4,OFFSET(T359,0,3-COLUMNS($F:R)-OFFSET(T359,4-ROW(),4)),OFFSET(T359,0,-1)+1)</f>
        <v>11</v>
      </c>
      <c r="U359" s="8" t="str">
        <f ca="1">LEFT(OFFSET(U359,0,-COLUMNS($G:$T)-OFFSET(U359,4-ROW(),0)),R359-1)</f>
        <v>101</v>
      </c>
      <c r="V359" s="9" t="str">
        <f ca="1">MID(OFFSET(V359,0,-COLUMNS($G:$T)-OFFSET(V359,4-ROW(),0)),R359+1,S359-R359-1)</f>
        <v>97</v>
      </c>
      <c r="W359" s="9" t="str">
        <f ca="1">MID(OFFSET(W359,0,-COLUMNS($G:$T)-OFFSET(W359,4-ROW(),0)),S359+1,T359-S359-1)</f>
        <v>127</v>
      </c>
      <c r="X359" s="9" t="str">
        <f ca="1">MID(OFFSET(X359,0,-COLUMNS($G:$T)-OFFSET(X359,4-ROW(),0)),T359+1,3)</f>
        <v>255</v>
      </c>
      <c r="Y359" s="21">
        <f ca="1">IF(ISBLANK($F359),"",IF(O359="",(($U359*2^8+$V359)*2^8+$W359)*2^8+$X359,$Q359+2^(32-$O359)-1))</f>
        <v>1700888575</v>
      </c>
      <c r="Z359" s="88" t="str">
        <f t="shared" si="5"/>
        <v>JP</v>
      </c>
    </row>
    <row r="360" spans="2:26" x14ac:dyDescent="0.15">
      <c r="B360" s="87">
        <v>356</v>
      </c>
      <c r="C360" s="92" t="s">
        <v>4474</v>
      </c>
      <c r="D360" s="53" t="s">
        <v>786</v>
      </c>
      <c r="E360" s="25" t="s">
        <v>8</v>
      </c>
      <c r="F360" s="25" t="s">
        <v>787</v>
      </c>
      <c r="G360" s="7">
        <f ca="1">FIND(G$4,OFFSET(G360,0,3-COLUMNS(D:G)-OFFSET(G360,4-ROW(),COLUMNS($G:$K))))</f>
        <v>4</v>
      </c>
      <c r="H360" s="7">
        <f ca="1">FIND(H$4,OFFSET(H360,0,3-COLUMNS(D:G)-OFFSET(H360,4-ROW(),COLUMNS($G:$K))),OFFSET(H360,0,-1)+1)</f>
        <v>7</v>
      </c>
      <c r="I360" s="7">
        <f ca="1">FIND(I$4,OFFSET(I360,0,3-COLUMNS(D:G)-OFFSET(I360,4-ROW(),COLUMNS($G:$K))),OFFSET(I360,0,-1)+1)</f>
        <v>11</v>
      </c>
      <c r="J360" s="75">
        <f ca="1">IFERROR(FIND(J$4,OFFSET(J360,0,-2-OFFSET(J360,4-ROW(),4))),LEN(OFFSET(J360,0,-2-OFFSET(J360,4-ROW(),4)))+1)</f>
        <v>13</v>
      </c>
      <c r="K360" s="8" t="str">
        <f ca="1">LEFT(OFFSET(K360,0,-COLUMNS($E:$J)-OFFSET(K360,4-ROW(),0)),G360-1)</f>
        <v>101</v>
      </c>
      <c r="L360" s="9" t="str">
        <f ca="1">MID(OFFSET(L360,0,-COLUMNS($E:$J)-OFFSET(L360,4-ROW(),0)),G360+1,H360-G360-1)</f>
        <v>97</v>
      </c>
      <c r="M360" s="9" t="str">
        <f ca="1">MID(OFFSET(M360,0,-COLUMNS($E:$J)-OFFSET(M360,4-ROW(),0)),H360+1,I360-H360-1)</f>
        <v>128</v>
      </c>
      <c r="N360" s="9" t="str">
        <f ca="1">MID(OFFSET(N360,0,-COLUMNS($E:$J)-OFFSET(N360,4-ROW(),0)),I360+1,J360-I360-1)</f>
        <v>0</v>
      </c>
      <c r="O360" s="79" t="str">
        <f ca="1">MID(OFFSET(O360,0,-COLUMNS($E:$J)-OFFSET(O360,4-ROW(),0)),J360+1,2)</f>
        <v/>
      </c>
      <c r="P360" s="20">
        <f ca="1">IF(ISBLANK($D360),"",(($K360*2^8+$L360)*2^8+$M360)*2^8+$N360)</f>
        <v>1700888576</v>
      </c>
      <c r="Q360" s="20">
        <f ca="1">IF(O360="",P360,$P360-MOD($P360,2^(32-$O360)))</f>
        <v>1700888576</v>
      </c>
      <c r="R360" s="7">
        <f ca="1">FIND(R$4,OFFSET(R360,0,3-COLUMNS($F:R)-OFFSET(R360,4-ROW(),4)))</f>
        <v>4</v>
      </c>
      <c r="S360" s="7">
        <f ca="1">FIND(S$4,OFFSET(S360,0,3-COLUMNS($F:R)-OFFSET(S360,4-ROW(),4)),OFFSET(S360,0,-1)+1)</f>
        <v>7</v>
      </c>
      <c r="T360" s="7">
        <f ca="1">FIND(T$4,OFFSET(T360,0,3-COLUMNS($F:R)-OFFSET(T360,4-ROW(),4)),OFFSET(T360,0,-1)+1)</f>
        <v>11</v>
      </c>
      <c r="U360" s="8" t="str">
        <f ca="1">LEFT(OFFSET(U360,0,-COLUMNS($G:$T)-OFFSET(U360,4-ROW(),0)),R360-1)</f>
        <v>101</v>
      </c>
      <c r="V360" s="9" t="str">
        <f ca="1">MID(OFFSET(V360,0,-COLUMNS($G:$T)-OFFSET(V360,4-ROW(),0)),R360+1,S360-R360-1)</f>
        <v>97</v>
      </c>
      <c r="W360" s="9" t="str">
        <f ca="1">MID(OFFSET(W360,0,-COLUMNS($G:$T)-OFFSET(W360,4-ROW(),0)),S360+1,T360-S360-1)</f>
        <v>255</v>
      </c>
      <c r="X360" s="9" t="str">
        <f ca="1">MID(OFFSET(X360,0,-COLUMNS($G:$T)-OFFSET(X360,4-ROW(),0)),T360+1,3)</f>
        <v>255</v>
      </c>
      <c r="Y360" s="21">
        <f ca="1">IF(ISBLANK($F360),"",IF(O360="",(($U360*2^8+$V360)*2^8+$W360)*2^8+$X360,$Q360+2^(32-$O360)-1))</f>
        <v>1700921343</v>
      </c>
      <c r="Z360" s="88" t="str">
        <f t="shared" si="5"/>
        <v>JP</v>
      </c>
    </row>
    <row r="361" spans="2:26" x14ac:dyDescent="0.15">
      <c r="B361" s="87">
        <v>357</v>
      </c>
      <c r="C361" s="92" t="s">
        <v>4474</v>
      </c>
      <c r="D361" s="53" t="s">
        <v>788</v>
      </c>
      <c r="E361" s="25" t="s">
        <v>8</v>
      </c>
      <c r="F361" s="25" t="s">
        <v>789</v>
      </c>
      <c r="G361" s="7">
        <f ca="1">FIND(G$4,OFFSET(G361,0,3-COLUMNS(D:G)-OFFSET(G361,4-ROW(),COLUMNS($G:$K))))</f>
        <v>4</v>
      </c>
      <c r="H361" s="7">
        <f ca="1">FIND(H$4,OFFSET(H361,0,3-COLUMNS(D:G)-OFFSET(H361,4-ROW(),COLUMNS($G:$K))),OFFSET(H361,0,-1)+1)</f>
        <v>8</v>
      </c>
      <c r="I361" s="7">
        <f ca="1">FIND(I$4,OFFSET(I361,0,3-COLUMNS(D:G)-OFFSET(I361,4-ROW(),COLUMNS($G:$K))),OFFSET(I361,0,-1)+1)</f>
        <v>10</v>
      </c>
      <c r="J361" s="75">
        <f ca="1">IFERROR(FIND(J$4,OFFSET(J361,0,-2-OFFSET(J361,4-ROW(),4))),LEN(OFFSET(J361,0,-2-OFFSET(J361,4-ROW(),4)))+1)</f>
        <v>12</v>
      </c>
      <c r="K361" s="8" t="str">
        <f ca="1">LEFT(OFFSET(K361,0,-COLUMNS($E:$J)-OFFSET(K361,4-ROW(),0)),G361-1)</f>
        <v>101</v>
      </c>
      <c r="L361" s="9" t="str">
        <f ca="1">MID(OFFSET(L361,0,-COLUMNS($E:$J)-OFFSET(L361,4-ROW(),0)),G361+1,H361-G361-1)</f>
        <v>102</v>
      </c>
      <c r="M361" s="9" t="str">
        <f ca="1">MID(OFFSET(M361,0,-COLUMNS($E:$J)-OFFSET(M361,4-ROW(),0)),H361+1,I361-H361-1)</f>
        <v>0</v>
      </c>
      <c r="N361" s="9" t="str">
        <f ca="1">MID(OFFSET(N361,0,-COLUMNS($E:$J)-OFFSET(N361,4-ROW(),0)),I361+1,J361-I361-1)</f>
        <v>0</v>
      </c>
      <c r="O361" s="79" t="str">
        <f ca="1">MID(OFFSET(O361,0,-COLUMNS($E:$J)-OFFSET(O361,4-ROW(),0)),J361+1,2)</f>
        <v/>
      </c>
      <c r="P361" s="20">
        <f ca="1">IF(ISBLANK($D361),"",(($K361*2^8+$L361)*2^8+$M361)*2^8+$N361)</f>
        <v>1701183488</v>
      </c>
      <c r="Q361" s="20">
        <f ca="1">IF(O361="",P361,$P361-MOD($P361,2^(32-$O361)))</f>
        <v>1701183488</v>
      </c>
      <c r="R361" s="7">
        <f ca="1">FIND(R$4,OFFSET(R361,0,3-COLUMNS($F:R)-OFFSET(R361,4-ROW(),4)))</f>
        <v>4</v>
      </c>
      <c r="S361" s="7">
        <f ca="1">FIND(S$4,OFFSET(S361,0,3-COLUMNS($F:R)-OFFSET(S361,4-ROW(),4)),OFFSET(S361,0,-1)+1)</f>
        <v>8</v>
      </c>
      <c r="T361" s="7">
        <f ca="1">FIND(T$4,OFFSET(T361,0,3-COLUMNS($F:R)-OFFSET(T361,4-ROW(),4)),OFFSET(T361,0,-1)+1)</f>
        <v>11</v>
      </c>
      <c r="U361" s="8" t="str">
        <f ca="1">LEFT(OFFSET(U361,0,-COLUMNS($G:$T)-OFFSET(U361,4-ROW(),0)),R361-1)</f>
        <v>101</v>
      </c>
      <c r="V361" s="9" t="str">
        <f ca="1">MID(OFFSET(V361,0,-COLUMNS($G:$T)-OFFSET(V361,4-ROW(),0)),R361+1,S361-R361-1)</f>
        <v>102</v>
      </c>
      <c r="W361" s="9" t="str">
        <f ca="1">MID(OFFSET(W361,0,-COLUMNS($G:$T)-OFFSET(W361,4-ROW(),0)),S361+1,T361-S361-1)</f>
        <v>63</v>
      </c>
      <c r="X361" s="9" t="str">
        <f ca="1">MID(OFFSET(X361,0,-COLUMNS($G:$T)-OFFSET(X361,4-ROW(),0)),T361+1,3)</f>
        <v>255</v>
      </c>
      <c r="Y361" s="21">
        <f ca="1">IF(ISBLANK($F361),"",IF(O361="",(($U361*2^8+$V361)*2^8+$W361)*2^8+$X361,$Q361+2^(32-$O361)-1))</f>
        <v>1701199871</v>
      </c>
      <c r="Z361" s="88" t="str">
        <f t="shared" si="5"/>
        <v>JP</v>
      </c>
    </row>
    <row r="362" spans="2:26" x14ac:dyDescent="0.15">
      <c r="B362" s="87">
        <v>358</v>
      </c>
      <c r="C362" s="92" t="s">
        <v>4474</v>
      </c>
      <c r="D362" s="53" t="s">
        <v>790</v>
      </c>
      <c r="E362" s="25" t="s">
        <v>8</v>
      </c>
      <c r="F362" s="25" t="s">
        <v>791</v>
      </c>
      <c r="G362" s="7">
        <f ca="1">FIND(G$4,OFFSET(G362,0,3-COLUMNS(D:G)-OFFSET(G362,4-ROW(),COLUMNS($G:$K))))</f>
        <v>4</v>
      </c>
      <c r="H362" s="7">
        <f ca="1">FIND(H$4,OFFSET(H362,0,3-COLUMNS(D:G)-OFFSET(H362,4-ROW(),COLUMNS($G:$K))),OFFSET(H362,0,-1)+1)</f>
        <v>8</v>
      </c>
      <c r="I362" s="7">
        <f ca="1">FIND(I$4,OFFSET(I362,0,3-COLUMNS(D:G)-OFFSET(I362,4-ROW(),COLUMNS($G:$K))),OFFSET(I362,0,-1)+1)</f>
        <v>11</v>
      </c>
      <c r="J362" s="75">
        <f ca="1">IFERROR(FIND(J$4,OFFSET(J362,0,-2-OFFSET(J362,4-ROW(),4))),LEN(OFFSET(J362,0,-2-OFFSET(J362,4-ROW(),4)))+1)</f>
        <v>13</v>
      </c>
      <c r="K362" s="8" t="str">
        <f ca="1">LEFT(OFFSET(K362,0,-COLUMNS($E:$J)-OFFSET(K362,4-ROW(),0)),G362-1)</f>
        <v>101</v>
      </c>
      <c r="L362" s="9" t="str">
        <f ca="1">MID(OFFSET(L362,0,-COLUMNS($E:$J)-OFFSET(L362,4-ROW(),0)),G362+1,H362-G362-1)</f>
        <v>102</v>
      </c>
      <c r="M362" s="9" t="str">
        <f ca="1">MID(OFFSET(M362,0,-COLUMNS($E:$J)-OFFSET(M362,4-ROW(),0)),H362+1,I362-H362-1)</f>
        <v>96</v>
      </c>
      <c r="N362" s="9" t="str">
        <f ca="1">MID(OFFSET(N362,0,-COLUMNS($E:$J)-OFFSET(N362,4-ROW(),0)),I362+1,J362-I362-1)</f>
        <v>0</v>
      </c>
      <c r="O362" s="79" t="str">
        <f ca="1">MID(OFFSET(O362,0,-COLUMNS($E:$J)-OFFSET(O362,4-ROW(),0)),J362+1,2)</f>
        <v/>
      </c>
      <c r="P362" s="20">
        <f ca="1">IF(ISBLANK($D362),"",(($K362*2^8+$L362)*2^8+$M362)*2^8+$N362)</f>
        <v>1701208064</v>
      </c>
      <c r="Q362" s="20">
        <f ca="1">IF(O362="",P362,$P362-MOD($P362,2^(32-$O362)))</f>
        <v>1701208064</v>
      </c>
      <c r="R362" s="7">
        <f ca="1">FIND(R$4,OFFSET(R362,0,3-COLUMNS($F:R)-OFFSET(R362,4-ROW(),4)))</f>
        <v>4</v>
      </c>
      <c r="S362" s="7">
        <f ca="1">FIND(S$4,OFFSET(S362,0,3-COLUMNS($F:R)-OFFSET(S362,4-ROW(),4)),OFFSET(S362,0,-1)+1)</f>
        <v>8</v>
      </c>
      <c r="T362" s="7">
        <f ca="1">FIND(T$4,OFFSET(T362,0,3-COLUMNS($F:R)-OFFSET(T362,4-ROW(),4)),OFFSET(T362,0,-1)+1)</f>
        <v>11</v>
      </c>
      <c r="U362" s="8" t="str">
        <f ca="1">LEFT(OFFSET(U362,0,-COLUMNS($G:$T)-OFFSET(U362,4-ROW(),0)),R362-1)</f>
        <v>101</v>
      </c>
      <c r="V362" s="9" t="str">
        <f ca="1">MID(OFFSET(V362,0,-COLUMNS($G:$T)-OFFSET(V362,4-ROW(),0)),R362+1,S362-R362-1)</f>
        <v>102</v>
      </c>
      <c r="W362" s="9" t="str">
        <f ca="1">MID(OFFSET(W362,0,-COLUMNS($G:$T)-OFFSET(W362,4-ROW(),0)),S362+1,T362-S362-1)</f>
        <v>99</v>
      </c>
      <c r="X362" s="9" t="str">
        <f ca="1">MID(OFFSET(X362,0,-COLUMNS($G:$T)-OFFSET(X362,4-ROW(),0)),T362+1,3)</f>
        <v>255</v>
      </c>
      <c r="Y362" s="21">
        <f ca="1">IF(ISBLANK($F362),"",IF(O362="",(($U362*2^8+$V362)*2^8+$W362)*2^8+$X362,$Q362+2^(32-$O362)-1))</f>
        <v>1701209087</v>
      </c>
      <c r="Z362" s="88" t="str">
        <f t="shared" si="5"/>
        <v>JP</v>
      </c>
    </row>
    <row r="363" spans="2:26" x14ac:dyDescent="0.15">
      <c r="B363" s="87">
        <v>359</v>
      </c>
      <c r="C363" s="92" t="s">
        <v>4474</v>
      </c>
      <c r="D363" s="53" t="s">
        <v>792</v>
      </c>
      <c r="E363" s="25" t="s">
        <v>8</v>
      </c>
      <c r="F363" s="25" t="s">
        <v>793</v>
      </c>
      <c r="G363" s="7">
        <f ca="1">FIND(G$4,OFFSET(G363,0,3-COLUMNS(D:G)-OFFSET(G363,4-ROW(),COLUMNS($G:$K))))</f>
        <v>4</v>
      </c>
      <c r="H363" s="7">
        <f ca="1">FIND(H$4,OFFSET(H363,0,3-COLUMNS(D:G)-OFFSET(H363,4-ROW(),COLUMNS($G:$K))),OFFSET(H363,0,-1)+1)</f>
        <v>8</v>
      </c>
      <c r="I363" s="7">
        <f ca="1">FIND(I$4,OFFSET(I363,0,3-COLUMNS(D:G)-OFFSET(I363,4-ROW(),COLUMNS($G:$K))),OFFSET(I363,0,-1)+1)</f>
        <v>12</v>
      </c>
      <c r="J363" s="75">
        <f ca="1">IFERROR(FIND(J$4,OFFSET(J363,0,-2-OFFSET(J363,4-ROW(),4))),LEN(OFFSET(J363,0,-2-OFFSET(J363,4-ROW(),4)))+1)</f>
        <v>14</v>
      </c>
      <c r="K363" s="8" t="str">
        <f ca="1">LEFT(OFFSET(K363,0,-COLUMNS($E:$J)-OFFSET(K363,4-ROW(),0)),G363-1)</f>
        <v>101</v>
      </c>
      <c r="L363" s="9" t="str">
        <f ca="1">MID(OFFSET(L363,0,-COLUMNS($E:$J)-OFFSET(L363,4-ROW(),0)),G363+1,H363-G363-1)</f>
        <v>102</v>
      </c>
      <c r="M363" s="9" t="str">
        <f ca="1">MID(OFFSET(M363,0,-COLUMNS($E:$J)-OFFSET(M363,4-ROW(),0)),H363+1,I363-H363-1)</f>
        <v>128</v>
      </c>
      <c r="N363" s="9" t="str">
        <f ca="1">MID(OFFSET(N363,0,-COLUMNS($E:$J)-OFFSET(N363,4-ROW(),0)),I363+1,J363-I363-1)</f>
        <v>0</v>
      </c>
      <c r="O363" s="79" t="str">
        <f ca="1">MID(OFFSET(O363,0,-COLUMNS($E:$J)-OFFSET(O363,4-ROW(),0)),J363+1,2)</f>
        <v/>
      </c>
      <c r="P363" s="20">
        <f ca="1">IF(ISBLANK($D363),"",(($K363*2^8+$L363)*2^8+$M363)*2^8+$N363)</f>
        <v>1701216256</v>
      </c>
      <c r="Q363" s="20">
        <f ca="1">IF(O363="",P363,$P363-MOD($P363,2^(32-$O363)))</f>
        <v>1701216256</v>
      </c>
      <c r="R363" s="7">
        <f ca="1">FIND(R$4,OFFSET(R363,0,3-COLUMNS($F:R)-OFFSET(R363,4-ROW(),4)))</f>
        <v>4</v>
      </c>
      <c r="S363" s="7">
        <f ca="1">FIND(S$4,OFFSET(S363,0,3-COLUMNS($F:R)-OFFSET(S363,4-ROW(),4)),OFFSET(S363,0,-1)+1)</f>
        <v>8</v>
      </c>
      <c r="T363" s="7">
        <f ca="1">FIND(T$4,OFFSET(T363,0,3-COLUMNS($F:R)-OFFSET(T363,4-ROW(),4)),OFFSET(T363,0,-1)+1)</f>
        <v>12</v>
      </c>
      <c r="U363" s="8" t="str">
        <f ca="1">LEFT(OFFSET(U363,0,-COLUMNS($G:$T)-OFFSET(U363,4-ROW(),0)),R363-1)</f>
        <v>101</v>
      </c>
      <c r="V363" s="9" t="str">
        <f ca="1">MID(OFFSET(V363,0,-COLUMNS($G:$T)-OFFSET(V363,4-ROW(),0)),R363+1,S363-R363-1)</f>
        <v>102</v>
      </c>
      <c r="W363" s="9" t="str">
        <f ca="1">MID(OFFSET(W363,0,-COLUMNS($G:$T)-OFFSET(W363,4-ROW(),0)),S363+1,T363-S363-1)</f>
        <v>255</v>
      </c>
      <c r="X363" s="9" t="str">
        <f ca="1">MID(OFFSET(X363,0,-COLUMNS($G:$T)-OFFSET(X363,4-ROW(),0)),T363+1,3)</f>
        <v>255</v>
      </c>
      <c r="Y363" s="21">
        <f ca="1">IF(ISBLANK($F363),"",IF(O363="",(($U363*2^8+$V363)*2^8+$W363)*2^8+$X363,$Q363+2^(32-$O363)-1))</f>
        <v>1701249023</v>
      </c>
      <c r="Z363" s="88" t="str">
        <f t="shared" si="5"/>
        <v>JP</v>
      </c>
    </row>
    <row r="364" spans="2:26" x14ac:dyDescent="0.15">
      <c r="B364" s="87">
        <v>360</v>
      </c>
      <c r="C364" s="92" t="s">
        <v>4474</v>
      </c>
      <c r="D364" s="53" t="s">
        <v>794</v>
      </c>
      <c r="E364" s="25" t="s">
        <v>8</v>
      </c>
      <c r="F364" s="25" t="s">
        <v>795</v>
      </c>
      <c r="G364" s="7">
        <f ca="1">FIND(G$4,OFFSET(G364,0,3-COLUMNS(D:G)-OFFSET(G364,4-ROW(),COLUMNS($G:$K))))</f>
        <v>4</v>
      </c>
      <c r="H364" s="7">
        <f ca="1">FIND(H$4,OFFSET(H364,0,3-COLUMNS(D:G)-OFFSET(H364,4-ROW(),COLUMNS($G:$K))),OFFSET(H364,0,-1)+1)</f>
        <v>8</v>
      </c>
      <c r="I364" s="7">
        <f ca="1">FIND(I$4,OFFSET(I364,0,3-COLUMNS(D:G)-OFFSET(I364,4-ROW(),COLUMNS($G:$K))),OFFSET(I364,0,-1)+1)</f>
        <v>10</v>
      </c>
      <c r="J364" s="75">
        <f ca="1">IFERROR(FIND(J$4,OFFSET(J364,0,-2-OFFSET(J364,4-ROW(),4))),LEN(OFFSET(J364,0,-2-OFFSET(J364,4-ROW(),4)))+1)</f>
        <v>12</v>
      </c>
      <c r="K364" s="8" t="str">
        <f ca="1">LEFT(OFFSET(K364,0,-COLUMNS($E:$J)-OFFSET(K364,4-ROW(),0)),G364-1)</f>
        <v>101</v>
      </c>
      <c r="L364" s="9" t="str">
        <f ca="1">MID(OFFSET(L364,0,-COLUMNS($E:$J)-OFFSET(L364,4-ROW(),0)),G364+1,H364-G364-1)</f>
        <v>110</v>
      </c>
      <c r="M364" s="9" t="str">
        <f ca="1">MID(OFFSET(M364,0,-COLUMNS($E:$J)-OFFSET(M364,4-ROW(),0)),H364+1,I364-H364-1)</f>
        <v>0</v>
      </c>
      <c r="N364" s="9" t="str">
        <f ca="1">MID(OFFSET(N364,0,-COLUMNS($E:$J)-OFFSET(N364,4-ROW(),0)),I364+1,J364-I364-1)</f>
        <v>0</v>
      </c>
      <c r="O364" s="79" t="str">
        <f ca="1">MID(OFFSET(O364,0,-COLUMNS($E:$J)-OFFSET(O364,4-ROW(),0)),J364+1,2)</f>
        <v/>
      </c>
      <c r="P364" s="20">
        <f ca="1">IF(ISBLANK($D364),"",(($K364*2^8+$L364)*2^8+$M364)*2^8+$N364)</f>
        <v>1701707776</v>
      </c>
      <c r="Q364" s="20">
        <f ca="1">IF(O364="",P364,$P364-MOD($P364,2^(32-$O364)))</f>
        <v>1701707776</v>
      </c>
      <c r="R364" s="7">
        <f ca="1">FIND(R$4,OFFSET(R364,0,3-COLUMNS($F:R)-OFFSET(R364,4-ROW(),4)))</f>
        <v>4</v>
      </c>
      <c r="S364" s="7">
        <f ca="1">FIND(S$4,OFFSET(S364,0,3-COLUMNS($F:R)-OFFSET(S364,4-ROW(),4)),OFFSET(S364,0,-1)+1)</f>
        <v>8</v>
      </c>
      <c r="T364" s="7">
        <f ca="1">FIND(T$4,OFFSET(T364,0,3-COLUMNS($F:R)-OFFSET(T364,4-ROW(),4)),OFFSET(T364,0,-1)+1)</f>
        <v>11</v>
      </c>
      <c r="U364" s="8" t="str">
        <f ca="1">LEFT(OFFSET(U364,0,-COLUMNS($G:$T)-OFFSET(U364,4-ROW(),0)),R364-1)</f>
        <v>101</v>
      </c>
      <c r="V364" s="9" t="str">
        <f ca="1">MID(OFFSET(V364,0,-COLUMNS($G:$T)-OFFSET(V364,4-ROW(),0)),R364+1,S364-R364-1)</f>
        <v>110</v>
      </c>
      <c r="W364" s="9" t="str">
        <f ca="1">MID(OFFSET(W364,0,-COLUMNS($G:$T)-OFFSET(W364,4-ROW(),0)),S364+1,T364-S364-1)</f>
        <v>63</v>
      </c>
      <c r="X364" s="9" t="str">
        <f ca="1">MID(OFFSET(X364,0,-COLUMNS($G:$T)-OFFSET(X364,4-ROW(),0)),T364+1,3)</f>
        <v>255</v>
      </c>
      <c r="Y364" s="21">
        <f ca="1">IF(ISBLANK($F364),"",IF(O364="",(($U364*2^8+$V364)*2^8+$W364)*2^8+$X364,$Q364+2^(32-$O364)-1))</f>
        <v>1701724159</v>
      </c>
      <c r="Z364" s="88" t="str">
        <f t="shared" si="5"/>
        <v>JP</v>
      </c>
    </row>
    <row r="365" spans="2:26" x14ac:dyDescent="0.15">
      <c r="B365" s="87">
        <v>361</v>
      </c>
      <c r="C365" s="92" t="s">
        <v>4474</v>
      </c>
      <c r="D365" s="53" t="s">
        <v>796</v>
      </c>
      <c r="E365" s="25" t="s">
        <v>8</v>
      </c>
      <c r="F365" s="25" t="s">
        <v>797</v>
      </c>
      <c r="G365" s="7">
        <f ca="1">FIND(G$4,OFFSET(G365,0,3-COLUMNS(D:G)-OFFSET(G365,4-ROW(),COLUMNS($G:$K))))</f>
        <v>4</v>
      </c>
      <c r="H365" s="7">
        <f ca="1">FIND(H$4,OFFSET(H365,0,3-COLUMNS(D:G)-OFFSET(H365,4-ROW(),COLUMNS($G:$K))),OFFSET(H365,0,-1)+1)</f>
        <v>8</v>
      </c>
      <c r="I365" s="7">
        <f ca="1">FIND(I$4,OFFSET(I365,0,3-COLUMNS(D:G)-OFFSET(I365,4-ROW(),COLUMNS($G:$K))),OFFSET(I365,0,-1)+1)</f>
        <v>12</v>
      </c>
      <c r="J365" s="75">
        <f ca="1">IFERROR(FIND(J$4,OFFSET(J365,0,-2-OFFSET(J365,4-ROW(),4))),LEN(OFFSET(J365,0,-2-OFFSET(J365,4-ROW(),4)))+1)</f>
        <v>14</v>
      </c>
      <c r="K365" s="8" t="str">
        <f ca="1">LEFT(OFFSET(K365,0,-COLUMNS($E:$J)-OFFSET(K365,4-ROW(),0)),G365-1)</f>
        <v>101</v>
      </c>
      <c r="L365" s="9" t="str">
        <f ca="1">MID(OFFSET(L365,0,-COLUMNS($E:$J)-OFFSET(L365,4-ROW(),0)),G365+1,H365-G365-1)</f>
        <v>110</v>
      </c>
      <c r="M365" s="9" t="str">
        <f ca="1">MID(OFFSET(M365,0,-COLUMNS($E:$J)-OFFSET(M365,4-ROW(),0)),H365+1,I365-H365-1)</f>
        <v>128</v>
      </c>
      <c r="N365" s="9" t="str">
        <f ca="1">MID(OFFSET(N365,0,-COLUMNS($E:$J)-OFFSET(N365,4-ROW(),0)),I365+1,J365-I365-1)</f>
        <v>0</v>
      </c>
      <c r="O365" s="79" t="str">
        <f ca="1">MID(OFFSET(O365,0,-COLUMNS($E:$J)-OFFSET(O365,4-ROW(),0)),J365+1,2)</f>
        <v/>
      </c>
      <c r="P365" s="20">
        <f ca="1">IF(ISBLANK($D365),"",(($K365*2^8+$L365)*2^8+$M365)*2^8+$N365)</f>
        <v>1701740544</v>
      </c>
      <c r="Q365" s="20">
        <f ca="1">IF(O365="",P365,$P365-MOD($P365,2^(32-$O365)))</f>
        <v>1701740544</v>
      </c>
      <c r="R365" s="7">
        <f ca="1">FIND(R$4,OFFSET(R365,0,3-COLUMNS($F:R)-OFFSET(R365,4-ROW(),4)))</f>
        <v>4</v>
      </c>
      <c r="S365" s="7">
        <f ca="1">FIND(S$4,OFFSET(S365,0,3-COLUMNS($F:R)-OFFSET(S365,4-ROW(),4)),OFFSET(S365,0,-1)+1)</f>
        <v>8</v>
      </c>
      <c r="T365" s="7">
        <f ca="1">FIND(T$4,OFFSET(T365,0,3-COLUMNS($F:R)-OFFSET(T365,4-ROW(),4)),OFFSET(T365,0,-1)+1)</f>
        <v>12</v>
      </c>
      <c r="U365" s="8" t="str">
        <f ca="1">LEFT(OFFSET(U365,0,-COLUMNS($G:$T)-OFFSET(U365,4-ROW(),0)),R365-1)</f>
        <v>101</v>
      </c>
      <c r="V365" s="9" t="str">
        <f ca="1">MID(OFFSET(V365,0,-COLUMNS($G:$T)-OFFSET(V365,4-ROW(),0)),R365+1,S365-R365-1)</f>
        <v>110</v>
      </c>
      <c r="W365" s="9" t="str">
        <f ca="1">MID(OFFSET(W365,0,-COLUMNS($G:$T)-OFFSET(W365,4-ROW(),0)),S365+1,T365-S365-1)</f>
        <v>255</v>
      </c>
      <c r="X365" s="9" t="str">
        <f ca="1">MID(OFFSET(X365,0,-COLUMNS($G:$T)-OFFSET(X365,4-ROW(),0)),T365+1,3)</f>
        <v>255</v>
      </c>
      <c r="Y365" s="21">
        <f ca="1">IF(ISBLANK($F365),"",IF(O365="",(($U365*2^8+$V365)*2^8+$W365)*2^8+$X365,$Q365+2^(32-$O365)-1))</f>
        <v>1701773311</v>
      </c>
      <c r="Z365" s="88" t="str">
        <f t="shared" si="5"/>
        <v>JP</v>
      </c>
    </row>
    <row r="366" spans="2:26" x14ac:dyDescent="0.15">
      <c r="B366" s="87">
        <v>362</v>
      </c>
      <c r="C366" s="92" t="s">
        <v>4474</v>
      </c>
      <c r="D366" s="53" t="s">
        <v>798</v>
      </c>
      <c r="E366" s="25" t="s">
        <v>8</v>
      </c>
      <c r="F366" s="25" t="s">
        <v>799</v>
      </c>
      <c r="G366" s="7">
        <f ca="1">FIND(G$4,OFFSET(G366,0,3-COLUMNS(D:G)-OFFSET(G366,4-ROW(),COLUMNS($G:$K))))</f>
        <v>4</v>
      </c>
      <c r="H366" s="7">
        <f ca="1">FIND(H$4,OFFSET(H366,0,3-COLUMNS(D:G)-OFFSET(H366,4-ROW(),COLUMNS($G:$K))),OFFSET(H366,0,-1)+1)</f>
        <v>8</v>
      </c>
      <c r="I366" s="7">
        <f ca="1">FIND(I$4,OFFSET(I366,0,3-COLUMNS(D:G)-OFFSET(I366,4-ROW(),COLUMNS($G:$K))),OFFSET(I366,0,-1)+1)</f>
        <v>10</v>
      </c>
      <c r="J366" s="75">
        <f ca="1">IFERROR(FIND(J$4,OFFSET(J366,0,-2-OFFSET(J366,4-ROW(),4))),LEN(OFFSET(J366,0,-2-OFFSET(J366,4-ROW(),4)))+1)</f>
        <v>12</v>
      </c>
      <c r="K366" s="8" t="str">
        <f ca="1">LEFT(OFFSET(K366,0,-COLUMNS($E:$J)-OFFSET(K366,4-ROW(),0)),G366-1)</f>
        <v>101</v>
      </c>
      <c r="L366" s="9" t="str">
        <f ca="1">MID(OFFSET(L366,0,-COLUMNS($E:$J)-OFFSET(L366,4-ROW(),0)),G366+1,H366-G366-1)</f>
        <v>111</v>
      </c>
      <c r="M366" s="9" t="str">
        <f ca="1">MID(OFFSET(M366,0,-COLUMNS($E:$J)-OFFSET(M366,4-ROW(),0)),H366+1,I366-H366-1)</f>
        <v>0</v>
      </c>
      <c r="N366" s="9" t="str">
        <f ca="1">MID(OFFSET(N366,0,-COLUMNS($E:$J)-OFFSET(N366,4-ROW(),0)),I366+1,J366-I366-1)</f>
        <v>0</v>
      </c>
      <c r="O366" s="79" t="str">
        <f ca="1">MID(OFFSET(O366,0,-COLUMNS($E:$J)-OFFSET(O366,4-ROW(),0)),J366+1,2)</f>
        <v/>
      </c>
      <c r="P366" s="20">
        <f ca="1">IF(ISBLANK($D366),"",(($K366*2^8+$L366)*2^8+$M366)*2^8+$N366)</f>
        <v>1701773312</v>
      </c>
      <c r="Q366" s="20">
        <f ca="1">IF(O366="",P366,$P366-MOD($P366,2^(32-$O366)))</f>
        <v>1701773312</v>
      </c>
      <c r="R366" s="7">
        <f ca="1">FIND(R$4,OFFSET(R366,0,3-COLUMNS($F:R)-OFFSET(R366,4-ROW(),4)))</f>
        <v>4</v>
      </c>
      <c r="S366" s="7">
        <f ca="1">FIND(S$4,OFFSET(S366,0,3-COLUMNS($F:R)-OFFSET(S366,4-ROW(),4)),OFFSET(S366,0,-1)+1)</f>
        <v>8</v>
      </c>
      <c r="T366" s="7">
        <f ca="1">FIND(T$4,OFFSET(T366,0,3-COLUMNS($F:R)-OFFSET(T366,4-ROW(),4)),OFFSET(T366,0,-1)+1)</f>
        <v>12</v>
      </c>
      <c r="U366" s="8" t="str">
        <f ca="1">LEFT(OFFSET(U366,0,-COLUMNS($G:$T)-OFFSET(U366,4-ROW(),0)),R366-1)</f>
        <v>101</v>
      </c>
      <c r="V366" s="9" t="str">
        <f ca="1">MID(OFFSET(V366,0,-COLUMNS($G:$T)-OFFSET(V366,4-ROW(),0)),R366+1,S366-R366-1)</f>
        <v>111</v>
      </c>
      <c r="W366" s="9" t="str">
        <f ca="1">MID(OFFSET(W366,0,-COLUMNS($G:$T)-OFFSET(W366,4-ROW(),0)),S366+1,T366-S366-1)</f>
        <v>255</v>
      </c>
      <c r="X366" s="9" t="str">
        <f ca="1">MID(OFFSET(X366,0,-COLUMNS($G:$T)-OFFSET(X366,4-ROW(),0)),T366+1,3)</f>
        <v>255</v>
      </c>
      <c r="Y366" s="21">
        <f ca="1">IF(ISBLANK($F366),"",IF(O366="",(($U366*2^8+$V366)*2^8+$W366)*2^8+$X366,$Q366+2^(32-$O366)-1))</f>
        <v>1701838847</v>
      </c>
      <c r="Z366" s="88" t="str">
        <f t="shared" si="5"/>
        <v>JP</v>
      </c>
    </row>
    <row r="367" spans="2:26" x14ac:dyDescent="0.15">
      <c r="B367" s="87">
        <v>363</v>
      </c>
      <c r="C367" s="92" t="s">
        <v>4474</v>
      </c>
      <c r="D367" s="53" t="s">
        <v>800</v>
      </c>
      <c r="E367" s="25" t="s">
        <v>8</v>
      </c>
      <c r="F367" s="25" t="s">
        <v>801</v>
      </c>
      <c r="G367" s="7">
        <f ca="1">FIND(G$4,OFFSET(G367,0,3-COLUMNS(D:G)-OFFSET(G367,4-ROW(),COLUMNS($G:$K))))</f>
        <v>4</v>
      </c>
      <c r="H367" s="7">
        <f ca="1">FIND(H$4,OFFSET(H367,0,3-COLUMNS(D:G)-OFFSET(H367,4-ROW(),COLUMNS($G:$K))),OFFSET(H367,0,-1)+1)</f>
        <v>8</v>
      </c>
      <c r="I367" s="7">
        <f ca="1">FIND(I$4,OFFSET(I367,0,3-COLUMNS(D:G)-OFFSET(I367,4-ROW(),COLUMNS($G:$K))),OFFSET(I367,0,-1)+1)</f>
        <v>12</v>
      </c>
      <c r="J367" s="75">
        <f ca="1">IFERROR(FIND(J$4,OFFSET(J367,0,-2-OFFSET(J367,4-ROW(),4))),LEN(OFFSET(J367,0,-2-OFFSET(J367,4-ROW(),4)))+1)</f>
        <v>14</v>
      </c>
      <c r="K367" s="8" t="str">
        <f ca="1">LEFT(OFFSET(K367,0,-COLUMNS($E:$J)-OFFSET(K367,4-ROW(),0)),G367-1)</f>
        <v>101</v>
      </c>
      <c r="L367" s="9" t="str">
        <f ca="1">MID(OFFSET(L367,0,-COLUMNS($E:$J)-OFFSET(L367,4-ROW(),0)),G367+1,H367-G367-1)</f>
        <v>128</v>
      </c>
      <c r="M367" s="9" t="str">
        <f ca="1">MID(OFFSET(M367,0,-COLUMNS($E:$J)-OFFSET(M367,4-ROW(),0)),H367+1,I367-H367-1)</f>
        <v>128</v>
      </c>
      <c r="N367" s="9" t="str">
        <f ca="1">MID(OFFSET(N367,0,-COLUMNS($E:$J)-OFFSET(N367,4-ROW(),0)),I367+1,J367-I367-1)</f>
        <v>0</v>
      </c>
      <c r="O367" s="79" t="str">
        <f ca="1">MID(OFFSET(O367,0,-COLUMNS($E:$J)-OFFSET(O367,4-ROW(),0)),J367+1,2)</f>
        <v/>
      </c>
      <c r="P367" s="20">
        <f ca="1">IF(ISBLANK($D367),"",(($K367*2^8+$L367)*2^8+$M367)*2^8+$N367)</f>
        <v>1702920192</v>
      </c>
      <c r="Q367" s="20">
        <f ca="1">IF(O367="",P367,$P367-MOD($P367,2^(32-$O367)))</f>
        <v>1702920192</v>
      </c>
      <c r="R367" s="7">
        <f ca="1">FIND(R$4,OFFSET(R367,0,3-COLUMNS($F:R)-OFFSET(R367,4-ROW(),4)))</f>
        <v>4</v>
      </c>
      <c r="S367" s="7">
        <f ca="1">FIND(S$4,OFFSET(S367,0,3-COLUMNS($F:R)-OFFSET(S367,4-ROW(),4)),OFFSET(S367,0,-1)+1)</f>
        <v>8</v>
      </c>
      <c r="T367" s="7">
        <f ca="1">FIND(T$4,OFFSET(T367,0,3-COLUMNS($F:R)-OFFSET(T367,4-ROW(),4)),OFFSET(T367,0,-1)+1)</f>
        <v>12</v>
      </c>
      <c r="U367" s="8" t="str">
        <f ca="1">LEFT(OFFSET(U367,0,-COLUMNS($G:$T)-OFFSET(U367,4-ROW(),0)),R367-1)</f>
        <v>101</v>
      </c>
      <c r="V367" s="9" t="str">
        <f ca="1">MID(OFFSET(V367,0,-COLUMNS($G:$T)-OFFSET(V367,4-ROW(),0)),R367+1,S367-R367-1)</f>
        <v>128</v>
      </c>
      <c r="W367" s="9" t="str">
        <f ca="1">MID(OFFSET(W367,0,-COLUMNS($G:$T)-OFFSET(W367,4-ROW(),0)),S367+1,T367-S367-1)</f>
        <v>255</v>
      </c>
      <c r="X367" s="9" t="str">
        <f ca="1">MID(OFFSET(X367,0,-COLUMNS($G:$T)-OFFSET(X367,4-ROW(),0)),T367+1,3)</f>
        <v>255</v>
      </c>
      <c r="Y367" s="21">
        <f ca="1">IF(ISBLANK($F367),"",IF(O367="",(($U367*2^8+$V367)*2^8+$W367)*2^8+$X367,$Q367+2^(32-$O367)-1))</f>
        <v>1702952959</v>
      </c>
      <c r="Z367" s="88" t="str">
        <f t="shared" si="5"/>
        <v>JP</v>
      </c>
    </row>
    <row r="368" spans="2:26" x14ac:dyDescent="0.15">
      <c r="B368" s="87">
        <v>364</v>
      </c>
      <c r="C368" s="92" t="s">
        <v>4474</v>
      </c>
      <c r="D368" s="53" t="s">
        <v>802</v>
      </c>
      <c r="E368" s="25" t="s">
        <v>8</v>
      </c>
      <c r="F368" s="25" t="s">
        <v>803</v>
      </c>
      <c r="G368" s="7">
        <f ca="1">FIND(G$4,OFFSET(G368,0,3-COLUMNS(D:G)-OFFSET(G368,4-ROW(),COLUMNS($G:$K))))</f>
        <v>4</v>
      </c>
      <c r="H368" s="7">
        <f ca="1">FIND(H$4,OFFSET(H368,0,3-COLUMNS(D:G)-OFFSET(H368,4-ROW(),COLUMNS($G:$K))),OFFSET(H368,0,-1)+1)</f>
        <v>8</v>
      </c>
      <c r="I368" s="7">
        <f ca="1">FIND(I$4,OFFSET(I368,0,3-COLUMNS(D:G)-OFFSET(I368,4-ROW(),COLUMNS($G:$K))),OFFSET(I368,0,-1)+1)</f>
        <v>10</v>
      </c>
      <c r="J368" s="75">
        <f ca="1">IFERROR(FIND(J$4,OFFSET(J368,0,-2-OFFSET(J368,4-ROW(),4))),LEN(OFFSET(J368,0,-2-OFFSET(J368,4-ROW(),4)))+1)</f>
        <v>12</v>
      </c>
      <c r="K368" s="8" t="str">
        <f ca="1">LEFT(OFFSET(K368,0,-COLUMNS($E:$J)-OFFSET(K368,4-ROW(),0)),G368-1)</f>
        <v>101</v>
      </c>
      <c r="L368" s="9" t="str">
        <f ca="1">MID(OFFSET(L368,0,-COLUMNS($E:$J)-OFFSET(L368,4-ROW(),0)),G368+1,H368-G368-1)</f>
        <v>140</v>
      </c>
      <c r="M368" s="9" t="str">
        <f ca="1">MID(OFFSET(M368,0,-COLUMNS($E:$J)-OFFSET(M368,4-ROW(),0)),H368+1,I368-H368-1)</f>
        <v>0</v>
      </c>
      <c r="N368" s="9" t="str">
        <f ca="1">MID(OFFSET(N368,0,-COLUMNS($E:$J)-OFFSET(N368,4-ROW(),0)),I368+1,J368-I368-1)</f>
        <v>0</v>
      </c>
      <c r="O368" s="79" t="str">
        <f ca="1">MID(OFFSET(O368,0,-COLUMNS($E:$J)-OFFSET(O368,4-ROW(),0)),J368+1,2)</f>
        <v/>
      </c>
      <c r="P368" s="20">
        <f ca="1">IF(ISBLANK($D368),"",(($K368*2^8+$L368)*2^8+$M368)*2^8+$N368)</f>
        <v>1703673856</v>
      </c>
      <c r="Q368" s="20">
        <f ca="1">IF(O368="",P368,$P368-MOD($P368,2^(32-$O368)))</f>
        <v>1703673856</v>
      </c>
      <c r="R368" s="7">
        <f ca="1">FIND(R$4,OFFSET(R368,0,3-COLUMNS($F:R)-OFFSET(R368,4-ROW(),4)))</f>
        <v>4</v>
      </c>
      <c r="S368" s="7">
        <f ca="1">FIND(S$4,OFFSET(S368,0,3-COLUMNS($F:R)-OFFSET(S368,4-ROW(),4)),OFFSET(S368,0,-1)+1)</f>
        <v>8</v>
      </c>
      <c r="T368" s="7">
        <f ca="1">FIND(T$4,OFFSET(T368,0,3-COLUMNS($F:R)-OFFSET(T368,4-ROW(),4)),OFFSET(T368,0,-1)+1)</f>
        <v>12</v>
      </c>
      <c r="U368" s="8" t="str">
        <f ca="1">LEFT(OFFSET(U368,0,-COLUMNS($G:$T)-OFFSET(U368,4-ROW(),0)),R368-1)</f>
        <v>101</v>
      </c>
      <c r="V368" s="9" t="str">
        <f ca="1">MID(OFFSET(V368,0,-COLUMNS($G:$T)-OFFSET(V368,4-ROW(),0)),R368+1,S368-R368-1)</f>
        <v>143</v>
      </c>
      <c r="W368" s="9" t="str">
        <f ca="1">MID(OFFSET(W368,0,-COLUMNS($G:$T)-OFFSET(W368,4-ROW(),0)),S368+1,T368-S368-1)</f>
        <v>255</v>
      </c>
      <c r="X368" s="9" t="str">
        <f ca="1">MID(OFFSET(X368,0,-COLUMNS($G:$T)-OFFSET(X368,4-ROW(),0)),T368+1,3)</f>
        <v>255</v>
      </c>
      <c r="Y368" s="21">
        <f ca="1">IF(ISBLANK($F368),"",IF(O368="",(($U368*2^8+$V368)*2^8+$W368)*2^8+$X368,$Q368+2^(32-$O368)-1))</f>
        <v>1703935999</v>
      </c>
      <c r="Z368" s="88" t="str">
        <f t="shared" si="5"/>
        <v>JP</v>
      </c>
    </row>
    <row r="369" spans="2:26" x14ac:dyDescent="0.15">
      <c r="B369" s="87">
        <v>365</v>
      </c>
      <c r="C369" s="92" t="s">
        <v>4474</v>
      </c>
      <c r="D369" s="53" t="s">
        <v>804</v>
      </c>
      <c r="E369" s="25" t="s">
        <v>8</v>
      </c>
      <c r="F369" s="25" t="s">
        <v>805</v>
      </c>
      <c r="G369" s="7">
        <f ca="1">FIND(G$4,OFFSET(G369,0,3-COLUMNS(D:G)-OFFSET(G369,4-ROW(),COLUMNS($G:$K))))</f>
        <v>4</v>
      </c>
      <c r="H369" s="7">
        <f ca="1">FIND(H$4,OFFSET(H369,0,3-COLUMNS(D:G)-OFFSET(H369,4-ROW(),COLUMNS($G:$K))),OFFSET(H369,0,-1)+1)</f>
        <v>8</v>
      </c>
      <c r="I369" s="7">
        <f ca="1">FIND(I$4,OFFSET(I369,0,3-COLUMNS(D:G)-OFFSET(I369,4-ROW(),COLUMNS($G:$K))),OFFSET(I369,0,-1)+1)</f>
        <v>10</v>
      </c>
      <c r="J369" s="75">
        <f ca="1">IFERROR(FIND(J$4,OFFSET(J369,0,-2-OFFSET(J369,4-ROW(),4))),LEN(OFFSET(J369,0,-2-OFFSET(J369,4-ROW(),4)))+1)</f>
        <v>12</v>
      </c>
      <c r="K369" s="8" t="str">
        <f ca="1">LEFT(OFFSET(K369,0,-COLUMNS($E:$J)-OFFSET(K369,4-ROW(),0)),G369-1)</f>
        <v>101</v>
      </c>
      <c r="L369" s="9" t="str">
        <f ca="1">MID(OFFSET(L369,0,-COLUMNS($E:$J)-OFFSET(L369,4-ROW(),0)),G369+1,H369-G369-1)</f>
        <v>203</v>
      </c>
      <c r="M369" s="9" t="str">
        <f ca="1">MID(OFFSET(M369,0,-COLUMNS($E:$J)-OFFSET(M369,4-ROW(),0)),H369+1,I369-H369-1)</f>
        <v>0</v>
      </c>
      <c r="N369" s="9" t="str">
        <f ca="1">MID(OFFSET(N369,0,-COLUMNS($E:$J)-OFFSET(N369,4-ROW(),0)),I369+1,J369-I369-1)</f>
        <v>0</v>
      </c>
      <c r="O369" s="79" t="str">
        <f ca="1">MID(OFFSET(O369,0,-COLUMNS($E:$J)-OFFSET(O369,4-ROW(),0)),J369+1,2)</f>
        <v/>
      </c>
      <c r="P369" s="20">
        <f ca="1">IF(ISBLANK($D369),"",(($K369*2^8+$L369)*2^8+$M369)*2^8+$N369)</f>
        <v>1707802624</v>
      </c>
      <c r="Q369" s="20">
        <f ca="1">IF(O369="",P369,$P369-MOD($P369,2^(32-$O369)))</f>
        <v>1707802624</v>
      </c>
      <c r="R369" s="7">
        <f ca="1">FIND(R$4,OFFSET(R369,0,3-COLUMNS($F:R)-OFFSET(R369,4-ROW(),4)))</f>
        <v>4</v>
      </c>
      <c r="S369" s="7">
        <f ca="1">FIND(S$4,OFFSET(S369,0,3-COLUMNS($F:R)-OFFSET(S369,4-ROW(),4)),OFFSET(S369,0,-1)+1)</f>
        <v>8</v>
      </c>
      <c r="T369" s="7">
        <f ca="1">FIND(T$4,OFFSET(T369,0,3-COLUMNS($F:R)-OFFSET(T369,4-ROW(),4)),OFFSET(T369,0,-1)+1)</f>
        <v>11</v>
      </c>
      <c r="U369" s="8" t="str">
        <f ca="1">LEFT(OFFSET(U369,0,-COLUMNS($G:$T)-OFFSET(U369,4-ROW(),0)),R369-1)</f>
        <v>101</v>
      </c>
      <c r="V369" s="9" t="str">
        <f ca="1">MID(OFFSET(V369,0,-COLUMNS($G:$T)-OFFSET(V369,4-ROW(),0)),R369+1,S369-R369-1)</f>
        <v>203</v>
      </c>
      <c r="W369" s="9" t="str">
        <f ca="1">MID(OFFSET(W369,0,-COLUMNS($G:$T)-OFFSET(W369,4-ROW(),0)),S369+1,T369-S369-1)</f>
        <v>63</v>
      </c>
      <c r="X369" s="9" t="str">
        <f ca="1">MID(OFFSET(X369,0,-COLUMNS($G:$T)-OFFSET(X369,4-ROW(),0)),T369+1,3)</f>
        <v>255</v>
      </c>
      <c r="Y369" s="21">
        <f ca="1">IF(ISBLANK($F369),"",IF(O369="",(($U369*2^8+$V369)*2^8+$W369)*2^8+$X369,$Q369+2^(32-$O369)-1))</f>
        <v>1707819007</v>
      </c>
      <c r="Z369" s="88" t="str">
        <f t="shared" si="5"/>
        <v>JP</v>
      </c>
    </row>
    <row r="370" spans="2:26" x14ac:dyDescent="0.15">
      <c r="B370" s="87">
        <v>366</v>
      </c>
      <c r="C370" s="92" t="s">
        <v>4474</v>
      </c>
      <c r="D370" s="53" t="s">
        <v>806</v>
      </c>
      <c r="E370" s="25" t="s">
        <v>8</v>
      </c>
      <c r="F370" s="25" t="s">
        <v>807</v>
      </c>
      <c r="G370" s="7">
        <f ca="1">FIND(G$4,OFFSET(G370,0,3-COLUMNS(D:G)-OFFSET(G370,4-ROW(),COLUMNS($G:$K))))</f>
        <v>4</v>
      </c>
      <c r="H370" s="7">
        <f ca="1">FIND(H$4,OFFSET(H370,0,3-COLUMNS(D:G)-OFFSET(H370,4-ROW(),COLUMNS($G:$K))),OFFSET(H370,0,-1)+1)</f>
        <v>8</v>
      </c>
      <c r="I370" s="7">
        <f ca="1">FIND(I$4,OFFSET(I370,0,3-COLUMNS(D:G)-OFFSET(I370,4-ROW(),COLUMNS($G:$K))),OFFSET(I370,0,-1)+1)</f>
        <v>11</v>
      </c>
      <c r="J370" s="75">
        <f ca="1">IFERROR(FIND(J$4,OFFSET(J370,0,-2-OFFSET(J370,4-ROW(),4))),LEN(OFFSET(J370,0,-2-OFFSET(J370,4-ROW(),4)))+1)</f>
        <v>13</v>
      </c>
      <c r="K370" s="8" t="str">
        <f ca="1">LEFT(OFFSET(K370,0,-COLUMNS($E:$J)-OFFSET(K370,4-ROW(),0)),G370-1)</f>
        <v>101</v>
      </c>
      <c r="L370" s="9" t="str">
        <f ca="1">MID(OFFSET(L370,0,-COLUMNS($E:$J)-OFFSET(L370,4-ROW(),0)),G370+1,H370-G370-1)</f>
        <v>203</v>
      </c>
      <c r="M370" s="9" t="str">
        <f ca="1">MID(OFFSET(M370,0,-COLUMNS($E:$J)-OFFSET(M370,4-ROW(),0)),H370+1,I370-H370-1)</f>
        <v>64</v>
      </c>
      <c r="N370" s="9" t="str">
        <f ca="1">MID(OFFSET(N370,0,-COLUMNS($E:$J)-OFFSET(N370,4-ROW(),0)),I370+1,J370-I370-1)</f>
        <v>0</v>
      </c>
      <c r="O370" s="79" t="str">
        <f ca="1">MID(OFFSET(O370,0,-COLUMNS($E:$J)-OFFSET(O370,4-ROW(),0)),J370+1,2)</f>
        <v/>
      </c>
      <c r="P370" s="20">
        <f ca="1">IF(ISBLANK($D370),"",(($K370*2^8+$L370)*2^8+$M370)*2^8+$N370)</f>
        <v>1707819008</v>
      </c>
      <c r="Q370" s="20">
        <f ca="1">IF(O370="",P370,$P370-MOD($P370,2^(32-$O370)))</f>
        <v>1707819008</v>
      </c>
      <c r="R370" s="7">
        <f ca="1">FIND(R$4,OFFSET(R370,0,3-COLUMNS($F:R)-OFFSET(R370,4-ROW(),4)))</f>
        <v>4</v>
      </c>
      <c r="S370" s="7">
        <f ca="1">FIND(S$4,OFFSET(S370,0,3-COLUMNS($F:R)-OFFSET(S370,4-ROW(),4)),OFFSET(S370,0,-1)+1)</f>
        <v>8</v>
      </c>
      <c r="T370" s="7">
        <f ca="1">FIND(T$4,OFFSET(T370,0,3-COLUMNS($F:R)-OFFSET(T370,4-ROW(),4)),OFFSET(T370,0,-1)+1)</f>
        <v>12</v>
      </c>
      <c r="U370" s="8" t="str">
        <f ca="1">LEFT(OFFSET(U370,0,-COLUMNS($G:$T)-OFFSET(U370,4-ROW(),0)),R370-1)</f>
        <v>101</v>
      </c>
      <c r="V370" s="9" t="str">
        <f ca="1">MID(OFFSET(V370,0,-COLUMNS($G:$T)-OFFSET(V370,4-ROW(),0)),R370+1,S370-R370-1)</f>
        <v>203</v>
      </c>
      <c r="W370" s="9" t="str">
        <f ca="1">MID(OFFSET(W370,0,-COLUMNS($G:$T)-OFFSET(W370,4-ROW(),0)),S370+1,T370-S370-1)</f>
        <v>127</v>
      </c>
      <c r="X370" s="9" t="str">
        <f ca="1">MID(OFFSET(X370,0,-COLUMNS($G:$T)-OFFSET(X370,4-ROW(),0)),T370+1,3)</f>
        <v>255</v>
      </c>
      <c r="Y370" s="21">
        <f ca="1">IF(ISBLANK($F370),"",IF(O370="",(($U370*2^8+$V370)*2^8+$W370)*2^8+$X370,$Q370+2^(32-$O370)-1))</f>
        <v>1707835391</v>
      </c>
      <c r="Z370" s="88" t="str">
        <f t="shared" si="5"/>
        <v>JP</v>
      </c>
    </row>
    <row r="371" spans="2:26" x14ac:dyDescent="0.15">
      <c r="B371" s="87">
        <v>367</v>
      </c>
      <c r="C371" s="92" t="s">
        <v>4474</v>
      </c>
      <c r="D371" s="53" t="s">
        <v>808</v>
      </c>
      <c r="E371" s="25" t="s">
        <v>8</v>
      </c>
      <c r="F371" s="25" t="s">
        <v>809</v>
      </c>
      <c r="G371" s="7">
        <f ca="1">FIND(G$4,OFFSET(G371,0,3-COLUMNS(D:G)-OFFSET(G371,4-ROW(),COLUMNS($G:$K))))</f>
        <v>4</v>
      </c>
      <c r="H371" s="7">
        <f ca="1">FIND(H$4,OFFSET(H371,0,3-COLUMNS(D:G)-OFFSET(H371,4-ROW(),COLUMNS($G:$K))),OFFSET(H371,0,-1)+1)</f>
        <v>8</v>
      </c>
      <c r="I371" s="7">
        <f ca="1">FIND(I$4,OFFSET(I371,0,3-COLUMNS(D:G)-OFFSET(I371,4-ROW(),COLUMNS($G:$K))),OFFSET(I371,0,-1)+1)</f>
        <v>12</v>
      </c>
      <c r="J371" s="75">
        <f ca="1">IFERROR(FIND(J$4,OFFSET(J371,0,-2-OFFSET(J371,4-ROW(),4))),LEN(OFFSET(J371,0,-2-OFFSET(J371,4-ROW(),4)))+1)</f>
        <v>14</v>
      </c>
      <c r="K371" s="8" t="str">
        <f ca="1">LEFT(OFFSET(K371,0,-COLUMNS($E:$J)-OFFSET(K371,4-ROW(),0)),G371-1)</f>
        <v>101</v>
      </c>
      <c r="L371" s="9" t="str">
        <f ca="1">MID(OFFSET(L371,0,-COLUMNS($E:$J)-OFFSET(L371,4-ROW(),0)),G371+1,H371-G371-1)</f>
        <v>203</v>
      </c>
      <c r="M371" s="9" t="str">
        <f ca="1">MID(OFFSET(M371,0,-COLUMNS($E:$J)-OFFSET(M371,4-ROW(),0)),H371+1,I371-H371-1)</f>
        <v>192</v>
      </c>
      <c r="N371" s="9" t="str">
        <f ca="1">MID(OFFSET(N371,0,-COLUMNS($E:$J)-OFFSET(N371,4-ROW(),0)),I371+1,J371-I371-1)</f>
        <v>0</v>
      </c>
      <c r="O371" s="79" t="str">
        <f ca="1">MID(OFFSET(O371,0,-COLUMNS($E:$J)-OFFSET(O371,4-ROW(),0)),J371+1,2)</f>
        <v/>
      </c>
      <c r="P371" s="20">
        <f ca="1">IF(ISBLANK($D371),"",(($K371*2^8+$L371)*2^8+$M371)*2^8+$N371)</f>
        <v>1707851776</v>
      </c>
      <c r="Q371" s="20">
        <f ca="1">IF(O371="",P371,$P371-MOD($P371,2^(32-$O371)))</f>
        <v>1707851776</v>
      </c>
      <c r="R371" s="7">
        <f ca="1">FIND(R$4,OFFSET(R371,0,3-COLUMNS($F:R)-OFFSET(R371,4-ROW(),4)))</f>
        <v>4</v>
      </c>
      <c r="S371" s="7">
        <f ca="1">FIND(S$4,OFFSET(S371,0,3-COLUMNS($F:R)-OFFSET(S371,4-ROW(),4)),OFFSET(S371,0,-1)+1)</f>
        <v>8</v>
      </c>
      <c r="T371" s="7">
        <f ca="1">FIND(T$4,OFFSET(T371,0,3-COLUMNS($F:R)-OFFSET(T371,4-ROW(),4)),OFFSET(T371,0,-1)+1)</f>
        <v>12</v>
      </c>
      <c r="U371" s="8" t="str">
        <f ca="1">LEFT(OFFSET(U371,0,-COLUMNS($G:$T)-OFFSET(U371,4-ROW(),0)),R371-1)</f>
        <v>101</v>
      </c>
      <c r="V371" s="9" t="str">
        <f ca="1">MID(OFFSET(V371,0,-COLUMNS($G:$T)-OFFSET(V371,4-ROW(),0)),R371+1,S371-R371-1)</f>
        <v>203</v>
      </c>
      <c r="W371" s="9" t="str">
        <f ca="1">MID(OFFSET(W371,0,-COLUMNS($G:$T)-OFFSET(W371,4-ROW(),0)),S371+1,T371-S371-1)</f>
        <v>255</v>
      </c>
      <c r="X371" s="9" t="str">
        <f ca="1">MID(OFFSET(X371,0,-COLUMNS($G:$T)-OFFSET(X371,4-ROW(),0)),T371+1,3)</f>
        <v>255</v>
      </c>
      <c r="Y371" s="21">
        <f ca="1">IF(ISBLANK($F371),"",IF(O371="",(($U371*2^8+$V371)*2^8+$W371)*2^8+$X371,$Q371+2^(32-$O371)-1))</f>
        <v>1707868159</v>
      </c>
      <c r="Z371" s="88" t="str">
        <f t="shared" si="5"/>
        <v>JP</v>
      </c>
    </row>
    <row r="372" spans="2:26" x14ac:dyDescent="0.15">
      <c r="B372" s="87">
        <v>368</v>
      </c>
      <c r="C372" s="92" t="s">
        <v>4474</v>
      </c>
      <c r="D372" s="53" t="s">
        <v>810</v>
      </c>
      <c r="E372" s="25" t="s">
        <v>8</v>
      </c>
      <c r="F372" s="25" t="s">
        <v>811</v>
      </c>
      <c r="G372" s="7">
        <f ca="1">FIND(G$4,OFFSET(G372,0,3-COLUMNS(D:G)-OFFSET(G372,4-ROW(),COLUMNS($G:$K))))</f>
        <v>4</v>
      </c>
      <c r="H372" s="7">
        <f ca="1">FIND(H$4,OFFSET(H372,0,3-COLUMNS(D:G)-OFFSET(H372,4-ROW(),COLUMNS($G:$K))),OFFSET(H372,0,-1)+1)</f>
        <v>6</v>
      </c>
      <c r="I372" s="7">
        <f ca="1">FIND(I$4,OFFSET(I372,0,3-COLUMNS(D:G)-OFFSET(I372,4-ROW(),COLUMNS($G:$K))),OFFSET(I372,0,-1)+1)</f>
        <v>10</v>
      </c>
      <c r="J372" s="75">
        <f ca="1">IFERROR(FIND(J$4,OFFSET(J372,0,-2-OFFSET(J372,4-ROW(),4))),LEN(OFFSET(J372,0,-2-OFFSET(J372,4-ROW(),4)))+1)</f>
        <v>12</v>
      </c>
      <c r="K372" s="8" t="str">
        <f ca="1">LEFT(OFFSET(K372,0,-COLUMNS($E:$J)-OFFSET(K372,4-ROW(),0)),G372-1)</f>
        <v>103</v>
      </c>
      <c r="L372" s="9" t="str">
        <f ca="1">MID(OFFSET(L372,0,-COLUMNS($E:$J)-OFFSET(L372,4-ROW(),0)),G372+1,H372-G372-1)</f>
        <v>1</v>
      </c>
      <c r="M372" s="9" t="str">
        <f ca="1">MID(OFFSET(M372,0,-COLUMNS($E:$J)-OFFSET(M372,4-ROW(),0)),H372+1,I372-H372-1)</f>
        <v>244</v>
      </c>
      <c r="N372" s="9" t="str">
        <f ca="1">MID(OFFSET(N372,0,-COLUMNS($E:$J)-OFFSET(N372,4-ROW(),0)),I372+1,J372-I372-1)</f>
        <v>0</v>
      </c>
      <c r="O372" s="79" t="str">
        <f ca="1">MID(OFFSET(O372,0,-COLUMNS($E:$J)-OFFSET(O372,4-ROW(),0)),J372+1,2)</f>
        <v/>
      </c>
      <c r="P372" s="20">
        <f ca="1">IF(ISBLANK($D372),"",(($K372*2^8+$L372)*2^8+$M372)*2^8+$N372)</f>
        <v>1728181248</v>
      </c>
      <c r="Q372" s="20">
        <f ca="1">IF(O372="",P372,$P372-MOD($P372,2^(32-$O372)))</f>
        <v>1728181248</v>
      </c>
      <c r="R372" s="7">
        <f ca="1">FIND(R$4,OFFSET(R372,0,3-COLUMNS($F:R)-OFFSET(R372,4-ROW(),4)))</f>
        <v>4</v>
      </c>
      <c r="S372" s="7">
        <f ca="1">FIND(S$4,OFFSET(S372,0,3-COLUMNS($F:R)-OFFSET(S372,4-ROW(),4)),OFFSET(S372,0,-1)+1)</f>
        <v>6</v>
      </c>
      <c r="T372" s="7">
        <f ca="1">FIND(T$4,OFFSET(T372,0,3-COLUMNS($F:R)-OFFSET(T372,4-ROW(),4)),OFFSET(T372,0,-1)+1)</f>
        <v>10</v>
      </c>
      <c r="U372" s="8" t="str">
        <f ca="1">LEFT(OFFSET(U372,0,-COLUMNS($G:$T)-OFFSET(U372,4-ROW(),0)),R372-1)</f>
        <v>103</v>
      </c>
      <c r="V372" s="9" t="str">
        <f ca="1">MID(OFFSET(V372,0,-COLUMNS($G:$T)-OFFSET(V372,4-ROW(),0)),R372+1,S372-R372-1)</f>
        <v>1</v>
      </c>
      <c r="W372" s="9" t="str">
        <f ca="1">MID(OFFSET(W372,0,-COLUMNS($G:$T)-OFFSET(W372,4-ROW(),0)),S372+1,T372-S372-1)</f>
        <v>247</v>
      </c>
      <c r="X372" s="9" t="str">
        <f ca="1">MID(OFFSET(X372,0,-COLUMNS($G:$T)-OFFSET(X372,4-ROW(),0)),T372+1,3)</f>
        <v>255</v>
      </c>
      <c r="Y372" s="21">
        <f ca="1">IF(ISBLANK($F372),"",IF(O372="",(($U372*2^8+$V372)*2^8+$W372)*2^8+$X372,$Q372+2^(32-$O372)-1))</f>
        <v>1728182271</v>
      </c>
      <c r="Z372" s="88" t="str">
        <f t="shared" si="5"/>
        <v>JP</v>
      </c>
    </row>
    <row r="373" spans="2:26" x14ac:dyDescent="0.15">
      <c r="B373" s="87">
        <v>369</v>
      </c>
      <c r="C373" s="92" t="s">
        <v>4474</v>
      </c>
      <c r="D373" s="53" t="s">
        <v>812</v>
      </c>
      <c r="E373" s="25" t="s">
        <v>8</v>
      </c>
      <c r="F373" s="25" t="s">
        <v>813</v>
      </c>
      <c r="G373" s="7">
        <f ca="1">FIND(G$4,OFFSET(G373,0,3-COLUMNS(D:G)-OFFSET(G373,4-ROW(),COLUMNS($G:$K))))</f>
        <v>4</v>
      </c>
      <c r="H373" s="7">
        <f ca="1">FIND(H$4,OFFSET(H373,0,3-COLUMNS(D:G)-OFFSET(H373,4-ROW(),COLUMNS($G:$K))),OFFSET(H373,0,-1)+1)</f>
        <v>6</v>
      </c>
      <c r="I373" s="7">
        <f ca="1">FIND(I$4,OFFSET(I373,0,3-COLUMNS(D:G)-OFFSET(I373,4-ROW(),COLUMNS($G:$K))),OFFSET(I373,0,-1)+1)</f>
        <v>10</v>
      </c>
      <c r="J373" s="75">
        <f ca="1">IFERROR(FIND(J$4,OFFSET(J373,0,-2-OFFSET(J373,4-ROW(),4))),LEN(OFFSET(J373,0,-2-OFFSET(J373,4-ROW(),4)))+1)</f>
        <v>12</v>
      </c>
      <c r="K373" s="8" t="str">
        <f ca="1">LEFT(OFFSET(K373,0,-COLUMNS($E:$J)-OFFSET(K373,4-ROW(),0)),G373-1)</f>
        <v>103</v>
      </c>
      <c r="L373" s="9" t="str">
        <f ca="1">MID(OFFSET(L373,0,-COLUMNS($E:$J)-OFFSET(L373,4-ROW(),0)),G373+1,H373-G373-1)</f>
        <v>1</v>
      </c>
      <c r="M373" s="9" t="str">
        <f ca="1">MID(OFFSET(M373,0,-COLUMNS($E:$J)-OFFSET(M373,4-ROW(),0)),H373+1,I373-H373-1)</f>
        <v>248</v>
      </c>
      <c r="N373" s="9" t="str">
        <f ca="1">MID(OFFSET(N373,0,-COLUMNS($E:$J)-OFFSET(N373,4-ROW(),0)),I373+1,J373-I373-1)</f>
        <v>0</v>
      </c>
      <c r="O373" s="79" t="str">
        <f ca="1">MID(OFFSET(O373,0,-COLUMNS($E:$J)-OFFSET(O373,4-ROW(),0)),J373+1,2)</f>
        <v/>
      </c>
      <c r="P373" s="20">
        <f ca="1">IF(ISBLANK($D373),"",(($K373*2^8+$L373)*2^8+$M373)*2^8+$N373)</f>
        <v>1728182272</v>
      </c>
      <c r="Q373" s="20">
        <f ca="1">IF(O373="",P373,$P373-MOD($P373,2^(32-$O373)))</f>
        <v>1728182272</v>
      </c>
      <c r="R373" s="7">
        <f ca="1">FIND(R$4,OFFSET(R373,0,3-COLUMNS($F:R)-OFFSET(R373,4-ROW(),4)))</f>
        <v>4</v>
      </c>
      <c r="S373" s="7">
        <f ca="1">FIND(S$4,OFFSET(S373,0,3-COLUMNS($F:R)-OFFSET(S373,4-ROW(),4)),OFFSET(S373,0,-1)+1)</f>
        <v>6</v>
      </c>
      <c r="T373" s="7">
        <f ca="1">FIND(T$4,OFFSET(T373,0,3-COLUMNS($F:R)-OFFSET(T373,4-ROW(),4)),OFFSET(T373,0,-1)+1)</f>
        <v>10</v>
      </c>
      <c r="U373" s="8" t="str">
        <f ca="1">LEFT(OFFSET(U373,0,-COLUMNS($G:$T)-OFFSET(U373,4-ROW(),0)),R373-1)</f>
        <v>103</v>
      </c>
      <c r="V373" s="9" t="str">
        <f ca="1">MID(OFFSET(V373,0,-COLUMNS($G:$T)-OFFSET(V373,4-ROW(),0)),R373+1,S373-R373-1)</f>
        <v>1</v>
      </c>
      <c r="W373" s="9" t="str">
        <f ca="1">MID(OFFSET(W373,0,-COLUMNS($G:$T)-OFFSET(W373,4-ROW(),0)),S373+1,T373-S373-1)</f>
        <v>251</v>
      </c>
      <c r="X373" s="9" t="str">
        <f ca="1">MID(OFFSET(X373,0,-COLUMNS($G:$T)-OFFSET(X373,4-ROW(),0)),T373+1,3)</f>
        <v>255</v>
      </c>
      <c r="Y373" s="21">
        <f ca="1">IF(ISBLANK($F373),"",IF(O373="",(($U373*2^8+$V373)*2^8+$W373)*2^8+$X373,$Q373+2^(32-$O373)-1))</f>
        <v>1728183295</v>
      </c>
      <c r="Z373" s="88" t="str">
        <f t="shared" si="5"/>
        <v>JP</v>
      </c>
    </row>
    <row r="374" spans="2:26" x14ac:dyDescent="0.15">
      <c r="B374" s="87">
        <v>370</v>
      </c>
      <c r="C374" s="92" t="s">
        <v>4474</v>
      </c>
      <c r="D374" s="53" t="s">
        <v>814</v>
      </c>
      <c r="E374" s="25" t="s">
        <v>8</v>
      </c>
      <c r="F374" s="25" t="s">
        <v>815</v>
      </c>
      <c r="G374" s="7">
        <f ca="1">FIND(G$4,OFFSET(G374,0,3-COLUMNS(D:G)-OFFSET(G374,4-ROW(),COLUMNS($G:$K))))</f>
        <v>4</v>
      </c>
      <c r="H374" s="7">
        <f ca="1">FIND(H$4,OFFSET(H374,0,3-COLUMNS(D:G)-OFFSET(H374,4-ROW(),COLUMNS($G:$K))),OFFSET(H374,0,-1)+1)</f>
        <v>6</v>
      </c>
      <c r="I374" s="7">
        <f ca="1">FIND(I$4,OFFSET(I374,0,3-COLUMNS(D:G)-OFFSET(I374,4-ROW(),COLUMNS($G:$K))),OFFSET(I374,0,-1)+1)</f>
        <v>10</v>
      </c>
      <c r="J374" s="75">
        <f ca="1">IFERROR(FIND(J$4,OFFSET(J374,0,-2-OFFSET(J374,4-ROW(),4))),LEN(OFFSET(J374,0,-2-OFFSET(J374,4-ROW(),4)))+1)</f>
        <v>12</v>
      </c>
      <c r="K374" s="8" t="str">
        <f ca="1">LEFT(OFFSET(K374,0,-COLUMNS($E:$J)-OFFSET(K374,4-ROW(),0)),G374-1)</f>
        <v>103</v>
      </c>
      <c r="L374" s="9" t="str">
        <f ca="1">MID(OFFSET(L374,0,-COLUMNS($E:$J)-OFFSET(L374,4-ROW(),0)),G374+1,H374-G374-1)</f>
        <v>1</v>
      </c>
      <c r="M374" s="9" t="str">
        <f ca="1">MID(OFFSET(M374,0,-COLUMNS($E:$J)-OFFSET(M374,4-ROW(),0)),H374+1,I374-H374-1)</f>
        <v>252</v>
      </c>
      <c r="N374" s="9" t="str">
        <f ca="1">MID(OFFSET(N374,0,-COLUMNS($E:$J)-OFFSET(N374,4-ROW(),0)),I374+1,J374-I374-1)</f>
        <v>0</v>
      </c>
      <c r="O374" s="79" t="str">
        <f ca="1">MID(OFFSET(O374,0,-COLUMNS($E:$J)-OFFSET(O374,4-ROW(),0)),J374+1,2)</f>
        <v/>
      </c>
      <c r="P374" s="20">
        <f ca="1">IF(ISBLANK($D374),"",(($K374*2^8+$L374)*2^8+$M374)*2^8+$N374)</f>
        <v>1728183296</v>
      </c>
      <c r="Q374" s="20">
        <f ca="1">IF(O374="",P374,$P374-MOD($P374,2^(32-$O374)))</f>
        <v>1728183296</v>
      </c>
      <c r="R374" s="7">
        <f ca="1">FIND(R$4,OFFSET(R374,0,3-COLUMNS($F:R)-OFFSET(R374,4-ROW(),4)))</f>
        <v>4</v>
      </c>
      <c r="S374" s="7">
        <f ca="1">FIND(S$4,OFFSET(S374,0,3-COLUMNS($F:R)-OFFSET(S374,4-ROW(),4)),OFFSET(S374,0,-1)+1)</f>
        <v>6</v>
      </c>
      <c r="T374" s="7">
        <f ca="1">FIND(T$4,OFFSET(T374,0,3-COLUMNS($F:R)-OFFSET(T374,4-ROW(),4)),OFFSET(T374,0,-1)+1)</f>
        <v>10</v>
      </c>
      <c r="U374" s="8" t="str">
        <f ca="1">LEFT(OFFSET(U374,0,-COLUMNS($G:$T)-OFFSET(U374,4-ROW(),0)),R374-1)</f>
        <v>103</v>
      </c>
      <c r="V374" s="9" t="str">
        <f ca="1">MID(OFFSET(V374,0,-COLUMNS($G:$T)-OFFSET(V374,4-ROW(),0)),R374+1,S374-R374-1)</f>
        <v>1</v>
      </c>
      <c r="W374" s="9" t="str">
        <f ca="1">MID(OFFSET(W374,0,-COLUMNS($G:$T)-OFFSET(W374,4-ROW(),0)),S374+1,T374-S374-1)</f>
        <v>255</v>
      </c>
      <c r="X374" s="9" t="str">
        <f ca="1">MID(OFFSET(X374,0,-COLUMNS($G:$T)-OFFSET(X374,4-ROW(),0)),T374+1,3)</f>
        <v>255</v>
      </c>
      <c r="Y374" s="21">
        <f ca="1">IF(ISBLANK($F374),"",IF(O374="",(($U374*2^8+$V374)*2^8+$W374)*2^8+$X374,$Q374+2^(32-$O374)-1))</f>
        <v>1728184319</v>
      </c>
      <c r="Z374" s="88" t="str">
        <f t="shared" si="5"/>
        <v>JP</v>
      </c>
    </row>
    <row r="375" spans="2:26" x14ac:dyDescent="0.15">
      <c r="B375" s="87">
        <v>371</v>
      </c>
      <c r="C375" s="92" t="s">
        <v>4474</v>
      </c>
      <c r="D375" s="53" t="s">
        <v>816</v>
      </c>
      <c r="E375" s="25" t="s">
        <v>8</v>
      </c>
      <c r="F375" s="25" t="s">
        <v>817</v>
      </c>
      <c r="G375" s="7">
        <f ca="1">FIND(G$4,OFFSET(G375,0,3-COLUMNS(D:G)-OFFSET(G375,4-ROW(),COLUMNS($G:$K))))</f>
        <v>4</v>
      </c>
      <c r="H375" s="7">
        <f ca="1">FIND(H$4,OFFSET(H375,0,3-COLUMNS(D:G)-OFFSET(H375,4-ROW(),COLUMNS($G:$K))),OFFSET(H375,0,-1)+1)</f>
        <v>6</v>
      </c>
      <c r="I375" s="7">
        <f ca="1">FIND(I$4,OFFSET(I375,0,3-COLUMNS(D:G)-OFFSET(I375,4-ROW(),COLUMNS($G:$K))),OFFSET(I375,0,-1)+1)</f>
        <v>8</v>
      </c>
      <c r="J375" s="75">
        <f ca="1">IFERROR(FIND(J$4,OFFSET(J375,0,-2-OFFSET(J375,4-ROW(),4))),LEN(OFFSET(J375,0,-2-OFFSET(J375,4-ROW(),4)))+1)</f>
        <v>10</v>
      </c>
      <c r="K375" s="8" t="str">
        <f ca="1">LEFT(OFFSET(K375,0,-COLUMNS($E:$J)-OFFSET(K375,4-ROW(),0)),G375-1)</f>
        <v>103</v>
      </c>
      <c r="L375" s="9" t="str">
        <f ca="1">MID(OFFSET(L375,0,-COLUMNS($E:$J)-OFFSET(L375,4-ROW(),0)),G375+1,H375-G375-1)</f>
        <v>2</v>
      </c>
      <c r="M375" s="9" t="str">
        <f ca="1">MID(OFFSET(M375,0,-COLUMNS($E:$J)-OFFSET(M375,4-ROW(),0)),H375+1,I375-H375-1)</f>
        <v>0</v>
      </c>
      <c r="N375" s="9" t="str">
        <f ca="1">MID(OFFSET(N375,0,-COLUMNS($E:$J)-OFFSET(N375,4-ROW(),0)),I375+1,J375-I375-1)</f>
        <v>0</v>
      </c>
      <c r="O375" s="79" t="str">
        <f ca="1">MID(OFFSET(O375,0,-COLUMNS($E:$J)-OFFSET(O375,4-ROW(),0)),J375+1,2)</f>
        <v/>
      </c>
      <c r="P375" s="20">
        <f ca="1">IF(ISBLANK($D375),"",(($K375*2^8+$L375)*2^8+$M375)*2^8+$N375)</f>
        <v>1728184320</v>
      </c>
      <c r="Q375" s="20">
        <f ca="1">IF(O375="",P375,$P375-MOD($P375,2^(32-$O375)))</f>
        <v>1728184320</v>
      </c>
      <c r="R375" s="7">
        <f ca="1">FIND(R$4,OFFSET(R375,0,3-COLUMNS($F:R)-OFFSET(R375,4-ROW(),4)))</f>
        <v>4</v>
      </c>
      <c r="S375" s="7">
        <f ca="1">FIND(S$4,OFFSET(S375,0,3-COLUMNS($F:R)-OFFSET(S375,4-ROW(),4)),OFFSET(S375,0,-1)+1)</f>
        <v>6</v>
      </c>
      <c r="T375" s="7">
        <f ca="1">FIND(T$4,OFFSET(T375,0,3-COLUMNS($F:R)-OFFSET(T375,4-ROW(),4)),OFFSET(T375,0,-1)+1)</f>
        <v>8</v>
      </c>
      <c r="U375" s="8" t="str">
        <f ca="1">LEFT(OFFSET(U375,0,-COLUMNS($G:$T)-OFFSET(U375,4-ROW(),0)),R375-1)</f>
        <v>103</v>
      </c>
      <c r="V375" s="9" t="str">
        <f ca="1">MID(OFFSET(V375,0,-COLUMNS($G:$T)-OFFSET(V375,4-ROW(),0)),R375+1,S375-R375-1)</f>
        <v>2</v>
      </c>
      <c r="W375" s="9" t="str">
        <f ca="1">MID(OFFSET(W375,0,-COLUMNS($G:$T)-OFFSET(W375,4-ROW(),0)),S375+1,T375-S375-1)</f>
        <v>3</v>
      </c>
      <c r="X375" s="9" t="str">
        <f ca="1">MID(OFFSET(X375,0,-COLUMNS($G:$T)-OFFSET(X375,4-ROW(),0)),T375+1,3)</f>
        <v>255</v>
      </c>
      <c r="Y375" s="21">
        <f ca="1">IF(ISBLANK($F375),"",IF(O375="",(($U375*2^8+$V375)*2^8+$W375)*2^8+$X375,$Q375+2^(32-$O375)-1))</f>
        <v>1728185343</v>
      </c>
      <c r="Z375" s="88" t="str">
        <f t="shared" si="5"/>
        <v>JP</v>
      </c>
    </row>
    <row r="376" spans="2:26" x14ac:dyDescent="0.15">
      <c r="B376" s="87">
        <v>372</v>
      </c>
      <c r="C376" s="92" t="s">
        <v>4474</v>
      </c>
      <c r="D376" s="53" t="s">
        <v>818</v>
      </c>
      <c r="E376" s="25" t="s">
        <v>8</v>
      </c>
      <c r="F376" s="25" t="s">
        <v>819</v>
      </c>
      <c r="G376" s="7">
        <f ca="1">FIND(G$4,OFFSET(G376,0,3-COLUMNS(D:G)-OFFSET(G376,4-ROW(),COLUMNS($G:$K))))</f>
        <v>4</v>
      </c>
      <c r="H376" s="7">
        <f ca="1">FIND(H$4,OFFSET(H376,0,3-COLUMNS(D:G)-OFFSET(H376,4-ROW(),COLUMNS($G:$K))),OFFSET(H376,0,-1)+1)</f>
        <v>6</v>
      </c>
      <c r="I376" s="7">
        <f ca="1">FIND(I$4,OFFSET(I376,0,3-COLUMNS(D:G)-OFFSET(I376,4-ROW(),COLUMNS($G:$K))),OFFSET(I376,0,-1)+1)</f>
        <v>8</v>
      </c>
      <c r="J376" s="75">
        <f ca="1">IFERROR(FIND(J$4,OFFSET(J376,0,-2-OFFSET(J376,4-ROW(),4))),LEN(OFFSET(J376,0,-2-OFFSET(J376,4-ROW(),4)))+1)</f>
        <v>10</v>
      </c>
      <c r="K376" s="8" t="str">
        <f ca="1">LEFT(OFFSET(K376,0,-COLUMNS($E:$J)-OFFSET(K376,4-ROW(),0)),G376-1)</f>
        <v>103</v>
      </c>
      <c r="L376" s="9" t="str">
        <f ca="1">MID(OFFSET(L376,0,-COLUMNS($E:$J)-OFFSET(L376,4-ROW(),0)),G376+1,H376-G376-1)</f>
        <v>2</v>
      </c>
      <c r="M376" s="9" t="str">
        <f ca="1">MID(OFFSET(M376,0,-COLUMNS($E:$J)-OFFSET(M376,4-ROW(),0)),H376+1,I376-H376-1)</f>
        <v>4</v>
      </c>
      <c r="N376" s="9" t="str">
        <f ca="1">MID(OFFSET(N376,0,-COLUMNS($E:$J)-OFFSET(N376,4-ROW(),0)),I376+1,J376-I376-1)</f>
        <v>0</v>
      </c>
      <c r="O376" s="79" t="str">
        <f ca="1">MID(OFFSET(O376,0,-COLUMNS($E:$J)-OFFSET(O376,4-ROW(),0)),J376+1,2)</f>
        <v/>
      </c>
      <c r="P376" s="20">
        <f ca="1">IF(ISBLANK($D376),"",(($K376*2^8+$L376)*2^8+$M376)*2^8+$N376)</f>
        <v>1728185344</v>
      </c>
      <c r="Q376" s="20">
        <f ca="1">IF(O376="",P376,$P376-MOD($P376,2^(32-$O376)))</f>
        <v>1728185344</v>
      </c>
      <c r="R376" s="7">
        <f ca="1">FIND(R$4,OFFSET(R376,0,3-COLUMNS($F:R)-OFFSET(R376,4-ROW(),4)))</f>
        <v>4</v>
      </c>
      <c r="S376" s="7">
        <f ca="1">FIND(S$4,OFFSET(S376,0,3-COLUMNS($F:R)-OFFSET(S376,4-ROW(),4)),OFFSET(S376,0,-1)+1)</f>
        <v>6</v>
      </c>
      <c r="T376" s="7">
        <f ca="1">FIND(T$4,OFFSET(T376,0,3-COLUMNS($F:R)-OFFSET(T376,4-ROW(),4)),OFFSET(T376,0,-1)+1)</f>
        <v>8</v>
      </c>
      <c r="U376" s="8" t="str">
        <f ca="1">LEFT(OFFSET(U376,0,-COLUMNS($G:$T)-OFFSET(U376,4-ROW(),0)),R376-1)</f>
        <v>103</v>
      </c>
      <c r="V376" s="9" t="str">
        <f ca="1">MID(OFFSET(V376,0,-COLUMNS($G:$T)-OFFSET(V376,4-ROW(),0)),R376+1,S376-R376-1)</f>
        <v>2</v>
      </c>
      <c r="W376" s="9" t="str">
        <f ca="1">MID(OFFSET(W376,0,-COLUMNS($G:$T)-OFFSET(W376,4-ROW(),0)),S376+1,T376-S376-1)</f>
        <v>7</v>
      </c>
      <c r="X376" s="9" t="str">
        <f ca="1">MID(OFFSET(X376,0,-COLUMNS($G:$T)-OFFSET(X376,4-ROW(),0)),T376+1,3)</f>
        <v>255</v>
      </c>
      <c r="Y376" s="21">
        <f ca="1">IF(ISBLANK($F376),"",IF(O376="",(($U376*2^8+$V376)*2^8+$W376)*2^8+$X376,$Q376+2^(32-$O376)-1))</f>
        <v>1728186367</v>
      </c>
      <c r="Z376" s="88" t="str">
        <f t="shared" si="5"/>
        <v>JP</v>
      </c>
    </row>
    <row r="377" spans="2:26" x14ac:dyDescent="0.15">
      <c r="B377" s="87">
        <v>373</v>
      </c>
      <c r="C377" s="92" t="s">
        <v>4474</v>
      </c>
      <c r="D377" s="53" t="s">
        <v>820</v>
      </c>
      <c r="E377" s="25" t="s">
        <v>8</v>
      </c>
      <c r="F377" s="25" t="s">
        <v>821</v>
      </c>
      <c r="G377" s="7">
        <f ca="1">FIND(G$4,OFFSET(G377,0,3-COLUMNS(D:G)-OFFSET(G377,4-ROW(),COLUMNS($G:$K))))</f>
        <v>4</v>
      </c>
      <c r="H377" s="7">
        <f ca="1">FIND(H$4,OFFSET(H377,0,3-COLUMNS(D:G)-OFFSET(H377,4-ROW(),COLUMNS($G:$K))),OFFSET(H377,0,-1)+1)</f>
        <v>6</v>
      </c>
      <c r="I377" s="7">
        <f ca="1">FIND(I$4,OFFSET(I377,0,3-COLUMNS(D:G)-OFFSET(I377,4-ROW(),COLUMNS($G:$K))),OFFSET(I377,0,-1)+1)</f>
        <v>8</v>
      </c>
      <c r="J377" s="75">
        <f ca="1">IFERROR(FIND(J$4,OFFSET(J377,0,-2-OFFSET(J377,4-ROW(),4))),LEN(OFFSET(J377,0,-2-OFFSET(J377,4-ROW(),4)))+1)</f>
        <v>10</v>
      </c>
      <c r="K377" s="8" t="str">
        <f ca="1">LEFT(OFFSET(K377,0,-COLUMNS($E:$J)-OFFSET(K377,4-ROW(),0)),G377-1)</f>
        <v>103</v>
      </c>
      <c r="L377" s="9" t="str">
        <f ca="1">MID(OFFSET(L377,0,-COLUMNS($E:$J)-OFFSET(L377,4-ROW(),0)),G377+1,H377-G377-1)</f>
        <v>2</v>
      </c>
      <c r="M377" s="9" t="str">
        <f ca="1">MID(OFFSET(M377,0,-COLUMNS($E:$J)-OFFSET(M377,4-ROW(),0)),H377+1,I377-H377-1)</f>
        <v>8</v>
      </c>
      <c r="N377" s="9" t="str">
        <f ca="1">MID(OFFSET(N377,0,-COLUMNS($E:$J)-OFFSET(N377,4-ROW(),0)),I377+1,J377-I377-1)</f>
        <v>0</v>
      </c>
      <c r="O377" s="79" t="str">
        <f ca="1">MID(OFFSET(O377,0,-COLUMNS($E:$J)-OFFSET(O377,4-ROW(),0)),J377+1,2)</f>
        <v/>
      </c>
      <c r="P377" s="20">
        <f ca="1">IF(ISBLANK($D377),"",(($K377*2^8+$L377)*2^8+$M377)*2^8+$N377)</f>
        <v>1728186368</v>
      </c>
      <c r="Q377" s="20">
        <f ca="1">IF(O377="",P377,$P377-MOD($P377,2^(32-$O377)))</f>
        <v>1728186368</v>
      </c>
      <c r="R377" s="7">
        <f ca="1">FIND(R$4,OFFSET(R377,0,3-COLUMNS($F:R)-OFFSET(R377,4-ROW(),4)))</f>
        <v>4</v>
      </c>
      <c r="S377" s="7">
        <f ca="1">FIND(S$4,OFFSET(S377,0,3-COLUMNS($F:R)-OFFSET(S377,4-ROW(),4)),OFFSET(S377,0,-1)+1)</f>
        <v>6</v>
      </c>
      <c r="T377" s="7">
        <f ca="1">FIND(T$4,OFFSET(T377,0,3-COLUMNS($F:R)-OFFSET(T377,4-ROW(),4)),OFFSET(T377,0,-1)+1)</f>
        <v>9</v>
      </c>
      <c r="U377" s="8" t="str">
        <f ca="1">LEFT(OFFSET(U377,0,-COLUMNS($G:$T)-OFFSET(U377,4-ROW(),0)),R377-1)</f>
        <v>103</v>
      </c>
      <c r="V377" s="9" t="str">
        <f ca="1">MID(OFFSET(V377,0,-COLUMNS($G:$T)-OFFSET(V377,4-ROW(),0)),R377+1,S377-R377-1)</f>
        <v>2</v>
      </c>
      <c r="W377" s="9" t="str">
        <f ca="1">MID(OFFSET(W377,0,-COLUMNS($G:$T)-OFFSET(W377,4-ROW(),0)),S377+1,T377-S377-1)</f>
        <v>11</v>
      </c>
      <c r="X377" s="9" t="str">
        <f ca="1">MID(OFFSET(X377,0,-COLUMNS($G:$T)-OFFSET(X377,4-ROW(),0)),T377+1,3)</f>
        <v>255</v>
      </c>
      <c r="Y377" s="21">
        <f ca="1">IF(ISBLANK($F377),"",IF(O377="",(($U377*2^8+$V377)*2^8+$W377)*2^8+$X377,$Q377+2^(32-$O377)-1))</f>
        <v>1728187391</v>
      </c>
      <c r="Z377" s="88" t="str">
        <f t="shared" si="5"/>
        <v>JP</v>
      </c>
    </row>
    <row r="378" spans="2:26" x14ac:dyDescent="0.15">
      <c r="B378" s="87">
        <v>374</v>
      </c>
      <c r="C378" s="92" t="s">
        <v>4474</v>
      </c>
      <c r="D378" s="53" t="s">
        <v>822</v>
      </c>
      <c r="E378" s="25" t="s">
        <v>8</v>
      </c>
      <c r="F378" s="25" t="s">
        <v>823</v>
      </c>
      <c r="G378" s="7">
        <f ca="1">FIND(G$4,OFFSET(G378,0,3-COLUMNS(D:G)-OFFSET(G378,4-ROW(),COLUMNS($G:$K))))</f>
        <v>4</v>
      </c>
      <c r="H378" s="7">
        <f ca="1">FIND(H$4,OFFSET(H378,0,3-COLUMNS(D:G)-OFFSET(H378,4-ROW(),COLUMNS($G:$K))),OFFSET(H378,0,-1)+1)</f>
        <v>6</v>
      </c>
      <c r="I378" s="7">
        <f ca="1">FIND(I$4,OFFSET(I378,0,3-COLUMNS(D:G)-OFFSET(I378,4-ROW(),COLUMNS($G:$K))),OFFSET(I378,0,-1)+1)</f>
        <v>9</v>
      </c>
      <c r="J378" s="75">
        <f ca="1">IFERROR(FIND(J$4,OFFSET(J378,0,-2-OFFSET(J378,4-ROW(),4))),LEN(OFFSET(J378,0,-2-OFFSET(J378,4-ROW(),4)))+1)</f>
        <v>11</v>
      </c>
      <c r="K378" s="8" t="str">
        <f ca="1">LEFT(OFFSET(K378,0,-COLUMNS($E:$J)-OFFSET(K378,4-ROW(),0)),G378-1)</f>
        <v>103</v>
      </c>
      <c r="L378" s="9" t="str">
        <f ca="1">MID(OFFSET(L378,0,-COLUMNS($E:$J)-OFFSET(L378,4-ROW(),0)),G378+1,H378-G378-1)</f>
        <v>2</v>
      </c>
      <c r="M378" s="9" t="str">
        <f ca="1">MID(OFFSET(M378,0,-COLUMNS($E:$J)-OFFSET(M378,4-ROW(),0)),H378+1,I378-H378-1)</f>
        <v>12</v>
      </c>
      <c r="N378" s="9" t="str">
        <f ca="1">MID(OFFSET(N378,0,-COLUMNS($E:$J)-OFFSET(N378,4-ROW(),0)),I378+1,J378-I378-1)</f>
        <v>0</v>
      </c>
      <c r="O378" s="79" t="str">
        <f ca="1">MID(OFFSET(O378,0,-COLUMNS($E:$J)-OFFSET(O378,4-ROW(),0)),J378+1,2)</f>
        <v/>
      </c>
      <c r="P378" s="20">
        <f ca="1">IF(ISBLANK($D378),"",(($K378*2^8+$L378)*2^8+$M378)*2^8+$N378)</f>
        <v>1728187392</v>
      </c>
      <c r="Q378" s="20">
        <f ca="1">IF(O378="",P378,$P378-MOD($P378,2^(32-$O378)))</f>
        <v>1728187392</v>
      </c>
      <c r="R378" s="7">
        <f ca="1">FIND(R$4,OFFSET(R378,0,3-COLUMNS($F:R)-OFFSET(R378,4-ROW(),4)))</f>
        <v>4</v>
      </c>
      <c r="S378" s="7">
        <f ca="1">FIND(S$4,OFFSET(S378,0,3-COLUMNS($F:R)-OFFSET(S378,4-ROW(),4)),OFFSET(S378,0,-1)+1)</f>
        <v>6</v>
      </c>
      <c r="T378" s="7">
        <f ca="1">FIND(T$4,OFFSET(T378,0,3-COLUMNS($F:R)-OFFSET(T378,4-ROW(),4)),OFFSET(T378,0,-1)+1)</f>
        <v>9</v>
      </c>
      <c r="U378" s="8" t="str">
        <f ca="1">LEFT(OFFSET(U378,0,-COLUMNS($G:$T)-OFFSET(U378,4-ROW(),0)),R378-1)</f>
        <v>103</v>
      </c>
      <c r="V378" s="9" t="str">
        <f ca="1">MID(OFFSET(V378,0,-COLUMNS($G:$T)-OFFSET(V378,4-ROW(),0)),R378+1,S378-R378-1)</f>
        <v>2</v>
      </c>
      <c r="W378" s="9" t="str">
        <f ca="1">MID(OFFSET(W378,0,-COLUMNS($G:$T)-OFFSET(W378,4-ROW(),0)),S378+1,T378-S378-1)</f>
        <v>15</v>
      </c>
      <c r="X378" s="9" t="str">
        <f ca="1">MID(OFFSET(X378,0,-COLUMNS($G:$T)-OFFSET(X378,4-ROW(),0)),T378+1,3)</f>
        <v>255</v>
      </c>
      <c r="Y378" s="21">
        <f ca="1">IF(ISBLANK($F378),"",IF(O378="",(($U378*2^8+$V378)*2^8+$W378)*2^8+$X378,$Q378+2^(32-$O378)-1))</f>
        <v>1728188415</v>
      </c>
      <c r="Z378" s="88" t="str">
        <f t="shared" si="5"/>
        <v>JP</v>
      </c>
    </row>
    <row r="379" spans="2:26" x14ac:dyDescent="0.15">
      <c r="B379" s="87">
        <v>375</v>
      </c>
      <c r="C379" s="92" t="s">
        <v>4474</v>
      </c>
      <c r="D379" s="53" t="s">
        <v>824</v>
      </c>
      <c r="E379" s="25" t="s">
        <v>8</v>
      </c>
      <c r="F379" s="25" t="s">
        <v>825</v>
      </c>
      <c r="G379" s="7">
        <f ca="1">FIND(G$4,OFFSET(G379,0,3-COLUMNS(D:G)-OFFSET(G379,4-ROW(),COLUMNS($G:$K))))</f>
        <v>4</v>
      </c>
      <c r="H379" s="7">
        <f ca="1">FIND(H$4,OFFSET(H379,0,3-COLUMNS(D:G)-OFFSET(H379,4-ROW(),COLUMNS($G:$K))),OFFSET(H379,0,-1)+1)</f>
        <v>6</v>
      </c>
      <c r="I379" s="7">
        <f ca="1">FIND(I$4,OFFSET(I379,0,3-COLUMNS(D:G)-OFFSET(I379,4-ROW(),COLUMNS($G:$K))),OFFSET(I379,0,-1)+1)</f>
        <v>9</v>
      </c>
      <c r="J379" s="75">
        <f ca="1">IFERROR(FIND(J$4,OFFSET(J379,0,-2-OFFSET(J379,4-ROW(),4))),LEN(OFFSET(J379,0,-2-OFFSET(J379,4-ROW(),4)))+1)</f>
        <v>11</v>
      </c>
      <c r="K379" s="8" t="str">
        <f ca="1">LEFT(OFFSET(K379,0,-COLUMNS($E:$J)-OFFSET(K379,4-ROW(),0)),G379-1)</f>
        <v>103</v>
      </c>
      <c r="L379" s="9" t="str">
        <f ca="1">MID(OFFSET(L379,0,-COLUMNS($E:$J)-OFFSET(L379,4-ROW(),0)),G379+1,H379-G379-1)</f>
        <v>2</v>
      </c>
      <c r="M379" s="9" t="str">
        <f ca="1">MID(OFFSET(M379,0,-COLUMNS($E:$J)-OFFSET(M379,4-ROW(),0)),H379+1,I379-H379-1)</f>
        <v>16</v>
      </c>
      <c r="N379" s="9" t="str">
        <f ca="1">MID(OFFSET(N379,0,-COLUMNS($E:$J)-OFFSET(N379,4-ROW(),0)),I379+1,J379-I379-1)</f>
        <v>0</v>
      </c>
      <c r="O379" s="79" t="str">
        <f ca="1">MID(OFFSET(O379,0,-COLUMNS($E:$J)-OFFSET(O379,4-ROW(),0)),J379+1,2)</f>
        <v/>
      </c>
      <c r="P379" s="20">
        <f ca="1">IF(ISBLANK($D379),"",(($K379*2^8+$L379)*2^8+$M379)*2^8+$N379)</f>
        <v>1728188416</v>
      </c>
      <c r="Q379" s="20">
        <f ca="1">IF(O379="",P379,$P379-MOD($P379,2^(32-$O379)))</f>
        <v>1728188416</v>
      </c>
      <c r="R379" s="7">
        <f ca="1">FIND(R$4,OFFSET(R379,0,3-COLUMNS($F:R)-OFFSET(R379,4-ROW(),4)))</f>
        <v>4</v>
      </c>
      <c r="S379" s="7">
        <f ca="1">FIND(S$4,OFFSET(S379,0,3-COLUMNS($F:R)-OFFSET(S379,4-ROW(),4)),OFFSET(S379,0,-1)+1)</f>
        <v>6</v>
      </c>
      <c r="T379" s="7">
        <f ca="1">FIND(T$4,OFFSET(T379,0,3-COLUMNS($F:R)-OFFSET(T379,4-ROW(),4)),OFFSET(T379,0,-1)+1)</f>
        <v>9</v>
      </c>
      <c r="U379" s="8" t="str">
        <f ca="1">LEFT(OFFSET(U379,0,-COLUMNS($G:$T)-OFFSET(U379,4-ROW(),0)),R379-1)</f>
        <v>103</v>
      </c>
      <c r="V379" s="9" t="str">
        <f ca="1">MID(OFFSET(V379,0,-COLUMNS($G:$T)-OFFSET(V379,4-ROW(),0)),R379+1,S379-R379-1)</f>
        <v>2</v>
      </c>
      <c r="W379" s="9" t="str">
        <f ca="1">MID(OFFSET(W379,0,-COLUMNS($G:$T)-OFFSET(W379,4-ROW(),0)),S379+1,T379-S379-1)</f>
        <v>19</v>
      </c>
      <c r="X379" s="9" t="str">
        <f ca="1">MID(OFFSET(X379,0,-COLUMNS($G:$T)-OFFSET(X379,4-ROW(),0)),T379+1,3)</f>
        <v>255</v>
      </c>
      <c r="Y379" s="21">
        <f ca="1">IF(ISBLANK($F379),"",IF(O379="",(($U379*2^8+$V379)*2^8+$W379)*2^8+$X379,$Q379+2^(32-$O379)-1))</f>
        <v>1728189439</v>
      </c>
      <c r="Z379" s="88" t="str">
        <f t="shared" si="5"/>
        <v>JP</v>
      </c>
    </row>
    <row r="380" spans="2:26" x14ac:dyDescent="0.15">
      <c r="B380" s="87">
        <v>376</v>
      </c>
      <c r="C380" s="92" t="s">
        <v>4474</v>
      </c>
      <c r="D380" s="53" t="s">
        <v>826</v>
      </c>
      <c r="E380" s="25" t="s">
        <v>8</v>
      </c>
      <c r="F380" s="25" t="s">
        <v>827</v>
      </c>
      <c r="G380" s="7">
        <f ca="1">FIND(G$4,OFFSET(G380,0,3-COLUMNS(D:G)-OFFSET(G380,4-ROW(),COLUMNS($G:$K))))</f>
        <v>4</v>
      </c>
      <c r="H380" s="7">
        <f ca="1">FIND(H$4,OFFSET(H380,0,3-COLUMNS(D:G)-OFFSET(H380,4-ROW(),COLUMNS($G:$K))),OFFSET(H380,0,-1)+1)</f>
        <v>6</v>
      </c>
      <c r="I380" s="7">
        <f ca="1">FIND(I$4,OFFSET(I380,0,3-COLUMNS(D:G)-OFFSET(I380,4-ROW(),COLUMNS($G:$K))),OFFSET(I380,0,-1)+1)</f>
        <v>9</v>
      </c>
      <c r="J380" s="75">
        <f ca="1">IFERROR(FIND(J$4,OFFSET(J380,0,-2-OFFSET(J380,4-ROW(),4))),LEN(OFFSET(J380,0,-2-OFFSET(J380,4-ROW(),4)))+1)</f>
        <v>11</v>
      </c>
      <c r="K380" s="8" t="str">
        <f ca="1">LEFT(OFFSET(K380,0,-COLUMNS($E:$J)-OFFSET(K380,4-ROW(),0)),G380-1)</f>
        <v>103</v>
      </c>
      <c r="L380" s="9" t="str">
        <f ca="1">MID(OFFSET(L380,0,-COLUMNS($E:$J)-OFFSET(L380,4-ROW(),0)),G380+1,H380-G380-1)</f>
        <v>2</v>
      </c>
      <c r="M380" s="9" t="str">
        <f ca="1">MID(OFFSET(M380,0,-COLUMNS($E:$J)-OFFSET(M380,4-ROW(),0)),H380+1,I380-H380-1)</f>
        <v>20</v>
      </c>
      <c r="N380" s="9" t="str">
        <f ca="1">MID(OFFSET(N380,0,-COLUMNS($E:$J)-OFFSET(N380,4-ROW(),0)),I380+1,J380-I380-1)</f>
        <v>0</v>
      </c>
      <c r="O380" s="79" t="str">
        <f ca="1">MID(OFFSET(O380,0,-COLUMNS($E:$J)-OFFSET(O380,4-ROW(),0)),J380+1,2)</f>
        <v/>
      </c>
      <c r="P380" s="20">
        <f ca="1">IF(ISBLANK($D380),"",(($K380*2^8+$L380)*2^8+$M380)*2^8+$N380)</f>
        <v>1728189440</v>
      </c>
      <c r="Q380" s="20">
        <f ca="1">IF(O380="",P380,$P380-MOD($P380,2^(32-$O380)))</f>
        <v>1728189440</v>
      </c>
      <c r="R380" s="7">
        <f ca="1">FIND(R$4,OFFSET(R380,0,3-COLUMNS($F:R)-OFFSET(R380,4-ROW(),4)))</f>
        <v>4</v>
      </c>
      <c r="S380" s="7">
        <f ca="1">FIND(S$4,OFFSET(S380,0,3-COLUMNS($F:R)-OFFSET(S380,4-ROW(),4)),OFFSET(S380,0,-1)+1)</f>
        <v>6</v>
      </c>
      <c r="T380" s="7">
        <f ca="1">FIND(T$4,OFFSET(T380,0,3-COLUMNS($F:R)-OFFSET(T380,4-ROW(),4)),OFFSET(T380,0,-1)+1)</f>
        <v>9</v>
      </c>
      <c r="U380" s="8" t="str">
        <f ca="1">LEFT(OFFSET(U380,0,-COLUMNS($G:$T)-OFFSET(U380,4-ROW(),0)),R380-1)</f>
        <v>103</v>
      </c>
      <c r="V380" s="9" t="str">
        <f ca="1">MID(OFFSET(V380,0,-COLUMNS($G:$T)-OFFSET(V380,4-ROW(),0)),R380+1,S380-R380-1)</f>
        <v>2</v>
      </c>
      <c r="W380" s="9" t="str">
        <f ca="1">MID(OFFSET(W380,0,-COLUMNS($G:$T)-OFFSET(W380,4-ROW(),0)),S380+1,T380-S380-1)</f>
        <v>23</v>
      </c>
      <c r="X380" s="9" t="str">
        <f ca="1">MID(OFFSET(X380,0,-COLUMNS($G:$T)-OFFSET(X380,4-ROW(),0)),T380+1,3)</f>
        <v>255</v>
      </c>
      <c r="Y380" s="21">
        <f ca="1">IF(ISBLANK($F380),"",IF(O380="",(($U380*2^8+$V380)*2^8+$W380)*2^8+$X380,$Q380+2^(32-$O380)-1))</f>
        <v>1728190463</v>
      </c>
      <c r="Z380" s="88" t="str">
        <f t="shared" si="5"/>
        <v>JP</v>
      </c>
    </row>
    <row r="381" spans="2:26" x14ac:dyDescent="0.15">
      <c r="B381" s="87">
        <v>377</v>
      </c>
      <c r="C381" s="92" t="s">
        <v>4474</v>
      </c>
      <c r="D381" s="53" t="s">
        <v>828</v>
      </c>
      <c r="E381" s="25" t="s">
        <v>8</v>
      </c>
      <c r="F381" s="25" t="s">
        <v>829</v>
      </c>
      <c r="G381" s="7">
        <f ca="1">FIND(G$4,OFFSET(G381,0,3-COLUMNS(D:G)-OFFSET(G381,4-ROW(),COLUMNS($G:$K))))</f>
        <v>4</v>
      </c>
      <c r="H381" s="7">
        <f ca="1">FIND(H$4,OFFSET(H381,0,3-COLUMNS(D:G)-OFFSET(H381,4-ROW(),COLUMNS($G:$K))),OFFSET(H381,0,-1)+1)</f>
        <v>6</v>
      </c>
      <c r="I381" s="7">
        <f ca="1">FIND(I$4,OFFSET(I381,0,3-COLUMNS(D:G)-OFFSET(I381,4-ROW(),COLUMNS($G:$K))),OFFSET(I381,0,-1)+1)</f>
        <v>9</v>
      </c>
      <c r="J381" s="75">
        <f ca="1">IFERROR(FIND(J$4,OFFSET(J381,0,-2-OFFSET(J381,4-ROW(),4))),LEN(OFFSET(J381,0,-2-OFFSET(J381,4-ROW(),4)))+1)</f>
        <v>11</v>
      </c>
      <c r="K381" s="8" t="str">
        <f ca="1">LEFT(OFFSET(K381,0,-COLUMNS($E:$J)-OFFSET(K381,4-ROW(),0)),G381-1)</f>
        <v>103</v>
      </c>
      <c r="L381" s="9" t="str">
        <f ca="1">MID(OFFSET(L381,0,-COLUMNS($E:$J)-OFFSET(L381,4-ROW(),0)),G381+1,H381-G381-1)</f>
        <v>2</v>
      </c>
      <c r="M381" s="9" t="str">
        <f ca="1">MID(OFFSET(M381,0,-COLUMNS($E:$J)-OFFSET(M381,4-ROW(),0)),H381+1,I381-H381-1)</f>
        <v>24</v>
      </c>
      <c r="N381" s="9" t="str">
        <f ca="1">MID(OFFSET(N381,0,-COLUMNS($E:$J)-OFFSET(N381,4-ROW(),0)),I381+1,J381-I381-1)</f>
        <v>0</v>
      </c>
      <c r="O381" s="79" t="str">
        <f ca="1">MID(OFFSET(O381,0,-COLUMNS($E:$J)-OFFSET(O381,4-ROW(),0)),J381+1,2)</f>
        <v/>
      </c>
      <c r="P381" s="20">
        <f ca="1">IF(ISBLANK($D381),"",(($K381*2^8+$L381)*2^8+$M381)*2^8+$N381)</f>
        <v>1728190464</v>
      </c>
      <c r="Q381" s="20">
        <f ca="1">IF(O381="",P381,$P381-MOD($P381,2^(32-$O381)))</f>
        <v>1728190464</v>
      </c>
      <c r="R381" s="7">
        <f ca="1">FIND(R$4,OFFSET(R381,0,3-COLUMNS($F:R)-OFFSET(R381,4-ROW(),4)))</f>
        <v>4</v>
      </c>
      <c r="S381" s="7">
        <f ca="1">FIND(S$4,OFFSET(S381,0,3-COLUMNS($F:R)-OFFSET(S381,4-ROW(),4)),OFFSET(S381,0,-1)+1)</f>
        <v>6</v>
      </c>
      <c r="T381" s="7">
        <f ca="1">FIND(T$4,OFFSET(T381,0,3-COLUMNS($F:R)-OFFSET(T381,4-ROW(),4)),OFFSET(T381,0,-1)+1)</f>
        <v>9</v>
      </c>
      <c r="U381" s="8" t="str">
        <f ca="1">LEFT(OFFSET(U381,0,-COLUMNS($G:$T)-OFFSET(U381,4-ROW(),0)),R381-1)</f>
        <v>103</v>
      </c>
      <c r="V381" s="9" t="str">
        <f ca="1">MID(OFFSET(V381,0,-COLUMNS($G:$T)-OFFSET(V381,4-ROW(),0)),R381+1,S381-R381-1)</f>
        <v>2</v>
      </c>
      <c r="W381" s="9" t="str">
        <f ca="1">MID(OFFSET(W381,0,-COLUMNS($G:$T)-OFFSET(W381,4-ROW(),0)),S381+1,T381-S381-1)</f>
        <v>27</v>
      </c>
      <c r="X381" s="9" t="str">
        <f ca="1">MID(OFFSET(X381,0,-COLUMNS($G:$T)-OFFSET(X381,4-ROW(),0)),T381+1,3)</f>
        <v>255</v>
      </c>
      <c r="Y381" s="21">
        <f ca="1">IF(ISBLANK($F381),"",IF(O381="",(($U381*2^8+$V381)*2^8+$W381)*2^8+$X381,$Q381+2^(32-$O381)-1))</f>
        <v>1728191487</v>
      </c>
      <c r="Z381" s="88" t="str">
        <f t="shared" si="5"/>
        <v>JP</v>
      </c>
    </row>
    <row r="382" spans="2:26" x14ac:dyDescent="0.15">
      <c r="B382" s="87">
        <v>378</v>
      </c>
      <c r="C382" s="92" t="s">
        <v>4474</v>
      </c>
      <c r="D382" s="53" t="s">
        <v>830</v>
      </c>
      <c r="E382" s="25" t="s">
        <v>8</v>
      </c>
      <c r="F382" s="25" t="s">
        <v>831</v>
      </c>
      <c r="G382" s="7">
        <f ca="1">FIND(G$4,OFFSET(G382,0,3-COLUMNS(D:G)-OFFSET(G382,4-ROW(),COLUMNS($G:$K))))</f>
        <v>4</v>
      </c>
      <c r="H382" s="7">
        <f ca="1">FIND(H$4,OFFSET(H382,0,3-COLUMNS(D:G)-OFFSET(H382,4-ROW(),COLUMNS($G:$K))),OFFSET(H382,0,-1)+1)</f>
        <v>6</v>
      </c>
      <c r="I382" s="7">
        <f ca="1">FIND(I$4,OFFSET(I382,0,3-COLUMNS(D:G)-OFFSET(I382,4-ROW(),COLUMNS($G:$K))),OFFSET(I382,0,-1)+1)</f>
        <v>9</v>
      </c>
      <c r="J382" s="75">
        <f ca="1">IFERROR(FIND(J$4,OFFSET(J382,0,-2-OFFSET(J382,4-ROW(),4))),LEN(OFFSET(J382,0,-2-OFFSET(J382,4-ROW(),4)))+1)</f>
        <v>11</v>
      </c>
      <c r="K382" s="8" t="str">
        <f ca="1">LEFT(OFFSET(K382,0,-COLUMNS($E:$J)-OFFSET(K382,4-ROW(),0)),G382-1)</f>
        <v>103</v>
      </c>
      <c r="L382" s="9" t="str">
        <f ca="1">MID(OFFSET(L382,0,-COLUMNS($E:$J)-OFFSET(L382,4-ROW(),0)),G382+1,H382-G382-1)</f>
        <v>2</v>
      </c>
      <c r="M382" s="9" t="str">
        <f ca="1">MID(OFFSET(M382,0,-COLUMNS($E:$J)-OFFSET(M382,4-ROW(),0)),H382+1,I382-H382-1)</f>
        <v>28</v>
      </c>
      <c r="N382" s="9" t="str">
        <f ca="1">MID(OFFSET(N382,0,-COLUMNS($E:$J)-OFFSET(N382,4-ROW(),0)),I382+1,J382-I382-1)</f>
        <v>0</v>
      </c>
      <c r="O382" s="79" t="str">
        <f ca="1">MID(OFFSET(O382,0,-COLUMNS($E:$J)-OFFSET(O382,4-ROW(),0)),J382+1,2)</f>
        <v/>
      </c>
      <c r="P382" s="20">
        <f ca="1">IF(ISBLANK($D382),"",(($K382*2^8+$L382)*2^8+$M382)*2^8+$N382)</f>
        <v>1728191488</v>
      </c>
      <c r="Q382" s="20">
        <f ca="1">IF(O382="",P382,$P382-MOD($P382,2^(32-$O382)))</f>
        <v>1728191488</v>
      </c>
      <c r="R382" s="7">
        <f ca="1">FIND(R$4,OFFSET(R382,0,3-COLUMNS($F:R)-OFFSET(R382,4-ROW(),4)))</f>
        <v>4</v>
      </c>
      <c r="S382" s="7">
        <f ca="1">FIND(S$4,OFFSET(S382,0,3-COLUMNS($F:R)-OFFSET(S382,4-ROW(),4)),OFFSET(S382,0,-1)+1)</f>
        <v>6</v>
      </c>
      <c r="T382" s="7">
        <f ca="1">FIND(T$4,OFFSET(T382,0,3-COLUMNS($F:R)-OFFSET(T382,4-ROW(),4)),OFFSET(T382,0,-1)+1)</f>
        <v>9</v>
      </c>
      <c r="U382" s="8" t="str">
        <f ca="1">LEFT(OFFSET(U382,0,-COLUMNS($G:$T)-OFFSET(U382,4-ROW(),0)),R382-1)</f>
        <v>103</v>
      </c>
      <c r="V382" s="9" t="str">
        <f ca="1">MID(OFFSET(V382,0,-COLUMNS($G:$T)-OFFSET(V382,4-ROW(),0)),R382+1,S382-R382-1)</f>
        <v>2</v>
      </c>
      <c r="W382" s="9" t="str">
        <f ca="1">MID(OFFSET(W382,0,-COLUMNS($G:$T)-OFFSET(W382,4-ROW(),0)),S382+1,T382-S382-1)</f>
        <v>28</v>
      </c>
      <c r="X382" s="9" t="str">
        <f ca="1">MID(OFFSET(X382,0,-COLUMNS($G:$T)-OFFSET(X382,4-ROW(),0)),T382+1,3)</f>
        <v>255</v>
      </c>
      <c r="Y382" s="21">
        <f ca="1">IF(ISBLANK($F382),"",IF(O382="",(($U382*2^8+$V382)*2^8+$W382)*2^8+$X382,$Q382+2^(32-$O382)-1))</f>
        <v>1728191743</v>
      </c>
      <c r="Z382" s="88" t="str">
        <f t="shared" si="5"/>
        <v>JP</v>
      </c>
    </row>
    <row r="383" spans="2:26" x14ac:dyDescent="0.15">
      <c r="B383" s="87">
        <v>379</v>
      </c>
      <c r="C383" s="92" t="s">
        <v>4474</v>
      </c>
      <c r="D383" s="53" t="s">
        <v>832</v>
      </c>
      <c r="E383" s="25" t="s">
        <v>8</v>
      </c>
      <c r="F383" s="25" t="s">
        <v>833</v>
      </c>
      <c r="G383" s="7">
        <f ca="1">FIND(G$4,OFFSET(G383,0,3-COLUMNS(D:G)-OFFSET(G383,4-ROW(),COLUMNS($G:$K))))</f>
        <v>4</v>
      </c>
      <c r="H383" s="7">
        <f ca="1">FIND(H$4,OFFSET(H383,0,3-COLUMNS(D:G)-OFFSET(H383,4-ROW(),COLUMNS($G:$K))),OFFSET(H383,0,-1)+1)</f>
        <v>6</v>
      </c>
      <c r="I383" s="7">
        <f ca="1">FIND(I$4,OFFSET(I383,0,3-COLUMNS(D:G)-OFFSET(I383,4-ROW(),COLUMNS($G:$K))),OFFSET(I383,0,-1)+1)</f>
        <v>9</v>
      </c>
      <c r="J383" s="75">
        <f ca="1">IFERROR(FIND(J$4,OFFSET(J383,0,-2-OFFSET(J383,4-ROW(),4))),LEN(OFFSET(J383,0,-2-OFFSET(J383,4-ROW(),4)))+1)</f>
        <v>11</v>
      </c>
      <c r="K383" s="8" t="str">
        <f ca="1">LEFT(OFFSET(K383,0,-COLUMNS($E:$J)-OFFSET(K383,4-ROW(),0)),G383-1)</f>
        <v>103</v>
      </c>
      <c r="L383" s="9" t="str">
        <f ca="1">MID(OFFSET(L383,0,-COLUMNS($E:$J)-OFFSET(L383,4-ROW(),0)),G383+1,H383-G383-1)</f>
        <v>2</v>
      </c>
      <c r="M383" s="9" t="str">
        <f ca="1">MID(OFFSET(M383,0,-COLUMNS($E:$J)-OFFSET(M383,4-ROW(),0)),H383+1,I383-H383-1)</f>
        <v>29</v>
      </c>
      <c r="N383" s="9" t="str">
        <f ca="1">MID(OFFSET(N383,0,-COLUMNS($E:$J)-OFFSET(N383,4-ROW(),0)),I383+1,J383-I383-1)</f>
        <v>0</v>
      </c>
      <c r="O383" s="79" t="str">
        <f ca="1">MID(OFFSET(O383,0,-COLUMNS($E:$J)-OFFSET(O383,4-ROW(),0)),J383+1,2)</f>
        <v/>
      </c>
      <c r="P383" s="20">
        <f ca="1">IF(ISBLANK($D383),"",(($K383*2^8+$L383)*2^8+$M383)*2^8+$N383)</f>
        <v>1728191744</v>
      </c>
      <c r="Q383" s="20">
        <f ca="1">IF(O383="",P383,$P383-MOD($P383,2^(32-$O383)))</f>
        <v>1728191744</v>
      </c>
      <c r="R383" s="7">
        <f ca="1">FIND(R$4,OFFSET(R383,0,3-COLUMNS($F:R)-OFFSET(R383,4-ROW(),4)))</f>
        <v>4</v>
      </c>
      <c r="S383" s="7">
        <f ca="1">FIND(S$4,OFFSET(S383,0,3-COLUMNS($F:R)-OFFSET(S383,4-ROW(),4)),OFFSET(S383,0,-1)+1)</f>
        <v>6</v>
      </c>
      <c r="T383" s="7">
        <f ca="1">FIND(T$4,OFFSET(T383,0,3-COLUMNS($F:R)-OFFSET(T383,4-ROW(),4)),OFFSET(T383,0,-1)+1)</f>
        <v>9</v>
      </c>
      <c r="U383" s="8" t="str">
        <f ca="1">LEFT(OFFSET(U383,0,-COLUMNS($G:$T)-OFFSET(U383,4-ROW(),0)),R383-1)</f>
        <v>103</v>
      </c>
      <c r="V383" s="9" t="str">
        <f ca="1">MID(OFFSET(V383,0,-COLUMNS($G:$T)-OFFSET(V383,4-ROW(),0)),R383+1,S383-R383-1)</f>
        <v>2</v>
      </c>
      <c r="W383" s="9" t="str">
        <f ca="1">MID(OFFSET(W383,0,-COLUMNS($G:$T)-OFFSET(W383,4-ROW(),0)),S383+1,T383-S383-1)</f>
        <v>29</v>
      </c>
      <c r="X383" s="9" t="str">
        <f ca="1">MID(OFFSET(X383,0,-COLUMNS($G:$T)-OFFSET(X383,4-ROW(),0)),T383+1,3)</f>
        <v>255</v>
      </c>
      <c r="Y383" s="21">
        <f ca="1">IF(ISBLANK($F383),"",IF(O383="",(($U383*2^8+$V383)*2^8+$W383)*2^8+$X383,$Q383+2^(32-$O383)-1))</f>
        <v>1728191999</v>
      </c>
      <c r="Z383" s="88" t="str">
        <f t="shared" si="5"/>
        <v>JP</v>
      </c>
    </row>
    <row r="384" spans="2:26" x14ac:dyDescent="0.15">
      <c r="B384" s="87">
        <v>380</v>
      </c>
      <c r="C384" s="92" t="s">
        <v>4474</v>
      </c>
      <c r="D384" s="53" t="s">
        <v>834</v>
      </c>
      <c r="E384" s="25" t="s">
        <v>8</v>
      </c>
      <c r="F384" s="25" t="s">
        <v>835</v>
      </c>
      <c r="G384" s="7">
        <f ca="1">FIND(G$4,OFFSET(G384,0,3-COLUMNS(D:G)-OFFSET(G384,4-ROW(),COLUMNS($G:$K))))</f>
        <v>4</v>
      </c>
      <c r="H384" s="7">
        <f ca="1">FIND(H$4,OFFSET(H384,0,3-COLUMNS(D:G)-OFFSET(H384,4-ROW(),COLUMNS($G:$K))),OFFSET(H384,0,-1)+1)</f>
        <v>6</v>
      </c>
      <c r="I384" s="7">
        <f ca="1">FIND(I$4,OFFSET(I384,0,3-COLUMNS(D:G)-OFFSET(I384,4-ROW(),COLUMNS($G:$K))),OFFSET(I384,0,-1)+1)</f>
        <v>9</v>
      </c>
      <c r="J384" s="75">
        <f ca="1">IFERROR(FIND(J$4,OFFSET(J384,0,-2-OFFSET(J384,4-ROW(),4))),LEN(OFFSET(J384,0,-2-OFFSET(J384,4-ROW(),4)))+1)</f>
        <v>11</v>
      </c>
      <c r="K384" s="8" t="str">
        <f ca="1">LEFT(OFFSET(K384,0,-COLUMNS($E:$J)-OFFSET(K384,4-ROW(),0)),G384-1)</f>
        <v>103</v>
      </c>
      <c r="L384" s="9" t="str">
        <f ca="1">MID(OFFSET(L384,0,-COLUMNS($E:$J)-OFFSET(L384,4-ROW(),0)),G384+1,H384-G384-1)</f>
        <v>2</v>
      </c>
      <c r="M384" s="9" t="str">
        <f ca="1">MID(OFFSET(M384,0,-COLUMNS($E:$J)-OFFSET(M384,4-ROW(),0)),H384+1,I384-H384-1)</f>
        <v>30</v>
      </c>
      <c r="N384" s="9" t="str">
        <f ca="1">MID(OFFSET(N384,0,-COLUMNS($E:$J)-OFFSET(N384,4-ROW(),0)),I384+1,J384-I384-1)</f>
        <v>0</v>
      </c>
      <c r="O384" s="79" t="str">
        <f ca="1">MID(OFFSET(O384,0,-COLUMNS($E:$J)-OFFSET(O384,4-ROW(),0)),J384+1,2)</f>
        <v/>
      </c>
      <c r="P384" s="20">
        <f ca="1">IF(ISBLANK($D384),"",(($K384*2^8+$L384)*2^8+$M384)*2^8+$N384)</f>
        <v>1728192000</v>
      </c>
      <c r="Q384" s="20">
        <f ca="1">IF(O384="",P384,$P384-MOD($P384,2^(32-$O384)))</f>
        <v>1728192000</v>
      </c>
      <c r="R384" s="7">
        <f ca="1">FIND(R$4,OFFSET(R384,0,3-COLUMNS($F:R)-OFFSET(R384,4-ROW(),4)))</f>
        <v>4</v>
      </c>
      <c r="S384" s="7">
        <f ca="1">FIND(S$4,OFFSET(S384,0,3-COLUMNS($F:R)-OFFSET(S384,4-ROW(),4)),OFFSET(S384,0,-1)+1)</f>
        <v>6</v>
      </c>
      <c r="T384" s="7">
        <f ca="1">FIND(T$4,OFFSET(T384,0,3-COLUMNS($F:R)-OFFSET(T384,4-ROW(),4)),OFFSET(T384,0,-1)+1)</f>
        <v>9</v>
      </c>
      <c r="U384" s="8" t="str">
        <f ca="1">LEFT(OFFSET(U384,0,-COLUMNS($G:$T)-OFFSET(U384,4-ROW(),0)),R384-1)</f>
        <v>103</v>
      </c>
      <c r="V384" s="9" t="str">
        <f ca="1">MID(OFFSET(V384,0,-COLUMNS($G:$T)-OFFSET(V384,4-ROW(),0)),R384+1,S384-R384-1)</f>
        <v>2</v>
      </c>
      <c r="W384" s="9" t="str">
        <f ca="1">MID(OFFSET(W384,0,-COLUMNS($G:$T)-OFFSET(W384,4-ROW(),0)),S384+1,T384-S384-1)</f>
        <v>31</v>
      </c>
      <c r="X384" s="9" t="str">
        <f ca="1">MID(OFFSET(X384,0,-COLUMNS($G:$T)-OFFSET(X384,4-ROW(),0)),T384+1,3)</f>
        <v>255</v>
      </c>
      <c r="Y384" s="21">
        <f ca="1">IF(ISBLANK($F384),"",IF(O384="",(($U384*2^8+$V384)*2^8+$W384)*2^8+$X384,$Q384+2^(32-$O384)-1))</f>
        <v>1728192511</v>
      </c>
      <c r="Z384" s="88" t="str">
        <f t="shared" si="5"/>
        <v>JP</v>
      </c>
    </row>
    <row r="385" spans="2:26" x14ac:dyDescent="0.15">
      <c r="B385" s="87">
        <v>381</v>
      </c>
      <c r="C385" s="92" t="s">
        <v>4474</v>
      </c>
      <c r="D385" s="53" t="s">
        <v>836</v>
      </c>
      <c r="E385" s="25" t="s">
        <v>8</v>
      </c>
      <c r="F385" s="25" t="s">
        <v>837</v>
      </c>
      <c r="G385" s="7">
        <f ca="1">FIND(G$4,OFFSET(G385,0,3-COLUMNS(D:G)-OFFSET(G385,4-ROW(),COLUMNS($G:$K))))</f>
        <v>4</v>
      </c>
      <c r="H385" s="7">
        <f ca="1">FIND(H$4,OFFSET(H385,0,3-COLUMNS(D:G)-OFFSET(H385,4-ROW(),COLUMNS($G:$K))),OFFSET(H385,0,-1)+1)</f>
        <v>6</v>
      </c>
      <c r="I385" s="7">
        <f ca="1">FIND(I$4,OFFSET(I385,0,3-COLUMNS(D:G)-OFFSET(I385,4-ROW(),COLUMNS($G:$K))),OFFSET(I385,0,-1)+1)</f>
        <v>9</v>
      </c>
      <c r="J385" s="75">
        <f ca="1">IFERROR(FIND(J$4,OFFSET(J385,0,-2-OFFSET(J385,4-ROW(),4))),LEN(OFFSET(J385,0,-2-OFFSET(J385,4-ROW(),4)))+1)</f>
        <v>11</v>
      </c>
      <c r="K385" s="8" t="str">
        <f ca="1">LEFT(OFFSET(K385,0,-COLUMNS($E:$J)-OFFSET(K385,4-ROW(),0)),G385-1)</f>
        <v>103</v>
      </c>
      <c r="L385" s="9" t="str">
        <f ca="1">MID(OFFSET(L385,0,-COLUMNS($E:$J)-OFFSET(L385,4-ROW(),0)),G385+1,H385-G385-1)</f>
        <v>2</v>
      </c>
      <c r="M385" s="9" t="str">
        <f ca="1">MID(OFFSET(M385,0,-COLUMNS($E:$J)-OFFSET(M385,4-ROW(),0)),H385+1,I385-H385-1)</f>
        <v>32</v>
      </c>
      <c r="N385" s="9" t="str">
        <f ca="1">MID(OFFSET(N385,0,-COLUMNS($E:$J)-OFFSET(N385,4-ROW(),0)),I385+1,J385-I385-1)</f>
        <v>0</v>
      </c>
      <c r="O385" s="79" t="str">
        <f ca="1">MID(OFFSET(O385,0,-COLUMNS($E:$J)-OFFSET(O385,4-ROW(),0)),J385+1,2)</f>
        <v/>
      </c>
      <c r="P385" s="20">
        <f ca="1">IF(ISBLANK($D385),"",(($K385*2^8+$L385)*2^8+$M385)*2^8+$N385)</f>
        <v>1728192512</v>
      </c>
      <c r="Q385" s="20">
        <f ca="1">IF(O385="",P385,$P385-MOD($P385,2^(32-$O385)))</f>
        <v>1728192512</v>
      </c>
      <c r="R385" s="7">
        <f ca="1">FIND(R$4,OFFSET(R385,0,3-COLUMNS($F:R)-OFFSET(R385,4-ROW(),4)))</f>
        <v>4</v>
      </c>
      <c r="S385" s="7">
        <f ca="1">FIND(S$4,OFFSET(S385,0,3-COLUMNS($F:R)-OFFSET(S385,4-ROW(),4)),OFFSET(S385,0,-1)+1)</f>
        <v>6</v>
      </c>
      <c r="T385" s="7">
        <f ca="1">FIND(T$4,OFFSET(T385,0,3-COLUMNS($F:R)-OFFSET(T385,4-ROW(),4)),OFFSET(T385,0,-1)+1)</f>
        <v>9</v>
      </c>
      <c r="U385" s="8" t="str">
        <f ca="1">LEFT(OFFSET(U385,0,-COLUMNS($G:$T)-OFFSET(U385,4-ROW(),0)),R385-1)</f>
        <v>103</v>
      </c>
      <c r="V385" s="9" t="str">
        <f ca="1">MID(OFFSET(V385,0,-COLUMNS($G:$T)-OFFSET(V385,4-ROW(),0)),R385+1,S385-R385-1)</f>
        <v>2</v>
      </c>
      <c r="W385" s="9" t="str">
        <f ca="1">MID(OFFSET(W385,0,-COLUMNS($G:$T)-OFFSET(W385,4-ROW(),0)),S385+1,T385-S385-1)</f>
        <v>35</v>
      </c>
      <c r="X385" s="9" t="str">
        <f ca="1">MID(OFFSET(X385,0,-COLUMNS($G:$T)-OFFSET(X385,4-ROW(),0)),T385+1,3)</f>
        <v>255</v>
      </c>
      <c r="Y385" s="21">
        <f ca="1">IF(ISBLANK($F385),"",IF(O385="",(($U385*2^8+$V385)*2^8+$W385)*2^8+$X385,$Q385+2^(32-$O385)-1))</f>
        <v>1728193535</v>
      </c>
      <c r="Z385" s="88" t="str">
        <f t="shared" si="5"/>
        <v>JP</v>
      </c>
    </row>
    <row r="386" spans="2:26" x14ac:dyDescent="0.15">
      <c r="B386" s="87">
        <v>382</v>
      </c>
      <c r="C386" s="92" t="s">
        <v>4474</v>
      </c>
      <c r="D386" s="53" t="s">
        <v>838</v>
      </c>
      <c r="E386" s="25" t="s">
        <v>8</v>
      </c>
      <c r="F386" s="25" t="s">
        <v>839</v>
      </c>
      <c r="G386" s="7">
        <f ca="1">FIND(G$4,OFFSET(G386,0,3-COLUMNS(D:G)-OFFSET(G386,4-ROW(),COLUMNS($G:$K))))</f>
        <v>4</v>
      </c>
      <c r="H386" s="7">
        <f ca="1">FIND(H$4,OFFSET(H386,0,3-COLUMNS(D:G)-OFFSET(H386,4-ROW(),COLUMNS($G:$K))),OFFSET(H386,0,-1)+1)</f>
        <v>6</v>
      </c>
      <c r="I386" s="7">
        <f ca="1">FIND(I$4,OFFSET(I386,0,3-COLUMNS(D:G)-OFFSET(I386,4-ROW(),COLUMNS($G:$K))),OFFSET(I386,0,-1)+1)</f>
        <v>9</v>
      </c>
      <c r="J386" s="75">
        <f ca="1">IFERROR(FIND(J$4,OFFSET(J386,0,-2-OFFSET(J386,4-ROW(),4))),LEN(OFFSET(J386,0,-2-OFFSET(J386,4-ROW(),4)))+1)</f>
        <v>11</v>
      </c>
      <c r="K386" s="8" t="str">
        <f ca="1">LEFT(OFFSET(K386,0,-COLUMNS($E:$J)-OFFSET(K386,4-ROW(),0)),G386-1)</f>
        <v>103</v>
      </c>
      <c r="L386" s="9" t="str">
        <f ca="1">MID(OFFSET(L386,0,-COLUMNS($E:$J)-OFFSET(L386,4-ROW(),0)),G386+1,H386-G386-1)</f>
        <v>2</v>
      </c>
      <c r="M386" s="9" t="str">
        <f ca="1">MID(OFFSET(M386,0,-COLUMNS($E:$J)-OFFSET(M386,4-ROW(),0)),H386+1,I386-H386-1)</f>
        <v>36</v>
      </c>
      <c r="N386" s="9" t="str">
        <f ca="1">MID(OFFSET(N386,0,-COLUMNS($E:$J)-OFFSET(N386,4-ROW(),0)),I386+1,J386-I386-1)</f>
        <v>0</v>
      </c>
      <c r="O386" s="79" t="str">
        <f ca="1">MID(OFFSET(O386,0,-COLUMNS($E:$J)-OFFSET(O386,4-ROW(),0)),J386+1,2)</f>
        <v/>
      </c>
      <c r="P386" s="20">
        <f ca="1">IF(ISBLANK($D386),"",(($K386*2^8+$L386)*2^8+$M386)*2^8+$N386)</f>
        <v>1728193536</v>
      </c>
      <c r="Q386" s="20">
        <f ca="1">IF(O386="",P386,$P386-MOD($P386,2^(32-$O386)))</f>
        <v>1728193536</v>
      </c>
      <c r="R386" s="7">
        <f ca="1">FIND(R$4,OFFSET(R386,0,3-COLUMNS($F:R)-OFFSET(R386,4-ROW(),4)))</f>
        <v>4</v>
      </c>
      <c r="S386" s="7">
        <f ca="1">FIND(S$4,OFFSET(S386,0,3-COLUMNS($F:R)-OFFSET(S386,4-ROW(),4)),OFFSET(S386,0,-1)+1)</f>
        <v>6</v>
      </c>
      <c r="T386" s="7">
        <f ca="1">FIND(T$4,OFFSET(T386,0,3-COLUMNS($F:R)-OFFSET(T386,4-ROW(),4)),OFFSET(T386,0,-1)+1)</f>
        <v>9</v>
      </c>
      <c r="U386" s="8" t="str">
        <f ca="1">LEFT(OFFSET(U386,0,-COLUMNS($G:$T)-OFFSET(U386,4-ROW(),0)),R386-1)</f>
        <v>103</v>
      </c>
      <c r="V386" s="9" t="str">
        <f ca="1">MID(OFFSET(V386,0,-COLUMNS($G:$T)-OFFSET(V386,4-ROW(),0)),R386+1,S386-R386-1)</f>
        <v>2</v>
      </c>
      <c r="W386" s="9" t="str">
        <f ca="1">MID(OFFSET(W386,0,-COLUMNS($G:$T)-OFFSET(W386,4-ROW(),0)),S386+1,T386-S386-1)</f>
        <v>39</v>
      </c>
      <c r="X386" s="9" t="str">
        <f ca="1">MID(OFFSET(X386,0,-COLUMNS($G:$T)-OFFSET(X386,4-ROW(),0)),T386+1,3)</f>
        <v>255</v>
      </c>
      <c r="Y386" s="21">
        <f ca="1">IF(ISBLANK($F386),"",IF(O386="",(($U386*2^8+$V386)*2^8+$W386)*2^8+$X386,$Q386+2^(32-$O386)-1))</f>
        <v>1728194559</v>
      </c>
      <c r="Z386" s="88" t="str">
        <f t="shared" si="5"/>
        <v>JP</v>
      </c>
    </row>
    <row r="387" spans="2:26" x14ac:dyDescent="0.15">
      <c r="B387" s="87">
        <v>383</v>
      </c>
      <c r="C387" s="92" t="s">
        <v>4474</v>
      </c>
      <c r="D387" s="53" t="s">
        <v>840</v>
      </c>
      <c r="E387" s="25" t="s">
        <v>8</v>
      </c>
      <c r="F387" s="25" t="s">
        <v>841</v>
      </c>
      <c r="G387" s="7">
        <f ca="1">FIND(G$4,OFFSET(G387,0,3-COLUMNS(D:G)-OFFSET(G387,4-ROW(),COLUMNS($G:$K))))</f>
        <v>4</v>
      </c>
      <c r="H387" s="7">
        <f ca="1">FIND(H$4,OFFSET(H387,0,3-COLUMNS(D:G)-OFFSET(H387,4-ROW(),COLUMNS($G:$K))),OFFSET(H387,0,-1)+1)</f>
        <v>6</v>
      </c>
      <c r="I387" s="7">
        <f ca="1">FIND(I$4,OFFSET(I387,0,3-COLUMNS(D:G)-OFFSET(I387,4-ROW(),COLUMNS($G:$K))),OFFSET(I387,0,-1)+1)</f>
        <v>9</v>
      </c>
      <c r="J387" s="75">
        <f ca="1">IFERROR(FIND(J$4,OFFSET(J387,0,-2-OFFSET(J387,4-ROW(),4))),LEN(OFFSET(J387,0,-2-OFFSET(J387,4-ROW(),4)))+1)</f>
        <v>11</v>
      </c>
      <c r="K387" s="8" t="str">
        <f ca="1">LEFT(OFFSET(K387,0,-COLUMNS($E:$J)-OFFSET(K387,4-ROW(),0)),G387-1)</f>
        <v>103</v>
      </c>
      <c r="L387" s="9" t="str">
        <f ca="1">MID(OFFSET(L387,0,-COLUMNS($E:$J)-OFFSET(L387,4-ROW(),0)),G387+1,H387-G387-1)</f>
        <v>2</v>
      </c>
      <c r="M387" s="9" t="str">
        <f ca="1">MID(OFFSET(M387,0,-COLUMNS($E:$J)-OFFSET(M387,4-ROW(),0)),H387+1,I387-H387-1)</f>
        <v>40</v>
      </c>
      <c r="N387" s="9" t="str">
        <f ca="1">MID(OFFSET(N387,0,-COLUMNS($E:$J)-OFFSET(N387,4-ROW(),0)),I387+1,J387-I387-1)</f>
        <v>0</v>
      </c>
      <c r="O387" s="79" t="str">
        <f ca="1">MID(OFFSET(O387,0,-COLUMNS($E:$J)-OFFSET(O387,4-ROW(),0)),J387+1,2)</f>
        <v/>
      </c>
      <c r="P387" s="20">
        <f ca="1">IF(ISBLANK($D387),"",(($K387*2^8+$L387)*2^8+$M387)*2^8+$N387)</f>
        <v>1728194560</v>
      </c>
      <c r="Q387" s="20">
        <f ca="1">IF(O387="",P387,$P387-MOD($P387,2^(32-$O387)))</f>
        <v>1728194560</v>
      </c>
      <c r="R387" s="7">
        <f ca="1">FIND(R$4,OFFSET(R387,0,3-COLUMNS($F:R)-OFFSET(R387,4-ROW(),4)))</f>
        <v>4</v>
      </c>
      <c r="S387" s="7">
        <f ca="1">FIND(S$4,OFFSET(S387,0,3-COLUMNS($F:R)-OFFSET(S387,4-ROW(),4)),OFFSET(S387,0,-1)+1)</f>
        <v>6</v>
      </c>
      <c r="T387" s="7">
        <f ca="1">FIND(T$4,OFFSET(T387,0,3-COLUMNS($F:R)-OFFSET(T387,4-ROW(),4)),OFFSET(T387,0,-1)+1)</f>
        <v>9</v>
      </c>
      <c r="U387" s="8" t="str">
        <f ca="1">LEFT(OFFSET(U387,0,-COLUMNS($G:$T)-OFFSET(U387,4-ROW(),0)),R387-1)</f>
        <v>103</v>
      </c>
      <c r="V387" s="9" t="str">
        <f ca="1">MID(OFFSET(V387,0,-COLUMNS($G:$T)-OFFSET(V387,4-ROW(),0)),R387+1,S387-R387-1)</f>
        <v>2</v>
      </c>
      <c r="W387" s="9" t="str">
        <f ca="1">MID(OFFSET(W387,0,-COLUMNS($G:$T)-OFFSET(W387,4-ROW(),0)),S387+1,T387-S387-1)</f>
        <v>43</v>
      </c>
      <c r="X387" s="9" t="str">
        <f ca="1">MID(OFFSET(X387,0,-COLUMNS($G:$T)-OFFSET(X387,4-ROW(),0)),T387+1,3)</f>
        <v>255</v>
      </c>
      <c r="Y387" s="21">
        <f ca="1">IF(ISBLANK($F387),"",IF(O387="",(($U387*2^8+$V387)*2^8+$W387)*2^8+$X387,$Q387+2^(32-$O387)-1))</f>
        <v>1728195583</v>
      </c>
      <c r="Z387" s="88" t="str">
        <f t="shared" si="5"/>
        <v>JP</v>
      </c>
    </row>
    <row r="388" spans="2:26" x14ac:dyDescent="0.15">
      <c r="B388" s="87">
        <v>384</v>
      </c>
      <c r="C388" s="92" t="s">
        <v>4474</v>
      </c>
      <c r="D388" s="53" t="s">
        <v>842</v>
      </c>
      <c r="E388" s="25" t="s">
        <v>8</v>
      </c>
      <c r="F388" s="25" t="s">
        <v>843</v>
      </c>
      <c r="G388" s="7">
        <f ca="1">FIND(G$4,OFFSET(G388,0,3-COLUMNS(D:G)-OFFSET(G388,4-ROW(),COLUMNS($G:$K))))</f>
        <v>4</v>
      </c>
      <c r="H388" s="7">
        <f ca="1">FIND(H$4,OFFSET(H388,0,3-COLUMNS(D:G)-OFFSET(H388,4-ROW(),COLUMNS($G:$K))),OFFSET(H388,0,-1)+1)</f>
        <v>6</v>
      </c>
      <c r="I388" s="7">
        <f ca="1">FIND(I$4,OFFSET(I388,0,3-COLUMNS(D:G)-OFFSET(I388,4-ROW(),COLUMNS($G:$K))),OFFSET(I388,0,-1)+1)</f>
        <v>9</v>
      </c>
      <c r="J388" s="75">
        <f ca="1">IFERROR(FIND(J$4,OFFSET(J388,0,-2-OFFSET(J388,4-ROW(),4))),LEN(OFFSET(J388,0,-2-OFFSET(J388,4-ROW(),4)))+1)</f>
        <v>11</v>
      </c>
      <c r="K388" s="8" t="str">
        <f ca="1">LEFT(OFFSET(K388,0,-COLUMNS($E:$J)-OFFSET(K388,4-ROW(),0)),G388-1)</f>
        <v>103</v>
      </c>
      <c r="L388" s="9" t="str">
        <f ca="1">MID(OFFSET(L388,0,-COLUMNS($E:$J)-OFFSET(L388,4-ROW(),0)),G388+1,H388-G388-1)</f>
        <v>2</v>
      </c>
      <c r="M388" s="9" t="str">
        <f ca="1">MID(OFFSET(M388,0,-COLUMNS($E:$J)-OFFSET(M388,4-ROW(),0)),H388+1,I388-H388-1)</f>
        <v>44</v>
      </c>
      <c r="N388" s="9" t="str">
        <f ca="1">MID(OFFSET(N388,0,-COLUMNS($E:$J)-OFFSET(N388,4-ROW(),0)),I388+1,J388-I388-1)</f>
        <v>0</v>
      </c>
      <c r="O388" s="79" t="str">
        <f ca="1">MID(OFFSET(O388,0,-COLUMNS($E:$J)-OFFSET(O388,4-ROW(),0)),J388+1,2)</f>
        <v/>
      </c>
      <c r="P388" s="20">
        <f ca="1">IF(ISBLANK($D388),"",(($K388*2^8+$L388)*2^8+$M388)*2^8+$N388)</f>
        <v>1728195584</v>
      </c>
      <c r="Q388" s="20">
        <f ca="1">IF(O388="",P388,$P388-MOD($P388,2^(32-$O388)))</f>
        <v>1728195584</v>
      </c>
      <c r="R388" s="7">
        <f ca="1">FIND(R$4,OFFSET(R388,0,3-COLUMNS($F:R)-OFFSET(R388,4-ROW(),4)))</f>
        <v>4</v>
      </c>
      <c r="S388" s="7">
        <f ca="1">FIND(S$4,OFFSET(S388,0,3-COLUMNS($F:R)-OFFSET(S388,4-ROW(),4)),OFFSET(S388,0,-1)+1)</f>
        <v>6</v>
      </c>
      <c r="T388" s="7">
        <f ca="1">FIND(T$4,OFFSET(T388,0,3-COLUMNS($F:R)-OFFSET(T388,4-ROW(),4)),OFFSET(T388,0,-1)+1)</f>
        <v>9</v>
      </c>
      <c r="U388" s="8" t="str">
        <f ca="1">LEFT(OFFSET(U388,0,-COLUMNS($G:$T)-OFFSET(U388,4-ROW(),0)),R388-1)</f>
        <v>103</v>
      </c>
      <c r="V388" s="9" t="str">
        <f ca="1">MID(OFFSET(V388,0,-COLUMNS($G:$T)-OFFSET(V388,4-ROW(),0)),R388+1,S388-R388-1)</f>
        <v>2</v>
      </c>
      <c r="W388" s="9" t="str">
        <f ca="1">MID(OFFSET(W388,0,-COLUMNS($G:$T)-OFFSET(W388,4-ROW(),0)),S388+1,T388-S388-1)</f>
        <v>47</v>
      </c>
      <c r="X388" s="9" t="str">
        <f ca="1">MID(OFFSET(X388,0,-COLUMNS($G:$T)-OFFSET(X388,4-ROW(),0)),T388+1,3)</f>
        <v>255</v>
      </c>
      <c r="Y388" s="21">
        <f ca="1">IF(ISBLANK($F388),"",IF(O388="",(($U388*2^8+$V388)*2^8+$W388)*2^8+$X388,$Q388+2^(32-$O388)-1))</f>
        <v>1728196607</v>
      </c>
      <c r="Z388" s="88" t="str">
        <f t="shared" si="5"/>
        <v>JP</v>
      </c>
    </row>
    <row r="389" spans="2:26" x14ac:dyDescent="0.15">
      <c r="B389" s="87">
        <v>385</v>
      </c>
      <c r="C389" s="92" t="s">
        <v>4474</v>
      </c>
      <c r="D389" s="53" t="s">
        <v>844</v>
      </c>
      <c r="E389" s="25" t="s">
        <v>8</v>
      </c>
      <c r="F389" s="25" t="s">
        <v>845</v>
      </c>
      <c r="G389" s="7">
        <f ca="1">FIND(G$4,OFFSET(G389,0,3-COLUMNS(D:G)-OFFSET(G389,4-ROW(),COLUMNS($G:$K))))</f>
        <v>4</v>
      </c>
      <c r="H389" s="7">
        <f ca="1">FIND(H$4,OFFSET(H389,0,3-COLUMNS(D:G)-OFFSET(H389,4-ROW(),COLUMNS($G:$K))),OFFSET(H389,0,-1)+1)</f>
        <v>6</v>
      </c>
      <c r="I389" s="7">
        <f ca="1">FIND(I$4,OFFSET(I389,0,3-COLUMNS(D:G)-OFFSET(I389,4-ROW(),COLUMNS($G:$K))),OFFSET(I389,0,-1)+1)</f>
        <v>9</v>
      </c>
      <c r="J389" s="75">
        <f ca="1">IFERROR(FIND(J$4,OFFSET(J389,0,-2-OFFSET(J389,4-ROW(),4))),LEN(OFFSET(J389,0,-2-OFFSET(J389,4-ROW(),4)))+1)</f>
        <v>11</v>
      </c>
      <c r="K389" s="8" t="str">
        <f ca="1">LEFT(OFFSET(K389,0,-COLUMNS($E:$J)-OFFSET(K389,4-ROW(),0)),G389-1)</f>
        <v>103</v>
      </c>
      <c r="L389" s="9" t="str">
        <f ca="1">MID(OFFSET(L389,0,-COLUMNS($E:$J)-OFFSET(L389,4-ROW(),0)),G389+1,H389-G389-1)</f>
        <v>2</v>
      </c>
      <c r="M389" s="9" t="str">
        <f ca="1">MID(OFFSET(M389,0,-COLUMNS($E:$J)-OFFSET(M389,4-ROW(),0)),H389+1,I389-H389-1)</f>
        <v>48</v>
      </c>
      <c r="N389" s="9" t="str">
        <f ca="1">MID(OFFSET(N389,0,-COLUMNS($E:$J)-OFFSET(N389,4-ROW(),0)),I389+1,J389-I389-1)</f>
        <v>0</v>
      </c>
      <c r="O389" s="79" t="str">
        <f ca="1">MID(OFFSET(O389,0,-COLUMNS($E:$J)-OFFSET(O389,4-ROW(),0)),J389+1,2)</f>
        <v/>
      </c>
      <c r="P389" s="20">
        <f ca="1">IF(ISBLANK($D389),"",(($K389*2^8+$L389)*2^8+$M389)*2^8+$N389)</f>
        <v>1728196608</v>
      </c>
      <c r="Q389" s="20">
        <f ca="1">IF(O389="",P389,$P389-MOD($P389,2^(32-$O389)))</f>
        <v>1728196608</v>
      </c>
      <c r="R389" s="7">
        <f ca="1">FIND(R$4,OFFSET(R389,0,3-COLUMNS($F:R)-OFFSET(R389,4-ROW(),4)))</f>
        <v>4</v>
      </c>
      <c r="S389" s="7">
        <f ca="1">FIND(S$4,OFFSET(S389,0,3-COLUMNS($F:R)-OFFSET(S389,4-ROW(),4)),OFFSET(S389,0,-1)+1)</f>
        <v>6</v>
      </c>
      <c r="T389" s="7">
        <f ca="1">FIND(T$4,OFFSET(T389,0,3-COLUMNS($F:R)-OFFSET(T389,4-ROW(),4)),OFFSET(T389,0,-1)+1)</f>
        <v>9</v>
      </c>
      <c r="U389" s="8" t="str">
        <f ca="1">LEFT(OFFSET(U389,0,-COLUMNS($G:$T)-OFFSET(U389,4-ROW(),0)),R389-1)</f>
        <v>103</v>
      </c>
      <c r="V389" s="9" t="str">
        <f ca="1">MID(OFFSET(V389,0,-COLUMNS($G:$T)-OFFSET(V389,4-ROW(),0)),R389+1,S389-R389-1)</f>
        <v>2</v>
      </c>
      <c r="W389" s="9" t="str">
        <f ca="1">MID(OFFSET(W389,0,-COLUMNS($G:$T)-OFFSET(W389,4-ROW(),0)),S389+1,T389-S389-1)</f>
        <v>51</v>
      </c>
      <c r="X389" s="9" t="str">
        <f ca="1">MID(OFFSET(X389,0,-COLUMNS($G:$T)-OFFSET(X389,4-ROW(),0)),T389+1,3)</f>
        <v>255</v>
      </c>
      <c r="Y389" s="21">
        <f ca="1">IF(ISBLANK($F389),"",IF(O389="",(($U389*2^8+$V389)*2^8+$W389)*2^8+$X389,$Q389+2^(32-$O389)-1))</f>
        <v>1728197631</v>
      </c>
      <c r="Z389" s="88" t="str">
        <f t="shared" si="5"/>
        <v>JP</v>
      </c>
    </row>
    <row r="390" spans="2:26" x14ac:dyDescent="0.15">
      <c r="B390" s="87">
        <v>386</v>
      </c>
      <c r="C390" s="92" t="s">
        <v>4474</v>
      </c>
      <c r="D390" s="53" t="s">
        <v>846</v>
      </c>
      <c r="E390" s="25" t="s">
        <v>8</v>
      </c>
      <c r="F390" s="25" t="s">
        <v>847</v>
      </c>
      <c r="G390" s="7">
        <f ca="1">FIND(G$4,OFFSET(G390,0,3-COLUMNS(D:G)-OFFSET(G390,4-ROW(),COLUMNS($G:$K))))</f>
        <v>4</v>
      </c>
      <c r="H390" s="7">
        <f ca="1">FIND(H$4,OFFSET(H390,0,3-COLUMNS(D:G)-OFFSET(H390,4-ROW(),COLUMNS($G:$K))),OFFSET(H390,0,-1)+1)</f>
        <v>6</v>
      </c>
      <c r="I390" s="7">
        <f ca="1">FIND(I$4,OFFSET(I390,0,3-COLUMNS(D:G)-OFFSET(I390,4-ROW(),COLUMNS($G:$K))),OFFSET(I390,0,-1)+1)</f>
        <v>9</v>
      </c>
      <c r="J390" s="75">
        <f ca="1">IFERROR(FIND(J$4,OFFSET(J390,0,-2-OFFSET(J390,4-ROW(),4))),LEN(OFFSET(J390,0,-2-OFFSET(J390,4-ROW(),4)))+1)</f>
        <v>11</v>
      </c>
      <c r="K390" s="8" t="str">
        <f ca="1">LEFT(OFFSET(K390,0,-COLUMNS($E:$J)-OFFSET(K390,4-ROW(),0)),G390-1)</f>
        <v>103</v>
      </c>
      <c r="L390" s="9" t="str">
        <f ca="1">MID(OFFSET(L390,0,-COLUMNS($E:$J)-OFFSET(L390,4-ROW(),0)),G390+1,H390-G390-1)</f>
        <v>2</v>
      </c>
      <c r="M390" s="9" t="str">
        <f ca="1">MID(OFFSET(M390,0,-COLUMNS($E:$J)-OFFSET(M390,4-ROW(),0)),H390+1,I390-H390-1)</f>
        <v>52</v>
      </c>
      <c r="N390" s="9" t="str">
        <f ca="1">MID(OFFSET(N390,0,-COLUMNS($E:$J)-OFFSET(N390,4-ROW(),0)),I390+1,J390-I390-1)</f>
        <v>0</v>
      </c>
      <c r="O390" s="79" t="str">
        <f ca="1">MID(OFFSET(O390,0,-COLUMNS($E:$J)-OFFSET(O390,4-ROW(),0)),J390+1,2)</f>
        <v/>
      </c>
      <c r="P390" s="20">
        <f ca="1">IF(ISBLANK($D390),"",(($K390*2^8+$L390)*2^8+$M390)*2^8+$N390)</f>
        <v>1728197632</v>
      </c>
      <c r="Q390" s="20">
        <f ca="1">IF(O390="",P390,$P390-MOD($P390,2^(32-$O390)))</f>
        <v>1728197632</v>
      </c>
      <c r="R390" s="7">
        <f ca="1">FIND(R$4,OFFSET(R390,0,3-COLUMNS($F:R)-OFFSET(R390,4-ROW(),4)))</f>
        <v>4</v>
      </c>
      <c r="S390" s="7">
        <f ca="1">FIND(S$4,OFFSET(S390,0,3-COLUMNS($F:R)-OFFSET(S390,4-ROW(),4)),OFFSET(S390,0,-1)+1)</f>
        <v>6</v>
      </c>
      <c r="T390" s="7">
        <f ca="1">FIND(T$4,OFFSET(T390,0,3-COLUMNS($F:R)-OFFSET(T390,4-ROW(),4)),OFFSET(T390,0,-1)+1)</f>
        <v>9</v>
      </c>
      <c r="U390" s="8" t="str">
        <f ca="1">LEFT(OFFSET(U390,0,-COLUMNS($G:$T)-OFFSET(U390,4-ROW(),0)),R390-1)</f>
        <v>103</v>
      </c>
      <c r="V390" s="9" t="str">
        <f ca="1">MID(OFFSET(V390,0,-COLUMNS($G:$T)-OFFSET(V390,4-ROW(),0)),R390+1,S390-R390-1)</f>
        <v>2</v>
      </c>
      <c r="W390" s="9" t="str">
        <f ca="1">MID(OFFSET(W390,0,-COLUMNS($G:$T)-OFFSET(W390,4-ROW(),0)),S390+1,T390-S390-1)</f>
        <v>55</v>
      </c>
      <c r="X390" s="9" t="str">
        <f ca="1">MID(OFFSET(X390,0,-COLUMNS($G:$T)-OFFSET(X390,4-ROW(),0)),T390+1,3)</f>
        <v>255</v>
      </c>
      <c r="Y390" s="21">
        <f ca="1">IF(ISBLANK($F390),"",IF(O390="",(($U390*2^8+$V390)*2^8+$W390)*2^8+$X390,$Q390+2^(32-$O390)-1))</f>
        <v>1728198655</v>
      </c>
      <c r="Z390" s="88" t="str">
        <f t="shared" ref="Z390:Z453" si="6">IF(ISBLANK(C390),"",$C390)</f>
        <v>JP</v>
      </c>
    </row>
    <row r="391" spans="2:26" x14ac:dyDescent="0.15">
      <c r="B391" s="87">
        <v>387</v>
      </c>
      <c r="C391" s="92" t="s">
        <v>4474</v>
      </c>
      <c r="D391" s="53" t="s">
        <v>848</v>
      </c>
      <c r="E391" s="25" t="s">
        <v>8</v>
      </c>
      <c r="F391" s="25" t="s">
        <v>849</v>
      </c>
      <c r="G391" s="7">
        <f ca="1">FIND(G$4,OFFSET(G391,0,3-COLUMNS(D:G)-OFFSET(G391,4-ROW(),COLUMNS($G:$K))))</f>
        <v>4</v>
      </c>
      <c r="H391" s="7">
        <f ca="1">FIND(H$4,OFFSET(H391,0,3-COLUMNS(D:G)-OFFSET(H391,4-ROW(),COLUMNS($G:$K))),OFFSET(H391,0,-1)+1)</f>
        <v>6</v>
      </c>
      <c r="I391" s="7">
        <f ca="1">FIND(I$4,OFFSET(I391,0,3-COLUMNS(D:G)-OFFSET(I391,4-ROW(),COLUMNS($G:$K))),OFFSET(I391,0,-1)+1)</f>
        <v>9</v>
      </c>
      <c r="J391" s="75">
        <f ca="1">IFERROR(FIND(J$4,OFFSET(J391,0,-2-OFFSET(J391,4-ROW(),4))),LEN(OFFSET(J391,0,-2-OFFSET(J391,4-ROW(),4)))+1)</f>
        <v>11</v>
      </c>
      <c r="K391" s="8" t="str">
        <f ca="1">LEFT(OFFSET(K391,0,-COLUMNS($E:$J)-OFFSET(K391,4-ROW(),0)),G391-1)</f>
        <v>103</v>
      </c>
      <c r="L391" s="9" t="str">
        <f ca="1">MID(OFFSET(L391,0,-COLUMNS($E:$J)-OFFSET(L391,4-ROW(),0)),G391+1,H391-G391-1)</f>
        <v>2</v>
      </c>
      <c r="M391" s="9" t="str">
        <f ca="1">MID(OFFSET(M391,0,-COLUMNS($E:$J)-OFFSET(M391,4-ROW(),0)),H391+1,I391-H391-1)</f>
        <v>56</v>
      </c>
      <c r="N391" s="9" t="str">
        <f ca="1">MID(OFFSET(N391,0,-COLUMNS($E:$J)-OFFSET(N391,4-ROW(),0)),I391+1,J391-I391-1)</f>
        <v>0</v>
      </c>
      <c r="O391" s="79" t="str">
        <f ca="1">MID(OFFSET(O391,0,-COLUMNS($E:$J)-OFFSET(O391,4-ROW(),0)),J391+1,2)</f>
        <v/>
      </c>
      <c r="P391" s="20">
        <f ca="1">IF(ISBLANK($D391),"",(($K391*2^8+$L391)*2^8+$M391)*2^8+$N391)</f>
        <v>1728198656</v>
      </c>
      <c r="Q391" s="20">
        <f ca="1">IF(O391="",P391,$P391-MOD($P391,2^(32-$O391)))</f>
        <v>1728198656</v>
      </c>
      <c r="R391" s="7">
        <f ca="1">FIND(R$4,OFFSET(R391,0,3-COLUMNS($F:R)-OFFSET(R391,4-ROW(),4)))</f>
        <v>4</v>
      </c>
      <c r="S391" s="7">
        <f ca="1">FIND(S$4,OFFSET(S391,0,3-COLUMNS($F:R)-OFFSET(S391,4-ROW(),4)),OFFSET(S391,0,-1)+1)</f>
        <v>6</v>
      </c>
      <c r="T391" s="7">
        <f ca="1">FIND(T$4,OFFSET(T391,0,3-COLUMNS($F:R)-OFFSET(T391,4-ROW(),4)),OFFSET(T391,0,-1)+1)</f>
        <v>9</v>
      </c>
      <c r="U391" s="8" t="str">
        <f ca="1">LEFT(OFFSET(U391,0,-COLUMNS($G:$T)-OFFSET(U391,4-ROW(),0)),R391-1)</f>
        <v>103</v>
      </c>
      <c r="V391" s="9" t="str">
        <f ca="1">MID(OFFSET(V391,0,-COLUMNS($G:$T)-OFFSET(V391,4-ROW(),0)),R391+1,S391-R391-1)</f>
        <v>2</v>
      </c>
      <c r="W391" s="9" t="str">
        <f ca="1">MID(OFFSET(W391,0,-COLUMNS($G:$T)-OFFSET(W391,4-ROW(),0)),S391+1,T391-S391-1)</f>
        <v>56</v>
      </c>
      <c r="X391" s="9" t="str">
        <f ca="1">MID(OFFSET(X391,0,-COLUMNS($G:$T)-OFFSET(X391,4-ROW(),0)),T391+1,3)</f>
        <v>255</v>
      </c>
      <c r="Y391" s="21">
        <f ca="1">IF(ISBLANK($F391),"",IF(O391="",(($U391*2^8+$V391)*2^8+$W391)*2^8+$X391,$Q391+2^(32-$O391)-1))</f>
        <v>1728198911</v>
      </c>
      <c r="Z391" s="88" t="str">
        <f t="shared" si="6"/>
        <v>JP</v>
      </c>
    </row>
    <row r="392" spans="2:26" x14ac:dyDescent="0.15">
      <c r="B392" s="87">
        <v>388</v>
      </c>
      <c r="C392" s="92" t="s">
        <v>4474</v>
      </c>
      <c r="D392" s="53" t="s">
        <v>850</v>
      </c>
      <c r="E392" s="25" t="s">
        <v>8</v>
      </c>
      <c r="F392" s="25" t="s">
        <v>851</v>
      </c>
      <c r="G392" s="7">
        <f ca="1">FIND(G$4,OFFSET(G392,0,3-COLUMNS(D:G)-OFFSET(G392,4-ROW(),COLUMNS($G:$K))))</f>
        <v>4</v>
      </c>
      <c r="H392" s="7">
        <f ca="1">FIND(H$4,OFFSET(H392,0,3-COLUMNS(D:G)-OFFSET(H392,4-ROW(),COLUMNS($G:$K))),OFFSET(H392,0,-1)+1)</f>
        <v>6</v>
      </c>
      <c r="I392" s="7">
        <f ca="1">FIND(I$4,OFFSET(I392,0,3-COLUMNS(D:G)-OFFSET(I392,4-ROW(),COLUMNS($G:$K))),OFFSET(I392,0,-1)+1)</f>
        <v>9</v>
      </c>
      <c r="J392" s="75">
        <f ca="1">IFERROR(FIND(J$4,OFFSET(J392,0,-2-OFFSET(J392,4-ROW(),4))),LEN(OFFSET(J392,0,-2-OFFSET(J392,4-ROW(),4)))+1)</f>
        <v>11</v>
      </c>
      <c r="K392" s="8" t="str">
        <f ca="1">LEFT(OFFSET(K392,0,-COLUMNS($E:$J)-OFFSET(K392,4-ROW(),0)),G392-1)</f>
        <v>103</v>
      </c>
      <c r="L392" s="9" t="str">
        <f ca="1">MID(OFFSET(L392,0,-COLUMNS($E:$J)-OFFSET(L392,4-ROW(),0)),G392+1,H392-G392-1)</f>
        <v>2</v>
      </c>
      <c r="M392" s="9" t="str">
        <f ca="1">MID(OFFSET(M392,0,-COLUMNS($E:$J)-OFFSET(M392,4-ROW(),0)),H392+1,I392-H392-1)</f>
        <v>57</v>
      </c>
      <c r="N392" s="9" t="str">
        <f ca="1">MID(OFFSET(N392,0,-COLUMNS($E:$J)-OFFSET(N392,4-ROW(),0)),I392+1,J392-I392-1)</f>
        <v>0</v>
      </c>
      <c r="O392" s="79" t="str">
        <f ca="1">MID(OFFSET(O392,0,-COLUMNS($E:$J)-OFFSET(O392,4-ROW(),0)),J392+1,2)</f>
        <v/>
      </c>
      <c r="P392" s="20">
        <f ca="1">IF(ISBLANK($D392),"",(($K392*2^8+$L392)*2^8+$M392)*2^8+$N392)</f>
        <v>1728198912</v>
      </c>
      <c r="Q392" s="20">
        <f ca="1">IF(O392="",P392,$P392-MOD($P392,2^(32-$O392)))</f>
        <v>1728198912</v>
      </c>
      <c r="R392" s="7">
        <f ca="1">FIND(R$4,OFFSET(R392,0,3-COLUMNS($F:R)-OFFSET(R392,4-ROW(),4)))</f>
        <v>4</v>
      </c>
      <c r="S392" s="7">
        <f ca="1">FIND(S$4,OFFSET(S392,0,3-COLUMNS($F:R)-OFFSET(S392,4-ROW(),4)),OFFSET(S392,0,-1)+1)</f>
        <v>6</v>
      </c>
      <c r="T392" s="7">
        <f ca="1">FIND(T$4,OFFSET(T392,0,3-COLUMNS($F:R)-OFFSET(T392,4-ROW(),4)),OFFSET(T392,0,-1)+1)</f>
        <v>9</v>
      </c>
      <c r="U392" s="8" t="str">
        <f ca="1">LEFT(OFFSET(U392,0,-COLUMNS($G:$T)-OFFSET(U392,4-ROW(),0)),R392-1)</f>
        <v>103</v>
      </c>
      <c r="V392" s="9" t="str">
        <f ca="1">MID(OFFSET(V392,0,-COLUMNS($G:$T)-OFFSET(V392,4-ROW(),0)),R392+1,S392-R392-1)</f>
        <v>2</v>
      </c>
      <c r="W392" s="9" t="str">
        <f ca="1">MID(OFFSET(W392,0,-COLUMNS($G:$T)-OFFSET(W392,4-ROW(),0)),S392+1,T392-S392-1)</f>
        <v>59</v>
      </c>
      <c r="X392" s="9" t="str">
        <f ca="1">MID(OFFSET(X392,0,-COLUMNS($G:$T)-OFFSET(X392,4-ROW(),0)),T392+1,3)</f>
        <v>255</v>
      </c>
      <c r="Y392" s="21">
        <f ca="1">IF(ISBLANK($F392),"",IF(O392="",(($U392*2^8+$V392)*2^8+$W392)*2^8+$X392,$Q392+2^(32-$O392)-1))</f>
        <v>1728199679</v>
      </c>
      <c r="Z392" s="88" t="str">
        <f t="shared" si="6"/>
        <v>JP</v>
      </c>
    </row>
    <row r="393" spans="2:26" x14ac:dyDescent="0.15">
      <c r="B393" s="87">
        <v>389</v>
      </c>
      <c r="C393" s="92" t="s">
        <v>4474</v>
      </c>
      <c r="D393" s="53" t="s">
        <v>852</v>
      </c>
      <c r="E393" s="25" t="s">
        <v>8</v>
      </c>
      <c r="F393" s="25" t="s">
        <v>853</v>
      </c>
      <c r="G393" s="7">
        <f ca="1">FIND(G$4,OFFSET(G393,0,3-COLUMNS(D:G)-OFFSET(G393,4-ROW(),COLUMNS($G:$K))))</f>
        <v>4</v>
      </c>
      <c r="H393" s="7">
        <f ca="1">FIND(H$4,OFFSET(H393,0,3-COLUMNS(D:G)-OFFSET(H393,4-ROW(),COLUMNS($G:$K))),OFFSET(H393,0,-1)+1)</f>
        <v>6</v>
      </c>
      <c r="I393" s="7">
        <f ca="1">FIND(I$4,OFFSET(I393,0,3-COLUMNS(D:G)-OFFSET(I393,4-ROW(),COLUMNS($G:$K))),OFFSET(I393,0,-1)+1)</f>
        <v>9</v>
      </c>
      <c r="J393" s="75">
        <f ca="1">IFERROR(FIND(J$4,OFFSET(J393,0,-2-OFFSET(J393,4-ROW(),4))),LEN(OFFSET(J393,0,-2-OFFSET(J393,4-ROW(),4)))+1)</f>
        <v>11</v>
      </c>
      <c r="K393" s="8" t="str">
        <f ca="1">LEFT(OFFSET(K393,0,-COLUMNS($E:$J)-OFFSET(K393,4-ROW(),0)),G393-1)</f>
        <v>103</v>
      </c>
      <c r="L393" s="9" t="str">
        <f ca="1">MID(OFFSET(L393,0,-COLUMNS($E:$J)-OFFSET(L393,4-ROW(),0)),G393+1,H393-G393-1)</f>
        <v>2</v>
      </c>
      <c r="M393" s="9" t="str">
        <f ca="1">MID(OFFSET(M393,0,-COLUMNS($E:$J)-OFFSET(M393,4-ROW(),0)),H393+1,I393-H393-1)</f>
        <v>60</v>
      </c>
      <c r="N393" s="9" t="str">
        <f ca="1">MID(OFFSET(N393,0,-COLUMNS($E:$J)-OFFSET(N393,4-ROW(),0)),I393+1,J393-I393-1)</f>
        <v>0</v>
      </c>
      <c r="O393" s="79" t="str">
        <f ca="1">MID(OFFSET(O393,0,-COLUMNS($E:$J)-OFFSET(O393,4-ROW(),0)),J393+1,2)</f>
        <v/>
      </c>
      <c r="P393" s="20">
        <f ca="1">IF(ISBLANK($D393),"",(($K393*2^8+$L393)*2^8+$M393)*2^8+$N393)</f>
        <v>1728199680</v>
      </c>
      <c r="Q393" s="20">
        <f ca="1">IF(O393="",P393,$P393-MOD($P393,2^(32-$O393)))</f>
        <v>1728199680</v>
      </c>
      <c r="R393" s="7">
        <f ca="1">FIND(R$4,OFFSET(R393,0,3-COLUMNS($F:R)-OFFSET(R393,4-ROW(),4)))</f>
        <v>4</v>
      </c>
      <c r="S393" s="7">
        <f ca="1">FIND(S$4,OFFSET(S393,0,3-COLUMNS($F:R)-OFFSET(S393,4-ROW(),4)),OFFSET(S393,0,-1)+1)</f>
        <v>6</v>
      </c>
      <c r="T393" s="7">
        <f ca="1">FIND(T$4,OFFSET(T393,0,3-COLUMNS($F:R)-OFFSET(T393,4-ROW(),4)),OFFSET(T393,0,-1)+1)</f>
        <v>9</v>
      </c>
      <c r="U393" s="8" t="str">
        <f ca="1">LEFT(OFFSET(U393,0,-COLUMNS($G:$T)-OFFSET(U393,4-ROW(),0)),R393-1)</f>
        <v>103</v>
      </c>
      <c r="V393" s="9" t="str">
        <f ca="1">MID(OFFSET(V393,0,-COLUMNS($G:$T)-OFFSET(V393,4-ROW(),0)),R393+1,S393-R393-1)</f>
        <v>2</v>
      </c>
      <c r="W393" s="9" t="str">
        <f ca="1">MID(OFFSET(W393,0,-COLUMNS($G:$T)-OFFSET(W393,4-ROW(),0)),S393+1,T393-S393-1)</f>
        <v>63</v>
      </c>
      <c r="X393" s="9" t="str">
        <f ca="1">MID(OFFSET(X393,0,-COLUMNS($G:$T)-OFFSET(X393,4-ROW(),0)),T393+1,3)</f>
        <v>255</v>
      </c>
      <c r="Y393" s="21">
        <f ca="1">IF(ISBLANK($F393),"",IF(O393="",(($U393*2^8+$V393)*2^8+$W393)*2^8+$X393,$Q393+2^(32-$O393)-1))</f>
        <v>1728200703</v>
      </c>
      <c r="Z393" s="88" t="str">
        <f t="shared" si="6"/>
        <v>JP</v>
      </c>
    </row>
    <row r="394" spans="2:26" x14ac:dyDescent="0.15">
      <c r="B394" s="87">
        <v>390</v>
      </c>
      <c r="C394" s="92" t="s">
        <v>4474</v>
      </c>
      <c r="D394" s="53" t="s">
        <v>854</v>
      </c>
      <c r="E394" s="25" t="s">
        <v>8</v>
      </c>
      <c r="F394" s="25" t="s">
        <v>855</v>
      </c>
      <c r="G394" s="7">
        <f ca="1">FIND(G$4,OFFSET(G394,0,3-COLUMNS(D:G)-OFFSET(G394,4-ROW(),COLUMNS($G:$K))))</f>
        <v>4</v>
      </c>
      <c r="H394" s="7">
        <f ca="1">FIND(H$4,OFFSET(H394,0,3-COLUMNS(D:G)-OFFSET(H394,4-ROW(),COLUMNS($G:$K))),OFFSET(H394,0,-1)+1)</f>
        <v>6</v>
      </c>
      <c r="I394" s="7">
        <f ca="1">FIND(I$4,OFFSET(I394,0,3-COLUMNS(D:G)-OFFSET(I394,4-ROW(),COLUMNS($G:$K))),OFFSET(I394,0,-1)+1)</f>
        <v>9</v>
      </c>
      <c r="J394" s="75">
        <f ca="1">IFERROR(FIND(J$4,OFFSET(J394,0,-2-OFFSET(J394,4-ROW(),4))),LEN(OFFSET(J394,0,-2-OFFSET(J394,4-ROW(),4)))+1)</f>
        <v>11</v>
      </c>
      <c r="K394" s="8" t="str">
        <f ca="1">LEFT(OFFSET(K394,0,-COLUMNS($E:$J)-OFFSET(K394,4-ROW(),0)),G394-1)</f>
        <v>103</v>
      </c>
      <c r="L394" s="9" t="str">
        <f ca="1">MID(OFFSET(L394,0,-COLUMNS($E:$J)-OFFSET(L394,4-ROW(),0)),G394+1,H394-G394-1)</f>
        <v>2</v>
      </c>
      <c r="M394" s="9" t="str">
        <f ca="1">MID(OFFSET(M394,0,-COLUMNS($E:$J)-OFFSET(M394,4-ROW(),0)),H394+1,I394-H394-1)</f>
        <v>64</v>
      </c>
      <c r="N394" s="9" t="str">
        <f ca="1">MID(OFFSET(N394,0,-COLUMNS($E:$J)-OFFSET(N394,4-ROW(),0)),I394+1,J394-I394-1)</f>
        <v>0</v>
      </c>
      <c r="O394" s="79" t="str">
        <f ca="1">MID(OFFSET(O394,0,-COLUMNS($E:$J)-OFFSET(O394,4-ROW(),0)),J394+1,2)</f>
        <v/>
      </c>
      <c r="P394" s="20">
        <f ca="1">IF(ISBLANK($D394),"",(($K394*2^8+$L394)*2^8+$M394)*2^8+$N394)</f>
        <v>1728200704</v>
      </c>
      <c r="Q394" s="20">
        <f ca="1">IF(O394="",P394,$P394-MOD($P394,2^(32-$O394)))</f>
        <v>1728200704</v>
      </c>
      <c r="R394" s="7">
        <f ca="1">FIND(R$4,OFFSET(R394,0,3-COLUMNS($F:R)-OFFSET(R394,4-ROW(),4)))</f>
        <v>4</v>
      </c>
      <c r="S394" s="7">
        <f ca="1">FIND(S$4,OFFSET(S394,0,3-COLUMNS($F:R)-OFFSET(S394,4-ROW(),4)),OFFSET(S394,0,-1)+1)</f>
        <v>6</v>
      </c>
      <c r="T394" s="7">
        <f ca="1">FIND(T$4,OFFSET(T394,0,3-COLUMNS($F:R)-OFFSET(T394,4-ROW(),4)),OFFSET(T394,0,-1)+1)</f>
        <v>9</v>
      </c>
      <c r="U394" s="8" t="str">
        <f ca="1">LEFT(OFFSET(U394,0,-COLUMNS($G:$T)-OFFSET(U394,4-ROW(),0)),R394-1)</f>
        <v>103</v>
      </c>
      <c r="V394" s="9" t="str">
        <f ca="1">MID(OFFSET(V394,0,-COLUMNS($G:$T)-OFFSET(V394,4-ROW(),0)),R394+1,S394-R394-1)</f>
        <v>2</v>
      </c>
      <c r="W394" s="9" t="str">
        <f ca="1">MID(OFFSET(W394,0,-COLUMNS($G:$T)-OFFSET(W394,4-ROW(),0)),S394+1,T394-S394-1)</f>
        <v>67</v>
      </c>
      <c r="X394" s="9" t="str">
        <f ca="1">MID(OFFSET(X394,0,-COLUMNS($G:$T)-OFFSET(X394,4-ROW(),0)),T394+1,3)</f>
        <v>255</v>
      </c>
      <c r="Y394" s="21">
        <f ca="1">IF(ISBLANK($F394),"",IF(O394="",(($U394*2^8+$V394)*2^8+$W394)*2^8+$X394,$Q394+2^(32-$O394)-1))</f>
        <v>1728201727</v>
      </c>
      <c r="Z394" s="88" t="str">
        <f t="shared" si="6"/>
        <v>JP</v>
      </c>
    </row>
    <row r="395" spans="2:26" x14ac:dyDescent="0.15">
      <c r="B395" s="87">
        <v>391</v>
      </c>
      <c r="C395" s="92" t="s">
        <v>4474</v>
      </c>
      <c r="D395" s="53" t="s">
        <v>856</v>
      </c>
      <c r="E395" s="25" t="s">
        <v>8</v>
      </c>
      <c r="F395" s="25" t="s">
        <v>857</v>
      </c>
      <c r="G395" s="7">
        <f ca="1">FIND(G$4,OFFSET(G395,0,3-COLUMNS(D:G)-OFFSET(G395,4-ROW(),COLUMNS($G:$K))))</f>
        <v>4</v>
      </c>
      <c r="H395" s="7">
        <f ca="1">FIND(H$4,OFFSET(H395,0,3-COLUMNS(D:G)-OFFSET(H395,4-ROW(),COLUMNS($G:$K))),OFFSET(H395,0,-1)+1)</f>
        <v>6</v>
      </c>
      <c r="I395" s="7">
        <f ca="1">FIND(I$4,OFFSET(I395,0,3-COLUMNS(D:G)-OFFSET(I395,4-ROW(),COLUMNS($G:$K))),OFFSET(I395,0,-1)+1)</f>
        <v>9</v>
      </c>
      <c r="J395" s="75">
        <f ca="1">IFERROR(FIND(J$4,OFFSET(J395,0,-2-OFFSET(J395,4-ROW(),4))),LEN(OFFSET(J395,0,-2-OFFSET(J395,4-ROW(),4)))+1)</f>
        <v>11</v>
      </c>
      <c r="K395" s="8" t="str">
        <f ca="1">LEFT(OFFSET(K395,0,-COLUMNS($E:$J)-OFFSET(K395,4-ROW(),0)),G395-1)</f>
        <v>103</v>
      </c>
      <c r="L395" s="9" t="str">
        <f ca="1">MID(OFFSET(L395,0,-COLUMNS($E:$J)-OFFSET(L395,4-ROW(),0)),G395+1,H395-G395-1)</f>
        <v>2</v>
      </c>
      <c r="M395" s="9" t="str">
        <f ca="1">MID(OFFSET(M395,0,-COLUMNS($E:$J)-OFFSET(M395,4-ROW(),0)),H395+1,I395-H395-1)</f>
        <v>68</v>
      </c>
      <c r="N395" s="9" t="str">
        <f ca="1">MID(OFFSET(N395,0,-COLUMNS($E:$J)-OFFSET(N395,4-ROW(),0)),I395+1,J395-I395-1)</f>
        <v>0</v>
      </c>
      <c r="O395" s="79" t="str">
        <f ca="1">MID(OFFSET(O395,0,-COLUMNS($E:$J)-OFFSET(O395,4-ROW(),0)),J395+1,2)</f>
        <v/>
      </c>
      <c r="P395" s="20">
        <f ca="1">IF(ISBLANK($D395),"",(($K395*2^8+$L395)*2^8+$M395)*2^8+$N395)</f>
        <v>1728201728</v>
      </c>
      <c r="Q395" s="20">
        <f ca="1">IF(O395="",P395,$P395-MOD($P395,2^(32-$O395)))</f>
        <v>1728201728</v>
      </c>
      <c r="R395" s="7">
        <f ca="1">FIND(R$4,OFFSET(R395,0,3-COLUMNS($F:R)-OFFSET(R395,4-ROW(),4)))</f>
        <v>4</v>
      </c>
      <c r="S395" s="7">
        <f ca="1">FIND(S$4,OFFSET(S395,0,3-COLUMNS($F:R)-OFFSET(S395,4-ROW(),4)),OFFSET(S395,0,-1)+1)</f>
        <v>6</v>
      </c>
      <c r="T395" s="7">
        <f ca="1">FIND(T$4,OFFSET(T395,0,3-COLUMNS($F:R)-OFFSET(T395,4-ROW(),4)),OFFSET(T395,0,-1)+1)</f>
        <v>9</v>
      </c>
      <c r="U395" s="8" t="str">
        <f ca="1">LEFT(OFFSET(U395,0,-COLUMNS($G:$T)-OFFSET(U395,4-ROW(),0)),R395-1)</f>
        <v>103</v>
      </c>
      <c r="V395" s="9" t="str">
        <f ca="1">MID(OFFSET(V395,0,-COLUMNS($G:$T)-OFFSET(V395,4-ROW(),0)),R395+1,S395-R395-1)</f>
        <v>2</v>
      </c>
      <c r="W395" s="9" t="str">
        <f ca="1">MID(OFFSET(W395,0,-COLUMNS($G:$T)-OFFSET(W395,4-ROW(),0)),S395+1,T395-S395-1)</f>
        <v>71</v>
      </c>
      <c r="X395" s="9" t="str">
        <f ca="1">MID(OFFSET(X395,0,-COLUMNS($G:$T)-OFFSET(X395,4-ROW(),0)),T395+1,3)</f>
        <v>255</v>
      </c>
      <c r="Y395" s="21">
        <f ca="1">IF(ISBLANK($F395),"",IF(O395="",(($U395*2^8+$V395)*2^8+$W395)*2^8+$X395,$Q395+2^(32-$O395)-1))</f>
        <v>1728202751</v>
      </c>
      <c r="Z395" s="88" t="str">
        <f t="shared" si="6"/>
        <v>JP</v>
      </c>
    </row>
    <row r="396" spans="2:26" x14ac:dyDescent="0.15">
      <c r="B396" s="87">
        <v>392</v>
      </c>
      <c r="C396" s="92" t="s">
        <v>4474</v>
      </c>
      <c r="D396" s="53" t="s">
        <v>858</v>
      </c>
      <c r="E396" s="25" t="s">
        <v>8</v>
      </c>
      <c r="F396" s="25" t="s">
        <v>859</v>
      </c>
      <c r="G396" s="7">
        <f ca="1">FIND(G$4,OFFSET(G396,0,3-COLUMNS(D:G)-OFFSET(G396,4-ROW(),COLUMNS($G:$K))))</f>
        <v>4</v>
      </c>
      <c r="H396" s="7">
        <f ca="1">FIND(H$4,OFFSET(H396,0,3-COLUMNS(D:G)-OFFSET(H396,4-ROW(),COLUMNS($G:$K))),OFFSET(H396,0,-1)+1)</f>
        <v>6</v>
      </c>
      <c r="I396" s="7">
        <f ca="1">FIND(I$4,OFFSET(I396,0,3-COLUMNS(D:G)-OFFSET(I396,4-ROW(),COLUMNS($G:$K))),OFFSET(I396,0,-1)+1)</f>
        <v>9</v>
      </c>
      <c r="J396" s="75">
        <f ca="1">IFERROR(FIND(J$4,OFFSET(J396,0,-2-OFFSET(J396,4-ROW(),4))),LEN(OFFSET(J396,0,-2-OFFSET(J396,4-ROW(),4)))+1)</f>
        <v>11</v>
      </c>
      <c r="K396" s="8" t="str">
        <f ca="1">LEFT(OFFSET(K396,0,-COLUMNS($E:$J)-OFFSET(K396,4-ROW(),0)),G396-1)</f>
        <v>103</v>
      </c>
      <c r="L396" s="9" t="str">
        <f ca="1">MID(OFFSET(L396,0,-COLUMNS($E:$J)-OFFSET(L396,4-ROW(),0)),G396+1,H396-G396-1)</f>
        <v>2</v>
      </c>
      <c r="M396" s="9" t="str">
        <f ca="1">MID(OFFSET(M396,0,-COLUMNS($E:$J)-OFFSET(M396,4-ROW(),0)),H396+1,I396-H396-1)</f>
        <v>96</v>
      </c>
      <c r="N396" s="9" t="str">
        <f ca="1">MID(OFFSET(N396,0,-COLUMNS($E:$J)-OFFSET(N396,4-ROW(),0)),I396+1,J396-I396-1)</f>
        <v>0</v>
      </c>
      <c r="O396" s="79" t="str">
        <f ca="1">MID(OFFSET(O396,0,-COLUMNS($E:$J)-OFFSET(O396,4-ROW(),0)),J396+1,2)</f>
        <v/>
      </c>
      <c r="P396" s="20">
        <f ca="1">IF(ISBLANK($D396),"",(($K396*2^8+$L396)*2^8+$M396)*2^8+$N396)</f>
        <v>1728208896</v>
      </c>
      <c r="Q396" s="20">
        <f ca="1">IF(O396="",P396,$P396-MOD($P396,2^(32-$O396)))</f>
        <v>1728208896</v>
      </c>
      <c r="R396" s="7">
        <f ca="1">FIND(R$4,OFFSET(R396,0,3-COLUMNS($F:R)-OFFSET(R396,4-ROW(),4)))</f>
        <v>4</v>
      </c>
      <c r="S396" s="7">
        <f ca="1">FIND(S$4,OFFSET(S396,0,3-COLUMNS($F:R)-OFFSET(S396,4-ROW(),4)),OFFSET(S396,0,-1)+1)</f>
        <v>6</v>
      </c>
      <c r="T396" s="7">
        <f ca="1">FIND(T$4,OFFSET(T396,0,3-COLUMNS($F:R)-OFFSET(T396,4-ROW(),4)),OFFSET(T396,0,-1)+1)</f>
        <v>9</v>
      </c>
      <c r="U396" s="8" t="str">
        <f ca="1">LEFT(OFFSET(U396,0,-COLUMNS($G:$T)-OFFSET(U396,4-ROW(),0)),R396-1)</f>
        <v>103</v>
      </c>
      <c r="V396" s="9" t="str">
        <f ca="1">MID(OFFSET(V396,0,-COLUMNS($G:$T)-OFFSET(V396,4-ROW(),0)),R396+1,S396-R396-1)</f>
        <v>2</v>
      </c>
      <c r="W396" s="9" t="str">
        <f ca="1">MID(OFFSET(W396,0,-COLUMNS($G:$T)-OFFSET(W396,4-ROW(),0)),S396+1,T396-S396-1)</f>
        <v>99</v>
      </c>
      <c r="X396" s="9" t="str">
        <f ca="1">MID(OFFSET(X396,0,-COLUMNS($G:$T)-OFFSET(X396,4-ROW(),0)),T396+1,3)</f>
        <v>255</v>
      </c>
      <c r="Y396" s="21">
        <f ca="1">IF(ISBLANK($F396),"",IF(O396="",(($U396*2^8+$V396)*2^8+$W396)*2^8+$X396,$Q396+2^(32-$O396)-1))</f>
        <v>1728209919</v>
      </c>
      <c r="Z396" s="88" t="str">
        <f t="shared" si="6"/>
        <v>JP</v>
      </c>
    </row>
    <row r="397" spans="2:26" x14ac:dyDescent="0.15">
      <c r="B397" s="87">
        <v>393</v>
      </c>
      <c r="C397" s="92" t="s">
        <v>4474</v>
      </c>
      <c r="D397" s="53" t="s">
        <v>860</v>
      </c>
      <c r="E397" s="25" t="s">
        <v>8</v>
      </c>
      <c r="F397" s="25" t="s">
        <v>861</v>
      </c>
      <c r="G397" s="7">
        <f ca="1">FIND(G$4,OFFSET(G397,0,3-COLUMNS(D:G)-OFFSET(G397,4-ROW(),COLUMNS($G:$K))))</f>
        <v>4</v>
      </c>
      <c r="H397" s="7">
        <f ca="1">FIND(H$4,OFFSET(H397,0,3-COLUMNS(D:G)-OFFSET(H397,4-ROW(),COLUMNS($G:$K))),OFFSET(H397,0,-1)+1)</f>
        <v>6</v>
      </c>
      <c r="I397" s="7">
        <f ca="1">FIND(I$4,OFFSET(I397,0,3-COLUMNS(D:G)-OFFSET(I397,4-ROW(),COLUMNS($G:$K))),OFFSET(I397,0,-1)+1)</f>
        <v>10</v>
      </c>
      <c r="J397" s="75">
        <f ca="1">IFERROR(FIND(J$4,OFFSET(J397,0,-2-OFFSET(J397,4-ROW(),4))),LEN(OFFSET(J397,0,-2-OFFSET(J397,4-ROW(),4)))+1)</f>
        <v>12</v>
      </c>
      <c r="K397" s="8" t="str">
        <f ca="1">LEFT(OFFSET(K397,0,-COLUMNS($E:$J)-OFFSET(K397,4-ROW(),0)),G397-1)</f>
        <v>103</v>
      </c>
      <c r="L397" s="9" t="str">
        <f ca="1">MID(OFFSET(L397,0,-COLUMNS($E:$J)-OFFSET(L397,4-ROW(),0)),G397+1,H397-G397-1)</f>
        <v>2</v>
      </c>
      <c r="M397" s="9" t="str">
        <f ca="1">MID(OFFSET(M397,0,-COLUMNS($E:$J)-OFFSET(M397,4-ROW(),0)),H397+1,I397-H397-1)</f>
        <v>100</v>
      </c>
      <c r="N397" s="9" t="str">
        <f ca="1">MID(OFFSET(N397,0,-COLUMNS($E:$J)-OFFSET(N397,4-ROW(),0)),I397+1,J397-I397-1)</f>
        <v>0</v>
      </c>
      <c r="O397" s="79" t="str">
        <f ca="1">MID(OFFSET(O397,0,-COLUMNS($E:$J)-OFFSET(O397,4-ROW(),0)),J397+1,2)</f>
        <v/>
      </c>
      <c r="P397" s="20">
        <f ca="1">IF(ISBLANK($D397),"",(($K397*2^8+$L397)*2^8+$M397)*2^8+$N397)</f>
        <v>1728209920</v>
      </c>
      <c r="Q397" s="20">
        <f ca="1">IF(O397="",P397,$P397-MOD($P397,2^(32-$O397)))</f>
        <v>1728209920</v>
      </c>
      <c r="R397" s="7">
        <f ca="1">FIND(R$4,OFFSET(R397,0,3-COLUMNS($F:R)-OFFSET(R397,4-ROW(),4)))</f>
        <v>4</v>
      </c>
      <c r="S397" s="7">
        <f ca="1">FIND(S$4,OFFSET(S397,0,3-COLUMNS($F:R)-OFFSET(S397,4-ROW(),4)),OFFSET(S397,0,-1)+1)</f>
        <v>6</v>
      </c>
      <c r="T397" s="7">
        <f ca="1">FIND(T$4,OFFSET(T397,0,3-COLUMNS($F:R)-OFFSET(T397,4-ROW(),4)),OFFSET(T397,0,-1)+1)</f>
        <v>10</v>
      </c>
      <c r="U397" s="8" t="str">
        <f ca="1">LEFT(OFFSET(U397,0,-COLUMNS($G:$T)-OFFSET(U397,4-ROW(),0)),R397-1)</f>
        <v>103</v>
      </c>
      <c r="V397" s="9" t="str">
        <f ca="1">MID(OFFSET(V397,0,-COLUMNS($G:$T)-OFFSET(V397,4-ROW(),0)),R397+1,S397-R397-1)</f>
        <v>2</v>
      </c>
      <c r="W397" s="9" t="str">
        <f ca="1">MID(OFFSET(W397,0,-COLUMNS($G:$T)-OFFSET(W397,4-ROW(),0)),S397+1,T397-S397-1)</f>
        <v>103</v>
      </c>
      <c r="X397" s="9" t="str">
        <f ca="1">MID(OFFSET(X397,0,-COLUMNS($G:$T)-OFFSET(X397,4-ROW(),0)),T397+1,3)</f>
        <v>255</v>
      </c>
      <c r="Y397" s="21">
        <f ca="1">IF(ISBLANK($F397),"",IF(O397="",(($U397*2^8+$V397)*2^8+$W397)*2^8+$X397,$Q397+2^(32-$O397)-1))</f>
        <v>1728210943</v>
      </c>
      <c r="Z397" s="88" t="str">
        <f t="shared" si="6"/>
        <v>JP</v>
      </c>
    </row>
    <row r="398" spans="2:26" x14ac:dyDescent="0.15">
      <c r="B398" s="87">
        <v>394</v>
      </c>
      <c r="C398" s="92" t="s">
        <v>4474</v>
      </c>
      <c r="D398" s="53" t="s">
        <v>862</v>
      </c>
      <c r="E398" s="25" t="s">
        <v>8</v>
      </c>
      <c r="F398" s="25" t="s">
        <v>863</v>
      </c>
      <c r="G398" s="7">
        <f ca="1">FIND(G$4,OFFSET(G398,0,3-COLUMNS(D:G)-OFFSET(G398,4-ROW(),COLUMNS($G:$K))))</f>
        <v>4</v>
      </c>
      <c r="H398" s="7">
        <f ca="1">FIND(H$4,OFFSET(H398,0,3-COLUMNS(D:G)-OFFSET(H398,4-ROW(),COLUMNS($G:$K))),OFFSET(H398,0,-1)+1)</f>
        <v>6</v>
      </c>
      <c r="I398" s="7">
        <f ca="1">FIND(I$4,OFFSET(I398,0,3-COLUMNS(D:G)-OFFSET(I398,4-ROW(),COLUMNS($G:$K))),OFFSET(I398,0,-1)+1)</f>
        <v>10</v>
      </c>
      <c r="J398" s="75">
        <f ca="1">IFERROR(FIND(J$4,OFFSET(J398,0,-2-OFFSET(J398,4-ROW(),4))),LEN(OFFSET(J398,0,-2-OFFSET(J398,4-ROW(),4)))+1)</f>
        <v>12</v>
      </c>
      <c r="K398" s="8" t="str">
        <f ca="1">LEFT(OFFSET(K398,0,-COLUMNS($E:$J)-OFFSET(K398,4-ROW(),0)),G398-1)</f>
        <v>103</v>
      </c>
      <c r="L398" s="9" t="str">
        <f ca="1">MID(OFFSET(L398,0,-COLUMNS($E:$J)-OFFSET(L398,4-ROW(),0)),G398+1,H398-G398-1)</f>
        <v>2</v>
      </c>
      <c r="M398" s="9" t="str">
        <f ca="1">MID(OFFSET(M398,0,-COLUMNS($E:$J)-OFFSET(M398,4-ROW(),0)),H398+1,I398-H398-1)</f>
        <v>124</v>
      </c>
      <c r="N398" s="9" t="str">
        <f ca="1">MID(OFFSET(N398,0,-COLUMNS($E:$J)-OFFSET(N398,4-ROW(),0)),I398+1,J398-I398-1)</f>
        <v>0</v>
      </c>
      <c r="O398" s="79" t="str">
        <f ca="1">MID(OFFSET(O398,0,-COLUMNS($E:$J)-OFFSET(O398,4-ROW(),0)),J398+1,2)</f>
        <v/>
      </c>
      <c r="P398" s="20">
        <f ca="1">IF(ISBLANK($D398),"",(($K398*2^8+$L398)*2^8+$M398)*2^8+$N398)</f>
        <v>1728216064</v>
      </c>
      <c r="Q398" s="20">
        <f ca="1">IF(O398="",P398,$P398-MOD($P398,2^(32-$O398)))</f>
        <v>1728216064</v>
      </c>
      <c r="R398" s="7">
        <f ca="1">FIND(R$4,OFFSET(R398,0,3-COLUMNS($F:R)-OFFSET(R398,4-ROW(),4)))</f>
        <v>4</v>
      </c>
      <c r="S398" s="7">
        <f ca="1">FIND(S$4,OFFSET(S398,0,3-COLUMNS($F:R)-OFFSET(S398,4-ROW(),4)),OFFSET(S398,0,-1)+1)</f>
        <v>6</v>
      </c>
      <c r="T398" s="7">
        <f ca="1">FIND(T$4,OFFSET(T398,0,3-COLUMNS($F:R)-OFFSET(T398,4-ROW(),4)),OFFSET(T398,0,-1)+1)</f>
        <v>10</v>
      </c>
      <c r="U398" s="8" t="str">
        <f ca="1">LEFT(OFFSET(U398,0,-COLUMNS($G:$T)-OFFSET(U398,4-ROW(),0)),R398-1)</f>
        <v>103</v>
      </c>
      <c r="V398" s="9" t="str">
        <f ca="1">MID(OFFSET(V398,0,-COLUMNS($G:$T)-OFFSET(V398,4-ROW(),0)),R398+1,S398-R398-1)</f>
        <v>2</v>
      </c>
      <c r="W398" s="9" t="str">
        <f ca="1">MID(OFFSET(W398,0,-COLUMNS($G:$T)-OFFSET(W398,4-ROW(),0)),S398+1,T398-S398-1)</f>
        <v>127</v>
      </c>
      <c r="X398" s="9" t="str">
        <f ca="1">MID(OFFSET(X398,0,-COLUMNS($G:$T)-OFFSET(X398,4-ROW(),0)),T398+1,3)</f>
        <v>255</v>
      </c>
      <c r="Y398" s="21">
        <f ca="1">IF(ISBLANK($F398),"",IF(O398="",(($U398*2^8+$V398)*2^8+$W398)*2^8+$X398,$Q398+2^(32-$O398)-1))</f>
        <v>1728217087</v>
      </c>
      <c r="Z398" s="88" t="str">
        <f t="shared" si="6"/>
        <v>JP</v>
      </c>
    </row>
    <row r="399" spans="2:26" x14ac:dyDescent="0.15">
      <c r="B399" s="87">
        <v>395</v>
      </c>
      <c r="C399" s="92" t="s">
        <v>4474</v>
      </c>
      <c r="D399" s="53" t="s">
        <v>864</v>
      </c>
      <c r="E399" s="25" t="s">
        <v>8</v>
      </c>
      <c r="F399" s="25" t="s">
        <v>865</v>
      </c>
      <c r="G399" s="7">
        <f ca="1">FIND(G$4,OFFSET(G399,0,3-COLUMNS(D:G)-OFFSET(G399,4-ROW(),COLUMNS($G:$K))))</f>
        <v>4</v>
      </c>
      <c r="H399" s="7">
        <f ca="1">FIND(H$4,OFFSET(H399,0,3-COLUMNS(D:G)-OFFSET(H399,4-ROW(),COLUMNS($G:$K))),OFFSET(H399,0,-1)+1)</f>
        <v>6</v>
      </c>
      <c r="I399" s="7">
        <f ca="1">FIND(I$4,OFFSET(I399,0,3-COLUMNS(D:G)-OFFSET(I399,4-ROW(),COLUMNS($G:$K))),OFFSET(I399,0,-1)+1)</f>
        <v>10</v>
      </c>
      <c r="J399" s="75">
        <f ca="1">IFERROR(FIND(J$4,OFFSET(J399,0,-2-OFFSET(J399,4-ROW(),4))),LEN(OFFSET(J399,0,-2-OFFSET(J399,4-ROW(),4)))+1)</f>
        <v>12</v>
      </c>
      <c r="K399" s="8" t="str">
        <f ca="1">LEFT(OFFSET(K399,0,-COLUMNS($E:$J)-OFFSET(K399,4-ROW(),0)),G399-1)</f>
        <v>103</v>
      </c>
      <c r="L399" s="9" t="str">
        <f ca="1">MID(OFFSET(L399,0,-COLUMNS($E:$J)-OFFSET(L399,4-ROW(),0)),G399+1,H399-G399-1)</f>
        <v>2</v>
      </c>
      <c r="M399" s="9" t="str">
        <f ca="1">MID(OFFSET(M399,0,-COLUMNS($E:$J)-OFFSET(M399,4-ROW(),0)),H399+1,I399-H399-1)</f>
        <v>128</v>
      </c>
      <c r="N399" s="9" t="str">
        <f ca="1">MID(OFFSET(N399,0,-COLUMNS($E:$J)-OFFSET(N399,4-ROW(),0)),I399+1,J399-I399-1)</f>
        <v>0</v>
      </c>
      <c r="O399" s="79" t="str">
        <f ca="1">MID(OFFSET(O399,0,-COLUMNS($E:$J)-OFFSET(O399,4-ROW(),0)),J399+1,2)</f>
        <v/>
      </c>
      <c r="P399" s="20">
        <f ca="1">IF(ISBLANK($D399),"",(($K399*2^8+$L399)*2^8+$M399)*2^8+$N399)</f>
        <v>1728217088</v>
      </c>
      <c r="Q399" s="20">
        <f ca="1">IF(O399="",P399,$P399-MOD($P399,2^(32-$O399)))</f>
        <v>1728217088</v>
      </c>
      <c r="R399" s="7">
        <f ca="1">FIND(R$4,OFFSET(R399,0,3-COLUMNS($F:R)-OFFSET(R399,4-ROW(),4)))</f>
        <v>4</v>
      </c>
      <c r="S399" s="7">
        <f ca="1">FIND(S$4,OFFSET(S399,0,3-COLUMNS($F:R)-OFFSET(S399,4-ROW(),4)),OFFSET(S399,0,-1)+1)</f>
        <v>6</v>
      </c>
      <c r="T399" s="7">
        <f ca="1">FIND(T$4,OFFSET(T399,0,3-COLUMNS($F:R)-OFFSET(T399,4-ROW(),4)),OFFSET(T399,0,-1)+1)</f>
        <v>10</v>
      </c>
      <c r="U399" s="8" t="str">
        <f ca="1">LEFT(OFFSET(U399,0,-COLUMNS($G:$T)-OFFSET(U399,4-ROW(),0)),R399-1)</f>
        <v>103</v>
      </c>
      <c r="V399" s="9" t="str">
        <f ca="1">MID(OFFSET(V399,0,-COLUMNS($G:$T)-OFFSET(V399,4-ROW(),0)),R399+1,S399-R399-1)</f>
        <v>2</v>
      </c>
      <c r="W399" s="9" t="str">
        <f ca="1">MID(OFFSET(W399,0,-COLUMNS($G:$T)-OFFSET(W399,4-ROW(),0)),S399+1,T399-S399-1)</f>
        <v>131</v>
      </c>
      <c r="X399" s="9" t="str">
        <f ca="1">MID(OFFSET(X399,0,-COLUMNS($G:$T)-OFFSET(X399,4-ROW(),0)),T399+1,3)</f>
        <v>255</v>
      </c>
      <c r="Y399" s="21">
        <f ca="1">IF(ISBLANK($F399),"",IF(O399="",(($U399*2^8+$V399)*2^8+$W399)*2^8+$X399,$Q399+2^(32-$O399)-1))</f>
        <v>1728218111</v>
      </c>
      <c r="Z399" s="88" t="str">
        <f t="shared" si="6"/>
        <v>JP</v>
      </c>
    </row>
    <row r="400" spans="2:26" x14ac:dyDescent="0.15">
      <c r="B400" s="87">
        <v>396</v>
      </c>
      <c r="C400" s="92" t="s">
        <v>4474</v>
      </c>
      <c r="D400" s="53" t="s">
        <v>866</v>
      </c>
      <c r="E400" s="25" t="s">
        <v>8</v>
      </c>
      <c r="F400" s="25" t="s">
        <v>867</v>
      </c>
      <c r="G400" s="7">
        <f ca="1">FIND(G$4,OFFSET(G400,0,3-COLUMNS(D:G)-OFFSET(G400,4-ROW(),COLUMNS($G:$K))))</f>
        <v>4</v>
      </c>
      <c r="H400" s="7">
        <f ca="1">FIND(H$4,OFFSET(H400,0,3-COLUMNS(D:G)-OFFSET(H400,4-ROW(),COLUMNS($G:$K))),OFFSET(H400,0,-1)+1)</f>
        <v>6</v>
      </c>
      <c r="I400" s="7">
        <f ca="1">FIND(I$4,OFFSET(I400,0,3-COLUMNS(D:G)-OFFSET(I400,4-ROW(),COLUMNS($G:$K))),OFFSET(I400,0,-1)+1)</f>
        <v>10</v>
      </c>
      <c r="J400" s="75">
        <f ca="1">IFERROR(FIND(J$4,OFFSET(J400,0,-2-OFFSET(J400,4-ROW(),4))),LEN(OFFSET(J400,0,-2-OFFSET(J400,4-ROW(),4)))+1)</f>
        <v>12</v>
      </c>
      <c r="K400" s="8" t="str">
        <f ca="1">LEFT(OFFSET(K400,0,-COLUMNS($E:$J)-OFFSET(K400,4-ROW(),0)),G400-1)</f>
        <v>103</v>
      </c>
      <c r="L400" s="9" t="str">
        <f ca="1">MID(OFFSET(L400,0,-COLUMNS($E:$J)-OFFSET(L400,4-ROW(),0)),G400+1,H400-G400-1)</f>
        <v>2</v>
      </c>
      <c r="M400" s="9" t="str">
        <f ca="1">MID(OFFSET(M400,0,-COLUMNS($E:$J)-OFFSET(M400,4-ROW(),0)),H400+1,I400-H400-1)</f>
        <v>136</v>
      </c>
      <c r="N400" s="9" t="str">
        <f ca="1">MID(OFFSET(N400,0,-COLUMNS($E:$J)-OFFSET(N400,4-ROW(),0)),I400+1,J400-I400-1)</f>
        <v>0</v>
      </c>
      <c r="O400" s="79" t="str">
        <f ca="1">MID(OFFSET(O400,0,-COLUMNS($E:$J)-OFFSET(O400,4-ROW(),0)),J400+1,2)</f>
        <v/>
      </c>
      <c r="P400" s="20">
        <f ca="1">IF(ISBLANK($D400),"",(($K400*2^8+$L400)*2^8+$M400)*2^8+$N400)</f>
        <v>1728219136</v>
      </c>
      <c r="Q400" s="20">
        <f ca="1">IF(O400="",P400,$P400-MOD($P400,2^(32-$O400)))</f>
        <v>1728219136</v>
      </c>
      <c r="R400" s="7">
        <f ca="1">FIND(R$4,OFFSET(R400,0,3-COLUMNS($F:R)-OFFSET(R400,4-ROW(),4)))</f>
        <v>4</v>
      </c>
      <c r="S400" s="7">
        <f ca="1">FIND(S$4,OFFSET(S400,0,3-COLUMNS($F:R)-OFFSET(S400,4-ROW(),4)),OFFSET(S400,0,-1)+1)</f>
        <v>6</v>
      </c>
      <c r="T400" s="7">
        <f ca="1">FIND(T$4,OFFSET(T400,0,3-COLUMNS($F:R)-OFFSET(T400,4-ROW(),4)),OFFSET(T400,0,-1)+1)</f>
        <v>10</v>
      </c>
      <c r="U400" s="8" t="str">
        <f ca="1">LEFT(OFFSET(U400,0,-COLUMNS($G:$T)-OFFSET(U400,4-ROW(),0)),R400-1)</f>
        <v>103</v>
      </c>
      <c r="V400" s="9" t="str">
        <f ca="1">MID(OFFSET(V400,0,-COLUMNS($G:$T)-OFFSET(V400,4-ROW(),0)),R400+1,S400-R400-1)</f>
        <v>2</v>
      </c>
      <c r="W400" s="9" t="str">
        <f ca="1">MID(OFFSET(W400,0,-COLUMNS($G:$T)-OFFSET(W400,4-ROW(),0)),S400+1,T400-S400-1)</f>
        <v>139</v>
      </c>
      <c r="X400" s="9" t="str">
        <f ca="1">MID(OFFSET(X400,0,-COLUMNS($G:$T)-OFFSET(X400,4-ROW(),0)),T400+1,3)</f>
        <v>255</v>
      </c>
      <c r="Y400" s="21">
        <f ca="1">IF(ISBLANK($F400),"",IF(O400="",(($U400*2^8+$V400)*2^8+$W400)*2^8+$X400,$Q400+2^(32-$O400)-1))</f>
        <v>1728220159</v>
      </c>
      <c r="Z400" s="88" t="str">
        <f t="shared" si="6"/>
        <v>JP</v>
      </c>
    </row>
    <row r="401" spans="2:26" x14ac:dyDescent="0.15">
      <c r="B401" s="87">
        <v>397</v>
      </c>
      <c r="C401" s="92" t="s">
        <v>4474</v>
      </c>
      <c r="D401" s="53" t="s">
        <v>868</v>
      </c>
      <c r="E401" s="25" t="s">
        <v>8</v>
      </c>
      <c r="F401" s="25" t="s">
        <v>869</v>
      </c>
      <c r="G401" s="7">
        <f ca="1">FIND(G$4,OFFSET(G401,0,3-COLUMNS(D:G)-OFFSET(G401,4-ROW(),COLUMNS($G:$K))))</f>
        <v>4</v>
      </c>
      <c r="H401" s="7">
        <f ca="1">FIND(H$4,OFFSET(H401,0,3-COLUMNS(D:G)-OFFSET(H401,4-ROW(),COLUMNS($G:$K))),OFFSET(H401,0,-1)+1)</f>
        <v>6</v>
      </c>
      <c r="I401" s="7">
        <f ca="1">FIND(I$4,OFFSET(I401,0,3-COLUMNS(D:G)-OFFSET(I401,4-ROW(),COLUMNS($G:$K))),OFFSET(I401,0,-1)+1)</f>
        <v>10</v>
      </c>
      <c r="J401" s="75">
        <f ca="1">IFERROR(FIND(J$4,OFFSET(J401,0,-2-OFFSET(J401,4-ROW(),4))),LEN(OFFSET(J401,0,-2-OFFSET(J401,4-ROW(),4)))+1)</f>
        <v>12</v>
      </c>
      <c r="K401" s="8" t="str">
        <f ca="1">LEFT(OFFSET(K401,0,-COLUMNS($E:$J)-OFFSET(K401,4-ROW(),0)),G401-1)</f>
        <v>103</v>
      </c>
      <c r="L401" s="9" t="str">
        <f ca="1">MID(OFFSET(L401,0,-COLUMNS($E:$J)-OFFSET(L401,4-ROW(),0)),G401+1,H401-G401-1)</f>
        <v>2</v>
      </c>
      <c r="M401" s="9" t="str">
        <f ca="1">MID(OFFSET(M401,0,-COLUMNS($E:$J)-OFFSET(M401,4-ROW(),0)),H401+1,I401-H401-1)</f>
        <v>160</v>
      </c>
      <c r="N401" s="9" t="str">
        <f ca="1">MID(OFFSET(N401,0,-COLUMNS($E:$J)-OFFSET(N401,4-ROW(),0)),I401+1,J401-I401-1)</f>
        <v>0</v>
      </c>
      <c r="O401" s="79" t="str">
        <f ca="1">MID(OFFSET(O401,0,-COLUMNS($E:$J)-OFFSET(O401,4-ROW(),0)),J401+1,2)</f>
        <v/>
      </c>
      <c r="P401" s="20">
        <f ca="1">IF(ISBLANK($D401),"",(($K401*2^8+$L401)*2^8+$M401)*2^8+$N401)</f>
        <v>1728225280</v>
      </c>
      <c r="Q401" s="20">
        <f ca="1">IF(O401="",P401,$P401-MOD($P401,2^(32-$O401)))</f>
        <v>1728225280</v>
      </c>
      <c r="R401" s="7">
        <f ca="1">FIND(R$4,OFFSET(R401,0,3-COLUMNS($F:R)-OFFSET(R401,4-ROW(),4)))</f>
        <v>4</v>
      </c>
      <c r="S401" s="7">
        <f ca="1">FIND(S$4,OFFSET(S401,0,3-COLUMNS($F:R)-OFFSET(S401,4-ROW(),4)),OFFSET(S401,0,-1)+1)</f>
        <v>6</v>
      </c>
      <c r="T401" s="7">
        <f ca="1">FIND(T$4,OFFSET(T401,0,3-COLUMNS($F:R)-OFFSET(T401,4-ROW(),4)),OFFSET(T401,0,-1)+1)</f>
        <v>10</v>
      </c>
      <c r="U401" s="8" t="str">
        <f ca="1">LEFT(OFFSET(U401,0,-COLUMNS($G:$T)-OFFSET(U401,4-ROW(),0)),R401-1)</f>
        <v>103</v>
      </c>
      <c r="V401" s="9" t="str">
        <f ca="1">MID(OFFSET(V401,0,-COLUMNS($G:$T)-OFFSET(V401,4-ROW(),0)),R401+1,S401-R401-1)</f>
        <v>2</v>
      </c>
      <c r="W401" s="9" t="str">
        <f ca="1">MID(OFFSET(W401,0,-COLUMNS($G:$T)-OFFSET(W401,4-ROW(),0)),S401+1,T401-S401-1)</f>
        <v>163</v>
      </c>
      <c r="X401" s="9" t="str">
        <f ca="1">MID(OFFSET(X401,0,-COLUMNS($G:$T)-OFFSET(X401,4-ROW(),0)),T401+1,3)</f>
        <v>255</v>
      </c>
      <c r="Y401" s="21">
        <f ca="1">IF(ISBLANK($F401),"",IF(O401="",(($U401*2^8+$V401)*2^8+$W401)*2^8+$X401,$Q401+2^(32-$O401)-1))</f>
        <v>1728226303</v>
      </c>
      <c r="Z401" s="88" t="str">
        <f t="shared" si="6"/>
        <v>JP</v>
      </c>
    </row>
    <row r="402" spans="2:26" x14ac:dyDescent="0.15">
      <c r="B402" s="87">
        <v>398</v>
      </c>
      <c r="C402" s="92" t="s">
        <v>4474</v>
      </c>
      <c r="D402" s="53" t="s">
        <v>870</v>
      </c>
      <c r="E402" s="25" t="s">
        <v>8</v>
      </c>
      <c r="F402" s="25" t="s">
        <v>871</v>
      </c>
      <c r="G402" s="7">
        <f ca="1">FIND(G$4,OFFSET(G402,0,3-COLUMNS(D:G)-OFFSET(G402,4-ROW(),COLUMNS($G:$K))))</f>
        <v>4</v>
      </c>
      <c r="H402" s="7">
        <f ca="1">FIND(H$4,OFFSET(H402,0,3-COLUMNS(D:G)-OFFSET(H402,4-ROW(),COLUMNS($G:$K))),OFFSET(H402,0,-1)+1)</f>
        <v>6</v>
      </c>
      <c r="I402" s="7">
        <f ca="1">FIND(I$4,OFFSET(I402,0,3-COLUMNS(D:G)-OFFSET(I402,4-ROW(),COLUMNS($G:$K))),OFFSET(I402,0,-1)+1)</f>
        <v>10</v>
      </c>
      <c r="J402" s="75">
        <f ca="1">IFERROR(FIND(J$4,OFFSET(J402,0,-2-OFFSET(J402,4-ROW(),4))),LEN(OFFSET(J402,0,-2-OFFSET(J402,4-ROW(),4)))+1)</f>
        <v>12</v>
      </c>
      <c r="K402" s="8" t="str">
        <f ca="1">LEFT(OFFSET(K402,0,-COLUMNS($E:$J)-OFFSET(K402,4-ROW(),0)),G402-1)</f>
        <v>103</v>
      </c>
      <c r="L402" s="9" t="str">
        <f ca="1">MID(OFFSET(L402,0,-COLUMNS($E:$J)-OFFSET(L402,4-ROW(),0)),G402+1,H402-G402-1)</f>
        <v>2</v>
      </c>
      <c r="M402" s="9" t="str">
        <f ca="1">MID(OFFSET(M402,0,-COLUMNS($E:$J)-OFFSET(M402,4-ROW(),0)),H402+1,I402-H402-1)</f>
        <v>244</v>
      </c>
      <c r="N402" s="9" t="str">
        <f ca="1">MID(OFFSET(N402,0,-COLUMNS($E:$J)-OFFSET(N402,4-ROW(),0)),I402+1,J402-I402-1)</f>
        <v>0</v>
      </c>
      <c r="O402" s="79" t="str">
        <f ca="1">MID(OFFSET(O402,0,-COLUMNS($E:$J)-OFFSET(O402,4-ROW(),0)),J402+1,2)</f>
        <v/>
      </c>
      <c r="P402" s="20">
        <f ca="1">IF(ISBLANK($D402),"",(($K402*2^8+$L402)*2^8+$M402)*2^8+$N402)</f>
        <v>1728246784</v>
      </c>
      <c r="Q402" s="20">
        <f ca="1">IF(O402="",P402,$P402-MOD($P402,2^(32-$O402)))</f>
        <v>1728246784</v>
      </c>
      <c r="R402" s="7">
        <f ca="1">FIND(R$4,OFFSET(R402,0,3-COLUMNS($F:R)-OFFSET(R402,4-ROW(),4)))</f>
        <v>4</v>
      </c>
      <c r="S402" s="7">
        <f ca="1">FIND(S$4,OFFSET(S402,0,3-COLUMNS($F:R)-OFFSET(S402,4-ROW(),4)),OFFSET(S402,0,-1)+1)</f>
        <v>6</v>
      </c>
      <c r="T402" s="7">
        <f ca="1">FIND(T$4,OFFSET(T402,0,3-COLUMNS($F:R)-OFFSET(T402,4-ROW(),4)),OFFSET(T402,0,-1)+1)</f>
        <v>10</v>
      </c>
      <c r="U402" s="8" t="str">
        <f ca="1">LEFT(OFFSET(U402,0,-COLUMNS($G:$T)-OFFSET(U402,4-ROW(),0)),R402-1)</f>
        <v>103</v>
      </c>
      <c r="V402" s="9" t="str">
        <f ca="1">MID(OFFSET(V402,0,-COLUMNS($G:$T)-OFFSET(V402,4-ROW(),0)),R402+1,S402-R402-1)</f>
        <v>2</v>
      </c>
      <c r="W402" s="9" t="str">
        <f ca="1">MID(OFFSET(W402,0,-COLUMNS($G:$T)-OFFSET(W402,4-ROW(),0)),S402+1,T402-S402-1)</f>
        <v>247</v>
      </c>
      <c r="X402" s="9" t="str">
        <f ca="1">MID(OFFSET(X402,0,-COLUMNS($G:$T)-OFFSET(X402,4-ROW(),0)),T402+1,3)</f>
        <v>255</v>
      </c>
      <c r="Y402" s="21">
        <f ca="1">IF(ISBLANK($F402),"",IF(O402="",(($U402*2^8+$V402)*2^8+$W402)*2^8+$X402,$Q402+2^(32-$O402)-1))</f>
        <v>1728247807</v>
      </c>
      <c r="Z402" s="88" t="str">
        <f t="shared" si="6"/>
        <v>JP</v>
      </c>
    </row>
    <row r="403" spans="2:26" x14ac:dyDescent="0.15">
      <c r="B403" s="87">
        <v>399</v>
      </c>
      <c r="C403" s="92" t="s">
        <v>4474</v>
      </c>
      <c r="D403" s="53" t="s">
        <v>872</v>
      </c>
      <c r="E403" s="25" t="s">
        <v>8</v>
      </c>
      <c r="F403" s="25" t="s">
        <v>873</v>
      </c>
      <c r="G403" s="7">
        <f ca="1">FIND(G$4,OFFSET(G403,0,3-COLUMNS(D:G)-OFFSET(G403,4-ROW(),COLUMNS($G:$K))))</f>
        <v>4</v>
      </c>
      <c r="H403" s="7">
        <f ca="1">FIND(H$4,OFFSET(H403,0,3-COLUMNS(D:G)-OFFSET(H403,4-ROW(),COLUMNS($G:$K))),OFFSET(H403,0,-1)+1)</f>
        <v>6</v>
      </c>
      <c r="I403" s="7">
        <f ca="1">FIND(I$4,OFFSET(I403,0,3-COLUMNS(D:G)-OFFSET(I403,4-ROW(),COLUMNS($G:$K))),OFFSET(I403,0,-1)+1)</f>
        <v>10</v>
      </c>
      <c r="J403" s="75">
        <f ca="1">IFERROR(FIND(J$4,OFFSET(J403,0,-2-OFFSET(J403,4-ROW(),4))),LEN(OFFSET(J403,0,-2-OFFSET(J403,4-ROW(),4)))+1)</f>
        <v>12</v>
      </c>
      <c r="K403" s="8" t="str">
        <f ca="1">LEFT(OFFSET(K403,0,-COLUMNS($E:$J)-OFFSET(K403,4-ROW(),0)),G403-1)</f>
        <v>103</v>
      </c>
      <c r="L403" s="9" t="str">
        <f ca="1">MID(OFFSET(L403,0,-COLUMNS($E:$J)-OFFSET(L403,4-ROW(),0)),G403+1,H403-G403-1)</f>
        <v>2</v>
      </c>
      <c r="M403" s="9" t="str">
        <f ca="1">MID(OFFSET(M403,0,-COLUMNS($E:$J)-OFFSET(M403,4-ROW(),0)),H403+1,I403-H403-1)</f>
        <v>248</v>
      </c>
      <c r="N403" s="9" t="str">
        <f ca="1">MID(OFFSET(N403,0,-COLUMNS($E:$J)-OFFSET(N403,4-ROW(),0)),I403+1,J403-I403-1)</f>
        <v>0</v>
      </c>
      <c r="O403" s="79" t="str">
        <f ca="1">MID(OFFSET(O403,0,-COLUMNS($E:$J)-OFFSET(O403,4-ROW(),0)),J403+1,2)</f>
        <v/>
      </c>
      <c r="P403" s="20">
        <f ca="1">IF(ISBLANK($D403),"",(($K403*2^8+$L403)*2^8+$M403)*2^8+$N403)</f>
        <v>1728247808</v>
      </c>
      <c r="Q403" s="20">
        <f ca="1">IF(O403="",P403,$P403-MOD($P403,2^(32-$O403)))</f>
        <v>1728247808</v>
      </c>
      <c r="R403" s="7">
        <f ca="1">FIND(R$4,OFFSET(R403,0,3-COLUMNS($F:R)-OFFSET(R403,4-ROW(),4)))</f>
        <v>4</v>
      </c>
      <c r="S403" s="7">
        <f ca="1">FIND(S$4,OFFSET(S403,0,3-COLUMNS($F:R)-OFFSET(S403,4-ROW(),4)),OFFSET(S403,0,-1)+1)</f>
        <v>6</v>
      </c>
      <c r="T403" s="7">
        <f ca="1">FIND(T$4,OFFSET(T403,0,3-COLUMNS($F:R)-OFFSET(T403,4-ROW(),4)),OFFSET(T403,0,-1)+1)</f>
        <v>10</v>
      </c>
      <c r="U403" s="8" t="str">
        <f ca="1">LEFT(OFFSET(U403,0,-COLUMNS($G:$T)-OFFSET(U403,4-ROW(),0)),R403-1)</f>
        <v>103</v>
      </c>
      <c r="V403" s="9" t="str">
        <f ca="1">MID(OFFSET(V403,0,-COLUMNS($G:$T)-OFFSET(V403,4-ROW(),0)),R403+1,S403-R403-1)</f>
        <v>2</v>
      </c>
      <c r="W403" s="9" t="str">
        <f ca="1">MID(OFFSET(W403,0,-COLUMNS($G:$T)-OFFSET(W403,4-ROW(),0)),S403+1,T403-S403-1)</f>
        <v>251</v>
      </c>
      <c r="X403" s="9" t="str">
        <f ca="1">MID(OFFSET(X403,0,-COLUMNS($G:$T)-OFFSET(X403,4-ROW(),0)),T403+1,3)</f>
        <v>255</v>
      </c>
      <c r="Y403" s="21">
        <f ca="1">IF(ISBLANK($F403),"",IF(O403="",(($U403*2^8+$V403)*2^8+$W403)*2^8+$X403,$Q403+2^(32-$O403)-1))</f>
        <v>1728248831</v>
      </c>
      <c r="Z403" s="88" t="str">
        <f t="shared" si="6"/>
        <v>JP</v>
      </c>
    </row>
    <row r="404" spans="2:26" x14ac:dyDescent="0.15">
      <c r="B404" s="87">
        <v>400</v>
      </c>
      <c r="C404" s="92" t="s">
        <v>4474</v>
      </c>
      <c r="D404" s="53" t="s">
        <v>874</v>
      </c>
      <c r="E404" s="25" t="s">
        <v>8</v>
      </c>
      <c r="F404" s="25" t="s">
        <v>875</v>
      </c>
      <c r="G404" s="7">
        <f ca="1">FIND(G$4,OFFSET(G404,0,3-COLUMNS(D:G)-OFFSET(G404,4-ROW(),COLUMNS($G:$K))))</f>
        <v>4</v>
      </c>
      <c r="H404" s="7">
        <f ca="1">FIND(H$4,OFFSET(H404,0,3-COLUMNS(D:G)-OFFSET(H404,4-ROW(),COLUMNS($G:$K))),OFFSET(H404,0,-1)+1)</f>
        <v>6</v>
      </c>
      <c r="I404" s="7">
        <f ca="1">FIND(I$4,OFFSET(I404,0,3-COLUMNS(D:G)-OFFSET(I404,4-ROW(),COLUMNS($G:$K))),OFFSET(I404,0,-1)+1)</f>
        <v>10</v>
      </c>
      <c r="J404" s="75">
        <f ca="1">IFERROR(FIND(J$4,OFFSET(J404,0,-2-OFFSET(J404,4-ROW(),4))),LEN(OFFSET(J404,0,-2-OFFSET(J404,4-ROW(),4)))+1)</f>
        <v>12</v>
      </c>
      <c r="K404" s="8" t="str">
        <f ca="1">LEFT(OFFSET(K404,0,-COLUMNS($E:$J)-OFFSET(K404,4-ROW(),0)),G404-1)</f>
        <v>103</v>
      </c>
      <c r="L404" s="9" t="str">
        <f ca="1">MID(OFFSET(L404,0,-COLUMNS($E:$J)-OFFSET(L404,4-ROW(),0)),G404+1,H404-G404-1)</f>
        <v>2</v>
      </c>
      <c r="M404" s="9" t="str">
        <f ca="1">MID(OFFSET(M404,0,-COLUMNS($E:$J)-OFFSET(M404,4-ROW(),0)),H404+1,I404-H404-1)</f>
        <v>252</v>
      </c>
      <c r="N404" s="9" t="str">
        <f ca="1">MID(OFFSET(N404,0,-COLUMNS($E:$J)-OFFSET(N404,4-ROW(),0)),I404+1,J404-I404-1)</f>
        <v>0</v>
      </c>
      <c r="O404" s="79" t="str">
        <f ca="1">MID(OFFSET(O404,0,-COLUMNS($E:$J)-OFFSET(O404,4-ROW(),0)),J404+1,2)</f>
        <v/>
      </c>
      <c r="P404" s="20">
        <f ca="1">IF(ISBLANK($D404),"",(($K404*2^8+$L404)*2^8+$M404)*2^8+$N404)</f>
        <v>1728248832</v>
      </c>
      <c r="Q404" s="20">
        <f ca="1">IF(O404="",P404,$P404-MOD($P404,2^(32-$O404)))</f>
        <v>1728248832</v>
      </c>
      <c r="R404" s="7">
        <f ca="1">FIND(R$4,OFFSET(R404,0,3-COLUMNS($F:R)-OFFSET(R404,4-ROW(),4)))</f>
        <v>4</v>
      </c>
      <c r="S404" s="7">
        <f ca="1">FIND(S$4,OFFSET(S404,0,3-COLUMNS($F:R)-OFFSET(S404,4-ROW(),4)),OFFSET(S404,0,-1)+1)</f>
        <v>6</v>
      </c>
      <c r="T404" s="7">
        <f ca="1">FIND(T$4,OFFSET(T404,0,3-COLUMNS($F:R)-OFFSET(T404,4-ROW(),4)),OFFSET(T404,0,-1)+1)</f>
        <v>10</v>
      </c>
      <c r="U404" s="8" t="str">
        <f ca="1">LEFT(OFFSET(U404,0,-COLUMNS($G:$T)-OFFSET(U404,4-ROW(),0)),R404-1)</f>
        <v>103</v>
      </c>
      <c r="V404" s="9" t="str">
        <f ca="1">MID(OFFSET(V404,0,-COLUMNS($G:$T)-OFFSET(V404,4-ROW(),0)),R404+1,S404-R404-1)</f>
        <v>2</v>
      </c>
      <c r="W404" s="9" t="str">
        <f ca="1">MID(OFFSET(W404,0,-COLUMNS($G:$T)-OFFSET(W404,4-ROW(),0)),S404+1,T404-S404-1)</f>
        <v>255</v>
      </c>
      <c r="X404" s="9" t="str">
        <f ca="1">MID(OFFSET(X404,0,-COLUMNS($G:$T)-OFFSET(X404,4-ROW(),0)),T404+1,3)</f>
        <v>255</v>
      </c>
      <c r="Y404" s="21">
        <f ca="1">IF(ISBLANK($F404),"",IF(O404="",(($U404*2^8+$V404)*2^8+$W404)*2^8+$X404,$Q404+2^(32-$O404)-1))</f>
        <v>1728249855</v>
      </c>
      <c r="Z404" s="88" t="str">
        <f t="shared" si="6"/>
        <v>JP</v>
      </c>
    </row>
    <row r="405" spans="2:26" x14ac:dyDescent="0.15">
      <c r="B405" s="87">
        <v>401</v>
      </c>
      <c r="C405" s="92" t="s">
        <v>4474</v>
      </c>
      <c r="D405" s="53" t="s">
        <v>876</v>
      </c>
      <c r="E405" s="25" t="s">
        <v>8</v>
      </c>
      <c r="F405" s="25" t="s">
        <v>877</v>
      </c>
      <c r="G405" s="7">
        <f ca="1">FIND(G$4,OFFSET(G405,0,3-COLUMNS(D:G)-OFFSET(G405,4-ROW(),COLUMNS($G:$K))))</f>
        <v>4</v>
      </c>
      <c r="H405" s="7">
        <f ca="1">FIND(H$4,OFFSET(H405,0,3-COLUMNS(D:G)-OFFSET(H405,4-ROW(),COLUMNS($G:$K))),OFFSET(H405,0,-1)+1)</f>
        <v>6</v>
      </c>
      <c r="I405" s="7">
        <f ca="1">FIND(I$4,OFFSET(I405,0,3-COLUMNS(D:G)-OFFSET(I405,4-ROW(),COLUMNS($G:$K))),OFFSET(I405,0,-1)+1)</f>
        <v>8</v>
      </c>
      <c r="J405" s="75">
        <f ca="1">IFERROR(FIND(J$4,OFFSET(J405,0,-2-OFFSET(J405,4-ROW(),4))),LEN(OFFSET(J405,0,-2-OFFSET(J405,4-ROW(),4)))+1)</f>
        <v>10</v>
      </c>
      <c r="K405" s="8" t="str">
        <f ca="1">LEFT(OFFSET(K405,0,-COLUMNS($E:$J)-OFFSET(K405,4-ROW(),0)),G405-1)</f>
        <v>103</v>
      </c>
      <c r="L405" s="9" t="str">
        <f ca="1">MID(OFFSET(L405,0,-COLUMNS($E:$J)-OFFSET(L405,4-ROW(),0)),G405+1,H405-G405-1)</f>
        <v>3</v>
      </c>
      <c r="M405" s="9" t="str">
        <f ca="1">MID(OFFSET(M405,0,-COLUMNS($E:$J)-OFFSET(M405,4-ROW(),0)),H405+1,I405-H405-1)</f>
        <v>0</v>
      </c>
      <c r="N405" s="9" t="str">
        <f ca="1">MID(OFFSET(N405,0,-COLUMNS($E:$J)-OFFSET(N405,4-ROW(),0)),I405+1,J405-I405-1)</f>
        <v>0</v>
      </c>
      <c r="O405" s="79" t="str">
        <f ca="1">MID(OFFSET(O405,0,-COLUMNS($E:$J)-OFFSET(O405,4-ROW(),0)),J405+1,2)</f>
        <v/>
      </c>
      <c r="P405" s="20">
        <f ca="1">IF(ISBLANK($D405),"",(($K405*2^8+$L405)*2^8+$M405)*2^8+$N405)</f>
        <v>1728249856</v>
      </c>
      <c r="Q405" s="20">
        <f ca="1">IF(O405="",P405,$P405-MOD($P405,2^(32-$O405)))</f>
        <v>1728249856</v>
      </c>
      <c r="R405" s="7">
        <f ca="1">FIND(R$4,OFFSET(R405,0,3-COLUMNS($F:R)-OFFSET(R405,4-ROW(),4)))</f>
        <v>4</v>
      </c>
      <c r="S405" s="7">
        <f ca="1">FIND(S$4,OFFSET(S405,0,3-COLUMNS($F:R)-OFFSET(S405,4-ROW(),4)),OFFSET(S405,0,-1)+1)</f>
        <v>6</v>
      </c>
      <c r="T405" s="7">
        <f ca="1">FIND(T$4,OFFSET(T405,0,3-COLUMNS($F:R)-OFFSET(T405,4-ROW(),4)),OFFSET(T405,0,-1)+1)</f>
        <v>8</v>
      </c>
      <c r="U405" s="8" t="str">
        <f ca="1">LEFT(OFFSET(U405,0,-COLUMNS($G:$T)-OFFSET(U405,4-ROW(),0)),R405-1)</f>
        <v>103</v>
      </c>
      <c r="V405" s="9" t="str">
        <f ca="1">MID(OFFSET(V405,0,-COLUMNS($G:$T)-OFFSET(V405,4-ROW(),0)),R405+1,S405-R405-1)</f>
        <v>3</v>
      </c>
      <c r="W405" s="9" t="str">
        <f ca="1">MID(OFFSET(W405,0,-COLUMNS($G:$T)-OFFSET(W405,4-ROW(),0)),S405+1,T405-S405-1)</f>
        <v>3</v>
      </c>
      <c r="X405" s="9" t="str">
        <f ca="1">MID(OFFSET(X405,0,-COLUMNS($G:$T)-OFFSET(X405,4-ROW(),0)),T405+1,3)</f>
        <v>255</v>
      </c>
      <c r="Y405" s="21">
        <f ca="1">IF(ISBLANK($F405),"",IF(O405="",(($U405*2^8+$V405)*2^8+$W405)*2^8+$X405,$Q405+2^(32-$O405)-1))</f>
        <v>1728250879</v>
      </c>
      <c r="Z405" s="88" t="str">
        <f t="shared" si="6"/>
        <v>JP</v>
      </c>
    </row>
    <row r="406" spans="2:26" x14ac:dyDescent="0.15">
      <c r="B406" s="87">
        <v>402</v>
      </c>
      <c r="C406" s="92" t="s">
        <v>4474</v>
      </c>
      <c r="D406" s="53" t="s">
        <v>878</v>
      </c>
      <c r="E406" s="25" t="s">
        <v>8</v>
      </c>
      <c r="F406" s="25" t="s">
        <v>879</v>
      </c>
      <c r="G406" s="7">
        <f ca="1">FIND(G$4,OFFSET(G406,0,3-COLUMNS(D:G)-OFFSET(G406,4-ROW(),COLUMNS($G:$K))))</f>
        <v>4</v>
      </c>
      <c r="H406" s="7">
        <f ca="1">FIND(H$4,OFFSET(H406,0,3-COLUMNS(D:G)-OFFSET(H406,4-ROW(),COLUMNS($G:$K))),OFFSET(H406,0,-1)+1)</f>
        <v>6</v>
      </c>
      <c r="I406" s="7">
        <f ca="1">FIND(I$4,OFFSET(I406,0,3-COLUMNS(D:G)-OFFSET(I406,4-ROW(),COLUMNS($G:$K))),OFFSET(I406,0,-1)+1)</f>
        <v>8</v>
      </c>
      <c r="J406" s="75">
        <f ca="1">IFERROR(FIND(J$4,OFFSET(J406,0,-2-OFFSET(J406,4-ROW(),4))),LEN(OFFSET(J406,0,-2-OFFSET(J406,4-ROW(),4)))+1)</f>
        <v>10</v>
      </c>
      <c r="K406" s="8" t="str">
        <f ca="1">LEFT(OFFSET(K406,0,-COLUMNS($E:$J)-OFFSET(K406,4-ROW(),0)),G406-1)</f>
        <v>103</v>
      </c>
      <c r="L406" s="9" t="str">
        <f ca="1">MID(OFFSET(L406,0,-COLUMNS($E:$J)-OFFSET(L406,4-ROW(),0)),G406+1,H406-G406-1)</f>
        <v>3</v>
      </c>
      <c r="M406" s="9" t="str">
        <f ca="1">MID(OFFSET(M406,0,-COLUMNS($E:$J)-OFFSET(M406,4-ROW(),0)),H406+1,I406-H406-1)</f>
        <v>4</v>
      </c>
      <c r="N406" s="9" t="str">
        <f ca="1">MID(OFFSET(N406,0,-COLUMNS($E:$J)-OFFSET(N406,4-ROW(),0)),I406+1,J406-I406-1)</f>
        <v>0</v>
      </c>
      <c r="O406" s="79" t="str">
        <f ca="1">MID(OFFSET(O406,0,-COLUMNS($E:$J)-OFFSET(O406,4-ROW(),0)),J406+1,2)</f>
        <v/>
      </c>
      <c r="P406" s="20">
        <f ca="1">IF(ISBLANK($D406),"",(($K406*2^8+$L406)*2^8+$M406)*2^8+$N406)</f>
        <v>1728250880</v>
      </c>
      <c r="Q406" s="20">
        <f ca="1">IF(O406="",P406,$P406-MOD($P406,2^(32-$O406)))</f>
        <v>1728250880</v>
      </c>
      <c r="R406" s="7">
        <f ca="1">FIND(R$4,OFFSET(R406,0,3-COLUMNS($F:R)-OFFSET(R406,4-ROW(),4)))</f>
        <v>4</v>
      </c>
      <c r="S406" s="7">
        <f ca="1">FIND(S$4,OFFSET(S406,0,3-COLUMNS($F:R)-OFFSET(S406,4-ROW(),4)),OFFSET(S406,0,-1)+1)</f>
        <v>6</v>
      </c>
      <c r="T406" s="7">
        <f ca="1">FIND(T$4,OFFSET(T406,0,3-COLUMNS($F:R)-OFFSET(T406,4-ROW(),4)),OFFSET(T406,0,-1)+1)</f>
        <v>8</v>
      </c>
      <c r="U406" s="8" t="str">
        <f ca="1">LEFT(OFFSET(U406,0,-COLUMNS($G:$T)-OFFSET(U406,4-ROW(),0)),R406-1)</f>
        <v>103</v>
      </c>
      <c r="V406" s="9" t="str">
        <f ca="1">MID(OFFSET(V406,0,-COLUMNS($G:$T)-OFFSET(V406,4-ROW(),0)),R406+1,S406-R406-1)</f>
        <v>3</v>
      </c>
      <c r="W406" s="9" t="str">
        <f ca="1">MID(OFFSET(W406,0,-COLUMNS($G:$T)-OFFSET(W406,4-ROW(),0)),S406+1,T406-S406-1)</f>
        <v>7</v>
      </c>
      <c r="X406" s="9" t="str">
        <f ca="1">MID(OFFSET(X406,0,-COLUMNS($G:$T)-OFFSET(X406,4-ROW(),0)),T406+1,3)</f>
        <v>255</v>
      </c>
      <c r="Y406" s="21">
        <f ca="1">IF(ISBLANK($F406),"",IF(O406="",(($U406*2^8+$V406)*2^8+$W406)*2^8+$X406,$Q406+2^(32-$O406)-1))</f>
        <v>1728251903</v>
      </c>
      <c r="Z406" s="88" t="str">
        <f t="shared" si="6"/>
        <v>JP</v>
      </c>
    </row>
    <row r="407" spans="2:26" x14ac:dyDescent="0.15">
      <c r="B407" s="87">
        <v>403</v>
      </c>
      <c r="C407" s="92" t="s">
        <v>4474</v>
      </c>
      <c r="D407" s="53" t="s">
        <v>880</v>
      </c>
      <c r="E407" s="25" t="s">
        <v>8</v>
      </c>
      <c r="F407" s="25" t="s">
        <v>881</v>
      </c>
      <c r="G407" s="7">
        <f ca="1">FIND(G$4,OFFSET(G407,0,3-COLUMNS(D:G)-OFFSET(G407,4-ROW(),COLUMNS($G:$K))))</f>
        <v>4</v>
      </c>
      <c r="H407" s="7">
        <f ca="1">FIND(H$4,OFFSET(H407,0,3-COLUMNS(D:G)-OFFSET(H407,4-ROW(),COLUMNS($G:$K))),OFFSET(H407,0,-1)+1)</f>
        <v>6</v>
      </c>
      <c r="I407" s="7">
        <f ca="1">FIND(I$4,OFFSET(I407,0,3-COLUMNS(D:G)-OFFSET(I407,4-ROW(),COLUMNS($G:$K))),OFFSET(I407,0,-1)+1)</f>
        <v>8</v>
      </c>
      <c r="J407" s="75">
        <f ca="1">IFERROR(FIND(J$4,OFFSET(J407,0,-2-OFFSET(J407,4-ROW(),4))),LEN(OFFSET(J407,0,-2-OFFSET(J407,4-ROW(),4)))+1)</f>
        <v>10</v>
      </c>
      <c r="K407" s="8" t="str">
        <f ca="1">LEFT(OFFSET(K407,0,-COLUMNS($E:$J)-OFFSET(K407,4-ROW(),0)),G407-1)</f>
        <v>103</v>
      </c>
      <c r="L407" s="9" t="str">
        <f ca="1">MID(OFFSET(L407,0,-COLUMNS($E:$J)-OFFSET(L407,4-ROW(),0)),G407+1,H407-G407-1)</f>
        <v>3</v>
      </c>
      <c r="M407" s="9" t="str">
        <f ca="1">MID(OFFSET(M407,0,-COLUMNS($E:$J)-OFFSET(M407,4-ROW(),0)),H407+1,I407-H407-1)</f>
        <v>8</v>
      </c>
      <c r="N407" s="9" t="str">
        <f ca="1">MID(OFFSET(N407,0,-COLUMNS($E:$J)-OFFSET(N407,4-ROW(),0)),I407+1,J407-I407-1)</f>
        <v>0</v>
      </c>
      <c r="O407" s="79" t="str">
        <f ca="1">MID(OFFSET(O407,0,-COLUMNS($E:$J)-OFFSET(O407,4-ROW(),0)),J407+1,2)</f>
        <v/>
      </c>
      <c r="P407" s="20">
        <f ca="1">IF(ISBLANK($D407),"",(($K407*2^8+$L407)*2^8+$M407)*2^8+$N407)</f>
        <v>1728251904</v>
      </c>
      <c r="Q407" s="20">
        <f ca="1">IF(O407="",P407,$P407-MOD($P407,2^(32-$O407)))</f>
        <v>1728251904</v>
      </c>
      <c r="R407" s="7">
        <f ca="1">FIND(R$4,OFFSET(R407,0,3-COLUMNS($F:R)-OFFSET(R407,4-ROW(),4)))</f>
        <v>4</v>
      </c>
      <c r="S407" s="7">
        <f ca="1">FIND(S$4,OFFSET(S407,0,3-COLUMNS($F:R)-OFFSET(S407,4-ROW(),4)),OFFSET(S407,0,-1)+1)</f>
        <v>6</v>
      </c>
      <c r="T407" s="7">
        <f ca="1">FIND(T$4,OFFSET(T407,0,3-COLUMNS($F:R)-OFFSET(T407,4-ROW(),4)),OFFSET(T407,0,-1)+1)</f>
        <v>9</v>
      </c>
      <c r="U407" s="8" t="str">
        <f ca="1">LEFT(OFFSET(U407,0,-COLUMNS($G:$T)-OFFSET(U407,4-ROW(),0)),R407-1)</f>
        <v>103</v>
      </c>
      <c r="V407" s="9" t="str">
        <f ca="1">MID(OFFSET(V407,0,-COLUMNS($G:$T)-OFFSET(V407,4-ROW(),0)),R407+1,S407-R407-1)</f>
        <v>3</v>
      </c>
      <c r="W407" s="9" t="str">
        <f ca="1">MID(OFFSET(W407,0,-COLUMNS($G:$T)-OFFSET(W407,4-ROW(),0)),S407+1,T407-S407-1)</f>
        <v>11</v>
      </c>
      <c r="X407" s="9" t="str">
        <f ca="1">MID(OFFSET(X407,0,-COLUMNS($G:$T)-OFFSET(X407,4-ROW(),0)),T407+1,3)</f>
        <v>255</v>
      </c>
      <c r="Y407" s="21">
        <f ca="1">IF(ISBLANK($F407),"",IF(O407="",(($U407*2^8+$V407)*2^8+$W407)*2^8+$X407,$Q407+2^(32-$O407)-1))</f>
        <v>1728252927</v>
      </c>
      <c r="Z407" s="88" t="str">
        <f t="shared" si="6"/>
        <v>JP</v>
      </c>
    </row>
    <row r="408" spans="2:26" x14ac:dyDescent="0.15">
      <c r="B408" s="87">
        <v>404</v>
      </c>
      <c r="C408" s="92" t="s">
        <v>4474</v>
      </c>
      <c r="D408" s="53" t="s">
        <v>882</v>
      </c>
      <c r="E408" s="25" t="s">
        <v>8</v>
      </c>
      <c r="F408" s="25" t="s">
        <v>883</v>
      </c>
      <c r="G408" s="7">
        <f ca="1">FIND(G$4,OFFSET(G408,0,3-COLUMNS(D:G)-OFFSET(G408,4-ROW(),COLUMNS($G:$K))))</f>
        <v>4</v>
      </c>
      <c r="H408" s="7">
        <f ca="1">FIND(H$4,OFFSET(H408,0,3-COLUMNS(D:G)-OFFSET(H408,4-ROW(),COLUMNS($G:$K))),OFFSET(H408,0,-1)+1)</f>
        <v>6</v>
      </c>
      <c r="I408" s="7">
        <f ca="1">FIND(I$4,OFFSET(I408,0,3-COLUMNS(D:G)-OFFSET(I408,4-ROW(),COLUMNS($G:$K))),OFFSET(I408,0,-1)+1)</f>
        <v>9</v>
      </c>
      <c r="J408" s="75">
        <f ca="1">IFERROR(FIND(J$4,OFFSET(J408,0,-2-OFFSET(J408,4-ROW(),4))),LEN(OFFSET(J408,0,-2-OFFSET(J408,4-ROW(),4)))+1)</f>
        <v>11</v>
      </c>
      <c r="K408" s="8" t="str">
        <f ca="1">LEFT(OFFSET(K408,0,-COLUMNS($E:$J)-OFFSET(K408,4-ROW(),0)),G408-1)</f>
        <v>103</v>
      </c>
      <c r="L408" s="9" t="str">
        <f ca="1">MID(OFFSET(L408,0,-COLUMNS($E:$J)-OFFSET(L408,4-ROW(),0)),G408+1,H408-G408-1)</f>
        <v>3</v>
      </c>
      <c r="M408" s="9" t="str">
        <f ca="1">MID(OFFSET(M408,0,-COLUMNS($E:$J)-OFFSET(M408,4-ROW(),0)),H408+1,I408-H408-1)</f>
        <v>12</v>
      </c>
      <c r="N408" s="9" t="str">
        <f ca="1">MID(OFFSET(N408,0,-COLUMNS($E:$J)-OFFSET(N408,4-ROW(),0)),I408+1,J408-I408-1)</f>
        <v>0</v>
      </c>
      <c r="O408" s="79" t="str">
        <f ca="1">MID(OFFSET(O408,0,-COLUMNS($E:$J)-OFFSET(O408,4-ROW(),0)),J408+1,2)</f>
        <v/>
      </c>
      <c r="P408" s="20">
        <f ca="1">IF(ISBLANK($D408),"",(($K408*2^8+$L408)*2^8+$M408)*2^8+$N408)</f>
        <v>1728252928</v>
      </c>
      <c r="Q408" s="20">
        <f ca="1">IF(O408="",P408,$P408-MOD($P408,2^(32-$O408)))</f>
        <v>1728252928</v>
      </c>
      <c r="R408" s="7">
        <f ca="1">FIND(R$4,OFFSET(R408,0,3-COLUMNS($F:R)-OFFSET(R408,4-ROW(),4)))</f>
        <v>4</v>
      </c>
      <c r="S408" s="7">
        <f ca="1">FIND(S$4,OFFSET(S408,0,3-COLUMNS($F:R)-OFFSET(S408,4-ROW(),4)),OFFSET(S408,0,-1)+1)</f>
        <v>6</v>
      </c>
      <c r="T408" s="7">
        <f ca="1">FIND(T$4,OFFSET(T408,0,3-COLUMNS($F:R)-OFFSET(T408,4-ROW(),4)),OFFSET(T408,0,-1)+1)</f>
        <v>9</v>
      </c>
      <c r="U408" s="8" t="str">
        <f ca="1">LEFT(OFFSET(U408,0,-COLUMNS($G:$T)-OFFSET(U408,4-ROW(),0)),R408-1)</f>
        <v>103</v>
      </c>
      <c r="V408" s="9" t="str">
        <f ca="1">MID(OFFSET(V408,0,-COLUMNS($G:$T)-OFFSET(V408,4-ROW(),0)),R408+1,S408-R408-1)</f>
        <v>3</v>
      </c>
      <c r="W408" s="9" t="str">
        <f ca="1">MID(OFFSET(W408,0,-COLUMNS($G:$T)-OFFSET(W408,4-ROW(),0)),S408+1,T408-S408-1)</f>
        <v>15</v>
      </c>
      <c r="X408" s="9" t="str">
        <f ca="1">MID(OFFSET(X408,0,-COLUMNS($G:$T)-OFFSET(X408,4-ROW(),0)),T408+1,3)</f>
        <v>255</v>
      </c>
      <c r="Y408" s="21">
        <f ca="1">IF(ISBLANK($F408),"",IF(O408="",(($U408*2^8+$V408)*2^8+$W408)*2^8+$X408,$Q408+2^(32-$O408)-1))</f>
        <v>1728253951</v>
      </c>
      <c r="Z408" s="88" t="str">
        <f t="shared" si="6"/>
        <v>JP</v>
      </c>
    </row>
    <row r="409" spans="2:26" x14ac:dyDescent="0.15">
      <c r="B409" s="87">
        <v>405</v>
      </c>
      <c r="C409" s="92" t="s">
        <v>4474</v>
      </c>
      <c r="D409" s="53" t="s">
        <v>884</v>
      </c>
      <c r="E409" s="25" t="s">
        <v>8</v>
      </c>
      <c r="F409" s="25" t="s">
        <v>885</v>
      </c>
      <c r="G409" s="7">
        <f ca="1">FIND(G$4,OFFSET(G409,0,3-COLUMNS(D:G)-OFFSET(G409,4-ROW(),COLUMNS($G:$K))))</f>
        <v>4</v>
      </c>
      <c r="H409" s="7">
        <f ca="1">FIND(H$4,OFFSET(H409,0,3-COLUMNS(D:G)-OFFSET(H409,4-ROW(),COLUMNS($G:$K))),OFFSET(H409,0,-1)+1)</f>
        <v>6</v>
      </c>
      <c r="I409" s="7">
        <f ca="1">FIND(I$4,OFFSET(I409,0,3-COLUMNS(D:G)-OFFSET(I409,4-ROW(),COLUMNS($G:$K))),OFFSET(I409,0,-1)+1)</f>
        <v>9</v>
      </c>
      <c r="J409" s="75">
        <f ca="1">IFERROR(FIND(J$4,OFFSET(J409,0,-2-OFFSET(J409,4-ROW(),4))),LEN(OFFSET(J409,0,-2-OFFSET(J409,4-ROW(),4)))+1)</f>
        <v>11</v>
      </c>
      <c r="K409" s="8" t="str">
        <f ca="1">LEFT(OFFSET(K409,0,-COLUMNS($E:$J)-OFFSET(K409,4-ROW(),0)),G409-1)</f>
        <v>103</v>
      </c>
      <c r="L409" s="9" t="str">
        <f ca="1">MID(OFFSET(L409,0,-COLUMNS($E:$J)-OFFSET(L409,4-ROW(),0)),G409+1,H409-G409-1)</f>
        <v>3</v>
      </c>
      <c r="M409" s="9" t="str">
        <f ca="1">MID(OFFSET(M409,0,-COLUMNS($E:$J)-OFFSET(M409,4-ROW(),0)),H409+1,I409-H409-1)</f>
        <v>48</v>
      </c>
      <c r="N409" s="9" t="str">
        <f ca="1">MID(OFFSET(N409,0,-COLUMNS($E:$J)-OFFSET(N409,4-ROW(),0)),I409+1,J409-I409-1)</f>
        <v>0</v>
      </c>
      <c r="O409" s="79" t="str">
        <f ca="1">MID(OFFSET(O409,0,-COLUMNS($E:$J)-OFFSET(O409,4-ROW(),0)),J409+1,2)</f>
        <v/>
      </c>
      <c r="P409" s="20">
        <f ca="1">IF(ISBLANK($D409),"",(($K409*2^8+$L409)*2^8+$M409)*2^8+$N409)</f>
        <v>1728262144</v>
      </c>
      <c r="Q409" s="20">
        <f ca="1">IF(O409="",P409,$P409-MOD($P409,2^(32-$O409)))</f>
        <v>1728262144</v>
      </c>
      <c r="R409" s="7">
        <f ca="1">FIND(R$4,OFFSET(R409,0,3-COLUMNS($F:R)-OFFSET(R409,4-ROW(),4)))</f>
        <v>4</v>
      </c>
      <c r="S409" s="7">
        <f ca="1">FIND(S$4,OFFSET(S409,0,3-COLUMNS($F:R)-OFFSET(S409,4-ROW(),4)),OFFSET(S409,0,-1)+1)</f>
        <v>6</v>
      </c>
      <c r="T409" s="7">
        <f ca="1">FIND(T$4,OFFSET(T409,0,3-COLUMNS($F:R)-OFFSET(T409,4-ROW(),4)),OFFSET(T409,0,-1)+1)</f>
        <v>9</v>
      </c>
      <c r="U409" s="8" t="str">
        <f ca="1">LEFT(OFFSET(U409,0,-COLUMNS($G:$T)-OFFSET(U409,4-ROW(),0)),R409-1)</f>
        <v>103</v>
      </c>
      <c r="V409" s="9" t="str">
        <f ca="1">MID(OFFSET(V409,0,-COLUMNS($G:$T)-OFFSET(V409,4-ROW(),0)),R409+1,S409-R409-1)</f>
        <v>3</v>
      </c>
      <c r="W409" s="9" t="str">
        <f ca="1">MID(OFFSET(W409,0,-COLUMNS($G:$T)-OFFSET(W409,4-ROW(),0)),S409+1,T409-S409-1)</f>
        <v>51</v>
      </c>
      <c r="X409" s="9" t="str">
        <f ca="1">MID(OFFSET(X409,0,-COLUMNS($G:$T)-OFFSET(X409,4-ROW(),0)),T409+1,3)</f>
        <v>255</v>
      </c>
      <c r="Y409" s="21">
        <f ca="1">IF(ISBLANK($F409),"",IF(O409="",(($U409*2^8+$V409)*2^8+$W409)*2^8+$X409,$Q409+2^(32-$O409)-1))</f>
        <v>1728263167</v>
      </c>
      <c r="Z409" s="88" t="str">
        <f t="shared" si="6"/>
        <v>JP</v>
      </c>
    </row>
    <row r="410" spans="2:26" x14ac:dyDescent="0.15">
      <c r="B410" s="87">
        <v>406</v>
      </c>
      <c r="C410" s="92" t="s">
        <v>4474</v>
      </c>
      <c r="D410" s="53" t="s">
        <v>886</v>
      </c>
      <c r="E410" s="25" t="s">
        <v>8</v>
      </c>
      <c r="F410" s="25" t="s">
        <v>887</v>
      </c>
      <c r="G410" s="7">
        <f ca="1">FIND(G$4,OFFSET(G410,0,3-COLUMNS(D:G)-OFFSET(G410,4-ROW(),COLUMNS($G:$K))))</f>
        <v>4</v>
      </c>
      <c r="H410" s="7">
        <f ca="1">FIND(H$4,OFFSET(H410,0,3-COLUMNS(D:G)-OFFSET(H410,4-ROW(),COLUMNS($G:$K))),OFFSET(H410,0,-1)+1)</f>
        <v>6</v>
      </c>
      <c r="I410" s="7">
        <f ca="1">FIND(I$4,OFFSET(I410,0,3-COLUMNS(D:G)-OFFSET(I410,4-ROW(),COLUMNS($G:$K))),OFFSET(I410,0,-1)+1)</f>
        <v>9</v>
      </c>
      <c r="J410" s="75">
        <f ca="1">IFERROR(FIND(J$4,OFFSET(J410,0,-2-OFFSET(J410,4-ROW(),4))),LEN(OFFSET(J410,0,-2-OFFSET(J410,4-ROW(),4)))+1)</f>
        <v>11</v>
      </c>
      <c r="K410" s="8" t="str">
        <f ca="1">LEFT(OFFSET(K410,0,-COLUMNS($E:$J)-OFFSET(K410,4-ROW(),0)),G410-1)</f>
        <v>103</v>
      </c>
      <c r="L410" s="9" t="str">
        <f ca="1">MID(OFFSET(L410,0,-COLUMNS($E:$J)-OFFSET(L410,4-ROW(),0)),G410+1,H410-G410-1)</f>
        <v>3</v>
      </c>
      <c r="M410" s="9" t="str">
        <f ca="1">MID(OFFSET(M410,0,-COLUMNS($E:$J)-OFFSET(M410,4-ROW(),0)),H410+1,I410-H410-1)</f>
        <v>52</v>
      </c>
      <c r="N410" s="9" t="str">
        <f ca="1">MID(OFFSET(N410,0,-COLUMNS($E:$J)-OFFSET(N410,4-ROW(),0)),I410+1,J410-I410-1)</f>
        <v>0</v>
      </c>
      <c r="O410" s="79" t="str">
        <f ca="1">MID(OFFSET(O410,0,-COLUMNS($E:$J)-OFFSET(O410,4-ROW(),0)),J410+1,2)</f>
        <v/>
      </c>
      <c r="P410" s="20">
        <f ca="1">IF(ISBLANK($D410),"",(($K410*2^8+$L410)*2^8+$M410)*2^8+$N410)</f>
        <v>1728263168</v>
      </c>
      <c r="Q410" s="20">
        <f ca="1">IF(O410="",P410,$P410-MOD($P410,2^(32-$O410)))</f>
        <v>1728263168</v>
      </c>
      <c r="R410" s="7">
        <f ca="1">FIND(R$4,OFFSET(R410,0,3-COLUMNS($F:R)-OFFSET(R410,4-ROW(),4)))</f>
        <v>4</v>
      </c>
      <c r="S410" s="7">
        <f ca="1">FIND(S$4,OFFSET(S410,0,3-COLUMNS($F:R)-OFFSET(S410,4-ROW(),4)),OFFSET(S410,0,-1)+1)</f>
        <v>6</v>
      </c>
      <c r="T410" s="7">
        <f ca="1">FIND(T$4,OFFSET(T410,0,3-COLUMNS($F:R)-OFFSET(T410,4-ROW(),4)),OFFSET(T410,0,-1)+1)</f>
        <v>9</v>
      </c>
      <c r="U410" s="8" t="str">
        <f ca="1">LEFT(OFFSET(U410,0,-COLUMNS($G:$T)-OFFSET(U410,4-ROW(),0)),R410-1)</f>
        <v>103</v>
      </c>
      <c r="V410" s="9" t="str">
        <f ca="1">MID(OFFSET(V410,0,-COLUMNS($G:$T)-OFFSET(V410,4-ROW(),0)),R410+1,S410-R410-1)</f>
        <v>3</v>
      </c>
      <c r="W410" s="9" t="str">
        <f ca="1">MID(OFFSET(W410,0,-COLUMNS($G:$T)-OFFSET(W410,4-ROW(),0)),S410+1,T410-S410-1)</f>
        <v>55</v>
      </c>
      <c r="X410" s="9" t="str">
        <f ca="1">MID(OFFSET(X410,0,-COLUMNS($G:$T)-OFFSET(X410,4-ROW(),0)),T410+1,3)</f>
        <v>255</v>
      </c>
      <c r="Y410" s="21">
        <f ca="1">IF(ISBLANK($F410),"",IF(O410="",(($U410*2^8+$V410)*2^8+$W410)*2^8+$X410,$Q410+2^(32-$O410)-1))</f>
        <v>1728264191</v>
      </c>
      <c r="Z410" s="88" t="str">
        <f t="shared" si="6"/>
        <v>JP</v>
      </c>
    </row>
    <row r="411" spans="2:26" x14ac:dyDescent="0.15">
      <c r="B411" s="87">
        <v>407</v>
      </c>
      <c r="C411" s="92" t="s">
        <v>4474</v>
      </c>
      <c r="D411" s="53" t="s">
        <v>888</v>
      </c>
      <c r="E411" s="25" t="s">
        <v>8</v>
      </c>
      <c r="F411" s="25" t="s">
        <v>889</v>
      </c>
      <c r="G411" s="7">
        <f ca="1">FIND(G$4,OFFSET(G411,0,3-COLUMNS(D:G)-OFFSET(G411,4-ROW(),COLUMNS($G:$K))))</f>
        <v>4</v>
      </c>
      <c r="H411" s="7">
        <f ca="1">FIND(H$4,OFFSET(H411,0,3-COLUMNS(D:G)-OFFSET(H411,4-ROW(),COLUMNS($G:$K))),OFFSET(H411,0,-1)+1)</f>
        <v>6</v>
      </c>
      <c r="I411" s="7">
        <f ca="1">FIND(I$4,OFFSET(I411,0,3-COLUMNS(D:G)-OFFSET(I411,4-ROW(),COLUMNS($G:$K))),OFFSET(I411,0,-1)+1)</f>
        <v>10</v>
      </c>
      <c r="J411" s="75">
        <f ca="1">IFERROR(FIND(J$4,OFFSET(J411,0,-2-OFFSET(J411,4-ROW(),4))),LEN(OFFSET(J411,0,-2-OFFSET(J411,4-ROW(),4)))+1)</f>
        <v>12</v>
      </c>
      <c r="K411" s="8" t="str">
        <f ca="1">LEFT(OFFSET(K411,0,-COLUMNS($E:$J)-OFFSET(K411,4-ROW(),0)),G411-1)</f>
        <v>103</v>
      </c>
      <c r="L411" s="9" t="str">
        <f ca="1">MID(OFFSET(L411,0,-COLUMNS($E:$J)-OFFSET(L411,4-ROW(),0)),G411+1,H411-G411-1)</f>
        <v>3</v>
      </c>
      <c r="M411" s="9" t="str">
        <f ca="1">MID(OFFSET(M411,0,-COLUMNS($E:$J)-OFFSET(M411,4-ROW(),0)),H411+1,I411-H411-1)</f>
        <v>180</v>
      </c>
      <c r="N411" s="9" t="str">
        <f ca="1">MID(OFFSET(N411,0,-COLUMNS($E:$J)-OFFSET(N411,4-ROW(),0)),I411+1,J411-I411-1)</f>
        <v>0</v>
      </c>
      <c r="O411" s="79" t="str">
        <f ca="1">MID(OFFSET(O411,0,-COLUMNS($E:$J)-OFFSET(O411,4-ROW(),0)),J411+1,2)</f>
        <v/>
      </c>
      <c r="P411" s="20">
        <f ca="1">IF(ISBLANK($D411),"",(($K411*2^8+$L411)*2^8+$M411)*2^8+$N411)</f>
        <v>1728295936</v>
      </c>
      <c r="Q411" s="20">
        <f ca="1">IF(O411="",P411,$P411-MOD($P411,2^(32-$O411)))</f>
        <v>1728295936</v>
      </c>
      <c r="R411" s="7">
        <f ca="1">FIND(R$4,OFFSET(R411,0,3-COLUMNS($F:R)-OFFSET(R411,4-ROW(),4)))</f>
        <v>4</v>
      </c>
      <c r="S411" s="7">
        <f ca="1">FIND(S$4,OFFSET(S411,0,3-COLUMNS($F:R)-OFFSET(S411,4-ROW(),4)),OFFSET(S411,0,-1)+1)</f>
        <v>6</v>
      </c>
      <c r="T411" s="7">
        <f ca="1">FIND(T$4,OFFSET(T411,0,3-COLUMNS($F:R)-OFFSET(T411,4-ROW(),4)),OFFSET(T411,0,-1)+1)</f>
        <v>10</v>
      </c>
      <c r="U411" s="8" t="str">
        <f ca="1">LEFT(OFFSET(U411,0,-COLUMNS($G:$T)-OFFSET(U411,4-ROW(),0)),R411-1)</f>
        <v>103</v>
      </c>
      <c r="V411" s="9" t="str">
        <f ca="1">MID(OFFSET(V411,0,-COLUMNS($G:$T)-OFFSET(V411,4-ROW(),0)),R411+1,S411-R411-1)</f>
        <v>3</v>
      </c>
      <c r="W411" s="9" t="str">
        <f ca="1">MID(OFFSET(W411,0,-COLUMNS($G:$T)-OFFSET(W411,4-ROW(),0)),S411+1,T411-S411-1)</f>
        <v>183</v>
      </c>
      <c r="X411" s="9" t="str">
        <f ca="1">MID(OFFSET(X411,0,-COLUMNS($G:$T)-OFFSET(X411,4-ROW(),0)),T411+1,3)</f>
        <v>255</v>
      </c>
      <c r="Y411" s="21">
        <f ca="1">IF(ISBLANK($F411),"",IF(O411="",(($U411*2^8+$V411)*2^8+$W411)*2^8+$X411,$Q411+2^(32-$O411)-1))</f>
        <v>1728296959</v>
      </c>
      <c r="Z411" s="88" t="str">
        <f t="shared" si="6"/>
        <v>JP</v>
      </c>
    </row>
    <row r="412" spans="2:26" x14ac:dyDescent="0.15">
      <c r="B412" s="87">
        <v>408</v>
      </c>
      <c r="C412" s="92" t="s">
        <v>4474</v>
      </c>
      <c r="D412" s="53" t="s">
        <v>890</v>
      </c>
      <c r="E412" s="25" t="s">
        <v>8</v>
      </c>
      <c r="F412" s="25" t="s">
        <v>891</v>
      </c>
      <c r="G412" s="7">
        <f ca="1">FIND(G$4,OFFSET(G412,0,3-COLUMNS(D:G)-OFFSET(G412,4-ROW(),COLUMNS($G:$K))))</f>
        <v>4</v>
      </c>
      <c r="H412" s="7">
        <f ca="1">FIND(H$4,OFFSET(H412,0,3-COLUMNS(D:G)-OFFSET(H412,4-ROW(),COLUMNS($G:$K))),OFFSET(H412,0,-1)+1)</f>
        <v>6</v>
      </c>
      <c r="I412" s="7">
        <f ca="1">FIND(I$4,OFFSET(I412,0,3-COLUMNS(D:G)-OFFSET(I412,4-ROW(),COLUMNS($G:$K))),OFFSET(I412,0,-1)+1)</f>
        <v>10</v>
      </c>
      <c r="J412" s="75">
        <f ca="1">IFERROR(FIND(J$4,OFFSET(J412,0,-2-OFFSET(J412,4-ROW(),4))),LEN(OFFSET(J412,0,-2-OFFSET(J412,4-ROW(),4)))+1)</f>
        <v>12</v>
      </c>
      <c r="K412" s="8" t="str">
        <f ca="1">LEFT(OFFSET(K412,0,-COLUMNS($E:$J)-OFFSET(K412,4-ROW(),0)),G412-1)</f>
        <v>103</v>
      </c>
      <c r="L412" s="9" t="str">
        <f ca="1">MID(OFFSET(L412,0,-COLUMNS($E:$J)-OFFSET(L412,4-ROW(),0)),G412+1,H412-G412-1)</f>
        <v>3</v>
      </c>
      <c r="M412" s="9" t="str">
        <f ca="1">MID(OFFSET(M412,0,-COLUMNS($E:$J)-OFFSET(M412,4-ROW(),0)),H412+1,I412-H412-1)</f>
        <v>184</v>
      </c>
      <c r="N412" s="9" t="str">
        <f ca="1">MID(OFFSET(N412,0,-COLUMNS($E:$J)-OFFSET(N412,4-ROW(),0)),I412+1,J412-I412-1)</f>
        <v>0</v>
      </c>
      <c r="O412" s="79" t="str">
        <f ca="1">MID(OFFSET(O412,0,-COLUMNS($E:$J)-OFFSET(O412,4-ROW(),0)),J412+1,2)</f>
        <v/>
      </c>
      <c r="P412" s="20">
        <f ca="1">IF(ISBLANK($D412),"",(($K412*2^8+$L412)*2^8+$M412)*2^8+$N412)</f>
        <v>1728296960</v>
      </c>
      <c r="Q412" s="20">
        <f ca="1">IF(O412="",P412,$P412-MOD($P412,2^(32-$O412)))</f>
        <v>1728296960</v>
      </c>
      <c r="R412" s="7">
        <f ca="1">FIND(R$4,OFFSET(R412,0,3-COLUMNS($F:R)-OFFSET(R412,4-ROW(),4)))</f>
        <v>4</v>
      </c>
      <c r="S412" s="7">
        <f ca="1">FIND(S$4,OFFSET(S412,0,3-COLUMNS($F:R)-OFFSET(S412,4-ROW(),4)),OFFSET(S412,0,-1)+1)</f>
        <v>6</v>
      </c>
      <c r="T412" s="7">
        <f ca="1">FIND(T$4,OFFSET(T412,0,3-COLUMNS($F:R)-OFFSET(T412,4-ROW(),4)),OFFSET(T412,0,-1)+1)</f>
        <v>10</v>
      </c>
      <c r="U412" s="8" t="str">
        <f ca="1">LEFT(OFFSET(U412,0,-COLUMNS($G:$T)-OFFSET(U412,4-ROW(),0)),R412-1)</f>
        <v>103</v>
      </c>
      <c r="V412" s="9" t="str">
        <f ca="1">MID(OFFSET(V412,0,-COLUMNS($G:$T)-OFFSET(V412,4-ROW(),0)),R412+1,S412-R412-1)</f>
        <v>3</v>
      </c>
      <c r="W412" s="9" t="str">
        <f ca="1">MID(OFFSET(W412,0,-COLUMNS($G:$T)-OFFSET(W412,4-ROW(),0)),S412+1,T412-S412-1)</f>
        <v>187</v>
      </c>
      <c r="X412" s="9" t="str">
        <f ca="1">MID(OFFSET(X412,0,-COLUMNS($G:$T)-OFFSET(X412,4-ROW(),0)),T412+1,3)</f>
        <v>255</v>
      </c>
      <c r="Y412" s="21">
        <f ca="1">IF(ISBLANK($F412),"",IF(O412="",(($U412*2^8+$V412)*2^8+$W412)*2^8+$X412,$Q412+2^(32-$O412)-1))</f>
        <v>1728297983</v>
      </c>
      <c r="Z412" s="88" t="str">
        <f t="shared" si="6"/>
        <v>JP</v>
      </c>
    </row>
    <row r="413" spans="2:26" x14ac:dyDescent="0.15">
      <c r="B413" s="87">
        <v>409</v>
      </c>
      <c r="C413" s="92" t="s">
        <v>4474</v>
      </c>
      <c r="D413" s="53" t="s">
        <v>892</v>
      </c>
      <c r="E413" s="25" t="s">
        <v>8</v>
      </c>
      <c r="F413" s="25" t="s">
        <v>893</v>
      </c>
      <c r="G413" s="7">
        <f ca="1">FIND(G$4,OFFSET(G413,0,3-COLUMNS(D:G)-OFFSET(G413,4-ROW(),COLUMNS($G:$K))))</f>
        <v>4</v>
      </c>
      <c r="H413" s="7">
        <f ca="1">FIND(H$4,OFFSET(H413,0,3-COLUMNS(D:G)-OFFSET(H413,4-ROW(),COLUMNS($G:$K))),OFFSET(H413,0,-1)+1)</f>
        <v>6</v>
      </c>
      <c r="I413" s="7">
        <f ca="1">FIND(I$4,OFFSET(I413,0,3-COLUMNS(D:G)-OFFSET(I413,4-ROW(),COLUMNS($G:$K))),OFFSET(I413,0,-1)+1)</f>
        <v>10</v>
      </c>
      <c r="J413" s="75">
        <f ca="1">IFERROR(FIND(J$4,OFFSET(J413,0,-2-OFFSET(J413,4-ROW(),4))),LEN(OFFSET(J413,0,-2-OFFSET(J413,4-ROW(),4)))+1)</f>
        <v>12</v>
      </c>
      <c r="K413" s="8" t="str">
        <f ca="1">LEFT(OFFSET(K413,0,-COLUMNS($E:$J)-OFFSET(K413,4-ROW(),0)),G413-1)</f>
        <v>103</v>
      </c>
      <c r="L413" s="9" t="str">
        <f ca="1">MID(OFFSET(L413,0,-COLUMNS($E:$J)-OFFSET(L413,4-ROW(),0)),G413+1,H413-G413-1)</f>
        <v>3</v>
      </c>
      <c r="M413" s="9" t="str">
        <f ca="1">MID(OFFSET(M413,0,-COLUMNS($E:$J)-OFFSET(M413,4-ROW(),0)),H413+1,I413-H413-1)</f>
        <v>188</v>
      </c>
      <c r="N413" s="9" t="str">
        <f ca="1">MID(OFFSET(N413,0,-COLUMNS($E:$J)-OFFSET(N413,4-ROW(),0)),I413+1,J413-I413-1)</f>
        <v>0</v>
      </c>
      <c r="O413" s="79" t="str">
        <f ca="1">MID(OFFSET(O413,0,-COLUMNS($E:$J)-OFFSET(O413,4-ROW(),0)),J413+1,2)</f>
        <v/>
      </c>
      <c r="P413" s="20">
        <f ca="1">IF(ISBLANK($D413),"",(($K413*2^8+$L413)*2^8+$M413)*2^8+$N413)</f>
        <v>1728297984</v>
      </c>
      <c r="Q413" s="20">
        <f ca="1">IF(O413="",P413,$P413-MOD($P413,2^(32-$O413)))</f>
        <v>1728297984</v>
      </c>
      <c r="R413" s="7">
        <f ca="1">FIND(R$4,OFFSET(R413,0,3-COLUMNS($F:R)-OFFSET(R413,4-ROW(),4)))</f>
        <v>4</v>
      </c>
      <c r="S413" s="7">
        <f ca="1">FIND(S$4,OFFSET(S413,0,3-COLUMNS($F:R)-OFFSET(S413,4-ROW(),4)),OFFSET(S413,0,-1)+1)</f>
        <v>6</v>
      </c>
      <c r="T413" s="7">
        <f ca="1">FIND(T$4,OFFSET(T413,0,3-COLUMNS($F:R)-OFFSET(T413,4-ROW(),4)),OFFSET(T413,0,-1)+1)</f>
        <v>10</v>
      </c>
      <c r="U413" s="8" t="str">
        <f ca="1">LEFT(OFFSET(U413,0,-COLUMNS($G:$T)-OFFSET(U413,4-ROW(),0)),R413-1)</f>
        <v>103</v>
      </c>
      <c r="V413" s="9" t="str">
        <f ca="1">MID(OFFSET(V413,0,-COLUMNS($G:$T)-OFFSET(V413,4-ROW(),0)),R413+1,S413-R413-1)</f>
        <v>3</v>
      </c>
      <c r="W413" s="9" t="str">
        <f ca="1">MID(OFFSET(W413,0,-COLUMNS($G:$T)-OFFSET(W413,4-ROW(),0)),S413+1,T413-S413-1)</f>
        <v>191</v>
      </c>
      <c r="X413" s="9" t="str">
        <f ca="1">MID(OFFSET(X413,0,-COLUMNS($G:$T)-OFFSET(X413,4-ROW(),0)),T413+1,3)</f>
        <v>255</v>
      </c>
      <c r="Y413" s="21">
        <f ca="1">IF(ISBLANK($F413),"",IF(O413="",(($U413*2^8+$V413)*2^8+$W413)*2^8+$X413,$Q413+2^(32-$O413)-1))</f>
        <v>1728299007</v>
      </c>
      <c r="Z413" s="88" t="str">
        <f t="shared" si="6"/>
        <v>JP</v>
      </c>
    </row>
    <row r="414" spans="2:26" x14ac:dyDescent="0.15">
      <c r="B414" s="87">
        <v>410</v>
      </c>
      <c r="C414" s="92" t="s">
        <v>4474</v>
      </c>
      <c r="D414" s="53" t="s">
        <v>894</v>
      </c>
      <c r="E414" s="25" t="s">
        <v>8</v>
      </c>
      <c r="F414" s="25" t="s">
        <v>895</v>
      </c>
      <c r="G414" s="7">
        <f ca="1">FIND(G$4,OFFSET(G414,0,3-COLUMNS(D:G)-OFFSET(G414,4-ROW(),COLUMNS($G:$K))))</f>
        <v>4</v>
      </c>
      <c r="H414" s="7">
        <f ca="1">FIND(H$4,OFFSET(H414,0,3-COLUMNS(D:G)-OFFSET(H414,4-ROW(),COLUMNS($G:$K))),OFFSET(H414,0,-1)+1)</f>
        <v>6</v>
      </c>
      <c r="I414" s="7">
        <f ca="1">FIND(I$4,OFFSET(I414,0,3-COLUMNS(D:G)-OFFSET(I414,4-ROW(),COLUMNS($G:$K))),OFFSET(I414,0,-1)+1)</f>
        <v>9</v>
      </c>
      <c r="J414" s="75">
        <f ca="1">IFERROR(FIND(J$4,OFFSET(J414,0,-2-OFFSET(J414,4-ROW(),4))),LEN(OFFSET(J414,0,-2-OFFSET(J414,4-ROW(),4)))+1)</f>
        <v>11</v>
      </c>
      <c r="K414" s="8" t="str">
        <f ca="1">LEFT(OFFSET(K414,0,-COLUMNS($E:$J)-OFFSET(K414,4-ROW(),0)),G414-1)</f>
        <v>103</v>
      </c>
      <c r="L414" s="9" t="str">
        <f ca="1">MID(OFFSET(L414,0,-COLUMNS($E:$J)-OFFSET(L414,4-ROW(),0)),G414+1,H414-G414-1)</f>
        <v>4</v>
      </c>
      <c r="M414" s="9" t="str">
        <f ca="1">MID(OFFSET(M414,0,-COLUMNS($E:$J)-OFFSET(M414,4-ROW(),0)),H414+1,I414-H414-1)</f>
        <v>40</v>
      </c>
      <c r="N414" s="9" t="str">
        <f ca="1">MID(OFFSET(N414,0,-COLUMNS($E:$J)-OFFSET(N414,4-ROW(),0)),I414+1,J414-I414-1)</f>
        <v>0</v>
      </c>
      <c r="O414" s="79" t="str">
        <f ca="1">MID(OFFSET(O414,0,-COLUMNS($E:$J)-OFFSET(O414,4-ROW(),0)),J414+1,2)</f>
        <v/>
      </c>
      <c r="P414" s="20">
        <f ca="1">IF(ISBLANK($D414),"",(($K414*2^8+$L414)*2^8+$M414)*2^8+$N414)</f>
        <v>1728325632</v>
      </c>
      <c r="Q414" s="20">
        <f ca="1">IF(O414="",P414,$P414-MOD($P414,2^(32-$O414)))</f>
        <v>1728325632</v>
      </c>
      <c r="R414" s="7">
        <f ca="1">FIND(R$4,OFFSET(R414,0,3-COLUMNS($F:R)-OFFSET(R414,4-ROW(),4)))</f>
        <v>4</v>
      </c>
      <c r="S414" s="7">
        <f ca="1">FIND(S$4,OFFSET(S414,0,3-COLUMNS($F:R)-OFFSET(S414,4-ROW(),4)),OFFSET(S414,0,-1)+1)</f>
        <v>6</v>
      </c>
      <c r="T414" s="7">
        <f ca="1">FIND(T$4,OFFSET(T414,0,3-COLUMNS($F:R)-OFFSET(T414,4-ROW(),4)),OFFSET(T414,0,-1)+1)</f>
        <v>9</v>
      </c>
      <c r="U414" s="8" t="str">
        <f ca="1">LEFT(OFFSET(U414,0,-COLUMNS($G:$T)-OFFSET(U414,4-ROW(),0)),R414-1)</f>
        <v>103</v>
      </c>
      <c r="V414" s="9" t="str">
        <f ca="1">MID(OFFSET(V414,0,-COLUMNS($G:$T)-OFFSET(V414,4-ROW(),0)),R414+1,S414-R414-1)</f>
        <v>4</v>
      </c>
      <c r="W414" s="9" t="str">
        <f ca="1">MID(OFFSET(W414,0,-COLUMNS($G:$T)-OFFSET(W414,4-ROW(),0)),S414+1,T414-S414-1)</f>
        <v>43</v>
      </c>
      <c r="X414" s="9" t="str">
        <f ca="1">MID(OFFSET(X414,0,-COLUMNS($G:$T)-OFFSET(X414,4-ROW(),0)),T414+1,3)</f>
        <v>255</v>
      </c>
      <c r="Y414" s="21">
        <f ca="1">IF(ISBLANK($F414),"",IF(O414="",(($U414*2^8+$V414)*2^8+$W414)*2^8+$X414,$Q414+2^(32-$O414)-1))</f>
        <v>1728326655</v>
      </c>
      <c r="Z414" s="88" t="str">
        <f t="shared" si="6"/>
        <v>JP</v>
      </c>
    </row>
    <row r="415" spans="2:26" x14ac:dyDescent="0.15">
      <c r="B415" s="87">
        <v>411</v>
      </c>
      <c r="C415" s="92" t="s">
        <v>4474</v>
      </c>
      <c r="D415" s="53" t="s">
        <v>896</v>
      </c>
      <c r="E415" s="25" t="s">
        <v>8</v>
      </c>
      <c r="F415" s="25" t="s">
        <v>897</v>
      </c>
      <c r="G415" s="7">
        <f ca="1">FIND(G$4,OFFSET(G415,0,3-COLUMNS(D:G)-OFFSET(G415,4-ROW(),COLUMNS($G:$K))))</f>
        <v>4</v>
      </c>
      <c r="H415" s="7">
        <f ca="1">FIND(H$4,OFFSET(H415,0,3-COLUMNS(D:G)-OFFSET(H415,4-ROW(),COLUMNS($G:$K))),OFFSET(H415,0,-1)+1)</f>
        <v>6</v>
      </c>
      <c r="I415" s="7">
        <f ca="1">FIND(I$4,OFFSET(I415,0,3-COLUMNS(D:G)-OFFSET(I415,4-ROW(),COLUMNS($G:$K))),OFFSET(I415,0,-1)+1)</f>
        <v>10</v>
      </c>
      <c r="J415" s="75">
        <f ca="1">IFERROR(FIND(J$4,OFFSET(J415,0,-2-OFFSET(J415,4-ROW(),4))),LEN(OFFSET(J415,0,-2-OFFSET(J415,4-ROW(),4)))+1)</f>
        <v>12</v>
      </c>
      <c r="K415" s="8" t="str">
        <f ca="1">LEFT(OFFSET(K415,0,-COLUMNS($E:$J)-OFFSET(K415,4-ROW(),0)),G415-1)</f>
        <v>103</v>
      </c>
      <c r="L415" s="9" t="str">
        <f ca="1">MID(OFFSET(L415,0,-COLUMNS($E:$J)-OFFSET(L415,4-ROW(),0)),G415+1,H415-G415-1)</f>
        <v>4</v>
      </c>
      <c r="M415" s="9" t="str">
        <f ca="1">MID(OFFSET(M415,0,-COLUMNS($E:$J)-OFFSET(M415,4-ROW(),0)),H415+1,I415-H415-1)</f>
        <v>200</v>
      </c>
      <c r="N415" s="9" t="str">
        <f ca="1">MID(OFFSET(N415,0,-COLUMNS($E:$J)-OFFSET(N415,4-ROW(),0)),I415+1,J415-I415-1)</f>
        <v>0</v>
      </c>
      <c r="O415" s="79" t="str">
        <f ca="1">MID(OFFSET(O415,0,-COLUMNS($E:$J)-OFFSET(O415,4-ROW(),0)),J415+1,2)</f>
        <v/>
      </c>
      <c r="P415" s="20">
        <f ca="1">IF(ISBLANK($D415),"",(($K415*2^8+$L415)*2^8+$M415)*2^8+$N415)</f>
        <v>1728366592</v>
      </c>
      <c r="Q415" s="20">
        <f ca="1">IF(O415="",P415,$P415-MOD($P415,2^(32-$O415)))</f>
        <v>1728366592</v>
      </c>
      <c r="R415" s="7">
        <f ca="1">FIND(R$4,OFFSET(R415,0,3-COLUMNS($F:R)-OFFSET(R415,4-ROW(),4)))</f>
        <v>4</v>
      </c>
      <c r="S415" s="7">
        <f ca="1">FIND(S$4,OFFSET(S415,0,3-COLUMNS($F:R)-OFFSET(S415,4-ROW(),4)),OFFSET(S415,0,-1)+1)</f>
        <v>6</v>
      </c>
      <c r="T415" s="7">
        <f ca="1">FIND(T$4,OFFSET(T415,0,3-COLUMNS($F:R)-OFFSET(T415,4-ROW(),4)),OFFSET(T415,0,-1)+1)</f>
        <v>10</v>
      </c>
      <c r="U415" s="8" t="str">
        <f ca="1">LEFT(OFFSET(U415,0,-COLUMNS($G:$T)-OFFSET(U415,4-ROW(),0)),R415-1)</f>
        <v>103</v>
      </c>
      <c r="V415" s="9" t="str">
        <f ca="1">MID(OFFSET(V415,0,-COLUMNS($G:$T)-OFFSET(V415,4-ROW(),0)),R415+1,S415-R415-1)</f>
        <v>4</v>
      </c>
      <c r="W415" s="9" t="str">
        <f ca="1">MID(OFFSET(W415,0,-COLUMNS($G:$T)-OFFSET(W415,4-ROW(),0)),S415+1,T415-S415-1)</f>
        <v>203</v>
      </c>
      <c r="X415" s="9" t="str">
        <f ca="1">MID(OFFSET(X415,0,-COLUMNS($G:$T)-OFFSET(X415,4-ROW(),0)),T415+1,3)</f>
        <v>255</v>
      </c>
      <c r="Y415" s="21">
        <f ca="1">IF(ISBLANK($F415),"",IF(O415="",(($U415*2^8+$V415)*2^8+$W415)*2^8+$X415,$Q415+2^(32-$O415)-1))</f>
        <v>1728367615</v>
      </c>
      <c r="Z415" s="88" t="str">
        <f t="shared" si="6"/>
        <v>JP</v>
      </c>
    </row>
    <row r="416" spans="2:26" x14ac:dyDescent="0.15">
      <c r="B416" s="87">
        <v>412</v>
      </c>
      <c r="C416" s="92" t="s">
        <v>4474</v>
      </c>
      <c r="D416" s="53" t="s">
        <v>898</v>
      </c>
      <c r="E416" s="25" t="s">
        <v>8</v>
      </c>
      <c r="F416" s="25" t="s">
        <v>899</v>
      </c>
      <c r="G416" s="7">
        <f ca="1">FIND(G$4,OFFSET(G416,0,3-COLUMNS(D:G)-OFFSET(G416,4-ROW(),COLUMNS($G:$K))))</f>
        <v>4</v>
      </c>
      <c r="H416" s="7">
        <f ca="1">FIND(H$4,OFFSET(H416,0,3-COLUMNS(D:G)-OFFSET(H416,4-ROW(),COLUMNS($G:$K))),OFFSET(H416,0,-1)+1)</f>
        <v>6</v>
      </c>
      <c r="I416" s="7">
        <f ca="1">FIND(I$4,OFFSET(I416,0,3-COLUMNS(D:G)-OFFSET(I416,4-ROW(),COLUMNS($G:$K))),OFFSET(I416,0,-1)+1)</f>
        <v>9</v>
      </c>
      <c r="J416" s="75">
        <f ca="1">IFERROR(FIND(J$4,OFFSET(J416,0,-2-OFFSET(J416,4-ROW(),4))),LEN(OFFSET(J416,0,-2-OFFSET(J416,4-ROW(),4)))+1)</f>
        <v>11</v>
      </c>
      <c r="K416" s="8" t="str">
        <f ca="1">LEFT(OFFSET(K416,0,-COLUMNS($E:$J)-OFFSET(K416,4-ROW(),0)),G416-1)</f>
        <v>103</v>
      </c>
      <c r="L416" s="9" t="str">
        <f ca="1">MID(OFFSET(L416,0,-COLUMNS($E:$J)-OFFSET(L416,4-ROW(),0)),G416+1,H416-G416-1)</f>
        <v>5</v>
      </c>
      <c r="M416" s="9" t="str">
        <f ca="1">MID(OFFSET(M416,0,-COLUMNS($E:$J)-OFFSET(M416,4-ROW(),0)),H416+1,I416-H416-1)</f>
        <v>20</v>
      </c>
      <c r="N416" s="9" t="str">
        <f ca="1">MID(OFFSET(N416,0,-COLUMNS($E:$J)-OFFSET(N416,4-ROW(),0)),I416+1,J416-I416-1)</f>
        <v>0</v>
      </c>
      <c r="O416" s="79" t="str">
        <f ca="1">MID(OFFSET(O416,0,-COLUMNS($E:$J)-OFFSET(O416,4-ROW(),0)),J416+1,2)</f>
        <v/>
      </c>
      <c r="P416" s="20">
        <f ca="1">IF(ISBLANK($D416),"",(($K416*2^8+$L416)*2^8+$M416)*2^8+$N416)</f>
        <v>1728386048</v>
      </c>
      <c r="Q416" s="20">
        <f ca="1">IF(O416="",P416,$P416-MOD($P416,2^(32-$O416)))</f>
        <v>1728386048</v>
      </c>
      <c r="R416" s="7">
        <f ca="1">FIND(R$4,OFFSET(R416,0,3-COLUMNS($F:R)-OFFSET(R416,4-ROW(),4)))</f>
        <v>4</v>
      </c>
      <c r="S416" s="7">
        <f ca="1">FIND(S$4,OFFSET(S416,0,3-COLUMNS($F:R)-OFFSET(S416,4-ROW(),4)),OFFSET(S416,0,-1)+1)</f>
        <v>6</v>
      </c>
      <c r="T416" s="7">
        <f ca="1">FIND(T$4,OFFSET(T416,0,3-COLUMNS($F:R)-OFFSET(T416,4-ROW(),4)),OFFSET(T416,0,-1)+1)</f>
        <v>9</v>
      </c>
      <c r="U416" s="8" t="str">
        <f ca="1">LEFT(OFFSET(U416,0,-COLUMNS($G:$T)-OFFSET(U416,4-ROW(),0)),R416-1)</f>
        <v>103</v>
      </c>
      <c r="V416" s="9" t="str">
        <f ca="1">MID(OFFSET(V416,0,-COLUMNS($G:$T)-OFFSET(V416,4-ROW(),0)),R416+1,S416-R416-1)</f>
        <v>5</v>
      </c>
      <c r="W416" s="9" t="str">
        <f ca="1">MID(OFFSET(W416,0,-COLUMNS($G:$T)-OFFSET(W416,4-ROW(),0)),S416+1,T416-S416-1)</f>
        <v>23</v>
      </c>
      <c r="X416" s="9" t="str">
        <f ca="1">MID(OFFSET(X416,0,-COLUMNS($G:$T)-OFFSET(X416,4-ROW(),0)),T416+1,3)</f>
        <v>255</v>
      </c>
      <c r="Y416" s="21">
        <f ca="1">IF(ISBLANK($F416),"",IF(O416="",(($U416*2^8+$V416)*2^8+$W416)*2^8+$X416,$Q416+2^(32-$O416)-1))</f>
        <v>1728387071</v>
      </c>
      <c r="Z416" s="88" t="str">
        <f t="shared" si="6"/>
        <v>JP</v>
      </c>
    </row>
    <row r="417" spans="2:26" x14ac:dyDescent="0.15">
      <c r="B417" s="87">
        <v>413</v>
      </c>
      <c r="C417" s="92" t="s">
        <v>4474</v>
      </c>
      <c r="D417" s="53" t="s">
        <v>900</v>
      </c>
      <c r="E417" s="25" t="s">
        <v>8</v>
      </c>
      <c r="F417" s="25" t="s">
        <v>901</v>
      </c>
      <c r="G417" s="7">
        <f ca="1">FIND(G$4,OFFSET(G417,0,3-COLUMNS(D:G)-OFFSET(G417,4-ROW(),COLUMNS($G:$K))))</f>
        <v>4</v>
      </c>
      <c r="H417" s="7">
        <f ca="1">FIND(H$4,OFFSET(H417,0,3-COLUMNS(D:G)-OFFSET(H417,4-ROW(),COLUMNS($G:$K))),OFFSET(H417,0,-1)+1)</f>
        <v>6</v>
      </c>
      <c r="I417" s="7">
        <f ca="1">FIND(I$4,OFFSET(I417,0,3-COLUMNS(D:G)-OFFSET(I417,4-ROW(),COLUMNS($G:$K))),OFFSET(I417,0,-1)+1)</f>
        <v>10</v>
      </c>
      <c r="J417" s="75">
        <f ca="1">IFERROR(FIND(J$4,OFFSET(J417,0,-2-OFFSET(J417,4-ROW(),4))),LEN(OFFSET(J417,0,-2-OFFSET(J417,4-ROW(),4)))+1)</f>
        <v>12</v>
      </c>
      <c r="K417" s="8" t="str">
        <f ca="1">LEFT(OFFSET(K417,0,-COLUMNS($E:$J)-OFFSET(K417,4-ROW(),0)),G417-1)</f>
        <v>103</v>
      </c>
      <c r="L417" s="9" t="str">
        <f ca="1">MID(OFFSET(L417,0,-COLUMNS($E:$J)-OFFSET(L417,4-ROW(),0)),G417+1,H417-G417-1)</f>
        <v>5</v>
      </c>
      <c r="M417" s="9" t="str">
        <f ca="1">MID(OFFSET(M417,0,-COLUMNS($E:$J)-OFFSET(M417,4-ROW(),0)),H417+1,I417-H417-1)</f>
        <v>140</v>
      </c>
      <c r="N417" s="9" t="str">
        <f ca="1">MID(OFFSET(N417,0,-COLUMNS($E:$J)-OFFSET(N417,4-ROW(),0)),I417+1,J417-I417-1)</f>
        <v>0</v>
      </c>
      <c r="O417" s="79" t="str">
        <f ca="1">MID(OFFSET(O417,0,-COLUMNS($E:$J)-OFFSET(O417,4-ROW(),0)),J417+1,2)</f>
        <v/>
      </c>
      <c r="P417" s="20">
        <f ca="1">IF(ISBLANK($D417),"",(($K417*2^8+$L417)*2^8+$M417)*2^8+$N417)</f>
        <v>1728416768</v>
      </c>
      <c r="Q417" s="20">
        <f ca="1">IF(O417="",P417,$P417-MOD($P417,2^(32-$O417)))</f>
        <v>1728416768</v>
      </c>
      <c r="R417" s="7">
        <f ca="1">FIND(R$4,OFFSET(R417,0,3-COLUMNS($F:R)-OFFSET(R417,4-ROW(),4)))</f>
        <v>4</v>
      </c>
      <c r="S417" s="7">
        <f ca="1">FIND(S$4,OFFSET(S417,0,3-COLUMNS($F:R)-OFFSET(S417,4-ROW(),4)),OFFSET(S417,0,-1)+1)</f>
        <v>6</v>
      </c>
      <c r="T417" s="7">
        <f ca="1">FIND(T$4,OFFSET(T417,0,3-COLUMNS($F:R)-OFFSET(T417,4-ROW(),4)),OFFSET(T417,0,-1)+1)</f>
        <v>10</v>
      </c>
      <c r="U417" s="8" t="str">
        <f ca="1">LEFT(OFFSET(U417,0,-COLUMNS($G:$T)-OFFSET(U417,4-ROW(),0)),R417-1)</f>
        <v>103</v>
      </c>
      <c r="V417" s="9" t="str">
        <f ca="1">MID(OFFSET(V417,0,-COLUMNS($G:$T)-OFFSET(V417,4-ROW(),0)),R417+1,S417-R417-1)</f>
        <v>5</v>
      </c>
      <c r="W417" s="9" t="str">
        <f ca="1">MID(OFFSET(W417,0,-COLUMNS($G:$T)-OFFSET(W417,4-ROW(),0)),S417+1,T417-S417-1)</f>
        <v>143</v>
      </c>
      <c r="X417" s="9" t="str">
        <f ca="1">MID(OFFSET(X417,0,-COLUMNS($G:$T)-OFFSET(X417,4-ROW(),0)),T417+1,3)</f>
        <v>255</v>
      </c>
      <c r="Y417" s="21">
        <f ca="1">IF(ISBLANK($F417),"",IF(O417="",(($U417*2^8+$V417)*2^8+$W417)*2^8+$X417,$Q417+2^(32-$O417)-1))</f>
        <v>1728417791</v>
      </c>
      <c r="Z417" s="88" t="str">
        <f t="shared" si="6"/>
        <v>JP</v>
      </c>
    </row>
    <row r="418" spans="2:26" x14ac:dyDescent="0.15">
      <c r="B418" s="87">
        <v>414</v>
      </c>
      <c r="C418" s="92" t="s">
        <v>4474</v>
      </c>
      <c r="D418" s="53" t="s">
        <v>902</v>
      </c>
      <c r="E418" s="25" t="s">
        <v>8</v>
      </c>
      <c r="F418" s="25" t="s">
        <v>903</v>
      </c>
      <c r="G418" s="7">
        <f ca="1">FIND(G$4,OFFSET(G418,0,3-COLUMNS(D:G)-OFFSET(G418,4-ROW(),COLUMNS($G:$K))))</f>
        <v>4</v>
      </c>
      <c r="H418" s="7">
        <f ca="1">FIND(H$4,OFFSET(H418,0,3-COLUMNS(D:G)-OFFSET(H418,4-ROW(),COLUMNS($G:$K))),OFFSET(H418,0,-1)+1)</f>
        <v>6</v>
      </c>
      <c r="I418" s="7">
        <f ca="1">FIND(I$4,OFFSET(I418,0,3-COLUMNS(D:G)-OFFSET(I418,4-ROW(),COLUMNS($G:$K))),OFFSET(I418,0,-1)+1)</f>
        <v>10</v>
      </c>
      <c r="J418" s="75">
        <f ca="1">IFERROR(FIND(J$4,OFFSET(J418,0,-2-OFFSET(J418,4-ROW(),4))),LEN(OFFSET(J418,0,-2-OFFSET(J418,4-ROW(),4)))+1)</f>
        <v>12</v>
      </c>
      <c r="K418" s="8" t="str">
        <f ca="1">LEFT(OFFSET(K418,0,-COLUMNS($E:$J)-OFFSET(K418,4-ROW(),0)),G418-1)</f>
        <v>103</v>
      </c>
      <c r="L418" s="9" t="str">
        <f ca="1">MID(OFFSET(L418,0,-COLUMNS($E:$J)-OFFSET(L418,4-ROW(),0)),G418+1,H418-G418-1)</f>
        <v>5</v>
      </c>
      <c r="M418" s="9" t="str">
        <f ca="1">MID(OFFSET(M418,0,-COLUMNS($E:$J)-OFFSET(M418,4-ROW(),0)),H418+1,I418-H418-1)</f>
        <v>176</v>
      </c>
      <c r="N418" s="9" t="str">
        <f ca="1">MID(OFFSET(N418,0,-COLUMNS($E:$J)-OFFSET(N418,4-ROW(),0)),I418+1,J418-I418-1)</f>
        <v>0</v>
      </c>
      <c r="O418" s="79" t="str">
        <f ca="1">MID(OFFSET(O418,0,-COLUMNS($E:$J)-OFFSET(O418,4-ROW(),0)),J418+1,2)</f>
        <v/>
      </c>
      <c r="P418" s="20">
        <f ca="1">IF(ISBLANK($D418),"",(($K418*2^8+$L418)*2^8+$M418)*2^8+$N418)</f>
        <v>1728425984</v>
      </c>
      <c r="Q418" s="20">
        <f ca="1">IF(O418="",P418,$P418-MOD($P418,2^(32-$O418)))</f>
        <v>1728425984</v>
      </c>
      <c r="R418" s="7">
        <f ca="1">FIND(R$4,OFFSET(R418,0,3-COLUMNS($F:R)-OFFSET(R418,4-ROW(),4)))</f>
        <v>4</v>
      </c>
      <c r="S418" s="7">
        <f ca="1">FIND(S$4,OFFSET(S418,0,3-COLUMNS($F:R)-OFFSET(S418,4-ROW(),4)),OFFSET(S418,0,-1)+1)</f>
        <v>6</v>
      </c>
      <c r="T418" s="7">
        <f ca="1">FIND(T$4,OFFSET(T418,0,3-COLUMNS($F:R)-OFFSET(T418,4-ROW(),4)),OFFSET(T418,0,-1)+1)</f>
        <v>10</v>
      </c>
      <c r="U418" s="8" t="str">
        <f ca="1">LEFT(OFFSET(U418,0,-COLUMNS($G:$T)-OFFSET(U418,4-ROW(),0)),R418-1)</f>
        <v>103</v>
      </c>
      <c r="V418" s="9" t="str">
        <f ca="1">MID(OFFSET(V418,0,-COLUMNS($G:$T)-OFFSET(V418,4-ROW(),0)),R418+1,S418-R418-1)</f>
        <v>5</v>
      </c>
      <c r="W418" s="9" t="str">
        <f ca="1">MID(OFFSET(W418,0,-COLUMNS($G:$T)-OFFSET(W418,4-ROW(),0)),S418+1,T418-S418-1)</f>
        <v>179</v>
      </c>
      <c r="X418" s="9" t="str">
        <f ca="1">MID(OFFSET(X418,0,-COLUMNS($G:$T)-OFFSET(X418,4-ROW(),0)),T418+1,3)</f>
        <v>255</v>
      </c>
      <c r="Y418" s="21">
        <f ca="1">IF(ISBLANK($F418),"",IF(O418="",(($U418*2^8+$V418)*2^8+$W418)*2^8+$X418,$Q418+2^(32-$O418)-1))</f>
        <v>1728427007</v>
      </c>
      <c r="Z418" s="88" t="str">
        <f t="shared" si="6"/>
        <v>JP</v>
      </c>
    </row>
    <row r="419" spans="2:26" x14ac:dyDescent="0.15">
      <c r="B419" s="87">
        <v>415</v>
      </c>
      <c r="C419" s="92" t="s">
        <v>4474</v>
      </c>
      <c r="D419" s="53" t="s">
        <v>904</v>
      </c>
      <c r="E419" s="25" t="s">
        <v>8</v>
      </c>
      <c r="F419" s="25" t="s">
        <v>905</v>
      </c>
      <c r="G419" s="7">
        <f ca="1">FIND(G$4,OFFSET(G419,0,3-COLUMNS(D:G)-OFFSET(G419,4-ROW(),COLUMNS($G:$K))))</f>
        <v>4</v>
      </c>
      <c r="H419" s="7">
        <f ca="1">FIND(H$4,OFFSET(H419,0,3-COLUMNS(D:G)-OFFSET(H419,4-ROW(),COLUMNS($G:$K))),OFFSET(H419,0,-1)+1)</f>
        <v>6</v>
      </c>
      <c r="I419" s="7">
        <f ca="1">FIND(I$4,OFFSET(I419,0,3-COLUMNS(D:G)-OFFSET(I419,4-ROW(),COLUMNS($G:$K))),OFFSET(I419,0,-1)+1)</f>
        <v>9</v>
      </c>
      <c r="J419" s="75">
        <f ca="1">IFERROR(FIND(J$4,OFFSET(J419,0,-2-OFFSET(J419,4-ROW(),4))),LEN(OFFSET(J419,0,-2-OFFSET(J419,4-ROW(),4)))+1)</f>
        <v>11</v>
      </c>
      <c r="K419" s="8" t="str">
        <f ca="1">LEFT(OFFSET(K419,0,-COLUMNS($E:$J)-OFFSET(K419,4-ROW(),0)),G419-1)</f>
        <v>103</v>
      </c>
      <c r="L419" s="9" t="str">
        <f ca="1">MID(OFFSET(L419,0,-COLUMNS($E:$J)-OFFSET(L419,4-ROW(),0)),G419+1,H419-G419-1)</f>
        <v>6</v>
      </c>
      <c r="M419" s="9" t="str">
        <f ca="1">MID(OFFSET(M419,0,-COLUMNS($E:$J)-OFFSET(M419,4-ROW(),0)),H419+1,I419-H419-1)</f>
        <v>16</v>
      </c>
      <c r="N419" s="9" t="str">
        <f ca="1">MID(OFFSET(N419,0,-COLUMNS($E:$J)-OFFSET(N419,4-ROW(),0)),I419+1,J419-I419-1)</f>
        <v>0</v>
      </c>
      <c r="O419" s="79" t="str">
        <f ca="1">MID(OFFSET(O419,0,-COLUMNS($E:$J)-OFFSET(O419,4-ROW(),0)),J419+1,2)</f>
        <v/>
      </c>
      <c r="P419" s="20">
        <f ca="1">IF(ISBLANK($D419),"",(($K419*2^8+$L419)*2^8+$M419)*2^8+$N419)</f>
        <v>1728450560</v>
      </c>
      <c r="Q419" s="20">
        <f ca="1">IF(O419="",P419,$P419-MOD($P419,2^(32-$O419)))</f>
        <v>1728450560</v>
      </c>
      <c r="R419" s="7">
        <f ca="1">FIND(R$4,OFFSET(R419,0,3-COLUMNS($F:R)-OFFSET(R419,4-ROW(),4)))</f>
        <v>4</v>
      </c>
      <c r="S419" s="7">
        <f ca="1">FIND(S$4,OFFSET(S419,0,3-COLUMNS($F:R)-OFFSET(S419,4-ROW(),4)),OFFSET(S419,0,-1)+1)</f>
        <v>6</v>
      </c>
      <c r="T419" s="7">
        <f ca="1">FIND(T$4,OFFSET(T419,0,3-COLUMNS($F:R)-OFFSET(T419,4-ROW(),4)),OFFSET(T419,0,-1)+1)</f>
        <v>9</v>
      </c>
      <c r="U419" s="8" t="str">
        <f ca="1">LEFT(OFFSET(U419,0,-COLUMNS($G:$T)-OFFSET(U419,4-ROW(),0)),R419-1)</f>
        <v>103</v>
      </c>
      <c r="V419" s="9" t="str">
        <f ca="1">MID(OFFSET(V419,0,-COLUMNS($G:$T)-OFFSET(V419,4-ROW(),0)),R419+1,S419-R419-1)</f>
        <v>6</v>
      </c>
      <c r="W419" s="9" t="str">
        <f ca="1">MID(OFFSET(W419,0,-COLUMNS($G:$T)-OFFSET(W419,4-ROW(),0)),S419+1,T419-S419-1)</f>
        <v>19</v>
      </c>
      <c r="X419" s="9" t="str">
        <f ca="1">MID(OFFSET(X419,0,-COLUMNS($G:$T)-OFFSET(X419,4-ROW(),0)),T419+1,3)</f>
        <v>255</v>
      </c>
      <c r="Y419" s="21">
        <f ca="1">IF(ISBLANK($F419),"",IF(O419="",(($U419*2^8+$V419)*2^8+$W419)*2^8+$X419,$Q419+2^(32-$O419)-1))</f>
        <v>1728451583</v>
      </c>
      <c r="Z419" s="88" t="str">
        <f t="shared" si="6"/>
        <v>JP</v>
      </c>
    </row>
    <row r="420" spans="2:26" x14ac:dyDescent="0.15">
      <c r="B420" s="87">
        <v>416</v>
      </c>
      <c r="C420" s="92" t="s">
        <v>4474</v>
      </c>
      <c r="D420" s="53" t="s">
        <v>906</v>
      </c>
      <c r="E420" s="25" t="s">
        <v>8</v>
      </c>
      <c r="F420" s="25" t="s">
        <v>907</v>
      </c>
      <c r="G420" s="7">
        <f ca="1">FIND(G$4,OFFSET(G420,0,3-COLUMNS(D:G)-OFFSET(G420,4-ROW(),COLUMNS($G:$K))))</f>
        <v>4</v>
      </c>
      <c r="H420" s="7">
        <f ca="1">FIND(H$4,OFFSET(H420,0,3-COLUMNS(D:G)-OFFSET(H420,4-ROW(),COLUMNS($G:$K))),OFFSET(H420,0,-1)+1)</f>
        <v>6</v>
      </c>
      <c r="I420" s="7">
        <f ca="1">FIND(I$4,OFFSET(I420,0,3-COLUMNS(D:G)-OFFSET(I420,4-ROW(),COLUMNS($G:$K))),OFFSET(I420,0,-1)+1)</f>
        <v>9</v>
      </c>
      <c r="J420" s="75">
        <f ca="1">IFERROR(FIND(J$4,OFFSET(J420,0,-2-OFFSET(J420,4-ROW(),4))),LEN(OFFSET(J420,0,-2-OFFSET(J420,4-ROW(),4)))+1)</f>
        <v>11</v>
      </c>
      <c r="K420" s="8" t="str">
        <f ca="1">LEFT(OFFSET(K420,0,-COLUMNS($E:$J)-OFFSET(K420,4-ROW(),0)),G420-1)</f>
        <v>103</v>
      </c>
      <c r="L420" s="9" t="str">
        <f ca="1">MID(OFFSET(L420,0,-COLUMNS($E:$J)-OFFSET(L420,4-ROW(),0)),G420+1,H420-G420-1)</f>
        <v>6</v>
      </c>
      <c r="M420" s="9" t="str">
        <f ca="1">MID(OFFSET(M420,0,-COLUMNS($E:$J)-OFFSET(M420,4-ROW(),0)),H420+1,I420-H420-1)</f>
        <v>44</v>
      </c>
      <c r="N420" s="9" t="str">
        <f ca="1">MID(OFFSET(N420,0,-COLUMNS($E:$J)-OFFSET(N420,4-ROW(),0)),I420+1,J420-I420-1)</f>
        <v>0</v>
      </c>
      <c r="O420" s="79" t="str">
        <f ca="1">MID(OFFSET(O420,0,-COLUMNS($E:$J)-OFFSET(O420,4-ROW(),0)),J420+1,2)</f>
        <v/>
      </c>
      <c r="P420" s="20">
        <f ca="1">IF(ISBLANK($D420),"",(($K420*2^8+$L420)*2^8+$M420)*2^8+$N420)</f>
        <v>1728457728</v>
      </c>
      <c r="Q420" s="20">
        <f ca="1">IF(O420="",P420,$P420-MOD($P420,2^(32-$O420)))</f>
        <v>1728457728</v>
      </c>
      <c r="R420" s="7">
        <f ca="1">FIND(R$4,OFFSET(R420,0,3-COLUMNS($F:R)-OFFSET(R420,4-ROW(),4)))</f>
        <v>4</v>
      </c>
      <c r="S420" s="7">
        <f ca="1">FIND(S$4,OFFSET(S420,0,3-COLUMNS($F:R)-OFFSET(S420,4-ROW(),4)),OFFSET(S420,0,-1)+1)</f>
        <v>6</v>
      </c>
      <c r="T420" s="7">
        <f ca="1">FIND(T$4,OFFSET(T420,0,3-COLUMNS($F:R)-OFFSET(T420,4-ROW(),4)),OFFSET(T420,0,-1)+1)</f>
        <v>9</v>
      </c>
      <c r="U420" s="8" t="str">
        <f ca="1">LEFT(OFFSET(U420,0,-COLUMNS($G:$T)-OFFSET(U420,4-ROW(),0)),R420-1)</f>
        <v>103</v>
      </c>
      <c r="V420" s="9" t="str">
        <f ca="1">MID(OFFSET(V420,0,-COLUMNS($G:$T)-OFFSET(V420,4-ROW(),0)),R420+1,S420-R420-1)</f>
        <v>6</v>
      </c>
      <c r="W420" s="9" t="str">
        <f ca="1">MID(OFFSET(W420,0,-COLUMNS($G:$T)-OFFSET(W420,4-ROW(),0)),S420+1,T420-S420-1)</f>
        <v>47</v>
      </c>
      <c r="X420" s="9" t="str">
        <f ca="1">MID(OFFSET(X420,0,-COLUMNS($G:$T)-OFFSET(X420,4-ROW(),0)),T420+1,3)</f>
        <v>255</v>
      </c>
      <c r="Y420" s="21">
        <f ca="1">IF(ISBLANK($F420),"",IF(O420="",(($U420*2^8+$V420)*2^8+$W420)*2^8+$X420,$Q420+2^(32-$O420)-1))</f>
        <v>1728458751</v>
      </c>
      <c r="Z420" s="88" t="str">
        <f t="shared" si="6"/>
        <v>JP</v>
      </c>
    </row>
    <row r="421" spans="2:26" x14ac:dyDescent="0.15">
      <c r="B421" s="87">
        <v>417</v>
      </c>
      <c r="C421" s="92" t="s">
        <v>4474</v>
      </c>
      <c r="D421" s="53" t="s">
        <v>908</v>
      </c>
      <c r="E421" s="25" t="s">
        <v>8</v>
      </c>
      <c r="F421" s="25" t="s">
        <v>909</v>
      </c>
      <c r="G421" s="7">
        <f ca="1">FIND(G$4,OFFSET(G421,0,3-COLUMNS(D:G)-OFFSET(G421,4-ROW(),COLUMNS($G:$K))))</f>
        <v>4</v>
      </c>
      <c r="H421" s="7">
        <f ca="1">FIND(H$4,OFFSET(H421,0,3-COLUMNS(D:G)-OFFSET(H421,4-ROW(),COLUMNS($G:$K))),OFFSET(H421,0,-1)+1)</f>
        <v>6</v>
      </c>
      <c r="I421" s="7">
        <f ca="1">FIND(I$4,OFFSET(I421,0,3-COLUMNS(D:G)-OFFSET(I421,4-ROW(),COLUMNS($G:$K))),OFFSET(I421,0,-1)+1)</f>
        <v>9</v>
      </c>
      <c r="J421" s="75">
        <f ca="1">IFERROR(FIND(J$4,OFFSET(J421,0,-2-OFFSET(J421,4-ROW(),4))),LEN(OFFSET(J421,0,-2-OFFSET(J421,4-ROW(),4)))+1)</f>
        <v>11</v>
      </c>
      <c r="K421" s="8" t="str">
        <f ca="1">LEFT(OFFSET(K421,0,-COLUMNS($E:$J)-OFFSET(K421,4-ROW(),0)),G421-1)</f>
        <v>103</v>
      </c>
      <c r="L421" s="9" t="str">
        <f ca="1">MID(OFFSET(L421,0,-COLUMNS($E:$J)-OFFSET(L421,4-ROW(),0)),G421+1,H421-G421-1)</f>
        <v>6</v>
      </c>
      <c r="M421" s="9" t="str">
        <f ca="1">MID(OFFSET(M421,0,-COLUMNS($E:$J)-OFFSET(M421,4-ROW(),0)),H421+1,I421-H421-1)</f>
        <v>68</v>
      </c>
      <c r="N421" s="9" t="str">
        <f ca="1">MID(OFFSET(N421,0,-COLUMNS($E:$J)-OFFSET(N421,4-ROW(),0)),I421+1,J421-I421-1)</f>
        <v>0</v>
      </c>
      <c r="O421" s="79" t="str">
        <f ca="1">MID(OFFSET(O421,0,-COLUMNS($E:$J)-OFFSET(O421,4-ROW(),0)),J421+1,2)</f>
        <v/>
      </c>
      <c r="P421" s="20">
        <f ca="1">IF(ISBLANK($D421),"",(($K421*2^8+$L421)*2^8+$M421)*2^8+$N421)</f>
        <v>1728463872</v>
      </c>
      <c r="Q421" s="20">
        <f ca="1">IF(O421="",P421,$P421-MOD($P421,2^(32-$O421)))</f>
        <v>1728463872</v>
      </c>
      <c r="R421" s="7">
        <f ca="1">FIND(R$4,OFFSET(R421,0,3-COLUMNS($F:R)-OFFSET(R421,4-ROW(),4)))</f>
        <v>4</v>
      </c>
      <c r="S421" s="7">
        <f ca="1">FIND(S$4,OFFSET(S421,0,3-COLUMNS($F:R)-OFFSET(S421,4-ROW(),4)),OFFSET(S421,0,-1)+1)</f>
        <v>6</v>
      </c>
      <c r="T421" s="7">
        <f ca="1">FIND(T$4,OFFSET(T421,0,3-COLUMNS($F:R)-OFFSET(T421,4-ROW(),4)),OFFSET(T421,0,-1)+1)</f>
        <v>9</v>
      </c>
      <c r="U421" s="8" t="str">
        <f ca="1">LEFT(OFFSET(U421,0,-COLUMNS($G:$T)-OFFSET(U421,4-ROW(),0)),R421-1)</f>
        <v>103</v>
      </c>
      <c r="V421" s="9" t="str">
        <f ca="1">MID(OFFSET(V421,0,-COLUMNS($G:$T)-OFFSET(V421,4-ROW(),0)),R421+1,S421-R421-1)</f>
        <v>6</v>
      </c>
      <c r="W421" s="9" t="str">
        <f ca="1">MID(OFFSET(W421,0,-COLUMNS($G:$T)-OFFSET(W421,4-ROW(),0)),S421+1,T421-S421-1)</f>
        <v>71</v>
      </c>
      <c r="X421" s="9" t="str">
        <f ca="1">MID(OFFSET(X421,0,-COLUMNS($G:$T)-OFFSET(X421,4-ROW(),0)),T421+1,3)</f>
        <v>255</v>
      </c>
      <c r="Y421" s="21">
        <f ca="1">IF(ISBLANK($F421),"",IF(O421="",(($U421*2^8+$V421)*2^8+$W421)*2^8+$X421,$Q421+2^(32-$O421)-1))</f>
        <v>1728464895</v>
      </c>
      <c r="Z421" s="88" t="str">
        <f t="shared" si="6"/>
        <v>JP</v>
      </c>
    </row>
    <row r="422" spans="2:26" x14ac:dyDescent="0.15">
      <c r="B422" s="87">
        <v>418</v>
      </c>
      <c r="C422" s="92" t="s">
        <v>4474</v>
      </c>
      <c r="D422" s="53" t="s">
        <v>910</v>
      </c>
      <c r="E422" s="25" t="s">
        <v>8</v>
      </c>
      <c r="F422" s="25" t="s">
        <v>911</v>
      </c>
      <c r="G422" s="7">
        <f ca="1">FIND(G$4,OFFSET(G422,0,3-COLUMNS(D:G)-OFFSET(G422,4-ROW(),COLUMNS($G:$K))))</f>
        <v>4</v>
      </c>
      <c r="H422" s="7">
        <f ca="1">FIND(H$4,OFFSET(H422,0,3-COLUMNS(D:G)-OFFSET(H422,4-ROW(),COLUMNS($G:$K))),OFFSET(H422,0,-1)+1)</f>
        <v>6</v>
      </c>
      <c r="I422" s="7">
        <f ca="1">FIND(I$4,OFFSET(I422,0,3-COLUMNS(D:G)-OFFSET(I422,4-ROW(),COLUMNS($G:$K))),OFFSET(I422,0,-1)+1)</f>
        <v>10</v>
      </c>
      <c r="J422" s="75">
        <f ca="1">IFERROR(FIND(J$4,OFFSET(J422,0,-2-OFFSET(J422,4-ROW(),4))),LEN(OFFSET(J422,0,-2-OFFSET(J422,4-ROW(),4)))+1)</f>
        <v>12</v>
      </c>
      <c r="K422" s="8" t="str">
        <f ca="1">LEFT(OFFSET(K422,0,-COLUMNS($E:$J)-OFFSET(K422,4-ROW(),0)),G422-1)</f>
        <v>103</v>
      </c>
      <c r="L422" s="9" t="str">
        <f ca="1">MID(OFFSET(L422,0,-COLUMNS($E:$J)-OFFSET(L422,4-ROW(),0)),G422+1,H422-G422-1)</f>
        <v>6</v>
      </c>
      <c r="M422" s="9" t="str">
        <f ca="1">MID(OFFSET(M422,0,-COLUMNS($E:$J)-OFFSET(M422,4-ROW(),0)),H422+1,I422-H422-1)</f>
        <v>112</v>
      </c>
      <c r="N422" s="9" t="str">
        <f ca="1">MID(OFFSET(N422,0,-COLUMNS($E:$J)-OFFSET(N422,4-ROW(),0)),I422+1,J422-I422-1)</f>
        <v>0</v>
      </c>
      <c r="O422" s="79" t="str">
        <f ca="1">MID(OFFSET(O422,0,-COLUMNS($E:$J)-OFFSET(O422,4-ROW(),0)),J422+1,2)</f>
        <v/>
      </c>
      <c r="P422" s="20">
        <f ca="1">IF(ISBLANK($D422),"",(($K422*2^8+$L422)*2^8+$M422)*2^8+$N422)</f>
        <v>1728475136</v>
      </c>
      <c r="Q422" s="20">
        <f ca="1">IF(O422="",P422,$P422-MOD($P422,2^(32-$O422)))</f>
        <v>1728475136</v>
      </c>
      <c r="R422" s="7">
        <f ca="1">FIND(R$4,OFFSET(R422,0,3-COLUMNS($F:R)-OFFSET(R422,4-ROW(),4)))</f>
        <v>4</v>
      </c>
      <c r="S422" s="7">
        <f ca="1">FIND(S$4,OFFSET(S422,0,3-COLUMNS($F:R)-OFFSET(S422,4-ROW(),4)),OFFSET(S422,0,-1)+1)</f>
        <v>6</v>
      </c>
      <c r="T422" s="7">
        <f ca="1">FIND(T$4,OFFSET(T422,0,3-COLUMNS($F:R)-OFFSET(T422,4-ROW(),4)),OFFSET(T422,0,-1)+1)</f>
        <v>10</v>
      </c>
      <c r="U422" s="8" t="str">
        <f ca="1">LEFT(OFFSET(U422,0,-COLUMNS($G:$T)-OFFSET(U422,4-ROW(),0)),R422-1)</f>
        <v>103</v>
      </c>
      <c r="V422" s="9" t="str">
        <f ca="1">MID(OFFSET(V422,0,-COLUMNS($G:$T)-OFFSET(V422,4-ROW(),0)),R422+1,S422-R422-1)</f>
        <v>6</v>
      </c>
      <c r="W422" s="9" t="str">
        <f ca="1">MID(OFFSET(W422,0,-COLUMNS($G:$T)-OFFSET(W422,4-ROW(),0)),S422+1,T422-S422-1)</f>
        <v>115</v>
      </c>
      <c r="X422" s="9" t="str">
        <f ca="1">MID(OFFSET(X422,0,-COLUMNS($G:$T)-OFFSET(X422,4-ROW(),0)),T422+1,3)</f>
        <v>255</v>
      </c>
      <c r="Y422" s="21">
        <f ca="1">IF(ISBLANK($F422),"",IF(O422="",(($U422*2^8+$V422)*2^8+$W422)*2^8+$X422,$Q422+2^(32-$O422)-1))</f>
        <v>1728476159</v>
      </c>
      <c r="Z422" s="88" t="str">
        <f t="shared" si="6"/>
        <v>JP</v>
      </c>
    </row>
    <row r="423" spans="2:26" x14ac:dyDescent="0.15">
      <c r="B423" s="87">
        <v>419</v>
      </c>
      <c r="C423" s="92" t="s">
        <v>4474</v>
      </c>
      <c r="D423" s="53" t="s">
        <v>912</v>
      </c>
      <c r="E423" s="25" t="s">
        <v>8</v>
      </c>
      <c r="F423" s="25" t="s">
        <v>913</v>
      </c>
      <c r="G423" s="7">
        <f ca="1">FIND(G$4,OFFSET(G423,0,3-COLUMNS(D:G)-OFFSET(G423,4-ROW(),COLUMNS($G:$K))))</f>
        <v>4</v>
      </c>
      <c r="H423" s="7">
        <f ca="1">FIND(H$4,OFFSET(H423,0,3-COLUMNS(D:G)-OFFSET(H423,4-ROW(),COLUMNS($G:$K))),OFFSET(H423,0,-1)+1)</f>
        <v>6</v>
      </c>
      <c r="I423" s="7">
        <f ca="1">FIND(I$4,OFFSET(I423,0,3-COLUMNS(D:G)-OFFSET(I423,4-ROW(),COLUMNS($G:$K))),OFFSET(I423,0,-1)+1)</f>
        <v>9</v>
      </c>
      <c r="J423" s="75">
        <f ca="1">IFERROR(FIND(J$4,OFFSET(J423,0,-2-OFFSET(J423,4-ROW(),4))),LEN(OFFSET(J423,0,-2-OFFSET(J423,4-ROW(),4)))+1)</f>
        <v>11</v>
      </c>
      <c r="K423" s="8" t="str">
        <f ca="1">LEFT(OFFSET(K423,0,-COLUMNS($E:$J)-OFFSET(K423,4-ROW(),0)),G423-1)</f>
        <v>103</v>
      </c>
      <c r="L423" s="9" t="str">
        <f ca="1">MID(OFFSET(L423,0,-COLUMNS($E:$J)-OFFSET(L423,4-ROW(),0)),G423+1,H423-G423-1)</f>
        <v>7</v>
      </c>
      <c r="M423" s="9" t="str">
        <f ca="1">MID(OFFSET(M423,0,-COLUMNS($E:$J)-OFFSET(M423,4-ROW(),0)),H423+1,I423-H423-1)</f>
        <v>20</v>
      </c>
      <c r="N423" s="9" t="str">
        <f ca="1">MID(OFFSET(N423,0,-COLUMNS($E:$J)-OFFSET(N423,4-ROW(),0)),I423+1,J423-I423-1)</f>
        <v>0</v>
      </c>
      <c r="O423" s="79" t="str">
        <f ca="1">MID(OFFSET(O423,0,-COLUMNS($E:$J)-OFFSET(O423,4-ROW(),0)),J423+1,2)</f>
        <v/>
      </c>
      <c r="P423" s="20">
        <f ca="1">IF(ISBLANK($D423),"",(($K423*2^8+$L423)*2^8+$M423)*2^8+$N423)</f>
        <v>1728517120</v>
      </c>
      <c r="Q423" s="20">
        <f ca="1">IF(O423="",P423,$P423-MOD($P423,2^(32-$O423)))</f>
        <v>1728517120</v>
      </c>
      <c r="R423" s="7">
        <f ca="1">FIND(R$4,OFFSET(R423,0,3-COLUMNS($F:R)-OFFSET(R423,4-ROW(),4)))</f>
        <v>4</v>
      </c>
      <c r="S423" s="7">
        <f ca="1">FIND(S$4,OFFSET(S423,0,3-COLUMNS($F:R)-OFFSET(S423,4-ROW(),4)),OFFSET(S423,0,-1)+1)</f>
        <v>6</v>
      </c>
      <c r="T423" s="7">
        <f ca="1">FIND(T$4,OFFSET(T423,0,3-COLUMNS($F:R)-OFFSET(T423,4-ROW(),4)),OFFSET(T423,0,-1)+1)</f>
        <v>9</v>
      </c>
      <c r="U423" s="8" t="str">
        <f ca="1">LEFT(OFFSET(U423,0,-COLUMNS($G:$T)-OFFSET(U423,4-ROW(),0)),R423-1)</f>
        <v>103</v>
      </c>
      <c r="V423" s="9" t="str">
        <f ca="1">MID(OFFSET(V423,0,-COLUMNS($G:$T)-OFFSET(V423,4-ROW(),0)),R423+1,S423-R423-1)</f>
        <v>7</v>
      </c>
      <c r="W423" s="9" t="str">
        <f ca="1">MID(OFFSET(W423,0,-COLUMNS($G:$T)-OFFSET(W423,4-ROW(),0)),S423+1,T423-S423-1)</f>
        <v>23</v>
      </c>
      <c r="X423" s="9" t="str">
        <f ca="1">MID(OFFSET(X423,0,-COLUMNS($G:$T)-OFFSET(X423,4-ROW(),0)),T423+1,3)</f>
        <v>255</v>
      </c>
      <c r="Y423" s="21">
        <f ca="1">IF(ISBLANK($F423),"",IF(O423="",(($U423*2^8+$V423)*2^8+$W423)*2^8+$X423,$Q423+2^(32-$O423)-1))</f>
        <v>1728518143</v>
      </c>
      <c r="Z423" s="88" t="str">
        <f t="shared" si="6"/>
        <v>JP</v>
      </c>
    </row>
    <row r="424" spans="2:26" x14ac:dyDescent="0.15">
      <c r="B424" s="87">
        <v>420</v>
      </c>
      <c r="C424" s="92" t="s">
        <v>4474</v>
      </c>
      <c r="D424" s="53" t="s">
        <v>914</v>
      </c>
      <c r="E424" s="25" t="s">
        <v>8</v>
      </c>
      <c r="F424" s="25" t="s">
        <v>915</v>
      </c>
      <c r="G424" s="7">
        <f ca="1">FIND(G$4,OFFSET(G424,0,3-COLUMNS(D:G)-OFFSET(G424,4-ROW(),COLUMNS($G:$K))))</f>
        <v>4</v>
      </c>
      <c r="H424" s="7">
        <f ca="1">FIND(H$4,OFFSET(H424,0,3-COLUMNS(D:G)-OFFSET(H424,4-ROW(),COLUMNS($G:$K))),OFFSET(H424,0,-1)+1)</f>
        <v>6</v>
      </c>
      <c r="I424" s="7">
        <f ca="1">FIND(I$4,OFFSET(I424,0,3-COLUMNS(D:G)-OFFSET(I424,4-ROW(),COLUMNS($G:$K))),OFFSET(I424,0,-1)+1)</f>
        <v>10</v>
      </c>
      <c r="J424" s="75">
        <f ca="1">IFERROR(FIND(J$4,OFFSET(J424,0,-2-OFFSET(J424,4-ROW(),4))),LEN(OFFSET(J424,0,-2-OFFSET(J424,4-ROW(),4)))+1)</f>
        <v>12</v>
      </c>
      <c r="K424" s="8" t="str">
        <f ca="1">LEFT(OFFSET(K424,0,-COLUMNS($E:$J)-OFFSET(K424,4-ROW(),0)),G424-1)</f>
        <v>103</v>
      </c>
      <c r="L424" s="9" t="str">
        <f ca="1">MID(OFFSET(L424,0,-COLUMNS($E:$J)-OFFSET(L424,4-ROW(),0)),G424+1,H424-G424-1)</f>
        <v>7</v>
      </c>
      <c r="M424" s="9" t="str">
        <f ca="1">MID(OFFSET(M424,0,-COLUMNS($E:$J)-OFFSET(M424,4-ROW(),0)),H424+1,I424-H424-1)</f>
        <v>208</v>
      </c>
      <c r="N424" s="9" t="str">
        <f ca="1">MID(OFFSET(N424,0,-COLUMNS($E:$J)-OFFSET(N424,4-ROW(),0)),I424+1,J424-I424-1)</f>
        <v>0</v>
      </c>
      <c r="O424" s="79" t="str">
        <f ca="1">MID(OFFSET(O424,0,-COLUMNS($E:$J)-OFFSET(O424,4-ROW(),0)),J424+1,2)</f>
        <v/>
      </c>
      <c r="P424" s="20">
        <f ca="1">IF(ISBLANK($D424),"",(($K424*2^8+$L424)*2^8+$M424)*2^8+$N424)</f>
        <v>1728565248</v>
      </c>
      <c r="Q424" s="20">
        <f ca="1">IF(O424="",P424,$P424-MOD($P424,2^(32-$O424)))</f>
        <v>1728565248</v>
      </c>
      <c r="R424" s="7">
        <f ca="1">FIND(R$4,OFFSET(R424,0,3-COLUMNS($F:R)-OFFSET(R424,4-ROW(),4)))</f>
        <v>4</v>
      </c>
      <c r="S424" s="7">
        <f ca="1">FIND(S$4,OFFSET(S424,0,3-COLUMNS($F:R)-OFFSET(S424,4-ROW(),4)),OFFSET(S424,0,-1)+1)</f>
        <v>6</v>
      </c>
      <c r="T424" s="7">
        <f ca="1">FIND(T$4,OFFSET(T424,0,3-COLUMNS($F:R)-OFFSET(T424,4-ROW(),4)),OFFSET(T424,0,-1)+1)</f>
        <v>10</v>
      </c>
      <c r="U424" s="8" t="str">
        <f ca="1">LEFT(OFFSET(U424,0,-COLUMNS($G:$T)-OFFSET(U424,4-ROW(),0)),R424-1)</f>
        <v>103</v>
      </c>
      <c r="V424" s="9" t="str">
        <f ca="1">MID(OFFSET(V424,0,-COLUMNS($G:$T)-OFFSET(V424,4-ROW(),0)),R424+1,S424-R424-1)</f>
        <v>7</v>
      </c>
      <c r="W424" s="9" t="str">
        <f ca="1">MID(OFFSET(W424,0,-COLUMNS($G:$T)-OFFSET(W424,4-ROW(),0)),S424+1,T424-S424-1)</f>
        <v>211</v>
      </c>
      <c r="X424" s="9" t="str">
        <f ca="1">MID(OFFSET(X424,0,-COLUMNS($G:$T)-OFFSET(X424,4-ROW(),0)),T424+1,3)</f>
        <v>255</v>
      </c>
      <c r="Y424" s="21">
        <f ca="1">IF(ISBLANK($F424),"",IF(O424="",(($U424*2^8+$V424)*2^8+$W424)*2^8+$X424,$Q424+2^(32-$O424)-1))</f>
        <v>1728566271</v>
      </c>
      <c r="Z424" s="88" t="str">
        <f t="shared" si="6"/>
        <v>JP</v>
      </c>
    </row>
    <row r="425" spans="2:26" x14ac:dyDescent="0.15">
      <c r="B425" s="87">
        <v>421</v>
      </c>
      <c r="C425" s="92" t="s">
        <v>4474</v>
      </c>
      <c r="D425" s="53" t="s">
        <v>916</v>
      </c>
      <c r="E425" s="25" t="s">
        <v>8</v>
      </c>
      <c r="F425" s="25" t="s">
        <v>917</v>
      </c>
      <c r="G425" s="7">
        <f ca="1">FIND(G$4,OFFSET(G425,0,3-COLUMNS(D:G)-OFFSET(G425,4-ROW(),COLUMNS($G:$K))))</f>
        <v>4</v>
      </c>
      <c r="H425" s="7">
        <f ca="1">FIND(H$4,OFFSET(H425,0,3-COLUMNS(D:G)-OFFSET(H425,4-ROW(),COLUMNS($G:$K))),OFFSET(H425,0,-1)+1)</f>
        <v>6</v>
      </c>
      <c r="I425" s="7">
        <f ca="1">FIND(I$4,OFFSET(I425,0,3-COLUMNS(D:G)-OFFSET(I425,4-ROW(),COLUMNS($G:$K))),OFFSET(I425,0,-1)+1)</f>
        <v>10</v>
      </c>
      <c r="J425" s="75">
        <f ca="1">IFERROR(FIND(J$4,OFFSET(J425,0,-2-OFFSET(J425,4-ROW(),4))),LEN(OFFSET(J425,0,-2-OFFSET(J425,4-ROW(),4)))+1)</f>
        <v>12</v>
      </c>
      <c r="K425" s="8" t="str">
        <f ca="1">LEFT(OFFSET(K425,0,-COLUMNS($E:$J)-OFFSET(K425,4-ROW(),0)),G425-1)</f>
        <v>103</v>
      </c>
      <c r="L425" s="9" t="str">
        <f ca="1">MID(OFFSET(L425,0,-COLUMNS($E:$J)-OFFSET(L425,4-ROW(),0)),G425+1,H425-G425-1)</f>
        <v>7</v>
      </c>
      <c r="M425" s="9" t="str">
        <f ca="1">MID(OFFSET(M425,0,-COLUMNS($E:$J)-OFFSET(M425,4-ROW(),0)),H425+1,I425-H425-1)</f>
        <v>236</v>
      </c>
      <c r="N425" s="9" t="str">
        <f ca="1">MID(OFFSET(N425,0,-COLUMNS($E:$J)-OFFSET(N425,4-ROW(),0)),I425+1,J425-I425-1)</f>
        <v>0</v>
      </c>
      <c r="O425" s="79" t="str">
        <f ca="1">MID(OFFSET(O425,0,-COLUMNS($E:$J)-OFFSET(O425,4-ROW(),0)),J425+1,2)</f>
        <v/>
      </c>
      <c r="P425" s="20">
        <f ca="1">IF(ISBLANK($D425),"",(($K425*2^8+$L425)*2^8+$M425)*2^8+$N425)</f>
        <v>1728572416</v>
      </c>
      <c r="Q425" s="20">
        <f ca="1">IF(O425="",P425,$P425-MOD($P425,2^(32-$O425)))</f>
        <v>1728572416</v>
      </c>
      <c r="R425" s="7">
        <f ca="1">FIND(R$4,OFFSET(R425,0,3-COLUMNS($F:R)-OFFSET(R425,4-ROW(),4)))</f>
        <v>4</v>
      </c>
      <c r="S425" s="7">
        <f ca="1">FIND(S$4,OFFSET(S425,0,3-COLUMNS($F:R)-OFFSET(S425,4-ROW(),4)),OFFSET(S425,0,-1)+1)</f>
        <v>6</v>
      </c>
      <c r="T425" s="7">
        <f ca="1">FIND(T$4,OFFSET(T425,0,3-COLUMNS($F:R)-OFFSET(T425,4-ROW(),4)),OFFSET(T425,0,-1)+1)</f>
        <v>10</v>
      </c>
      <c r="U425" s="8" t="str">
        <f ca="1">LEFT(OFFSET(U425,0,-COLUMNS($G:$T)-OFFSET(U425,4-ROW(),0)),R425-1)</f>
        <v>103</v>
      </c>
      <c r="V425" s="9" t="str">
        <f ca="1">MID(OFFSET(V425,0,-COLUMNS($G:$T)-OFFSET(V425,4-ROW(),0)),R425+1,S425-R425-1)</f>
        <v>7</v>
      </c>
      <c r="W425" s="9" t="str">
        <f ca="1">MID(OFFSET(W425,0,-COLUMNS($G:$T)-OFFSET(W425,4-ROW(),0)),S425+1,T425-S425-1)</f>
        <v>239</v>
      </c>
      <c r="X425" s="9" t="str">
        <f ca="1">MID(OFFSET(X425,0,-COLUMNS($G:$T)-OFFSET(X425,4-ROW(),0)),T425+1,3)</f>
        <v>255</v>
      </c>
      <c r="Y425" s="21">
        <f ca="1">IF(ISBLANK($F425),"",IF(O425="",(($U425*2^8+$V425)*2^8+$W425)*2^8+$X425,$Q425+2^(32-$O425)-1))</f>
        <v>1728573439</v>
      </c>
      <c r="Z425" s="88" t="str">
        <f t="shared" si="6"/>
        <v>JP</v>
      </c>
    </row>
    <row r="426" spans="2:26" x14ac:dyDescent="0.15">
      <c r="B426" s="87">
        <v>422</v>
      </c>
      <c r="C426" s="92" t="s">
        <v>4474</v>
      </c>
      <c r="D426" s="53" t="s">
        <v>918</v>
      </c>
      <c r="E426" s="25" t="s">
        <v>8</v>
      </c>
      <c r="F426" s="25" t="s">
        <v>919</v>
      </c>
      <c r="G426" s="7">
        <f ca="1">FIND(G$4,OFFSET(G426,0,3-COLUMNS(D:G)-OFFSET(G426,4-ROW(),COLUMNS($G:$K))))</f>
        <v>4</v>
      </c>
      <c r="H426" s="7">
        <f ca="1">FIND(H$4,OFFSET(H426,0,3-COLUMNS(D:G)-OFFSET(H426,4-ROW(),COLUMNS($G:$K))),OFFSET(H426,0,-1)+1)</f>
        <v>6</v>
      </c>
      <c r="I426" s="7">
        <f ca="1">FIND(I$4,OFFSET(I426,0,3-COLUMNS(D:G)-OFFSET(I426,4-ROW(),COLUMNS($G:$K))),OFFSET(I426,0,-1)+1)</f>
        <v>9</v>
      </c>
      <c r="J426" s="75">
        <f ca="1">IFERROR(FIND(J$4,OFFSET(J426,0,-2-OFFSET(J426,4-ROW(),4))),LEN(OFFSET(J426,0,-2-OFFSET(J426,4-ROW(),4)))+1)</f>
        <v>11</v>
      </c>
      <c r="K426" s="8" t="str">
        <f ca="1">LEFT(OFFSET(K426,0,-COLUMNS($E:$J)-OFFSET(K426,4-ROW(),0)),G426-1)</f>
        <v>103</v>
      </c>
      <c r="L426" s="9" t="str">
        <f ca="1">MID(OFFSET(L426,0,-COLUMNS($E:$J)-OFFSET(L426,4-ROW(),0)),G426+1,H426-G426-1)</f>
        <v>8</v>
      </c>
      <c r="M426" s="9" t="str">
        <f ca="1">MID(OFFSET(M426,0,-COLUMNS($E:$J)-OFFSET(M426,4-ROW(),0)),H426+1,I426-H426-1)</f>
        <v>48</v>
      </c>
      <c r="N426" s="9" t="str">
        <f ca="1">MID(OFFSET(N426,0,-COLUMNS($E:$J)-OFFSET(N426,4-ROW(),0)),I426+1,J426-I426-1)</f>
        <v>0</v>
      </c>
      <c r="O426" s="79" t="str">
        <f ca="1">MID(OFFSET(O426,0,-COLUMNS($E:$J)-OFFSET(O426,4-ROW(),0)),J426+1,2)</f>
        <v/>
      </c>
      <c r="P426" s="20">
        <f ca="1">IF(ISBLANK($D426),"",(($K426*2^8+$L426)*2^8+$M426)*2^8+$N426)</f>
        <v>1728589824</v>
      </c>
      <c r="Q426" s="20">
        <f ca="1">IF(O426="",P426,$P426-MOD($P426,2^(32-$O426)))</f>
        <v>1728589824</v>
      </c>
      <c r="R426" s="7">
        <f ca="1">FIND(R$4,OFFSET(R426,0,3-COLUMNS($F:R)-OFFSET(R426,4-ROW(),4)))</f>
        <v>4</v>
      </c>
      <c r="S426" s="7">
        <f ca="1">FIND(S$4,OFFSET(S426,0,3-COLUMNS($F:R)-OFFSET(S426,4-ROW(),4)),OFFSET(S426,0,-1)+1)</f>
        <v>6</v>
      </c>
      <c r="T426" s="7">
        <f ca="1">FIND(T$4,OFFSET(T426,0,3-COLUMNS($F:R)-OFFSET(T426,4-ROW(),4)),OFFSET(T426,0,-1)+1)</f>
        <v>9</v>
      </c>
      <c r="U426" s="8" t="str">
        <f ca="1">LEFT(OFFSET(U426,0,-COLUMNS($G:$T)-OFFSET(U426,4-ROW(),0)),R426-1)</f>
        <v>103</v>
      </c>
      <c r="V426" s="9" t="str">
        <f ca="1">MID(OFFSET(V426,0,-COLUMNS($G:$T)-OFFSET(V426,4-ROW(),0)),R426+1,S426-R426-1)</f>
        <v>8</v>
      </c>
      <c r="W426" s="9" t="str">
        <f ca="1">MID(OFFSET(W426,0,-COLUMNS($G:$T)-OFFSET(W426,4-ROW(),0)),S426+1,T426-S426-1)</f>
        <v>51</v>
      </c>
      <c r="X426" s="9" t="str">
        <f ca="1">MID(OFFSET(X426,0,-COLUMNS($G:$T)-OFFSET(X426,4-ROW(),0)),T426+1,3)</f>
        <v>255</v>
      </c>
      <c r="Y426" s="21">
        <f ca="1">IF(ISBLANK($F426),"",IF(O426="",(($U426*2^8+$V426)*2^8+$W426)*2^8+$X426,$Q426+2^(32-$O426)-1))</f>
        <v>1728590847</v>
      </c>
      <c r="Z426" s="88" t="str">
        <f t="shared" si="6"/>
        <v>JP</v>
      </c>
    </row>
    <row r="427" spans="2:26" x14ac:dyDescent="0.15">
      <c r="B427" s="87">
        <v>423</v>
      </c>
      <c r="C427" s="92" t="s">
        <v>4474</v>
      </c>
      <c r="D427" s="53" t="s">
        <v>920</v>
      </c>
      <c r="E427" s="25" t="s">
        <v>8</v>
      </c>
      <c r="F427" s="25" t="s">
        <v>921</v>
      </c>
      <c r="G427" s="7">
        <f ca="1">FIND(G$4,OFFSET(G427,0,3-COLUMNS(D:G)-OFFSET(G427,4-ROW(),COLUMNS($G:$K))))</f>
        <v>4</v>
      </c>
      <c r="H427" s="7">
        <f ca="1">FIND(H$4,OFFSET(H427,0,3-COLUMNS(D:G)-OFFSET(H427,4-ROW(),COLUMNS($G:$K))),OFFSET(H427,0,-1)+1)</f>
        <v>6</v>
      </c>
      <c r="I427" s="7">
        <f ca="1">FIND(I$4,OFFSET(I427,0,3-COLUMNS(D:G)-OFFSET(I427,4-ROW(),COLUMNS($G:$K))),OFFSET(I427,0,-1)+1)</f>
        <v>10</v>
      </c>
      <c r="J427" s="75">
        <f ca="1">IFERROR(FIND(J$4,OFFSET(J427,0,-2-OFFSET(J427,4-ROW(),4))),LEN(OFFSET(J427,0,-2-OFFSET(J427,4-ROW(),4)))+1)</f>
        <v>12</v>
      </c>
      <c r="K427" s="8" t="str">
        <f ca="1">LEFT(OFFSET(K427,0,-COLUMNS($E:$J)-OFFSET(K427,4-ROW(),0)),G427-1)</f>
        <v>103</v>
      </c>
      <c r="L427" s="9" t="str">
        <f ca="1">MID(OFFSET(L427,0,-COLUMNS($E:$J)-OFFSET(L427,4-ROW(),0)),G427+1,H427-G427-1)</f>
        <v>9</v>
      </c>
      <c r="M427" s="9" t="str">
        <f ca="1">MID(OFFSET(M427,0,-COLUMNS($E:$J)-OFFSET(M427,4-ROW(),0)),H427+1,I427-H427-1)</f>
        <v>120</v>
      </c>
      <c r="N427" s="9" t="str">
        <f ca="1">MID(OFFSET(N427,0,-COLUMNS($E:$J)-OFFSET(N427,4-ROW(),0)),I427+1,J427-I427-1)</f>
        <v>0</v>
      </c>
      <c r="O427" s="79" t="str">
        <f ca="1">MID(OFFSET(O427,0,-COLUMNS($E:$J)-OFFSET(O427,4-ROW(),0)),J427+1,2)</f>
        <v/>
      </c>
      <c r="P427" s="20">
        <f ca="1">IF(ISBLANK($D427),"",(($K427*2^8+$L427)*2^8+$M427)*2^8+$N427)</f>
        <v>1728673792</v>
      </c>
      <c r="Q427" s="20">
        <f ca="1">IF(O427="",P427,$P427-MOD($P427,2^(32-$O427)))</f>
        <v>1728673792</v>
      </c>
      <c r="R427" s="7">
        <f ca="1">FIND(R$4,OFFSET(R427,0,3-COLUMNS($F:R)-OFFSET(R427,4-ROW(),4)))</f>
        <v>4</v>
      </c>
      <c r="S427" s="7">
        <f ca="1">FIND(S$4,OFFSET(S427,0,3-COLUMNS($F:R)-OFFSET(S427,4-ROW(),4)),OFFSET(S427,0,-1)+1)</f>
        <v>6</v>
      </c>
      <c r="T427" s="7">
        <f ca="1">FIND(T$4,OFFSET(T427,0,3-COLUMNS($F:R)-OFFSET(T427,4-ROW(),4)),OFFSET(T427,0,-1)+1)</f>
        <v>10</v>
      </c>
      <c r="U427" s="8" t="str">
        <f ca="1">LEFT(OFFSET(U427,0,-COLUMNS($G:$T)-OFFSET(U427,4-ROW(),0)),R427-1)</f>
        <v>103</v>
      </c>
      <c r="V427" s="9" t="str">
        <f ca="1">MID(OFFSET(V427,0,-COLUMNS($G:$T)-OFFSET(V427,4-ROW(),0)),R427+1,S427-R427-1)</f>
        <v>9</v>
      </c>
      <c r="W427" s="9" t="str">
        <f ca="1">MID(OFFSET(W427,0,-COLUMNS($G:$T)-OFFSET(W427,4-ROW(),0)),S427+1,T427-S427-1)</f>
        <v>123</v>
      </c>
      <c r="X427" s="9" t="str">
        <f ca="1">MID(OFFSET(X427,0,-COLUMNS($G:$T)-OFFSET(X427,4-ROW(),0)),T427+1,3)</f>
        <v>255</v>
      </c>
      <c r="Y427" s="21">
        <f ca="1">IF(ISBLANK($F427),"",IF(O427="",(($U427*2^8+$V427)*2^8+$W427)*2^8+$X427,$Q427+2^(32-$O427)-1))</f>
        <v>1728674815</v>
      </c>
      <c r="Z427" s="88" t="str">
        <f t="shared" si="6"/>
        <v>JP</v>
      </c>
    </row>
    <row r="428" spans="2:26" x14ac:dyDescent="0.15">
      <c r="B428" s="87">
        <v>424</v>
      </c>
      <c r="C428" s="92" t="s">
        <v>4474</v>
      </c>
      <c r="D428" s="53" t="s">
        <v>922</v>
      </c>
      <c r="E428" s="25" t="s">
        <v>8</v>
      </c>
      <c r="F428" s="25" t="s">
        <v>923</v>
      </c>
      <c r="G428" s="7">
        <f ca="1">FIND(G$4,OFFSET(G428,0,3-COLUMNS(D:G)-OFFSET(G428,4-ROW(),COLUMNS($G:$K))))</f>
        <v>4</v>
      </c>
      <c r="H428" s="7">
        <f ca="1">FIND(H$4,OFFSET(H428,0,3-COLUMNS(D:G)-OFFSET(H428,4-ROW(),COLUMNS($G:$K))),OFFSET(H428,0,-1)+1)</f>
        <v>6</v>
      </c>
      <c r="I428" s="7">
        <f ca="1">FIND(I$4,OFFSET(I428,0,3-COLUMNS(D:G)-OFFSET(I428,4-ROW(),COLUMNS($G:$K))),OFFSET(I428,0,-1)+1)</f>
        <v>10</v>
      </c>
      <c r="J428" s="75">
        <f ca="1">IFERROR(FIND(J$4,OFFSET(J428,0,-2-OFFSET(J428,4-ROW(),4))),LEN(OFFSET(J428,0,-2-OFFSET(J428,4-ROW(),4)))+1)</f>
        <v>12</v>
      </c>
      <c r="K428" s="8" t="str">
        <f ca="1">LEFT(OFFSET(K428,0,-COLUMNS($E:$J)-OFFSET(K428,4-ROW(),0)),G428-1)</f>
        <v>103</v>
      </c>
      <c r="L428" s="9" t="str">
        <f ca="1">MID(OFFSET(L428,0,-COLUMNS($E:$J)-OFFSET(L428,4-ROW(),0)),G428+1,H428-G428-1)</f>
        <v>9</v>
      </c>
      <c r="M428" s="9" t="str">
        <f ca="1">MID(OFFSET(M428,0,-COLUMNS($E:$J)-OFFSET(M428,4-ROW(),0)),H428+1,I428-H428-1)</f>
        <v>172</v>
      </c>
      <c r="N428" s="9" t="str">
        <f ca="1">MID(OFFSET(N428,0,-COLUMNS($E:$J)-OFFSET(N428,4-ROW(),0)),I428+1,J428-I428-1)</f>
        <v>0</v>
      </c>
      <c r="O428" s="79" t="str">
        <f ca="1">MID(OFFSET(O428,0,-COLUMNS($E:$J)-OFFSET(O428,4-ROW(),0)),J428+1,2)</f>
        <v/>
      </c>
      <c r="P428" s="20">
        <f ca="1">IF(ISBLANK($D428),"",(($K428*2^8+$L428)*2^8+$M428)*2^8+$N428)</f>
        <v>1728687104</v>
      </c>
      <c r="Q428" s="20">
        <f ca="1">IF(O428="",P428,$P428-MOD($P428,2^(32-$O428)))</f>
        <v>1728687104</v>
      </c>
      <c r="R428" s="7">
        <f ca="1">FIND(R$4,OFFSET(R428,0,3-COLUMNS($F:R)-OFFSET(R428,4-ROW(),4)))</f>
        <v>4</v>
      </c>
      <c r="S428" s="7">
        <f ca="1">FIND(S$4,OFFSET(S428,0,3-COLUMNS($F:R)-OFFSET(S428,4-ROW(),4)),OFFSET(S428,0,-1)+1)</f>
        <v>6</v>
      </c>
      <c r="T428" s="7">
        <f ca="1">FIND(T$4,OFFSET(T428,0,3-COLUMNS($F:R)-OFFSET(T428,4-ROW(),4)),OFFSET(T428,0,-1)+1)</f>
        <v>10</v>
      </c>
      <c r="U428" s="8" t="str">
        <f ca="1">LEFT(OFFSET(U428,0,-COLUMNS($G:$T)-OFFSET(U428,4-ROW(),0)),R428-1)</f>
        <v>103</v>
      </c>
      <c r="V428" s="9" t="str">
        <f ca="1">MID(OFFSET(V428,0,-COLUMNS($G:$T)-OFFSET(V428,4-ROW(),0)),R428+1,S428-R428-1)</f>
        <v>9</v>
      </c>
      <c r="W428" s="9" t="str">
        <f ca="1">MID(OFFSET(W428,0,-COLUMNS($G:$T)-OFFSET(W428,4-ROW(),0)),S428+1,T428-S428-1)</f>
        <v>175</v>
      </c>
      <c r="X428" s="9" t="str">
        <f ca="1">MID(OFFSET(X428,0,-COLUMNS($G:$T)-OFFSET(X428,4-ROW(),0)),T428+1,3)</f>
        <v>255</v>
      </c>
      <c r="Y428" s="21">
        <f ca="1">IF(ISBLANK($F428),"",IF(O428="",(($U428*2^8+$V428)*2^8+$W428)*2^8+$X428,$Q428+2^(32-$O428)-1))</f>
        <v>1728688127</v>
      </c>
      <c r="Z428" s="88" t="str">
        <f t="shared" si="6"/>
        <v>JP</v>
      </c>
    </row>
    <row r="429" spans="2:26" x14ac:dyDescent="0.15">
      <c r="B429" s="87">
        <v>425</v>
      </c>
      <c r="C429" s="92" t="s">
        <v>4474</v>
      </c>
      <c r="D429" s="53" t="s">
        <v>924</v>
      </c>
      <c r="E429" s="25" t="s">
        <v>8</v>
      </c>
      <c r="F429" s="25" t="s">
        <v>925</v>
      </c>
      <c r="G429" s="7">
        <f ca="1">FIND(G$4,OFFSET(G429,0,3-COLUMNS(D:G)-OFFSET(G429,4-ROW(),COLUMNS($G:$K))))</f>
        <v>4</v>
      </c>
      <c r="H429" s="7">
        <f ca="1">FIND(H$4,OFFSET(H429,0,3-COLUMNS(D:G)-OFFSET(H429,4-ROW(),COLUMNS($G:$K))),OFFSET(H429,0,-1)+1)</f>
        <v>6</v>
      </c>
      <c r="I429" s="7">
        <f ca="1">FIND(I$4,OFFSET(I429,0,3-COLUMNS(D:G)-OFFSET(I429,4-ROW(),COLUMNS($G:$K))),OFFSET(I429,0,-1)+1)</f>
        <v>10</v>
      </c>
      <c r="J429" s="75">
        <f ca="1">IFERROR(FIND(J$4,OFFSET(J429,0,-2-OFFSET(J429,4-ROW(),4))),LEN(OFFSET(J429,0,-2-OFFSET(J429,4-ROW(),4)))+1)</f>
        <v>12</v>
      </c>
      <c r="K429" s="8" t="str">
        <f ca="1">LEFT(OFFSET(K429,0,-COLUMNS($E:$J)-OFFSET(K429,4-ROW(),0)),G429-1)</f>
        <v>103</v>
      </c>
      <c r="L429" s="9" t="str">
        <f ca="1">MID(OFFSET(L429,0,-COLUMNS($E:$J)-OFFSET(L429,4-ROW(),0)),G429+1,H429-G429-1)</f>
        <v>9</v>
      </c>
      <c r="M429" s="9" t="str">
        <f ca="1">MID(OFFSET(M429,0,-COLUMNS($E:$J)-OFFSET(M429,4-ROW(),0)),H429+1,I429-H429-1)</f>
        <v>180</v>
      </c>
      <c r="N429" s="9" t="str">
        <f ca="1">MID(OFFSET(N429,0,-COLUMNS($E:$J)-OFFSET(N429,4-ROW(),0)),I429+1,J429-I429-1)</f>
        <v>0</v>
      </c>
      <c r="O429" s="79" t="str">
        <f ca="1">MID(OFFSET(O429,0,-COLUMNS($E:$J)-OFFSET(O429,4-ROW(),0)),J429+1,2)</f>
        <v/>
      </c>
      <c r="P429" s="20">
        <f ca="1">IF(ISBLANK($D429),"",(($K429*2^8+$L429)*2^8+$M429)*2^8+$N429)</f>
        <v>1728689152</v>
      </c>
      <c r="Q429" s="20">
        <f ca="1">IF(O429="",P429,$P429-MOD($P429,2^(32-$O429)))</f>
        <v>1728689152</v>
      </c>
      <c r="R429" s="7">
        <f ca="1">FIND(R$4,OFFSET(R429,0,3-COLUMNS($F:R)-OFFSET(R429,4-ROW(),4)))</f>
        <v>4</v>
      </c>
      <c r="S429" s="7">
        <f ca="1">FIND(S$4,OFFSET(S429,0,3-COLUMNS($F:R)-OFFSET(S429,4-ROW(),4)),OFFSET(S429,0,-1)+1)</f>
        <v>6</v>
      </c>
      <c r="T429" s="7">
        <f ca="1">FIND(T$4,OFFSET(T429,0,3-COLUMNS($F:R)-OFFSET(T429,4-ROW(),4)),OFFSET(T429,0,-1)+1)</f>
        <v>10</v>
      </c>
      <c r="U429" s="8" t="str">
        <f ca="1">LEFT(OFFSET(U429,0,-COLUMNS($G:$T)-OFFSET(U429,4-ROW(),0)),R429-1)</f>
        <v>103</v>
      </c>
      <c r="V429" s="9" t="str">
        <f ca="1">MID(OFFSET(V429,0,-COLUMNS($G:$T)-OFFSET(V429,4-ROW(),0)),R429+1,S429-R429-1)</f>
        <v>9</v>
      </c>
      <c r="W429" s="9" t="str">
        <f ca="1">MID(OFFSET(W429,0,-COLUMNS($G:$T)-OFFSET(W429,4-ROW(),0)),S429+1,T429-S429-1)</f>
        <v>180</v>
      </c>
      <c r="X429" s="9" t="str">
        <f ca="1">MID(OFFSET(X429,0,-COLUMNS($G:$T)-OFFSET(X429,4-ROW(),0)),T429+1,3)</f>
        <v>255</v>
      </c>
      <c r="Y429" s="21">
        <f ca="1">IF(ISBLANK($F429),"",IF(O429="",(($U429*2^8+$V429)*2^8+$W429)*2^8+$X429,$Q429+2^(32-$O429)-1))</f>
        <v>1728689407</v>
      </c>
      <c r="Z429" s="88" t="str">
        <f t="shared" si="6"/>
        <v>JP</v>
      </c>
    </row>
    <row r="430" spans="2:26" x14ac:dyDescent="0.15">
      <c r="B430" s="87">
        <v>426</v>
      </c>
      <c r="C430" s="92" t="s">
        <v>4474</v>
      </c>
      <c r="D430" s="53" t="s">
        <v>926</v>
      </c>
      <c r="E430" s="25" t="s">
        <v>8</v>
      </c>
      <c r="F430" s="25" t="s">
        <v>927</v>
      </c>
      <c r="G430" s="7">
        <f ca="1">FIND(G$4,OFFSET(G430,0,3-COLUMNS(D:G)-OFFSET(G430,4-ROW(),COLUMNS($G:$K))))</f>
        <v>4</v>
      </c>
      <c r="H430" s="7">
        <f ca="1">FIND(H$4,OFFSET(H430,0,3-COLUMNS(D:G)-OFFSET(H430,4-ROW(),COLUMNS($G:$K))),OFFSET(H430,0,-1)+1)</f>
        <v>7</v>
      </c>
      <c r="I430" s="7">
        <f ca="1">FIND(I$4,OFFSET(I430,0,3-COLUMNS(D:G)-OFFSET(I430,4-ROW(),COLUMNS($G:$K))),OFFSET(I430,0,-1)+1)</f>
        <v>11</v>
      </c>
      <c r="J430" s="75">
        <f ca="1">IFERROR(FIND(J$4,OFFSET(J430,0,-2-OFFSET(J430,4-ROW(),4))),LEN(OFFSET(J430,0,-2-OFFSET(J430,4-ROW(),4)))+1)</f>
        <v>13</v>
      </c>
      <c r="K430" s="8" t="str">
        <f ca="1">LEFT(OFFSET(K430,0,-COLUMNS($E:$J)-OFFSET(K430,4-ROW(),0)),G430-1)</f>
        <v>103</v>
      </c>
      <c r="L430" s="9" t="str">
        <f ca="1">MID(OFFSET(L430,0,-COLUMNS($E:$J)-OFFSET(L430,4-ROW(),0)),G430+1,H430-G430-1)</f>
        <v>10</v>
      </c>
      <c r="M430" s="9" t="str">
        <f ca="1">MID(OFFSET(M430,0,-COLUMNS($E:$J)-OFFSET(M430,4-ROW(),0)),H430+1,I430-H430-1)</f>
        <v>112</v>
      </c>
      <c r="N430" s="9" t="str">
        <f ca="1">MID(OFFSET(N430,0,-COLUMNS($E:$J)-OFFSET(N430,4-ROW(),0)),I430+1,J430-I430-1)</f>
        <v>0</v>
      </c>
      <c r="O430" s="79" t="str">
        <f ca="1">MID(OFFSET(O430,0,-COLUMNS($E:$J)-OFFSET(O430,4-ROW(),0)),J430+1,2)</f>
        <v/>
      </c>
      <c r="P430" s="20">
        <f ca="1">IF(ISBLANK($D430),"",(($K430*2^8+$L430)*2^8+$M430)*2^8+$N430)</f>
        <v>1728737280</v>
      </c>
      <c r="Q430" s="20">
        <f ca="1">IF(O430="",P430,$P430-MOD($P430,2^(32-$O430)))</f>
        <v>1728737280</v>
      </c>
      <c r="R430" s="7">
        <f ca="1">FIND(R$4,OFFSET(R430,0,3-COLUMNS($F:R)-OFFSET(R430,4-ROW(),4)))</f>
        <v>4</v>
      </c>
      <c r="S430" s="7">
        <f ca="1">FIND(S$4,OFFSET(S430,0,3-COLUMNS($F:R)-OFFSET(S430,4-ROW(),4)),OFFSET(S430,0,-1)+1)</f>
        <v>7</v>
      </c>
      <c r="T430" s="7">
        <f ca="1">FIND(T$4,OFFSET(T430,0,3-COLUMNS($F:R)-OFFSET(T430,4-ROW(),4)),OFFSET(T430,0,-1)+1)</f>
        <v>11</v>
      </c>
      <c r="U430" s="8" t="str">
        <f ca="1">LEFT(OFFSET(U430,0,-COLUMNS($G:$T)-OFFSET(U430,4-ROW(),0)),R430-1)</f>
        <v>103</v>
      </c>
      <c r="V430" s="9" t="str">
        <f ca="1">MID(OFFSET(V430,0,-COLUMNS($G:$T)-OFFSET(V430,4-ROW(),0)),R430+1,S430-R430-1)</f>
        <v>10</v>
      </c>
      <c r="W430" s="9" t="str">
        <f ca="1">MID(OFFSET(W430,0,-COLUMNS($G:$T)-OFFSET(W430,4-ROW(),0)),S430+1,T430-S430-1)</f>
        <v>115</v>
      </c>
      <c r="X430" s="9" t="str">
        <f ca="1">MID(OFFSET(X430,0,-COLUMNS($G:$T)-OFFSET(X430,4-ROW(),0)),T430+1,3)</f>
        <v>255</v>
      </c>
      <c r="Y430" s="21">
        <f ca="1">IF(ISBLANK($F430),"",IF(O430="",(($U430*2^8+$V430)*2^8+$W430)*2^8+$X430,$Q430+2^(32-$O430)-1))</f>
        <v>1728738303</v>
      </c>
      <c r="Z430" s="88" t="str">
        <f t="shared" si="6"/>
        <v>JP</v>
      </c>
    </row>
    <row r="431" spans="2:26" x14ac:dyDescent="0.15">
      <c r="B431" s="87">
        <v>427</v>
      </c>
      <c r="C431" s="92" t="s">
        <v>4474</v>
      </c>
      <c r="D431" s="53" t="s">
        <v>928</v>
      </c>
      <c r="E431" s="25" t="s">
        <v>8</v>
      </c>
      <c r="F431" s="25" t="s">
        <v>929</v>
      </c>
      <c r="G431" s="7">
        <f ca="1">FIND(G$4,OFFSET(G431,0,3-COLUMNS(D:G)-OFFSET(G431,4-ROW(),COLUMNS($G:$K))))</f>
        <v>4</v>
      </c>
      <c r="H431" s="7">
        <f ca="1">FIND(H$4,OFFSET(H431,0,3-COLUMNS(D:G)-OFFSET(H431,4-ROW(),COLUMNS($G:$K))),OFFSET(H431,0,-1)+1)</f>
        <v>7</v>
      </c>
      <c r="I431" s="7">
        <f ca="1">FIND(I$4,OFFSET(I431,0,3-COLUMNS(D:G)-OFFSET(I431,4-ROW(),COLUMNS($G:$K))),OFFSET(I431,0,-1)+1)</f>
        <v>11</v>
      </c>
      <c r="J431" s="75">
        <f ca="1">IFERROR(FIND(J$4,OFFSET(J431,0,-2-OFFSET(J431,4-ROW(),4))),LEN(OFFSET(J431,0,-2-OFFSET(J431,4-ROW(),4)))+1)</f>
        <v>13</v>
      </c>
      <c r="K431" s="8" t="str">
        <f ca="1">LEFT(OFFSET(K431,0,-COLUMNS($E:$J)-OFFSET(K431,4-ROW(),0)),G431-1)</f>
        <v>103</v>
      </c>
      <c r="L431" s="9" t="str">
        <f ca="1">MID(OFFSET(L431,0,-COLUMNS($E:$J)-OFFSET(L431,4-ROW(),0)),G431+1,H431-G431-1)</f>
        <v>10</v>
      </c>
      <c r="M431" s="9" t="str">
        <f ca="1">MID(OFFSET(M431,0,-COLUMNS($E:$J)-OFFSET(M431,4-ROW(),0)),H431+1,I431-H431-1)</f>
        <v>164</v>
      </c>
      <c r="N431" s="9" t="str">
        <f ca="1">MID(OFFSET(N431,0,-COLUMNS($E:$J)-OFFSET(N431,4-ROW(),0)),I431+1,J431-I431-1)</f>
        <v>0</v>
      </c>
      <c r="O431" s="79" t="str">
        <f ca="1">MID(OFFSET(O431,0,-COLUMNS($E:$J)-OFFSET(O431,4-ROW(),0)),J431+1,2)</f>
        <v/>
      </c>
      <c r="P431" s="20">
        <f ca="1">IF(ISBLANK($D431),"",(($K431*2^8+$L431)*2^8+$M431)*2^8+$N431)</f>
        <v>1728750592</v>
      </c>
      <c r="Q431" s="20">
        <f ca="1">IF(O431="",P431,$P431-MOD($P431,2^(32-$O431)))</f>
        <v>1728750592</v>
      </c>
      <c r="R431" s="7">
        <f ca="1">FIND(R$4,OFFSET(R431,0,3-COLUMNS($F:R)-OFFSET(R431,4-ROW(),4)))</f>
        <v>4</v>
      </c>
      <c r="S431" s="7">
        <f ca="1">FIND(S$4,OFFSET(S431,0,3-COLUMNS($F:R)-OFFSET(S431,4-ROW(),4)),OFFSET(S431,0,-1)+1)</f>
        <v>7</v>
      </c>
      <c r="T431" s="7">
        <f ca="1">FIND(T$4,OFFSET(T431,0,3-COLUMNS($F:R)-OFFSET(T431,4-ROW(),4)),OFFSET(T431,0,-1)+1)</f>
        <v>11</v>
      </c>
      <c r="U431" s="8" t="str">
        <f ca="1">LEFT(OFFSET(U431,0,-COLUMNS($G:$T)-OFFSET(U431,4-ROW(),0)),R431-1)</f>
        <v>103</v>
      </c>
      <c r="V431" s="9" t="str">
        <f ca="1">MID(OFFSET(V431,0,-COLUMNS($G:$T)-OFFSET(V431,4-ROW(),0)),R431+1,S431-R431-1)</f>
        <v>10</v>
      </c>
      <c r="W431" s="9" t="str">
        <f ca="1">MID(OFFSET(W431,0,-COLUMNS($G:$T)-OFFSET(W431,4-ROW(),0)),S431+1,T431-S431-1)</f>
        <v>167</v>
      </c>
      <c r="X431" s="9" t="str">
        <f ca="1">MID(OFFSET(X431,0,-COLUMNS($G:$T)-OFFSET(X431,4-ROW(),0)),T431+1,3)</f>
        <v>255</v>
      </c>
      <c r="Y431" s="21">
        <f ca="1">IF(ISBLANK($F431),"",IF(O431="",(($U431*2^8+$V431)*2^8+$W431)*2^8+$X431,$Q431+2^(32-$O431)-1))</f>
        <v>1728751615</v>
      </c>
      <c r="Z431" s="88" t="str">
        <f t="shared" si="6"/>
        <v>JP</v>
      </c>
    </row>
    <row r="432" spans="2:26" x14ac:dyDescent="0.15">
      <c r="B432" s="87">
        <v>428</v>
      </c>
      <c r="C432" s="92" t="s">
        <v>4474</v>
      </c>
      <c r="D432" s="53" t="s">
        <v>930</v>
      </c>
      <c r="E432" s="25" t="s">
        <v>8</v>
      </c>
      <c r="F432" s="25" t="s">
        <v>931</v>
      </c>
      <c r="G432" s="7">
        <f ca="1">FIND(G$4,OFFSET(G432,0,3-COLUMNS(D:G)-OFFSET(G432,4-ROW(),COLUMNS($G:$K))))</f>
        <v>4</v>
      </c>
      <c r="H432" s="7">
        <f ca="1">FIND(H$4,OFFSET(H432,0,3-COLUMNS(D:G)-OFFSET(H432,4-ROW(),COLUMNS($G:$K))),OFFSET(H432,0,-1)+1)</f>
        <v>7</v>
      </c>
      <c r="I432" s="7">
        <f ca="1">FIND(I$4,OFFSET(I432,0,3-COLUMNS(D:G)-OFFSET(I432,4-ROW(),COLUMNS($G:$K))),OFFSET(I432,0,-1)+1)</f>
        <v>11</v>
      </c>
      <c r="J432" s="75">
        <f ca="1">IFERROR(FIND(J$4,OFFSET(J432,0,-2-OFFSET(J432,4-ROW(),4))),LEN(OFFSET(J432,0,-2-OFFSET(J432,4-ROW(),4)))+1)</f>
        <v>13</v>
      </c>
      <c r="K432" s="8" t="str">
        <f ca="1">LEFT(OFFSET(K432,0,-COLUMNS($E:$J)-OFFSET(K432,4-ROW(),0)),G432-1)</f>
        <v>103</v>
      </c>
      <c r="L432" s="9" t="str">
        <f ca="1">MID(OFFSET(L432,0,-COLUMNS($E:$J)-OFFSET(L432,4-ROW(),0)),G432+1,H432-G432-1)</f>
        <v>10</v>
      </c>
      <c r="M432" s="9" t="str">
        <f ca="1">MID(OFFSET(M432,0,-COLUMNS($E:$J)-OFFSET(M432,4-ROW(),0)),H432+1,I432-H432-1)</f>
        <v>240</v>
      </c>
      <c r="N432" s="9" t="str">
        <f ca="1">MID(OFFSET(N432,0,-COLUMNS($E:$J)-OFFSET(N432,4-ROW(),0)),I432+1,J432-I432-1)</f>
        <v>0</v>
      </c>
      <c r="O432" s="79" t="str">
        <f ca="1">MID(OFFSET(O432,0,-COLUMNS($E:$J)-OFFSET(O432,4-ROW(),0)),J432+1,2)</f>
        <v/>
      </c>
      <c r="P432" s="20">
        <f ca="1">IF(ISBLANK($D432),"",(($K432*2^8+$L432)*2^8+$M432)*2^8+$N432)</f>
        <v>1728770048</v>
      </c>
      <c r="Q432" s="20">
        <f ca="1">IF(O432="",P432,$P432-MOD($P432,2^(32-$O432)))</f>
        <v>1728770048</v>
      </c>
      <c r="R432" s="7">
        <f ca="1">FIND(R$4,OFFSET(R432,0,3-COLUMNS($F:R)-OFFSET(R432,4-ROW(),4)))</f>
        <v>4</v>
      </c>
      <c r="S432" s="7">
        <f ca="1">FIND(S$4,OFFSET(S432,0,3-COLUMNS($F:R)-OFFSET(S432,4-ROW(),4)),OFFSET(S432,0,-1)+1)</f>
        <v>7</v>
      </c>
      <c r="T432" s="7">
        <f ca="1">FIND(T$4,OFFSET(T432,0,3-COLUMNS($F:R)-OFFSET(T432,4-ROW(),4)),OFFSET(T432,0,-1)+1)</f>
        <v>11</v>
      </c>
      <c r="U432" s="8" t="str">
        <f ca="1">LEFT(OFFSET(U432,0,-COLUMNS($G:$T)-OFFSET(U432,4-ROW(),0)),R432-1)</f>
        <v>103</v>
      </c>
      <c r="V432" s="9" t="str">
        <f ca="1">MID(OFFSET(V432,0,-COLUMNS($G:$T)-OFFSET(V432,4-ROW(),0)),R432+1,S432-R432-1)</f>
        <v>10</v>
      </c>
      <c r="W432" s="9" t="str">
        <f ca="1">MID(OFFSET(W432,0,-COLUMNS($G:$T)-OFFSET(W432,4-ROW(),0)),S432+1,T432-S432-1)</f>
        <v>243</v>
      </c>
      <c r="X432" s="9" t="str">
        <f ca="1">MID(OFFSET(X432,0,-COLUMNS($G:$T)-OFFSET(X432,4-ROW(),0)),T432+1,3)</f>
        <v>255</v>
      </c>
      <c r="Y432" s="21">
        <f ca="1">IF(ISBLANK($F432),"",IF(O432="",(($U432*2^8+$V432)*2^8+$W432)*2^8+$X432,$Q432+2^(32-$O432)-1))</f>
        <v>1728771071</v>
      </c>
      <c r="Z432" s="88" t="str">
        <f t="shared" si="6"/>
        <v>JP</v>
      </c>
    </row>
    <row r="433" spans="2:26" x14ac:dyDescent="0.15">
      <c r="B433" s="87">
        <v>429</v>
      </c>
      <c r="C433" s="92" t="s">
        <v>4474</v>
      </c>
      <c r="D433" s="53" t="s">
        <v>932</v>
      </c>
      <c r="E433" s="25" t="s">
        <v>8</v>
      </c>
      <c r="F433" s="25" t="s">
        <v>933</v>
      </c>
      <c r="G433" s="7">
        <f ca="1">FIND(G$4,OFFSET(G433,0,3-COLUMNS(D:G)-OFFSET(G433,4-ROW(),COLUMNS($G:$K))))</f>
        <v>4</v>
      </c>
      <c r="H433" s="7">
        <f ca="1">FIND(H$4,OFFSET(H433,0,3-COLUMNS(D:G)-OFFSET(H433,4-ROW(),COLUMNS($G:$K))),OFFSET(H433,0,-1)+1)</f>
        <v>7</v>
      </c>
      <c r="I433" s="7">
        <f ca="1">FIND(I$4,OFFSET(I433,0,3-COLUMNS(D:G)-OFFSET(I433,4-ROW(),COLUMNS($G:$K))),OFFSET(I433,0,-1)+1)</f>
        <v>11</v>
      </c>
      <c r="J433" s="75">
        <f ca="1">IFERROR(FIND(J$4,OFFSET(J433,0,-2-OFFSET(J433,4-ROW(),4))),LEN(OFFSET(J433,0,-2-OFFSET(J433,4-ROW(),4)))+1)</f>
        <v>13</v>
      </c>
      <c r="K433" s="8" t="str">
        <f ca="1">LEFT(OFFSET(K433,0,-COLUMNS($E:$J)-OFFSET(K433,4-ROW(),0)),G433-1)</f>
        <v>103</v>
      </c>
      <c r="L433" s="9" t="str">
        <f ca="1">MID(OFFSET(L433,0,-COLUMNS($E:$J)-OFFSET(L433,4-ROW(),0)),G433+1,H433-G433-1)</f>
        <v>10</v>
      </c>
      <c r="M433" s="9" t="str">
        <f ca="1">MID(OFFSET(M433,0,-COLUMNS($E:$J)-OFFSET(M433,4-ROW(),0)),H433+1,I433-H433-1)</f>
        <v>244</v>
      </c>
      <c r="N433" s="9" t="str">
        <f ca="1">MID(OFFSET(N433,0,-COLUMNS($E:$J)-OFFSET(N433,4-ROW(),0)),I433+1,J433-I433-1)</f>
        <v>0</v>
      </c>
      <c r="O433" s="79" t="str">
        <f ca="1">MID(OFFSET(O433,0,-COLUMNS($E:$J)-OFFSET(O433,4-ROW(),0)),J433+1,2)</f>
        <v/>
      </c>
      <c r="P433" s="20">
        <f ca="1">IF(ISBLANK($D433),"",(($K433*2^8+$L433)*2^8+$M433)*2^8+$N433)</f>
        <v>1728771072</v>
      </c>
      <c r="Q433" s="20">
        <f ca="1">IF(O433="",P433,$P433-MOD($P433,2^(32-$O433)))</f>
        <v>1728771072</v>
      </c>
      <c r="R433" s="7">
        <f ca="1">FIND(R$4,OFFSET(R433,0,3-COLUMNS($F:R)-OFFSET(R433,4-ROW(),4)))</f>
        <v>4</v>
      </c>
      <c r="S433" s="7">
        <f ca="1">FIND(S$4,OFFSET(S433,0,3-COLUMNS($F:R)-OFFSET(S433,4-ROW(),4)),OFFSET(S433,0,-1)+1)</f>
        <v>7</v>
      </c>
      <c r="T433" s="7">
        <f ca="1">FIND(T$4,OFFSET(T433,0,3-COLUMNS($F:R)-OFFSET(T433,4-ROW(),4)),OFFSET(T433,0,-1)+1)</f>
        <v>11</v>
      </c>
      <c r="U433" s="8" t="str">
        <f ca="1">LEFT(OFFSET(U433,0,-COLUMNS($G:$T)-OFFSET(U433,4-ROW(),0)),R433-1)</f>
        <v>103</v>
      </c>
      <c r="V433" s="9" t="str">
        <f ca="1">MID(OFFSET(V433,0,-COLUMNS($G:$T)-OFFSET(V433,4-ROW(),0)),R433+1,S433-R433-1)</f>
        <v>10</v>
      </c>
      <c r="W433" s="9" t="str">
        <f ca="1">MID(OFFSET(W433,0,-COLUMNS($G:$T)-OFFSET(W433,4-ROW(),0)),S433+1,T433-S433-1)</f>
        <v>247</v>
      </c>
      <c r="X433" s="9" t="str">
        <f ca="1">MID(OFFSET(X433,0,-COLUMNS($G:$T)-OFFSET(X433,4-ROW(),0)),T433+1,3)</f>
        <v>255</v>
      </c>
      <c r="Y433" s="21">
        <f ca="1">IF(ISBLANK($F433),"",IF(O433="",(($U433*2^8+$V433)*2^8+$W433)*2^8+$X433,$Q433+2^(32-$O433)-1))</f>
        <v>1728772095</v>
      </c>
      <c r="Z433" s="88" t="str">
        <f t="shared" si="6"/>
        <v>JP</v>
      </c>
    </row>
    <row r="434" spans="2:26" x14ac:dyDescent="0.15">
      <c r="B434" s="87">
        <v>430</v>
      </c>
      <c r="C434" s="92" t="s">
        <v>4474</v>
      </c>
      <c r="D434" s="53" t="s">
        <v>934</v>
      </c>
      <c r="E434" s="25" t="s">
        <v>8</v>
      </c>
      <c r="F434" s="25" t="s">
        <v>935</v>
      </c>
      <c r="G434" s="7">
        <f ca="1">FIND(G$4,OFFSET(G434,0,3-COLUMNS(D:G)-OFFSET(G434,4-ROW(),COLUMNS($G:$K))))</f>
        <v>4</v>
      </c>
      <c r="H434" s="7">
        <f ca="1">FIND(H$4,OFFSET(H434,0,3-COLUMNS(D:G)-OFFSET(H434,4-ROW(),COLUMNS($G:$K))),OFFSET(H434,0,-1)+1)</f>
        <v>7</v>
      </c>
      <c r="I434" s="7">
        <f ca="1">FIND(I$4,OFFSET(I434,0,3-COLUMNS(D:G)-OFFSET(I434,4-ROW(),COLUMNS($G:$K))),OFFSET(I434,0,-1)+1)</f>
        <v>11</v>
      </c>
      <c r="J434" s="75">
        <f ca="1">IFERROR(FIND(J$4,OFFSET(J434,0,-2-OFFSET(J434,4-ROW(),4))),LEN(OFFSET(J434,0,-2-OFFSET(J434,4-ROW(),4)))+1)</f>
        <v>13</v>
      </c>
      <c r="K434" s="8" t="str">
        <f ca="1">LEFT(OFFSET(K434,0,-COLUMNS($E:$J)-OFFSET(K434,4-ROW(),0)),G434-1)</f>
        <v>103</v>
      </c>
      <c r="L434" s="9" t="str">
        <f ca="1">MID(OFFSET(L434,0,-COLUMNS($E:$J)-OFFSET(L434,4-ROW(),0)),G434+1,H434-G434-1)</f>
        <v>11</v>
      </c>
      <c r="M434" s="9" t="str">
        <f ca="1">MID(OFFSET(M434,0,-COLUMNS($E:$J)-OFFSET(M434,4-ROW(),0)),H434+1,I434-H434-1)</f>
        <v>156</v>
      </c>
      <c r="N434" s="9" t="str">
        <f ca="1">MID(OFFSET(N434,0,-COLUMNS($E:$J)-OFFSET(N434,4-ROW(),0)),I434+1,J434-I434-1)</f>
        <v>0</v>
      </c>
      <c r="O434" s="79" t="str">
        <f ca="1">MID(OFFSET(O434,0,-COLUMNS($E:$J)-OFFSET(O434,4-ROW(),0)),J434+1,2)</f>
        <v/>
      </c>
      <c r="P434" s="20">
        <f ca="1">IF(ISBLANK($D434),"",(($K434*2^8+$L434)*2^8+$M434)*2^8+$N434)</f>
        <v>1728814080</v>
      </c>
      <c r="Q434" s="20">
        <f ca="1">IF(O434="",P434,$P434-MOD($P434,2^(32-$O434)))</f>
        <v>1728814080</v>
      </c>
      <c r="R434" s="7">
        <f ca="1">FIND(R$4,OFFSET(R434,0,3-COLUMNS($F:R)-OFFSET(R434,4-ROW(),4)))</f>
        <v>4</v>
      </c>
      <c r="S434" s="7">
        <f ca="1">FIND(S$4,OFFSET(S434,0,3-COLUMNS($F:R)-OFFSET(S434,4-ROW(),4)),OFFSET(S434,0,-1)+1)</f>
        <v>7</v>
      </c>
      <c r="T434" s="7">
        <f ca="1">FIND(T$4,OFFSET(T434,0,3-COLUMNS($F:R)-OFFSET(T434,4-ROW(),4)),OFFSET(T434,0,-1)+1)</f>
        <v>11</v>
      </c>
      <c r="U434" s="8" t="str">
        <f ca="1">LEFT(OFFSET(U434,0,-COLUMNS($G:$T)-OFFSET(U434,4-ROW(),0)),R434-1)</f>
        <v>103</v>
      </c>
      <c r="V434" s="9" t="str">
        <f ca="1">MID(OFFSET(V434,0,-COLUMNS($G:$T)-OFFSET(V434,4-ROW(),0)),R434+1,S434-R434-1)</f>
        <v>11</v>
      </c>
      <c r="W434" s="9" t="str">
        <f ca="1">MID(OFFSET(W434,0,-COLUMNS($G:$T)-OFFSET(W434,4-ROW(),0)),S434+1,T434-S434-1)</f>
        <v>159</v>
      </c>
      <c r="X434" s="9" t="str">
        <f ca="1">MID(OFFSET(X434,0,-COLUMNS($G:$T)-OFFSET(X434,4-ROW(),0)),T434+1,3)</f>
        <v>255</v>
      </c>
      <c r="Y434" s="21">
        <f ca="1">IF(ISBLANK($F434),"",IF(O434="",(($U434*2^8+$V434)*2^8+$W434)*2^8+$X434,$Q434+2^(32-$O434)-1))</f>
        <v>1728815103</v>
      </c>
      <c r="Z434" s="88" t="str">
        <f t="shared" si="6"/>
        <v>JP</v>
      </c>
    </row>
    <row r="435" spans="2:26" x14ac:dyDescent="0.15">
      <c r="B435" s="87">
        <v>431</v>
      </c>
      <c r="C435" s="92" t="s">
        <v>4474</v>
      </c>
      <c r="D435" s="53" t="s">
        <v>936</v>
      </c>
      <c r="E435" s="25" t="s">
        <v>8</v>
      </c>
      <c r="F435" s="25" t="s">
        <v>937</v>
      </c>
      <c r="G435" s="7">
        <f ca="1">FIND(G$4,OFFSET(G435,0,3-COLUMNS(D:G)-OFFSET(G435,4-ROW(),COLUMNS($G:$K))))</f>
        <v>4</v>
      </c>
      <c r="H435" s="7">
        <f ca="1">FIND(H$4,OFFSET(H435,0,3-COLUMNS(D:G)-OFFSET(H435,4-ROW(),COLUMNS($G:$K))),OFFSET(H435,0,-1)+1)</f>
        <v>7</v>
      </c>
      <c r="I435" s="7">
        <f ca="1">FIND(I$4,OFFSET(I435,0,3-COLUMNS(D:G)-OFFSET(I435,4-ROW(),COLUMNS($G:$K))),OFFSET(I435,0,-1)+1)</f>
        <v>11</v>
      </c>
      <c r="J435" s="75">
        <f ca="1">IFERROR(FIND(J$4,OFFSET(J435,0,-2-OFFSET(J435,4-ROW(),4))),LEN(OFFSET(J435,0,-2-OFFSET(J435,4-ROW(),4)))+1)</f>
        <v>13</v>
      </c>
      <c r="K435" s="8" t="str">
        <f ca="1">LEFT(OFFSET(K435,0,-COLUMNS($E:$J)-OFFSET(K435,4-ROW(),0)),G435-1)</f>
        <v>103</v>
      </c>
      <c r="L435" s="9" t="str">
        <f ca="1">MID(OFFSET(L435,0,-COLUMNS($E:$J)-OFFSET(L435,4-ROW(),0)),G435+1,H435-G435-1)</f>
        <v>11</v>
      </c>
      <c r="M435" s="9" t="str">
        <f ca="1">MID(OFFSET(M435,0,-COLUMNS($E:$J)-OFFSET(M435,4-ROW(),0)),H435+1,I435-H435-1)</f>
        <v>208</v>
      </c>
      <c r="N435" s="9" t="str">
        <f ca="1">MID(OFFSET(N435,0,-COLUMNS($E:$J)-OFFSET(N435,4-ROW(),0)),I435+1,J435-I435-1)</f>
        <v>0</v>
      </c>
      <c r="O435" s="79" t="str">
        <f ca="1">MID(OFFSET(O435,0,-COLUMNS($E:$J)-OFFSET(O435,4-ROW(),0)),J435+1,2)</f>
        <v/>
      </c>
      <c r="P435" s="20">
        <f ca="1">IF(ISBLANK($D435),"",(($K435*2^8+$L435)*2^8+$M435)*2^8+$N435)</f>
        <v>1728827392</v>
      </c>
      <c r="Q435" s="20">
        <f ca="1">IF(O435="",P435,$P435-MOD($P435,2^(32-$O435)))</f>
        <v>1728827392</v>
      </c>
      <c r="R435" s="7">
        <f ca="1">FIND(R$4,OFFSET(R435,0,3-COLUMNS($F:R)-OFFSET(R435,4-ROW(),4)))</f>
        <v>4</v>
      </c>
      <c r="S435" s="7">
        <f ca="1">FIND(S$4,OFFSET(S435,0,3-COLUMNS($F:R)-OFFSET(S435,4-ROW(),4)),OFFSET(S435,0,-1)+1)</f>
        <v>7</v>
      </c>
      <c r="T435" s="7">
        <f ca="1">FIND(T$4,OFFSET(T435,0,3-COLUMNS($F:R)-OFFSET(T435,4-ROW(),4)),OFFSET(T435,0,-1)+1)</f>
        <v>11</v>
      </c>
      <c r="U435" s="8" t="str">
        <f ca="1">LEFT(OFFSET(U435,0,-COLUMNS($G:$T)-OFFSET(U435,4-ROW(),0)),R435-1)</f>
        <v>103</v>
      </c>
      <c r="V435" s="9" t="str">
        <f ca="1">MID(OFFSET(V435,0,-COLUMNS($G:$T)-OFFSET(V435,4-ROW(),0)),R435+1,S435-R435-1)</f>
        <v>11</v>
      </c>
      <c r="W435" s="9" t="str">
        <f ca="1">MID(OFFSET(W435,0,-COLUMNS($G:$T)-OFFSET(W435,4-ROW(),0)),S435+1,T435-S435-1)</f>
        <v>211</v>
      </c>
      <c r="X435" s="9" t="str">
        <f ca="1">MID(OFFSET(X435,0,-COLUMNS($G:$T)-OFFSET(X435,4-ROW(),0)),T435+1,3)</f>
        <v>255</v>
      </c>
      <c r="Y435" s="21">
        <f ca="1">IF(ISBLANK($F435),"",IF(O435="",(($U435*2^8+$V435)*2^8+$W435)*2^8+$X435,$Q435+2^(32-$O435)-1))</f>
        <v>1728828415</v>
      </c>
      <c r="Z435" s="88" t="str">
        <f t="shared" si="6"/>
        <v>JP</v>
      </c>
    </row>
    <row r="436" spans="2:26" x14ac:dyDescent="0.15">
      <c r="B436" s="87">
        <v>432</v>
      </c>
      <c r="C436" s="92" t="s">
        <v>4474</v>
      </c>
      <c r="D436" s="53" t="s">
        <v>938</v>
      </c>
      <c r="E436" s="25" t="s">
        <v>8</v>
      </c>
      <c r="F436" s="25" t="s">
        <v>939</v>
      </c>
      <c r="G436" s="7">
        <f ca="1">FIND(G$4,OFFSET(G436,0,3-COLUMNS(D:G)-OFFSET(G436,4-ROW(),COLUMNS($G:$K))))</f>
        <v>4</v>
      </c>
      <c r="H436" s="7">
        <f ca="1">FIND(H$4,OFFSET(H436,0,3-COLUMNS(D:G)-OFFSET(H436,4-ROW(),COLUMNS($G:$K))),OFFSET(H436,0,-1)+1)</f>
        <v>7</v>
      </c>
      <c r="I436" s="7">
        <f ca="1">FIND(I$4,OFFSET(I436,0,3-COLUMNS(D:G)-OFFSET(I436,4-ROW(),COLUMNS($G:$K))),OFFSET(I436,0,-1)+1)</f>
        <v>10</v>
      </c>
      <c r="J436" s="75">
        <f ca="1">IFERROR(FIND(J$4,OFFSET(J436,0,-2-OFFSET(J436,4-ROW(),4))),LEN(OFFSET(J436,0,-2-OFFSET(J436,4-ROW(),4)))+1)</f>
        <v>12</v>
      </c>
      <c r="K436" s="8" t="str">
        <f ca="1">LEFT(OFFSET(K436,0,-COLUMNS($E:$J)-OFFSET(K436,4-ROW(),0)),G436-1)</f>
        <v>103</v>
      </c>
      <c r="L436" s="9" t="str">
        <f ca="1">MID(OFFSET(L436,0,-COLUMNS($E:$J)-OFFSET(L436,4-ROW(),0)),G436+1,H436-G436-1)</f>
        <v>12</v>
      </c>
      <c r="M436" s="9" t="str">
        <f ca="1">MID(OFFSET(M436,0,-COLUMNS($E:$J)-OFFSET(M436,4-ROW(),0)),H436+1,I436-H436-1)</f>
        <v>16</v>
      </c>
      <c r="N436" s="9" t="str">
        <f ca="1">MID(OFFSET(N436,0,-COLUMNS($E:$J)-OFFSET(N436,4-ROW(),0)),I436+1,J436-I436-1)</f>
        <v>0</v>
      </c>
      <c r="O436" s="79" t="str">
        <f ca="1">MID(OFFSET(O436,0,-COLUMNS($E:$J)-OFFSET(O436,4-ROW(),0)),J436+1,2)</f>
        <v/>
      </c>
      <c r="P436" s="20">
        <f ca="1">IF(ISBLANK($D436),"",(($K436*2^8+$L436)*2^8+$M436)*2^8+$N436)</f>
        <v>1728843776</v>
      </c>
      <c r="Q436" s="20">
        <f ca="1">IF(O436="",P436,$P436-MOD($P436,2^(32-$O436)))</f>
        <v>1728843776</v>
      </c>
      <c r="R436" s="7">
        <f ca="1">FIND(R$4,OFFSET(R436,0,3-COLUMNS($F:R)-OFFSET(R436,4-ROW(),4)))</f>
        <v>4</v>
      </c>
      <c r="S436" s="7">
        <f ca="1">FIND(S$4,OFFSET(S436,0,3-COLUMNS($F:R)-OFFSET(S436,4-ROW(),4)),OFFSET(S436,0,-1)+1)</f>
        <v>7</v>
      </c>
      <c r="T436" s="7">
        <f ca="1">FIND(T$4,OFFSET(T436,0,3-COLUMNS($F:R)-OFFSET(T436,4-ROW(),4)),OFFSET(T436,0,-1)+1)</f>
        <v>10</v>
      </c>
      <c r="U436" s="8" t="str">
        <f ca="1">LEFT(OFFSET(U436,0,-COLUMNS($G:$T)-OFFSET(U436,4-ROW(),0)),R436-1)</f>
        <v>103</v>
      </c>
      <c r="V436" s="9" t="str">
        <f ca="1">MID(OFFSET(V436,0,-COLUMNS($G:$T)-OFFSET(V436,4-ROW(),0)),R436+1,S436-R436-1)</f>
        <v>12</v>
      </c>
      <c r="W436" s="9" t="str">
        <f ca="1">MID(OFFSET(W436,0,-COLUMNS($G:$T)-OFFSET(W436,4-ROW(),0)),S436+1,T436-S436-1)</f>
        <v>19</v>
      </c>
      <c r="X436" s="9" t="str">
        <f ca="1">MID(OFFSET(X436,0,-COLUMNS($G:$T)-OFFSET(X436,4-ROW(),0)),T436+1,3)</f>
        <v>255</v>
      </c>
      <c r="Y436" s="21">
        <f ca="1">IF(ISBLANK($F436),"",IF(O436="",(($U436*2^8+$V436)*2^8+$W436)*2^8+$X436,$Q436+2^(32-$O436)-1))</f>
        <v>1728844799</v>
      </c>
      <c r="Z436" s="88" t="str">
        <f t="shared" si="6"/>
        <v>JP</v>
      </c>
    </row>
    <row r="437" spans="2:26" x14ac:dyDescent="0.15">
      <c r="B437" s="87">
        <v>433</v>
      </c>
      <c r="C437" s="92" t="s">
        <v>4474</v>
      </c>
      <c r="D437" s="53" t="s">
        <v>940</v>
      </c>
      <c r="E437" s="25" t="s">
        <v>8</v>
      </c>
      <c r="F437" s="25" t="s">
        <v>941</v>
      </c>
      <c r="G437" s="7">
        <f ca="1">FIND(G$4,OFFSET(G437,0,3-COLUMNS(D:G)-OFFSET(G437,4-ROW(),COLUMNS($G:$K))))</f>
        <v>4</v>
      </c>
      <c r="H437" s="7">
        <f ca="1">FIND(H$4,OFFSET(H437,0,3-COLUMNS(D:G)-OFFSET(H437,4-ROW(),COLUMNS($G:$K))),OFFSET(H437,0,-1)+1)</f>
        <v>7</v>
      </c>
      <c r="I437" s="7">
        <f ca="1">FIND(I$4,OFFSET(I437,0,3-COLUMNS(D:G)-OFFSET(I437,4-ROW(),COLUMNS($G:$K))),OFFSET(I437,0,-1)+1)</f>
        <v>11</v>
      </c>
      <c r="J437" s="75">
        <f ca="1">IFERROR(FIND(J$4,OFFSET(J437,0,-2-OFFSET(J437,4-ROW(),4))),LEN(OFFSET(J437,0,-2-OFFSET(J437,4-ROW(),4)))+1)</f>
        <v>13</v>
      </c>
      <c r="K437" s="8" t="str">
        <f ca="1">LEFT(OFFSET(K437,0,-COLUMNS($E:$J)-OFFSET(K437,4-ROW(),0)),G437-1)</f>
        <v>103</v>
      </c>
      <c r="L437" s="9" t="str">
        <f ca="1">MID(OFFSET(L437,0,-COLUMNS($E:$J)-OFFSET(L437,4-ROW(),0)),G437+1,H437-G437-1)</f>
        <v>12</v>
      </c>
      <c r="M437" s="9" t="str">
        <f ca="1">MID(OFFSET(M437,0,-COLUMNS($E:$J)-OFFSET(M437,4-ROW(),0)),H437+1,I437-H437-1)</f>
        <v>158</v>
      </c>
      <c r="N437" s="9" t="str">
        <f ca="1">MID(OFFSET(N437,0,-COLUMNS($E:$J)-OFFSET(N437,4-ROW(),0)),I437+1,J437-I437-1)</f>
        <v>0</v>
      </c>
      <c r="O437" s="79" t="str">
        <f ca="1">MID(OFFSET(O437,0,-COLUMNS($E:$J)-OFFSET(O437,4-ROW(),0)),J437+1,2)</f>
        <v/>
      </c>
      <c r="P437" s="20">
        <f ca="1">IF(ISBLANK($D437),"",(($K437*2^8+$L437)*2^8+$M437)*2^8+$N437)</f>
        <v>1728880128</v>
      </c>
      <c r="Q437" s="20">
        <f ca="1">IF(O437="",P437,$P437-MOD($P437,2^(32-$O437)))</f>
        <v>1728880128</v>
      </c>
      <c r="R437" s="7">
        <f ca="1">FIND(R$4,OFFSET(R437,0,3-COLUMNS($F:R)-OFFSET(R437,4-ROW(),4)))</f>
        <v>4</v>
      </c>
      <c r="S437" s="7">
        <f ca="1">FIND(S$4,OFFSET(S437,0,3-COLUMNS($F:R)-OFFSET(S437,4-ROW(),4)),OFFSET(S437,0,-1)+1)</f>
        <v>7</v>
      </c>
      <c r="T437" s="7">
        <f ca="1">FIND(T$4,OFFSET(T437,0,3-COLUMNS($F:R)-OFFSET(T437,4-ROW(),4)),OFFSET(T437,0,-1)+1)</f>
        <v>11</v>
      </c>
      <c r="U437" s="8" t="str">
        <f ca="1">LEFT(OFFSET(U437,0,-COLUMNS($G:$T)-OFFSET(U437,4-ROW(),0)),R437-1)</f>
        <v>103</v>
      </c>
      <c r="V437" s="9" t="str">
        <f ca="1">MID(OFFSET(V437,0,-COLUMNS($G:$T)-OFFSET(V437,4-ROW(),0)),R437+1,S437-R437-1)</f>
        <v>12</v>
      </c>
      <c r="W437" s="9" t="str">
        <f ca="1">MID(OFFSET(W437,0,-COLUMNS($G:$T)-OFFSET(W437,4-ROW(),0)),S437+1,T437-S437-1)</f>
        <v>158</v>
      </c>
      <c r="X437" s="9" t="str">
        <f ca="1">MID(OFFSET(X437,0,-COLUMNS($G:$T)-OFFSET(X437,4-ROW(),0)),T437+1,3)</f>
        <v>255</v>
      </c>
      <c r="Y437" s="21">
        <f ca="1">IF(ISBLANK($F437),"",IF(O437="",(($U437*2^8+$V437)*2^8+$W437)*2^8+$X437,$Q437+2^(32-$O437)-1))</f>
        <v>1728880383</v>
      </c>
      <c r="Z437" s="88" t="str">
        <f t="shared" si="6"/>
        <v>JP</v>
      </c>
    </row>
    <row r="438" spans="2:26" x14ac:dyDescent="0.15">
      <c r="B438" s="87">
        <v>434</v>
      </c>
      <c r="C438" s="92" t="s">
        <v>4474</v>
      </c>
      <c r="D438" s="53" t="s">
        <v>942</v>
      </c>
      <c r="E438" s="25" t="s">
        <v>8</v>
      </c>
      <c r="F438" s="25" t="s">
        <v>943</v>
      </c>
      <c r="G438" s="7">
        <f ca="1">FIND(G$4,OFFSET(G438,0,3-COLUMNS(D:G)-OFFSET(G438,4-ROW(),COLUMNS($G:$K))))</f>
        <v>4</v>
      </c>
      <c r="H438" s="7">
        <f ca="1">FIND(H$4,OFFSET(H438,0,3-COLUMNS(D:G)-OFFSET(H438,4-ROW(),COLUMNS($G:$K))),OFFSET(H438,0,-1)+1)</f>
        <v>7</v>
      </c>
      <c r="I438" s="7">
        <f ca="1">FIND(I$4,OFFSET(I438,0,3-COLUMNS(D:G)-OFFSET(I438,4-ROW(),COLUMNS($G:$K))),OFFSET(I438,0,-1)+1)</f>
        <v>10</v>
      </c>
      <c r="J438" s="75">
        <f ca="1">IFERROR(FIND(J$4,OFFSET(J438,0,-2-OFFSET(J438,4-ROW(),4))),LEN(OFFSET(J438,0,-2-OFFSET(J438,4-ROW(),4)))+1)</f>
        <v>12</v>
      </c>
      <c r="K438" s="8" t="str">
        <f ca="1">LEFT(OFFSET(K438,0,-COLUMNS($E:$J)-OFFSET(K438,4-ROW(),0)),G438-1)</f>
        <v>103</v>
      </c>
      <c r="L438" s="9" t="str">
        <f ca="1">MID(OFFSET(L438,0,-COLUMNS($E:$J)-OFFSET(L438,4-ROW(),0)),G438+1,H438-G438-1)</f>
        <v>13</v>
      </c>
      <c r="M438" s="9" t="str">
        <f ca="1">MID(OFFSET(M438,0,-COLUMNS($E:$J)-OFFSET(M438,4-ROW(),0)),H438+1,I438-H438-1)</f>
        <v>20</v>
      </c>
      <c r="N438" s="9" t="str">
        <f ca="1">MID(OFFSET(N438,0,-COLUMNS($E:$J)-OFFSET(N438,4-ROW(),0)),I438+1,J438-I438-1)</f>
        <v>0</v>
      </c>
      <c r="O438" s="79" t="str">
        <f ca="1">MID(OFFSET(O438,0,-COLUMNS($E:$J)-OFFSET(O438,4-ROW(),0)),J438+1,2)</f>
        <v/>
      </c>
      <c r="P438" s="20">
        <f ca="1">IF(ISBLANK($D438),"",(($K438*2^8+$L438)*2^8+$M438)*2^8+$N438)</f>
        <v>1728910336</v>
      </c>
      <c r="Q438" s="20">
        <f ca="1">IF(O438="",P438,$P438-MOD($P438,2^(32-$O438)))</f>
        <v>1728910336</v>
      </c>
      <c r="R438" s="7">
        <f ca="1">FIND(R$4,OFFSET(R438,0,3-COLUMNS($F:R)-OFFSET(R438,4-ROW(),4)))</f>
        <v>4</v>
      </c>
      <c r="S438" s="7">
        <f ca="1">FIND(S$4,OFFSET(S438,0,3-COLUMNS($F:R)-OFFSET(S438,4-ROW(),4)),OFFSET(S438,0,-1)+1)</f>
        <v>7</v>
      </c>
      <c r="T438" s="7">
        <f ca="1">FIND(T$4,OFFSET(T438,0,3-COLUMNS($F:R)-OFFSET(T438,4-ROW(),4)),OFFSET(T438,0,-1)+1)</f>
        <v>10</v>
      </c>
      <c r="U438" s="8" t="str">
        <f ca="1">LEFT(OFFSET(U438,0,-COLUMNS($G:$T)-OFFSET(U438,4-ROW(),0)),R438-1)</f>
        <v>103</v>
      </c>
      <c r="V438" s="9" t="str">
        <f ca="1">MID(OFFSET(V438,0,-COLUMNS($G:$T)-OFFSET(V438,4-ROW(),0)),R438+1,S438-R438-1)</f>
        <v>13</v>
      </c>
      <c r="W438" s="9" t="str">
        <f ca="1">MID(OFFSET(W438,0,-COLUMNS($G:$T)-OFFSET(W438,4-ROW(),0)),S438+1,T438-S438-1)</f>
        <v>23</v>
      </c>
      <c r="X438" s="9" t="str">
        <f ca="1">MID(OFFSET(X438,0,-COLUMNS($G:$T)-OFFSET(X438,4-ROW(),0)),T438+1,3)</f>
        <v>255</v>
      </c>
      <c r="Y438" s="21">
        <f ca="1">IF(ISBLANK($F438),"",IF(O438="",(($U438*2^8+$V438)*2^8+$W438)*2^8+$X438,$Q438+2^(32-$O438)-1))</f>
        <v>1728911359</v>
      </c>
      <c r="Z438" s="88" t="str">
        <f t="shared" si="6"/>
        <v>JP</v>
      </c>
    </row>
    <row r="439" spans="2:26" x14ac:dyDescent="0.15">
      <c r="B439" s="87">
        <v>435</v>
      </c>
      <c r="C439" s="92" t="s">
        <v>4474</v>
      </c>
      <c r="D439" s="53" t="s">
        <v>944</v>
      </c>
      <c r="E439" s="25" t="s">
        <v>8</v>
      </c>
      <c r="F439" s="25" t="s">
        <v>945</v>
      </c>
      <c r="G439" s="7">
        <f ca="1">FIND(G$4,OFFSET(G439,0,3-COLUMNS(D:G)-OFFSET(G439,4-ROW(),COLUMNS($G:$K))))</f>
        <v>4</v>
      </c>
      <c r="H439" s="7">
        <f ca="1">FIND(H$4,OFFSET(H439,0,3-COLUMNS(D:G)-OFFSET(H439,4-ROW(),COLUMNS($G:$K))),OFFSET(H439,0,-1)+1)</f>
        <v>7</v>
      </c>
      <c r="I439" s="7">
        <f ca="1">FIND(I$4,OFFSET(I439,0,3-COLUMNS(D:G)-OFFSET(I439,4-ROW(),COLUMNS($G:$K))),OFFSET(I439,0,-1)+1)</f>
        <v>10</v>
      </c>
      <c r="J439" s="75">
        <f ca="1">IFERROR(FIND(J$4,OFFSET(J439,0,-2-OFFSET(J439,4-ROW(),4))),LEN(OFFSET(J439,0,-2-OFFSET(J439,4-ROW(),4)))+1)</f>
        <v>12</v>
      </c>
      <c r="K439" s="8" t="str">
        <f ca="1">LEFT(OFFSET(K439,0,-COLUMNS($E:$J)-OFFSET(K439,4-ROW(),0)),G439-1)</f>
        <v>103</v>
      </c>
      <c r="L439" s="9" t="str">
        <f ca="1">MID(OFFSET(L439,0,-COLUMNS($E:$J)-OFFSET(L439,4-ROW(),0)),G439+1,H439-G439-1)</f>
        <v>13</v>
      </c>
      <c r="M439" s="9" t="str">
        <f ca="1">MID(OFFSET(M439,0,-COLUMNS($E:$J)-OFFSET(M439,4-ROW(),0)),H439+1,I439-H439-1)</f>
        <v>24</v>
      </c>
      <c r="N439" s="9" t="str">
        <f ca="1">MID(OFFSET(N439,0,-COLUMNS($E:$J)-OFFSET(N439,4-ROW(),0)),I439+1,J439-I439-1)</f>
        <v>0</v>
      </c>
      <c r="O439" s="79" t="str">
        <f ca="1">MID(OFFSET(O439,0,-COLUMNS($E:$J)-OFFSET(O439,4-ROW(),0)),J439+1,2)</f>
        <v/>
      </c>
      <c r="P439" s="20">
        <f ca="1">IF(ISBLANK($D439),"",(($K439*2^8+$L439)*2^8+$M439)*2^8+$N439)</f>
        <v>1728911360</v>
      </c>
      <c r="Q439" s="20">
        <f ca="1">IF(O439="",P439,$P439-MOD($P439,2^(32-$O439)))</f>
        <v>1728911360</v>
      </c>
      <c r="R439" s="7">
        <f ca="1">FIND(R$4,OFFSET(R439,0,3-COLUMNS($F:R)-OFFSET(R439,4-ROW(),4)))</f>
        <v>4</v>
      </c>
      <c r="S439" s="7">
        <f ca="1">FIND(S$4,OFFSET(S439,0,3-COLUMNS($F:R)-OFFSET(S439,4-ROW(),4)),OFFSET(S439,0,-1)+1)</f>
        <v>7</v>
      </c>
      <c r="T439" s="7">
        <f ca="1">FIND(T$4,OFFSET(T439,0,3-COLUMNS($F:R)-OFFSET(T439,4-ROW(),4)),OFFSET(T439,0,-1)+1)</f>
        <v>10</v>
      </c>
      <c r="U439" s="8" t="str">
        <f ca="1">LEFT(OFFSET(U439,0,-COLUMNS($G:$T)-OFFSET(U439,4-ROW(),0)),R439-1)</f>
        <v>103</v>
      </c>
      <c r="V439" s="9" t="str">
        <f ca="1">MID(OFFSET(V439,0,-COLUMNS($G:$T)-OFFSET(V439,4-ROW(),0)),R439+1,S439-R439-1)</f>
        <v>13</v>
      </c>
      <c r="W439" s="9" t="str">
        <f ca="1">MID(OFFSET(W439,0,-COLUMNS($G:$T)-OFFSET(W439,4-ROW(),0)),S439+1,T439-S439-1)</f>
        <v>27</v>
      </c>
      <c r="X439" s="9" t="str">
        <f ca="1">MID(OFFSET(X439,0,-COLUMNS($G:$T)-OFFSET(X439,4-ROW(),0)),T439+1,3)</f>
        <v>255</v>
      </c>
      <c r="Y439" s="21">
        <f ca="1">IF(ISBLANK($F439),"",IF(O439="",(($U439*2^8+$V439)*2^8+$W439)*2^8+$X439,$Q439+2^(32-$O439)-1))</f>
        <v>1728912383</v>
      </c>
      <c r="Z439" s="88" t="str">
        <f t="shared" si="6"/>
        <v>JP</v>
      </c>
    </row>
    <row r="440" spans="2:26" x14ac:dyDescent="0.15">
      <c r="B440" s="87">
        <v>436</v>
      </c>
      <c r="C440" s="92" t="s">
        <v>4474</v>
      </c>
      <c r="D440" s="53" t="s">
        <v>946</v>
      </c>
      <c r="E440" s="25" t="s">
        <v>8</v>
      </c>
      <c r="F440" s="25" t="s">
        <v>947</v>
      </c>
      <c r="G440" s="7">
        <f ca="1">FIND(G$4,OFFSET(G440,0,3-COLUMNS(D:G)-OFFSET(G440,4-ROW(),COLUMNS($G:$K))))</f>
        <v>4</v>
      </c>
      <c r="H440" s="7">
        <f ca="1">FIND(H$4,OFFSET(H440,0,3-COLUMNS(D:G)-OFFSET(H440,4-ROW(),COLUMNS($G:$K))),OFFSET(H440,0,-1)+1)</f>
        <v>7</v>
      </c>
      <c r="I440" s="7">
        <f ca="1">FIND(I$4,OFFSET(I440,0,3-COLUMNS(D:G)-OFFSET(I440,4-ROW(),COLUMNS($G:$K))),OFFSET(I440,0,-1)+1)</f>
        <v>10</v>
      </c>
      <c r="J440" s="75">
        <f ca="1">IFERROR(FIND(J$4,OFFSET(J440,0,-2-OFFSET(J440,4-ROW(),4))),LEN(OFFSET(J440,0,-2-OFFSET(J440,4-ROW(),4)))+1)</f>
        <v>12</v>
      </c>
      <c r="K440" s="8" t="str">
        <f ca="1">LEFT(OFFSET(K440,0,-COLUMNS($E:$J)-OFFSET(K440,4-ROW(),0)),G440-1)</f>
        <v>103</v>
      </c>
      <c r="L440" s="9" t="str">
        <f ca="1">MID(OFFSET(L440,0,-COLUMNS($E:$J)-OFFSET(L440,4-ROW(),0)),G440+1,H440-G440-1)</f>
        <v>13</v>
      </c>
      <c r="M440" s="9" t="str">
        <f ca="1">MID(OFFSET(M440,0,-COLUMNS($E:$J)-OFFSET(M440,4-ROW(),0)),H440+1,I440-H440-1)</f>
        <v>60</v>
      </c>
      <c r="N440" s="9" t="str">
        <f ca="1">MID(OFFSET(N440,0,-COLUMNS($E:$J)-OFFSET(N440,4-ROW(),0)),I440+1,J440-I440-1)</f>
        <v>0</v>
      </c>
      <c r="O440" s="79" t="str">
        <f ca="1">MID(OFFSET(O440,0,-COLUMNS($E:$J)-OFFSET(O440,4-ROW(),0)),J440+1,2)</f>
        <v/>
      </c>
      <c r="P440" s="20">
        <f ca="1">IF(ISBLANK($D440),"",(($K440*2^8+$L440)*2^8+$M440)*2^8+$N440)</f>
        <v>1728920576</v>
      </c>
      <c r="Q440" s="20">
        <f ca="1">IF(O440="",P440,$P440-MOD($P440,2^(32-$O440)))</f>
        <v>1728920576</v>
      </c>
      <c r="R440" s="7">
        <f ca="1">FIND(R$4,OFFSET(R440,0,3-COLUMNS($F:R)-OFFSET(R440,4-ROW(),4)))</f>
        <v>4</v>
      </c>
      <c r="S440" s="7">
        <f ca="1">FIND(S$4,OFFSET(S440,0,3-COLUMNS($F:R)-OFFSET(S440,4-ROW(),4)),OFFSET(S440,0,-1)+1)</f>
        <v>7</v>
      </c>
      <c r="T440" s="7">
        <f ca="1">FIND(T$4,OFFSET(T440,0,3-COLUMNS($F:R)-OFFSET(T440,4-ROW(),4)),OFFSET(T440,0,-1)+1)</f>
        <v>10</v>
      </c>
      <c r="U440" s="8" t="str">
        <f ca="1">LEFT(OFFSET(U440,0,-COLUMNS($G:$T)-OFFSET(U440,4-ROW(),0)),R440-1)</f>
        <v>103</v>
      </c>
      <c r="V440" s="9" t="str">
        <f ca="1">MID(OFFSET(V440,0,-COLUMNS($G:$T)-OFFSET(V440,4-ROW(),0)),R440+1,S440-R440-1)</f>
        <v>13</v>
      </c>
      <c r="W440" s="9" t="str">
        <f ca="1">MID(OFFSET(W440,0,-COLUMNS($G:$T)-OFFSET(W440,4-ROW(),0)),S440+1,T440-S440-1)</f>
        <v>63</v>
      </c>
      <c r="X440" s="9" t="str">
        <f ca="1">MID(OFFSET(X440,0,-COLUMNS($G:$T)-OFFSET(X440,4-ROW(),0)),T440+1,3)</f>
        <v>255</v>
      </c>
      <c r="Y440" s="21">
        <f ca="1">IF(ISBLANK($F440),"",IF(O440="",(($U440*2^8+$V440)*2^8+$W440)*2^8+$X440,$Q440+2^(32-$O440)-1))</f>
        <v>1728921599</v>
      </c>
      <c r="Z440" s="88" t="str">
        <f t="shared" si="6"/>
        <v>JP</v>
      </c>
    </row>
    <row r="441" spans="2:26" x14ac:dyDescent="0.15">
      <c r="B441" s="87">
        <v>437</v>
      </c>
      <c r="C441" s="92" t="s">
        <v>4474</v>
      </c>
      <c r="D441" s="53" t="s">
        <v>948</v>
      </c>
      <c r="E441" s="25" t="s">
        <v>8</v>
      </c>
      <c r="F441" s="25" t="s">
        <v>949</v>
      </c>
      <c r="G441" s="7">
        <f ca="1">FIND(G$4,OFFSET(G441,0,3-COLUMNS(D:G)-OFFSET(G441,4-ROW(),COLUMNS($G:$K))))</f>
        <v>4</v>
      </c>
      <c r="H441" s="7">
        <f ca="1">FIND(H$4,OFFSET(H441,0,3-COLUMNS(D:G)-OFFSET(H441,4-ROW(),COLUMNS($G:$K))),OFFSET(H441,0,-1)+1)</f>
        <v>7</v>
      </c>
      <c r="I441" s="7">
        <f ca="1">FIND(I$4,OFFSET(I441,0,3-COLUMNS(D:G)-OFFSET(I441,4-ROW(),COLUMNS($G:$K))),OFFSET(I441,0,-1)+1)</f>
        <v>11</v>
      </c>
      <c r="J441" s="75">
        <f ca="1">IFERROR(FIND(J$4,OFFSET(J441,0,-2-OFFSET(J441,4-ROW(),4))),LEN(OFFSET(J441,0,-2-OFFSET(J441,4-ROW(),4)))+1)</f>
        <v>13</v>
      </c>
      <c r="K441" s="8" t="str">
        <f ca="1">LEFT(OFFSET(K441,0,-COLUMNS($E:$J)-OFFSET(K441,4-ROW(),0)),G441-1)</f>
        <v>103</v>
      </c>
      <c r="L441" s="9" t="str">
        <f ca="1">MID(OFFSET(L441,0,-COLUMNS($E:$J)-OFFSET(L441,4-ROW(),0)),G441+1,H441-G441-1)</f>
        <v>13</v>
      </c>
      <c r="M441" s="9" t="str">
        <f ca="1">MID(OFFSET(M441,0,-COLUMNS($E:$J)-OFFSET(M441,4-ROW(),0)),H441+1,I441-H441-1)</f>
        <v>168</v>
      </c>
      <c r="N441" s="9" t="str">
        <f ca="1">MID(OFFSET(N441,0,-COLUMNS($E:$J)-OFFSET(N441,4-ROW(),0)),I441+1,J441-I441-1)</f>
        <v>0</v>
      </c>
      <c r="O441" s="79" t="str">
        <f ca="1">MID(OFFSET(O441,0,-COLUMNS($E:$J)-OFFSET(O441,4-ROW(),0)),J441+1,2)</f>
        <v/>
      </c>
      <c r="P441" s="20">
        <f ca="1">IF(ISBLANK($D441),"",(($K441*2^8+$L441)*2^8+$M441)*2^8+$N441)</f>
        <v>1728948224</v>
      </c>
      <c r="Q441" s="20">
        <f ca="1">IF(O441="",P441,$P441-MOD($P441,2^(32-$O441)))</f>
        <v>1728948224</v>
      </c>
      <c r="R441" s="7">
        <f ca="1">FIND(R$4,OFFSET(R441,0,3-COLUMNS($F:R)-OFFSET(R441,4-ROW(),4)))</f>
        <v>4</v>
      </c>
      <c r="S441" s="7">
        <f ca="1">FIND(S$4,OFFSET(S441,0,3-COLUMNS($F:R)-OFFSET(S441,4-ROW(),4)),OFFSET(S441,0,-1)+1)</f>
        <v>7</v>
      </c>
      <c r="T441" s="7">
        <f ca="1">FIND(T$4,OFFSET(T441,0,3-COLUMNS($F:R)-OFFSET(T441,4-ROW(),4)),OFFSET(T441,0,-1)+1)</f>
        <v>11</v>
      </c>
      <c r="U441" s="8" t="str">
        <f ca="1">LEFT(OFFSET(U441,0,-COLUMNS($G:$T)-OFFSET(U441,4-ROW(),0)),R441-1)</f>
        <v>103</v>
      </c>
      <c r="V441" s="9" t="str">
        <f ca="1">MID(OFFSET(V441,0,-COLUMNS($G:$T)-OFFSET(V441,4-ROW(),0)),R441+1,S441-R441-1)</f>
        <v>13</v>
      </c>
      <c r="W441" s="9" t="str">
        <f ca="1">MID(OFFSET(W441,0,-COLUMNS($G:$T)-OFFSET(W441,4-ROW(),0)),S441+1,T441-S441-1)</f>
        <v>171</v>
      </c>
      <c r="X441" s="9" t="str">
        <f ca="1">MID(OFFSET(X441,0,-COLUMNS($G:$T)-OFFSET(X441,4-ROW(),0)),T441+1,3)</f>
        <v>255</v>
      </c>
      <c r="Y441" s="21">
        <f ca="1">IF(ISBLANK($F441),"",IF(O441="",(($U441*2^8+$V441)*2^8+$W441)*2^8+$X441,$Q441+2^(32-$O441)-1))</f>
        <v>1728949247</v>
      </c>
      <c r="Z441" s="88" t="str">
        <f t="shared" si="6"/>
        <v>JP</v>
      </c>
    </row>
    <row r="442" spans="2:26" x14ac:dyDescent="0.15">
      <c r="B442" s="87">
        <v>438</v>
      </c>
      <c r="C442" s="92" t="s">
        <v>4474</v>
      </c>
      <c r="D442" s="53" t="s">
        <v>950</v>
      </c>
      <c r="E442" s="25" t="s">
        <v>8</v>
      </c>
      <c r="F442" s="25" t="s">
        <v>951</v>
      </c>
      <c r="G442" s="7">
        <f ca="1">FIND(G$4,OFFSET(G442,0,3-COLUMNS(D:G)-OFFSET(G442,4-ROW(),COLUMNS($G:$K))))</f>
        <v>4</v>
      </c>
      <c r="H442" s="7">
        <f ca="1">FIND(H$4,OFFSET(H442,0,3-COLUMNS(D:G)-OFFSET(H442,4-ROW(),COLUMNS($G:$K))),OFFSET(H442,0,-1)+1)</f>
        <v>7</v>
      </c>
      <c r="I442" s="7">
        <f ca="1">FIND(I$4,OFFSET(I442,0,3-COLUMNS(D:G)-OFFSET(I442,4-ROW(),COLUMNS($G:$K))),OFFSET(I442,0,-1)+1)</f>
        <v>11</v>
      </c>
      <c r="J442" s="75">
        <f ca="1">IFERROR(FIND(J$4,OFFSET(J442,0,-2-OFFSET(J442,4-ROW(),4))),LEN(OFFSET(J442,0,-2-OFFSET(J442,4-ROW(),4)))+1)</f>
        <v>13</v>
      </c>
      <c r="K442" s="8" t="str">
        <f ca="1">LEFT(OFFSET(K442,0,-COLUMNS($E:$J)-OFFSET(K442,4-ROW(),0)),G442-1)</f>
        <v>103</v>
      </c>
      <c r="L442" s="9" t="str">
        <f ca="1">MID(OFFSET(L442,0,-COLUMNS($E:$J)-OFFSET(L442,4-ROW(),0)),G442+1,H442-G442-1)</f>
        <v>13</v>
      </c>
      <c r="M442" s="9" t="str">
        <f ca="1">MID(OFFSET(M442,0,-COLUMNS($E:$J)-OFFSET(M442,4-ROW(),0)),H442+1,I442-H442-1)</f>
        <v>248</v>
      </c>
      <c r="N442" s="9" t="str">
        <f ca="1">MID(OFFSET(N442,0,-COLUMNS($E:$J)-OFFSET(N442,4-ROW(),0)),I442+1,J442-I442-1)</f>
        <v>0</v>
      </c>
      <c r="O442" s="79" t="str">
        <f ca="1">MID(OFFSET(O442,0,-COLUMNS($E:$J)-OFFSET(O442,4-ROW(),0)),J442+1,2)</f>
        <v/>
      </c>
      <c r="P442" s="20">
        <f ca="1">IF(ISBLANK($D442),"",(($K442*2^8+$L442)*2^8+$M442)*2^8+$N442)</f>
        <v>1728968704</v>
      </c>
      <c r="Q442" s="20">
        <f ca="1">IF(O442="",P442,$P442-MOD($P442,2^(32-$O442)))</f>
        <v>1728968704</v>
      </c>
      <c r="R442" s="7">
        <f ca="1">FIND(R$4,OFFSET(R442,0,3-COLUMNS($F:R)-OFFSET(R442,4-ROW(),4)))</f>
        <v>4</v>
      </c>
      <c r="S442" s="7">
        <f ca="1">FIND(S$4,OFFSET(S442,0,3-COLUMNS($F:R)-OFFSET(S442,4-ROW(),4)),OFFSET(S442,0,-1)+1)</f>
        <v>7</v>
      </c>
      <c r="T442" s="7">
        <f ca="1">FIND(T$4,OFFSET(T442,0,3-COLUMNS($F:R)-OFFSET(T442,4-ROW(),4)),OFFSET(T442,0,-1)+1)</f>
        <v>11</v>
      </c>
      <c r="U442" s="8" t="str">
        <f ca="1">LEFT(OFFSET(U442,0,-COLUMNS($G:$T)-OFFSET(U442,4-ROW(),0)),R442-1)</f>
        <v>103</v>
      </c>
      <c r="V442" s="9" t="str">
        <f ca="1">MID(OFFSET(V442,0,-COLUMNS($G:$T)-OFFSET(V442,4-ROW(),0)),R442+1,S442-R442-1)</f>
        <v>13</v>
      </c>
      <c r="W442" s="9" t="str">
        <f ca="1">MID(OFFSET(W442,0,-COLUMNS($G:$T)-OFFSET(W442,4-ROW(),0)),S442+1,T442-S442-1)</f>
        <v>251</v>
      </c>
      <c r="X442" s="9" t="str">
        <f ca="1">MID(OFFSET(X442,0,-COLUMNS($G:$T)-OFFSET(X442,4-ROW(),0)),T442+1,3)</f>
        <v>255</v>
      </c>
      <c r="Y442" s="21">
        <f ca="1">IF(ISBLANK($F442),"",IF(O442="",(($U442*2^8+$V442)*2^8+$W442)*2^8+$X442,$Q442+2^(32-$O442)-1))</f>
        <v>1728969727</v>
      </c>
      <c r="Z442" s="88" t="str">
        <f t="shared" si="6"/>
        <v>JP</v>
      </c>
    </row>
    <row r="443" spans="2:26" x14ac:dyDescent="0.15">
      <c r="B443" s="87">
        <v>439</v>
      </c>
      <c r="C443" s="92" t="s">
        <v>4474</v>
      </c>
      <c r="D443" s="53" t="s">
        <v>952</v>
      </c>
      <c r="E443" s="25" t="s">
        <v>8</v>
      </c>
      <c r="F443" s="25" t="s">
        <v>953</v>
      </c>
      <c r="G443" s="7">
        <f ca="1">FIND(G$4,OFFSET(G443,0,3-COLUMNS(D:G)-OFFSET(G443,4-ROW(),COLUMNS($G:$K))))</f>
        <v>4</v>
      </c>
      <c r="H443" s="7">
        <f ca="1">FIND(H$4,OFFSET(H443,0,3-COLUMNS(D:G)-OFFSET(H443,4-ROW(),COLUMNS($G:$K))),OFFSET(H443,0,-1)+1)</f>
        <v>7</v>
      </c>
      <c r="I443" s="7">
        <f ca="1">FIND(I$4,OFFSET(I443,0,3-COLUMNS(D:G)-OFFSET(I443,4-ROW(),COLUMNS($G:$K))),OFFSET(I443,0,-1)+1)</f>
        <v>11</v>
      </c>
      <c r="J443" s="75">
        <f ca="1">IFERROR(FIND(J$4,OFFSET(J443,0,-2-OFFSET(J443,4-ROW(),4))),LEN(OFFSET(J443,0,-2-OFFSET(J443,4-ROW(),4)))+1)</f>
        <v>13</v>
      </c>
      <c r="K443" s="8" t="str">
        <f ca="1">LEFT(OFFSET(K443,0,-COLUMNS($E:$J)-OFFSET(K443,4-ROW(),0)),G443-1)</f>
        <v>103</v>
      </c>
      <c r="L443" s="9" t="str">
        <f ca="1">MID(OFFSET(L443,0,-COLUMNS($E:$J)-OFFSET(L443,4-ROW(),0)),G443+1,H443-G443-1)</f>
        <v>13</v>
      </c>
      <c r="M443" s="9" t="str">
        <f ca="1">MID(OFFSET(M443,0,-COLUMNS($E:$J)-OFFSET(M443,4-ROW(),0)),H443+1,I443-H443-1)</f>
        <v>252</v>
      </c>
      <c r="N443" s="9" t="str">
        <f ca="1">MID(OFFSET(N443,0,-COLUMNS($E:$J)-OFFSET(N443,4-ROW(),0)),I443+1,J443-I443-1)</f>
        <v>0</v>
      </c>
      <c r="O443" s="79" t="str">
        <f ca="1">MID(OFFSET(O443,0,-COLUMNS($E:$J)-OFFSET(O443,4-ROW(),0)),J443+1,2)</f>
        <v/>
      </c>
      <c r="P443" s="20">
        <f ca="1">IF(ISBLANK($D443),"",(($K443*2^8+$L443)*2^8+$M443)*2^8+$N443)</f>
        <v>1728969728</v>
      </c>
      <c r="Q443" s="20">
        <f ca="1">IF(O443="",P443,$P443-MOD($P443,2^(32-$O443)))</f>
        <v>1728969728</v>
      </c>
      <c r="R443" s="7">
        <f ca="1">FIND(R$4,OFFSET(R443,0,3-COLUMNS($F:R)-OFFSET(R443,4-ROW(),4)))</f>
        <v>4</v>
      </c>
      <c r="S443" s="7">
        <f ca="1">FIND(S$4,OFFSET(S443,0,3-COLUMNS($F:R)-OFFSET(S443,4-ROW(),4)),OFFSET(S443,0,-1)+1)</f>
        <v>7</v>
      </c>
      <c r="T443" s="7">
        <f ca="1">FIND(T$4,OFFSET(T443,0,3-COLUMNS($F:R)-OFFSET(T443,4-ROW(),4)),OFFSET(T443,0,-1)+1)</f>
        <v>11</v>
      </c>
      <c r="U443" s="8" t="str">
        <f ca="1">LEFT(OFFSET(U443,0,-COLUMNS($G:$T)-OFFSET(U443,4-ROW(),0)),R443-1)</f>
        <v>103</v>
      </c>
      <c r="V443" s="9" t="str">
        <f ca="1">MID(OFFSET(V443,0,-COLUMNS($G:$T)-OFFSET(V443,4-ROW(),0)),R443+1,S443-R443-1)</f>
        <v>13</v>
      </c>
      <c r="W443" s="9" t="str">
        <f ca="1">MID(OFFSET(W443,0,-COLUMNS($G:$T)-OFFSET(W443,4-ROW(),0)),S443+1,T443-S443-1)</f>
        <v>255</v>
      </c>
      <c r="X443" s="9" t="str">
        <f ca="1">MID(OFFSET(X443,0,-COLUMNS($G:$T)-OFFSET(X443,4-ROW(),0)),T443+1,3)</f>
        <v>255</v>
      </c>
      <c r="Y443" s="21">
        <f ca="1">IF(ISBLANK($F443),"",IF(O443="",(($U443*2^8+$V443)*2^8+$W443)*2^8+$X443,$Q443+2^(32-$O443)-1))</f>
        <v>1728970751</v>
      </c>
      <c r="Z443" s="88" t="str">
        <f t="shared" si="6"/>
        <v>JP</v>
      </c>
    </row>
    <row r="444" spans="2:26" x14ac:dyDescent="0.15">
      <c r="B444" s="87">
        <v>440</v>
      </c>
      <c r="C444" s="92" t="s">
        <v>4474</v>
      </c>
      <c r="D444" s="53" t="s">
        <v>954</v>
      </c>
      <c r="E444" s="25" t="s">
        <v>8</v>
      </c>
      <c r="F444" s="25" t="s">
        <v>955</v>
      </c>
      <c r="G444" s="7">
        <f ca="1">FIND(G$4,OFFSET(G444,0,3-COLUMNS(D:G)-OFFSET(G444,4-ROW(),COLUMNS($G:$K))))</f>
        <v>4</v>
      </c>
      <c r="H444" s="7">
        <f ca="1">FIND(H$4,OFFSET(H444,0,3-COLUMNS(D:G)-OFFSET(H444,4-ROW(),COLUMNS($G:$K))),OFFSET(H444,0,-1)+1)</f>
        <v>7</v>
      </c>
      <c r="I444" s="7">
        <f ca="1">FIND(I$4,OFFSET(I444,0,3-COLUMNS(D:G)-OFFSET(I444,4-ROW(),COLUMNS($G:$K))),OFFSET(I444,0,-1)+1)</f>
        <v>10</v>
      </c>
      <c r="J444" s="75">
        <f ca="1">IFERROR(FIND(J$4,OFFSET(J444,0,-2-OFFSET(J444,4-ROW(),4))),LEN(OFFSET(J444,0,-2-OFFSET(J444,4-ROW(),4)))+1)</f>
        <v>12</v>
      </c>
      <c r="K444" s="8" t="str">
        <f ca="1">LEFT(OFFSET(K444,0,-COLUMNS($E:$J)-OFFSET(K444,4-ROW(),0)),G444-1)</f>
        <v>103</v>
      </c>
      <c r="L444" s="9" t="str">
        <f ca="1">MID(OFFSET(L444,0,-COLUMNS($E:$J)-OFFSET(L444,4-ROW(),0)),G444+1,H444-G444-1)</f>
        <v>14</v>
      </c>
      <c r="M444" s="9" t="str">
        <f ca="1">MID(OFFSET(M444,0,-COLUMNS($E:$J)-OFFSET(M444,4-ROW(),0)),H444+1,I444-H444-1)</f>
        <v>12</v>
      </c>
      <c r="N444" s="9" t="str">
        <f ca="1">MID(OFFSET(N444,0,-COLUMNS($E:$J)-OFFSET(N444,4-ROW(),0)),I444+1,J444-I444-1)</f>
        <v>0</v>
      </c>
      <c r="O444" s="79" t="str">
        <f ca="1">MID(OFFSET(O444,0,-COLUMNS($E:$J)-OFFSET(O444,4-ROW(),0)),J444+1,2)</f>
        <v/>
      </c>
      <c r="P444" s="20">
        <f ca="1">IF(ISBLANK($D444),"",(($K444*2^8+$L444)*2^8+$M444)*2^8+$N444)</f>
        <v>1728973824</v>
      </c>
      <c r="Q444" s="20">
        <f ca="1">IF(O444="",P444,$P444-MOD($P444,2^(32-$O444)))</f>
        <v>1728973824</v>
      </c>
      <c r="R444" s="7">
        <f ca="1">FIND(R$4,OFFSET(R444,0,3-COLUMNS($F:R)-OFFSET(R444,4-ROW(),4)))</f>
        <v>4</v>
      </c>
      <c r="S444" s="7">
        <f ca="1">FIND(S$4,OFFSET(S444,0,3-COLUMNS($F:R)-OFFSET(S444,4-ROW(),4)),OFFSET(S444,0,-1)+1)</f>
        <v>7</v>
      </c>
      <c r="T444" s="7">
        <f ca="1">FIND(T$4,OFFSET(T444,0,3-COLUMNS($F:R)-OFFSET(T444,4-ROW(),4)),OFFSET(T444,0,-1)+1)</f>
        <v>10</v>
      </c>
      <c r="U444" s="8" t="str">
        <f ca="1">LEFT(OFFSET(U444,0,-COLUMNS($G:$T)-OFFSET(U444,4-ROW(),0)),R444-1)</f>
        <v>103</v>
      </c>
      <c r="V444" s="9" t="str">
        <f ca="1">MID(OFFSET(V444,0,-COLUMNS($G:$T)-OFFSET(V444,4-ROW(),0)),R444+1,S444-R444-1)</f>
        <v>14</v>
      </c>
      <c r="W444" s="9" t="str">
        <f ca="1">MID(OFFSET(W444,0,-COLUMNS($G:$T)-OFFSET(W444,4-ROW(),0)),S444+1,T444-S444-1)</f>
        <v>15</v>
      </c>
      <c r="X444" s="9" t="str">
        <f ca="1">MID(OFFSET(X444,0,-COLUMNS($G:$T)-OFFSET(X444,4-ROW(),0)),T444+1,3)</f>
        <v>255</v>
      </c>
      <c r="Y444" s="21">
        <f ca="1">IF(ISBLANK($F444),"",IF(O444="",(($U444*2^8+$V444)*2^8+$W444)*2^8+$X444,$Q444+2^(32-$O444)-1))</f>
        <v>1728974847</v>
      </c>
      <c r="Z444" s="88" t="str">
        <f t="shared" si="6"/>
        <v>JP</v>
      </c>
    </row>
    <row r="445" spans="2:26" x14ac:dyDescent="0.15">
      <c r="B445" s="87">
        <v>441</v>
      </c>
      <c r="C445" s="92" t="s">
        <v>4474</v>
      </c>
      <c r="D445" s="53" t="s">
        <v>956</v>
      </c>
      <c r="E445" s="25" t="s">
        <v>8</v>
      </c>
      <c r="F445" s="25" t="s">
        <v>957</v>
      </c>
      <c r="G445" s="7">
        <f ca="1">FIND(G$4,OFFSET(G445,0,3-COLUMNS(D:G)-OFFSET(G445,4-ROW(),COLUMNS($G:$K))))</f>
        <v>4</v>
      </c>
      <c r="H445" s="7">
        <f ca="1">FIND(H$4,OFFSET(H445,0,3-COLUMNS(D:G)-OFFSET(H445,4-ROW(),COLUMNS($G:$K))),OFFSET(H445,0,-1)+1)</f>
        <v>7</v>
      </c>
      <c r="I445" s="7">
        <f ca="1">FIND(I$4,OFFSET(I445,0,3-COLUMNS(D:G)-OFFSET(I445,4-ROW(),COLUMNS($G:$K))),OFFSET(I445,0,-1)+1)</f>
        <v>10</v>
      </c>
      <c r="J445" s="75">
        <f ca="1">IFERROR(FIND(J$4,OFFSET(J445,0,-2-OFFSET(J445,4-ROW(),4))),LEN(OFFSET(J445,0,-2-OFFSET(J445,4-ROW(),4)))+1)</f>
        <v>12</v>
      </c>
      <c r="K445" s="8" t="str">
        <f ca="1">LEFT(OFFSET(K445,0,-COLUMNS($E:$J)-OFFSET(K445,4-ROW(),0)),G445-1)</f>
        <v>103</v>
      </c>
      <c r="L445" s="9" t="str">
        <f ca="1">MID(OFFSET(L445,0,-COLUMNS($E:$J)-OFFSET(L445,4-ROW(),0)),G445+1,H445-G445-1)</f>
        <v>14</v>
      </c>
      <c r="M445" s="9" t="str">
        <f ca="1">MID(OFFSET(M445,0,-COLUMNS($E:$J)-OFFSET(M445,4-ROW(),0)),H445+1,I445-H445-1)</f>
        <v>80</v>
      </c>
      <c r="N445" s="9" t="str">
        <f ca="1">MID(OFFSET(N445,0,-COLUMNS($E:$J)-OFFSET(N445,4-ROW(),0)),I445+1,J445-I445-1)</f>
        <v>0</v>
      </c>
      <c r="O445" s="79" t="str">
        <f ca="1">MID(OFFSET(O445,0,-COLUMNS($E:$J)-OFFSET(O445,4-ROW(),0)),J445+1,2)</f>
        <v/>
      </c>
      <c r="P445" s="20">
        <f ca="1">IF(ISBLANK($D445),"",(($K445*2^8+$L445)*2^8+$M445)*2^8+$N445)</f>
        <v>1728991232</v>
      </c>
      <c r="Q445" s="20">
        <f ca="1">IF(O445="",P445,$P445-MOD($P445,2^(32-$O445)))</f>
        <v>1728991232</v>
      </c>
      <c r="R445" s="7">
        <f ca="1">FIND(R$4,OFFSET(R445,0,3-COLUMNS($F:R)-OFFSET(R445,4-ROW(),4)))</f>
        <v>4</v>
      </c>
      <c r="S445" s="7">
        <f ca="1">FIND(S$4,OFFSET(S445,0,3-COLUMNS($F:R)-OFFSET(S445,4-ROW(),4)),OFFSET(S445,0,-1)+1)</f>
        <v>7</v>
      </c>
      <c r="T445" s="7">
        <f ca="1">FIND(T$4,OFFSET(T445,0,3-COLUMNS($F:R)-OFFSET(T445,4-ROW(),4)),OFFSET(T445,0,-1)+1)</f>
        <v>10</v>
      </c>
      <c r="U445" s="8" t="str">
        <f ca="1">LEFT(OFFSET(U445,0,-COLUMNS($G:$T)-OFFSET(U445,4-ROW(),0)),R445-1)</f>
        <v>103</v>
      </c>
      <c r="V445" s="9" t="str">
        <f ca="1">MID(OFFSET(V445,0,-COLUMNS($G:$T)-OFFSET(V445,4-ROW(),0)),R445+1,S445-R445-1)</f>
        <v>14</v>
      </c>
      <c r="W445" s="9" t="str">
        <f ca="1">MID(OFFSET(W445,0,-COLUMNS($G:$T)-OFFSET(W445,4-ROW(),0)),S445+1,T445-S445-1)</f>
        <v>83</v>
      </c>
      <c r="X445" s="9" t="str">
        <f ca="1">MID(OFFSET(X445,0,-COLUMNS($G:$T)-OFFSET(X445,4-ROW(),0)),T445+1,3)</f>
        <v>255</v>
      </c>
      <c r="Y445" s="21">
        <f ca="1">IF(ISBLANK($F445),"",IF(O445="",(($U445*2^8+$V445)*2^8+$W445)*2^8+$X445,$Q445+2^(32-$O445)-1))</f>
        <v>1728992255</v>
      </c>
      <c r="Z445" s="88" t="str">
        <f t="shared" si="6"/>
        <v>JP</v>
      </c>
    </row>
    <row r="446" spans="2:26" x14ac:dyDescent="0.15">
      <c r="B446" s="87">
        <v>442</v>
      </c>
      <c r="C446" s="92" t="s">
        <v>4474</v>
      </c>
      <c r="D446" s="53" t="s">
        <v>958</v>
      </c>
      <c r="E446" s="25" t="s">
        <v>8</v>
      </c>
      <c r="F446" s="25" t="s">
        <v>959</v>
      </c>
      <c r="G446" s="7">
        <f ca="1">FIND(G$4,OFFSET(G446,0,3-COLUMNS(D:G)-OFFSET(G446,4-ROW(),COLUMNS($G:$K))))</f>
        <v>4</v>
      </c>
      <c r="H446" s="7">
        <f ca="1">FIND(H$4,OFFSET(H446,0,3-COLUMNS(D:G)-OFFSET(H446,4-ROW(),COLUMNS($G:$K))),OFFSET(H446,0,-1)+1)</f>
        <v>7</v>
      </c>
      <c r="I446" s="7">
        <f ca="1">FIND(I$4,OFFSET(I446,0,3-COLUMNS(D:G)-OFFSET(I446,4-ROW(),COLUMNS($G:$K))),OFFSET(I446,0,-1)+1)</f>
        <v>9</v>
      </c>
      <c r="J446" s="75">
        <f ca="1">IFERROR(FIND(J$4,OFFSET(J446,0,-2-OFFSET(J446,4-ROW(),4))),LEN(OFFSET(J446,0,-2-OFFSET(J446,4-ROW(),4)))+1)</f>
        <v>11</v>
      </c>
      <c r="K446" s="8" t="str">
        <f ca="1">LEFT(OFFSET(K446,0,-COLUMNS($E:$J)-OFFSET(K446,4-ROW(),0)),G446-1)</f>
        <v>103</v>
      </c>
      <c r="L446" s="9" t="str">
        <f ca="1">MID(OFFSET(L446,0,-COLUMNS($E:$J)-OFFSET(L446,4-ROW(),0)),G446+1,H446-G446-1)</f>
        <v>15</v>
      </c>
      <c r="M446" s="9" t="str">
        <f ca="1">MID(OFFSET(M446,0,-COLUMNS($E:$J)-OFFSET(M446,4-ROW(),0)),H446+1,I446-H446-1)</f>
        <v>0</v>
      </c>
      <c r="N446" s="9" t="str">
        <f ca="1">MID(OFFSET(N446,0,-COLUMNS($E:$J)-OFFSET(N446,4-ROW(),0)),I446+1,J446-I446-1)</f>
        <v>0</v>
      </c>
      <c r="O446" s="79" t="str">
        <f ca="1">MID(OFFSET(O446,0,-COLUMNS($E:$J)-OFFSET(O446,4-ROW(),0)),J446+1,2)</f>
        <v/>
      </c>
      <c r="P446" s="20">
        <f ca="1">IF(ISBLANK($D446),"",(($K446*2^8+$L446)*2^8+$M446)*2^8+$N446)</f>
        <v>1729036288</v>
      </c>
      <c r="Q446" s="20">
        <f ca="1">IF(O446="",P446,$P446-MOD($P446,2^(32-$O446)))</f>
        <v>1729036288</v>
      </c>
      <c r="R446" s="7">
        <f ca="1">FIND(R$4,OFFSET(R446,0,3-COLUMNS($F:R)-OFFSET(R446,4-ROW(),4)))</f>
        <v>4</v>
      </c>
      <c r="S446" s="7">
        <f ca="1">FIND(S$4,OFFSET(S446,0,3-COLUMNS($F:R)-OFFSET(S446,4-ROW(),4)),OFFSET(S446,0,-1)+1)</f>
        <v>7</v>
      </c>
      <c r="T446" s="7">
        <f ca="1">FIND(T$4,OFFSET(T446,0,3-COLUMNS($F:R)-OFFSET(T446,4-ROW(),4)),OFFSET(T446,0,-1)+1)</f>
        <v>9</v>
      </c>
      <c r="U446" s="8" t="str">
        <f ca="1">LEFT(OFFSET(U446,0,-COLUMNS($G:$T)-OFFSET(U446,4-ROW(),0)),R446-1)</f>
        <v>103</v>
      </c>
      <c r="V446" s="9" t="str">
        <f ca="1">MID(OFFSET(V446,0,-COLUMNS($G:$T)-OFFSET(V446,4-ROW(),0)),R446+1,S446-R446-1)</f>
        <v>15</v>
      </c>
      <c r="W446" s="9" t="str">
        <f ca="1">MID(OFFSET(W446,0,-COLUMNS($G:$T)-OFFSET(W446,4-ROW(),0)),S446+1,T446-S446-1)</f>
        <v>3</v>
      </c>
      <c r="X446" s="9" t="str">
        <f ca="1">MID(OFFSET(X446,0,-COLUMNS($G:$T)-OFFSET(X446,4-ROW(),0)),T446+1,3)</f>
        <v>255</v>
      </c>
      <c r="Y446" s="21">
        <f ca="1">IF(ISBLANK($F446),"",IF(O446="",(($U446*2^8+$V446)*2^8+$W446)*2^8+$X446,$Q446+2^(32-$O446)-1))</f>
        <v>1729037311</v>
      </c>
      <c r="Z446" s="88" t="str">
        <f t="shared" si="6"/>
        <v>JP</v>
      </c>
    </row>
    <row r="447" spans="2:26" x14ac:dyDescent="0.15">
      <c r="B447" s="87">
        <v>443</v>
      </c>
      <c r="C447" s="92" t="s">
        <v>4474</v>
      </c>
      <c r="D447" s="53" t="s">
        <v>960</v>
      </c>
      <c r="E447" s="25" t="s">
        <v>8</v>
      </c>
      <c r="F447" s="25" t="s">
        <v>961</v>
      </c>
      <c r="G447" s="7">
        <f ca="1">FIND(G$4,OFFSET(G447,0,3-COLUMNS(D:G)-OFFSET(G447,4-ROW(),COLUMNS($G:$K))))</f>
        <v>4</v>
      </c>
      <c r="H447" s="7">
        <f ca="1">FIND(H$4,OFFSET(H447,0,3-COLUMNS(D:G)-OFFSET(H447,4-ROW(),COLUMNS($G:$K))),OFFSET(H447,0,-1)+1)</f>
        <v>7</v>
      </c>
      <c r="I447" s="7">
        <f ca="1">FIND(I$4,OFFSET(I447,0,3-COLUMNS(D:G)-OFFSET(I447,4-ROW(),COLUMNS($G:$K))),OFFSET(I447,0,-1)+1)</f>
        <v>10</v>
      </c>
      <c r="J447" s="75">
        <f ca="1">IFERROR(FIND(J$4,OFFSET(J447,0,-2-OFFSET(J447,4-ROW(),4))),LEN(OFFSET(J447,0,-2-OFFSET(J447,4-ROW(),4)))+1)</f>
        <v>12</v>
      </c>
      <c r="K447" s="8" t="str">
        <f ca="1">LEFT(OFFSET(K447,0,-COLUMNS($E:$J)-OFFSET(K447,4-ROW(),0)),G447-1)</f>
        <v>103</v>
      </c>
      <c r="L447" s="9" t="str">
        <f ca="1">MID(OFFSET(L447,0,-COLUMNS($E:$J)-OFFSET(L447,4-ROW(),0)),G447+1,H447-G447-1)</f>
        <v>15</v>
      </c>
      <c r="M447" s="9" t="str">
        <f ca="1">MID(OFFSET(M447,0,-COLUMNS($E:$J)-OFFSET(M447,4-ROW(),0)),H447+1,I447-H447-1)</f>
        <v>39</v>
      </c>
      <c r="N447" s="9" t="str">
        <f ca="1">MID(OFFSET(N447,0,-COLUMNS($E:$J)-OFFSET(N447,4-ROW(),0)),I447+1,J447-I447-1)</f>
        <v>0</v>
      </c>
      <c r="O447" s="79" t="str">
        <f ca="1">MID(OFFSET(O447,0,-COLUMNS($E:$J)-OFFSET(O447,4-ROW(),0)),J447+1,2)</f>
        <v/>
      </c>
      <c r="P447" s="20">
        <f ca="1">IF(ISBLANK($D447),"",(($K447*2^8+$L447)*2^8+$M447)*2^8+$N447)</f>
        <v>1729046272</v>
      </c>
      <c r="Q447" s="20">
        <f ca="1">IF(O447="",P447,$P447-MOD($P447,2^(32-$O447)))</f>
        <v>1729046272</v>
      </c>
      <c r="R447" s="7">
        <f ca="1">FIND(R$4,OFFSET(R447,0,3-COLUMNS($F:R)-OFFSET(R447,4-ROW(),4)))</f>
        <v>4</v>
      </c>
      <c r="S447" s="7">
        <f ca="1">FIND(S$4,OFFSET(S447,0,3-COLUMNS($F:R)-OFFSET(S447,4-ROW(),4)),OFFSET(S447,0,-1)+1)</f>
        <v>7</v>
      </c>
      <c r="T447" s="7">
        <f ca="1">FIND(T$4,OFFSET(T447,0,3-COLUMNS($F:R)-OFFSET(T447,4-ROW(),4)),OFFSET(T447,0,-1)+1)</f>
        <v>10</v>
      </c>
      <c r="U447" s="8" t="str">
        <f ca="1">LEFT(OFFSET(U447,0,-COLUMNS($G:$T)-OFFSET(U447,4-ROW(),0)),R447-1)</f>
        <v>103</v>
      </c>
      <c r="V447" s="9" t="str">
        <f ca="1">MID(OFFSET(V447,0,-COLUMNS($G:$T)-OFFSET(V447,4-ROW(),0)),R447+1,S447-R447-1)</f>
        <v>15</v>
      </c>
      <c r="W447" s="9" t="str">
        <f ca="1">MID(OFFSET(W447,0,-COLUMNS($G:$T)-OFFSET(W447,4-ROW(),0)),S447+1,T447-S447-1)</f>
        <v>39</v>
      </c>
      <c r="X447" s="9" t="str">
        <f ca="1">MID(OFFSET(X447,0,-COLUMNS($G:$T)-OFFSET(X447,4-ROW(),0)),T447+1,3)</f>
        <v>255</v>
      </c>
      <c r="Y447" s="21">
        <f ca="1">IF(ISBLANK($F447),"",IF(O447="",(($U447*2^8+$V447)*2^8+$W447)*2^8+$X447,$Q447+2^(32-$O447)-1))</f>
        <v>1729046527</v>
      </c>
      <c r="Z447" s="88" t="str">
        <f t="shared" si="6"/>
        <v>JP</v>
      </c>
    </row>
    <row r="448" spans="2:26" x14ac:dyDescent="0.15">
      <c r="B448" s="87">
        <v>444</v>
      </c>
      <c r="C448" s="92" t="s">
        <v>4474</v>
      </c>
      <c r="D448" s="53" t="s">
        <v>962</v>
      </c>
      <c r="E448" s="25" t="s">
        <v>8</v>
      </c>
      <c r="F448" s="25" t="s">
        <v>963</v>
      </c>
      <c r="G448" s="7">
        <f ca="1">FIND(G$4,OFFSET(G448,0,3-COLUMNS(D:G)-OFFSET(G448,4-ROW(),COLUMNS($G:$K))))</f>
        <v>4</v>
      </c>
      <c r="H448" s="7">
        <f ca="1">FIND(H$4,OFFSET(H448,0,3-COLUMNS(D:G)-OFFSET(H448,4-ROW(),COLUMNS($G:$K))),OFFSET(H448,0,-1)+1)</f>
        <v>7</v>
      </c>
      <c r="I448" s="7">
        <f ca="1">FIND(I$4,OFFSET(I448,0,3-COLUMNS(D:G)-OFFSET(I448,4-ROW(),COLUMNS($G:$K))),OFFSET(I448,0,-1)+1)</f>
        <v>10</v>
      </c>
      <c r="J448" s="75">
        <f ca="1">IFERROR(FIND(J$4,OFFSET(J448,0,-2-OFFSET(J448,4-ROW(),4))),LEN(OFFSET(J448,0,-2-OFFSET(J448,4-ROW(),4)))+1)</f>
        <v>12</v>
      </c>
      <c r="K448" s="8" t="str">
        <f ca="1">LEFT(OFFSET(K448,0,-COLUMNS($E:$J)-OFFSET(K448,4-ROW(),0)),G448-1)</f>
        <v>103</v>
      </c>
      <c r="L448" s="9" t="str">
        <f ca="1">MID(OFFSET(L448,0,-COLUMNS($E:$J)-OFFSET(L448,4-ROW(),0)),G448+1,H448-G448-1)</f>
        <v>15</v>
      </c>
      <c r="M448" s="9" t="str">
        <f ca="1">MID(OFFSET(M448,0,-COLUMNS($E:$J)-OFFSET(M448,4-ROW(),0)),H448+1,I448-H448-1)</f>
        <v>68</v>
      </c>
      <c r="N448" s="9" t="str">
        <f ca="1">MID(OFFSET(N448,0,-COLUMNS($E:$J)-OFFSET(N448,4-ROW(),0)),I448+1,J448-I448-1)</f>
        <v>0</v>
      </c>
      <c r="O448" s="79" t="str">
        <f ca="1">MID(OFFSET(O448,0,-COLUMNS($E:$J)-OFFSET(O448,4-ROW(),0)),J448+1,2)</f>
        <v/>
      </c>
      <c r="P448" s="20">
        <f ca="1">IF(ISBLANK($D448),"",(($K448*2^8+$L448)*2^8+$M448)*2^8+$N448)</f>
        <v>1729053696</v>
      </c>
      <c r="Q448" s="20">
        <f ca="1">IF(O448="",P448,$P448-MOD($P448,2^(32-$O448)))</f>
        <v>1729053696</v>
      </c>
      <c r="R448" s="7">
        <f ca="1">FIND(R$4,OFFSET(R448,0,3-COLUMNS($F:R)-OFFSET(R448,4-ROW(),4)))</f>
        <v>4</v>
      </c>
      <c r="S448" s="7">
        <f ca="1">FIND(S$4,OFFSET(S448,0,3-COLUMNS($F:R)-OFFSET(S448,4-ROW(),4)),OFFSET(S448,0,-1)+1)</f>
        <v>7</v>
      </c>
      <c r="T448" s="7">
        <f ca="1">FIND(T$4,OFFSET(T448,0,3-COLUMNS($F:R)-OFFSET(T448,4-ROW(),4)),OFFSET(T448,0,-1)+1)</f>
        <v>10</v>
      </c>
      <c r="U448" s="8" t="str">
        <f ca="1">LEFT(OFFSET(U448,0,-COLUMNS($G:$T)-OFFSET(U448,4-ROW(),0)),R448-1)</f>
        <v>103</v>
      </c>
      <c r="V448" s="9" t="str">
        <f ca="1">MID(OFFSET(V448,0,-COLUMNS($G:$T)-OFFSET(V448,4-ROW(),0)),R448+1,S448-R448-1)</f>
        <v>15</v>
      </c>
      <c r="W448" s="9" t="str">
        <f ca="1">MID(OFFSET(W448,0,-COLUMNS($G:$T)-OFFSET(W448,4-ROW(),0)),S448+1,T448-S448-1)</f>
        <v>71</v>
      </c>
      <c r="X448" s="9" t="str">
        <f ca="1">MID(OFFSET(X448,0,-COLUMNS($G:$T)-OFFSET(X448,4-ROW(),0)),T448+1,3)</f>
        <v>255</v>
      </c>
      <c r="Y448" s="21">
        <f ca="1">IF(ISBLANK($F448),"",IF(O448="",(($U448*2^8+$V448)*2^8+$W448)*2^8+$X448,$Q448+2^(32-$O448)-1))</f>
        <v>1729054719</v>
      </c>
      <c r="Z448" s="88" t="str">
        <f t="shared" si="6"/>
        <v>JP</v>
      </c>
    </row>
    <row r="449" spans="2:26" x14ac:dyDescent="0.15">
      <c r="B449" s="87">
        <v>445</v>
      </c>
      <c r="C449" s="92" t="s">
        <v>4474</v>
      </c>
      <c r="D449" s="53" t="s">
        <v>964</v>
      </c>
      <c r="E449" s="25" t="s">
        <v>8</v>
      </c>
      <c r="F449" s="25" t="s">
        <v>965</v>
      </c>
      <c r="G449" s="7">
        <f ca="1">FIND(G$4,OFFSET(G449,0,3-COLUMNS(D:G)-OFFSET(G449,4-ROW(),COLUMNS($G:$K))))</f>
        <v>4</v>
      </c>
      <c r="H449" s="7">
        <f ca="1">FIND(H$4,OFFSET(H449,0,3-COLUMNS(D:G)-OFFSET(H449,4-ROW(),COLUMNS($G:$K))),OFFSET(H449,0,-1)+1)</f>
        <v>7</v>
      </c>
      <c r="I449" s="7">
        <f ca="1">FIND(I$4,OFFSET(I449,0,3-COLUMNS(D:G)-OFFSET(I449,4-ROW(),COLUMNS($G:$K))),OFFSET(I449,0,-1)+1)</f>
        <v>11</v>
      </c>
      <c r="J449" s="75">
        <f ca="1">IFERROR(FIND(J$4,OFFSET(J449,0,-2-OFFSET(J449,4-ROW(),4))),LEN(OFFSET(J449,0,-2-OFFSET(J449,4-ROW(),4)))+1)</f>
        <v>13</v>
      </c>
      <c r="K449" s="8" t="str">
        <f ca="1">LEFT(OFFSET(K449,0,-COLUMNS($E:$J)-OFFSET(K449,4-ROW(),0)),G449-1)</f>
        <v>103</v>
      </c>
      <c r="L449" s="9" t="str">
        <f ca="1">MID(OFFSET(L449,0,-COLUMNS($E:$J)-OFFSET(L449,4-ROW(),0)),G449+1,H449-G449-1)</f>
        <v>15</v>
      </c>
      <c r="M449" s="9" t="str">
        <f ca="1">MID(OFFSET(M449,0,-COLUMNS($E:$J)-OFFSET(M449,4-ROW(),0)),H449+1,I449-H449-1)</f>
        <v>188</v>
      </c>
      <c r="N449" s="9" t="str">
        <f ca="1">MID(OFFSET(N449,0,-COLUMNS($E:$J)-OFFSET(N449,4-ROW(),0)),I449+1,J449-I449-1)</f>
        <v>0</v>
      </c>
      <c r="O449" s="79" t="str">
        <f ca="1">MID(OFFSET(O449,0,-COLUMNS($E:$J)-OFFSET(O449,4-ROW(),0)),J449+1,2)</f>
        <v/>
      </c>
      <c r="P449" s="20">
        <f ca="1">IF(ISBLANK($D449),"",(($K449*2^8+$L449)*2^8+$M449)*2^8+$N449)</f>
        <v>1729084416</v>
      </c>
      <c r="Q449" s="20">
        <f ca="1">IF(O449="",P449,$P449-MOD($P449,2^(32-$O449)))</f>
        <v>1729084416</v>
      </c>
      <c r="R449" s="7">
        <f ca="1">FIND(R$4,OFFSET(R449,0,3-COLUMNS($F:R)-OFFSET(R449,4-ROW(),4)))</f>
        <v>4</v>
      </c>
      <c r="S449" s="7">
        <f ca="1">FIND(S$4,OFFSET(S449,0,3-COLUMNS($F:R)-OFFSET(S449,4-ROW(),4)),OFFSET(S449,0,-1)+1)</f>
        <v>7</v>
      </c>
      <c r="T449" s="7">
        <f ca="1">FIND(T$4,OFFSET(T449,0,3-COLUMNS($F:R)-OFFSET(T449,4-ROW(),4)),OFFSET(T449,0,-1)+1)</f>
        <v>11</v>
      </c>
      <c r="U449" s="8" t="str">
        <f ca="1">LEFT(OFFSET(U449,0,-COLUMNS($G:$T)-OFFSET(U449,4-ROW(),0)),R449-1)</f>
        <v>103</v>
      </c>
      <c r="V449" s="9" t="str">
        <f ca="1">MID(OFFSET(V449,0,-COLUMNS($G:$T)-OFFSET(V449,4-ROW(),0)),R449+1,S449-R449-1)</f>
        <v>15</v>
      </c>
      <c r="W449" s="9" t="str">
        <f ca="1">MID(OFFSET(W449,0,-COLUMNS($G:$T)-OFFSET(W449,4-ROW(),0)),S449+1,T449-S449-1)</f>
        <v>191</v>
      </c>
      <c r="X449" s="9" t="str">
        <f ca="1">MID(OFFSET(X449,0,-COLUMNS($G:$T)-OFFSET(X449,4-ROW(),0)),T449+1,3)</f>
        <v>255</v>
      </c>
      <c r="Y449" s="21">
        <f ca="1">IF(ISBLANK($F449),"",IF(O449="",(($U449*2^8+$V449)*2^8+$W449)*2^8+$X449,$Q449+2^(32-$O449)-1))</f>
        <v>1729085439</v>
      </c>
      <c r="Z449" s="88" t="str">
        <f t="shared" si="6"/>
        <v>JP</v>
      </c>
    </row>
    <row r="450" spans="2:26" x14ac:dyDescent="0.15">
      <c r="B450" s="87">
        <v>446</v>
      </c>
      <c r="C450" s="92" t="s">
        <v>4474</v>
      </c>
      <c r="D450" s="53" t="s">
        <v>966</v>
      </c>
      <c r="E450" s="25" t="s">
        <v>8</v>
      </c>
      <c r="F450" s="25" t="s">
        <v>967</v>
      </c>
      <c r="G450" s="7">
        <f ca="1">FIND(G$4,OFFSET(G450,0,3-COLUMNS(D:G)-OFFSET(G450,4-ROW(),COLUMNS($G:$K))))</f>
        <v>4</v>
      </c>
      <c r="H450" s="7">
        <f ca="1">FIND(H$4,OFFSET(H450,0,3-COLUMNS(D:G)-OFFSET(H450,4-ROW(),COLUMNS($G:$K))),OFFSET(H450,0,-1)+1)</f>
        <v>7</v>
      </c>
      <c r="I450" s="7">
        <f ca="1">FIND(I$4,OFFSET(I450,0,3-COLUMNS(D:G)-OFFSET(I450,4-ROW(),COLUMNS($G:$K))),OFFSET(I450,0,-1)+1)</f>
        <v>11</v>
      </c>
      <c r="J450" s="75">
        <f ca="1">IFERROR(FIND(J$4,OFFSET(J450,0,-2-OFFSET(J450,4-ROW(),4))),LEN(OFFSET(J450,0,-2-OFFSET(J450,4-ROW(),4)))+1)</f>
        <v>13</v>
      </c>
      <c r="K450" s="8" t="str">
        <f ca="1">LEFT(OFFSET(K450,0,-COLUMNS($E:$J)-OFFSET(K450,4-ROW(),0)),G450-1)</f>
        <v>103</v>
      </c>
      <c r="L450" s="9" t="str">
        <f ca="1">MID(OFFSET(L450,0,-COLUMNS($E:$J)-OFFSET(L450,4-ROW(),0)),G450+1,H450-G450-1)</f>
        <v>16</v>
      </c>
      <c r="M450" s="9" t="str">
        <f ca="1">MID(OFFSET(M450,0,-COLUMNS($E:$J)-OFFSET(M450,4-ROW(),0)),H450+1,I450-H450-1)</f>
        <v>216</v>
      </c>
      <c r="N450" s="9" t="str">
        <f ca="1">MID(OFFSET(N450,0,-COLUMNS($E:$J)-OFFSET(N450,4-ROW(),0)),I450+1,J450-I450-1)</f>
        <v>0</v>
      </c>
      <c r="O450" s="79" t="str">
        <f ca="1">MID(OFFSET(O450,0,-COLUMNS($E:$J)-OFFSET(O450,4-ROW(),0)),J450+1,2)</f>
        <v/>
      </c>
      <c r="P450" s="20">
        <f ca="1">IF(ISBLANK($D450),"",(($K450*2^8+$L450)*2^8+$M450)*2^8+$N450)</f>
        <v>1729157120</v>
      </c>
      <c r="Q450" s="20">
        <f ca="1">IF(O450="",P450,$P450-MOD($P450,2^(32-$O450)))</f>
        <v>1729157120</v>
      </c>
      <c r="R450" s="7">
        <f ca="1">FIND(R$4,OFFSET(R450,0,3-COLUMNS($F:R)-OFFSET(R450,4-ROW(),4)))</f>
        <v>4</v>
      </c>
      <c r="S450" s="7">
        <f ca="1">FIND(S$4,OFFSET(S450,0,3-COLUMNS($F:R)-OFFSET(S450,4-ROW(),4)),OFFSET(S450,0,-1)+1)</f>
        <v>7</v>
      </c>
      <c r="T450" s="7">
        <f ca="1">FIND(T$4,OFFSET(T450,0,3-COLUMNS($F:R)-OFFSET(T450,4-ROW(),4)),OFFSET(T450,0,-1)+1)</f>
        <v>11</v>
      </c>
      <c r="U450" s="8" t="str">
        <f ca="1">LEFT(OFFSET(U450,0,-COLUMNS($G:$T)-OFFSET(U450,4-ROW(),0)),R450-1)</f>
        <v>103</v>
      </c>
      <c r="V450" s="9" t="str">
        <f ca="1">MID(OFFSET(V450,0,-COLUMNS($G:$T)-OFFSET(V450,4-ROW(),0)),R450+1,S450-R450-1)</f>
        <v>16</v>
      </c>
      <c r="W450" s="9" t="str">
        <f ca="1">MID(OFFSET(W450,0,-COLUMNS($G:$T)-OFFSET(W450,4-ROW(),0)),S450+1,T450-S450-1)</f>
        <v>219</v>
      </c>
      <c r="X450" s="9" t="str">
        <f ca="1">MID(OFFSET(X450,0,-COLUMNS($G:$T)-OFFSET(X450,4-ROW(),0)),T450+1,3)</f>
        <v>255</v>
      </c>
      <c r="Y450" s="21">
        <f ca="1">IF(ISBLANK($F450),"",IF(O450="",(($U450*2^8+$V450)*2^8+$W450)*2^8+$X450,$Q450+2^(32-$O450)-1))</f>
        <v>1729158143</v>
      </c>
      <c r="Z450" s="88" t="str">
        <f t="shared" si="6"/>
        <v>JP</v>
      </c>
    </row>
    <row r="451" spans="2:26" x14ac:dyDescent="0.15">
      <c r="B451" s="87">
        <v>447</v>
      </c>
      <c r="C451" s="92" t="s">
        <v>4474</v>
      </c>
      <c r="D451" s="53" t="s">
        <v>968</v>
      </c>
      <c r="E451" s="25" t="s">
        <v>8</v>
      </c>
      <c r="F451" s="25" t="s">
        <v>969</v>
      </c>
      <c r="G451" s="7">
        <f ca="1">FIND(G$4,OFFSET(G451,0,3-COLUMNS(D:G)-OFFSET(G451,4-ROW(),COLUMNS($G:$K))))</f>
        <v>4</v>
      </c>
      <c r="H451" s="7">
        <f ca="1">FIND(H$4,OFFSET(H451,0,3-COLUMNS(D:G)-OFFSET(H451,4-ROW(),COLUMNS($G:$K))),OFFSET(H451,0,-1)+1)</f>
        <v>7</v>
      </c>
      <c r="I451" s="7">
        <f ca="1">FIND(I$4,OFFSET(I451,0,3-COLUMNS(D:G)-OFFSET(I451,4-ROW(),COLUMNS($G:$K))),OFFSET(I451,0,-1)+1)</f>
        <v>11</v>
      </c>
      <c r="J451" s="75">
        <f ca="1">IFERROR(FIND(J$4,OFFSET(J451,0,-2-OFFSET(J451,4-ROW(),4))),LEN(OFFSET(J451,0,-2-OFFSET(J451,4-ROW(),4)))+1)</f>
        <v>13</v>
      </c>
      <c r="K451" s="8" t="str">
        <f ca="1">LEFT(OFFSET(K451,0,-COLUMNS($E:$J)-OFFSET(K451,4-ROW(),0)),G451-1)</f>
        <v>103</v>
      </c>
      <c r="L451" s="9" t="str">
        <f ca="1">MID(OFFSET(L451,0,-COLUMNS($E:$J)-OFFSET(L451,4-ROW(),0)),G451+1,H451-G451-1)</f>
        <v>16</v>
      </c>
      <c r="M451" s="9" t="str">
        <f ca="1">MID(OFFSET(M451,0,-COLUMNS($E:$J)-OFFSET(M451,4-ROW(),0)),H451+1,I451-H451-1)</f>
        <v>236</v>
      </c>
      <c r="N451" s="9" t="str">
        <f ca="1">MID(OFFSET(N451,0,-COLUMNS($E:$J)-OFFSET(N451,4-ROW(),0)),I451+1,J451-I451-1)</f>
        <v>0</v>
      </c>
      <c r="O451" s="79" t="str">
        <f ca="1">MID(OFFSET(O451,0,-COLUMNS($E:$J)-OFFSET(O451,4-ROW(),0)),J451+1,2)</f>
        <v/>
      </c>
      <c r="P451" s="20">
        <f ca="1">IF(ISBLANK($D451),"",(($K451*2^8+$L451)*2^8+$M451)*2^8+$N451)</f>
        <v>1729162240</v>
      </c>
      <c r="Q451" s="20">
        <f ca="1">IF(O451="",P451,$P451-MOD($P451,2^(32-$O451)))</f>
        <v>1729162240</v>
      </c>
      <c r="R451" s="7">
        <f ca="1">FIND(R$4,OFFSET(R451,0,3-COLUMNS($F:R)-OFFSET(R451,4-ROW(),4)))</f>
        <v>4</v>
      </c>
      <c r="S451" s="7">
        <f ca="1">FIND(S$4,OFFSET(S451,0,3-COLUMNS($F:R)-OFFSET(S451,4-ROW(),4)),OFFSET(S451,0,-1)+1)</f>
        <v>7</v>
      </c>
      <c r="T451" s="7">
        <f ca="1">FIND(T$4,OFFSET(T451,0,3-COLUMNS($F:R)-OFFSET(T451,4-ROW(),4)),OFFSET(T451,0,-1)+1)</f>
        <v>11</v>
      </c>
      <c r="U451" s="8" t="str">
        <f ca="1">LEFT(OFFSET(U451,0,-COLUMNS($G:$T)-OFFSET(U451,4-ROW(),0)),R451-1)</f>
        <v>103</v>
      </c>
      <c r="V451" s="9" t="str">
        <f ca="1">MID(OFFSET(V451,0,-COLUMNS($G:$T)-OFFSET(V451,4-ROW(),0)),R451+1,S451-R451-1)</f>
        <v>16</v>
      </c>
      <c r="W451" s="9" t="str">
        <f ca="1">MID(OFFSET(W451,0,-COLUMNS($G:$T)-OFFSET(W451,4-ROW(),0)),S451+1,T451-S451-1)</f>
        <v>239</v>
      </c>
      <c r="X451" s="9" t="str">
        <f ca="1">MID(OFFSET(X451,0,-COLUMNS($G:$T)-OFFSET(X451,4-ROW(),0)),T451+1,3)</f>
        <v>255</v>
      </c>
      <c r="Y451" s="21">
        <f ca="1">IF(ISBLANK($F451),"",IF(O451="",(($U451*2^8+$V451)*2^8+$W451)*2^8+$X451,$Q451+2^(32-$O451)-1))</f>
        <v>1729163263</v>
      </c>
      <c r="Z451" s="88" t="str">
        <f t="shared" si="6"/>
        <v>JP</v>
      </c>
    </row>
    <row r="452" spans="2:26" x14ac:dyDescent="0.15">
      <c r="B452" s="87">
        <v>448</v>
      </c>
      <c r="C452" s="92" t="s">
        <v>4474</v>
      </c>
      <c r="D452" s="53" t="s">
        <v>970</v>
      </c>
      <c r="E452" s="25" t="s">
        <v>8</v>
      </c>
      <c r="F452" s="25" t="s">
        <v>971</v>
      </c>
      <c r="G452" s="7">
        <f ca="1">FIND(G$4,OFFSET(G452,0,3-COLUMNS(D:G)-OFFSET(G452,4-ROW(),COLUMNS($G:$K))))</f>
        <v>4</v>
      </c>
      <c r="H452" s="7">
        <f ca="1">FIND(H$4,OFFSET(H452,0,3-COLUMNS(D:G)-OFFSET(H452,4-ROW(),COLUMNS($G:$K))),OFFSET(H452,0,-1)+1)</f>
        <v>7</v>
      </c>
      <c r="I452" s="7">
        <f ca="1">FIND(I$4,OFFSET(I452,0,3-COLUMNS(D:G)-OFFSET(I452,4-ROW(),COLUMNS($G:$K))),OFFSET(I452,0,-1)+1)</f>
        <v>11</v>
      </c>
      <c r="J452" s="75">
        <f ca="1">IFERROR(FIND(J$4,OFFSET(J452,0,-2-OFFSET(J452,4-ROW(),4))),LEN(OFFSET(J452,0,-2-OFFSET(J452,4-ROW(),4)))+1)</f>
        <v>13</v>
      </c>
      <c r="K452" s="8" t="str">
        <f ca="1">LEFT(OFFSET(K452,0,-COLUMNS($E:$J)-OFFSET(K452,4-ROW(),0)),G452-1)</f>
        <v>103</v>
      </c>
      <c r="L452" s="9" t="str">
        <f ca="1">MID(OFFSET(L452,0,-COLUMNS($E:$J)-OFFSET(L452,4-ROW(),0)),G452+1,H452-G452-1)</f>
        <v>17</v>
      </c>
      <c r="M452" s="9" t="str">
        <f ca="1">MID(OFFSET(M452,0,-COLUMNS($E:$J)-OFFSET(M452,4-ROW(),0)),H452+1,I452-H452-1)</f>
        <v>184</v>
      </c>
      <c r="N452" s="9" t="str">
        <f ca="1">MID(OFFSET(N452,0,-COLUMNS($E:$J)-OFFSET(N452,4-ROW(),0)),I452+1,J452-I452-1)</f>
        <v>0</v>
      </c>
      <c r="O452" s="79" t="str">
        <f ca="1">MID(OFFSET(O452,0,-COLUMNS($E:$J)-OFFSET(O452,4-ROW(),0)),J452+1,2)</f>
        <v/>
      </c>
      <c r="P452" s="20">
        <f ca="1">IF(ISBLANK($D452),"",(($K452*2^8+$L452)*2^8+$M452)*2^8+$N452)</f>
        <v>1729214464</v>
      </c>
      <c r="Q452" s="20">
        <f ca="1">IF(O452="",P452,$P452-MOD($P452,2^(32-$O452)))</f>
        <v>1729214464</v>
      </c>
      <c r="R452" s="7">
        <f ca="1">FIND(R$4,OFFSET(R452,0,3-COLUMNS($F:R)-OFFSET(R452,4-ROW(),4)))</f>
        <v>4</v>
      </c>
      <c r="S452" s="7">
        <f ca="1">FIND(S$4,OFFSET(S452,0,3-COLUMNS($F:R)-OFFSET(S452,4-ROW(),4)),OFFSET(S452,0,-1)+1)</f>
        <v>7</v>
      </c>
      <c r="T452" s="7">
        <f ca="1">FIND(T$4,OFFSET(T452,0,3-COLUMNS($F:R)-OFFSET(T452,4-ROW(),4)),OFFSET(T452,0,-1)+1)</f>
        <v>11</v>
      </c>
      <c r="U452" s="8" t="str">
        <f ca="1">LEFT(OFFSET(U452,0,-COLUMNS($G:$T)-OFFSET(U452,4-ROW(),0)),R452-1)</f>
        <v>103</v>
      </c>
      <c r="V452" s="9" t="str">
        <f ca="1">MID(OFFSET(V452,0,-COLUMNS($G:$T)-OFFSET(V452,4-ROW(),0)),R452+1,S452-R452-1)</f>
        <v>17</v>
      </c>
      <c r="W452" s="9" t="str">
        <f ca="1">MID(OFFSET(W452,0,-COLUMNS($G:$T)-OFFSET(W452,4-ROW(),0)),S452+1,T452-S452-1)</f>
        <v>187</v>
      </c>
      <c r="X452" s="9" t="str">
        <f ca="1">MID(OFFSET(X452,0,-COLUMNS($G:$T)-OFFSET(X452,4-ROW(),0)),T452+1,3)</f>
        <v>255</v>
      </c>
      <c r="Y452" s="21">
        <f ca="1">IF(ISBLANK($F452),"",IF(O452="",(($U452*2^8+$V452)*2^8+$W452)*2^8+$X452,$Q452+2^(32-$O452)-1))</f>
        <v>1729215487</v>
      </c>
      <c r="Z452" s="88" t="str">
        <f t="shared" si="6"/>
        <v>JP</v>
      </c>
    </row>
    <row r="453" spans="2:26" x14ac:dyDescent="0.15">
      <c r="B453" s="87">
        <v>449</v>
      </c>
      <c r="C453" s="92" t="s">
        <v>4474</v>
      </c>
      <c r="D453" s="53" t="s">
        <v>972</v>
      </c>
      <c r="E453" s="25" t="s">
        <v>8</v>
      </c>
      <c r="F453" s="25" t="s">
        <v>973</v>
      </c>
      <c r="G453" s="7">
        <f ca="1">FIND(G$4,OFFSET(G453,0,3-COLUMNS(D:G)-OFFSET(G453,4-ROW(),COLUMNS($G:$K))))</f>
        <v>4</v>
      </c>
      <c r="H453" s="7">
        <f ca="1">FIND(H$4,OFFSET(H453,0,3-COLUMNS(D:G)-OFFSET(H453,4-ROW(),COLUMNS($G:$K))),OFFSET(H453,0,-1)+1)</f>
        <v>7</v>
      </c>
      <c r="I453" s="7">
        <f ca="1">FIND(I$4,OFFSET(I453,0,3-COLUMNS(D:G)-OFFSET(I453,4-ROW(),COLUMNS($G:$K))),OFFSET(I453,0,-1)+1)</f>
        <v>11</v>
      </c>
      <c r="J453" s="75">
        <f ca="1">IFERROR(FIND(J$4,OFFSET(J453,0,-2-OFFSET(J453,4-ROW(),4))),LEN(OFFSET(J453,0,-2-OFFSET(J453,4-ROW(),4)))+1)</f>
        <v>13</v>
      </c>
      <c r="K453" s="8" t="str">
        <f ca="1">LEFT(OFFSET(K453,0,-COLUMNS($E:$J)-OFFSET(K453,4-ROW(),0)),G453-1)</f>
        <v>103</v>
      </c>
      <c r="L453" s="9" t="str">
        <f ca="1">MID(OFFSET(L453,0,-COLUMNS($E:$J)-OFFSET(L453,4-ROW(),0)),G453+1,H453-G453-1)</f>
        <v>17</v>
      </c>
      <c r="M453" s="9" t="str">
        <f ca="1">MID(OFFSET(M453,0,-COLUMNS($E:$J)-OFFSET(M453,4-ROW(),0)),H453+1,I453-H453-1)</f>
        <v>188</v>
      </c>
      <c r="N453" s="9" t="str">
        <f ca="1">MID(OFFSET(N453,0,-COLUMNS($E:$J)-OFFSET(N453,4-ROW(),0)),I453+1,J453-I453-1)</f>
        <v>0</v>
      </c>
      <c r="O453" s="79" t="str">
        <f ca="1">MID(OFFSET(O453,0,-COLUMNS($E:$J)-OFFSET(O453,4-ROW(),0)),J453+1,2)</f>
        <v/>
      </c>
      <c r="P453" s="20">
        <f ca="1">IF(ISBLANK($D453),"",(($K453*2^8+$L453)*2^8+$M453)*2^8+$N453)</f>
        <v>1729215488</v>
      </c>
      <c r="Q453" s="20">
        <f ca="1">IF(O453="",P453,$P453-MOD($P453,2^(32-$O453)))</f>
        <v>1729215488</v>
      </c>
      <c r="R453" s="7">
        <f ca="1">FIND(R$4,OFFSET(R453,0,3-COLUMNS($F:R)-OFFSET(R453,4-ROW(),4)))</f>
        <v>4</v>
      </c>
      <c r="S453" s="7">
        <f ca="1">FIND(S$4,OFFSET(S453,0,3-COLUMNS($F:R)-OFFSET(S453,4-ROW(),4)),OFFSET(S453,0,-1)+1)</f>
        <v>7</v>
      </c>
      <c r="T453" s="7">
        <f ca="1">FIND(T$4,OFFSET(T453,0,3-COLUMNS($F:R)-OFFSET(T453,4-ROW(),4)),OFFSET(T453,0,-1)+1)</f>
        <v>11</v>
      </c>
      <c r="U453" s="8" t="str">
        <f ca="1">LEFT(OFFSET(U453,0,-COLUMNS($G:$T)-OFFSET(U453,4-ROW(),0)),R453-1)</f>
        <v>103</v>
      </c>
      <c r="V453" s="9" t="str">
        <f ca="1">MID(OFFSET(V453,0,-COLUMNS($G:$T)-OFFSET(V453,4-ROW(),0)),R453+1,S453-R453-1)</f>
        <v>17</v>
      </c>
      <c r="W453" s="9" t="str">
        <f ca="1">MID(OFFSET(W453,0,-COLUMNS($G:$T)-OFFSET(W453,4-ROW(),0)),S453+1,T453-S453-1)</f>
        <v>191</v>
      </c>
      <c r="X453" s="9" t="str">
        <f ca="1">MID(OFFSET(X453,0,-COLUMNS($G:$T)-OFFSET(X453,4-ROW(),0)),T453+1,3)</f>
        <v>255</v>
      </c>
      <c r="Y453" s="21">
        <f ca="1">IF(ISBLANK($F453),"",IF(O453="",(($U453*2^8+$V453)*2^8+$W453)*2^8+$X453,$Q453+2^(32-$O453)-1))</f>
        <v>1729216511</v>
      </c>
      <c r="Z453" s="88" t="str">
        <f t="shared" si="6"/>
        <v>JP</v>
      </c>
    </row>
    <row r="454" spans="2:26" x14ac:dyDescent="0.15">
      <c r="B454" s="87">
        <v>450</v>
      </c>
      <c r="C454" s="92" t="s">
        <v>4474</v>
      </c>
      <c r="D454" s="53" t="s">
        <v>974</v>
      </c>
      <c r="E454" s="25" t="s">
        <v>8</v>
      </c>
      <c r="F454" s="25" t="s">
        <v>975</v>
      </c>
      <c r="G454" s="7">
        <f ca="1">FIND(G$4,OFFSET(G454,0,3-COLUMNS(D:G)-OFFSET(G454,4-ROW(),COLUMNS($G:$K))))</f>
        <v>4</v>
      </c>
      <c r="H454" s="7">
        <f ca="1">FIND(H$4,OFFSET(H454,0,3-COLUMNS(D:G)-OFFSET(H454,4-ROW(),COLUMNS($G:$K))),OFFSET(H454,0,-1)+1)</f>
        <v>7</v>
      </c>
      <c r="I454" s="7">
        <f ca="1">FIND(I$4,OFFSET(I454,0,3-COLUMNS(D:G)-OFFSET(I454,4-ROW(),COLUMNS($G:$K))),OFFSET(I454,0,-1)+1)</f>
        <v>10</v>
      </c>
      <c r="J454" s="75">
        <f ca="1">IFERROR(FIND(J$4,OFFSET(J454,0,-2-OFFSET(J454,4-ROW(),4))),LEN(OFFSET(J454,0,-2-OFFSET(J454,4-ROW(),4)))+1)</f>
        <v>12</v>
      </c>
      <c r="K454" s="8" t="str">
        <f ca="1">LEFT(OFFSET(K454,0,-COLUMNS($E:$J)-OFFSET(K454,4-ROW(),0)),G454-1)</f>
        <v>103</v>
      </c>
      <c r="L454" s="9" t="str">
        <f ca="1">MID(OFFSET(L454,0,-COLUMNS($E:$J)-OFFSET(L454,4-ROW(),0)),G454+1,H454-G454-1)</f>
        <v>18</v>
      </c>
      <c r="M454" s="9" t="str">
        <f ca="1">MID(OFFSET(M454,0,-COLUMNS($E:$J)-OFFSET(M454,4-ROW(),0)),H454+1,I454-H454-1)</f>
        <v>24</v>
      </c>
      <c r="N454" s="9" t="str">
        <f ca="1">MID(OFFSET(N454,0,-COLUMNS($E:$J)-OFFSET(N454,4-ROW(),0)),I454+1,J454-I454-1)</f>
        <v>0</v>
      </c>
      <c r="O454" s="79" t="str">
        <f ca="1">MID(OFFSET(O454,0,-COLUMNS($E:$J)-OFFSET(O454,4-ROW(),0)),J454+1,2)</f>
        <v/>
      </c>
      <c r="P454" s="20">
        <f ca="1">IF(ISBLANK($D454),"",(($K454*2^8+$L454)*2^8+$M454)*2^8+$N454)</f>
        <v>1729239040</v>
      </c>
      <c r="Q454" s="20">
        <f ca="1">IF(O454="",P454,$P454-MOD($P454,2^(32-$O454)))</f>
        <v>1729239040</v>
      </c>
      <c r="R454" s="7">
        <f ca="1">FIND(R$4,OFFSET(R454,0,3-COLUMNS($F:R)-OFFSET(R454,4-ROW(),4)))</f>
        <v>4</v>
      </c>
      <c r="S454" s="7">
        <f ca="1">FIND(S$4,OFFSET(S454,0,3-COLUMNS($F:R)-OFFSET(S454,4-ROW(),4)),OFFSET(S454,0,-1)+1)</f>
        <v>7</v>
      </c>
      <c r="T454" s="7">
        <f ca="1">FIND(T$4,OFFSET(T454,0,3-COLUMNS($F:R)-OFFSET(T454,4-ROW(),4)),OFFSET(T454,0,-1)+1)</f>
        <v>10</v>
      </c>
      <c r="U454" s="8" t="str">
        <f ca="1">LEFT(OFFSET(U454,0,-COLUMNS($G:$T)-OFFSET(U454,4-ROW(),0)),R454-1)</f>
        <v>103</v>
      </c>
      <c r="V454" s="9" t="str">
        <f ca="1">MID(OFFSET(V454,0,-COLUMNS($G:$T)-OFFSET(V454,4-ROW(),0)),R454+1,S454-R454-1)</f>
        <v>18</v>
      </c>
      <c r="W454" s="9" t="str">
        <f ca="1">MID(OFFSET(W454,0,-COLUMNS($G:$T)-OFFSET(W454,4-ROW(),0)),S454+1,T454-S454-1)</f>
        <v>27</v>
      </c>
      <c r="X454" s="9" t="str">
        <f ca="1">MID(OFFSET(X454,0,-COLUMNS($G:$T)-OFFSET(X454,4-ROW(),0)),T454+1,3)</f>
        <v>255</v>
      </c>
      <c r="Y454" s="21">
        <f ca="1">IF(ISBLANK($F454),"",IF(O454="",(($U454*2^8+$V454)*2^8+$W454)*2^8+$X454,$Q454+2^(32-$O454)-1))</f>
        <v>1729240063</v>
      </c>
      <c r="Z454" s="88" t="str">
        <f t="shared" ref="Z454:Z517" si="7">IF(ISBLANK(C454),"",$C454)</f>
        <v>JP</v>
      </c>
    </row>
    <row r="455" spans="2:26" x14ac:dyDescent="0.15">
      <c r="B455" s="87">
        <v>451</v>
      </c>
      <c r="C455" s="92" t="s">
        <v>4474</v>
      </c>
      <c r="D455" s="53" t="s">
        <v>976</v>
      </c>
      <c r="E455" s="25" t="s">
        <v>8</v>
      </c>
      <c r="F455" s="25" t="s">
        <v>977</v>
      </c>
      <c r="G455" s="7">
        <f ca="1">FIND(G$4,OFFSET(G455,0,3-COLUMNS(D:G)-OFFSET(G455,4-ROW(),COLUMNS($G:$K))))</f>
        <v>4</v>
      </c>
      <c r="H455" s="7">
        <f ca="1">FIND(H$4,OFFSET(H455,0,3-COLUMNS(D:G)-OFFSET(H455,4-ROW(),COLUMNS($G:$K))),OFFSET(H455,0,-1)+1)</f>
        <v>7</v>
      </c>
      <c r="I455" s="7">
        <f ca="1">FIND(I$4,OFFSET(I455,0,3-COLUMNS(D:G)-OFFSET(I455,4-ROW(),COLUMNS($G:$K))),OFFSET(I455,0,-1)+1)</f>
        <v>10</v>
      </c>
      <c r="J455" s="75">
        <f ca="1">IFERROR(FIND(J$4,OFFSET(J455,0,-2-OFFSET(J455,4-ROW(),4))),LEN(OFFSET(J455,0,-2-OFFSET(J455,4-ROW(),4)))+1)</f>
        <v>12</v>
      </c>
      <c r="K455" s="8" t="str">
        <f ca="1">LEFT(OFFSET(K455,0,-COLUMNS($E:$J)-OFFSET(K455,4-ROW(),0)),G455-1)</f>
        <v>103</v>
      </c>
      <c r="L455" s="9" t="str">
        <f ca="1">MID(OFFSET(L455,0,-COLUMNS($E:$J)-OFFSET(L455,4-ROW(),0)),G455+1,H455-G455-1)</f>
        <v>18</v>
      </c>
      <c r="M455" s="9" t="str">
        <f ca="1">MID(OFFSET(M455,0,-COLUMNS($E:$J)-OFFSET(M455,4-ROW(),0)),H455+1,I455-H455-1)</f>
        <v>60</v>
      </c>
      <c r="N455" s="9" t="str">
        <f ca="1">MID(OFFSET(N455,0,-COLUMNS($E:$J)-OFFSET(N455,4-ROW(),0)),I455+1,J455-I455-1)</f>
        <v>0</v>
      </c>
      <c r="O455" s="79" t="str">
        <f ca="1">MID(OFFSET(O455,0,-COLUMNS($E:$J)-OFFSET(O455,4-ROW(),0)),J455+1,2)</f>
        <v/>
      </c>
      <c r="P455" s="20">
        <f ca="1">IF(ISBLANK($D455),"",(($K455*2^8+$L455)*2^8+$M455)*2^8+$N455)</f>
        <v>1729248256</v>
      </c>
      <c r="Q455" s="20">
        <f ca="1">IF(O455="",P455,$P455-MOD($P455,2^(32-$O455)))</f>
        <v>1729248256</v>
      </c>
      <c r="R455" s="7">
        <f ca="1">FIND(R$4,OFFSET(R455,0,3-COLUMNS($F:R)-OFFSET(R455,4-ROW(),4)))</f>
        <v>4</v>
      </c>
      <c r="S455" s="7">
        <f ca="1">FIND(S$4,OFFSET(S455,0,3-COLUMNS($F:R)-OFFSET(S455,4-ROW(),4)),OFFSET(S455,0,-1)+1)</f>
        <v>7</v>
      </c>
      <c r="T455" s="7">
        <f ca="1">FIND(T$4,OFFSET(T455,0,3-COLUMNS($F:R)-OFFSET(T455,4-ROW(),4)),OFFSET(T455,0,-1)+1)</f>
        <v>10</v>
      </c>
      <c r="U455" s="8" t="str">
        <f ca="1">LEFT(OFFSET(U455,0,-COLUMNS($G:$T)-OFFSET(U455,4-ROW(),0)),R455-1)</f>
        <v>103</v>
      </c>
      <c r="V455" s="9" t="str">
        <f ca="1">MID(OFFSET(V455,0,-COLUMNS($G:$T)-OFFSET(V455,4-ROW(),0)),R455+1,S455-R455-1)</f>
        <v>18</v>
      </c>
      <c r="W455" s="9" t="str">
        <f ca="1">MID(OFFSET(W455,0,-COLUMNS($G:$T)-OFFSET(W455,4-ROW(),0)),S455+1,T455-S455-1)</f>
        <v>63</v>
      </c>
      <c r="X455" s="9" t="str">
        <f ca="1">MID(OFFSET(X455,0,-COLUMNS($G:$T)-OFFSET(X455,4-ROW(),0)),T455+1,3)</f>
        <v>255</v>
      </c>
      <c r="Y455" s="21">
        <f ca="1">IF(ISBLANK($F455),"",IF(O455="",(($U455*2^8+$V455)*2^8+$W455)*2^8+$X455,$Q455+2^(32-$O455)-1))</f>
        <v>1729249279</v>
      </c>
      <c r="Z455" s="88" t="str">
        <f t="shared" si="7"/>
        <v>JP</v>
      </c>
    </row>
    <row r="456" spans="2:26" x14ac:dyDescent="0.15">
      <c r="B456" s="87">
        <v>452</v>
      </c>
      <c r="C456" s="92" t="s">
        <v>4474</v>
      </c>
      <c r="D456" s="53" t="s">
        <v>978</v>
      </c>
      <c r="E456" s="25" t="s">
        <v>8</v>
      </c>
      <c r="F456" s="25" t="s">
        <v>979</v>
      </c>
      <c r="G456" s="7">
        <f ca="1">FIND(G$4,OFFSET(G456,0,3-COLUMNS(D:G)-OFFSET(G456,4-ROW(),COLUMNS($G:$K))))</f>
        <v>4</v>
      </c>
      <c r="H456" s="7">
        <f ca="1">FIND(H$4,OFFSET(H456,0,3-COLUMNS(D:G)-OFFSET(H456,4-ROW(),COLUMNS($G:$K))),OFFSET(H456,0,-1)+1)</f>
        <v>7</v>
      </c>
      <c r="I456" s="7">
        <f ca="1">FIND(I$4,OFFSET(I456,0,3-COLUMNS(D:G)-OFFSET(I456,4-ROW(),COLUMNS($G:$K))),OFFSET(I456,0,-1)+1)</f>
        <v>10</v>
      </c>
      <c r="J456" s="75">
        <f ca="1">IFERROR(FIND(J$4,OFFSET(J456,0,-2-OFFSET(J456,4-ROW(),4))),LEN(OFFSET(J456,0,-2-OFFSET(J456,4-ROW(),4)))+1)</f>
        <v>12</v>
      </c>
      <c r="K456" s="8" t="str">
        <f ca="1">LEFT(OFFSET(K456,0,-COLUMNS($E:$J)-OFFSET(K456,4-ROW(),0)),G456-1)</f>
        <v>103</v>
      </c>
      <c r="L456" s="9" t="str">
        <f ca="1">MID(OFFSET(L456,0,-COLUMNS($E:$J)-OFFSET(L456,4-ROW(),0)),G456+1,H456-G456-1)</f>
        <v>21</v>
      </c>
      <c r="M456" s="9" t="str">
        <f ca="1">MID(OFFSET(M456,0,-COLUMNS($E:$J)-OFFSET(M456,4-ROW(),0)),H456+1,I456-H456-1)</f>
        <v>36</v>
      </c>
      <c r="N456" s="9" t="str">
        <f ca="1">MID(OFFSET(N456,0,-COLUMNS($E:$J)-OFFSET(N456,4-ROW(),0)),I456+1,J456-I456-1)</f>
        <v>0</v>
      </c>
      <c r="O456" s="79" t="str">
        <f ca="1">MID(OFFSET(O456,0,-COLUMNS($E:$J)-OFFSET(O456,4-ROW(),0)),J456+1,2)</f>
        <v/>
      </c>
      <c r="P456" s="20">
        <f ca="1">IF(ISBLANK($D456),"",(($K456*2^8+$L456)*2^8+$M456)*2^8+$N456)</f>
        <v>1729438720</v>
      </c>
      <c r="Q456" s="20">
        <f ca="1">IF(O456="",P456,$P456-MOD($P456,2^(32-$O456)))</f>
        <v>1729438720</v>
      </c>
      <c r="R456" s="7">
        <f ca="1">FIND(R$4,OFFSET(R456,0,3-COLUMNS($F:R)-OFFSET(R456,4-ROW(),4)))</f>
        <v>4</v>
      </c>
      <c r="S456" s="7">
        <f ca="1">FIND(S$4,OFFSET(S456,0,3-COLUMNS($F:R)-OFFSET(S456,4-ROW(),4)),OFFSET(S456,0,-1)+1)</f>
        <v>7</v>
      </c>
      <c r="T456" s="7">
        <f ca="1">FIND(T$4,OFFSET(T456,0,3-COLUMNS($F:R)-OFFSET(T456,4-ROW(),4)),OFFSET(T456,0,-1)+1)</f>
        <v>10</v>
      </c>
      <c r="U456" s="8" t="str">
        <f ca="1">LEFT(OFFSET(U456,0,-COLUMNS($G:$T)-OFFSET(U456,4-ROW(),0)),R456-1)</f>
        <v>103</v>
      </c>
      <c r="V456" s="9" t="str">
        <f ca="1">MID(OFFSET(V456,0,-COLUMNS($G:$T)-OFFSET(V456,4-ROW(),0)),R456+1,S456-R456-1)</f>
        <v>21</v>
      </c>
      <c r="W456" s="9" t="str">
        <f ca="1">MID(OFFSET(W456,0,-COLUMNS($G:$T)-OFFSET(W456,4-ROW(),0)),S456+1,T456-S456-1)</f>
        <v>39</v>
      </c>
      <c r="X456" s="9" t="str">
        <f ca="1">MID(OFFSET(X456,0,-COLUMNS($G:$T)-OFFSET(X456,4-ROW(),0)),T456+1,3)</f>
        <v>255</v>
      </c>
      <c r="Y456" s="21">
        <f ca="1">IF(ISBLANK($F456),"",IF(O456="",(($U456*2^8+$V456)*2^8+$W456)*2^8+$X456,$Q456+2^(32-$O456)-1))</f>
        <v>1729439743</v>
      </c>
      <c r="Z456" s="88" t="str">
        <f t="shared" si="7"/>
        <v>JP</v>
      </c>
    </row>
    <row r="457" spans="2:26" x14ac:dyDescent="0.15">
      <c r="B457" s="87">
        <v>453</v>
      </c>
      <c r="C457" s="92" t="s">
        <v>4474</v>
      </c>
      <c r="D457" s="53" t="s">
        <v>980</v>
      </c>
      <c r="E457" s="25" t="s">
        <v>8</v>
      </c>
      <c r="F457" s="25" t="s">
        <v>981</v>
      </c>
      <c r="G457" s="7">
        <f ca="1">FIND(G$4,OFFSET(G457,0,3-COLUMNS(D:G)-OFFSET(G457,4-ROW(),COLUMNS($G:$K))))</f>
        <v>4</v>
      </c>
      <c r="H457" s="7">
        <f ca="1">FIND(H$4,OFFSET(H457,0,3-COLUMNS(D:G)-OFFSET(H457,4-ROW(),COLUMNS($G:$K))),OFFSET(H457,0,-1)+1)</f>
        <v>7</v>
      </c>
      <c r="I457" s="7">
        <f ca="1">FIND(I$4,OFFSET(I457,0,3-COLUMNS(D:G)-OFFSET(I457,4-ROW(),COLUMNS($G:$K))),OFFSET(I457,0,-1)+1)</f>
        <v>11</v>
      </c>
      <c r="J457" s="75">
        <f ca="1">IFERROR(FIND(J$4,OFFSET(J457,0,-2-OFFSET(J457,4-ROW(),4))),LEN(OFFSET(J457,0,-2-OFFSET(J457,4-ROW(),4)))+1)</f>
        <v>13</v>
      </c>
      <c r="K457" s="8" t="str">
        <f ca="1">LEFT(OFFSET(K457,0,-COLUMNS($E:$J)-OFFSET(K457,4-ROW(),0)),G457-1)</f>
        <v>103</v>
      </c>
      <c r="L457" s="9" t="str">
        <f ca="1">MID(OFFSET(L457,0,-COLUMNS($E:$J)-OFFSET(L457,4-ROW(),0)),G457+1,H457-G457-1)</f>
        <v>22</v>
      </c>
      <c r="M457" s="9" t="str">
        <f ca="1">MID(OFFSET(M457,0,-COLUMNS($E:$J)-OFFSET(M457,4-ROW(),0)),H457+1,I457-H457-1)</f>
        <v>152</v>
      </c>
      <c r="N457" s="9" t="str">
        <f ca="1">MID(OFFSET(N457,0,-COLUMNS($E:$J)-OFFSET(N457,4-ROW(),0)),I457+1,J457-I457-1)</f>
        <v>0</v>
      </c>
      <c r="O457" s="79" t="str">
        <f ca="1">MID(OFFSET(O457,0,-COLUMNS($E:$J)-OFFSET(O457,4-ROW(),0)),J457+1,2)</f>
        <v/>
      </c>
      <c r="P457" s="20">
        <f ca="1">IF(ISBLANK($D457),"",(($K457*2^8+$L457)*2^8+$M457)*2^8+$N457)</f>
        <v>1729533952</v>
      </c>
      <c r="Q457" s="20">
        <f ca="1">IF(O457="",P457,$P457-MOD($P457,2^(32-$O457)))</f>
        <v>1729533952</v>
      </c>
      <c r="R457" s="7">
        <f ca="1">FIND(R$4,OFFSET(R457,0,3-COLUMNS($F:R)-OFFSET(R457,4-ROW(),4)))</f>
        <v>4</v>
      </c>
      <c r="S457" s="7">
        <f ca="1">FIND(S$4,OFFSET(S457,0,3-COLUMNS($F:R)-OFFSET(S457,4-ROW(),4)),OFFSET(S457,0,-1)+1)</f>
        <v>7</v>
      </c>
      <c r="T457" s="7">
        <f ca="1">FIND(T$4,OFFSET(T457,0,3-COLUMNS($F:R)-OFFSET(T457,4-ROW(),4)),OFFSET(T457,0,-1)+1)</f>
        <v>11</v>
      </c>
      <c r="U457" s="8" t="str">
        <f ca="1">LEFT(OFFSET(U457,0,-COLUMNS($G:$T)-OFFSET(U457,4-ROW(),0)),R457-1)</f>
        <v>103</v>
      </c>
      <c r="V457" s="9" t="str">
        <f ca="1">MID(OFFSET(V457,0,-COLUMNS($G:$T)-OFFSET(V457,4-ROW(),0)),R457+1,S457-R457-1)</f>
        <v>22</v>
      </c>
      <c r="W457" s="9" t="str">
        <f ca="1">MID(OFFSET(W457,0,-COLUMNS($G:$T)-OFFSET(W457,4-ROW(),0)),S457+1,T457-S457-1)</f>
        <v>155</v>
      </c>
      <c r="X457" s="9" t="str">
        <f ca="1">MID(OFFSET(X457,0,-COLUMNS($G:$T)-OFFSET(X457,4-ROW(),0)),T457+1,3)</f>
        <v>255</v>
      </c>
      <c r="Y457" s="21">
        <f ca="1">IF(ISBLANK($F457),"",IF(O457="",(($U457*2^8+$V457)*2^8+$W457)*2^8+$X457,$Q457+2^(32-$O457)-1))</f>
        <v>1729534975</v>
      </c>
      <c r="Z457" s="88" t="str">
        <f t="shared" si="7"/>
        <v>JP</v>
      </c>
    </row>
    <row r="458" spans="2:26" x14ac:dyDescent="0.15">
      <c r="B458" s="87">
        <v>454</v>
      </c>
      <c r="C458" s="92" t="s">
        <v>4474</v>
      </c>
      <c r="D458" s="53" t="s">
        <v>982</v>
      </c>
      <c r="E458" s="25" t="s">
        <v>8</v>
      </c>
      <c r="F458" s="25" t="s">
        <v>983</v>
      </c>
      <c r="G458" s="7">
        <f ca="1">FIND(G$4,OFFSET(G458,0,3-COLUMNS(D:G)-OFFSET(G458,4-ROW(),COLUMNS($G:$K))))</f>
        <v>4</v>
      </c>
      <c r="H458" s="7">
        <f ca="1">FIND(H$4,OFFSET(H458,0,3-COLUMNS(D:G)-OFFSET(H458,4-ROW(),COLUMNS($G:$K))),OFFSET(H458,0,-1)+1)</f>
        <v>7</v>
      </c>
      <c r="I458" s="7">
        <f ca="1">FIND(I$4,OFFSET(I458,0,3-COLUMNS(D:G)-OFFSET(I458,4-ROW(),COLUMNS($G:$K))),OFFSET(I458,0,-1)+1)</f>
        <v>9</v>
      </c>
      <c r="J458" s="75">
        <f ca="1">IFERROR(FIND(J$4,OFFSET(J458,0,-2-OFFSET(J458,4-ROW(),4))),LEN(OFFSET(J458,0,-2-OFFSET(J458,4-ROW(),4)))+1)</f>
        <v>11</v>
      </c>
      <c r="K458" s="8" t="str">
        <f ca="1">LEFT(OFFSET(K458,0,-COLUMNS($E:$J)-OFFSET(K458,4-ROW(),0)),G458-1)</f>
        <v>103</v>
      </c>
      <c r="L458" s="9" t="str">
        <f ca="1">MID(OFFSET(L458,0,-COLUMNS($E:$J)-OFFSET(L458,4-ROW(),0)),G458+1,H458-G458-1)</f>
        <v>23</v>
      </c>
      <c r="M458" s="9" t="str">
        <f ca="1">MID(OFFSET(M458,0,-COLUMNS($E:$J)-OFFSET(M458,4-ROW(),0)),H458+1,I458-H458-1)</f>
        <v>4</v>
      </c>
      <c r="N458" s="9" t="str">
        <f ca="1">MID(OFFSET(N458,0,-COLUMNS($E:$J)-OFFSET(N458,4-ROW(),0)),I458+1,J458-I458-1)</f>
        <v>0</v>
      </c>
      <c r="O458" s="79" t="str">
        <f ca="1">MID(OFFSET(O458,0,-COLUMNS($E:$J)-OFFSET(O458,4-ROW(),0)),J458+1,2)</f>
        <v/>
      </c>
      <c r="P458" s="20">
        <f ca="1">IF(ISBLANK($D458),"",(($K458*2^8+$L458)*2^8+$M458)*2^8+$N458)</f>
        <v>1729561600</v>
      </c>
      <c r="Q458" s="20">
        <f ca="1">IF(O458="",P458,$P458-MOD($P458,2^(32-$O458)))</f>
        <v>1729561600</v>
      </c>
      <c r="R458" s="7">
        <f ca="1">FIND(R$4,OFFSET(R458,0,3-COLUMNS($F:R)-OFFSET(R458,4-ROW(),4)))</f>
        <v>4</v>
      </c>
      <c r="S458" s="7">
        <f ca="1">FIND(S$4,OFFSET(S458,0,3-COLUMNS($F:R)-OFFSET(S458,4-ROW(),4)),OFFSET(S458,0,-1)+1)</f>
        <v>7</v>
      </c>
      <c r="T458" s="7">
        <f ca="1">FIND(T$4,OFFSET(T458,0,3-COLUMNS($F:R)-OFFSET(T458,4-ROW(),4)),OFFSET(T458,0,-1)+1)</f>
        <v>9</v>
      </c>
      <c r="U458" s="8" t="str">
        <f ca="1">LEFT(OFFSET(U458,0,-COLUMNS($G:$T)-OFFSET(U458,4-ROW(),0)),R458-1)</f>
        <v>103</v>
      </c>
      <c r="V458" s="9" t="str">
        <f ca="1">MID(OFFSET(V458,0,-COLUMNS($G:$T)-OFFSET(V458,4-ROW(),0)),R458+1,S458-R458-1)</f>
        <v>23</v>
      </c>
      <c r="W458" s="9" t="str">
        <f ca="1">MID(OFFSET(W458,0,-COLUMNS($G:$T)-OFFSET(W458,4-ROW(),0)),S458+1,T458-S458-1)</f>
        <v>7</v>
      </c>
      <c r="X458" s="9" t="str">
        <f ca="1">MID(OFFSET(X458,0,-COLUMNS($G:$T)-OFFSET(X458,4-ROW(),0)),T458+1,3)</f>
        <v>255</v>
      </c>
      <c r="Y458" s="21">
        <f ca="1">IF(ISBLANK($F458),"",IF(O458="",(($U458*2^8+$V458)*2^8+$W458)*2^8+$X458,$Q458+2^(32-$O458)-1))</f>
        <v>1729562623</v>
      </c>
      <c r="Z458" s="88" t="str">
        <f t="shared" si="7"/>
        <v>JP</v>
      </c>
    </row>
    <row r="459" spans="2:26" x14ac:dyDescent="0.15">
      <c r="B459" s="87">
        <v>455</v>
      </c>
      <c r="C459" s="92" t="s">
        <v>4474</v>
      </c>
      <c r="D459" s="53" t="s">
        <v>984</v>
      </c>
      <c r="E459" s="25" t="s">
        <v>8</v>
      </c>
      <c r="F459" s="25" t="s">
        <v>985</v>
      </c>
      <c r="G459" s="7">
        <f ca="1">FIND(G$4,OFFSET(G459,0,3-COLUMNS(D:G)-OFFSET(G459,4-ROW(),COLUMNS($G:$K))))</f>
        <v>4</v>
      </c>
      <c r="H459" s="7">
        <f ca="1">FIND(H$4,OFFSET(H459,0,3-COLUMNS(D:G)-OFFSET(H459,4-ROW(),COLUMNS($G:$K))),OFFSET(H459,0,-1)+1)</f>
        <v>7</v>
      </c>
      <c r="I459" s="7">
        <f ca="1">FIND(I$4,OFFSET(I459,0,3-COLUMNS(D:G)-OFFSET(I459,4-ROW(),COLUMNS($G:$K))),OFFSET(I459,0,-1)+1)</f>
        <v>10</v>
      </c>
      <c r="J459" s="75">
        <f ca="1">IFERROR(FIND(J$4,OFFSET(J459,0,-2-OFFSET(J459,4-ROW(),4))),LEN(OFFSET(J459,0,-2-OFFSET(J459,4-ROW(),4)))+1)</f>
        <v>12</v>
      </c>
      <c r="K459" s="8" t="str">
        <f ca="1">LEFT(OFFSET(K459,0,-COLUMNS($E:$J)-OFFSET(K459,4-ROW(),0)),G459-1)</f>
        <v>103</v>
      </c>
      <c r="L459" s="9" t="str">
        <f ca="1">MID(OFFSET(L459,0,-COLUMNS($E:$J)-OFFSET(L459,4-ROW(),0)),G459+1,H459-G459-1)</f>
        <v>23</v>
      </c>
      <c r="M459" s="9" t="str">
        <f ca="1">MID(OFFSET(M459,0,-COLUMNS($E:$J)-OFFSET(M459,4-ROW(),0)),H459+1,I459-H459-1)</f>
        <v>12</v>
      </c>
      <c r="N459" s="9" t="str">
        <f ca="1">MID(OFFSET(N459,0,-COLUMNS($E:$J)-OFFSET(N459,4-ROW(),0)),I459+1,J459-I459-1)</f>
        <v>0</v>
      </c>
      <c r="O459" s="79" t="str">
        <f ca="1">MID(OFFSET(O459,0,-COLUMNS($E:$J)-OFFSET(O459,4-ROW(),0)),J459+1,2)</f>
        <v/>
      </c>
      <c r="P459" s="20">
        <f ca="1">IF(ISBLANK($D459),"",(($K459*2^8+$L459)*2^8+$M459)*2^8+$N459)</f>
        <v>1729563648</v>
      </c>
      <c r="Q459" s="20">
        <f ca="1">IF(O459="",P459,$P459-MOD($P459,2^(32-$O459)))</f>
        <v>1729563648</v>
      </c>
      <c r="R459" s="7">
        <f ca="1">FIND(R$4,OFFSET(R459,0,3-COLUMNS($F:R)-OFFSET(R459,4-ROW(),4)))</f>
        <v>4</v>
      </c>
      <c r="S459" s="7">
        <f ca="1">FIND(S$4,OFFSET(S459,0,3-COLUMNS($F:R)-OFFSET(S459,4-ROW(),4)),OFFSET(S459,0,-1)+1)</f>
        <v>7</v>
      </c>
      <c r="T459" s="7">
        <f ca="1">FIND(T$4,OFFSET(T459,0,3-COLUMNS($F:R)-OFFSET(T459,4-ROW(),4)),OFFSET(T459,0,-1)+1)</f>
        <v>10</v>
      </c>
      <c r="U459" s="8" t="str">
        <f ca="1">LEFT(OFFSET(U459,0,-COLUMNS($G:$T)-OFFSET(U459,4-ROW(),0)),R459-1)</f>
        <v>103</v>
      </c>
      <c r="V459" s="9" t="str">
        <f ca="1">MID(OFFSET(V459,0,-COLUMNS($G:$T)-OFFSET(V459,4-ROW(),0)),R459+1,S459-R459-1)</f>
        <v>23</v>
      </c>
      <c r="W459" s="9" t="str">
        <f ca="1">MID(OFFSET(W459,0,-COLUMNS($G:$T)-OFFSET(W459,4-ROW(),0)),S459+1,T459-S459-1)</f>
        <v>15</v>
      </c>
      <c r="X459" s="9" t="str">
        <f ca="1">MID(OFFSET(X459,0,-COLUMNS($G:$T)-OFFSET(X459,4-ROW(),0)),T459+1,3)</f>
        <v>255</v>
      </c>
      <c r="Y459" s="21">
        <f ca="1">IF(ISBLANK($F459),"",IF(O459="",(($U459*2^8+$V459)*2^8+$W459)*2^8+$X459,$Q459+2^(32-$O459)-1))</f>
        <v>1729564671</v>
      </c>
      <c r="Z459" s="88" t="str">
        <f t="shared" si="7"/>
        <v>JP</v>
      </c>
    </row>
    <row r="460" spans="2:26" x14ac:dyDescent="0.15">
      <c r="B460" s="87">
        <v>456</v>
      </c>
      <c r="C460" s="92" t="s">
        <v>4474</v>
      </c>
      <c r="D460" s="53" t="s">
        <v>986</v>
      </c>
      <c r="E460" s="25" t="s">
        <v>8</v>
      </c>
      <c r="F460" s="25" t="s">
        <v>987</v>
      </c>
      <c r="G460" s="7">
        <f ca="1">FIND(G$4,OFFSET(G460,0,3-COLUMNS(D:G)-OFFSET(G460,4-ROW(),COLUMNS($G:$K))))</f>
        <v>4</v>
      </c>
      <c r="H460" s="7">
        <f ca="1">FIND(H$4,OFFSET(H460,0,3-COLUMNS(D:G)-OFFSET(H460,4-ROW(),COLUMNS($G:$K))),OFFSET(H460,0,-1)+1)</f>
        <v>7</v>
      </c>
      <c r="I460" s="7">
        <f ca="1">FIND(I$4,OFFSET(I460,0,3-COLUMNS(D:G)-OFFSET(I460,4-ROW(),COLUMNS($G:$K))),OFFSET(I460,0,-1)+1)</f>
        <v>11</v>
      </c>
      <c r="J460" s="75">
        <f ca="1">IFERROR(FIND(J$4,OFFSET(J460,0,-2-OFFSET(J460,4-ROW(),4))),LEN(OFFSET(J460,0,-2-OFFSET(J460,4-ROW(),4)))+1)</f>
        <v>13</v>
      </c>
      <c r="K460" s="8" t="str">
        <f ca="1">LEFT(OFFSET(K460,0,-COLUMNS($E:$J)-OFFSET(K460,4-ROW(),0)),G460-1)</f>
        <v>103</v>
      </c>
      <c r="L460" s="9" t="str">
        <f ca="1">MID(OFFSET(L460,0,-COLUMNS($E:$J)-OFFSET(L460,4-ROW(),0)),G460+1,H460-G460-1)</f>
        <v>24</v>
      </c>
      <c r="M460" s="9" t="str">
        <f ca="1">MID(OFFSET(M460,0,-COLUMNS($E:$J)-OFFSET(M460,4-ROW(),0)),H460+1,I460-H460-1)</f>
        <v>168</v>
      </c>
      <c r="N460" s="9" t="str">
        <f ca="1">MID(OFFSET(N460,0,-COLUMNS($E:$J)-OFFSET(N460,4-ROW(),0)),I460+1,J460-I460-1)</f>
        <v>0</v>
      </c>
      <c r="O460" s="79" t="str">
        <f ca="1">MID(OFFSET(O460,0,-COLUMNS($E:$J)-OFFSET(O460,4-ROW(),0)),J460+1,2)</f>
        <v/>
      </c>
      <c r="P460" s="20">
        <f ca="1">IF(ISBLANK($D460),"",(($K460*2^8+$L460)*2^8+$M460)*2^8+$N460)</f>
        <v>1729669120</v>
      </c>
      <c r="Q460" s="20">
        <f ca="1">IF(O460="",P460,$P460-MOD($P460,2^(32-$O460)))</f>
        <v>1729669120</v>
      </c>
      <c r="R460" s="7">
        <f ca="1">FIND(R$4,OFFSET(R460,0,3-COLUMNS($F:R)-OFFSET(R460,4-ROW(),4)))</f>
        <v>4</v>
      </c>
      <c r="S460" s="7">
        <f ca="1">FIND(S$4,OFFSET(S460,0,3-COLUMNS($F:R)-OFFSET(S460,4-ROW(),4)),OFFSET(S460,0,-1)+1)</f>
        <v>7</v>
      </c>
      <c r="T460" s="7">
        <f ca="1">FIND(T$4,OFFSET(T460,0,3-COLUMNS($F:R)-OFFSET(T460,4-ROW(),4)),OFFSET(T460,0,-1)+1)</f>
        <v>11</v>
      </c>
      <c r="U460" s="8" t="str">
        <f ca="1">LEFT(OFFSET(U460,0,-COLUMNS($G:$T)-OFFSET(U460,4-ROW(),0)),R460-1)</f>
        <v>103</v>
      </c>
      <c r="V460" s="9" t="str">
        <f ca="1">MID(OFFSET(V460,0,-COLUMNS($G:$T)-OFFSET(V460,4-ROW(),0)),R460+1,S460-R460-1)</f>
        <v>24</v>
      </c>
      <c r="W460" s="9" t="str">
        <f ca="1">MID(OFFSET(W460,0,-COLUMNS($G:$T)-OFFSET(W460,4-ROW(),0)),S460+1,T460-S460-1)</f>
        <v>171</v>
      </c>
      <c r="X460" s="9" t="str">
        <f ca="1">MID(OFFSET(X460,0,-COLUMNS($G:$T)-OFFSET(X460,4-ROW(),0)),T460+1,3)</f>
        <v>255</v>
      </c>
      <c r="Y460" s="21">
        <f ca="1">IF(ISBLANK($F460),"",IF(O460="",(($U460*2^8+$V460)*2^8+$W460)*2^8+$X460,$Q460+2^(32-$O460)-1))</f>
        <v>1729670143</v>
      </c>
      <c r="Z460" s="88" t="str">
        <f t="shared" si="7"/>
        <v>JP</v>
      </c>
    </row>
    <row r="461" spans="2:26" x14ac:dyDescent="0.15">
      <c r="B461" s="87">
        <v>457</v>
      </c>
      <c r="C461" s="92" t="s">
        <v>4474</v>
      </c>
      <c r="D461" s="53" t="s">
        <v>988</v>
      </c>
      <c r="E461" s="25" t="s">
        <v>8</v>
      </c>
      <c r="F461" s="25" t="s">
        <v>989</v>
      </c>
      <c r="G461" s="7">
        <f ca="1">FIND(G$4,OFFSET(G461,0,3-COLUMNS(D:G)-OFFSET(G461,4-ROW(),COLUMNS($G:$K))))</f>
        <v>4</v>
      </c>
      <c r="H461" s="7">
        <f ca="1">FIND(H$4,OFFSET(H461,0,3-COLUMNS(D:G)-OFFSET(H461,4-ROW(),COLUMNS($G:$K))),OFFSET(H461,0,-1)+1)</f>
        <v>7</v>
      </c>
      <c r="I461" s="7">
        <f ca="1">FIND(I$4,OFFSET(I461,0,3-COLUMNS(D:G)-OFFSET(I461,4-ROW(),COLUMNS($G:$K))),OFFSET(I461,0,-1)+1)</f>
        <v>11</v>
      </c>
      <c r="J461" s="75">
        <f ca="1">IFERROR(FIND(J$4,OFFSET(J461,0,-2-OFFSET(J461,4-ROW(),4))),LEN(OFFSET(J461,0,-2-OFFSET(J461,4-ROW(),4)))+1)</f>
        <v>13</v>
      </c>
      <c r="K461" s="8" t="str">
        <f ca="1">LEFT(OFFSET(K461,0,-COLUMNS($E:$J)-OFFSET(K461,4-ROW(),0)),G461-1)</f>
        <v>103</v>
      </c>
      <c r="L461" s="9" t="str">
        <f ca="1">MID(OFFSET(L461,0,-COLUMNS($E:$J)-OFFSET(L461,4-ROW(),0)),G461+1,H461-G461-1)</f>
        <v>26</v>
      </c>
      <c r="M461" s="9" t="str">
        <f ca="1">MID(OFFSET(M461,0,-COLUMNS($E:$J)-OFFSET(M461,4-ROW(),0)),H461+1,I461-H461-1)</f>
        <v>152</v>
      </c>
      <c r="N461" s="9" t="str">
        <f ca="1">MID(OFFSET(N461,0,-COLUMNS($E:$J)-OFFSET(N461,4-ROW(),0)),I461+1,J461-I461-1)</f>
        <v>0</v>
      </c>
      <c r="O461" s="79" t="str">
        <f ca="1">MID(OFFSET(O461,0,-COLUMNS($E:$J)-OFFSET(O461,4-ROW(),0)),J461+1,2)</f>
        <v/>
      </c>
      <c r="P461" s="20">
        <f ca="1">IF(ISBLANK($D461),"",(($K461*2^8+$L461)*2^8+$M461)*2^8+$N461)</f>
        <v>1729796096</v>
      </c>
      <c r="Q461" s="20">
        <f ca="1">IF(O461="",P461,$P461-MOD($P461,2^(32-$O461)))</f>
        <v>1729796096</v>
      </c>
      <c r="R461" s="7">
        <f ca="1">FIND(R$4,OFFSET(R461,0,3-COLUMNS($F:R)-OFFSET(R461,4-ROW(),4)))</f>
        <v>4</v>
      </c>
      <c r="S461" s="7">
        <f ca="1">FIND(S$4,OFFSET(S461,0,3-COLUMNS($F:R)-OFFSET(S461,4-ROW(),4)),OFFSET(S461,0,-1)+1)</f>
        <v>7</v>
      </c>
      <c r="T461" s="7">
        <f ca="1">FIND(T$4,OFFSET(T461,0,3-COLUMNS($F:R)-OFFSET(T461,4-ROW(),4)),OFFSET(T461,0,-1)+1)</f>
        <v>11</v>
      </c>
      <c r="U461" s="8" t="str">
        <f ca="1">LEFT(OFFSET(U461,0,-COLUMNS($G:$T)-OFFSET(U461,4-ROW(),0)),R461-1)</f>
        <v>103</v>
      </c>
      <c r="V461" s="9" t="str">
        <f ca="1">MID(OFFSET(V461,0,-COLUMNS($G:$T)-OFFSET(V461,4-ROW(),0)),R461+1,S461-R461-1)</f>
        <v>26</v>
      </c>
      <c r="W461" s="9" t="str">
        <f ca="1">MID(OFFSET(W461,0,-COLUMNS($G:$T)-OFFSET(W461,4-ROW(),0)),S461+1,T461-S461-1)</f>
        <v>155</v>
      </c>
      <c r="X461" s="9" t="str">
        <f ca="1">MID(OFFSET(X461,0,-COLUMNS($G:$T)-OFFSET(X461,4-ROW(),0)),T461+1,3)</f>
        <v>255</v>
      </c>
      <c r="Y461" s="21">
        <f ca="1">IF(ISBLANK($F461),"",IF(O461="",(($U461*2^8+$V461)*2^8+$W461)*2^8+$X461,$Q461+2^(32-$O461)-1))</f>
        <v>1729797119</v>
      </c>
      <c r="Z461" s="88" t="str">
        <f t="shared" si="7"/>
        <v>JP</v>
      </c>
    </row>
    <row r="462" spans="2:26" x14ac:dyDescent="0.15">
      <c r="B462" s="87">
        <v>458</v>
      </c>
      <c r="C462" s="92" t="s">
        <v>4474</v>
      </c>
      <c r="D462" s="53" t="s">
        <v>990</v>
      </c>
      <c r="E462" s="25" t="s">
        <v>8</v>
      </c>
      <c r="F462" s="25" t="s">
        <v>991</v>
      </c>
      <c r="G462" s="7">
        <f ca="1">FIND(G$4,OFFSET(G462,0,3-COLUMNS(D:G)-OFFSET(G462,4-ROW(),COLUMNS($G:$K))))</f>
        <v>4</v>
      </c>
      <c r="H462" s="7">
        <f ca="1">FIND(H$4,OFFSET(H462,0,3-COLUMNS(D:G)-OFFSET(H462,4-ROW(),COLUMNS($G:$K))),OFFSET(H462,0,-1)+1)</f>
        <v>7</v>
      </c>
      <c r="I462" s="7">
        <f ca="1">FIND(I$4,OFFSET(I462,0,3-COLUMNS(D:G)-OFFSET(I462,4-ROW(),COLUMNS($G:$K))),OFFSET(I462,0,-1)+1)</f>
        <v>10</v>
      </c>
      <c r="J462" s="75">
        <f ca="1">IFERROR(FIND(J$4,OFFSET(J462,0,-2-OFFSET(J462,4-ROW(),4))),LEN(OFFSET(J462,0,-2-OFFSET(J462,4-ROW(),4)))+1)</f>
        <v>12</v>
      </c>
      <c r="K462" s="8" t="str">
        <f ca="1">LEFT(OFFSET(K462,0,-COLUMNS($E:$J)-OFFSET(K462,4-ROW(),0)),G462-1)</f>
        <v>103</v>
      </c>
      <c r="L462" s="9" t="str">
        <f ca="1">MID(OFFSET(L462,0,-COLUMNS($E:$J)-OFFSET(L462,4-ROW(),0)),G462+1,H462-G462-1)</f>
        <v>28</v>
      </c>
      <c r="M462" s="9" t="str">
        <f ca="1">MID(OFFSET(M462,0,-COLUMNS($E:$J)-OFFSET(M462,4-ROW(),0)),H462+1,I462-H462-1)</f>
        <v>24</v>
      </c>
      <c r="N462" s="9" t="str">
        <f ca="1">MID(OFFSET(N462,0,-COLUMNS($E:$J)-OFFSET(N462,4-ROW(),0)),I462+1,J462-I462-1)</f>
        <v>0</v>
      </c>
      <c r="O462" s="79" t="str">
        <f ca="1">MID(OFFSET(O462,0,-COLUMNS($E:$J)-OFFSET(O462,4-ROW(),0)),J462+1,2)</f>
        <v/>
      </c>
      <c r="P462" s="20">
        <f ca="1">IF(ISBLANK($D462),"",(($K462*2^8+$L462)*2^8+$M462)*2^8+$N462)</f>
        <v>1729894400</v>
      </c>
      <c r="Q462" s="20">
        <f ca="1">IF(O462="",P462,$P462-MOD($P462,2^(32-$O462)))</f>
        <v>1729894400</v>
      </c>
      <c r="R462" s="7">
        <f ca="1">FIND(R$4,OFFSET(R462,0,3-COLUMNS($F:R)-OFFSET(R462,4-ROW(),4)))</f>
        <v>4</v>
      </c>
      <c r="S462" s="7">
        <f ca="1">FIND(S$4,OFFSET(S462,0,3-COLUMNS($F:R)-OFFSET(S462,4-ROW(),4)),OFFSET(S462,0,-1)+1)</f>
        <v>7</v>
      </c>
      <c r="T462" s="7">
        <f ca="1">FIND(T$4,OFFSET(T462,0,3-COLUMNS($F:R)-OFFSET(T462,4-ROW(),4)),OFFSET(T462,0,-1)+1)</f>
        <v>10</v>
      </c>
      <c r="U462" s="8" t="str">
        <f ca="1">LEFT(OFFSET(U462,0,-COLUMNS($G:$T)-OFFSET(U462,4-ROW(),0)),R462-1)</f>
        <v>103</v>
      </c>
      <c r="V462" s="9" t="str">
        <f ca="1">MID(OFFSET(V462,0,-COLUMNS($G:$T)-OFFSET(V462,4-ROW(),0)),R462+1,S462-R462-1)</f>
        <v>28</v>
      </c>
      <c r="W462" s="9" t="str">
        <f ca="1">MID(OFFSET(W462,0,-COLUMNS($G:$T)-OFFSET(W462,4-ROW(),0)),S462+1,T462-S462-1)</f>
        <v>27</v>
      </c>
      <c r="X462" s="9" t="str">
        <f ca="1">MID(OFFSET(X462,0,-COLUMNS($G:$T)-OFFSET(X462,4-ROW(),0)),T462+1,3)</f>
        <v>255</v>
      </c>
      <c r="Y462" s="21">
        <f ca="1">IF(ISBLANK($F462),"",IF(O462="",(($U462*2^8+$V462)*2^8+$W462)*2^8+$X462,$Q462+2^(32-$O462)-1))</f>
        <v>1729895423</v>
      </c>
      <c r="Z462" s="88" t="str">
        <f t="shared" si="7"/>
        <v>JP</v>
      </c>
    </row>
    <row r="463" spans="2:26" x14ac:dyDescent="0.15">
      <c r="B463" s="87">
        <v>459</v>
      </c>
      <c r="C463" s="92" t="s">
        <v>4474</v>
      </c>
      <c r="D463" s="53" t="s">
        <v>992</v>
      </c>
      <c r="E463" s="25" t="s">
        <v>8</v>
      </c>
      <c r="F463" s="25" t="s">
        <v>993</v>
      </c>
      <c r="G463" s="7">
        <f ca="1">FIND(G$4,OFFSET(G463,0,3-COLUMNS(D:G)-OFFSET(G463,4-ROW(),COLUMNS($G:$K))))</f>
        <v>4</v>
      </c>
      <c r="H463" s="7">
        <f ca="1">FIND(H$4,OFFSET(H463,0,3-COLUMNS(D:G)-OFFSET(H463,4-ROW(),COLUMNS($G:$K))),OFFSET(H463,0,-1)+1)</f>
        <v>7</v>
      </c>
      <c r="I463" s="7">
        <f ca="1">FIND(I$4,OFFSET(I463,0,3-COLUMNS(D:G)-OFFSET(I463,4-ROW(),COLUMNS($G:$K))),OFFSET(I463,0,-1)+1)</f>
        <v>10</v>
      </c>
      <c r="J463" s="75">
        <f ca="1">IFERROR(FIND(J$4,OFFSET(J463,0,-2-OFFSET(J463,4-ROW(),4))),LEN(OFFSET(J463,0,-2-OFFSET(J463,4-ROW(),4)))+1)</f>
        <v>12</v>
      </c>
      <c r="K463" s="8" t="str">
        <f ca="1">LEFT(OFFSET(K463,0,-COLUMNS($E:$J)-OFFSET(K463,4-ROW(),0)),G463-1)</f>
        <v>103</v>
      </c>
      <c r="L463" s="9" t="str">
        <f ca="1">MID(OFFSET(L463,0,-COLUMNS($E:$J)-OFFSET(L463,4-ROW(),0)),G463+1,H463-G463-1)</f>
        <v>28</v>
      </c>
      <c r="M463" s="9" t="str">
        <f ca="1">MID(OFFSET(M463,0,-COLUMNS($E:$J)-OFFSET(M463,4-ROW(),0)),H463+1,I463-H463-1)</f>
        <v>96</v>
      </c>
      <c r="N463" s="9" t="str">
        <f ca="1">MID(OFFSET(N463,0,-COLUMNS($E:$J)-OFFSET(N463,4-ROW(),0)),I463+1,J463-I463-1)</f>
        <v>0</v>
      </c>
      <c r="O463" s="79" t="str">
        <f ca="1">MID(OFFSET(O463,0,-COLUMNS($E:$J)-OFFSET(O463,4-ROW(),0)),J463+1,2)</f>
        <v/>
      </c>
      <c r="P463" s="20">
        <f ca="1">IF(ISBLANK($D463),"",(($K463*2^8+$L463)*2^8+$M463)*2^8+$N463)</f>
        <v>1729912832</v>
      </c>
      <c r="Q463" s="20">
        <f ca="1">IF(O463="",P463,$P463-MOD($P463,2^(32-$O463)))</f>
        <v>1729912832</v>
      </c>
      <c r="R463" s="7">
        <f ca="1">FIND(R$4,OFFSET(R463,0,3-COLUMNS($F:R)-OFFSET(R463,4-ROW(),4)))</f>
        <v>4</v>
      </c>
      <c r="S463" s="7">
        <f ca="1">FIND(S$4,OFFSET(S463,0,3-COLUMNS($F:R)-OFFSET(S463,4-ROW(),4)),OFFSET(S463,0,-1)+1)</f>
        <v>7</v>
      </c>
      <c r="T463" s="7">
        <f ca="1">FIND(T$4,OFFSET(T463,0,3-COLUMNS($F:R)-OFFSET(T463,4-ROW(),4)),OFFSET(T463,0,-1)+1)</f>
        <v>10</v>
      </c>
      <c r="U463" s="8" t="str">
        <f ca="1">LEFT(OFFSET(U463,0,-COLUMNS($G:$T)-OFFSET(U463,4-ROW(),0)),R463-1)</f>
        <v>103</v>
      </c>
      <c r="V463" s="9" t="str">
        <f ca="1">MID(OFFSET(V463,0,-COLUMNS($G:$T)-OFFSET(V463,4-ROW(),0)),R463+1,S463-R463-1)</f>
        <v>28</v>
      </c>
      <c r="W463" s="9" t="str">
        <f ca="1">MID(OFFSET(W463,0,-COLUMNS($G:$T)-OFFSET(W463,4-ROW(),0)),S463+1,T463-S463-1)</f>
        <v>99</v>
      </c>
      <c r="X463" s="9" t="str">
        <f ca="1">MID(OFFSET(X463,0,-COLUMNS($G:$T)-OFFSET(X463,4-ROW(),0)),T463+1,3)</f>
        <v>255</v>
      </c>
      <c r="Y463" s="21">
        <f ca="1">IF(ISBLANK($F463),"",IF(O463="",(($U463*2^8+$V463)*2^8+$W463)*2^8+$X463,$Q463+2^(32-$O463)-1))</f>
        <v>1729913855</v>
      </c>
      <c r="Z463" s="88" t="str">
        <f t="shared" si="7"/>
        <v>JP</v>
      </c>
    </row>
    <row r="464" spans="2:26" x14ac:dyDescent="0.15">
      <c r="B464" s="87">
        <v>460</v>
      </c>
      <c r="C464" s="92" t="s">
        <v>4474</v>
      </c>
      <c r="D464" s="53" t="s">
        <v>994</v>
      </c>
      <c r="E464" s="25" t="s">
        <v>8</v>
      </c>
      <c r="F464" s="25" t="s">
        <v>995</v>
      </c>
      <c r="G464" s="7">
        <f ca="1">FIND(G$4,OFFSET(G464,0,3-COLUMNS(D:G)-OFFSET(G464,4-ROW(),COLUMNS($G:$K))))</f>
        <v>4</v>
      </c>
      <c r="H464" s="7">
        <f ca="1">FIND(H$4,OFFSET(H464,0,3-COLUMNS(D:G)-OFFSET(H464,4-ROW(),COLUMNS($G:$K))),OFFSET(H464,0,-1)+1)</f>
        <v>7</v>
      </c>
      <c r="I464" s="7">
        <f ca="1">FIND(I$4,OFFSET(I464,0,3-COLUMNS(D:G)-OFFSET(I464,4-ROW(),COLUMNS($G:$K))),OFFSET(I464,0,-1)+1)</f>
        <v>11</v>
      </c>
      <c r="J464" s="75">
        <f ca="1">IFERROR(FIND(J$4,OFFSET(J464,0,-2-OFFSET(J464,4-ROW(),4))),LEN(OFFSET(J464,0,-2-OFFSET(J464,4-ROW(),4)))+1)</f>
        <v>13</v>
      </c>
      <c r="K464" s="8" t="str">
        <f ca="1">LEFT(OFFSET(K464,0,-COLUMNS($E:$J)-OFFSET(K464,4-ROW(),0)),G464-1)</f>
        <v>103</v>
      </c>
      <c r="L464" s="9" t="str">
        <f ca="1">MID(OFFSET(L464,0,-COLUMNS($E:$J)-OFFSET(L464,4-ROW(),0)),G464+1,H464-G464-1)</f>
        <v>28</v>
      </c>
      <c r="M464" s="9" t="str">
        <f ca="1">MID(OFFSET(M464,0,-COLUMNS($E:$J)-OFFSET(M464,4-ROW(),0)),H464+1,I464-H464-1)</f>
        <v>164</v>
      </c>
      <c r="N464" s="9" t="str">
        <f ca="1">MID(OFFSET(N464,0,-COLUMNS($E:$J)-OFFSET(N464,4-ROW(),0)),I464+1,J464-I464-1)</f>
        <v>0</v>
      </c>
      <c r="O464" s="79" t="str">
        <f ca="1">MID(OFFSET(O464,0,-COLUMNS($E:$J)-OFFSET(O464,4-ROW(),0)),J464+1,2)</f>
        <v/>
      </c>
      <c r="P464" s="20">
        <f ca="1">IF(ISBLANK($D464),"",(($K464*2^8+$L464)*2^8+$M464)*2^8+$N464)</f>
        <v>1729930240</v>
      </c>
      <c r="Q464" s="20">
        <f ca="1">IF(O464="",P464,$P464-MOD($P464,2^(32-$O464)))</f>
        <v>1729930240</v>
      </c>
      <c r="R464" s="7">
        <f ca="1">FIND(R$4,OFFSET(R464,0,3-COLUMNS($F:R)-OFFSET(R464,4-ROW(),4)))</f>
        <v>4</v>
      </c>
      <c r="S464" s="7">
        <f ca="1">FIND(S$4,OFFSET(S464,0,3-COLUMNS($F:R)-OFFSET(S464,4-ROW(),4)),OFFSET(S464,0,-1)+1)</f>
        <v>7</v>
      </c>
      <c r="T464" s="7">
        <f ca="1">FIND(T$4,OFFSET(T464,0,3-COLUMNS($F:R)-OFFSET(T464,4-ROW(),4)),OFFSET(T464,0,-1)+1)</f>
        <v>11</v>
      </c>
      <c r="U464" s="8" t="str">
        <f ca="1">LEFT(OFFSET(U464,0,-COLUMNS($G:$T)-OFFSET(U464,4-ROW(),0)),R464-1)</f>
        <v>103</v>
      </c>
      <c r="V464" s="9" t="str">
        <f ca="1">MID(OFFSET(V464,0,-COLUMNS($G:$T)-OFFSET(V464,4-ROW(),0)),R464+1,S464-R464-1)</f>
        <v>28</v>
      </c>
      <c r="W464" s="9" t="str">
        <f ca="1">MID(OFFSET(W464,0,-COLUMNS($G:$T)-OFFSET(W464,4-ROW(),0)),S464+1,T464-S464-1)</f>
        <v>167</v>
      </c>
      <c r="X464" s="9" t="str">
        <f ca="1">MID(OFFSET(X464,0,-COLUMNS($G:$T)-OFFSET(X464,4-ROW(),0)),T464+1,3)</f>
        <v>255</v>
      </c>
      <c r="Y464" s="21">
        <f ca="1">IF(ISBLANK($F464),"",IF(O464="",(($U464*2^8+$V464)*2^8+$W464)*2^8+$X464,$Q464+2^(32-$O464)-1))</f>
        <v>1729931263</v>
      </c>
      <c r="Z464" s="88" t="str">
        <f t="shared" si="7"/>
        <v>JP</v>
      </c>
    </row>
    <row r="465" spans="2:26" x14ac:dyDescent="0.15">
      <c r="B465" s="87">
        <v>461</v>
      </c>
      <c r="C465" s="92" t="s">
        <v>4474</v>
      </c>
      <c r="D465" s="53" t="s">
        <v>996</v>
      </c>
      <c r="E465" s="25" t="s">
        <v>8</v>
      </c>
      <c r="F465" s="25" t="s">
        <v>997</v>
      </c>
      <c r="G465" s="7">
        <f ca="1">FIND(G$4,OFFSET(G465,0,3-COLUMNS(D:G)-OFFSET(G465,4-ROW(),COLUMNS($G:$K))))</f>
        <v>4</v>
      </c>
      <c r="H465" s="7">
        <f ca="1">FIND(H$4,OFFSET(H465,0,3-COLUMNS(D:G)-OFFSET(H465,4-ROW(),COLUMNS($G:$K))),OFFSET(H465,0,-1)+1)</f>
        <v>7</v>
      </c>
      <c r="I465" s="7">
        <f ca="1">FIND(I$4,OFFSET(I465,0,3-COLUMNS(D:G)-OFFSET(I465,4-ROW(),COLUMNS($G:$K))),OFFSET(I465,0,-1)+1)</f>
        <v>11</v>
      </c>
      <c r="J465" s="75">
        <f ca="1">IFERROR(FIND(J$4,OFFSET(J465,0,-2-OFFSET(J465,4-ROW(),4))),LEN(OFFSET(J465,0,-2-OFFSET(J465,4-ROW(),4)))+1)</f>
        <v>13</v>
      </c>
      <c r="K465" s="8" t="str">
        <f ca="1">LEFT(OFFSET(K465,0,-COLUMNS($E:$J)-OFFSET(K465,4-ROW(),0)),G465-1)</f>
        <v>103</v>
      </c>
      <c r="L465" s="9" t="str">
        <f ca="1">MID(OFFSET(L465,0,-COLUMNS($E:$J)-OFFSET(L465,4-ROW(),0)),G465+1,H465-G465-1)</f>
        <v>28</v>
      </c>
      <c r="M465" s="9" t="str">
        <f ca="1">MID(OFFSET(M465,0,-COLUMNS($E:$J)-OFFSET(M465,4-ROW(),0)),H465+1,I465-H465-1)</f>
        <v>236</v>
      </c>
      <c r="N465" s="9" t="str">
        <f ca="1">MID(OFFSET(N465,0,-COLUMNS($E:$J)-OFFSET(N465,4-ROW(),0)),I465+1,J465-I465-1)</f>
        <v>0</v>
      </c>
      <c r="O465" s="79" t="str">
        <f ca="1">MID(OFFSET(O465,0,-COLUMNS($E:$J)-OFFSET(O465,4-ROW(),0)),J465+1,2)</f>
        <v/>
      </c>
      <c r="P465" s="20">
        <f ca="1">IF(ISBLANK($D465),"",(($K465*2^8+$L465)*2^8+$M465)*2^8+$N465)</f>
        <v>1729948672</v>
      </c>
      <c r="Q465" s="20">
        <f ca="1">IF(O465="",P465,$P465-MOD($P465,2^(32-$O465)))</f>
        <v>1729948672</v>
      </c>
      <c r="R465" s="7">
        <f ca="1">FIND(R$4,OFFSET(R465,0,3-COLUMNS($F:R)-OFFSET(R465,4-ROW(),4)))</f>
        <v>4</v>
      </c>
      <c r="S465" s="7">
        <f ca="1">FIND(S$4,OFFSET(S465,0,3-COLUMNS($F:R)-OFFSET(S465,4-ROW(),4)),OFFSET(S465,0,-1)+1)</f>
        <v>7</v>
      </c>
      <c r="T465" s="7">
        <f ca="1">FIND(T$4,OFFSET(T465,0,3-COLUMNS($F:R)-OFFSET(T465,4-ROW(),4)),OFFSET(T465,0,-1)+1)</f>
        <v>11</v>
      </c>
      <c r="U465" s="8" t="str">
        <f ca="1">LEFT(OFFSET(U465,0,-COLUMNS($G:$T)-OFFSET(U465,4-ROW(),0)),R465-1)</f>
        <v>103</v>
      </c>
      <c r="V465" s="9" t="str">
        <f ca="1">MID(OFFSET(V465,0,-COLUMNS($G:$T)-OFFSET(V465,4-ROW(),0)),R465+1,S465-R465-1)</f>
        <v>28</v>
      </c>
      <c r="W465" s="9" t="str">
        <f ca="1">MID(OFFSET(W465,0,-COLUMNS($G:$T)-OFFSET(W465,4-ROW(),0)),S465+1,T465-S465-1)</f>
        <v>239</v>
      </c>
      <c r="X465" s="9" t="str">
        <f ca="1">MID(OFFSET(X465,0,-COLUMNS($G:$T)-OFFSET(X465,4-ROW(),0)),T465+1,3)</f>
        <v>255</v>
      </c>
      <c r="Y465" s="21">
        <f ca="1">IF(ISBLANK($F465),"",IF(O465="",(($U465*2^8+$V465)*2^8+$W465)*2^8+$X465,$Q465+2^(32-$O465)-1))</f>
        <v>1729949695</v>
      </c>
      <c r="Z465" s="88" t="str">
        <f t="shared" si="7"/>
        <v>JP</v>
      </c>
    </row>
    <row r="466" spans="2:26" x14ac:dyDescent="0.15">
      <c r="B466" s="87">
        <v>462</v>
      </c>
      <c r="C466" s="92" t="s">
        <v>4474</v>
      </c>
      <c r="D466" s="53" t="s">
        <v>998</v>
      </c>
      <c r="E466" s="25" t="s">
        <v>8</v>
      </c>
      <c r="F466" s="25" t="s">
        <v>999</v>
      </c>
      <c r="G466" s="7">
        <f ca="1">FIND(G$4,OFFSET(G466,0,3-COLUMNS(D:G)-OFFSET(G466,4-ROW(),COLUMNS($G:$K))))</f>
        <v>4</v>
      </c>
      <c r="H466" s="7">
        <f ca="1">FIND(H$4,OFFSET(H466,0,3-COLUMNS(D:G)-OFFSET(H466,4-ROW(),COLUMNS($G:$K))),OFFSET(H466,0,-1)+1)</f>
        <v>7</v>
      </c>
      <c r="I466" s="7">
        <f ca="1">FIND(I$4,OFFSET(I466,0,3-COLUMNS(D:G)-OFFSET(I466,4-ROW(),COLUMNS($G:$K))),OFFSET(I466,0,-1)+1)</f>
        <v>10</v>
      </c>
      <c r="J466" s="75">
        <f ca="1">IFERROR(FIND(J$4,OFFSET(J466,0,-2-OFFSET(J466,4-ROW(),4))),LEN(OFFSET(J466,0,-2-OFFSET(J466,4-ROW(),4)))+1)</f>
        <v>12</v>
      </c>
      <c r="K466" s="8" t="str">
        <f ca="1">LEFT(OFFSET(K466,0,-COLUMNS($E:$J)-OFFSET(K466,4-ROW(),0)),G466-1)</f>
        <v>103</v>
      </c>
      <c r="L466" s="9" t="str">
        <f ca="1">MID(OFFSET(L466,0,-COLUMNS($E:$J)-OFFSET(L466,4-ROW(),0)),G466+1,H466-G466-1)</f>
        <v>29</v>
      </c>
      <c r="M466" s="9" t="str">
        <f ca="1">MID(OFFSET(M466,0,-COLUMNS($E:$J)-OFFSET(M466,4-ROW(),0)),H466+1,I466-H466-1)</f>
        <v>48</v>
      </c>
      <c r="N466" s="9" t="str">
        <f ca="1">MID(OFFSET(N466,0,-COLUMNS($E:$J)-OFFSET(N466,4-ROW(),0)),I466+1,J466-I466-1)</f>
        <v>0</v>
      </c>
      <c r="O466" s="79" t="str">
        <f ca="1">MID(OFFSET(O466,0,-COLUMNS($E:$J)-OFFSET(O466,4-ROW(),0)),J466+1,2)</f>
        <v/>
      </c>
      <c r="P466" s="20">
        <f ca="1">IF(ISBLANK($D466),"",(($K466*2^8+$L466)*2^8+$M466)*2^8+$N466)</f>
        <v>1729966080</v>
      </c>
      <c r="Q466" s="20">
        <f ca="1">IF(O466="",P466,$P466-MOD($P466,2^(32-$O466)))</f>
        <v>1729966080</v>
      </c>
      <c r="R466" s="7">
        <f ca="1">FIND(R$4,OFFSET(R466,0,3-COLUMNS($F:R)-OFFSET(R466,4-ROW(),4)))</f>
        <v>4</v>
      </c>
      <c r="S466" s="7">
        <f ca="1">FIND(S$4,OFFSET(S466,0,3-COLUMNS($F:R)-OFFSET(S466,4-ROW(),4)),OFFSET(S466,0,-1)+1)</f>
        <v>7</v>
      </c>
      <c r="T466" s="7">
        <f ca="1">FIND(T$4,OFFSET(T466,0,3-COLUMNS($F:R)-OFFSET(T466,4-ROW(),4)),OFFSET(T466,0,-1)+1)</f>
        <v>10</v>
      </c>
      <c r="U466" s="8" t="str">
        <f ca="1">LEFT(OFFSET(U466,0,-COLUMNS($G:$T)-OFFSET(U466,4-ROW(),0)),R466-1)</f>
        <v>103</v>
      </c>
      <c r="V466" s="9" t="str">
        <f ca="1">MID(OFFSET(V466,0,-COLUMNS($G:$T)-OFFSET(V466,4-ROW(),0)),R466+1,S466-R466-1)</f>
        <v>29</v>
      </c>
      <c r="W466" s="9" t="str">
        <f ca="1">MID(OFFSET(W466,0,-COLUMNS($G:$T)-OFFSET(W466,4-ROW(),0)),S466+1,T466-S466-1)</f>
        <v>51</v>
      </c>
      <c r="X466" s="9" t="str">
        <f ca="1">MID(OFFSET(X466,0,-COLUMNS($G:$T)-OFFSET(X466,4-ROW(),0)),T466+1,3)</f>
        <v>255</v>
      </c>
      <c r="Y466" s="21">
        <f ca="1">IF(ISBLANK($F466),"",IF(O466="",(($U466*2^8+$V466)*2^8+$W466)*2^8+$X466,$Q466+2^(32-$O466)-1))</f>
        <v>1729967103</v>
      </c>
      <c r="Z466" s="88" t="str">
        <f t="shared" si="7"/>
        <v>JP</v>
      </c>
    </row>
    <row r="467" spans="2:26" x14ac:dyDescent="0.15">
      <c r="B467" s="87">
        <v>463</v>
      </c>
      <c r="C467" s="92" t="s">
        <v>4474</v>
      </c>
      <c r="D467" s="53" t="s">
        <v>1000</v>
      </c>
      <c r="E467" s="25" t="s">
        <v>8</v>
      </c>
      <c r="F467" s="25" t="s">
        <v>1001</v>
      </c>
      <c r="G467" s="7">
        <f ca="1">FIND(G$4,OFFSET(G467,0,3-COLUMNS(D:G)-OFFSET(G467,4-ROW(),COLUMNS($G:$K))))</f>
        <v>4</v>
      </c>
      <c r="H467" s="7">
        <f ca="1">FIND(H$4,OFFSET(H467,0,3-COLUMNS(D:G)-OFFSET(H467,4-ROW(),COLUMNS($G:$K))),OFFSET(H467,0,-1)+1)</f>
        <v>7</v>
      </c>
      <c r="I467" s="7">
        <f ca="1">FIND(I$4,OFFSET(I467,0,3-COLUMNS(D:G)-OFFSET(I467,4-ROW(),COLUMNS($G:$K))),OFFSET(I467,0,-1)+1)</f>
        <v>11</v>
      </c>
      <c r="J467" s="75">
        <f ca="1">IFERROR(FIND(J$4,OFFSET(J467,0,-2-OFFSET(J467,4-ROW(),4))),LEN(OFFSET(J467,0,-2-OFFSET(J467,4-ROW(),4)))+1)</f>
        <v>13</v>
      </c>
      <c r="K467" s="8" t="str">
        <f ca="1">LEFT(OFFSET(K467,0,-COLUMNS($E:$J)-OFFSET(K467,4-ROW(),0)),G467-1)</f>
        <v>103</v>
      </c>
      <c r="L467" s="9" t="str">
        <f ca="1">MID(OFFSET(L467,0,-COLUMNS($E:$J)-OFFSET(L467,4-ROW(),0)),G467+1,H467-G467-1)</f>
        <v>29</v>
      </c>
      <c r="M467" s="9" t="str">
        <f ca="1">MID(OFFSET(M467,0,-COLUMNS($E:$J)-OFFSET(M467,4-ROW(),0)),H467+1,I467-H467-1)</f>
        <v>113</v>
      </c>
      <c r="N467" s="9" t="str">
        <f ca="1">MID(OFFSET(N467,0,-COLUMNS($E:$J)-OFFSET(N467,4-ROW(),0)),I467+1,J467-I467-1)</f>
        <v>0</v>
      </c>
      <c r="O467" s="79" t="str">
        <f ca="1">MID(OFFSET(O467,0,-COLUMNS($E:$J)-OFFSET(O467,4-ROW(),0)),J467+1,2)</f>
        <v/>
      </c>
      <c r="P467" s="20">
        <f ca="1">IF(ISBLANK($D467),"",(($K467*2^8+$L467)*2^8+$M467)*2^8+$N467)</f>
        <v>1729982720</v>
      </c>
      <c r="Q467" s="20">
        <f ca="1">IF(O467="",P467,$P467-MOD($P467,2^(32-$O467)))</f>
        <v>1729982720</v>
      </c>
      <c r="R467" s="7">
        <f ca="1">FIND(R$4,OFFSET(R467,0,3-COLUMNS($F:R)-OFFSET(R467,4-ROW(),4)))</f>
        <v>4</v>
      </c>
      <c r="S467" s="7">
        <f ca="1">FIND(S$4,OFFSET(S467,0,3-COLUMNS($F:R)-OFFSET(S467,4-ROW(),4)),OFFSET(S467,0,-1)+1)</f>
        <v>7</v>
      </c>
      <c r="T467" s="7">
        <f ca="1">FIND(T$4,OFFSET(T467,0,3-COLUMNS($F:R)-OFFSET(T467,4-ROW(),4)),OFFSET(T467,0,-1)+1)</f>
        <v>11</v>
      </c>
      <c r="U467" s="8" t="str">
        <f ca="1">LEFT(OFFSET(U467,0,-COLUMNS($G:$T)-OFFSET(U467,4-ROW(),0)),R467-1)</f>
        <v>103</v>
      </c>
      <c r="V467" s="9" t="str">
        <f ca="1">MID(OFFSET(V467,0,-COLUMNS($G:$T)-OFFSET(V467,4-ROW(),0)),R467+1,S467-R467-1)</f>
        <v>29</v>
      </c>
      <c r="W467" s="9" t="str">
        <f ca="1">MID(OFFSET(W467,0,-COLUMNS($G:$T)-OFFSET(W467,4-ROW(),0)),S467+1,T467-S467-1)</f>
        <v>113</v>
      </c>
      <c r="X467" s="9" t="str">
        <f ca="1">MID(OFFSET(X467,0,-COLUMNS($G:$T)-OFFSET(X467,4-ROW(),0)),T467+1,3)</f>
        <v>255</v>
      </c>
      <c r="Y467" s="21">
        <f ca="1">IF(ISBLANK($F467),"",IF(O467="",(($U467*2^8+$V467)*2^8+$W467)*2^8+$X467,$Q467+2^(32-$O467)-1))</f>
        <v>1729982975</v>
      </c>
      <c r="Z467" s="88" t="str">
        <f t="shared" si="7"/>
        <v>JP</v>
      </c>
    </row>
    <row r="468" spans="2:26" x14ac:dyDescent="0.15">
      <c r="B468" s="87">
        <v>464</v>
      </c>
      <c r="C468" s="92" t="s">
        <v>4474</v>
      </c>
      <c r="D468" s="53" t="s">
        <v>1002</v>
      </c>
      <c r="E468" s="25" t="s">
        <v>8</v>
      </c>
      <c r="F468" s="25" t="s">
        <v>1003</v>
      </c>
      <c r="G468" s="7">
        <f ca="1">FIND(G$4,OFFSET(G468,0,3-COLUMNS(D:G)-OFFSET(G468,4-ROW(),COLUMNS($G:$K))))</f>
        <v>4</v>
      </c>
      <c r="H468" s="7">
        <f ca="1">FIND(H$4,OFFSET(H468,0,3-COLUMNS(D:G)-OFFSET(H468,4-ROW(),COLUMNS($G:$K))),OFFSET(H468,0,-1)+1)</f>
        <v>7</v>
      </c>
      <c r="I468" s="7">
        <f ca="1">FIND(I$4,OFFSET(I468,0,3-COLUMNS(D:G)-OFFSET(I468,4-ROW(),COLUMNS($G:$K))),OFFSET(I468,0,-1)+1)</f>
        <v>11</v>
      </c>
      <c r="J468" s="75">
        <f ca="1">IFERROR(FIND(J$4,OFFSET(J468,0,-2-OFFSET(J468,4-ROW(),4))),LEN(OFFSET(J468,0,-2-OFFSET(J468,4-ROW(),4)))+1)</f>
        <v>13</v>
      </c>
      <c r="K468" s="8" t="str">
        <f ca="1">LEFT(OFFSET(K468,0,-COLUMNS($E:$J)-OFFSET(K468,4-ROW(),0)),G468-1)</f>
        <v>103</v>
      </c>
      <c r="L468" s="9" t="str">
        <f ca="1">MID(OFFSET(L468,0,-COLUMNS($E:$J)-OFFSET(L468,4-ROW(),0)),G468+1,H468-G468-1)</f>
        <v>30</v>
      </c>
      <c r="M468" s="9" t="str">
        <f ca="1">MID(OFFSET(M468,0,-COLUMNS($E:$J)-OFFSET(M468,4-ROW(),0)),H468+1,I468-H468-1)</f>
        <v>164</v>
      </c>
      <c r="N468" s="9" t="str">
        <f ca="1">MID(OFFSET(N468,0,-COLUMNS($E:$J)-OFFSET(N468,4-ROW(),0)),I468+1,J468-I468-1)</f>
        <v>0</v>
      </c>
      <c r="O468" s="79" t="str">
        <f ca="1">MID(OFFSET(O468,0,-COLUMNS($E:$J)-OFFSET(O468,4-ROW(),0)),J468+1,2)</f>
        <v/>
      </c>
      <c r="P468" s="20">
        <f ca="1">IF(ISBLANK($D468),"",(($K468*2^8+$L468)*2^8+$M468)*2^8+$N468)</f>
        <v>1730061312</v>
      </c>
      <c r="Q468" s="20">
        <f ca="1">IF(O468="",P468,$P468-MOD($P468,2^(32-$O468)))</f>
        <v>1730061312</v>
      </c>
      <c r="R468" s="7">
        <f ca="1">FIND(R$4,OFFSET(R468,0,3-COLUMNS($F:R)-OFFSET(R468,4-ROW(),4)))</f>
        <v>4</v>
      </c>
      <c r="S468" s="7">
        <f ca="1">FIND(S$4,OFFSET(S468,0,3-COLUMNS($F:R)-OFFSET(S468,4-ROW(),4)),OFFSET(S468,0,-1)+1)</f>
        <v>7</v>
      </c>
      <c r="T468" s="7">
        <f ca="1">FIND(T$4,OFFSET(T468,0,3-COLUMNS($F:R)-OFFSET(T468,4-ROW(),4)),OFFSET(T468,0,-1)+1)</f>
        <v>11</v>
      </c>
      <c r="U468" s="8" t="str">
        <f ca="1">LEFT(OFFSET(U468,0,-COLUMNS($G:$T)-OFFSET(U468,4-ROW(),0)),R468-1)</f>
        <v>103</v>
      </c>
      <c r="V468" s="9" t="str">
        <f ca="1">MID(OFFSET(V468,0,-COLUMNS($G:$T)-OFFSET(V468,4-ROW(),0)),R468+1,S468-R468-1)</f>
        <v>30</v>
      </c>
      <c r="W468" s="9" t="str">
        <f ca="1">MID(OFFSET(W468,0,-COLUMNS($G:$T)-OFFSET(W468,4-ROW(),0)),S468+1,T468-S468-1)</f>
        <v>167</v>
      </c>
      <c r="X468" s="9" t="str">
        <f ca="1">MID(OFFSET(X468,0,-COLUMNS($G:$T)-OFFSET(X468,4-ROW(),0)),T468+1,3)</f>
        <v>255</v>
      </c>
      <c r="Y468" s="21">
        <f ca="1">IF(ISBLANK($F468),"",IF(O468="",(($U468*2^8+$V468)*2^8+$W468)*2^8+$X468,$Q468+2^(32-$O468)-1))</f>
        <v>1730062335</v>
      </c>
      <c r="Z468" s="88" t="str">
        <f t="shared" si="7"/>
        <v>JP</v>
      </c>
    </row>
    <row r="469" spans="2:26" x14ac:dyDescent="0.15">
      <c r="B469" s="87">
        <v>465</v>
      </c>
      <c r="C469" s="92" t="s">
        <v>4474</v>
      </c>
      <c r="D469" s="53" t="s">
        <v>1004</v>
      </c>
      <c r="E469" s="25" t="s">
        <v>8</v>
      </c>
      <c r="F469" s="25" t="s">
        <v>1005</v>
      </c>
      <c r="G469" s="7">
        <f ca="1">FIND(G$4,OFFSET(G469,0,3-COLUMNS(D:G)-OFFSET(G469,4-ROW(),COLUMNS($G:$K))))</f>
        <v>4</v>
      </c>
      <c r="H469" s="7">
        <f ca="1">FIND(H$4,OFFSET(H469,0,3-COLUMNS(D:G)-OFFSET(H469,4-ROW(),COLUMNS($G:$K))),OFFSET(H469,0,-1)+1)</f>
        <v>7</v>
      </c>
      <c r="I469" s="7">
        <f ca="1">FIND(I$4,OFFSET(I469,0,3-COLUMNS(D:G)-OFFSET(I469,4-ROW(),COLUMNS($G:$K))),OFFSET(I469,0,-1)+1)</f>
        <v>11</v>
      </c>
      <c r="J469" s="75">
        <f ca="1">IFERROR(FIND(J$4,OFFSET(J469,0,-2-OFFSET(J469,4-ROW(),4))),LEN(OFFSET(J469,0,-2-OFFSET(J469,4-ROW(),4)))+1)</f>
        <v>13</v>
      </c>
      <c r="K469" s="8" t="str">
        <f ca="1">LEFT(OFFSET(K469,0,-COLUMNS($E:$J)-OFFSET(K469,4-ROW(),0)),G469-1)</f>
        <v>103</v>
      </c>
      <c r="L469" s="9" t="str">
        <f ca="1">MID(OFFSET(L469,0,-COLUMNS($E:$J)-OFFSET(L469,4-ROW(),0)),G469+1,H469-G469-1)</f>
        <v>31</v>
      </c>
      <c r="M469" s="9" t="str">
        <f ca="1">MID(OFFSET(M469,0,-COLUMNS($E:$J)-OFFSET(M469,4-ROW(),0)),H469+1,I469-H469-1)</f>
        <v>244</v>
      </c>
      <c r="N469" s="9" t="str">
        <f ca="1">MID(OFFSET(N469,0,-COLUMNS($E:$J)-OFFSET(N469,4-ROW(),0)),I469+1,J469-I469-1)</f>
        <v>0</v>
      </c>
      <c r="O469" s="79" t="str">
        <f ca="1">MID(OFFSET(O469,0,-COLUMNS($E:$J)-OFFSET(O469,4-ROW(),0)),J469+1,2)</f>
        <v/>
      </c>
      <c r="P469" s="20">
        <f ca="1">IF(ISBLANK($D469),"",(($K469*2^8+$L469)*2^8+$M469)*2^8+$N469)</f>
        <v>1730147328</v>
      </c>
      <c r="Q469" s="20">
        <f ca="1">IF(O469="",P469,$P469-MOD($P469,2^(32-$O469)))</f>
        <v>1730147328</v>
      </c>
      <c r="R469" s="7">
        <f ca="1">FIND(R$4,OFFSET(R469,0,3-COLUMNS($F:R)-OFFSET(R469,4-ROW(),4)))</f>
        <v>4</v>
      </c>
      <c r="S469" s="7">
        <f ca="1">FIND(S$4,OFFSET(S469,0,3-COLUMNS($F:R)-OFFSET(S469,4-ROW(),4)),OFFSET(S469,0,-1)+1)</f>
        <v>7</v>
      </c>
      <c r="T469" s="7">
        <f ca="1">FIND(T$4,OFFSET(T469,0,3-COLUMNS($F:R)-OFFSET(T469,4-ROW(),4)),OFFSET(T469,0,-1)+1)</f>
        <v>11</v>
      </c>
      <c r="U469" s="8" t="str">
        <f ca="1">LEFT(OFFSET(U469,0,-COLUMNS($G:$T)-OFFSET(U469,4-ROW(),0)),R469-1)</f>
        <v>103</v>
      </c>
      <c r="V469" s="9" t="str">
        <f ca="1">MID(OFFSET(V469,0,-COLUMNS($G:$T)-OFFSET(V469,4-ROW(),0)),R469+1,S469-R469-1)</f>
        <v>31</v>
      </c>
      <c r="W469" s="9" t="str">
        <f ca="1">MID(OFFSET(W469,0,-COLUMNS($G:$T)-OFFSET(W469,4-ROW(),0)),S469+1,T469-S469-1)</f>
        <v>247</v>
      </c>
      <c r="X469" s="9" t="str">
        <f ca="1">MID(OFFSET(X469,0,-COLUMNS($G:$T)-OFFSET(X469,4-ROW(),0)),T469+1,3)</f>
        <v>255</v>
      </c>
      <c r="Y469" s="21">
        <f ca="1">IF(ISBLANK($F469),"",IF(O469="",(($U469*2^8+$V469)*2^8+$W469)*2^8+$X469,$Q469+2^(32-$O469)-1))</f>
        <v>1730148351</v>
      </c>
      <c r="Z469" s="88" t="str">
        <f t="shared" si="7"/>
        <v>JP</v>
      </c>
    </row>
    <row r="470" spans="2:26" x14ac:dyDescent="0.15">
      <c r="B470" s="87">
        <v>466</v>
      </c>
      <c r="C470" s="92" t="s">
        <v>4474</v>
      </c>
      <c r="D470" s="53" t="s">
        <v>1006</v>
      </c>
      <c r="E470" s="25" t="s">
        <v>8</v>
      </c>
      <c r="F470" s="25" t="s">
        <v>1007</v>
      </c>
      <c r="G470" s="7">
        <f ca="1">FIND(G$4,OFFSET(G470,0,3-COLUMNS(D:G)-OFFSET(G470,4-ROW(),COLUMNS($G:$K))))</f>
        <v>4</v>
      </c>
      <c r="H470" s="7">
        <f ca="1">FIND(H$4,OFFSET(H470,0,3-COLUMNS(D:G)-OFFSET(H470,4-ROW(),COLUMNS($G:$K))),OFFSET(H470,0,-1)+1)</f>
        <v>7</v>
      </c>
      <c r="I470" s="7">
        <f ca="1">FIND(I$4,OFFSET(I470,0,3-COLUMNS(D:G)-OFFSET(I470,4-ROW(),COLUMNS($G:$K))),OFFSET(I470,0,-1)+1)</f>
        <v>10</v>
      </c>
      <c r="J470" s="75">
        <f ca="1">IFERROR(FIND(J$4,OFFSET(J470,0,-2-OFFSET(J470,4-ROW(),4))),LEN(OFFSET(J470,0,-2-OFFSET(J470,4-ROW(),4)))+1)</f>
        <v>12</v>
      </c>
      <c r="K470" s="8" t="str">
        <f ca="1">LEFT(OFFSET(K470,0,-COLUMNS($E:$J)-OFFSET(K470,4-ROW(),0)),G470-1)</f>
        <v>103</v>
      </c>
      <c r="L470" s="9" t="str">
        <f ca="1">MID(OFFSET(L470,0,-COLUMNS($E:$J)-OFFSET(L470,4-ROW(),0)),G470+1,H470-G470-1)</f>
        <v>37</v>
      </c>
      <c r="M470" s="9" t="str">
        <f ca="1">MID(OFFSET(M470,0,-COLUMNS($E:$J)-OFFSET(M470,4-ROW(),0)),H470+1,I470-H470-1)</f>
        <v>10</v>
      </c>
      <c r="N470" s="9" t="str">
        <f ca="1">MID(OFFSET(N470,0,-COLUMNS($E:$J)-OFFSET(N470,4-ROW(),0)),I470+1,J470-I470-1)</f>
        <v>0</v>
      </c>
      <c r="O470" s="79" t="str">
        <f ca="1">MID(OFFSET(O470,0,-COLUMNS($E:$J)-OFFSET(O470,4-ROW(),0)),J470+1,2)</f>
        <v/>
      </c>
      <c r="P470" s="20">
        <f ca="1">IF(ISBLANK($D470),"",(($K470*2^8+$L470)*2^8+$M470)*2^8+$N470)</f>
        <v>1730480640</v>
      </c>
      <c r="Q470" s="20">
        <f ca="1">IF(O470="",P470,$P470-MOD($P470,2^(32-$O470)))</f>
        <v>1730480640</v>
      </c>
      <c r="R470" s="7">
        <f ca="1">FIND(R$4,OFFSET(R470,0,3-COLUMNS($F:R)-OFFSET(R470,4-ROW(),4)))</f>
        <v>4</v>
      </c>
      <c r="S470" s="7">
        <f ca="1">FIND(S$4,OFFSET(S470,0,3-COLUMNS($F:R)-OFFSET(S470,4-ROW(),4)),OFFSET(S470,0,-1)+1)</f>
        <v>7</v>
      </c>
      <c r="T470" s="7">
        <f ca="1">FIND(T$4,OFFSET(T470,0,3-COLUMNS($F:R)-OFFSET(T470,4-ROW(),4)),OFFSET(T470,0,-1)+1)</f>
        <v>10</v>
      </c>
      <c r="U470" s="8" t="str">
        <f ca="1">LEFT(OFFSET(U470,0,-COLUMNS($G:$T)-OFFSET(U470,4-ROW(),0)),R470-1)</f>
        <v>103</v>
      </c>
      <c r="V470" s="9" t="str">
        <f ca="1">MID(OFFSET(V470,0,-COLUMNS($G:$T)-OFFSET(V470,4-ROW(),0)),R470+1,S470-R470-1)</f>
        <v>37</v>
      </c>
      <c r="W470" s="9" t="str">
        <f ca="1">MID(OFFSET(W470,0,-COLUMNS($G:$T)-OFFSET(W470,4-ROW(),0)),S470+1,T470-S470-1)</f>
        <v>11</v>
      </c>
      <c r="X470" s="9" t="str">
        <f ca="1">MID(OFFSET(X470,0,-COLUMNS($G:$T)-OFFSET(X470,4-ROW(),0)),T470+1,3)</f>
        <v>255</v>
      </c>
      <c r="Y470" s="21">
        <f ca="1">IF(ISBLANK($F470),"",IF(O470="",(($U470*2^8+$V470)*2^8+$W470)*2^8+$X470,$Q470+2^(32-$O470)-1))</f>
        <v>1730481151</v>
      </c>
      <c r="Z470" s="88" t="str">
        <f t="shared" si="7"/>
        <v>JP</v>
      </c>
    </row>
    <row r="471" spans="2:26" x14ac:dyDescent="0.15">
      <c r="B471" s="87">
        <v>467</v>
      </c>
      <c r="C471" s="92" t="s">
        <v>4474</v>
      </c>
      <c r="D471" s="53" t="s">
        <v>1008</v>
      </c>
      <c r="E471" s="25" t="s">
        <v>8</v>
      </c>
      <c r="F471" s="25" t="s">
        <v>1009</v>
      </c>
      <c r="G471" s="7">
        <f ca="1">FIND(G$4,OFFSET(G471,0,3-COLUMNS(D:G)-OFFSET(G471,4-ROW(),COLUMNS($G:$K))))</f>
        <v>4</v>
      </c>
      <c r="H471" s="7">
        <f ca="1">FIND(H$4,OFFSET(H471,0,3-COLUMNS(D:G)-OFFSET(H471,4-ROW(),COLUMNS($G:$K))),OFFSET(H471,0,-1)+1)</f>
        <v>7</v>
      </c>
      <c r="I471" s="7">
        <f ca="1">FIND(I$4,OFFSET(I471,0,3-COLUMNS(D:G)-OFFSET(I471,4-ROW(),COLUMNS($G:$K))),OFFSET(I471,0,-1)+1)</f>
        <v>11</v>
      </c>
      <c r="J471" s="75">
        <f ca="1">IFERROR(FIND(J$4,OFFSET(J471,0,-2-OFFSET(J471,4-ROW(),4))),LEN(OFFSET(J471,0,-2-OFFSET(J471,4-ROW(),4)))+1)</f>
        <v>13</v>
      </c>
      <c r="K471" s="8" t="str">
        <f ca="1">LEFT(OFFSET(K471,0,-COLUMNS($E:$J)-OFFSET(K471,4-ROW(),0)),G471-1)</f>
        <v>103</v>
      </c>
      <c r="L471" s="9" t="str">
        <f ca="1">MID(OFFSET(L471,0,-COLUMNS($E:$J)-OFFSET(L471,4-ROW(),0)),G471+1,H471-G471-1)</f>
        <v>39</v>
      </c>
      <c r="M471" s="9" t="str">
        <f ca="1">MID(OFFSET(M471,0,-COLUMNS($E:$J)-OFFSET(M471,4-ROW(),0)),H471+1,I471-H471-1)</f>
        <v>113</v>
      </c>
      <c r="N471" s="9" t="str">
        <f ca="1">MID(OFFSET(N471,0,-COLUMNS($E:$J)-OFFSET(N471,4-ROW(),0)),I471+1,J471-I471-1)</f>
        <v>0</v>
      </c>
      <c r="O471" s="79" t="str">
        <f ca="1">MID(OFFSET(O471,0,-COLUMNS($E:$J)-OFFSET(O471,4-ROW(),0)),J471+1,2)</f>
        <v/>
      </c>
      <c r="P471" s="20">
        <f ca="1">IF(ISBLANK($D471),"",(($K471*2^8+$L471)*2^8+$M471)*2^8+$N471)</f>
        <v>1730638080</v>
      </c>
      <c r="Q471" s="20">
        <f ca="1">IF(O471="",P471,$P471-MOD($P471,2^(32-$O471)))</f>
        <v>1730638080</v>
      </c>
      <c r="R471" s="7">
        <f ca="1">FIND(R$4,OFFSET(R471,0,3-COLUMNS($F:R)-OFFSET(R471,4-ROW(),4)))</f>
        <v>4</v>
      </c>
      <c r="S471" s="7">
        <f ca="1">FIND(S$4,OFFSET(S471,0,3-COLUMNS($F:R)-OFFSET(S471,4-ROW(),4)),OFFSET(S471,0,-1)+1)</f>
        <v>7</v>
      </c>
      <c r="T471" s="7">
        <f ca="1">FIND(T$4,OFFSET(T471,0,3-COLUMNS($F:R)-OFFSET(T471,4-ROW(),4)),OFFSET(T471,0,-1)+1)</f>
        <v>11</v>
      </c>
      <c r="U471" s="8" t="str">
        <f ca="1">LEFT(OFFSET(U471,0,-COLUMNS($G:$T)-OFFSET(U471,4-ROW(),0)),R471-1)</f>
        <v>103</v>
      </c>
      <c r="V471" s="9" t="str">
        <f ca="1">MID(OFFSET(V471,0,-COLUMNS($G:$T)-OFFSET(V471,4-ROW(),0)),R471+1,S471-R471-1)</f>
        <v>39</v>
      </c>
      <c r="W471" s="9" t="str">
        <f ca="1">MID(OFFSET(W471,0,-COLUMNS($G:$T)-OFFSET(W471,4-ROW(),0)),S471+1,T471-S471-1)</f>
        <v>113</v>
      </c>
      <c r="X471" s="9" t="str">
        <f ca="1">MID(OFFSET(X471,0,-COLUMNS($G:$T)-OFFSET(X471,4-ROW(),0)),T471+1,3)</f>
        <v>255</v>
      </c>
      <c r="Y471" s="21">
        <f ca="1">IF(ISBLANK($F471),"",IF(O471="",(($U471*2^8+$V471)*2^8+$W471)*2^8+$X471,$Q471+2^(32-$O471)-1))</f>
        <v>1730638335</v>
      </c>
      <c r="Z471" s="88" t="str">
        <f t="shared" si="7"/>
        <v>JP</v>
      </c>
    </row>
    <row r="472" spans="2:26" x14ac:dyDescent="0.15">
      <c r="B472" s="87">
        <v>468</v>
      </c>
      <c r="C472" s="92" t="s">
        <v>4474</v>
      </c>
      <c r="D472" s="53" t="s">
        <v>1010</v>
      </c>
      <c r="E472" s="25" t="s">
        <v>8</v>
      </c>
      <c r="F472" s="25" t="s">
        <v>1011</v>
      </c>
      <c r="G472" s="7">
        <f ca="1">FIND(G$4,OFFSET(G472,0,3-COLUMNS(D:G)-OFFSET(G472,4-ROW(),COLUMNS($G:$K))))</f>
        <v>4</v>
      </c>
      <c r="H472" s="7">
        <f ca="1">FIND(H$4,OFFSET(H472,0,3-COLUMNS(D:G)-OFFSET(H472,4-ROW(),COLUMNS($G:$K))),OFFSET(H472,0,-1)+1)</f>
        <v>7</v>
      </c>
      <c r="I472" s="7">
        <f ca="1">FIND(I$4,OFFSET(I472,0,3-COLUMNS(D:G)-OFFSET(I472,4-ROW(),COLUMNS($G:$K))),OFFSET(I472,0,-1)+1)</f>
        <v>11</v>
      </c>
      <c r="J472" s="75">
        <f ca="1">IFERROR(FIND(J$4,OFFSET(J472,0,-2-OFFSET(J472,4-ROW(),4))),LEN(OFFSET(J472,0,-2-OFFSET(J472,4-ROW(),4)))+1)</f>
        <v>13</v>
      </c>
      <c r="K472" s="8" t="str">
        <f ca="1">LEFT(OFFSET(K472,0,-COLUMNS($E:$J)-OFFSET(K472,4-ROW(),0)),G472-1)</f>
        <v>103</v>
      </c>
      <c r="L472" s="9" t="str">
        <f ca="1">MID(OFFSET(L472,0,-COLUMNS($E:$J)-OFFSET(L472,4-ROW(),0)),G472+1,H472-G472-1)</f>
        <v>39</v>
      </c>
      <c r="M472" s="9" t="str">
        <f ca="1">MID(OFFSET(M472,0,-COLUMNS($E:$J)-OFFSET(M472,4-ROW(),0)),H472+1,I472-H472-1)</f>
        <v>192</v>
      </c>
      <c r="N472" s="9" t="str">
        <f ca="1">MID(OFFSET(N472,0,-COLUMNS($E:$J)-OFFSET(N472,4-ROW(),0)),I472+1,J472-I472-1)</f>
        <v>0</v>
      </c>
      <c r="O472" s="79" t="str">
        <f ca="1">MID(OFFSET(O472,0,-COLUMNS($E:$J)-OFFSET(O472,4-ROW(),0)),J472+1,2)</f>
        <v/>
      </c>
      <c r="P472" s="20">
        <f ca="1">IF(ISBLANK($D472),"",(($K472*2^8+$L472)*2^8+$M472)*2^8+$N472)</f>
        <v>1730658304</v>
      </c>
      <c r="Q472" s="20">
        <f ca="1">IF(O472="",P472,$P472-MOD($P472,2^(32-$O472)))</f>
        <v>1730658304</v>
      </c>
      <c r="R472" s="7">
        <f ca="1">FIND(R$4,OFFSET(R472,0,3-COLUMNS($F:R)-OFFSET(R472,4-ROW(),4)))</f>
        <v>4</v>
      </c>
      <c r="S472" s="7">
        <f ca="1">FIND(S$4,OFFSET(S472,0,3-COLUMNS($F:R)-OFFSET(S472,4-ROW(),4)),OFFSET(S472,0,-1)+1)</f>
        <v>7</v>
      </c>
      <c r="T472" s="7">
        <f ca="1">FIND(T$4,OFFSET(T472,0,3-COLUMNS($F:R)-OFFSET(T472,4-ROW(),4)),OFFSET(T472,0,-1)+1)</f>
        <v>11</v>
      </c>
      <c r="U472" s="8" t="str">
        <f ca="1">LEFT(OFFSET(U472,0,-COLUMNS($G:$T)-OFFSET(U472,4-ROW(),0)),R472-1)</f>
        <v>103</v>
      </c>
      <c r="V472" s="9" t="str">
        <f ca="1">MID(OFFSET(V472,0,-COLUMNS($G:$T)-OFFSET(V472,4-ROW(),0)),R472+1,S472-R472-1)</f>
        <v>39</v>
      </c>
      <c r="W472" s="9" t="str">
        <f ca="1">MID(OFFSET(W472,0,-COLUMNS($G:$T)-OFFSET(W472,4-ROW(),0)),S472+1,T472-S472-1)</f>
        <v>195</v>
      </c>
      <c r="X472" s="9" t="str">
        <f ca="1">MID(OFFSET(X472,0,-COLUMNS($G:$T)-OFFSET(X472,4-ROW(),0)),T472+1,3)</f>
        <v>255</v>
      </c>
      <c r="Y472" s="21">
        <f ca="1">IF(ISBLANK($F472),"",IF(O472="",(($U472*2^8+$V472)*2^8+$W472)*2^8+$X472,$Q472+2^(32-$O472)-1))</f>
        <v>1730659327</v>
      </c>
      <c r="Z472" s="88" t="str">
        <f t="shared" si="7"/>
        <v>JP</v>
      </c>
    </row>
    <row r="473" spans="2:26" x14ac:dyDescent="0.15">
      <c r="B473" s="87">
        <v>469</v>
      </c>
      <c r="C473" s="92" t="s">
        <v>4474</v>
      </c>
      <c r="D473" s="53" t="s">
        <v>1012</v>
      </c>
      <c r="E473" s="25" t="s">
        <v>8</v>
      </c>
      <c r="F473" s="25" t="s">
        <v>1013</v>
      </c>
      <c r="G473" s="7">
        <f ca="1">FIND(G$4,OFFSET(G473,0,3-COLUMNS(D:G)-OFFSET(G473,4-ROW(),COLUMNS($G:$K))))</f>
        <v>4</v>
      </c>
      <c r="H473" s="7">
        <f ca="1">FIND(H$4,OFFSET(H473,0,3-COLUMNS(D:G)-OFFSET(H473,4-ROW(),COLUMNS($G:$K))),OFFSET(H473,0,-1)+1)</f>
        <v>7</v>
      </c>
      <c r="I473" s="7">
        <f ca="1">FIND(I$4,OFFSET(I473,0,3-COLUMNS(D:G)-OFFSET(I473,4-ROW(),COLUMNS($G:$K))),OFFSET(I473,0,-1)+1)</f>
        <v>11</v>
      </c>
      <c r="J473" s="75">
        <f ca="1">IFERROR(FIND(J$4,OFFSET(J473,0,-2-OFFSET(J473,4-ROW(),4))),LEN(OFFSET(J473,0,-2-OFFSET(J473,4-ROW(),4)))+1)</f>
        <v>13</v>
      </c>
      <c r="K473" s="8" t="str">
        <f ca="1">LEFT(OFFSET(K473,0,-COLUMNS($E:$J)-OFFSET(K473,4-ROW(),0)),G473-1)</f>
        <v>103</v>
      </c>
      <c r="L473" s="9" t="str">
        <f ca="1">MID(OFFSET(L473,0,-COLUMNS($E:$J)-OFFSET(L473,4-ROW(),0)),G473+1,H473-G473-1)</f>
        <v>40</v>
      </c>
      <c r="M473" s="9" t="str">
        <f ca="1">MID(OFFSET(M473,0,-COLUMNS($E:$J)-OFFSET(M473,4-ROW(),0)),H473+1,I473-H473-1)</f>
        <v>104</v>
      </c>
      <c r="N473" s="9" t="str">
        <f ca="1">MID(OFFSET(N473,0,-COLUMNS($E:$J)-OFFSET(N473,4-ROW(),0)),I473+1,J473-I473-1)</f>
        <v>0</v>
      </c>
      <c r="O473" s="79" t="str">
        <f ca="1">MID(OFFSET(O473,0,-COLUMNS($E:$J)-OFFSET(O473,4-ROW(),0)),J473+1,2)</f>
        <v/>
      </c>
      <c r="P473" s="20">
        <f ca="1">IF(ISBLANK($D473),"",(($K473*2^8+$L473)*2^8+$M473)*2^8+$N473)</f>
        <v>1730701312</v>
      </c>
      <c r="Q473" s="20">
        <f ca="1">IF(O473="",P473,$P473-MOD($P473,2^(32-$O473)))</f>
        <v>1730701312</v>
      </c>
      <c r="R473" s="7">
        <f ca="1">FIND(R$4,OFFSET(R473,0,3-COLUMNS($F:R)-OFFSET(R473,4-ROW(),4)))</f>
        <v>4</v>
      </c>
      <c r="S473" s="7">
        <f ca="1">FIND(S$4,OFFSET(S473,0,3-COLUMNS($F:R)-OFFSET(S473,4-ROW(),4)),OFFSET(S473,0,-1)+1)</f>
        <v>7</v>
      </c>
      <c r="T473" s="7">
        <f ca="1">FIND(T$4,OFFSET(T473,0,3-COLUMNS($F:R)-OFFSET(T473,4-ROW(),4)),OFFSET(T473,0,-1)+1)</f>
        <v>11</v>
      </c>
      <c r="U473" s="8" t="str">
        <f ca="1">LEFT(OFFSET(U473,0,-COLUMNS($G:$T)-OFFSET(U473,4-ROW(),0)),R473-1)</f>
        <v>103</v>
      </c>
      <c r="V473" s="9" t="str">
        <f ca="1">MID(OFFSET(V473,0,-COLUMNS($G:$T)-OFFSET(V473,4-ROW(),0)),R473+1,S473-R473-1)</f>
        <v>40</v>
      </c>
      <c r="W473" s="9" t="str">
        <f ca="1">MID(OFFSET(W473,0,-COLUMNS($G:$T)-OFFSET(W473,4-ROW(),0)),S473+1,T473-S473-1)</f>
        <v>107</v>
      </c>
      <c r="X473" s="9" t="str">
        <f ca="1">MID(OFFSET(X473,0,-COLUMNS($G:$T)-OFFSET(X473,4-ROW(),0)),T473+1,3)</f>
        <v>255</v>
      </c>
      <c r="Y473" s="21">
        <f ca="1">IF(ISBLANK($F473),"",IF(O473="",(($U473*2^8+$V473)*2^8+$W473)*2^8+$X473,$Q473+2^(32-$O473)-1))</f>
        <v>1730702335</v>
      </c>
      <c r="Z473" s="88" t="str">
        <f t="shared" si="7"/>
        <v>JP</v>
      </c>
    </row>
    <row r="474" spans="2:26" x14ac:dyDescent="0.15">
      <c r="B474" s="87">
        <v>470</v>
      </c>
      <c r="C474" s="92" t="s">
        <v>4474</v>
      </c>
      <c r="D474" s="53" t="s">
        <v>1014</v>
      </c>
      <c r="E474" s="25" t="s">
        <v>8</v>
      </c>
      <c r="F474" s="25" t="s">
        <v>1015</v>
      </c>
      <c r="G474" s="7">
        <f ca="1">FIND(G$4,OFFSET(G474,0,3-COLUMNS(D:G)-OFFSET(G474,4-ROW(),COLUMNS($G:$K))))</f>
        <v>4</v>
      </c>
      <c r="H474" s="7">
        <f ca="1">FIND(H$4,OFFSET(H474,0,3-COLUMNS(D:G)-OFFSET(H474,4-ROW(),COLUMNS($G:$K))),OFFSET(H474,0,-1)+1)</f>
        <v>7</v>
      </c>
      <c r="I474" s="7">
        <f ca="1">FIND(I$4,OFFSET(I474,0,3-COLUMNS(D:G)-OFFSET(I474,4-ROW(),COLUMNS($G:$K))),OFFSET(I474,0,-1)+1)</f>
        <v>11</v>
      </c>
      <c r="J474" s="75">
        <f ca="1">IFERROR(FIND(J$4,OFFSET(J474,0,-2-OFFSET(J474,4-ROW(),4))),LEN(OFFSET(J474,0,-2-OFFSET(J474,4-ROW(),4)))+1)</f>
        <v>13</v>
      </c>
      <c r="K474" s="8" t="str">
        <f ca="1">LEFT(OFFSET(K474,0,-COLUMNS($E:$J)-OFFSET(K474,4-ROW(),0)),G474-1)</f>
        <v>103</v>
      </c>
      <c r="L474" s="9" t="str">
        <f ca="1">MID(OFFSET(L474,0,-COLUMNS($E:$J)-OFFSET(L474,4-ROW(),0)),G474+1,H474-G474-1)</f>
        <v>40</v>
      </c>
      <c r="M474" s="9" t="str">
        <f ca="1">MID(OFFSET(M474,0,-COLUMNS($E:$J)-OFFSET(M474,4-ROW(),0)),H474+1,I474-H474-1)</f>
        <v>128</v>
      </c>
      <c r="N474" s="9" t="str">
        <f ca="1">MID(OFFSET(N474,0,-COLUMNS($E:$J)-OFFSET(N474,4-ROW(),0)),I474+1,J474-I474-1)</f>
        <v>0</v>
      </c>
      <c r="O474" s="79" t="str">
        <f ca="1">MID(OFFSET(O474,0,-COLUMNS($E:$J)-OFFSET(O474,4-ROW(),0)),J474+1,2)</f>
        <v/>
      </c>
      <c r="P474" s="20">
        <f ca="1">IF(ISBLANK($D474),"",(($K474*2^8+$L474)*2^8+$M474)*2^8+$N474)</f>
        <v>1730707456</v>
      </c>
      <c r="Q474" s="20">
        <f ca="1">IF(O474="",P474,$P474-MOD($P474,2^(32-$O474)))</f>
        <v>1730707456</v>
      </c>
      <c r="R474" s="7">
        <f ca="1">FIND(R$4,OFFSET(R474,0,3-COLUMNS($F:R)-OFFSET(R474,4-ROW(),4)))</f>
        <v>4</v>
      </c>
      <c r="S474" s="7">
        <f ca="1">FIND(S$4,OFFSET(S474,0,3-COLUMNS($F:R)-OFFSET(S474,4-ROW(),4)),OFFSET(S474,0,-1)+1)</f>
        <v>7</v>
      </c>
      <c r="T474" s="7">
        <f ca="1">FIND(T$4,OFFSET(T474,0,3-COLUMNS($F:R)-OFFSET(T474,4-ROW(),4)),OFFSET(T474,0,-1)+1)</f>
        <v>11</v>
      </c>
      <c r="U474" s="8" t="str">
        <f ca="1">LEFT(OFFSET(U474,0,-COLUMNS($G:$T)-OFFSET(U474,4-ROW(),0)),R474-1)</f>
        <v>103</v>
      </c>
      <c r="V474" s="9" t="str">
        <f ca="1">MID(OFFSET(V474,0,-COLUMNS($G:$T)-OFFSET(V474,4-ROW(),0)),R474+1,S474-R474-1)</f>
        <v>40</v>
      </c>
      <c r="W474" s="9" t="str">
        <f ca="1">MID(OFFSET(W474,0,-COLUMNS($G:$T)-OFFSET(W474,4-ROW(),0)),S474+1,T474-S474-1)</f>
        <v>131</v>
      </c>
      <c r="X474" s="9" t="str">
        <f ca="1">MID(OFFSET(X474,0,-COLUMNS($G:$T)-OFFSET(X474,4-ROW(),0)),T474+1,3)</f>
        <v>255</v>
      </c>
      <c r="Y474" s="21">
        <f ca="1">IF(ISBLANK($F474),"",IF(O474="",(($U474*2^8+$V474)*2^8+$W474)*2^8+$X474,$Q474+2^(32-$O474)-1))</f>
        <v>1730708479</v>
      </c>
      <c r="Z474" s="88" t="str">
        <f t="shared" si="7"/>
        <v>JP</v>
      </c>
    </row>
    <row r="475" spans="2:26" x14ac:dyDescent="0.15">
      <c r="B475" s="87">
        <v>471</v>
      </c>
      <c r="C475" s="92" t="s">
        <v>4474</v>
      </c>
      <c r="D475" s="53" t="s">
        <v>1016</v>
      </c>
      <c r="E475" s="25" t="s">
        <v>8</v>
      </c>
      <c r="F475" s="25" t="s">
        <v>1017</v>
      </c>
      <c r="G475" s="7">
        <f ca="1">FIND(G$4,OFFSET(G475,0,3-COLUMNS(D:G)-OFFSET(G475,4-ROW(),COLUMNS($G:$K))))</f>
        <v>4</v>
      </c>
      <c r="H475" s="7">
        <f ca="1">FIND(H$4,OFFSET(H475,0,3-COLUMNS(D:G)-OFFSET(H475,4-ROW(),COLUMNS($G:$K))),OFFSET(H475,0,-1)+1)</f>
        <v>7</v>
      </c>
      <c r="I475" s="7">
        <f ca="1">FIND(I$4,OFFSET(I475,0,3-COLUMNS(D:G)-OFFSET(I475,4-ROW(),COLUMNS($G:$K))),OFFSET(I475,0,-1)+1)</f>
        <v>10</v>
      </c>
      <c r="J475" s="75">
        <f ca="1">IFERROR(FIND(J$4,OFFSET(J475,0,-2-OFFSET(J475,4-ROW(),4))),LEN(OFFSET(J475,0,-2-OFFSET(J475,4-ROW(),4)))+1)</f>
        <v>12</v>
      </c>
      <c r="K475" s="8" t="str">
        <f ca="1">LEFT(OFFSET(K475,0,-COLUMNS($E:$J)-OFFSET(K475,4-ROW(),0)),G475-1)</f>
        <v>103</v>
      </c>
      <c r="L475" s="9" t="str">
        <f ca="1">MID(OFFSET(L475,0,-COLUMNS($E:$J)-OFFSET(L475,4-ROW(),0)),G475+1,H475-G475-1)</f>
        <v>41</v>
      </c>
      <c r="M475" s="9" t="str">
        <f ca="1">MID(OFFSET(M475,0,-COLUMNS($E:$J)-OFFSET(M475,4-ROW(),0)),H475+1,I475-H475-1)</f>
        <v>60</v>
      </c>
      <c r="N475" s="9" t="str">
        <f ca="1">MID(OFFSET(N475,0,-COLUMNS($E:$J)-OFFSET(N475,4-ROW(),0)),I475+1,J475-I475-1)</f>
        <v>0</v>
      </c>
      <c r="O475" s="79" t="str">
        <f ca="1">MID(OFFSET(O475,0,-COLUMNS($E:$J)-OFFSET(O475,4-ROW(),0)),J475+1,2)</f>
        <v/>
      </c>
      <c r="P475" s="20">
        <f ca="1">IF(ISBLANK($D475),"",(($K475*2^8+$L475)*2^8+$M475)*2^8+$N475)</f>
        <v>1730755584</v>
      </c>
      <c r="Q475" s="20">
        <f ca="1">IF(O475="",P475,$P475-MOD($P475,2^(32-$O475)))</f>
        <v>1730755584</v>
      </c>
      <c r="R475" s="7">
        <f ca="1">FIND(R$4,OFFSET(R475,0,3-COLUMNS($F:R)-OFFSET(R475,4-ROW(),4)))</f>
        <v>4</v>
      </c>
      <c r="S475" s="7">
        <f ca="1">FIND(S$4,OFFSET(S475,0,3-COLUMNS($F:R)-OFFSET(S475,4-ROW(),4)),OFFSET(S475,0,-1)+1)</f>
        <v>7</v>
      </c>
      <c r="T475" s="7">
        <f ca="1">FIND(T$4,OFFSET(T475,0,3-COLUMNS($F:R)-OFFSET(T475,4-ROW(),4)),OFFSET(T475,0,-1)+1)</f>
        <v>10</v>
      </c>
      <c r="U475" s="8" t="str">
        <f ca="1">LEFT(OFFSET(U475,0,-COLUMNS($G:$T)-OFFSET(U475,4-ROW(),0)),R475-1)</f>
        <v>103</v>
      </c>
      <c r="V475" s="9" t="str">
        <f ca="1">MID(OFFSET(V475,0,-COLUMNS($G:$T)-OFFSET(V475,4-ROW(),0)),R475+1,S475-R475-1)</f>
        <v>41</v>
      </c>
      <c r="W475" s="9" t="str">
        <f ca="1">MID(OFFSET(W475,0,-COLUMNS($G:$T)-OFFSET(W475,4-ROW(),0)),S475+1,T475-S475-1)</f>
        <v>63</v>
      </c>
      <c r="X475" s="9" t="str">
        <f ca="1">MID(OFFSET(X475,0,-COLUMNS($G:$T)-OFFSET(X475,4-ROW(),0)),T475+1,3)</f>
        <v>255</v>
      </c>
      <c r="Y475" s="21">
        <f ca="1">IF(ISBLANK($F475),"",IF(O475="",(($U475*2^8+$V475)*2^8+$W475)*2^8+$X475,$Q475+2^(32-$O475)-1))</f>
        <v>1730756607</v>
      </c>
      <c r="Z475" s="88" t="str">
        <f t="shared" si="7"/>
        <v>JP</v>
      </c>
    </row>
    <row r="476" spans="2:26" x14ac:dyDescent="0.15">
      <c r="B476" s="87">
        <v>472</v>
      </c>
      <c r="C476" s="92" t="s">
        <v>4474</v>
      </c>
      <c r="D476" s="53" t="s">
        <v>1018</v>
      </c>
      <c r="E476" s="25" t="s">
        <v>8</v>
      </c>
      <c r="F476" s="25" t="s">
        <v>1019</v>
      </c>
      <c r="G476" s="7">
        <f ca="1">FIND(G$4,OFFSET(G476,0,3-COLUMNS(D:G)-OFFSET(G476,4-ROW(),COLUMNS($G:$K))))</f>
        <v>4</v>
      </c>
      <c r="H476" s="7">
        <f ca="1">FIND(H$4,OFFSET(H476,0,3-COLUMNS(D:G)-OFFSET(H476,4-ROW(),COLUMNS($G:$K))),OFFSET(H476,0,-1)+1)</f>
        <v>7</v>
      </c>
      <c r="I476" s="7">
        <f ca="1">FIND(I$4,OFFSET(I476,0,3-COLUMNS(D:G)-OFFSET(I476,4-ROW(),COLUMNS($G:$K))),OFFSET(I476,0,-1)+1)</f>
        <v>11</v>
      </c>
      <c r="J476" s="75">
        <f ca="1">IFERROR(FIND(J$4,OFFSET(J476,0,-2-OFFSET(J476,4-ROW(),4))),LEN(OFFSET(J476,0,-2-OFFSET(J476,4-ROW(),4)))+1)</f>
        <v>13</v>
      </c>
      <c r="K476" s="8" t="str">
        <f ca="1">LEFT(OFFSET(K476,0,-COLUMNS($E:$J)-OFFSET(K476,4-ROW(),0)),G476-1)</f>
        <v>103</v>
      </c>
      <c r="L476" s="9" t="str">
        <f ca="1">MID(OFFSET(L476,0,-COLUMNS($E:$J)-OFFSET(L476,4-ROW(),0)),G476+1,H476-G476-1)</f>
        <v>41</v>
      </c>
      <c r="M476" s="9" t="str">
        <f ca="1">MID(OFFSET(M476,0,-COLUMNS($E:$J)-OFFSET(M476,4-ROW(),0)),H476+1,I476-H476-1)</f>
        <v>252</v>
      </c>
      <c r="N476" s="9" t="str">
        <f ca="1">MID(OFFSET(N476,0,-COLUMNS($E:$J)-OFFSET(N476,4-ROW(),0)),I476+1,J476-I476-1)</f>
        <v>0</v>
      </c>
      <c r="O476" s="79" t="str">
        <f ca="1">MID(OFFSET(O476,0,-COLUMNS($E:$J)-OFFSET(O476,4-ROW(),0)),J476+1,2)</f>
        <v/>
      </c>
      <c r="P476" s="20">
        <f ca="1">IF(ISBLANK($D476),"",(($K476*2^8+$L476)*2^8+$M476)*2^8+$N476)</f>
        <v>1730804736</v>
      </c>
      <c r="Q476" s="20">
        <f ca="1">IF(O476="",P476,$P476-MOD($P476,2^(32-$O476)))</f>
        <v>1730804736</v>
      </c>
      <c r="R476" s="7">
        <f ca="1">FIND(R$4,OFFSET(R476,0,3-COLUMNS($F:R)-OFFSET(R476,4-ROW(),4)))</f>
        <v>4</v>
      </c>
      <c r="S476" s="7">
        <f ca="1">FIND(S$4,OFFSET(S476,0,3-COLUMNS($F:R)-OFFSET(S476,4-ROW(),4)),OFFSET(S476,0,-1)+1)</f>
        <v>7</v>
      </c>
      <c r="T476" s="7">
        <f ca="1">FIND(T$4,OFFSET(T476,0,3-COLUMNS($F:R)-OFFSET(T476,4-ROW(),4)),OFFSET(T476,0,-1)+1)</f>
        <v>11</v>
      </c>
      <c r="U476" s="8" t="str">
        <f ca="1">LEFT(OFFSET(U476,0,-COLUMNS($G:$T)-OFFSET(U476,4-ROW(),0)),R476-1)</f>
        <v>103</v>
      </c>
      <c r="V476" s="9" t="str">
        <f ca="1">MID(OFFSET(V476,0,-COLUMNS($G:$T)-OFFSET(V476,4-ROW(),0)),R476+1,S476-R476-1)</f>
        <v>41</v>
      </c>
      <c r="W476" s="9" t="str">
        <f ca="1">MID(OFFSET(W476,0,-COLUMNS($G:$T)-OFFSET(W476,4-ROW(),0)),S476+1,T476-S476-1)</f>
        <v>255</v>
      </c>
      <c r="X476" s="9" t="str">
        <f ca="1">MID(OFFSET(X476,0,-COLUMNS($G:$T)-OFFSET(X476,4-ROW(),0)),T476+1,3)</f>
        <v>255</v>
      </c>
      <c r="Y476" s="21">
        <f ca="1">IF(ISBLANK($F476),"",IF(O476="",(($U476*2^8+$V476)*2^8+$W476)*2^8+$X476,$Q476+2^(32-$O476)-1))</f>
        <v>1730805759</v>
      </c>
      <c r="Z476" s="88" t="str">
        <f t="shared" si="7"/>
        <v>JP</v>
      </c>
    </row>
    <row r="477" spans="2:26" x14ac:dyDescent="0.15">
      <c r="B477" s="87">
        <v>473</v>
      </c>
      <c r="C477" s="92" t="s">
        <v>4474</v>
      </c>
      <c r="D477" s="53" t="s">
        <v>1020</v>
      </c>
      <c r="E477" s="25" t="s">
        <v>8</v>
      </c>
      <c r="F477" s="25" t="s">
        <v>1021</v>
      </c>
      <c r="G477" s="7">
        <f ca="1">FIND(G$4,OFFSET(G477,0,3-COLUMNS(D:G)-OFFSET(G477,4-ROW(),COLUMNS($G:$K))))</f>
        <v>4</v>
      </c>
      <c r="H477" s="7">
        <f ca="1">FIND(H$4,OFFSET(H477,0,3-COLUMNS(D:G)-OFFSET(H477,4-ROW(),COLUMNS($G:$K))),OFFSET(H477,0,-1)+1)</f>
        <v>7</v>
      </c>
      <c r="I477" s="7">
        <f ca="1">FIND(I$4,OFFSET(I477,0,3-COLUMNS(D:G)-OFFSET(I477,4-ROW(),COLUMNS($G:$K))),OFFSET(I477,0,-1)+1)</f>
        <v>11</v>
      </c>
      <c r="J477" s="75">
        <f ca="1">IFERROR(FIND(J$4,OFFSET(J477,0,-2-OFFSET(J477,4-ROW(),4))),LEN(OFFSET(J477,0,-2-OFFSET(J477,4-ROW(),4)))+1)</f>
        <v>13</v>
      </c>
      <c r="K477" s="8" t="str">
        <f ca="1">LEFT(OFFSET(K477,0,-COLUMNS($E:$J)-OFFSET(K477,4-ROW(),0)),G477-1)</f>
        <v>103</v>
      </c>
      <c r="L477" s="9" t="str">
        <f ca="1">MID(OFFSET(L477,0,-COLUMNS($E:$J)-OFFSET(L477,4-ROW(),0)),G477+1,H477-G477-1)</f>
        <v>42</v>
      </c>
      <c r="M477" s="9" t="str">
        <f ca="1">MID(OFFSET(M477,0,-COLUMNS($E:$J)-OFFSET(M477,4-ROW(),0)),H477+1,I477-H477-1)</f>
        <v>168</v>
      </c>
      <c r="N477" s="9" t="str">
        <f ca="1">MID(OFFSET(N477,0,-COLUMNS($E:$J)-OFFSET(N477,4-ROW(),0)),I477+1,J477-I477-1)</f>
        <v>0</v>
      </c>
      <c r="O477" s="79" t="str">
        <f ca="1">MID(OFFSET(O477,0,-COLUMNS($E:$J)-OFFSET(O477,4-ROW(),0)),J477+1,2)</f>
        <v/>
      </c>
      <c r="P477" s="20">
        <f ca="1">IF(ISBLANK($D477),"",(($K477*2^8+$L477)*2^8+$M477)*2^8+$N477)</f>
        <v>1730848768</v>
      </c>
      <c r="Q477" s="20">
        <f ca="1">IF(O477="",P477,$P477-MOD($P477,2^(32-$O477)))</f>
        <v>1730848768</v>
      </c>
      <c r="R477" s="7">
        <f ca="1">FIND(R$4,OFFSET(R477,0,3-COLUMNS($F:R)-OFFSET(R477,4-ROW(),4)))</f>
        <v>4</v>
      </c>
      <c r="S477" s="7">
        <f ca="1">FIND(S$4,OFFSET(S477,0,3-COLUMNS($F:R)-OFFSET(S477,4-ROW(),4)),OFFSET(S477,0,-1)+1)</f>
        <v>7</v>
      </c>
      <c r="T477" s="7">
        <f ca="1">FIND(T$4,OFFSET(T477,0,3-COLUMNS($F:R)-OFFSET(T477,4-ROW(),4)),OFFSET(T477,0,-1)+1)</f>
        <v>11</v>
      </c>
      <c r="U477" s="8" t="str">
        <f ca="1">LEFT(OFFSET(U477,0,-COLUMNS($G:$T)-OFFSET(U477,4-ROW(),0)),R477-1)</f>
        <v>103</v>
      </c>
      <c r="V477" s="9" t="str">
        <f ca="1">MID(OFFSET(V477,0,-COLUMNS($G:$T)-OFFSET(V477,4-ROW(),0)),R477+1,S477-R477-1)</f>
        <v>42</v>
      </c>
      <c r="W477" s="9" t="str">
        <f ca="1">MID(OFFSET(W477,0,-COLUMNS($G:$T)-OFFSET(W477,4-ROW(),0)),S477+1,T477-S477-1)</f>
        <v>171</v>
      </c>
      <c r="X477" s="9" t="str">
        <f ca="1">MID(OFFSET(X477,0,-COLUMNS($G:$T)-OFFSET(X477,4-ROW(),0)),T477+1,3)</f>
        <v>255</v>
      </c>
      <c r="Y477" s="21">
        <f ca="1">IF(ISBLANK($F477),"",IF(O477="",(($U477*2^8+$V477)*2^8+$W477)*2^8+$X477,$Q477+2^(32-$O477)-1))</f>
        <v>1730849791</v>
      </c>
      <c r="Z477" s="88" t="str">
        <f t="shared" si="7"/>
        <v>JP</v>
      </c>
    </row>
    <row r="478" spans="2:26" x14ac:dyDescent="0.15">
      <c r="B478" s="87">
        <v>474</v>
      </c>
      <c r="C478" s="92" t="s">
        <v>4474</v>
      </c>
      <c r="D478" s="53" t="s">
        <v>1022</v>
      </c>
      <c r="E478" s="25" t="s">
        <v>8</v>
      </c>
      <c r="F478" s="25" t="s">
        <v>1023</v>
      </c>
      <c r="G478" s="7">
        <f ca="1">FIND(G$4,OFFSET(G478,0,3-COLUMNS(D:G)-OFFSET(G478,4-ROW(),COLUMNS($G:$K))))</f>
        <v>4</v>
      </c>
      <c r="H478" s="7">
        <f ca="1">FIND(H$4,OFFSET(H478,0,3-COLUMNS(D:G)-OFFSET(H478,4-ROW(),COLUMNS($G:$K))),OFFSET(H478,0,-1)+1)</f>
        <v>7</v>
      </c>
      <c r="I478" s="7">
        <f ca="1">FIND(I$4,OFFSET(I478,0,3-COLUMNS(D:G)-OFFSET(I478,4-ROW(),COLUMNS($G:$K))),OFFSET(I478,0,-1)+1)</f>
        <v>9</v>
      </c>
      <c r="J478" s="75">
        <f ca="1">IFERROR(FIND(J$4,OFFSET(J478,0,-2-OFFSET(J478,4-ROW(),4))),LEN(OFFSET(J478,0,-2-OFFSET(J478,4-ROW(),4)))+1)</f>
        <v>11</v>
      </c>
      <c r="K478" s="8" t="str">
        <f ca="1">LEFT(OFFSET(K478,0,-COLUMNS($E:$J)-OFFSET(K478,4-ROW(),0)),G478-1)</f>
        <v>103</v>
      </c>
      <c r="L478" s="9" t="str">
        <f ca="1">MID(OFFSET(L478,0,-COLUMNS($E:$J)-OFFSET(L478,4-ROW(),0)),G478+1,H478-G478-1)</f>
        <v>47</v>
      </c>
      <c r="M478" s="9" t="str">
        <f ca="1">MID(OFFSET(M478,0,-COLUMNS($E:$J)-OFFSET(M478,4-ROW(),0)),H478+1,I478-H478-1)</f>
        <v>2</v>
      </c>
      <c r="N478" s="9" t="str">
        <f ca="1">MID(OFFSET(N478,0,-COLUMNS($E:$J)-OFFSET(N478,4-ROW(),0)),I478+1,J478-I478-1)</f>
        <v>0</v>
      </c>
      <c r="O478" s="79" t="str">
        <f ca="1">MID(OFFSET(O478,0,-COLUMNS($E:$J)-OFFSET(O478,4-ROW(),0)),J478+1,2)</f>
        <v/>
      </c>
      <c r="P478" s="20">
        <f ca="1">IF(ISBLANK($D478),"",(($K478*2^8+$L478)*2^8+$M478)*2^8+$N478)</f>
        <v>1731133952</v>
      </c>
      <c r="Q478" s="20">
        <f ca="1">IF(O478="",P478,$P478-MOD($P478,2^(32-$O478)))</f>
        <v>1731133952</v>
      </c>
      <c r="R478" s="7">
        <f ca="1">FIND(R$4,OFFSET(R478,0,3-COLUMNS($F:R)-OFFSET(R478,4-ROW(),4)))</f>
        <v>4</v>
      </c>
      <c r="S478" s="7">
        <f ca="1">FIND(S$4,OFFSET(S478,0,3-COLUMNS($F:R)-OFFSET(S478,4-ROW(),4)),OFFSET(S478,0,-1)+1)</f>
        <v>7</v>
      </c>
      <c r="T478" s="7">
        <f ca="1">FIND(T$4,OFFSET(T478,0,3-COLUMNS($F:R)-OFFSET(T478,4-ROW(),4)),OFFSET(T478,0,-1)+1)</f>
        <v>9</v>
      </c>
      <c r="U478" s="8" t="str">
        <f ca="1">LEFT(OFFSET(U478,0,-COLUMNS($G:$T)-OFFSET(U478,4-ROW(),0)),R478-1)</f>
        <v>103</v>
      </c>
      <c r="V478" s="9" t="str">
        <f ca="1">MID(OFFSET(V478,0,-COLUMNS($G:$T)-OFFSET(V478,4-ROW(),0)),R478+1,S478-R478-1)</f>
        <v>47</v>
      </c>
      <c r="W478" s="9" t="str">
        <f ca="1">MID(OFFSET(W478,0,-COLUMNS($G:$T)-OFFSET(W478,4-ROW(),0)),S478+1,T478-S478-1)</f>
        <v>2</v>
      </c>
      <c r="X478" s="9" t="str">
        <f ca="1">MID(OFFSET(X478,0,-COLUMNS($G:$T)-OFFSET(X478,4-ROW(),0)),T478+1,3)</f>
        <v>255</v>
      </c>
      <c r="Y478" s="21">
        <f ca="1">IF(ISBLANK($F478),"",IF(O478="",(($U478*2^8+$V478)*2^8+$W478)*2^8+$X478,$Q478+2^(32-$O478)-1))</f>
        <v>1731134207</v>
      </c>
      <c r="Z478" s="88" t="str">
        <f t="shared" si="7"/>
        <v>JP</v>
      </c>
    </row>
    <row r="479" spans="2:26" x14ac:dyDescent="0.15">
      <c r="B479" s="87">
        <v>475</v>
      </c>
      <c r="C479" s="92" t="s">
        <v>4474</v>
      </c>
      <c r="D479" s="53" t="s">
        <v>1024</v>
      </c>
      <c r="E479" s="25" t="s">
        <v>8</v>
      </c>
      <c r="F479" s="25" t="s">
        <v>1025</v>
      </c>
      <c r="G479" s="7">
        <f ca="1">FIND(G$4,OFFSET(G479,0,3-COLUMNS(D:G)-OFFSET(G479,4-ROW(),COLUMNS($G:$K))))</f>
        <v>4</v>
      </c>
      <c r="H479" s="7">
        <f ca="1">FIND(H$4,OFFSET(H479,0,3-COLUMNS(D:G)-OFFSET(H479,4-ROW(),COLUMNS($G:$K))),OFFSET(H479,0,-1)+1)</f>
        <v>7</v>
      </c>
      <c r="I479" s="7">
        <f ca="1">FIND(I$4,OFFSET(I479,0,3-COLUMNS(D:G)-OFFSET(I479,4-ROW(),COLUMNS($G:$K))),OFFSET(I479,0,-1)+1)</f>
        <v>10</v>
      </c>
      <c r="J479" s="75">
        <f ca="1">IFERROR(FIND(J$4,OFFSET(J479,0,-2-OFFSET(J479,4-ROW(),4))),LEN(OFFSET(J479,0,-2-OFFSET(J479,4-ROW(),4)))+1)</f>
        <v>12</v>
      </c>
      <c r="K479" s="8" t="str">
        <f ca="1">LEFT(OFFSET(K479,0,-COLUMNS($E:$J)-OFFSET(K479,4-ROW(),0)),G479-1)</f>
        <v>103</v>
      </c>
      <c r="L479" s="9" t="str">
        <f ca="1">MID(OFFSET(L479,0,-COLUMNS($E:$J)-OFFSET(L479,4-ROW(),0)),G479+1,H479-G479-1)</f>
        <v>48</v>
      </c>
      <c r="M479" s="9" t="str">
        <f ca="1">MID(OFFSET(M479,0,-COLUMNS($E:$J)-OFFSET(M479,4-ROW(),0)),H479+1,I479-H479-1)</f>
        <v>31</v>
      </c>
      <c r="N479" s="9" t="str">
        <f ca="1">MID(OFFSET(N479,0,-COLUMNS($E:$J)-OFFSET(N479,4-ROW(),0)),I479+1,J479-I479-1)</f>
        <v>0</v>
      </c>
      <c r="O479" s="79" t="str">
        <f ca="1">MID(OFFSET(O479,0,-COLUMNS($E:$J)-OFFSET(O479,4-ROW(),0)),J479+1,2)</f>
        <v/>
      </c>
      <c r="P479" s="20">
        <f ca="1">IF(ISBLANK($D479),"",(($K479*2^8+$L479)*2^8+$M479)*2^8+$N479)</f>
        <v>1731206912</v>
      </c>
      <c r="Q479" s="20">
        <f ca="1">IF(O479="",P479,$P479-MOD($P479,2^(32-$O479)))</f>
        <v>1731206912</v>
      </c>
      <c r="R479" s="7">
        <f ca="1">FIND(R$4,OFFSET(R479,0,3-COLUMNS($F:R)-OFFSET(R479,4-ROW(),4)))</f>
        <v>4</v>
      </c>
      <c r="S479" s="7">
        <f ca="1">FIND(S$4,OFFSET(S479,0,3-COLUMNS($F:R)-OFFSET(S479,4-ROW(),4)),OFFSET(S479,0,-1)+1)</f>
        <v>7</v>
      </c>
      <c r="T479" s="7">
        <f ca="1">FIND(T$4,OFFSET(T479,0,3-COLUMNS($F:R)-OFFSET(T479,4-ROW(),4)),OFFSET(T479,0,-1)+1)</f>
        <v>10</v>
      </c>
      <c r="U479" s="8" t="str">
        <f ca="1">LEFT(OFFSET(U479,0,-COLUMNS($G:$T)-OFFSET(U479,4-ROW(),0)),R479-1)</f>
        <v>103</v>
      </c>
      <c r="V479" s="9" t="str">
        <f ca="1">MID(OFFSET(V479,0,-COLUMNS($G:$T)-OFFSET(V479,4-ROW(),0)),R479+1,S479-R479-1)</f>
        <v>48</v>
      </c>
      <c r="W479" s="9" t="str">
        <f ca="1">MID(OFFSET(W479,0,-COLUMNS($G:$T)-OFFSET(W479,4-ROW(),0)),S479+1,T479-S479-1)</f>
        <v>31</v>
      </c>
      <c r="X479" s="9" t="str">
        <f ca="1">MID(OFFSET(X479,0,-COLUMNS($G:$T)-OFFSET(X479,4-ROW(),0)),T479+1,3)</f>
        <v>255</v>
      </c>
      <c r="Y479" s="21">
        <f ca="1">IF(ISBLANK($F479),"",IF(O479="",(($U479*2^8+$V479)*2^8+$W479)*2^8+$X479,$Q479+2^(32-$O479)-1))</f>
        <v>1731207167</v>
      </c>
      <c r="Z479" s="88" t="str">
        <f t="shared" si="7"/>
        <v>JP</v>
      </c>
    </row>
    <row r="480" spans="2:26" x14ac:dyDescent="0.15">
      <c r="B480" s="87">
        <v>476</v>
      </c>
      <c r="C480" s="92" t="s">
        <v>4474</v>
      </c>
      <c r="D480" s="53" t="s">
        <v>1026</v>
      </c>
      <c r="E480" s="25" t="s">
        <v>8</v>
      </c>
      <c r="F480" s="25" t="s">
        <v>1027</v>
      </c>
      <c r="G480" s="7">
        <f ca="1">FIND(G$4,OFFSET(G480,0,3-COLUMNS(D:G)-OFFSET(G480,4-ROW(),COLUMNS($G:$K))))</f>
        <v>4</v>
      </c>
      <c r="H480" s="7">
        <f ca="1">FIND(H$4,OFFSET(H480,0,3-COLUMNS(D:G)-OFFSET(H480,4-ROW(),COLUMNS($G:$K))),OFFSET(H480,0,-1)+1)</f>
        <v>7</v>
      </c>
      <c r="I480" s="7">
        <f ca="1">FIND(I$4,OFFSET(I480,0,3-COLUMNS(D:G)-OFFSET(I480,4-ROW(),COLUMNS($G:$K))),OFFSET(I480,0,-1)+1)</f>
        <v>11</v>
      </c>
      <c r="J480" s="75">
        <f ca="1">IFERROR(FIND(J$4,OFFSET(J480,0,-2-OFFSET(J480,4-ROW(),4))),LEN(OFFSET(J480,0,-2-OFFSET(J480,4-ROW(),4)))+1)</f>
        <v>13</v>
      </c>
      <c r="K480" s="8" t="str">
        <f ca="1">LEFT(OFFSET(K480,0,-COLUMNS($E:$J)-OFFSET(K480,4-ROW(),0)),G480-1)</f>
        <v>103</v>
      </c>
      <c r="L480" s="9" t="str">
        <f ca="1">MID(OFFSET(L480,0,-COLUMNS($E:$J)-OFFSET(L480,4-ROW(),0)),G480+1,H480-G480-1)</f>
        <v>48</v>
      </c>
      <c r="M480" s="9" t="str">
        <f ca="1">MID(OFFSET(M480,0,-COLUMNS($E:$J)-OFFSET(M480,4-ROW(),0)),H480+1,I480-H480-1)</f>
        <v>120</v>
      </c>
      <c r="N480" s="9" t="str">
        <f ca="1">MID(OFFSET(N480,0,-COLUMNS($E:$J)-OFFSET(N480,4-ROW(),0)),I480+1,J480-I480-1)</f>
        <v>0</v>
      </c>
      <c r="O480" s="79" t="str">
        <f ca="1">MID(OFFSET(O480,0,-COLUMNS($E:$J)-OFFSET(O480,4-ROW(),0)),J480+1,2)</f>
        <v/>
      </c>
      <c r="P480" s="20">
        <f ca="1">IF(ISBLANK($D480),"",(($K480*2^8+$L480)*2^8+$M480)*2^8+$N480)</f>
        <v>1731229696</v>
      </c>
      <c r="Q480" s="20">
        <f ca="1">IF(O480="",P480,$P480-MOD($P480,2^(32-$O480)))</f>
        <v>1731229696</v>
      </c>
      <c r="R480" s="7">
        <f ca="1">FIND(R$4,OFFSET(R480,0,3-COLUMNS($F:R)-OFFSET(R480,4-ROW(),4)))</f>
        <v>4</v>
      </c>
      <c r="S480" s="7">
        <f ca="1">FIND(S$4,OFFSET(S480,0,3-COLUMNS($F:R)-OFFSET(S480,4-ROW(),4)),OFFSET(S480,0,-1)+1)</f>
        <v>7</v>
      </c>
      <c r="T480" s="7">
        <f ca="1">FIND(T$4,OFFSET(T480,0,3-COLUMNS($F:R)-OFFSET(T480,4-ROW(),4)),OFFSET(T480,0,-1)+1)</f>
        <v>11</v>
      </c>
      <c r="U480" s="8" t="str">
        <f ca="1">LEFT(OFFSET(U480,0,-COLUMNS($G:$T)-OFFSET(U480,4-ROW(),0)),R480-1)</f>
        <v>103</v>
      </c>
      <c r="V480" s="9" t="str">
        <f ca="1">MID(OFFSET(V480,0,-COLUMNS($G:$T)-OFFSET(V480,4-ROW(),0)),R480+1,S480-R480-1)</f>
        <v>48</v>
      </c>
      <c r="W480" s="9" t="str">
        <f ca="1">MID(OFFSET(W480,0,-COLUMNS($G:$T)-OFFSET(W480,4-ROW(),0)),S480+1,T480-S480-1)</f>
        <v>123</v>
      </c>
      <c r="X480" s="9" t="str">
        <f ca="1">MID(OFFSET(X480,0,-COLUMNS($G:$T)-OFFSET(X480,4-ROW(),0)),T480+1,3)</f>
        <v>255</v>
      </c>
      <c r="Y480" s="21">
        <f ca="1">IF(ISBLANK($F480),"",IF(O480="",(($U480*2^8+$V480)*2^8+$W480)*2^8+$X480,$Q480+2^(32-$O480)-1))</f>
        <v>1731230719</v>
      </c>
      <c r="Z480" s="88" t="str">
        <f t="shared" si="7"/>
        <v>JP</v>
      </c>
    </row>
    <row r="481" spans="2:26" x14ac:dyDescent="0.15">
      <c r="B481" s="87">
        <v>477</v>
      </c>
      <c r="C481" s="92" t="s">
        <v>4474</v>
      </c>
      <c r="D481" s="53" t="s">
        <v>1028</v>
      </c>
      <c r="E481" s="25" t="s">
        <v>8</v>
      </c>
      <c r="F481" s="25" t="s">
        <v>1029</v>
      </c>
      <c r="G481" s="7">
        <f ca="1">FIND(G$4,OFFSET(G481,0,3-COLUMNS(D:G)-OFFSET(G481,4-ROW(),COLUMNS($G:$K))))</f>
        <v>4</v>
      </c>
      <c r="H481" s="7">
        <f ca="1">FIND(H$4,OFFSET(H481,0,3-COLUMNS(D:G)-OFFSET(H481,4-ROW(),COLUMNS($G:$K))),OFFSET(H481,0,-1)+1)</f>
        <v>7</v>
      </c>
      <c r="I481" s="7">
        <f ca="1">FIND(I$4,OFFSET(I481,0,3-COLUMNS(D:G)-OFFSET(I481,4-ROW(),COLUMNS($G:$K))),OFFSET(I481,0,-1)+1)</f>
        <v>10</v>
      </c>
      <c r="J481" s="75">
        <f ca="1">IFERROR(FIND(J$4,OFFSET(J481,0,-2-OFFSET(J481,4-ROW(),4))),LEN(OFFSET(J481,0,-2-OFFSET(J481,4-ROW(),4)))+1)</f>
        <v>12</v>
      </c>
      <c r="K481" s="8" t="str">
        <f ca="1">LEFT(OFFSET(K481,0,-COLUMNS($E:$J)-OFFSET(K481,4-ROW(),0)),G481-1)</f>
        <v>103</v>
      </c>
      <c r="L481" s="9" t="str">
        <f ca="1">MID(OFFSET(L481,0,-COLUMNS($E:$J)-OFFSET(L481,4-ROW(),0)),G481+1,H481-G481-1)</f>
        <v>49</v>
      </c>
      <c r="M481" s="9" t="str">
        <f ca="1">MID(OFFSET(M481,0,-COLUMNS($E:$J)-OFFSET(M481,4-ROW(),0)),H481+1,I481-H481-1)</f>
        <v>88</v>
      </c>
      <c r="N481" s="9" t="str">
        <f ca="1">MID(OFFSET(N481,0,-COLUMNS($E:$J)-OFFSET(N481,4-ROW(),0)),I481+1,J481-I481-1)</f>
        <v>0</v>
      </c>
      <c r="O481" s="79" t="str">
        <f ca="1">MID(OFFSET(O481,0,-COLUMNS($E:$J)-OFFSET(O481,4-ROW(),0)),J481+1,2)</f>
        <v/>
      </c>
      <c r="P481" s="20">
        <f ca="1">IF(ISBLANK($D481),"",(($K481*2^8+$L481)*2^8+$M481)*2^8+$N481)</f>
        <v>1731287040</v>
      </c>
      <c r="Q481" s="20">
        <f ca="1">IF(O481="",P481,$P481-MOD($P481,2^(32-$O481)))</f>
        <v>1731287040</v>
      </c>
      <c r="R481" s="7">
        <f ca="1">FIND(R$4,OFFSET(R481,0,3-COLUMNS($F:R)-OFFSET(R481,4-ROW(),4)))</f>
        <v>4</v>
      </c>
      <c r="S481" s="7">
        <f ca="1">FIND(S$4,OFFSET(S481,0,3-COLUMNS($F:R)-OFFSET(S481,4-ROW(),4)),OFFSET(S481,0,-1)+1)</f>
        <v>7</v>
      </c>
      <c r="T481" s="7">
        <f ca="1">FIND(T$4,OFFSET(T481,0,3-COLUMNS($F:R)-OFFSET(T481,4-ROW(),4)),OFFSET(T481,0,-1)+1)</f>
        <v>10</v>
      </c>
      <c r="U481" s="8" t="str">
        <f ca="1">LEFT(OFFSET(U481,0,-COLUMNS($G:$T)-OFFSET(U481,4-ROW(),0)),R481-1)</f>
        <v>103</v>
      </c>
      <c r="V481" s="9" t="str">
        <f ca="1">MID(OFFSET(V481,0,-COLUMNS($G:$T)-OFFSET(V481,4-ROW(),0)),R481+1,S481-R481-1)</f>
        <v>49</v>
      </c>
      <c r="W481" s="9" t="str">
        <f ca="1">MID(OFFSET(W481,0,-COLUMNS($G:$T)-OFFSET(W481,4-ROW(),0)),S481+1,T481-S481-1)</f>
        <v>91</v>
      </c>
      <c r="X481" s="9" t="str">
        <f ca="1">MID(OFFSET(X481,0,-COLUMNS($G:$T)-OFFSET(X481,4-ROW(),0)),T481+1,3)</f>
        <v>255</v>
      </c>
      <c r="Y481" s="21">
        <f ca="1">IF(ISBLANK($F481),"",IF(O481="",(($U481*2^8+$V481)*2^8+$W481)*2^8+$X481,$Q481+2^(32-$O481)-1))</f>
        <v>1731288063</v>
      </c>
      <c r="Z481" s="88" t="str">
        <f t="shared" si="7"/>
        <v>JP</v>
      </c>
    </row>
    <row r="482" spans="2:26" x14ac:dyDescent="0.15">
      <c r="B482" s="87">
        <v>478</v>
      </c>
      <c r="C482" s="92" t="s">
        <v>4474</v>
      </c>
      <c r="D482" s="53" t="s">
        <v>1030</v>
      </c>
      <c r="E482" s="25" t="s">
        <v>8</v>
      </c>
      <c r="F482" s="25" t="s">
        <v>1031</v>
      </c>
      <c r="G482" s="7">
        <f ca="1">FIND(G$4,OFFSET(G482,0,3-COLUMNS(D:G)-OFFSET(G482,4-ROW(),COLUMNS($G:$K))))</f>
        <v>4</v>
      </c>
      <c r="H482" s="7">
        <f ca="1">FIND(H$4,OFFSET(H482,0,3-COLUMNS(D:G)-OFFSET(H482,4-ROW(),COLUMNS($G:$K))),OFFSET(H482,0,-1)+1)</f>
        <v>7</v>
      </c>
      <c r="I482" s="7">
        <f ca="1">FIND(I$4,OFFSET(I482,0,3-COLUMNS(D:G)-OFFSET(I482,4-ROW(),COLUMNS($G:$K))),OFFSET(I482,0,-1)+1)</f>
        <v>11</v>
      </c>
      <c r="J482" s="75">
        <f ca="1">IFERROR(FIND(J$4,OFFSET(J482,0,-2-OFFSET(J482,4-ROW(),4))),LEN(OFFSET(J482,0,-2-OFFSET(J482,4-ROW(),4)))+1)</f>
        <v>13</v>
      </c>
      <c r="K482" s="8" t="str">
        <f ca="1">LEFT(OFFSET(K482,0,-COLUMNS($E:$J)-OFFSET(K482,4-ROW(),0)),G482-1)</f>
        <v>103</v>
      </c>
      <c r="L482" s="9" t="str">
        <f ca="1">MID(OFFSET(L482,0,-COLUMNS($E:$J)-OFFSET(L482,4-ROW(),0)),G482+1,H482-G482-1)</f>
        <v>49</v>
      </c>
      <c r="M482" s="9" t="str">
        <f ca="1">MID(OFFSET(M482,0,-COLUMNS($E:$J)-OFFSET(M482,4-ROW(),0)),H482+1,I482-H482-1)</f>
        <v>140</v>
      </c>
      <c r="N482" s="9" t="str">
        <f ca="1">MID(OFFSET(N482,0,-COLUMNS($E:$J)-OFFSET(N482,4-ROW(),0)),I482+1,J482-I482-1)</f>
        <v>0</v>
      </c>
      <c r="O482" s="79" t="str">
        <f ca="1">MID(OFFSET(O482,0,-COLUMNS($E:$J)-OFFSET(O482,4-ROW(),0)),J482+1,2)</f>
        <v/>
      </c>
      <c r="P482" s="20">
        <f ca="1">IF(ISBLANK($D482),"",(($K482*2^8+$L482)*2^8+$M482)*2^8+$N482)</f>
        <v>1731300352</v>
      </c>
      <c r="Q482" s="20">
        <f ca="1">IF(O482="",P482,$P482-MOD($P482,2^(32-$O482)))</f>
        <v>1731300352</v>
      </c>
      <c r="R482" s="7">
        <f ca="1">FIND(R$4,OFFSET(R482,0,3-COLUMNS($F:R)-OFFSET(R482,4-ROW(),4)))</f>
        <v>4</v>
      </c>
      <c r="S482" s="7">
        <f ca="1">FIND(S$4,OFFSET(S482,0,3-COLUMNS($F:R)-OFFSET(S482,4-ROW(),4)),OFFSET(S482,0,-1)+1)</f>
        <v>7</v>
      </c>
      <c r="T482" s="7">
        <f ca="1">FIND(T$4,OFFSET(T482,0,3-COLUMNS($F:R)-OFFSET(T482,4-ROW(),4)),OFFSET(T482,0,-1)+1)</f>
        <v>11</v>
      </c>
      <c r="U482" s="8" t="str">
        <f ca="1">LEFT(OFFSET(U482,0,-COLUMNS($G:$T)-OFFSET(U482,4-ROW(),0)),R482-1)</f>
        <v>103</v>
      </c>
      <c r="V482" s="9" t="str">
        <f ca="1">MID(OFFSET(V482,0,-COLUMNS($G:$T)-OFFSET(V482,4-ROW(),0)),R482+1,S482-R482-1)</f>
        <v>49</v>
      </c>
      <c r="W482" s="9" t="str">
        <f ca="1">MID(OFFSET(W482,0,-COLUMNS($G:$T)-OFFSET(W482,4-ROW(),0)),S482+1,T482-S482-1)</f>
        <v>143</v>
      </c>
      <c r="X482" s="9" t="str">
        <f ca="1">MID(OFFSET(X482,0,-COLUMNS($G:$T)-OFFSET(X482,4-ROW(),0)),T482+1,3)</f>
        <v>255</v>
      </c>
      <c r="Y482" s="21">
        <f ca="1">IF(ISBLANK($F482),"",IF(O482="",(($U482*2^8+$V482)*2^8+$W482)*2^8+$X482,$Q482+2^(32-$O482)-1))</f>
        <v>1731301375</v>
      </c>
      <c r="Z482" s="88" t="str">
        <f t="shared" si="7"/>
        <v>JP</v>
      </c>
    </row>
    <row r="483" spans="2:26" x14ac:dyDescent="0.15">
      <c r="B483" s="87">
        <v>479</v>
      </c>
      <c r="C483" s="92" t="s">
        <v>4474</v>
      </c>
      <c r="D483" s="53" t="s">
        <v>1032</v>
      </c>
      <c r="E483" s="25" t="s">
        <v>8</v>
      </c>
      <c r="F483" s="25" t="s">
        <v>1033</v>
      </c>
      <c r="G483" s="7">
        <f ca="1">FIND(G$4,OFFSET(G483,0,3-COLUMNS(D:G)-OFFSET(G483,4-ROW(),COLUMNS($G:$K))))</f>
        <v>4</v>
      </c>
      <c r="H483" s="7">
        <f ca="1">FIND(H$4,OFFSET(H483,0,3-COLUMNS(D:G)-OFFSET(H483,4-ROW(),COLUMNS($G:$K))),OFFSET(H483,0,-1)+1)</f>
        <v>7</v>
      </c>
      <c r="I483" s="7">
        <f ca="1">FIND(I$4,OFFSET(I483,0,3-COLUMNS(D:G)-OFFSET(I483,4-ROW(),COLUMNS($G:$K))),OFFSET(I483,0,-1)+1)</f>
        <v>9</v>
      </c>
      <c r="J483" s="75">
        <f ca="1">IFERROR(FIND(J$4,OFFSET(J483,0,-2-OFFSET(J483,4-ROW(),4))),LEN(OFFSET(J483,0,-2-OFFSET(J483,4-ROW(),4)))+1)</f>
        <v>11</v>
      </c>
      <c r="K483" s="8" t="str">
        <f ca="1">LEFT(OFFSET(K483,0,-COLUMNS($E:$J)-OFFSET(K483,4-ROW(),0)),G483-1)</f>
        <v>103</v>
      </c>
      <c r="L483" s="9" t="str">
        <f ca="1">MID(OFFSET(L483,0,-COLUMNS($E:$J)-OFFSET(L483,4-ROW(),0)),G483+1,H483-G483-1)</f>
        <v>51</v>
      </c>
      <c r="M483" s="9" t="str">
        <f ca="1">MID(OFFSET(M483,0,-COLUMNS($E:$J)-OFFSET(M483,4-ROW(),0)),H483+1,I483-H483-1)</f>
        <v>4</v>
      </c>
      <c r="N483" s="9" t="str">
        <f ca="1">MID(OFFSET(N483,0,-COLUMNS($E:$J)-OFFSET(N483,4-ROW(),0)),I483+1,J483-I483-1)</f>
        <v>0</v>
      </c>
      <c r="O483" s="79" t="str">
        <f ca="1">MID(OFFSET(O483,0,-COLUMNS($E:$J)-OFFSET(O483,4-ROW(),0)),J483+1,2)</f>
        <v/>
      </c>
      <c r="P483" s="20">
        <f ca="1">IF(ISBLANK($D483),"",(($K483*2^8+$L483)*2^8+$M483)*2^8+$N483)</f>
        <v>1731396608</v>
      </c>
      <c r="Q483" s="20">
        <f ca="1">IF(O483="",P483,$P483-MOD($P483,2^(32-$O483)))</f>
        <v>1731396608</v>
      </c>
      <c r="R483" s="7">
        <f ca="1">FIND(R$4,OFFSET(R483,0,3-COLUMNS($F:R)-OFFSET(R483,4-ROW(),4)))</f>
        <v>4</v>
      </c>
      <c r="S483" s="7">
        <f ca="1">FIND(S$4,OFFSET(S483,0,3-COLUMNS($F:R)-OFFSET(S483,4-ROW(),4)),OFFSET(S483,0,-1)+1)</f>
        <v>7</v>
      </c>
      <c r="T483" s="7">
        <f ca="1">FIND(T$4,OFFSET(T483,0,3-COLUMNS($F:R)-OFFSET(T483,4-ROW(),4)),OFFSET(T483,0,-1)+1)</f>
        <v>9</v>
      </c>
      <c r="U483" s="8" t="str">
        <f ca="1">LEFT(OFFSET(U483,0,-COLUMNS($G:$T)-OFFSET(U483,4-ROW(),0)),R483-1)</f>
        <v>103</v>
      </c>
      <c r="V483" s="9" t="str">
        <f ca="1">MID(OFFSET(V483,0,-COLUMNS($G:$T)-OFFSET(V483,4-ROW(),0)),R483+1,S483-R483-1)</f>
        <v>51</v>
      </c>
      <c r="W483" s="9" t="str">
        <f ca="1">MID(OFFSET(W483,0,-COLUMNS($G:$T)-OFFSET(W483,4-ROW(),0)),S483+1,T483-S483-1)</f>
        <v>7</v>
      </c>
      <c r="X483" s="9" t="str">
        <f ca="1">MID(OFFSET(X483,0,-COLUMNS($G:$T)-OFFSET(X483,4-ROW(),0)),T483+1,3)</f>
        <v>255</v>
      </c>
      <c r="Y483" s="21">
        <f ca="1">IF(ISBLANK($F483),"",IF(O483="",(($U483*2^8+$V483)*2^8+$W483)*2^8+$X483,$Q483+2^(32-$O483)-1))</f>
        <v>1731397631</v>
      </c>
      <c r="Z483" s="88" t="str">
        <f t="shared" si="7"/>
        <v>JP</v>
      </c>
    </row>
    <row r="484" spans="2:26" x14ac:dyDescent="0.15">
      <c r="B484" s="87">
        <v>480</v>
      </c>
      <c r="C484" s="92" t="s">
        <v>4474</v>
      </c>
      <c r="D484" s="53" t="s">
        <v>1034</v>
      </c>
      <c r="E484" s="25" t="s">
        <v>8</v>
      </c>
      <c r="F484" s="25" t="s">
        <v>1035</v>
      </c>
      <c r="G484" s="7">
        <f ca="1">FIND(G$4,OFFSET(G484,0,3-COLUMNS(D:G)-OFFSET(G484,4-ROW(),COLUMNS($G:$K))))</f>
        <v>4</v>
      </c>
      <c r="H484" s="7">
        <f ca="1">FIND(H$4,OFFSET(H484,0,3-COLUMNS(D:G)-OFFSET(H484,4-ROW(),COLUMNS($G:$K))),OFFSET(H484,0,-1)+1)</f>
        <v>7</v>
      </c>
      <c r="I484" s="7">
        <f ca="1">FIND(I$4,OFFSET(I484,0,3-COLUMNS(D:G)-OFFSET(I484,4-ROW(),COLUMNS($G:$K))),OFFSET(I484,0,-1)+1)</f>
        <v>11</v>
      </c>
      <c r="J484" s="75">
        <f ca="1">IFERROR(FIND(J$4,OFFSET(J484,0,-2-OFFSET(J484,4-ROW(),4))),LEN(OFFSET(J484,0,-2-OFFSET(J484,4-ROW(),4)))+1)</f>
        <v>13</v>
      </c>
      <c r="K484" s="8" t="str">
        <f ca="1">LEFT(OFFSET(K484,0,-COLUMNS($E:$J)-OFFSET(K484,4-ROW(),0)),G484-1)</f>
        <v>103</v>
      </c>
      <c r="L484" s="9" t="str">
        <f ca="1">MID(OFFSET(L484,0,-COLUMNS($E:$J)-OFFSET(L484,4-ROW(),0)),G484+1,H484-G484-1)</f>
        <v>51</v>
      </c>
      <c r="M484" s="9" t="str">
        <f ca="1">MID(OFFSET(M484,0,-COLUMNS($E:$J)-OFFSET(M484,4-ROW(),0)),H484+1,I484-H484-1)</f>
        <v>180</v>
      </c>
      <c r="N484" s="9" t="str">
        <f ca="1">MID(OFFSET(N484,0,-COLUMNS($E:$J)-OFFSET(N484,4-ROW(),0)),I484+1,J484-I484-1)</f>
        <v>0</v>
      </c>
      <c r="O484" s="79" t="str">
        <f ca="1">MID(OFFSET(O484,0,-COLUMNS($E:$J)-OFFSET(O484,4-ROW(),0)),J484+1,2)</f>
        <v/>
      </c>
      <c r="P484" s="20">
        <f ca="1">IF(ISBLANK($D484),"",(($K484*2^8+$L484)*2^8+$M484)*2^8+$N484)</f>
        <v>1731441664</v>
      </c>
      <c r="Q484" s="20">
        <f ca="1">IF(O484="",P484,$P484-MOD($P484,2^(32-$O484)))</f>
        <v>1731441664</v>
      </c>
      <c r="R484" s="7">
        <f ca="1">FIND(R$4,OFFSET(R484,0,3-COLUMNS($F:R)-OFFSET(R484,4-ROW(),4)))</f>
        <v>4</v>
      </c>
      <c r="S484" s="7">
        <f ca="1">FIND(S$4,OFFSET(S484,0,3-COLUMNS($F:R)-OFFSET(S484,4-ROW(),4)),OFFSET(S484,0,-1)+1)</f>
        <v>7</v>
      </c>
      <c r="T484" s="7">
        <f ca="1">FIND(T$4,OFFSET(T484,0,3-COLUMNS($F:R)-OFFSET(T484,4-ROW(),4)),OFFSET(T484,0,-1)+1)</f>
        <v>11</v>
      </c>
      <c r="U484" s="8" t="str">
        <f ca="1">LEFT(OFFSET(U484,0,-COLUMNS($G:$T)-OFFSET(U484,4-ROW(),0)),R484-1)</f>
        <v>103</v>
      </c>
      <c r="V484" s="9" t="str">
        <f ca="1">MID(OFFSET(V484,0,-COLUMNS($G:$T)-OFFSET(V484,4-ROW(),0)),R484+1,S484-R484-1)</f>
        <v>51</v>
      </c>
      <c r="W484" s="9" t="str">
        <f ca="1">MID(OFFSET(W484,0,-COLUMNS($G:$T)-OFFSET(W484,4-ROW(),0)),S484+1,T484-S484-1)</f>
        <v>183</v>
      </c>
      <c r="X484" s="9" t="str">
        <f ca="1">MID(OFFSET(X484,0,-COLUMNS($G:$T)-OFFSET(X484,4-ROW(),0)),T484+1,3)</f>
        <v>255</v>
      </c>
      <c r="Y484" s="21">
        <f ca="1">IF(ISBLANK($F484),"",IF(O484="",(($U484*2^8+$V484)*2^8+$W484)*2^8+$X484,$Q484+2^(32-$O484)-1))</f>
        <v>1731442687</v>
      </c>
      <c r="Z484" s="88" t="str">
        <f t="shared" si="7"/>
        <v>JP</v>
      </c>
    </row>
    <row r="485" spans="2:26" x14ac:dyDescent="0.15">
      <c r="B485" s="87">
        <v>481</v>
      </c>
      <c r="C485" s="92" t="s">
        <v>4474</v>
      </c>
      <c r="D485" s="53" t="s">
        <v>1036</v>
      </c>
      <c r="E485" s="25" t="s">
        <v>8</v>
      </c>
      <c r="F485" s="25" t="s">
        <v>1037</v>
      </c>
      <c r="G485" s="7">
        <f ca="1">FIND(G$4,OFFSET(G485,0,3-COLUMNS(D:G)-OFFSET(G485,4-ROW(),COLUMNS($G:$K))))</f>
        <v>4</v>
      </c>
      <c r="H485" s="7">
        <f ca="1">FIND(H$4,OFFSET(H485,0,3-COLUMNS(D:G)-OFFSET(H485,4-ROW(),COLUMNS($G:$K))),OFFSET(H485,0,-1)+1)</f>
        <v>7</v>
      </c>
      <c r="I485" s="7">
        <f ca="1">FIND(I$4,OFFSET(I485,0,3-COLUMNS(D:G)-OFFSET(I485,4-ROW(),COLUMNS($G:$K))),OFFSET(I485,0,-1)+1)</f>
        <v>11</v>
      </c>
      <c r="J485" s="75">
        <f ca="1">IFERROR(FIND(J$4,OFFSET(J485,0,-2-OFFSET(J485,4-ROW(),4))),LEN(OFFSET(J485,0,-2-OFFSET(J485,4-ROW(),4)))+1)</f>
        <v>13</v>
      </c>
      <c r="K485" s="8" t="str">
        <f ca="1">LEFT(OFFSET(K485,0,-COLUMNS($E:$J)-OFFSET(K485,4-ROW(),0)),G485-1)</f>
        <v>103</v>
      </c>
      <c r="L485" s="9" t="str">
        <f ca="1">MID(OFFSET(L485,0,-COLUMNS($E:$J)-OFFSET(L485,4-ROW(),0)),G485+1,H485-G485-1)</f>
        <v>52</v>
      </c>
      <c r="M485" s="9" t="str">
        <f ca="1">MID(OFFSET(M485,0,-COLUMNS($E:$J)-OFFSET(M485,4-ROW(),0)),H485+1,I485-H485-1)</f>
        <v>128</v>
      </c>
      <c r="N485" s="9" t="str">
        <f ca="1">MID(OFFSET(N485,0,-COLUMNS($E:$J)-OFFSET(N485,4-ROW(),0)),I485+1,J485-I485-1)</f>
        <v>0</v>
      </c>
      <c r="O485" s="79" t="str">
        <f ca="1">MID(OFFSET(O485,0,-COLUMNS($E:$J)-OFFSET(O485,4-ROW(),0)),J485+1,2)</f>
        <v/>
      </c>
      <c r="P485" s="20">
        <f ca="1">IF(ISBLANK($D485),"",(($K485*2^8+$L485)*2^8+$M485)*2^8+$N485)</f>
        <v>1731493888</v>
      </c>
      <c r="Q485" s="20">
        <f ca="1">IF(O485="",P485,$P485-MOD($P485,2^(32-$O485)))</f>
        <v>1731493888</v>
      </c>
      <c r="R485" s="7">
        <f ca="1">FIND(R$4,OFFSET(R485,0,3-COLUMNS($F:R)-OFFSET(R485,4-ROW(),4)))</f>
        <v>4</v>
      </c>
      <c r="S485" s="7">
        <f ca="1">FIND(S$4,OFFSET(S485,0,3-COLUMNS($F:R)-OFFSET(S485,4-ROW(),4)),OFFSET(S485,0,-1)+1)</f>
        <v>7</v>
      </c>
      <c r="T485" s="7">
        <f ca="1">FIND(T$4,OFFSET(T485,0,3-COLUMNS($F:R)-OFFSET(T485,4-ROW(),4)),OFFSET(T485,0,-1)+1)</f>
        <v>11</v>
      </c>
      <c r="U485" s="8" t="str">
        <f ca="1">LEFT(OFFSET(U485,0,-COLUMNS($G:$T)-OFFSET(U485,4-ROW(),0)),R485-1)</f>
        <v>103</v>
      </c>
      <c r="V485" s="9" t="str">
        <f ca="1">MID(OFFSET(V485,0,-COLUMNS($G:$T)-OFFSET(V485,4-ROW(),0)),R485+1,S485-R485-1)</f>
        <v>52</v>
      </c>
      <c r="W485" s="9" t="str">
        <f ca="1">MID(OFFSET(W485,0,-COLUMNS($G:$T)-OFFSET(W485,4-ROW(),0)),S485+1,T485-S485-1)</f>
        <v>131</v>
      </c>
      <c r="X485" s="9" t="str">
        <f ca="1">MID(OFFSET(X485,0,-COLUMNS($G:$T)-OFFSET(X485,4-ROW(),0)),T485+1,3)</f>
        <v>255</v>
      </c>
      <c r="Y485" s="21">
        <f ca="1">IF(ISBLANK($F485),"",IF(O485="",(($U485*2^8+$V485)*2^8+$W485)*2^8+$X485,$Q485+2^(32-$O485)-1))</f>
        <v>1731494911</v>
      </c>
      <c r="Z485" s="88" t="str">
        <f t="shared" si="7"/>
        <v>JP</v>
      </c>
    </row>
    <row r="486" spans="2:26" x14ac:dyDescent="0.15">
      <c r="B486" s="87">
        <v>482</v>
      </c>
      <c r="C486" s="92" t="s">
        <v>4474</v>
      </c>
      <c r="D486" s="53" t="s">
        <v>1038</v>
      </c>
      <c r="E486" s="25" t="s">
        <v>8</v>
      </c>
      <c r="F486" s="25" t="s">
        <v>1039</v>
      </c>
      <c r="G486" s="7">
        <f ca="1">FIND(G$4,OFFSET(G486,0,3-COLUMNS(D:G)-OFFSET(G486,4-ROW(),COLUMNS($G:$K))))</f>
        <v>4</v>
      </c>
      <c r="H486" s="7">
        <f ca="1">FIND(H$4,OFFSET(H486,0,3-COLUMNS(D:G)-OFFSET(H486,4-ROW(),COLUMNS($G:$K))),OFFSET(H486,0,-1)+1)</f>
        <v>7</v>
      </c>
      <c r="I486" s="7">
        <f ca="1">FIND(I$4,OFFSET(I486,0,3-COLUMNS(D:G)-OFFSET(I486,4-ROW(),COLUMNS($G:$K))),OFFSET(I486,0,-1)+1)</f>
        <v>11</v>
      </c>
      <c r="J486" s="75">
        <f ca="1">IFERROR(FIND(J$4,OFFSET(J486,0,-2-OFFSET(J486,4-ROW(),4))),LEN(OFFSET(J486,0,-2-OFFSET(J486,4-ROW(),4)))+1)</f>
        <v>13</v>
      </c>
      <c r="K486" s="8" t="str">
        <f ca="1">LEFT(OFFSET(K486,0,-COLUMNS($E:$J)-OFFSET(K486,4-ROW(),0)),G486-1)</f>
        <v>103</v>
      </c>
      <c r="L486" s="9" t="str">
        <f ca="1">MID(OFFSET(L486,0,-COLUMNS($E:$J)-OFFSET(L486,4-ROW(),0)),G486+1,H486-G486-1)</f>
        <v>52</v>
      </c>
      <c r="M486" s="9" t="str">
        <f ca="1">MID(OFFSET(M486,0,-COLUMNS($E:$J)-OFFSET(M486,4-ROW(),0)),H486+1,I486-H486-1)</f>
        <v>132</v>
      </c>
      <c r="N486" s="9" t="str">
        <f ca="1">MID(OFFSET(N486,0,-COLUMNS($E:$J)-OFFSET(N486,4-ROW(),0)),I486+1,J486-I486-1)</f>
        <v>0</v>
      </c>
      <c r="O486" s="79" t="str">
        <f ca="1">MID(OFFSET(O486,0,-COLUMNS($E:$J)-OFFSET(O486,4-ROW(),0)),J486+1,2)</f>
        <v/>
      </c>
      <c r="P486" s="20">
        <f ca="1">IF(ISBLANK($D486),"",(($K486*2^8+$L486)*2^8+$M486)*2^8+$N486)</f>
        <v>1731494912</v>
      </c>
      <c r="Q486" s="20">
        <f ca="1">IF(O486="",P486,$P486-MOD($P486,2^(32-$O486)))</f>
        <v>1731494912</v>
      </c>
      <c r="R486" s="7">
        <f ca="1">FIND(R$4,OFFSET(R486,0,3-COLUMNS($F:R)-OFFSET(R486,4-ROW(),4)))</f>
        <v>4</v>
      </c>
      <c r="S486" s="7">
        <f ca="1">FIND(S$4,OFFSET(S486,0,3-COLUMNS($F:R)-OFFSET(S486,4-ROW(),4)),OFFSET(S486,0,-1)+1)</f>
        <v>7</v>
      </c>
      <c r="T486" s="7">
        <f ca="1">FIND(T$4,OFFSET(T486,0,3-COLUMNS($F:R)-OFFSET(T486,4-ROW(),4)),OFFSET(T486,0,-1)+1)</f>
        <v>11</v>
      </c>
      <c r="U486" s="8" t="str">
        <f ca="1">LEFT(OFFSET(U486,0,-COLUMNS($G:$T)-OFFSET(U486,4-ROW(),0)),R486-1)</f>
        <v>103</v>
      </c>
      <c r="V486" s="9" t="str">
        <f ca="1">MID(OFFSET(V486,0,-COLUMNS($G:$T)-OFFSET(V486,4-ROW(),0)),R486+1,S486-R486-1)</f>
        <v>52</v>
      </c>
      <c r="W486" s="9" t="str">
        <f ca="1">MID(OFFSET(W486,0,-COLUMNS($G:$T)-OFFSET(W486,4-ROW(),0)),S486+1,T486-S486-1)</f>
        <v>132</v>
      </c>
      <c r="X486" s="9" t="str">
        <f ca="1">MID(OFFSET(X486,0,-COLUMNS($G:$T)-OFFSET(X486,4-ROW(),0)),T486+1,3)</f>
        <v>255</v>
      </c>
      <c r="Y486" s="21">
        <f ca="1">IF(ISBLANK($F486),"",IF(O486="",(($U486*2^8+$V486)*2^8+$W486)*2^8+$X486,$Q486+2^(32-$O486)-1))</f>
        <v>1731495167</v>
      </c>
      <c r="Z486" s="88" t="str">
        <f t="shared" si="7"/>
        <v>JP</v>
      </c>
    </row>
    <row r="487" spans="2:26" x14ac:dyDescent="0.15">
      <c r="B487" s="87">
        <v>483</v>
      </c>
      <c r="C487" s="92" t="s">
        <v>4474</v>
      </c>
      <c r="D487" s="53" t="s">
        <v>1040</v>
      </c>
      <c r="E487" s="25" t="s">
        <v>8</v>
      </c>
      <c r="F487" s="25" t="s">
        <v>1041</v>
      </c>
      <c r="G487" s="7">
        <f ca="1">FIND(G$4,OFFSET(G487,0,3-COLUMNS(D:G)-OFFSET(G487,4-ROW(),COLUMNS($G:$K))))</f>
        <v>4</v>
      </c>
      <c r="H487" s="7">
        <f ca="1">FIND(H$4,OFFSET(H487,0,3-COLUMNS(D:G)-OFFSET(H487,4-ROW(),COLUMNS($G:$K))),OFFSET(H487,0,-1)+1)</f>
        <v>7</v>
      </c>
      <c r="I487" s="7">
        <f ca="1">FIND(I$4,OFFSET(I487,0,3-COLUMNS(D:G)-OFFSET(I487,4-ROW(),COLUMNS($G:$K))),OFFSET(I487,0,-1)+1)</f>
        <v>11</v>
      </c>
      <c r="J487" s="75">
        <f ca="1">IFERROR(FIND(J$4,OFFSET(J487,0,-2-OFFSET(J487,4-ROW(),4))),LEN(OFFSET(J487,0,-2-OFFSET(J487,4-ROW(),4)))+1)</f>
        <v>13</v>
      </c>
      <c r="K487" s="8" t="str">
        <f ca="1">LEFT(OFFSET(K487,0,-COLUMNS($E:$J)-OFFSET(K487,4-ROW(),0)),G487-1)</f>
        <v>103</v>
      </c>
      <c r="L487" s="9" t="str">
        <f ca="1">MID(OFFSET(L487,0,-COLUMNS($E:$J)-OFFSET(L487,4-ROW(),0)),G487+1,H487-G487-1)</f>
        <v>53</v>
      </c>
      <c r="M487" s="9" t="str">
        <f ca="1">MID(OFFSET(M487,0,-COLUMNS($E:$J)-OFFSET(M487,4-ROW(),0)),H487+1,I487-H487-1)</f>
        <v>120</v>
      </c>
      <c r="N487" s="9" t="str">
        <f ca="1">MID(OFFSET(N487,0,-COLUMNS($E:$J)-OFFSET(N487,4-ROW(),0)),I487+1,J487-I487-1)</f>
        <v>0</v>
      </c>
      <c r="O487" s="79" t="str">
        <f ca="1">MID(OFFSET(O487,0,-COLUMNS($E:$J)-OFFSET(O487,4-ROW(),0)),J487+1,2)</f>
        <v/>
      </c>
      <c r="P487" s="20">
        <f ca="1">IF(ISBLANK($D487),"",(($K487*2^8+$L487)*2^8+$M487)*2^8+$N487)</f>
        <v>1731557376</v>
      </c>
      <c r="Q487" s="20">
        <f ca="1">IF(O487="",P487,$P487-MOD($P487,2^(32-$O487)))</f>
        <v>1731557376</v>
      </c>
      <c r="R487" s="7">
        <f ca="1">FIND(R$4,OFFSET(R487,0,3-COLUMNS($F:R)-OFFSET(R487,4-ROW(),4)))</f>
        <v>4</v>
      </c>
      <c r="S487" s="7">
        <f ca="1">FIND(S$4,OFFSET(S487,0,3-COLUMNS($F:R)-OFFSET(S487,4-ROW(),4)),OFFSET(S487,0,-1)+1)</f>
        <v>7</v>
      </c>
      <c r="T487" s="7">
        <f ca="1">FIND(T$4,OFFSET(T487,0,3-COLUMNS($F:R)-OFFSET(T487,4-ROW(),4)),OFFSET(T487,0,-1)+1)</f>
        <v>11</v>
      </c>
      <c r="U487" s="8" t="str">
        <f ca="1">LEFT(OFFSET(U487,0,-COLUMNS($G:$T)-OFFSET(U487,4-ROW(),0)),R487-1)</f>
        <v>103</v>
      </c>
      <c r="V487" s="9" t="str">
        <f ca="1">MID(OFFSET(V487,0,-COLUMNS($G:$T)-OFFSET(V487,4-ROW(),0)),R487+1,S487-R487-1)</f>
        <v>53</v>
      </c>
      <c r="W487" s="9" t="str">
        <f ca="1">MID(OFFSET(W487,0,-COLUMNS($G:$T)-OFFSET(W487,4-ROW(),0)),S487+1,T487-S487-1)</f>
        <v>123</v>
      </c>
      <c r="X487" s="9" t="str">
        <f ca="1">MID(OFFSET(X487,0,-COLUMNS($G:$T)-OFFSET(X487,4-ROW(),0)),T487+1,3)</f>
        <v>255</v>
      </c>
      <c r="Y487" s="21">
        <f ca="1">IF(ISBLANK($F487),"",IF(O487="",(($U487*2^8+$V487)*2^8+$W487)*2^8+$X487,$Q487+2^(32-$O487)-1))</f>
        <v>1731558399</v>
      </c>
      <c r="Z487" s="88" t="str">
        <f t="shared" si="7"/>
        <v>JP</v>
      </c>
    </row>
    <row r="488" spans="2:26" x14ac:dyDescent="0.15">
      <c r="B488" s="87">
        <v>484</v>
      </c>
      <c r="C488" s="92" t="s">
        <v>4474</v>
      </c>
      <c r="D488" s="53" t="s">
        <v>1042</v>
      </c>
      <c r="E488" s="25" t="s">
        <v>8</v>
      </c>
      <c r="F488" s="25" t="s">
        <v>1043</v>
      </c>
      <c r="G488" s="7">
        <f ca="1">FIND(G$4,OFFSET(G488,0,3-COLUMNS(D:G)-OFFSET(G488,4-ROW(),COLUMNS($G:$K))))</f>
        <v>4</v>
      </c>
      <c r="H488" s="7">
        <f ca="1">FIND(H$4,OFFSET(H488,0,3-COLUMNS(D:G)-OFFSET(H488,4-ROW(),COLUMNS($G:$K))),OFFSET(H488,0,-1)+1)</f>
        <v>7</v>
      </c>
      <c r="I488" s="7">
        <f ca="1">FIND(I$4,OFFSET(I488,0,3-COLUMNS(D:G)-OFFSET(I488,4-ROW(),COLUMNS($G:$K))),OFFSET(I488,0,-1)+1)</f>
        <v>11</v>
      </c>
      <c r="J488" s="75">
        <f ca="1">IFERROR(FIND(J$4,OFFSET(J488,0,-2-OFFSET(J488,4-ROW(),4))),LEN(OFFSET(J488,0,-2-OFFSET(J488,4-ROW(),4)))+1)</f>
        <v>13</v>
      </c>
      <c r="K488" s="8" t="str">
        <f ca="1">LEFT(OFFSET(K488,0,-COLUMNS($E:$J)-OFFSET(K488,4-ROW(),0)),G488-1)</f>
        <v>103</v>
      </c>
      <c r="L488" s="9" t="str">
        <f ca="1">MID(OFFSET(L488,0,-COLUMNS($E:$J)-OFFSET(L488,4-ROW(),0)),G488+1,H488-G488-1)</f>
        <v>54</v>
      </c>
      <c r="M488" s="9" t="str">
        <f ca="1">MID(OFFSET(M488,0,-COLUMNS($E:$J)-OFFSET(M488,4-ROW(),0)),H488+1,I488-H488-1)</f>
        <v>156</v>
      </c>
      <c r="N488" s="9" t="str">
        <f ca="1">MID(OFFSET(N488,0,-COLUMNS($E:$J)-OFFSET(N488,4-ROW(),0)),I488+1,J488-I488-1)</f>
        <v>0</v>
      </c>
      <c r="O488" s="79" t="str">
        <f ca="1">MID(OFFSET(O488,0,-COLUMNS($E:$J)-OFFSET(O488,4-ROW(),0)),J488+1,2)</f>
        <v/>
      </c>
      <c r="P488" s="20">
        <f ca="1">IF(ISBLANK($D488),"",(($K488*2^8+$L488)*2^8+$M488)*2^8+$N488)</f>
        <v>1731632128</v>
      </c>
      <c r="Q488" s="20">
        <f ca="1">IF(O488="",P488,$P488-MOD($P488,2^(32-$O488)))</f>
        <v>1731632128</v>
      </c>
      <c r="R488" s="7">
        <f ca="1">FIND(R$4,OFFSET(R488,0,3-COLUMNS($F:R)-OFFSET(R488,4-ROW(),4)))</f>
        <v>4</v>
      </c>
      <c r="S488" s="7">
        <f ca="1">FIND(S$4,OFFSET(S488,0,3-COLUMNS($F:R)-OFFSET(S488,4-ROW(),4)),OFFSET(S488,0,-1)+1)</f>
        <v>7</v>
      </c>
      <c r="T488" s="7">
        <f ca="1">FIND(T$4,OFFSET(T488,0,3-COLUMNS($F:R)-OFFSET(T488,4-ROW(),4)),OFFSET(T488,0,-1)+1)</f>
        <v>11</v>
      </c>
      <c r="U488" s="8" t="str">
        <f ca="1">LEFT(OFFSET(U488,0,-COLUMNS($G:$T)-OFFSET(U488,4-ROW(),0)),R488-1)</f>
        <v>103</v>
      </c>
      <c r="V488" s="9" t="str">
        <f ca="1">MID(OFFSET(V488,0,-COLUMNS($G:$T)-OFFSET(V488,4-ROW(),0)),R488+1,S488-R488-1)</f>
        <v>54</v>
      </c>
      <c r="W488" s="9" t="str">
        <f ca="1">MID(OFFSET(W488,0,-COLUMNS($G:$T)-OFFSET(W488,4-ROW(),0)),S488+1,T488-S488-1)</f>
        <v>159</v>
      </c>
      <c r="X488" s="9" t="str">
        <f ca="1">MID(OFFSET(X488,0,-COLUMNS($G:$T)-OFFSET(X488,4-ROW(),0)),T488+1,3)</f>
        <v>255</v>
      </c>
      <c r="Y488" s="21">
        <f ca="1">IF(ISBLANK($F488),"",IF(O488="",(($U488*2^8+$V488)*2^8+$W488)*2^8+$X488,$Q488+2^(32-$O488)-1))</f>
        <v>1731633151</v>
      </c>
      <c r="Z488" s="88" t="str">
        <f t="shared" si="7"/>
        <v>JP</v>
      </c>
    </row>
    <row r="489" spans="2:26" x14ac:dyDescent="0.15">
      <c r="B489" s="87">
        <v>485</v>
      </c>
      <c r="C489" s="92" t="s">
        <v>4474</v>
      </c>
      <c r="D489" s="53" t="s">
        <v>1044</v>
      </c>
      <c r="E489" s="25" t="s">
        <v>8</v>
      </c>
      <c r="F489" s="25" t="s">
        <v>1045</v>
      </c>
      <c r="G489" s="7">
        <f ca="1">FIND(G$4,OFFSET(G489,0,3-COLUMNS(D:G)-OFFSET(G489,4-ROW(),COLUMNS($G:$K))))</f>
        <v>4</v>
      </c>
      <c r="H489" s="7">
        <f ca="1">FIND(H$4,OFFSET(H489,0,3-COLUMNS(D:G)-OFFSET(H489,4-ROW(),COLUMNS($G:$K))),OFFSET(H489,0,-1)+1)</f>
        <v>7</v>
      </c>
      <c r="I489" s="7">
        <f ca="1">FIND(I$4,OFFSET(I489,0,3-COLUMNS(D:G)-OFFSET(I489,4-ROW(),COLUMNS($G:$K))),OFFSET(I489,0,-1)+1)</f>
        <v>11</v>
      </c>
      <c r="J489" s="75">
        <f ca="1">IFERROR(FIND(J$4,OFFSET(J489,0,-2-OFFSET(J489,4-ROW(),4))),LEN(OFFSET(J489,0,-2-OFFSET(J489,4-ROW(),4)))+1)</f>
        <v>13</v>
      </c>
      <c r="K489" s="8" t="str">
        <f ca="1">LEFT(OFFSET(K489,0,-COLUMNS($E:$J)-OFFSET(K489,4-ROW(),0)),G489-1)</f>
        <v>103</v>
      </c>
      <c r="L489" s="9" t="str">
        <f ca="1">MID(OFFSET(L489,0,-COLUMNS($E:$J)-OFFSET(L489,4-ROW(),0)),G489+1,H489-G489-1)</f>
        <v>54</v>
      </c>
      <c r="M489" s="9" t="str">
        <f ca="1">MID(OFFSET(M489,0,-COLUMNS($E:$J)-OFFSET(M489,4-ROW(),0)),H489+1,I489-H489-1)</f>
        <v>204</v>
      </c>
      <c r="N489" s="9" t="str">
        <f ca="1">MID(OFFSET(N489,0,-COLUMNS($E:$J)-OFFSET(N489,4-ROW(),0)),I489+1,J489-I489-1)</f>
        <v>0</v>
      </c>
      <c r="O489" s="79" t="str">
        <f ca="1">MID(OFFSET(O489,0,-COLUMNS($E:$J)-OFFSET(O489,4-ROW(),0)),J489+1,2)</f>
        <v/>
      </c>
      <c r="P489" s="20">
        <f ca="1">IF(ISBLANK($D489),"",(($K489*2^8+$L489)*2^8+$M489)*2^8+$N489)</f>
        <v>1731644416</v>
      </c>
      <c r="Q489" s="20">
        <f ca="1">IF(O489="",P489,$P489-MOD($P489,2^(32-$O489)))</f>
        <v>1731644416</v>
      </c>
      <c r="R489" s="7">
        <f ca="1">FIND(R$4,OFFSET(R489,0,3-COLUMNS($F:R)-OFFSET(R489,4-ROW(),4)))</f>
        <v>4</v>
      </c>
      <c r="S489" s="7">
        <f ca="1">FIND(S$4,OFFSET(S489,0,3-COLUMNS($F:R)-OFFSET(S489,4-ROW(),4)),OFFSET(S489,0,-1)+1)</f>
        <v>7</v>
      </c>
      <c r="T489" s="7">
        <f ca="1">FIND(T$4,OFFSET(T489,0,3-COLUMNS($F:R)-OFFSET(T489,4-ROW(),4)),OFFSET(T489,0,-1)+1)</f>
        <v>11</v>
      </c>
      <c r="U489" s="8" t="str">
        <f ca="1">LEFT(OFFSET(U489,0,-COLUMNS($G:$T)-OFFSET(U489,4-ROW(),0)),R489-1)</f>
        <v>103</v>
      </c>
      <c r="V489" s="9" t="str">
        <f ca="1">MID(OFFSET(V489,0,-COLUMNS($G:$T)-OFFSET(V489,4-ROW(),0)),R489+1,S489-R489-1)</f>
        <v>54</v>
      </c>
      <c r="W489" s="9" t="str">
        <f ca="1">MID(OFFSET(W489,0,-COLUMNS($G:$T)-OFFSET(W489,4-ROW(),0)),S489+1,T489-S489-1)</f>
        <v>207</v>
      </c>
      <c r="X489" s="9" t="str">
        <f ca="1">MID(OFFSET(X489,0,-COLUMNS($G:$T)-OFFSET(X489,4-ROW(),0)),T489+1,3)</f>
        <v>255</v>
      </c>
      <c r="Y489" s="21">
        <f ca="1">IF(ISBLANK($F489),"",IF(O489="",(($U489*2^8+$V489)*2^8+$W489)*2^8+$X489,$Q489+2^(32-$O489)-1))</f>
        <v>1731645439</v>
      </c>
      <c r="Z489" s="88" t="str">
        <f t="shared" si="7"/>
        <v>JP</v>
      </c>
    </row>
    <row r="490" spans="2:26" x14ac:dyDescent="0.15">
      <c r="B490" s="87">
        <v>486</v>
      </c>
      <c r="C490" s="92" t="s">
        <v>4474</v>
      </c>
      <c r="D490" s="53" t="s">
        <v>1046</v>
      </c>
      <c r="E490" s="25" t="s">
        <v>8</v>
      </c>
      <c r="F490" s="25" t="s">
        <v>1047</v>
      </c>
      <c r="G490" s="7">
        <f ca="1">FIND(G$4,OFFSET(G490,0,3-COLUMNS(D:G)-OFFSET(G490,4-ROW(),COLUMNS($G:$K))))</f>
        <v>4</v>
      </c>
      <c r="H490" s="7">
        <f ca="1">FIND(H$4,OFFSET(H490,0,3-COLUMNS(D:G)-OFFSET(H490,4-ROW(),COLUMNS($G:$K))),OFFSET(H490,0,-1)+1)</f>
        <v>7</v>
      </c>
      <c r="I490" s="7">
        <f ca="1">FIND(I$4,OFFSET(I490,0,3-COLUMNS(D:G)-OFFSET(I490,4-ROW(),COLUMNS($G:$K))),OFFSET(I490,0,-1)+1)</f>
        <v>11</v>
      </c>
      <c r="J490" s="75">
        <f ca="1">IFERROR(FIND(J$4,OFFSET(J490,0,-2-OFFSET(J490,4-ROW(),4))),LEN(OFFSET(J490,0,-2-OFFSET(J490,4-ROW(),4)))+1)</f>
        <v>13</v>
      </c>
      <c r="K490" s="8" t="str">
        <f ca="1">LEFT(OFFSET(K490,0,-COLUMNS($E:$J)-OFFSET(K490,4-ROW(),0)),G490-1)</f>
        <v>103</v>
      </c>
      <c r="L490" s="9" t="str">
        <f ca="1">MID(OFFSET(L490,0,-COLUMNS($E:$J)-OFFSET(L490,4-ROW(),0)),G490+1,H490-G490-1)</f>
        <v>54</v>
      </c>
      <c r="M490" s="9" t="str">
        <f ca="1">MID(OFFSET(M490,0,-COLUMNS($E:$J)-OFFSET(M490,4-ROW(),0)),H490+1,I490-H490-1)</f>
        <v>208</v>
      </c>
      <c r="N490" s="9" t="str">
        <f ca="1">MID(OFFSET(N490,0,-COLUMNS($E:$J)-OFFSET(N490,4-ROW(),0)),I490+1,J490-I490-1)</f>
        <v>0</v>
      </c>
      <c r="O490" s="79" t="str">
        <f ca="1">MID(OFFSET(O490,0,-COLUMNS($E:$J)-OFFSET(O490,4-ROW(),0)),J490+1,2)</f>
        <v/>
      </c>
      <c r="P490" s="20">
        <f ca="1">IF(ISBLANK($D490),"",(($K490*2^8+$L490)*2^8+$M490)*2^8+$N490)</f>
        <v>1731645440</v>
      </c>
      <c r="Q490" s="20">
        <f ca="1">IF(O490="",P490,$P490-MOD($P490,2^(32-$O490)))</f>
        <v>1731645440</v>
      </c>
      <c r="R490" s="7">
        <f ca="1">FIND(R$4,OFFSET(R490,0,3-COLUMNS($F:R)-OFFSET(R490,4-ROW(),4)))</f>
        <v>4</v>
      </c>
      <c r="S490" s="7">
        <f ca="1">FIND(S$4,OFFSET(S490,0,3-COLUMNS($F:R)-OFFSET(S490,4-ROW(),4)),OFFSET(S490,0,-1)+1)</f>
        <v>7</v>
      </c>
      <c r="T490" s="7">
        <f ca="1">FIND(T$4,OFFSET(T490,0,3-COLUMNS($F:R)-OFFSET(T490,4-ROW(),4)),OFFSET(T490,0,-1)+1)</f>
        <v>11</v>
      </c>
      <c r="U490" s="8" t="str">
        <f ca="1">LEFT(OFFSET(U490,0,-COLUMNS($G:$T)-OFFSET(U490,4-ROW(),0)),R490-1)</f>
        <v>103</v>
      </c>
      <c r="V490" s="9" t="str">
        <f ca="1">MID(OFFSET(V490,0,-COLUMNS($G:$T)-OFFSET(V490,4-ROW(),0)),R490+1,S490-R490-1)</f>
        <v>54</v>
      </c>
      <c r="W490" s="9" t="str">
        <f ca="1">MID(OFFSET(W490,0,-COLUMNS($G:$T)-OFFSET(W490,4-ROW(),0)),S490+1,T490-S490-1)</f>
        <v>211</v>
      </c>
      <c r="X490" s="9" t="str">
        <f ca="1">MID(OFFSET(X490,0,-COLUMNS($G:$T)-OFFSET(X490,4-ROW(),0)),T490+1,3)</f>
        <v>255</v>
      </c>
      <c r="Y490" s="21">
        <f ca="1">IF(ISBLANK($F490),"",IF(O490="",(($U490*2^8+$V490)*2^8+$W490)*2^8+$X490,$Q490+2^(32-$O490)-1))</f>
        <v>1731646463</v>
      </c>
      <c r="Z490" s="88" t="str">
        <f t="shared" si="7"/>
        <v>JP</v>
      </c>
    </row>
    <row r="491" spans="2:26" x14ac:dyDescent="0.15">
      <c r="B491" s="87">
        <v>487</v>
      </c>
      <c r="C491" s="92" t="s">
        <v>4474</v>
      </c>
      <c r="D491" s="53" t="s">
        <v>1048</v>
      </c>
      <c r="E491" s="25" t="s">
        <v>8</v>
      </c>
      <c r="F491" s="25" t="s">
        <v>1049</v>
      </c>
      <c r="G491" s="7">
        <f ca="1">FIND(G$4,OFFSET(G491,0,3-COLUMNS(D:G)-OFFSET(G491,4-ROW(),COLUMNS($G:$K))))</f>
        <v>4</v>
      </c>
      <c r="H491" s="7">
        <f ca="1">FIND(H$4,OFFSET(H491,0,3-COLUMNS(D:G)-OFFSET(H491,4-ROW(),COLUMNS($G:$K))),OFFSET(H491,0,-1)+1)</f>
        <v>7</v>
      </c>
      <c r="I491" s="7">
        <f ca="1">FIND(I$4,OFFSET(I491,0,3-COLUMNS(D:G)-OFFSET(I491,4-ROW(),COLUMNS($G:$K))),OFFSET(I491,0,-1)+1)</f>
        <v>11</v>
      </c>
      <c r="J491" s="75">
        <f ca="1">IFERROR(FIND(J$4,OFFSET(J491,0,-2-OFFSET(J491,4-ROW(),4))),LEN(OFFSET(J491,0,-2-OFFSET(J491,4-ROW(),4)))+1)</f>
        <v>13</v>
      </c>
      <c r="K491" s="8" t="str">
        <f ca="1">LEFT(OFFSET(K491,0,-COLUMNS($E:$J)-OFFSET(K491,4-ROW(),0)),G491-1)</f>
        <v>103</v>
      </c>
      <c r="L491" s="9" t="str">
        <f ca="1">MID(OFFSET(L491,0,-COLUMNS($E:$J)-OFFSET(L491,4-ROW(),0)),G491+1,H491-G491-1)</f>
        <v>55</v>
      </c>
      <c r="M491" s="9" t="str">
        <f ca="1">MID(OFFSET(M491,0,-COLUMNS($E:$J)-OFFSET(M491,4-ROW(),0)),H491+1,I491-H491-1)</f>
        <v>196</v>
      </c>
      <c r="N491" s="9" t="str">
        <f ca="1">MID(OFFSET(N491,0,-COLUMNS($E:$J)-OFFSET(N491,4-ROW(),0)),I491+1,J491-I491-1)</f>
        <v>0</v>
      </c>
      <c r="O491" s="79" t="str">
        <f ca="1">MID(OFFSET(O491,0,-COLUMNS($E:$J)-OFFSET(O491,4-ROW(),0)),J491+1,2)</f>
        <v/>
      </c>
      <c r="P491" s="20">
        <f ca="1">IF(ISBLANK($D491),"",(($K491*2^8+$L491)*2^8+$M491)*2^8+$N491)</f>
        <v>1731707904</v>
      </c>
      <c r="Q491" s="20">
        <f ca="1">IF(O491="",P491,$P491-MOD($P491,2^(32-$O491)))</f>
        <v>1731707904</v>
      </c>
      <c r="R491" s="7">
        <f ca="1">FIND(R$4,OFFSET(R491,0,3-COLUMNS($F:R)-OFFSET(R491,4-ROW(),4)))</f>
        <v>4</v>
      </c>
      <c r="S491" s="7">
        <f ca="1">FIND(S$4,OFFSET(S491,0,3-COLUMNS($F:R)-OFFSET(S491,4-ROW(),4)),OFFSET(S491,0,-1)+1)</f>
        <v>7</v>
      </c>
      <c r="T491" s="7">
        <f ca="1">FIND(T$4,OFFSET(T491,0,3-COLUMNS($F:R)-OFFSET(T491,4-ROW(),4)),OFFSET(T491,0,-1)+1)</f>
        <v>11</v>
      </c>
      <c r="U491" s="8" t="str">
        <f ca="1">LEFT(OFFSET(U491,0,-COLUMNS($G:$T)-OFFSET(U491,4-ROW(),0)),R491-1)</f>
        <v>103</v>
      </c>
      <c r="V491" s="9" t="str">
        <f ca="1">MID(OFFSET(V491,0,-COLUMNS($G:$T)-OFFSET(V491,4-ROW(),0)),R491+1,S491-R491-1)</f>
        <v>55</v>
      </c>
      <c r="W491" s="9" t="str">
        <f ca="1">MID(OFFSET(W491,0,-COLUMNS($G:$T)-OFFSET(W491,4-ROW(),0)),S491+1,T491-S491-1)</f>
        <v>199</v>
      </c>
      <c r="X491" s="9" t="str">
        <f ca="1">MID(OFFSET(X491,0,-COLUMNS($G:$T)-OFFSET(X491,4-ROW(),0)),T491+1,3)</f>
        <v>255</v>
      </c>
      <c r="Y491" s="21">
        <f ca="1">IF(ISBLANK($F491),"",IF(O491="",(($U491*2^8+$V491)*2^8+$W491)*2^8+$X491,$Q491+2^(32-$O491)-1))</f>
        <v>1731708927</v>
      </c>
      <c r="Z491" s="88" t="str">
        <f t="shared" si="7"/>
        <v>JP</v>
      </c>
    </row>
    <row r="492" spans="2:26" x14ac:dyDescent="0.15">
      <c r="B492" s="87">
        <v>488</v>
      </c>
      <c r="C492" s="92" t="s">
        <v>4474</v>
      </c>
      <c r="D492" s="53" t="s">
        <v>1050</v>
      </c>
      <c r="E492" s="25" t="s">
        <v>8</v>
      </c>
      <c r="F492" s="25" t="s">
        <v>1051</v>
      </c>
      <c r="G492" s="7">
        <f ca="1">FIND(G$4,OFFSET(G492,0,3-COLUMNS(D:G)-OFFSET(G492,4-ROW(),COLUMNS($G:$K))))</f>
        <v>4</v>
      </c>
      <c r="H492" s="7">
        <f ca="1">FIND(H$4,OFFSET(H492,0,3-COLUMNS(D:G)-OFFSET(H492,4-ROW(),COLUMNS($G:$K))),OFFSET(H492,0,-1)+1)</f>
        <v>7</v>
      </c>
      <c r="I492" s="7">
        <f ca="1">FIND(I$4,OFFSET(I492,0,3-COLUMNS(D:G)-OFFSET(I492,4-ROW(),COLUMNS($G:$K))),OFFSET(I492,0,-1)+1)</f>
        <v>9</v>
      </c>
      <c r="J492" s="75">
        <f ca="1">IFERROR(FIND(J$4,OFFSET(J492,0,-2-OFFSET(J492,4-ROW(),4))),LEN(OFFSET(J492,0,-2-OFFSET(J492,4-ROW(),4)))+1)</f>
        <v>11</v>
      </c>
      <c r="K492" s="8" t="str">
        <f ca="1">LEFT(OFFSET(K492,0,-COLUMNS($E:$J)-OFFSET(K492,4-ROW(),0)),G492-1)</f>
        <v>103</v>
      </c>
      <c r="L492" s="9" t="str">
        <f ca="1">MID(OFFSET(L492,0,-COLUMNS($E:$J)-OFFSET(L492,4-ROW(),0)),G492+1,H492-G492-1)</f>
        <v>57</v>
      </c>
      <c r="M492" s="9" t="str">
        <f ca="1">MID(OFFSET(M492,0,-COLUMNS($E:$J)-OFFSET(M492,4-ROW(),0)),H492+1,I492-H492-1)</f>
        <v>4</v>
      </c>
      <c r="N492" s="9" t="str">
        <f ca="1">MID(OFFSET(N492,0,-COLUMNS($E:$J)-OFFSET(N492,4-ROW(),0)),I492+1,J492-I492-1)</f>
        <v>0</v>
      </c>
      <c r="O492" s="79" t="str">
        <f ca="1">MID(OFFSET(O492,0,-COLUMNS($E:$J)-OFFSET(O492,4-ROW(),0)),J492+1,2)</f>
        <v/>
      </c>
      <c r="P492" s="20">
        <f ca="1">IF(ISBLANK($D492),"",(($K492*2^8+$L492)*2^8+$M492)*2^8+$N492)</f>
        <v>1731789824</v>
      </c>
      <c r="Q492" s="20">
        <f ca="1">IF(O492="",P492,$P492-MOD($P492,2^(32-$O492)))</f>
        <v>1731789824</v>
      </c>
      <c r="R492" s="7">
        <f ca="1">FIND(R$4,OFFSET(R492,0,3-COLUMNS($F:R)-OFFSET(R492,4-ROW(),4)))</f>
        <v>4</v>
      </c>
      <c r="S492" s="7">
        <f ca="1">FIND(S$4,OFFSET(S492,0,3-COLUMNS($F:R)-OFFSET(S492,4-ROW(),4)),OFFSET(S492,0,-1)+1)</f>
        <v>7</v>
      </c>
      <c r="T492" s="7">
        <f ca="1">FIND(T$4,OFFSET(T492,0,3-COLUMNS($F:R)-OFFSET(T492,4-ROW(),4)),OFFSET(T492,0,-1)+1)</f>
        <v>9</v>
      </c>
      <c r="U492" s="8" t="str">
        <f ca="1">LEFT(OFFSET(U492,0,-COLUMNS($G:$T)-OFFSET(U492,4-ROW(),0)),R492-1)</f>
        <v>103</v>
      </c>
      <c r="V492" s="9" t="str">
        <f ca="1">MID(OFFSET(V492,0,-COLUMNS($G:$T)-OFFSET(V492,4-ROW(),0)),R492+1,S492-R492-1)</f>
        <v>57</v>
      </c>
      <c r="W492" s="9" t="str">
        <f ca="1">MID(OFFSET(W492,0,-COLUMNS($G:$T)-OFFSET(W492,4-ROW(),0)),S492+1,T492-S492-1)</f>
        <v>7</v>
      </c>
      <c r="X492" s="9" t="str">
        <f ca="1">MID(OFFSET(X492,0,-COLUMNS($G:$T)-OFFSET(X492,4-ROW(),0)),T492+1,3)</f>
        <v>255</v>
      </c>
      <c r="Y492" s="21">
        <f ca="1">IF(ISBLANK($F492),"",IF(O492="",(($U492*2^8+$V492)*2^8+$W492)*2^8+$X492,$Q492+2^(32-$O492)-1))</f>
        <v>1731790847</v>
      </c>
      <c r="Z492" s="88" t="str">
        <f t="shared" si="7"/>
        <v>JP</v>
      </c>
    </row>
    <row r="493" spans="2:26" x14ac:dyDescent="0.15">
      <c r="B493" s="87">
        <v>489</v>
      </c>
      <c r="C493" s="92" t="s">
        <v>4474</v>
      </c>
      <c r="D493" s="53" t="s">
        <v>1052</v>
      </c>
      <c r="E493" s="25" t="s">
        <v>8</v>
      </c>
      <c r="F493" s="25" t="s">
        <v>1053</v>
      </c>
      <c r="G493" s="7">
        <f ca="1">FIND(G$4,OFFSET(G493,0,3-COLUMNS(D:G)-OFFSET(G493,4-ROW(),COLUMNS($G:$K))))</f>
        <v>4</v>
      </c>
      <c r="H493" s="7">
        <f ca="1">FIND(H$4,OFFSET(H493,0,3-COLUMNS(D:G)-OFFSET(H493,4-ROW(),COLUMNS($G:$K))),OFFSET(H493,0,-1)+1)</f>
        <v>7</v>
      </c>
      <c r="I493" s="7">
        <f ca="1">FIND(I$4,OFFSET(I493,0,3-COLUMNS(D:G)-OFFSET(I493,4-ROW(),COLUMNS($G:$K))),OFFSET(I493,0,-1)+1)</f>
        <v>10</v>
      </c>
      <c r="J493" s="75">
        <f ca="1">IFERROR(FIND(J$4,OFFSET(J493,0,-2-OFFSET(J493,4-ROW(),4))),LEN(OFFSET(J493,0,-2-OFFSET(J493,4-ROW(),4)))+1)</f>
        <v>12</v>
      </c>
      <c r="K493" s="8" t="str">
        <f ca="1">LEFT(OFFSET(K493,0,-COLUMNS($E:$J)-OFFSET(K493,4-ROW(),0)),G493-1)</f>
        <v>103</v>
      </c>
      <c r="L493" s="9" t="str">
        <f ca="1">MID(OFFSET(L493,0,-COLUMNS($E:$J)-OFFSET(L493,4-ROW(),0)),G493+1,H493-G493-1)</f>
        <v>57</v>
      </c>
      <c r="M493" s="9" t="str">
        <f ca="1">MID(OFFSET(M493,0,-COLUMNS($E:$J)-OFFSET(M493,4-ROW(),0)),H493+1,I493-H493-1)</f>
        <v>48</v>
      </c>
      <c r="N493" s="9" t="str">
        <f ca="1">MID(OFFSET(N493,0,-COLUMNS($E:$J)-OFFSET(N493,4-ROW(),0)),I493+1,J493-I493-1)</f>
        <v>0</v>
      </c>
      <c r="O493" s="79" t="str">
        <f ca="1">MID(OFFSET(O493,0,-COLUMNS($E:$J)-OFFSET(O493,4-ROW(),0)),J493+1,2)</f>
        <v/>
      </c>
      <c r="P493" s="20">
        <f ca="1">IF(ISBLANK($D493),"",(($K493*2^8+$L493)*2^8+$M493)*2^8+$N493)</f>
        <v>1731801088</v>
      </c>
      <c r="Q493" s="20">
        <f ca="1">IF(O493="",P493,$P493-MOD($P493,2^(32-$O493)))</f>
        <v>1731801088</v>
      </c>
      <c r="R493" s="7">
        <f ca="1">FIND(R$4,OFFSET(R493,0,3-COLUMNS($F:R)-OFFSET(R493,4-ROW(),4)))</f>
        <v>4</v>
      </c>
      <c r="S493" s="7">
        <f ca="1">FIND(S$4,OFFSET(S493,0,3-COLUMNS($F:R)-OFFSET(S493,4-ROW(),4)),OFFSET(S493,0,-1)+1)</f>
        <v>7</v>
      </c>
      <c r="T493" s="7">
        <f ca="1">FIND(T$4,OFFSET(T493,0,3-COLUMNS($F:R)-OFFSET(T493,4-ROW(),4)),OFFSET(T493,0,-1)+1)</f>
        <v>10</v>
      </c>
      <c r="U493" s="8" t="str">
        <f ca="1">LEFT(OFFSET(U493,0,-COLUMNS($G:$T)-OFFSET(U493,4-ROW(),0)),R493-1)</f>
        <v>103</v>
      </c>
      <c r="V493" s="9" t="str">
        <f ca="1">MID(OFFSET(V493,0,-COLUMNS($G:$T)-OFFSET(V493,4-ROW(),0)),R493+1,S493-R493-1)</f>
        <v>57</v>
      </c>
      <c r="W493" s="9" t="str">
        <f ca="1">MID(OFFSET(W493,0,-COLUMNS($G:$T)-OFFSET(W493,4-ROW(),0)),S493+1,T493-S493-1)</f>
        <v>51</v>
      </c>
      <c r="X493" s="9" t="str">
        <f ca="1">MID(OFFSET(X493,0,-COLUMNS($G:$T)-OFFSET(X493,4-ROW(),0)),T493+1,3)</f>
        <v>255</v>
      </c>
      <c r="Y493" s="21">
        <f ca="1">IF(ISBLANK($F493),"",IF(O493="",(($U493*2^8+$V493)*2^8+$W493)*2^8+$X493,$Q493+2^(32-$O493)-1))</f>
        <v>1731802111</v>
      </c>
      <c r="Z493" s="88" t="str">
        <f t="shared" si="7"/>
        <v>JP</v>
      </c>
    </row>
    <row r="494" spans="2:26" x14ac:dyDescent="0.15">
      <c r="B494" s="87">
        <v>490</v>
      </c>
      <c r="C494" s="92" t="s">
        <v>4474</v>
      </c>
      <c r="D494" s="53" t="s">
        <v>1054</v>
      </c>
      <c r="E494" s="25" t="s">
        <v>8</v>
      </c>
      <c r="F494" s="25" t="s">
        <v>1055</v>
      </c>
      <c r="G494" s="7">
        <f ca="1">FIND(G$4,OFFSET(G494,0,3-COLUMNS(D:G)-OFFSET(G494,4-ROW(),COLUMNS($G:$K))))</f>
        <v>4</v>
      </c>
      <c r="H494" s="7">
        <f ca="1">FIND(H$4,OFFSET(H494,0,3-COLUMNS(D:G)-OFFSET(H494,4-ROW(),COLUMNS($G:$K))),OFFSET(H494,0,-1)+1)</f>
        <v>7</v>
      </c>
      <c r="I494" s="7">
        <f ca="1">FIND(I$4,OFFSET(I494,0,3-COLUMNS(D:G)-OFFSET(I494,4-ROW(),COLUMNS($G:$K))),OFFSET(I494,0,-1)+1)</f>
        <v>11</v>
      </c>
      <c r="J494" s="75">
        <f ca="1">IFERROR(FIND(J$4,OFFSET(J494,0,-2-OFFSET(J494,4-ROW(),4))),LEN(OFFSET(J494,0,-2-OFFSET(J494,4-ROW(),4)))+1)</f>
        <v>13</v>
      </c>
      <c r="K494" s="8" t="str">
        <f ca="1">LEFT(OFFSET(K494,0,-COLUMNS($E:$J)-OFFSET(K494,4-ROW(),0)),G494-1)</f>
        <v>103</v>
      </c>
      <c r="L494" s="9" t="str">
        <f ca="1">MID(OFFSET(L494,0,-COLUMNS($E:$J)-OFFSET(L494,4-ROW(),0)),G494+1,H494-G494-1)</f>
        <v>57</v>
      </c>
      <c r="M494" s="9" t="str">
        <f ca="1">MID(OFFSET(M494,0,-COLUMNS($E:$J)-OFFSET(M494,4-ROW(),0)),H494+1,I494-H494-1)</f>
        <v>144</v>
      </c>
      <c r="N494" s="9" t="str">
        <f ca="1">MID(OFFSET(N494,0,-COLUMNS($E:$J)-OFFSET(N494,4-ROW(),0)),I494+1,J494-I494-1)</f>
        <v>0</v>
      </c>
      <c r="O494" s="79" t="str">
        <f ca="1">MID(OFFSET(O494,0,-COLUMNS($E:$J)-OFFSET(O494,4-ROW(),0)),J494+1,2)</f>
        <v/>
      </c>
      <c r="P494" s="20">
        <f ca="1">IF(ISBLANK($D494),"",(($K494*2^8+$L494)*2^8+$M494)*2^8+$N494)</f>
        <v>1731825664</v>
      </c>
      <c r="Q494" s="20">
        <f ca="1">IF(O494="",P494,$P494-MOD($P494,2^(32-$O494)))</f>
        <v>1731825664</v>
      </c>
      <c r="R494" s="7">
        <f ca="1">FIND(R$4,OFFSET(R494,0,3-COLUMNS($F:R)-OFFSET(R494,4-ROW(),4)))</f>
        <v>4</v>
      </c>
      <c r="S494" s="7">
        <f ca="1">FIND(S$4,OFFSET(S494,0,3-COLUMNS($F:R)-OFFSET(S494,4-ROW(),4)),OFFSET(S494,0,-1)+1)</f>
        <v>7</v>
      </c>
      <c r="T494" s="7">
        <f ca="1">FIND(T$4,OFFSET(T494,0,3-COLUMNS($F:R)-OFFSET(T494,4-ROW(),4)),OFFSET(T494,0,-1)+1)</f>
        <v>11</v>
      </c>
      <c r="U494" s="8" t="str">
        <f ca="1">LEFT(OFFSET(U494,0,-COLUMNS($G:$T)-OFFSET(U494,4-ROW(),0)),R494-1)</f>
        <v>103</v>
      </c>
      <c r="V494" s="9" t="str">
        <f ca="1">MID(OFFSET(V494,0,-COLUMNS($G:$T)-OFFSET(V494,4-ROW(),0)),R494+1,S494-R494-1)</f>
        <v>57</v>
      </c>
      <c r="W494" s="9" t="str">
        <f ca="1">MID(OFFSET(W494,0,-COLUMNS($G:$T)-OFFSET(W494,4-ROW(),0)),S494+1,T494-S494-1)</f>
        <v>147</v>
      </c>
      <c r="X494" s="9" t="str">
        <f ca="1">MID(OFFSET(X494,0,-COLUMNS($G:$T)-OFFSET(X494,4-ROW(),0)),T494+1,3)</f>
        <v>255</v>
      </c>
      <c r="Y494" s="21">
        <f ca="1">IF(ISBLANK($F494),"",IF(O494="",(($U494*2^8+$V494)*2^8+$W494)*2^8+$X494,$Q494+2^(32-$O494)-1))</f>
        <v>1731826687</v>
      </c>
      <c r="Z494" s="88" t="str">
        <f t="shared" si="7"/>
        <v>JP</v>
      </c>
    </row>
    <row r="495" spans="2:26" x14ac:dyDescent="0.15">
      <c r="B495" s="87">
        <v>491</v>
      </c>
      <c r="C495" s="92" t="s">
        <v>4474</v>
      </c>
      <c r="D495" s="53" t="s">
        <v>1056</v>
      </c>
      <c r="E495" s="25" t="s">
        <v>8</v>
      </c>
      <c r="F495" s="25" t="s">
        <v>1057</v>
      </c>
      <c r="G495" s="7">
        <f ca="1">FIND(G$4,OFFSET(G495,0,3-COLUMNS(D:G)-OFFSET(G495,4-ROW(),COLUMNS($G:$K))))</f>
        <v>4</v>
      </c>
      <c r="H495" s="7">
        <f ca="1">FIND(H$4,OFFSET(H495,0,3-COLUMNS(D:G)-OFFSET(H495,4-ROW(),COLUMNS($G:$K))),OFFSET(H495,0,-1)+1)</f>
        <v>7</v>
      </c>
      <c r="I495" s="7">
        <f ca="1">FIND(I$4,OFFSET(I495,0,3-COLUMNS(D:G)-OFFSET(I495,4-ROW(),COLUMNS($G:$K))),OFFSET(I495,0,-1)+1)</f>
        <v>10</v>
      </c>
      <c r="J495" s="75">
        <f ca="1">IFERROR(FIND(J$4,OFFSET(J495,0,-2-OFFSET(J495,4-ROW(),4))),LEN(OFFSET(J495,0,-2-OFFSET(J495,4-ROW(),4)))+1)</f>
        <v>12</v>
      </c>
      <c r="K495" s="8" t="str">
        <f ca="1">LEFT(OFFSET(K495,0,-COLUMNS($E:$J)-OFFSET(K495,4-ROW(),0)),G495-1)</f>
        <v>103</v>
      </c>
      <c r="L495" s="9" t="str">
        <f ca="1">MID(OFFSET(L495,0,-COLUMNS($E:$J)-OFFSET(L495,4-ROW(),0)),G495+1,H495-G495-1)</f>
        <v>59</v>
      </c>
      <c r="M495" s="9" t="str">
        <f ca="1">MID(OFFSET(M495,0,-COLUMNS($E:$J)-OFFSET(M495,4-ROW(),0)),H495+1,I495-H495-1)</f>
        <v>89</v>
      </c>
      <c r="N495" s="9" t="str">
        <f ca="1">MID(OFFSET(N495,0,-COLUMNS($E:$J)-OFFSET(N495,4-ROW(),0)),I495+1,J495-I495-1)</f>
        <v>0</v>
      </c>
      <c r="O495" s="79" t="str">
        <f ca="1">MID(OFFSET(O495,0,-COLUMNS($E:$J)-OFFSET(O495,4-ROW(),0)),J495+1,2)</f>
        <v/>
      </c>
      <c r="P495" s="20">
        <f ca="1">IF(ISBLANK($D495),"",(($K495*2^8+$L495)*2^8+$M495)*2^8+$N495)</f>
        <v>1731942656</v>
      </c>
      <c r="Q495" s="20">
        <f ca="1">IF(O495="",P495,$P495-MOD($P495,2^(32-$O495)))</f>
        <v>1731942656</v>
      </c>
      <c r="R495" s="7">
        <f ca="1">FIND(R$4,OFFSET(R495,0,3-COLUMNS($F:R)-OFFSET(R495,4-ROW(),4)))</f>
        <v>4</v>
      </c>
      <c r="S495" s="7">
        <f ca="1">FIND(S$4,OFFSET(S495,0,3-COLUMNS($F:R)-OFFSET(S495,4-ROW(),4)),OFFSET(S495,0,-1)+1)</f>
        <v>7</v>
      </c>
      <c r="T495" s="7">
        <f ca="1">FIND(T$4,OFFSET(T495,0,3-COLUMNS($F:R)-OFFSET(T495,4-ROW(),4)),OFFSET(T495,0,-1)+1)</f>
        <v>10</v>
      </c>
      <c r="U495" s="8" t="str">
        <f ca="1">LEFT(OFFSET(U495,0,-COLUMNS($G:$T)-OFFSET(U495,4-ROW(),0)),R495-1)</f>
        <v>103</v>
      </c>
      <c r="V495" s="9" t="str">
        <f ca="1">MID(OFFSET(V495,0,-COLUMNS($G:$T)-OFFSET(V495,4-ROW(),0)),R495+1,S495-R495-1)</f>
        <v>59</v>
      </c>
      <c r="W495" s="9" t="str">
        <f ca="1">MID(OFFSET(W495,0,-COLUMNS($G:$T)-OFFSET(W495,4-ROW(),0)),S495+1,T495-S495-1)</f>
        <v>89</v>
      </c>
      <c r="X495" s="9" t="str">
        <f ca="1">MID(OFFSET(X495,0,-COLUMNS($G:$T)-OFFSET(X495,4-ROW(),0)),T495+1,3)</f>
        <v>255</v>
      </c>
      <c r="Y495" s="21">
        <f ca="1">IF(ISBLANK($F495),"",IF(O495="",(($U495*2^8+$V495)*2^8+$W495)*2^8+$X495,$Q495+2^(32-$O495)-1))</f>
        <v>1731942911</v>
      </c>
      <c r="Z495" s="88" t="str">
        <f t="shared" si="7"/>
        <v>JP</v>
      </c>
    </row>
    <row r="496" spans="2:26" x14ac:dyDescent="0.15">
      <c r="B496" s="87">
        <v>492</v>
      </c>
      <c r="C496" s="92" t="s">
        <v>4474</v>
      </c>
      <c r="D496" s="53" t="s">
        <v>1058</v>
      </c>
      <c r="E496" s="25" t="s">
        <v>8</v>
      </c>
      <c r="F496" s="25" t="s">
        <v>1059</v>
      </c>
      <c r="G496" s="7">
        <f ca="1">FIND(G$4,OFFSET(G496,0,3-COLUMNS(D:G)-OFFSET(G496,4-ROW(),COLUMNS($G:$K))))</f>
        <v>4</v>
      </c>
      <c r="H496" s="7">
        <f ca="1">FIND(H$4,OFFSET(H496,0,3-COLUMNS(D:G)-OFFSET(H496,4-ROW(),COLUMNS($G:$K))),OFFSET(H496,0,-1)+1)</f>
        <v>7</v>
      </c>
      <c r="I496" s="7">
        <f ca="1">FIND(I$4,OFFSET(I496,0,3-COLUMNS(D:G)-OFFSET(I496,4-ROW(),COLUMNS($G:$K))),OFFSET(I496,0,-1)+1)</f>
        <v>11</v>
      </c>
      <c r="J496" s="75">
        <f ca="1">IFERROR(FIND(J$4,OFFSET(J496,0,-2-OFFSET(J496,4-ROW(),4))),LEN(OFFSET(J496,0,-2-OFFSET(J496,4-ROW(),4)))+1)</f>
        <v>13</v>
      </c>
      <c r="K496" s="8" t="str">
        <f ca="1">LEFT(OFFSET(K496,0,-COLUMNS($E:$J)-OFFSET(K496,4-ROW(),0)),G496-1)</f>
        <v>103</v>
      </c>
      <c r="L496" s="9" t="str">
        <f ca="1">MID(OFFSET(L496,0,-COLUMNS($E:$J)-OFFSET(L496,4-ROW(),0)),G496+1,H496-G496-1)</f>
        <v>61</v>
      </c>
      <c r="M496" s="9" t="str">
        <f ca="1">MID(OFFSET(M496,0,-COLUMNS($E:$J)-OFFSET(M496,4-ROW(),0)),H496+1,I496-H496-1)</f>
        <v>151</v>
      </c>
      <c r="N496" s="9" t="str">
        <f ca="1">MID(OFFSET(N496,0,-COLUMNS($E:$J)-OFFSET(N496,4-ROW(),0)),I496+1,J496-I496-1)</f>
        <v>0</v>
      </c>
      <c r="O496" s="79" t="str">
        <f ca="1">MID(OFFSET(O496,0,-COLUMNS($E:$J)-OFFSET(O496,4-ROW(),0)),J496+1,2)</f>
        <v/>
      </c>
      <c r="P496" s="20">
        <f ca="1">IF(ISBLANK($D496),"",(($K496*2^8+$L496)*2^8+$M496)*2^8+$N496)</f>
        <v>1732089600</v>
      </c>
      <c r="Q496" s="20">
        <f ca="1">IF(O496="",P496,$P496-MOD($P496,2^(32-$O496)))</f>
        <v>1732089600</v>
      </c>
      <c r="R496" s="7">
        <f ca="1">FIND(R$4,OFFSET(R496,0,3-COLUMNS($F:R)-OFFSET(R496,4-ROW(),4)))</f>
        <v>4</v>
      </c>
      <c r="S496" s="7">
        <f ca="1">FIND(S$4,OFFSET(S496,0,3-COLUMNS($F:R)-OFFSET(S496,4-ROW(),4)),OFFSET(S496,0,-1)+1)</f>
        <v>7</v>
      </c>
      <c r="T496" s="7">
        <f ca="1">FIND(T$4,OFFSET(T496,0,3-COLUMNS($F:R)-OFFSET(T496,4-ROW(),4)),OFFSET(T496,0,-1)+1)</f>
        <v>11</v>
      </c>
      <c r="U496" s="8" t="str">
        <f ca="1">LEFT(OFFSET(U496,0,-COLUMNS($G:$T)-OFFSET(U496,4-ROW(),0)),R496-1)</f>
        <v>103</v>
      </c>
      <c r="V496" s="9" t="str">
        <f ca="1">MID(OFFSET(V496,0,-COLUMNS($G:$T)-OFFSET(V496,4-ROW(),0)),R496+1,S496-R496-1)</f>
        <v>61</v>
      </c>
      <c r="W496" s="9" t="str">
        <f ca="1">MID(OFFSET(W496,0,-COLUMNS($G:$T)-OFFSET(W496,4-ROW(),0)),S496+1,T496-S496-1)</f>
        <v>151</v>
      </c>
      <c r="X496" s="9" t="str">
        <f ca="1">MID(OFFSET(X496,0,-COLUMNS($G:$T)-OFFSET(X496,4-ROW(),0)),T496+1,3)</f>
        <v>255</v>
      </c>
      <c r="Y496" s="21">
        <f ca="1">IF(ISBLANK($F496),"",IF(O496="",(($U496*2^8+$V496)*2^8+$W496)*2^8+$X496,$Q496+2^(32-$O496)-1))</f>
        <v>1732089855</v>
      </c>
      <c r="Z496" s="88" t="str">
        <f t="shared" si="7"/>
        <v>JP</v>
      </c>
    </row>
    <row r="497" spans="2:26" x14ac:dyDescent="0.15">
      <c r="B497" s="87">
        <v>493</v>
      </c>
      <c r="C497" s="92" t="s">
        <v>4474</v>
      </c>
      <c r="D497" s="53" t="s">
        <v>1060</v>
      </c>
      <c r="E497" s="25" t="s">
        <v>8</v>
      </c>
      <c r="F497" s="25" t="s">
        <v>1061</v>
      </c>
      <c r="G497" s="7">
        <f ca="1">FIND(G$4,OFFSET(G497,0,3-COLUMNS(D:G)-OFFSET(G497,4-ROW(),COLUMNS($G:$K))))</f>
        <v>4</v>
      </c>
      <c r="H497" s="7">
        <f ca="1">FIND(H$4,OFFSET(H497,0,3-COLUMNS(D:G)-OFFSET(H497,4-ROW(),COLUMNS($G:$K))),OFFSET(H497,0,-1)+1)</f>
        <v>7</v>
      </c>
      <c r="I497" s="7">
        <f ca="1">FIND(I$4,OFFSET(I497,0,3-COLUMNS(D:G)-OFFSET(I497,4-ROW(),COLUMNS($G:$K))),OFFSET(I497,0,-1)+1)</f>
        <v>10</v>
      </c>
      <c r="J497" s="75">
        <f ca="1">IFERROR(FIND(J$4,OFFSET(J497,0,-2-OFFSET(J497,4-ROW(),4))),LEN(OFFSET(J497,0,-2-OFFSET(J497,4-ROW(),4)))+1)</f>
        <v>12</v>
      </c>
      <c r="K497" s="8" t="str">
        <f ca="1">LEFT(OFFSET(K497,0,-COLUMNS($E:$J)-OFFSET(K497,4-ROW(),0)),G497-1)</f>
        <v>103</v>
      </c>
      <c r="L497" s="9" t="str">
        <f ca="1">MID(OFFSET(L497,0,-COLUMNS($E:$J)-OFFSET(L497,4-ROW(),0)),G497+1,H497-G497-1)</f>
        <v>65</v>
      </c>
      <c r="M497" s="9" t="str">
        <f ca="1">MID(OFFSET(M497,0,-COLUMNS($E:$J)-OFFSET(M497,4-ROW(),0)),H497+1,I497-H497-1)</f>
        <v>44</v>
      </c>
      <c r="N497" s="9" t="str">
        <f ca="1">MID(OFFSET(N497,0,-COLUMNS($E:$J)-OFFSET(N497,4-ROW(),0)),I497+1,J497-I497-1)</f>
        <v>0</v>
      </c>
      <c r="O497" s="79" t="str">
        <f ca="1">MID(OFFSET(O497,0,-COLUMNS($E:$J)-OFFSET(O497,4-ROW(),0)),J497+1,2)</f>
        <v/>
      </c>
      <c r="P497" s="20">
        <f ca="1">IF(ISBLANK($D497),"",(($K497*2^8+$L497)*2^8+$M497)*2^8+$N497)</f>
        <v>1732324352</v>
      </c>
      <c r="Q497" s="20">
        <f ca="1">IF(O497="",P497,$P497-MOD($P497,2^(32-$O497)))</f>
        <v>1732324352</v>
      </c>
      <c r="R497" s="7">
        <f ca="1">FIND(R$4,OFFSET(R497,0,3-COLUMNS($F:R)-OFFSET(R497,4-ROW(),4)))</f>
        <v>4</v>
      </c>
      <c r="S497" s="7">
        <f ca="1">FIND(S$4,OFFSET(S497,0,3-COLUMNS($F:R)-OFFSET(S497,4-ROW(),4)),OFFSET(S497,0,-1)+1)</f>
        <v>7</v>
      </c>
      <c r="T497" s="7">
        <f ca="1">FIND(T$4,OFFSET(T497,0,3-COLUMNS($F:R)-OFFSET(T497,4-ROW(),4)),OFFSET(T497,0,-1)+1)</f>
        <v>10</v>
      </c>
      <c r="U497" s="8" t="str">
        <f ca="1">LEFT(OFFSET(U497,0,-COLUMNS($G:$T)-OFFSET(U497,4-ROW(),0)),R497-1)</f>
        <v>103</v>
      </c>
      <c r="V497" s="9" t="str">
        <f ca="1">MID(OFFSET(V497,0,-COLUMNS($G:$T)-OFFSET(V497,4-ROW(),0)),R497+1,S497-R497-1)</f>
        <v>65</v>
      </c>
      <c r="W497" s="9" t="str">
        <f ca="1">MID(OFFSET(W497,0,-COLUMNS($G:$T)-OFFSET(W497,4-ROW(),0)),S497+1,T497-S497-1)</f>
        <v>47</v>
      </c>
      <c r="X497" s="9" t="str">
        <f ca="1">MID(OFFSET(X497,0,-COLUMNS($G:$T)-OFFSET(X497,4-ROW(),0)),T497+1,3)</f>
        <v>255</v>
      </c>
      <c r="Y497" s="21">
        <f ca="1">IF(ISBLANK($F497),"",IF(O497="",(($U497*2^8+$V497)*2^8+$W497)*2^8+$X497,$Q497+2^(32-$O497)-1))</f>
        <v>1732325375</v>
      </c>
      <c r="Z497" s="88" t="str">
        <f t="shared" si="7"/>
        <v>JP</v>
      </c>
    </row>
    <row r="498" spans="2:26" x14ac:dyDescent="0.15">
      <c r="B498" s="87">
        <v>494</v>
      </c>
      <c r="C498" s="92" t="s">
        <v>4474</v>
      </c>
      <c r="D498" s="53" t="s">
        <v>1062</v>
      </c>
      <c r="E498" s="25" t="s">
        <v>8</v>
      </c>
      <c r="F498" s="25" t="s">
        <v>1063</v>
      </c>
      <c r="G498" s="7">
        <f ca="1">FIND(G$4,OFFSET(G498,0,3-COLUMNS(D:G)-OFFSET(G498,4-ROW(),COLUMNS($G:$K))))</f>
        <v>4</v>
      </c>
      <c r="H498" s="7">
        <f ca="1">FIND(H$4,OFFSET(H498,0,3-COLUMNS(D:G)-OFFSET(H498,4-ROW(),COLUMNS($G:$K))),OFFSET(H498,0,-1)+1)</f>
        <v>7</v>
      </c>
      <c r="I498" s="7">
        <f ca="1">FIND(I$4,OFFSET(I498,0,3-COLUMNS(D:G)-OFFSET(I498,4-ROW(),COLUMNS($G:$K))),OFFSET(I498,0,-1)+1)</f>
        <v>11</v>
      </c>
      <c r="J498" s="75">
        <f ca="1">IFERROR(FIND(J$4,OFFSET(J498,0,-2-OFFSET(J498,4-ROW(),4))),LEN(OFFSET(J498,0,-2-OFFSET(J498,4-ROW(),4)))+1)</f>
        <v>13</v>
      </c>
      <c r="K498" s="8" t="str">
        <f ca="1">LEFT(OFFSET(K498,0,-COLUMNS($E:$J)-OFFSET(K498,4-ROW(),0)),G498-1)</f>
        <v>103</v>
      </c>
      <c r="L498" s="9" t="str">
        <f ca="1">MID(OFFSET(L498,0,-COLUMNS($E:$J)-OFFSET(L498,4-ROW(),0)),G498+1,H498-G498-1)</f>
        <v>65</v>
      </c>
      <c r="M498" s="9" t="str">
        <f ca="1">MID(OFFSET(M498,0,-COLUMNS($E:$J)-OFFSET(M498,4-ROW(),0)),H498+1,I498-H498-1)</f>
        <v>208</v>
      </c>
      <c r="N498" s="9" t="str">
        <f ca="1">MID(OFFSET(N498,0,-COLUMNS($E:$J)-OFFSET(N498,4-ROW(),0)),I498+1,J498-I498-1)</f>
        <v>0</v>
      </c>
      <c r="O498" s="79" t="str">
        <f ca="1">MID(OFFSET(O498,0,-COLUMNS($E:$J)-OFFSET(O498,4-ROW(),0)),J498+1,2)</f>
        <v/>
      </c>
      <c r="P498" s="20">
        <f ca="1">IF(ISBLANK($D498),"",(($K498*2^8+$L498)*2^8+$M498)*2^8+$N498)</f>
        <v>1732366336</v>
      </c>
      <c r="Q498" s="20">
        <f ca="1">IF(O498="",P498,$P498-MOD($P498,2^(32-$O498)))</f>
        <v>1732366336</v>
      </c>
      <c r="R498" s="7">
        <f ca="1">FIND(R$4,OFFSET(R498,0,3-COLUMNS($F:R)-OFFSET(R498,4-ROW(),4)))</f>
        <v>4</v>
      </c>
      <c r="S498" s="7">
        <f ca="1">FIND(S$4,OFFSET(S498,0,3-COLUMNS($F:R)-OFFSET(S498,4-ROW(),4)),OFFSET(S498,0,-1)+1)</f>
        <v>7</v>
      </c>
      <c r="T498" s="7">
        <f ca="1">FIND(T$4,OFFSET(T498,0,3-COLUMNS($F:R)-OFFSET(T498,4-ROW(),4)),OFFSET(T498,0,-1)+1)</f>
        <v>11</v>
      </c>
      <c r="U498" s="8" t="str">
        <f ca="1">LEFT(OFFSET(U498,0,-COLUMNS($G:$T)-OFFSET(U498,4-ROW(),0)),R498-1)</f>
        <v>103</v>
      </c>
      <c r="V498" s="9" t="str">
        <f ca="1">MID(OFFSET(V498,0,-COLUMNS($G:$T)-OFFSET(V498,4-ROW(),0)),R498+1,S498-R498-1)</f>
        <v>65</v>
      </c>
      <c r="W498" s="9" t="str">
        <f ca="1">MID(OFFSET(W498,0,-COLUMNS($G:$T)-OFFSET(W498,4-ROW(),0)),S498+1,T498-S498-1)</f>
        <v>211</v>
      </c>
      <c r="X498" s="9" t="str">
        <f ca="1">MID(OFFSET(X498,0,-COLUMNS($G:$T)-OFFSET(X498,4-ROW(),0)),T498+1,3)</f>
        <v>255</v>
      </c>
      <c r="Y498" s="21">
        <f ca="1">IF(ISBLANK($F498),"",IF(O498="",(($U498*2^8+$V498)*2^8+$W498)*2^8+$X498,$Q498+2^(32-$O498)-1))</f>
        <v>1732367359</v>
      </c>
      <c r="Z498" s="88" t="str">
        <f t="shared" si="7"/>
        <v>JP</v>
      </c>
    </row>
    <row r="499" spans="2:26" x14ac:dyDescent="0.15">
      <c r="B499" s="87">
        <v>495</v>
      </c>
      <c r="C499" s="92" t="s">
        <v>4474</v>
      </c>
      <c r="D499" s="53" t="s">
        <v>1064</v>
      </c>
      <c r="E499" s="25" t="s">
        <v>8</v>
      </c>
      <c r="F499" s="25" t="s">
        <v>1065</v>
      </c>
      <c r="G499" s="7">
        <f ca="1">FIND(G$4,OFFSET(G499,0,3-COLUMNS(D:G)-OFFSET(G499,4-ROW(),COLUMNS($G:$K))))</f>
        <v>4</v>
      </c>
      <c r="H499" s="7">
        <f ca="1">FIND(H$4,OFFSET(H499,0,3-COLUMNS(D:G)-OFFSET(H499,4-ROW(),COLUMNS($G:$K))),OFFSET(H499,0,-1)+1)</f>
        <v>7</v>
      </c>
      <c r="I499" s="7">
        <f ca="1">FIND(I$4,OFFSET(I499,0,3-COLUMNS(D:G)-OFFSET(I499,4-ROW(),COLUMNS($G:$K))),OFFSET(I499,0,-1)+1)</f>
        <v>11</v>
      </c>
      <c r="J499" s="75">
        <f ca="1">IFERROR(FIND(J$4,OFFSET(J499,0,-2-OFFSET(J499,4-ROW(),4))),LEN(OFFSET(J499,0,-2-OFFSET(J499,4-ROW(),4)))+1)</f>
        <v>13</v>
      </c>
      <c r="K499" s="8" t="str">
        <f ca="1">LEFT(OFFSET(K499,0,-COLUMNS($E:$J)-OFFSET(K499,4-ROW(),0)),G499-1)</f>
        <v>103</v>
      </c>
      <c r="L499" s="9" t="str">
        <f ca="1">MID(OFFSET(L499,0,-COLUMNS($E:$J)-OFFSET(L499,4-ROW(),0)),G499+1,H499-G499-1)</f>
        <v>66</v>
      </c>
      <c r="M499" s="9" t="str">
        <f ca="1">MID(OFFSET(M499,0,-COLUMNS($E:$J)-OFFSET(M499,4-ROW(),0)),H499+1,I499-H499-1)</f>
        <v>171</v>
      </c>
      <c r="N499" s="9" t="str">
        <f ca="1">MID(OFFSET(N499,0,-COLUMNS($E:$J)-OFFSET(N499,4-ROW(),0)),I499+1,J499-I499-1)</f>
        <v>0</v>
      </c>
      <c r="O499" s="79" t="str">
        <f ca="1">MID(OFFSET(O499,0,-COLUMNS($E:$J)-OFFSET(O499,4-ROW(),0)),J499+1,2)</f>
        <v/>
      </c>
      <c r="P499" s="20">
        <f ca="1">IF(ISBLANK($D499),"",(($K499*2^8+$L499)*2^8+$M499)*2^8+$N499)</f>
        <v>1732422400</v>
      </c>
      <c r="Q499" s="20">
        <f ca="1">IF(O499="",P499,$P499-MOD($P499,2^(32-$O499)))</f>
        <v>1732422400</v>
      </c>
      <c r="R499" s="7">
        <f ca="1">FIND(R$4,OFFSET(R499,0,3-COLUMNS($F:R)-OFFSET(R499,4-ROW(),4)))</f>
        <v>4</v>
      </c>
      <c r="S499" s="7">
        <f ca="1">FIND(S$4,OFFSET(S499,0,3-COLUMNS($F:R)-OFFSET(S499,4-ROW(),4)),OFFSET(S499,0,-1)+1)</f>
        <v>7</v>
      </c>
      <c r="T499" s="7">
        <f ca="1">FIND(T$4,OFFSET(T499,0,3-COLUMNS($F:R)-OFFSET(T499,4-ROW(),4)),OFFSET(T499,0,-1)+1)</f>
        <v>11</v>
      </c>
      <c r="U499" s="8" t="str">
        <f ca="1">LEFT(OFFSET(U499,0,-COLUMNS($G:$T)-OFFSET(U499,4-ROW(),0)),R499-1)</f>
        <v>103</v>
      </c>
      <c r="V499" s="9" t="str">
        <f ca="1">MID(OFFSET(V499,0,-COLUMNS($G:$T)-OFFSET(V499,4-ROW(),0)),R499+1,S499-R499-1)</f>
        <v>66</v>
      </c>
      <c r="W499" s="9" t="str">
        <f ca="1">MID(OFFSET(W499,0,-COLUMNS($G:$T)-OFFSET(W499,4-ROW(),0)),S499+1,T499-S499-1)</f>
        <v>171</v>
      </c>
      <c r="X499" s="9" t="str">
        <f ca="1">MID(OFFSET(X499,0,-COLUMNS($G:$T)-OFFSET(X499,4-ROW(),0)),T499+1,3)</f>
        <v>255</v>
      </c>
      <c r="Y499" s="21">
        <f ca="1">IF(ISBLANK($F499),"",IF(O499="",(($U499*2^8+$V499)*2^8+$W499)*2^8+$X499,$Q499+2^(32-$O499)-1))</f>
        <v>1732422655</v>
      </c>
      <c r="Z499" s="88" t="str">
        <f t="shared" si="7"/>
        <v>JP</v>
      </c>
    </row>
    <row r="500" spans="2:26" x14ac:dyDescent="0.15">
      <c r="B500" s="87">
        <v>496</v>
      </c>
      <c r="C500" s="92" t="s">
        <v>4474</v>
      </c>
      <c r="D500" s="53" t="s">
        <v>1066</v>
      </c>
      <c r="E500" s="25" t="s">
        <v>8</v>
      </c>
      <c r="F500" s="25" t="s">
        <v>1067</v>
      </c>
      <c r="G500" s="7">
        <f ca="1">FIND(G$4,OFFSET(G500,0,3-COLUMNS(D:G)-OFFSET(G500,4-ROW(),COLUMNS($G:$K))))</f>
        <v>4</v>
      </c>
      <c r="H500" s="7">
        <f ca="1">FIND(H$4,OFFSET(H500,0,3-COLUMNS(D:G)-OFFSET(H500,4-ROW(),COLUMNS($G:$K))),OFFSET(H500,0,-1)+1)</f>
        <v>7</v>
      </c>
      <c r="I500" s="7">
        <f ca="1">FIND(I$4,OFFSET(I500,0,3-COLUMNS(D:G)-OFFSET(I500,4-ROW(),COLUMNS($G:$K))),OFFSET(I500,0,-1)+1)</f>
        <v>10</v>
      </c>
      <c r="J500" s="75">
        <f ca="1">IFERROR(FIND(J$4,OFFSET(J500,0,-2-OFFSET(J500,4-ROW(),4))),LEN(OFFSET(J500,0,-2-OFFSET(J500,4-ROW(),4)))+1)</f>
        <v>12</v>
      </c>
      <c r="K500" s="8" t="str">
        <f ca="1">LEFT(OFFSET(K500,0,-COLUMNS($E:$J)-OFFSET(K500,4-ROW(),0)),G500-1)</f>
        <v>103</v>
      </c>
      <c r="L500" s="9" t="str">
        <f ca="1">MID(OFFSET(L500,0,-COLUMNS($E:$J)-OFFSET(L500,4-ROW(),0)),G500+1,H500-G500-1)</f>
        <v>67</v>
      </c>
      <c r="M500" s="9" t="str">
        <f ca="1">MID(OFFSET(M500,0,-COLUMNS($E:$J)-OFFSET(M500,4-ROW(),0)),H500+1,I500-H500-1)</f>
        <v>28</v>
      </c>
      <c r="N500" s="9" t="str">
        <f ca="1">MID(OFFSET(N500,0,-COLUMNS($E:$J)-OFFSET(N500,4-ROW(),0)),I500+1,J500-I500-1)</f>
        <v>0</v>
      </c>
      <c r="O500" s="79" t="str">
        <f ca="1">MID(OFFSET(O500,0,-COLUMNS($E:$J)-OFFSET(O500,4-ROW(),0)),J500+1,2)</f>
        <v/>
      </c>
      <c r="P500" s="20">
        <f ca="1">IF(ISBLANK($D500),"",(($K500*2^8+$L500)*2^8+$M500)*2^8+$N500)</f>
        <v>1732451328</v>
      </c>
      <c r="Q500" s="20">
        <f ca="1">IF(O500="",P500,$P500-MOD($P500,2^(32-$O500)))</f>
        <v>1732451328</v>
      </c>
      <c r="R500" s="7">
        <f ca="1">FIND(R$4,OFFSET(R500,0,3-COLUMNS($F:R)-OFFSET(R500,4-ROW(),4)))</f>
        <v>4</v>
      </c>
      <c r="S500" s="7">
        <f ca="1">FIND(S$4,OFFSET(S500,0,3-COLUMNS($F:R)-OFFSET(S500,4-ROW(),4)),OFFSET(S500,0,-1)+1)</f>
        <v>7</v>
      </c>
      <c r="T500" s="7">
        <f ca="1">FIND(T$4,OFFSET(T500,0,3-COLUMNS($F:R)-OFFSET(T500,4-ROW(),4)),OFFSET(T500,0,-1)+1)</f>
        <v>10</v>
      </c>
      <c r="U500" s="8" t="str">
        <f ca="1">LEFT(OFFSET(U500,0,-COLUMNS($G:$T)-OFFSET(U500,4-ROW(),0)),R500-1)</f>
        <v>103</v>
      </c>
      <c r="V500" s="9" t="str">
        <f ca="1">MID(OFFSET(V500,0,-COLUMNS($G:$T)-OFFSET(V500,4-ROW(),0)),R500+1,S500-R500-1)</f>
        <v>67</v>
      </c>
      <c r="W500" s="9" t="str">
        <f ca="1">MID(OFFSET(W500,0,-COLUMNS($G:$T)-OFFSET(W500,4-ROW(),0)),S500+1,T500-S500-1)</f>
        <v>31</v>
      </c>
      <c r="X500" s="9" t="str">
        <f ca="1">MID(OFFSET(X500,0,-COLUMNS($G:$T)-OFFSET(X500,4-ROW(),0)),T500+1,3)</f>
        <v>255</v>
      </c>
      <c r="Y500" s="21">
        <f ca="1">IF(ISBLANK($F500),"",IF(O500="",(($U500*2^8+$V500)*2^8+$W500)*2^8+$X500,$Q500+2^(32-$O500)-1))</f>
        <v>1732452351</v>
      </c>
      <c r="Z500" s="88" t="str">
        <f t="shared" si="7"/>
        <v>JP</v>
      </c>
    </row>
    <row r="501" spans="2:26" x14ac:dyDescent="0.15">
      <c r="B501" s="87">
        <v>497</v>
      </c>
      <c r="C501" s="92" t="s">
        <v>4474</v>
      </c>
      <c r="D501" s="53" t="s">
        <v>1068</v>
      </c>
      <c r="E501" s="25" t="s">
        <v>8</v>
      </c>
      <c r="F501" s="25" t="s">
        <v>1069</v>
      </c>
      <c r="G501" s="7">
        <f ca="1">FIND(G$4,OFFSET(G501,0,3-COLUMNS(D:G)-OFFSET(G501,4-ROW(),COLUMNS($G:$K))))</f>
        <v>4</v>
      </c>
      <c r="H501" s="7">
        <f ca="1">FIND(H$4,OFFSET(H501,0,3-COLUMNS(D:G)-OFFSET(H501,4-ROW(),COLUMNS($G:$K))),OFFSET(H501,0,-1)+1)</f>
        <v>7</v>
      </c>
      <c r="I501" s="7">
        <f ca="1">FIND(I$4,OFFSET(I501,0,3-COLUMNS(D:G)-OFFSET(I501,4-ROW(),COLUMNS($G:$K))),OFFSET(I501,0,-1)+1)</f>
        <v>11</v>
      </c>
      <c r="J501" s="75">
        <f ca="1">IFERROR(FIND(J$4,OFFSET(J501,0,-2-OFFSET(J501,4-ROW(),4))),LEN(OFFSET(J501,0,-2-OFFSET(J501,4-ROW(),4)))+1)</f>
        <v>13</v>
      </c>
      <c r="K501" s="8" t="str">
        <f ca="1">LEFT(OFFSET(K501,0,-COLUMNS($E:$J)-OFFSET(K501,4-ROW(),0)),G501-1)</f>
        <v>103</v>
      </c>
      <c r="L501" s="9" t="str">
        <f ca="1">MID(OFFSET(L501,0,-COLUMNS($E:$J)-OFFSET(L501,4-ROW(),0)),G501+1,H501-G501-1)</f>
        <v>67</v>
      </c>
      <c r="M501" s="9" t="str">
        <f ca="1">MID(OFFSET(M501,0,-COLUMNS($E:$J)-OFFSET(M501,4-ROW(),0)),H501+1,I501-H501-1)</f>
        <v>220</v>
      </c>
      <c r="N501" s="9" t="str">
        <f ca="1">MID(OFFSET(N501,0,-COLUMNS($E:$J)-OFFSET(N501,4-ROW(),0)),I501+1,J501-I501-1)</f>
        <v>0</v>
      </c>
      <c r="O501" s="79" t="str">
        <f ca="1">MID(OFFSET(O501,0,-COLUMNS($E:$J)-OFFSET(O501,4-ROW(),0)),J501+1,2)</f>
        <v/>
      </c>
      <c r="P501" s="20">
        <f ca="1">IF(ISBLANK($D501),"",(($K501*2^8+$L501)*2^8+$M501)*2^8+$N501)</f>
        <v>1732500480</v>
      </c>
      <c r="Q501" s="20">
        <f ca="1">IF(O501="",P501,$P501-MOD($P501,2^(32-$O501)))</f>
        <v>1732500480</v>
      </c>
      <c r="R501" s="7">
        <f ca="1">FIND(R$4,OFFSET(R501,0,3-COLUMNS($F:R)-OFFSET(R501,4-ROW(),4)))</f>
        <v>4</v>
      </c>
      <c r="S501" s="7">
        <f ca="1">FIND(S$4,OFFSET(S501,0,3-COLUMNS($F:R)-OFFSET(S501,4-ROW(),4)),OFFSET(S501,0,-1)+1)</f>
        <v>7</v>
      </c>
      <c r="T501" s="7">
        <f ca="1">FIND(T$4,OFFSET(T501,0,3-COLUMNS($F:R)-OFFSET(T501,4-ROW(),4)),OFFSET(T501,0,-1)+1)</f>
        <v>11</v>
      </c>
      <c r="U501" s="8" t="str">
        <f ca="1">LEFT(OFFSET(U501,0,-COLUMNS($G:$T)-OFFSET(U501,4-ROW(),0)),R501-1)</f>
        <v>103</v>
      </c>
      <c r="V501" s="9" t="str">
        <f ca="1">MID(OFFSET(V501,0,-COLUMNS($G:$T)-OFFSET(V501,4-ROW(),0)),R501+1,S501-R501-1)</f>
        <v>67</v>
      </c>
      <c r="W501" s="9" t="str">
        <f ca="1">MID(OFFSET(W501,0,-COLUMNS($G:$T)-OFFSET(W501,4-ROW(),0)),S501+1,T501-S501-1)</f>
        <v>223</v>
      </c>
      <c r="X501" s="9" t="str">
        <f ca="1">MID(OFFSET(X501,0,-COLUMNS($G:$T)-OFFSET(X501,4-ROW(),0)),T501+1,3)</f>
        <v>255</v>
      </c>
      <c r="Y501" s="21">
        <f ca="1">IF(ISBLANK($F501),"",IF(O501="",(($U501*2^8+$V501)*2^8+$W501)*2^8+$X501,$Q501+2^(32-$O501)-1))</f>
        <v>1732501503</v>
      </c>
      <c r="Z501" s="88" t="str">
        <f t="shared" si="7"/>
        <v>JP</v>
      </c>
    </row>
    <row r="502" spans="2:26" x14ac:dyDescent="0.15">
      <c r="B502" s="87">
        <v>498</v>
      </c>
      <c r="C502" s="92" t="s">
        <v>4474</v>
      </c>
      <c r="D502" s="53" t="s">
        <v>1070</v>
      </c>
      <c r="E502" s="25" t="s">
        <v>8</v>
      </c>
      <c r="F502" s="25" t="s">
        <v>1071</v>
      </c>
      <c r="G502" s="7">
        <f ca="1">FIND(G$4,OFFSET(G502,0,3-COLUMNS(D:G)-OFFSET(G502,4-ROW(),COLUMNS($G:$K))))</f>
        <v>4</v>
      </c>
      <c r="H502" s="7">
        <f ca="1">FIND(H$4,OFFSET(H502,0,3-COLUMNS(D:G)-OFFSET(H502,4-ROW(),COLUMNS($G:$K))),OFFSET(H502,0,-1)+1)</f>
        <v>7</v>
      </c>
      <c r="I502" s="7">
        <f ca="1">FIND(I$4,OFFSET(I502,0,3-COLUMNS(D:G)-OFFSET(I502,4-ROW(),COLUMNS($G:$K))),OFFSET(I502,0,-1)+1)</f>
        <v>11</v>
      </c>
      <c r="J502" s="75">
        <f ca="1">IFERROR(FIND(J$4,OFFSET(J502,0,-2-OFFSET(J502,4-ROW(),4))),LEN(OFFSET(J502,0,-2-OFFSET(J502,4-ROW(),4)))+1)</f>
        <v>13</v>
      </c>
      <c r="K502" s="8" t="str">
        <f ca="1">LEFT(OFFSET(K502,0,-COLUMNS($E:$J)-OFFSET(K502,4-ROW(),0)),G502-1)</f>
        <v>103</v>
      </c>
      <c r="L502" s="9" t="str">
        <f ca="1">MID(OFFSET(L502,0,-COLUMNS($E:$J)-OFFSET(L502,4-ROW(),0)),G502+1,H502-G502-1)</f>
        <v>68</v>
      </c>
      <c r="M502" s="9" t="str">
        <f ca="1">MID(OFFSET(M502,0,-COLUMNS($E:$J)-OFFSET(M502,4-ROW(),0)),H502+1,I502-H502-1)</f>
        <v>144</v>
      </c>
      <c r="N502" s="9" t="str">
        <f ca="1">MID(OFFSET(N502,0,-COLUMNS($E:$J)-OFFSET(N502,4-ROW(),0)),I502+1,J502-I502-1)</f>
        <v>0</v>
      </c>
      <c r="O502" s="79" t="str">
        <f ca="1">MID(OFFSET(O502,0,-COLUMNS($E:$J)-OFFSET(O502,4-ROW(),0)),J502+1,2)</f>
        <v/>
      </c>
      <c r="P502" s="20">
        <f ca="1">IF(ISBLANK($D502),"",(($K502*2^8+$L502)*2^8+$M502)*2^8+$N502)</f>
        <v>1732546560</v>
      </c>
      <c r="Q502" s="20">
        <f ca="1">IF(O502="",P502,$P502-MOD($P502,2^(32-$O502)))</f>
        <v>1732546560</v>
      </c>
      <c r="R502" s="7">
        <f ca="1">FIND(R$4,OFFSET(R502,0,3-COLUMNS($F:R)-OFFSET(R502,4-ROW(),4)))</f>
        <v>4</v>
      </c>
      <c r="S502" s="7">
        <f ca="1">FIND(S$4,OFFSET(S502,0,3-COLUMNS($F:R)-OFFSET(S502,4-ROW(),4)),OFFSET(S502,0,-1)+1)</f>
        <v>7</v>
      </c>
      <c r="T502" s="7">
        <f ca="1">FIND(T$4,OFFSET(T502,0,3-COLUMNS($F:R)-OFFSET(T502,4-ROW(),4)),OFFSET(T502,0,-1)+1)</f>
        <v>11</v>
      </c>
      <c r="U502" s="8" t="str">
        <f ca="1">LEFT(OFFSET(U502,0,-COLUMNS($G:$T)-OFFSET(U502,4-ROW(),0)),R502-1)</f>
        <v>103</v>
      </c>
      <c r="V502" s="9" t="str">
        <f ca="1">MID(OFFSET(V502,0,-COLUMNS($G:$T)-OFFSET(V502,4-ROW(),0)),R502+1,S502-R502-1)</f>
        <v>68</v>
      </c>
      <c r="W502" s="9" t="str">
        <f ca="1">MID(OFFSET(W502,0,-COLUMNS($G:$T)-OFFSET(W502,4-ROW(),0)),S502+1,T502-S502-1)</f>
        <v>147</v>
      </c>
      <c r="X502" s="9" t="str">
        <f ca="1">MID(OFFSET(X502,0,-COLUMNS($G:$T)-OFFSET(X502,4-ROW(),0)),T502+1,3)</f>
        <v>255</v>
      </c>
      <c r="Y502" s="21">
        <f ca="1">IF(ISBLANK($F502),"",IF(O502="",(($U502*2^8+$V502)*2^8+$W502)*2^8+$X502,$Q502+2^(32-$O502)-1))</f>
        <v>1732547583</v>
      </c>
      <c r="Z502" s="88" t="str">
        <f t="shared" si="7"/>
        <v>JP</v>
      </c>
    </row>
    <row r="503" spans="2:26" x14ac:dyDescent="0.15">
      <c r="B503" s="87">
        <v>499</v>
      </c>
      <c r="C503" s="92" t="s">
        <v>4474</v>
      </c>
      <c r="D503" s="53" t="s">
        <v>1072</v>
      </c>
      <c r="E503" s="25" t="s">
        <v>8</v>
      </c>
      <c r="F503" s="25" t="s">
        <v>1073</v>
      </c>
      <c r="G503" s="7">
        <f ca="1">FIND(G$4,OFFSET(G503,0,3-COLUMNS(D:G)-OFFSET(G503,4-ROW(),COLUMNS($G:$K))))</f>
        <v>4</v>
      </c>
      <c r="H503" s="7">
        <f ca="1">FIND(H$4,OFFSET(H503,0,3-COLUMNS(D:G)-OFFSET(H503,4-ROW(),COLUMNS($G:$K))),OFFSET(H503,0,-1)+1)</f>
        <v>7</v>
      </c>
      <c r="I503" s="7">
        <f ca="1">FIND(I$4,OFFSET(I503,0,3-COLUMNS(D:G)-OFFSET(I503,4-ROW(),COLUMNS($G:$K))),OFFSET(I503,0,-1)+1)</f>
        <v>11</v>
      </c>
      <c r="J503" s="75">
        <f ca="1">IFERROR(FIND(J$4,OFFSET(J503,0,-2-OFFSET(J503,4-ROW(),4))),LEN(OFFSET(J503,0,-2-OFFSET(J503,4-ROW(),4)))+1)</f>
        <v>13</v>
      </c>
      <c r="K503" s="8" t="str">
        <f ca="1">LEFT(OFFSET(K503,0,-COLUMNS($E:$J)-OFFSET(K503,4-ROW(),0)),G503-1)</f>
        <v>103</v>
      </c>
      <c r="L503" s="9" t="str">
        <f ca="1">MID(OFFSET(L503,0,-COLUMNS($E:$J)-OFFSET(L503,4-ROW(),0)),G503+1,H503-G503-1)</f>
        <v>70</v>
      </c>
      <c r="M503" s="9" t="str">
        <f ca="1">MID(OFFSET(M503,0,-COLUMNS($E:$J)-OFFSET(M503,4-ROW(),0)),H503+1,I503-H503-1)</f>
        <v>240</v>
      </c>
      <c r="N503" s="9" t="str">
        <f ca="1">MID(OFFSET(N503,0,-COLUMNS($E:$J)-OFFSET(N503,4-ROW(),0)),I503+1,J503-I503-1)</f>
        <v>0</v>
      </c>
      <c r="O503" s="79" t="str">
        <f ca="1">MID(OFFSET(O503,0,-COLUMNS($E:$J)-OFFSET(O503,4-ROW(),0)),J503+1,2)</f>
        <v/>
      </c>
      <c r="P503" s="20">
        <f ca="1">IF(ISBLANK($D503),"",(($K503*2^8+$L503)*2^8+$M503)*2^8+$N503)</f>
        <v>1732702208</v>
      </c>
      <c r="Q503" s="20">
        <f ca="1">IF(O503="",P503,$P503-MOD($P503,2^(32-$O503)))</f>
        <v>1732702208</v>
      </c>
      <c r="R503" s="7">
        <f ca="1">FIND(R$4,OFFSET(R503,0,3-COLUMNS($F:R)-OFFSET(R503,4-ROW(),4)))</f>
        <v>4</v>
      </c>
      <c r="S503" s="7">
        <f ca="1">FIND(S$4,OFFSET(S503,0,3-COLUMNS($F:R)-OFFSET(S503,4-ROW(),4)),OFFSET(S503,0,-1)+1)</f>
        <v>7</v>
      </c>
      <c r="T503" s="7">
        <f ca="1">FIND(T$4,OFFSET(T503,0,3-COLUMNS($F:R)-OFFSET(T503,4-ROW(),4)),OFFSET(T503,0,-1)+1)</f>
        <v>11</v>
      </c>
      <c r="U503" s="8" t="str">
        <f ca="1">LEFT(OFFSET(U503,0,-COLUMNS($G:$T)-OFFSET(U503,4-ROW(),0)),R503-1)</f>
        <v>103</v>
      </c>
      <c r="V503" s="9" t="str">
        <f ca="1">MID(OFFSET(V503,0,-COLUMNS($G:$T)-OFFSET(V503,4-ROW(),0)),R503+1,S503-R503-1)</f>
        <v>70</v>
      </c>
      <c r="W503" s="9" t="str">
        <f ca="1">MID(OFFSET(W503,0,-COLUMNS($G:$T)-OFFSET(W503,4-ROW(),0)),S503+1,T503-S503-1)</f>
        <v>243</v>
      </c>
      <c r="X503" s="9" t="str">
        <f ca="1">MID(OFFSET(X503,0,-COLUMNS($G:$T)-OFFSET(X503,4-ROW(),0)),T503+1,3)</f>
        <v>255</v>
      </c>
      <c r="Y503" s="21">
        <f ca="1">IF(ISBLANK($F503),"",IF(O503="",(($U503*2^8+$V503)*2^8+$W503)*2^8+$X503,$Q503+2^(32-$O503)-1))</f>
        <v>1732703231</v>
      </c>
      <c r="Z503" s="88" t="str">
        <f t="shared" si="7"/>
        <v>JP</v>
      </c>
    </row>
    <row r="504" spans="2:26" x14ac:dyDescent="0.15">
      <c r="B504" s="87">
        <v>500</v>
      </c>
      <c r="C504" s="92" t="s">
        <v>4474</v>
      </c>
      <c r="D504" s="53" t="s">
        <v>1074</v>
      </c>
      <c r="E504" s="25" t="s">
        <v>8</v>
      </c>
      <c r="F504" s="25" t="s">
        <v>1075</v>
      </c>
      <c r="G504" s="7">
        <f ca="1">FIND(G$4,OFFSET(G504,0,3-COLUMNS(D:G)-OFFSET(G504,4-ROW(),COLUMNS($G:$K))))</f>
        <v>4</v>
      </c>
      <c r="H504" s="7">
        <f ca="1">FIND(H$4,OFFSET(H504,0,3-COLUMNS(D:G)-OFFSET(H504,4-ROW(),COLUMNS($G:$K))),OFFSET(H504,0,-1)+1)</f>
        <v>7</v>
      </c>
      <c r="I504" s="7">
        <f ca="1">FIND(I$4,OFFSET(I504,0,3-COLUMNS(D:G)-OFFSET(I504,4-ROW(),COLUMNS($G:$K))),OFFSET(I504,0,-1)+1)</f>
        <v>11</v>
      </c>
      <c r="J504" s="75">
        <f ca="1">IFERROR(FIND(J$4,OFFSET(J504,0,-2-OFFSET(J504,4-ROW(),4))),LEN(OFFSET(J504,0,-2-OFFSET(J504,4-ROW(),4)))+1)</f>
        <v>13</v>
      </c>
      <c r="K504" s="8" t="str">
        <f ca="1">LEFT(OFFSET(K504,0,-COLUMNS($E:$J)-OFFSET(K504,4-ROW(),0)),G504-1)</f>
        <v>103</v>
      </c>
      <c r="L504" s="9" t="str">
        <f ca="1">MID(OFFSET(L504,0,-COLUMNS($E:$J)-OFFSET(L504,4-ROW(),0)),G504+1,H504-G504-1)</f>
        <v>74</v>
      </c>
      <c r="M504" s="9" t="str">
        <f ca="1">MID(OFFSET(M504,0,-COLUMNS($E:$J)-OFFSET(M504,4-ROW(),0)),H504+1,I504-H504-1)</f>
        <v>160</v>
      </c>
      <c r="N504" s="9" t="str">
        <f ca="1">MID(OFFSET(N504,0,-COLUMNS($E:$J)-OFFSET(N504,4-ROW(),0)),I504+1,J504-I504-1)</f>
        <v>0</v>
      </c>
      <c r="O504" s="79" t="str">
        <f ca="1">MID(OFFSET(O504,0,-COLUMNS($E:$J)-OFFSET(O504,4-ROW(),0)),J504+1,2)</f>
        <v/>
      </c>
      <c r="P504" s="20">
        <f ca="1">IF(ISBLANK($D504),"",(($K504*2^8+$L504)*2^8+$M504)*2^8+$N504)</f>
        <v>1732943872</v>
      </c>
      <c r="Q504" s="20">
        <f ca="1">IF(O504="",P504,$P504-MOD($P504,2^(32-$O504)))</f>
        <v>1732943872</v>
      </c>
      <c r="R504" s="7">
        <f ca="1">FIND(R$4,OFFSET(R504,0,3-COLUMNS($F:R)-OFFSET(R504,4-ROW(),4)))</f>
        <v>4</v>
      </c>
      <c r="S504" s="7">
        <f ca="1">FIND(S$4,OFFSET(S504,0,3-COLUMNS($F:R)-OFFSET(S504,4-ROW(),4)),OFFSET(S504,0,-1)+1)</f>
        <v>7</v>
      </c>
      <c r="T504" s="7">
        <f ca="1">FIND(T$4,OFFSET(T504,0,3-COLUMNS($F:R)-OFFSET(T504,4-ROW(),4)),OFFSET(T504,0,-1)+1)</f>
        <v>11</v>
      </c>
      <c r="U504" s="8" t="str">
        <f ca="1">LEFT(OFFSET(U504,0,-COLUMNS($G:$T)-OFFSET(U504,4-ROW(),0)),R504-1)</f>
        <v>103</v>
      </c>
      <c r="V504" s="9" t="str">
        <f ca="1">MID(OFFSET(V504,0,-COLUMNS($G:$T)-OFFSET(V504,4-ROW(),0)),R504+1,S504-R504-1)</f>
        <v>74</v>
      </c>
      <c r="W504" s="9" t="str">
        <f ca="1">MID(OFFSET(W504,0,-COLUMNS($G:$T)-OFFSET(W504,4-ROW(),0)),S504+1,T504-S504-1)</f>
        <v>163</v>
      </c>
      <c r="X504" s="9" t="str">
        <f ca="1">MID(OFFSET(X504,0,-COLUMNS($G:$T)-OFFSET(X504,4-ROW(),0)),T504+1,3)</f>
        <v>255</v>
      </c>
      <c r="Y504" s="21">
        <f ca="1">IF(ISBLANK($F504),"",IF(O504="",(($U504*2^8+$V504)*2^8+$W504)*2^8+$X504,$Q504+2^(32-$O504)-1))</f>
        <v>1732944895</v>
      </c>
      <c r="Z504" s="88" t="str">
        <f t="shared" si="7"/>
        <v>JP</v>
      </c>
    </row>
    <row r="505" spans="2:26" x14ac:dyDescent="0.15">
      <c r="B505" s="87">
        <v>501</v>
      </c>
      <c r="C505" s="92" t="s">
        <v>4474</v>
      </c>
      <c r="D505" s="53" t="s">
        <v>1076</v>
      </c>
      <c r="E505" s="25" t="s">
        <v>8</v>
      </c>
      <c r="F505" s="25" t="s">
        <v>1077</v>
      </c>
      <c r="G505" s="7">
        <f ca="1">FIND(G$4,OFFSET(G505,0,3-COLUMNS(D:G)-OFFSET(G505,4-ROW(),COLUMNS($G:$K))))</f>
        <v>4</v>
      </c>
      <c r="H505" s="7">
        <f ca="1">FIND(H$4,OFFSET(H505,0,3-COLUMNS(D:G)-OFFSET(H505,4-ROW(),COLUMNS($G:$K))),OFFSET(H505,0,-1)+1)</f>
        <v>7</v>
      </c>
      <c r="I505" s="7">
        <f ca="1">FIND(I$4,OFFSET(I505,0,3-COLUMNS(D:G)-OFFSET(I505,4-ROW(),COLUMNS($G:$K))),OFFSET(I505,0,-1)+1)</f>
        <v>11</v>
      </c>
      <c r="J505" s="75">
        <f ca="1">IFERROR(FIND(J$4,OFFSET(J505,0,-2-OFFSET(J505,4-ROW(),4))),LEN(OFFSET(J505,0,-2-OFFSET(J505,4-ROW(),4)))+1)</f>
        <v>13</v>
      </c>
      <c r="K505" s="8" t="str">
        <f ca="1">LEFT(OFFSET(K505,0,-COLUMNS($E:$J)-OFFSET(K505,4-ROW(),0)),G505-1)</f>
        <v>103</v>
      </c>
      <c r="L505" s="9" t="str">
        <f ca="1">MID(OFFSET(L505,0,-COLUMNS($E:$J)-OFFSET(L505,4-ROW(),0)),G505+1,H505-G505-1)</f>
        <v>78</v>
      </c>
      <c r="M505" s="9" t="str">
        <f ca="1">MID(OFFSET(M505,0,-COLUMNS($E:$J)-OFFSET(M505,4-ROW(),0)),H505+1,I505-H505-1)</f>
        <v>118</v>
      </c>
      <c r="N505" s="9" t="str">
        <f ca="1">MID(OFFSET(N505,0,-COLUMNS($E:$J)-OFFSET(N505,4-ROW(),0)),I505+1,J505-I505-1)</f>
        <v>0</v>
      </c>
      <c r="O505" s="79" t="str">
        <f ca="1">MID(OFFSET(O505,0,-COLUMNS($E:$J)-OFFSET(O505,4-ROW(),0)),J505+1,2)</f>
        <v/>
      </c>
      <c r="P505" s="20">
        <f ca="1">IF(ISBLANK($D505),"",(($K505*2^8+$L505)*2^8+$M505)*2^8+$N505)</f>
        <v>1733195264</v>
      </c>
      <c r="Q505" s="20">
        <f ca="1">IF(O505="",P505,$P505-MOD($P505,2^(32-$O505)))</f>
        <v>1733195264</v>
      </c>
      <c r="R505" s="7">
        <f ca="1">FIND(R$4,OFFSET(R505,0,3-COLUMNS($F:R)-OFFSET(R505,4-ROW(),4)))</f>
        <v>4</v>
      </c>
      <c r="S505" s="7">
        <f ca="1">FIND(S$4,OFFSET(S505,0,3-COLUMNS($F:R)-OFFSET(S505,4-ROW(),4)),OFFSET(S505,0,-1)+1)</f>
        <v>7</v>
      </c>
      <c r="T505" s="7">
        <f ca="1">FIND(T$4,OFFSET(T505,0,3-COLUMNS($F:R)-OFFSET(T505,4-ROW(),4)),OFFSET(T505,0,-1)+1)</f>
        <v>11</v>
      </c>
      <c r="U505" s="8" t="str">
        <f ca="1">LEFT(OFFSET(U505,0,-COLUMNS($G:$T)-OFFSET(U505,4-ROW(),0)),R505-1)</f>
        <v>103</v>
      </c>
      <c r="V505" s="9" t="str">
        <f ca="1">MID(OFFSET(V505,0,-COLUMNS($G:$T)-OFFSET(V505,4-ROW(),0)),R505+1,S505-R505-1)</f>
        <v>78</v>
      </c>
      <c r="W505" s="9" t="str">
        <f ca="1">MID(OFFSET(W505,0,-COLUMNS($G:$T)-OFFSET(W505,4-ROW(),0)),S505+1,T505-S505-1)</f>
        <v>119</v>
      </c>
      <c r="X505" s="9" t="str">
        <f ca="1">MID(OFFSET(X505,0,-COLUMNS($G:$T)-OFFSET(X505,4-ROW(),0)),T505+1,3)</f>
        <v>255</v>
      </c>
      <c r="Y505" s="21">
        <f ca="1">IF(ISBLANK($F505),"",IF(O505="",(($U505*2^8+$V505)*2^8+$W505)*2^8+$X505,$Q505+2^(32-$O505)-1))</f>
        <v>1733195775</v>
      </c>
      <c r="Z505" s="88" t="str">
        <f t="shared" si="7"/>
        <v>JP</v>
      </c>
    </row>
    <row r="506" spans="2:26" x14ac:dyDescent="0.15">
      <c r="B506" s="87">
        <v>502</v>
      </c>
      <c r="C506" s="92" t="s">
        <v>4474</v>
      </c>
      <c r="D506" s="53" t="s">
        <v>1078</v>
      </c>
      <c r="E506" s="25" t="s">
        <v>8</v>
      </c>
      <c r="F506" s="25" t="s">
        <v>1079</v>
      </c>
      <c r="G506" s="7">
        <f ca="1">FIND(G$4,OFFSET(G506,0,3-COLUMNS(D:G)-OFFSET(G506,4-ROW(),COLUMNS($G:$K))))</f>
        <v>4</v>
      </c>
      <c r="H506" s="7">
        <f ca="1">FIND(H$4,OFFSET(H506,0,3-COLUMNS(D:G)-OFFSET(H506,4-ROW(),COLUMNS($G:$K))),OFFSET(H506,0,-1)+1)</f>
        <v>7</v>
      </c>
      <c r="I506" s="7">
        <f ca="1">FIND(I$4,OFFSET(I506,0,3-COLUMNS(D:G)-OFFSET(I506,4-ROW(),COLUMNS($G:$K))),OFFSET(I506,0,-1)+1)</f>
        <v>10</v>
      </c>
      <c r="J506" s="75">
        <f ca="1">IFERROR(FIND(J$4,OFFSET(J506,0,-2-OFFSET(J506,4-ROW(),4))),LEN(OFFSET(J506,0,-2-OFFSET(J506,4-ROW(),4)))+1)</f>
        <v>12</v>
      </c>
      <c r="K506" s="8" t="str">
        <f ca="1">LEFT(OFFSET(K506,0,-COLUMNS($E:$J)-OFFSET(K506,4-ROW(),0)),G506-1)</f>
        <v>103</v>
      </c>
      <c r="L506" s="9" t="str">
        <f ca="1">MID(OFFSET(L506,0,-COLUMNS($E:$J)-OFFSET(L506,4-ROW(),0)),G506+1,H506-G506-1)</f>
        <v>79</v>
      </c>
      <c r="M506" s="9" t="str">
        <f ca="1">MID(OFFSET(M506,0,-COLUMNS($E:$J)-OFFSET(M506,4-ROW(),0)),H506+1,I506-H506-1)</f>
        <v>12</v>
      </c>
      <c r="N506" s="9" t="str">
        <f ca="1">MID(OFFSET(N506,0,-COLUMNS($E:$J)-OFFSET(N506,4-ROW(),0)),I506+1,J506-I506-1)</f>
        <v>0</v>
      </c>
      <c r="O506" s="79" t="str">
        <f ca="1">MID(OFFSET(O506,0,-COLUMNS($E:$J)-OFFSET(O506,4-ROW(),0)),J506+1,2)</f>
        <v/>
      </c>
      <c r="P506" s="20">
        <f ca="1">IF(ISBLANK($D506),"",(($K506*2^8+$L506)*2^8+$M506)*2^8+$N506)</f>
        <v>1733233664</v>
      </c>
      <c r="Q506" s="20">
        <f ca="1">IF(O506="",P506,$P506-MOD($P506,2^(32-$O506)))</f>
        <v>1733233664</v>
      </c>
      <c r="R506" s="7">
        <f ca="1">FIND(R$4,OFFSET(R506,0,3-COLUMNS($F:R)-OFFSET(R506,4-ROW(),4)))</f>
        <v>4</v>
      </c>
      <c r="S506" s="7">
        <f ca="1">FIND(S$4,OFFSET(S506,0,3-COLUMNS($F:R)-OFFSET(S506,4-ROW(),4)),OFFSET(S506,0,-1)+1)</f>
        <v>7</v>
      </c>
      <c r="T506" s="7">
        <f ca="1">FIND(T$4,OFFSET(T506,0,3-COLUMNS($F:R)-OFFSET(T506,4-ROW(),4)),OFFSET(T506,0,-1)+1)</f>
        <v>10</v>
      </c>
      <c r="U506" s="8" t="str">
        <f ca="1">LEFT(OFFSET(U506,0,-COLUMNS($G:$T)-OFFSET(U506,4-ROW(),0)),R506-1)</f>
        <v>103</v>
      </c>
      <c r="V506" s="9" t="str">
        <f ca="1">MID(OFFSET(V506,0,-COLUMNS($G:$T)-OFFSET(V506,4-ROW(),0)),R506+1,S506-R506-1)</f>
        <v>79</v>
      </c>
      <c r="W506" s="9" t="str">
        <f ca="1">MID(OFFSET(W506,0,-COLUMNS($G:$T)-OFFSET(W506,4-ROW(),0)),S506+1,T506-S506-1)</f>
        <v>15</v>
      </c>
      <c r="X506" s="9" t="str">
        <f ca="1">MID(OFFSET(X506,0,-COLUMNS($G:$T)-OFFSET(X506,4-ROW(),0)),T506+1,3)</f>
        <v>255</v>
      </c>
      <c r="Y506" s="21">
        <f ca="1">IF(ISBLANK($F506),"",IF(O506="",(($U506*2^8+$V506)*2^8+$W506)*2^8+$X506,$Q506+2^(32-$O506)-1))</f>
        <v>1733234687</v>
      </c>
      <c r="Z506" s="88" t="str">
        <f t="shared" si="7"/>
        <v>JP</v>
      </c>
    </row>
    <row r="507" spans="2:26" x14ac:dyDescent="0.15">
      <c r="B507" s="87">
        <v>503</v>
      </c>
      <c r="C507" s="92" t="s">
        <v>4474</v>
      </c>
      <c r="D507" s="53" t="s">
        <v>1080</v>
      </c>
      <c r="E507" s="25" t="s">
        <v>8</v>
      </c>
      <c r="F507" s="25" t="s">
        <v>1081</v>
      </c>
      <c r="G507" s="7">
        <f ca="1">FIND(G$4,OFFSET(G507,0,3-COLUMNS(D:G)-OFFSET(G507,4-ROW(),COLUMNS($G:$K))))</f>
        <v>4</v>
      </c>
      <c r="H507" s="7">
        <f ca="1">FIND(H$4,OFFSET(H507,0,3-COLUMNS(D:G)-OFFSET(H507,4-ROW(),COLUMNS($G:$K))),OFFSET(H507,0,-1)+1)</f>
        <v>7</v>
      </c>
      <c r="I507" s="7">
        <f ca="1">FIND(I$4,OFFSET(I507,0,3-COLUMNS(D:G)-OFFSET(I507,4-ROW(),COLUMNS($G:$K))),OFFSET(I507,0,-1)+1)</f>
        <v>10</v>
      </c>
      <c r="J507" s="75">
        <f ca="1">IFERROR(FIND(J$4,OFFSET(J507,0,-2-OFFSET(J507,4-ROW(),4))),LEN(OFFSET(J507,0,-2-OFFSET(J507,4-ROW(),4)))+1)</f>
        <v>12</v>
      </c>
      <c r="K507" s="8" t="str">
        <f ca="1">LEFT(OFFSET(K507,0,-COLUMNS($E:$J)-OFFSET(K507,4-ROW(),0)),G507-1)</f>
        <v>103</v>
      </c>
      <c r="L507" s="9" t="str">
        <f ca="1">MID(OFFSET(L507,0,-COLUMNS($E:$J)-OFFSET(L507,4-ROW(),0)),G507+1,H507-G507-1)</f>
        <v>81</v>
      </c>
      <c r="M507" s="9" t="str">
        <f ca="1">MID(OFFSET(M507,0,-COLUMNS($E:$J)-OFFSET(M507,4-ROW(),0)),H507+1,I507-H507-1)</f>
        <v>72</v>
      </c>
      <c r="N507" s="9" t="str">
        <f ca="1">MID(OFFSET(N507,0,-COLUMNS($E:$J)-OFFSET(N507,4-ROW(),0)),I507+1,J507-I507-1)</f>
        <v>0</v>
      </c>
      <c r="O507" s="79" t="str">
        <f ca="1">MID(OFFSET(O507,0,-COLUMNS($E:$J)-OFFSET(O507,4-ROW(),0)),J507+1,2)</f>
        <v/>
      </c>
      <c r="P507" s="20">
        <f ca="1">IF(ISBLANK($D507),"",(($K507*2^8+$L507)*2^8+$M507)*2^8+$N507)</f>
        <v>1733380096</v>
      </c>
      <c r="Q507" s="20">
        <f ca="1">IF(O507="",P507,$P507-MOD($P507,2^(32-$O507)))</f>
        <v>1733380096</v>
      </c>
      <c r="R507" s="7">
        <f ca="1">FIND(R$4,OFFSET(R507,0,3-COLUMNS($F:R)-OFFSET(R507,4-ROW(),4)))</f>
        <v>4</v>
      </c>
      <c r="S507" s="7">
        <f ca="1">FIND(S$4,OFFSET(S507,0,3-COLUMNS($F:R)-OFFSET(S507,4-ROW(),4)),OFFSET(S507,0,-1)+1)</f>
        <v>7</v>
      </c>
      <c r="T507" s="7">
        <f ca="1">FIND(T$4,OFFSET(T507,0,3-COLUMNS($F:R)-OFFSET(T507,4-ROW(),4)),OFFSET(T507,0,-1)+1)</f>
        <v>10</v>
      </c>
      <c r="U507" s="8" t="str">
        <f ca="1">LEFT(OFFSET(U507,0,-COLUMNS($G:$T)-OFFSET(U507,4-ROW(),0)),R507-1)</f>
        <v>103</v>
      </c>
      <c r="V507" s="9" t="str">
        <f ca="1">MID(OFFSET(V507,0,-COLUMNS($G:$T)-OFFSET(V507,4-ROW(),0)),R507+1,S507-R507-1)</f>
        <v>81</v>
      </c>
      <c r="W507" s="9" t="str">
        <f ca="1">MID(OFFSET(W507,0,-COLUMNS($G:$T)-OFFSET(W507,4-ROW(),0)),S507+1,T507-S507-1)</f>
        <v>75</v>
      </c>
      <c r="X507" s="9" t="str">
        <f ca="1">MID(OFFSET(X507,0,-COLUMNS($G:$T)-OFFSET(X507,4-ROW(),0)),T507+1,3)</f>
        <v>255</v>
      </c>
      <c r="Y507" s="21">
        <f ca="1">IF(ISBLANK($F507),"",IF(O507="",(($U507*2^8+$V507)*2^8+$W507)*2^8+$X507,$Q507+2^(32-$O507)-1))</f>
        <v>1733381119</v>
      </c>
      <c r="Z507" s="88" t="str">
        <f t="shared" si="7"/>
        <v>JP</v>
      </c>
    </row>
    <row r="508" spans="2:26" x14ac:dyDescent="0.15">
      <c r="B508" s="87">
        <v>504</v>
      </c>
      <c r="C508" s="92" t="s">
        <v>4474</v>
      </c>
      <c r="D508" s="53" t="s">
        <v>1082</v>
      </c>
      <c r="E508" s="25" t="s">
        <v>8</v>
      </c>
      <c r="F508" s="25" t="s">
        <v>1083</v>
      </c>
      <c r="G508" s="7">
        <f ca="1">FIND(G$4,OFFSET(G508,0,3-COLUMNS(D:G)-OFFSET(G508,4-ROW(),COLUMNS($G:$K))))</f>
        <v>4</v>
      </c>
      <c r="H508" s="7">
        <f ca="1">FIND(H$4,OFFSET(H508,0,3-COLUMNS(D:G)-OFFSET(H508,4-ROW(),COLUMNS($G:$K))),OFFSET(H508,0,-1)+1)</f>
        <v>7</v>
      </c>
      <c r="I508" s="7">
        <f ca="1">FIND(I$4,OFFSET(I508,0,3-COLUMNS(D:G)-OFFSET(I508,4-ROW(),COLUMNS($G:$K))),OFFSET(I508,0,-1)+1)</f>
        <v>11</v>
      </c>
      <c r="J508" s="75">
        <f ca="1">IFERROR(FIND(J$4,OFFSET(J508,0,-2-OFFSET(J508,4-ROW(),4))),LEN(OFFSET(J508,0,-2-OFFSET(J508,4-ROW(),4)))+1)</f>
        <v>13</v>
      </c>
      <c r="K508" s="8" t="str">
        <f ca="1">LEFT(OFFSET(K508,0,-COLUMNS($E:$J)-OFFSET(K508,4-ROW(),0)),G508-1)</f>
        <v>103</v>
      </c>
      <c r="L508" s="9" t="str">
        <f ca="1">MID(OFFSET(L508,0,-COLUMNS($E:$J)-OFFSET(L508,4-ROW(),0)),G508+1,H508-G508-1)</f>
        <v>81</v>
      </c>
      <c r="M508" s="9" t="str">
        <f ca="1">MID(OFFSET(M508,0,-COLUMNS($E:$J)-OFFSET(M508,4-ROW(),0)),H508+1,I508-H508-1)</f>
        <v>144</v>
      </c>
      <c r="N508" s="9" t="str">
        <f ca="1">MID(OFFSET(N508,0,-COLUMNS($E:$J)-OFFSET(N508,4-ROW(),0)),I508+1,J508-I508-1)</f>
        <v>0</v>
      </c>
      <c r="O508" s="79" t="str">
        <f ca="1">MID(OFFSET(O508,0,-COLUMNS($E:$J)-OFFSET(O508,4-ROW(),0)),J508+1,2)</f>
        <v/>
      </c>
      <c r="P508" s="20">
        <f ca="1">IF(ISBLANK($D508),"",(($K508*2^8+$L508)*2^8+$M508)*2^8+$N508)</f>
        <v>1733398528</v>
      </c>
      <c r="Q508" s="20">
        <f ca="1">IF(O508="",P508,$P508-MOD($P508,2^(32-$O508)))</f>
        <v>1733398528</v>
      </c>
      <c r="R508" s="7">
        <f ca="1">FIND(R$4,OFFSET(R508,0,3-COLUMNS($F:R)-OFFSET(R508,4-ROW(),4)))</f>
        <v>4</v>
      </c>
      <c r="S508" s="7">
        <f ca="1">FIND(S$4,OFFSET(S508,0,3-COLUMNS($F:R)-OFFSET(S508,4-ROW(),4)),OFFSET(S508,0,-1)+1)</f>
        <v>7</v>
      </c>
      <c r="T508" s="7">
        <f ca="1">FIND(T$4,OFFSET(T508,0,3-COLUMNS($F:R)-OFFSET(T508,4-ROW(),4)),OFFSET(T508,0,-1)+1)</f>
        <v>11</v>
      </c>
      <c r="U508" s="8" t="str">
        <f ca="1">LEFT(OFFSET(U508,0,-COLUMNS($G:$T)-OFFSET(U508,4-ROW(),0)),R508-1)</f>
        <v>103</v>
      </c>
      <c r="V508" s="9" t="str">
        <f ca="1">MID(OFFSET(V508,0,-COLUMNS($G:$T)-OFFSET(V508,4-ROW(),0)),R508+1,S508-R508-1)</f>
        <v>81</v>
      </c>
      <c r="W508" s="9" t="str">
        <f ca="1">MID(OFFSET(W508,0,-COLUMNS($G:$T)-OFFSET(W508,4-ROW(),0)),S508+1,T508-S508-1)</f>
        <v>147</v>
      </c>
      <c r="X508" s="9" t="str">
        <f ca="1">MID(OFFSET(X508,0,-COLUMNS($G:$T)-OFFSET(X508,4-ROW(),0)),T508+1,3)</f>
        <v>255</v>
      </c>
      <c r="Y508" s="21">
        <f ca="1">IF(ISBLANK($F508),"",IF(O508="",(($U508*2^8+$V508)*2^8+$W508)*2^8+$X508,$Q508+2^(32-$O508)-1))</f>
        <v>1733399551</v>
      </c>
      <c r="Z508" s="88" t="str">
        <f t="shared" si="7"/>
        <v>JP</v>
      </c>
    </row>
    <row r="509" spans="2:26" x14ac:dyDescent="0.15">
      <c r="B509" s="87">
        <v>505</v>
      </c>
      <c r="C509" s="92" t="s">
        <v>4474</v>
      </c>
      <c r="D509" s="53" t="s">
        <v>1084</v>
      </c>
      <c r="E509" s="25" t="s">
        <v>8</v>
      </c>
      <c r="F509" s="25" t="s">
        <v>1085</v>
      </c>
      <c r="G509" s="7">
        <f ca="1">FIND(G$4,OFFSET(G509,0,3-COLUMNS(D:G)-OFFSET(G509,4-ROW(),COLUMNS($G:$K))))</f>
        <v>4</v>
      </c>
      <c r="H509" s="7">
        <f ca="1">FIND(H$4,OFFSET(H509,0,3-COLUMNS(D:G)-OFFSET(H509,4-ROW(),COLUMNS($G:$K))),OFFSET(H509,0,-1)+1)</f>
        <v>7</v>
      </c>
      <c r="I509" s="7">
        <f ca="1">FIND(I$4,OFFSET(I509,0,3-COLUMNS(D:G)-OFFSET(I509,4-ROW(),COLUMNS($G:$K))),OFFSET(I509,0,-1)+1)</f>
        <v>11</v>
      </c>
      <c r="J509" s="75">
        <f ca="1">IFERROR(FIND(J$4,OFFSET(J509,0,-2-OFFSET(J509,4-ROW(),4))),LEN(OFFSET(J509,0,-2-OFFSET(J509,4-ROW(),4)))+1)</f>
        <v>13</v>
      </c>
      <c r="K509" s="8" t="str">
        <f ca="1">LEFT(OFFSET(K509,0,-COLUMNS($E:$J)-OFFSET(K509,4-ROW(),0)),G509-1)</f>
        <v>103</v>
      </c>
      <c r="L509" s="9" t="str">
        <f ca="1">MID(OFFSET(L509,0,-COLUMNS($E:$J)-OFFSET(L509,4-ROW(),0)),G509+1,H509-G509-1)</f>
        <v>81</v>
      </c>
      <c r="M509" s="9" t="str">
        <f ca="1">MID(OFFSET(M509,0,-COLUMNS($E:$J)-OFFSET(M509,4-ROW(),0)),H509+1,I509-H509-1)</f>
        <v>176</v>
      </c>
      <c r="N509" s="9" t="str">
        <f ca="1">MID(OFFSET(N509,0,-COLUMNS($E:$J)-OFFSET(N509,4-ROW(),0)),I509+1,J509-I509-1)</f>
        <v>0</v>
      </c>
      <c r="O509" s="79" t="str">
        <f ca="1">MID(OFFSET(O509,0,-COLUMNS($E:$J)-OFFSET(O509,4-ROW(),0)),J509+1,2)</f>
        <v/>
      </c>
      <c r="P509" s="20">
        <f ca="1">IF(ISBLANK($D509),"",(($K509*2^8+$L509)*2^8+$M509)*2^8+$N509)</f>
        <v>1733406720</v>
      </c>
      <c r="Q509" s="20">
        <f ca="1">IF(O509="",P509,$P509-MOD($P509,2^(32-$O509)))</f>
        <v>1733406720</v>
      </c>
      <c r="R509" s="7">
        <f ca="1">FIND(R$4,OFFSET(R509,0,3-COLUMNS($F:R)-OFFSET(R509,4-ROW(),4)))</f>
        <v>4</v>
      </c>
      <c r="S509" s="7">
        <f ca="1">FIND(S$4,OFFSET(S509,0,3-COLUMNS($F:R)-OFFSET(S509,4-ROW(),4)),OFFSET(S509,0,-1)+1)</f>
        <v>7</v>
      </c>
      <c r="T509" s="7">
        <f ca="1">FIND(T$4,OFFSET(T509,0,3-COLUMNS($F:R)-OFFSET(T509,4-ROW(),4)),OFFSET(T509,0,-1)+1)</f>
        <v>11</v>
      </c>
      <c r="U509" s="8" t="str">
        <f ca="1">LEFT(OFFSET(U509,0,-COLUMNS($G:$T)-OFFSET(U509,4-ROW(),0)),R509-1)</f>
        <v>103</v>
      </c>
      <c r="V509" s="9" t="str">
        <f ca="1">MID(OFFSET(V509,0,-COLUMNS($G:$T)-OFFSET(V509,4-ROW(),0)),R509+1,S509-R509-1)</f>
        <v>81</v>
      </c>
      <c r="W509" s="9" t="str">
        <f ca="1">MID(OFFSET(W509,0,-COLUMNS($G:$T)-OFFSET(W509,4-ROW(),0)),S509+1,T509-S509-1)</f>
        <v>179</v>
      </c>
      <c r="X509" s="9" t="str">
        <f ca="1">MID(OFFSET(X509,0,-COLUMNS($G:$T)-OFFSET(X509,4-ROW(),0)),T509+1,3)</f>
        <v>255</v>
      </c>
      <c r="Y509" s="21">
        <f ca="1">IF(ISBLANK($F509),"",IF(O509="",(($U509*2^8+$V509)*2^8+$W509)*2^8+$X509,$Q509+2^(32-$O509)-1))</f>
        <v>1733407743</v>
      </c>
      <c r="Z509" s="88" t="str">
        <f t="shared" si="7"/>
        <v>JP</v>
      </c>
    </row>
    <row r="510" spans="2:26" x14ac:dyDescent="0.15">
      <c r="B510" s="87">
        <v>506</v>
      </c>
      <c r="C510" s="92" t="s">
        <v>4474</v>
      </c>
      <c r="D510" s="53" t="s">
        <v>1086</v>
      </c>
      <c r="E510" s="25" t="s">
        <v>8</v>
      </c>
      <c r="F510" s="25" t="s">
        <v>1087</v>
      </c>
      <c r="G510" s="7">
        <f ca="1">FIND(G$4,OFFSET(G510,0,3-COLUMNS(D:G)-OFFSET(G510,4-ROW(),COLUMNS($G:$K))))</f>
        <v>4</v>
      </c>
      <c r="H510" s="7">
        <f ca="1">FIND(H$4,OFFSET(H510,0,3-COLUMNS(D:G)-OFFSET(H510,4-ROW(),COLUMNS($G:$K))),OFFSET(H510,0,-1)+1)</f>
        <v>7</v>
      </c>
      <c r="I510" s="7">
        <f ca="1">FIND(I$4,OFFSET(I510,0,3-COLUMNS(D:G)-OFFSET(I510,4-ROW(),COLUMNS($G:$K))),OFFSET(I510,0,-1)+1)</f>
        <v>10</v>
      </c>
      <c r="J510" s="75">
        <f ca="1">IFERROR(FIND(J$4,OFFSET(J510,0,-2-OFFSET(J510,4-ROW(),4))),LEN(OFFSET(J510,0,-2-OFFSET(J510,4-ROW(),4)))+1)</f>
        <v>12</v>
      </c>
      <c r="K510" s="8" t="str">
        <f ca="1">LEFT(OFFSET(K510,0,-COLUMNS($E:$J)-OFFSET(K510,4-ROW(),0)),G510-1)</f>
        <v>103</v>
      </c>
      <c r="L510" s="9" t="str">
        <f ca="1">MID(OFFSET(L510,0,-COLUMNS($E:$J)-OFFSET(L510,4-ROW(),0)),G510+1,H510-G510-1)</f>
        <v>82</v>
      </c>
      <c r="M510" s="9" t="str">
        <f ca="1">MID(OFFSET(M510,0,-COLUMNS($E:$J)-OFFSET(M510,4-ROW(),0)),H510+1,I510-H510-1)</f>
        <v>88</v>
      </c>
      <c r="N510" s="9" t="str">
        <f ca="1">MID(OFFSET(N510,0,-COLUMNS($E:$J)-OFFSET(N510,4-ROW(),0)),I510+1,J510-I510-1)</f>
        <v>0</v>
      </c>
      <c r="O510" s="79" t="str">
        <f ca="1">MID(OFFSET(O510,0,-COLUMNS($E:$J)-OFFSET(O510,4-ROW(),0)),J510+1,2)</f>
        <v/>
      </c>
      <c r="P510" s="20">
        <f ca="1">IF(ISBLANK($D510),"",(($K510*2^8+$L510)*2^8+$M510)*2^8+$N510)</f>
        <v>1733449728</v>
      </c>
      <c r="Q510" s="20">
        <f ca="1">IF(O510="",P510,$P510-MOD($P510,2^(32-$O510)))</f>
        <v>1733449728</v>
      </c>
      <c r="R510" s="7">
        <f ca="1">FIND(R$4,OFFSET(R510,0,3-COLUMNS($F:R)-OFFSET(R510,4-ROW(),4)))</f>
        <v>4</v>
      </c>
      <c r="S510" s="7">
        <f ca="1">FIND(S$4,OFFSET(S510,0,3-COLUMNS($F:R)-OFFSET(S510,4-ROW(),4)),OFFSET(S510,0,-1)+1)</f>
        <v>7</v>
      </c>
      <c r="T510" s="7">
        <f ca="1">FIND(T$4,OFFSET(T510,0,3-COLUMNS($F:R)-OFFSET(T510,4-ROW(),4)),OFFSET(T510,0,-1)+1)</f>
        <v>10</v>
      </c>
      <c r="U510" s="8" t="str">
        <f ca="1">LEFT(OFFSET(U510,0,-COLUMNS($G:$T)-OFFSET(U510,4-ROW(),0)),R510-1)</f>
        <v>103</v>
      </c>
      <c r="V510" s="9" t="str">
        <f ca="1">MID(OFFSET(V510,0,-COLUMNS($G:$T)-OFFSET(V510,4-ROW(),0)),R510+1,S510-R510-1)</f>
        <v>82</v>
      </c>
      <c r="W510" s="9" t="str">
        <f ca="1">MID(OFFSET(W510,0,-COLUMNS($G:$T)-OFFSET(W510,4-ROW(),0)),S510+1,T510-S510-1)</f>
        <v>91</v>
      </c>
      <c r="X510" s="9" t="str">
        <f ca="1">MID(OFFSET(X510,0,-COLUMNS($G:$T)-OFFSET(X510,4-ROW(),0)),T510+1,3)</f>
        <v>255</v>
      </c>
      <c r="Y510" s="21">
        <f ca="1">IF(ISBLANK($F510),"",IF(O510="",(($U510*2^8+$V510)*2^8+$W510)*2^8+$X510,$Q510+2^(32-$O510)-1))</f>
        <v>1733450751</v>
      </c>
      <c r="Z510" s="88" t="str">
        <f t="shared" si="7"/>
        <v>JP</v>
      </c>
    </row>
    <row r="511" spans="2:26" x14ac:dyDescent="0.15">
      <c r="B511" s="87">
        <v>507</v>
      </c>
      <c r="C511" s="92" t="s">
        <v>4474</v>
      </c>
      <c r="D511" s="53" t="s">
        <v>1088</v>
      </c>
      <c r="E511" s="25" t="s">
        <v>8</v>
      </c>
      <c r="F511" s="25" t="s">
        <v>1089</v>
      </c>
      <c r="G511" s="7">
        <f ca="1">FIND(G$4,OFFSET(G511,0,3-COLUMNS(D:G)-OFFSET(G511,4-ROW(),COLUMNS($G:$K))))</f>
        <v>4</v>
      </c>
      <c r="H511" s="7">
        <f ca="1">FIND(H$4,OFFSET(H511,0,3-COLUMNS(D:G)-OFFSET(H511,4-ROW(),COLUMNS($G:$K))),OFFSET(H511,0,-1)+1)</f>
        <v>7</v>
      </c>
      <c r="I511" s="7">
        <f ca="1">FIND(I$4,OFFSET(I511,0,3-COLUMNS(D:G)-OFFSET(I511,4-ROW(),COLUMNS($G:$K))),OFFSET(I511,0,-1)+1)</f>
        <v>11</v>
      </c>
      <c r="J511" s="75">
        <f ca="1">IFERROR(FIND(J$4,OFFSET(J511,0,-2-OFFSET(J511,4-ROW(),4))),LEN(OFFSET(J511,0,-2-OFFSET(J511,4-ROW(),4)))+1)</f>
        <v>13</v>
      </c>
      <c r="K511" s="8" t="str">
        <f ca="1">LEFT(OFFSET(K511,0,-COLUMNS($E:$J)-OFFSET(K511,4-ROW(),0)),G511-1)</f>
        <v>103</v>
      </c>
      <c r="L511" s="9" t="str">
        <f ca="1">MID(OFFSET(L511,0,-COLUMNS($E:$J)-OFFSET(L511,4-ROW(),0)),G511+1,H511-G511-1)</f>
        <v>84</v>
      </c>
      <c r="M511" s="9" t="str">
        <f ca="1">MID(OFFSET(M511,0,-COLUMNS($E:$J)-OFFSET(M511,4-ROW(),0)),H511+1,I511-H511-1)</f>
        <v>124</v>
      </c>
      <c r="N511" s="9" t="str">
        <f ca="1">MID(OFFSET(N511,0,-COLUMNS($E:$J)-OFFSET(N511,4-ROW(),0)),I511+1,J511-I511-1)</f>
        <v>0</v>
      </c>
      <c r="O511" s="79" t="str">
        <f ca="1">MID(OFFSET(O511,0,-COLUMNS($E:$J)-OFFSET(O511,4-ROW(),0)),J511+1,2)</f>
        <v/>
      </c>
      <c r="P511" s="20">
        <f ca="1">IF(ISBLANK($D511),"",(($K511*2^8+$L511)*2^8+$M511)*2^8+$N511)</f>
        <v>1733590016</v>
      </c>
      <c r="Q511" s="20">
        <f ca="1">IF(O511="",P511,$P511-MOD($P511,2^(32-$O511)))</f>
        <v>1733590016</v>
      </c>
      <c r="R511" s="7">
        <f ca="1">FIND(R$4,OFFSET(R511,0,3-COLUMNS($F:R)-OFFSET(R511,4-ROW(),4)))</f>
        <v>4</v>
      </c>
      <c r="S511" s="7">
        <f ca="1">FIND(S$4,OFFSET(S511,0,3-COLUMNS($F:R)-OFFSET(S511,4-ROW(),4)),OFFSET(S511,0,-1)+1)</f>
        <v>7</v>
      </c>
      <c r="T511" s="7">
        <f ca="1">FIND(T$4,OFFSET(T511,0,3-COLUMNS($F:R)-OFFSET(T511,4-ROW(),4)),OFFSET(T511,0,-1)+1)</f>
        <v>11</v>
      </c>
      <c r="U511" s="8" t="str">
        <f ca="1">LEFT(OFFSET(U511,0,-COLUMNS($G:$T)-OFFSET(U511,4-ROW(),0)),R511-1)</f>
        <v>103</v>
      </c>
      <c r="V511" s="9" t="str">
        <f ca="1">MID(OFFSET(V511,0,-COLUMNS($G:$T)-OFFSET(V511,4-ROW(),0)),R511+1,S511-R511-1)</f>
        <v>84</v>
      </c>
      <c r="W511" s="9" t="str">
        <f ca="1">MID(OFFSET(W511,0,-COLUMNS($G:$T)-OFFSET(W511,4-ROW(),0)),S511+1,T511-S511-1)</f>
        <v>127</v>
      </c>
      <c r="X511" s="9" t="str">
        <f ca="1">MID(OFFSET(X511,0,-COLUMNS($G:$T)-OFFSET(X511,4-ROW(),0)),T511+1,3)</f>
        <v>255</v>
      </c>
      <c r="Y511" s="21">
        <f ca="1">IF(ISBLANK($F511),"",IF(O511="",(($U511*2^8+$V511)*2^8+$W511)*2^8+$X511,$Q511+2^(32-$O511)-1))</f>
        <v>1733591039</v>
      </c>
      <c r="Z511" s="88" t="str">
        <f t="shared" si="7"/>
        <v>JP</v>
      </c>
    </row>
    <row r="512" spans="2:26" x14ac:dyDescent="0.15">
      <c r="B512" s="87">
        <v>508</v>
      </c>
      <c r="C512" s="92" t="s">
        <v>4474</v>
      </c>
      <c r="D512" s="53" t="s">
        <v>1090</v>
      </c>
      <c r="E512" s="25" t="s">
        <v>8</v>
      </c>
      <c r="F512" s="25" t="s">
        <v>1091</v>
      </c>
      <c r="G512" s="7">
        <f ca="1">FIND(G$4,OFFSET(G512,0,3-COLUMNS(D:G)-OFFSET(G512,4-ROW(),COLUMNS($G:$K))))</f>
        <v>4</v>
      </c>
      <c r="H512" s="7">
        <f ca="1">FIND(H$4,OFFSET(H512,0,3-COLUMNS(D:G)-OFFSET(H512,4-ROW(),COLUMNS($G:$K))),OFFSET(H512,0,-1)+1)</f>
        <v>7</v>
      </c>
      <c r="I512" s="7">
        <f ca="1">FIND(I$4,OFFSET(I512,0,3-COLUMNS(D:G)-OFFSET(I512,4-ROW(),COLUMNS($G:$K))),OFFSET(I512,0,-1)+1)</f>
        <v>11</v>
      </c>
      <c r="J512" s="75">
        <f ca="1">IFERROR(FIND(J$4,OFFSET(J512,0,-2-OFFSET(J512,4-ROW(),4))),LEN(OFFSET(J512,0,-2-OFFSET(J512,4-ROW(),4)))+1)</f>
        <v>13</v>
      </c>
      <c r="K512" s="8" t="str">
        <f ca="1">LEFT(OFFSET(K512,0,-COLUMNS($E:$J)-OFFSET(K512,4-ROW(),0)),G512-1)</f>
        <v>103</v>
      </c>
      <c r="L512" s="9" t="str">
        <f ca="1">MID(OFFSET(L512,0,-COLUMNS($E:$J)-OFFSET(L512,4-ROW(),0)),G512+1,H512-G512-1)</f>
        <v>84</v>
      </c>
      <c r="M512" s="9" t="str">
        <f ca="1">MID(OFFSET(M512,0,-COLUMNS($E:$J)-OFFSET(M512,4-ROW(),0)),H512+1,I512-H512-1)</f>
        <v>167</v>
      </c>
      <c r="N512" s="9" t="str">
        <f ca="1">MID(OFFSET(N512,0,-COLUMNS($E:$J)-OFFSET(N512,4-ROW(),0)),I512+1,J512-I512-1)</f>
        <v>0</v>
      </c>
      <c r="O512" s="79" t="str">
        <f ca="1">MID(OFFSET(O512,0,-COLUMNS($E:$J)-OFFSET(O512,4-ROW(),0)),J512+1,2)</f>
        <v/>
      </c>
      <c r="P512" s="20">
        <f ca="1">IF(ISBLANK($D512),"",(($K512*2^8+$L512)*2^8+$M512)*2^8+$N512)</f>
        <v>1733601024</v>
      </c>
      <c r="Q512" s="20">
        <f ca="1">IF(O512="",P512,$P512-MOD($P512,2^(32-$O512)))</f>
        <v>1733601024</v>
      </c>
      <c r="R512" s="7">
        <f ca="1">FIND(R$4,OFFSET(R512,0,3-COLUMNS($F:R)-OFFSET(R512,4-ROW(),4)))</f>
        <v>4</v>
      </c>
      <c r="S512" s="7">
        <f ca="1">FIND(S$4,OFFSET(S512,0,3-COLUMNS($F:R)-OFFSET(S512,4-ROW(),4)),OFFSET(S512,0,-1)+1)</f>
        <v>7</v>
      </c>
      <c r="T512" s="7">
        <f ca="1">FIND(T$4,OFFSET(T512,0,3-COLUMNS($F:R)-OFFSET(T512,4-ROW(),4)),OFFSET(T512,0,-1)+1)</f>
        <v>11</v>
      </c>
      <c r="U512" s="8" t="str">
        <f ca="1">LEFT(OFFSET(U512,0,-COLUMNS($G:$T)-OFFSET(U512,4-ROW(),0)),R512-1)</f>
        <v>103</v>
      </c>
      <c r="V512" s="9" t="str">
        <f ca="1">MID(OFFSET(V512,0,-COLUMNS($G:$T)-OFFSET(V512,4-ROW(),0)),R512+1,S512-R512-1)</f>
        <v>84</v>
      </c>
      <c r="W512" s="9" t="str">
        <f ca="1">MID(OFFSET(W512,0,-COLUMNS($G:$T)-OFFSET(W512,4-ROW(),0)),S512+1,T512-S512-1)</f>
        <v>167</v>
      </c>
      <c r="X512" s="9" t="str">
        <f ca="1">MID(OFFSET(X512,0,-COLUMNS($G:$T)-OFFSET(X512,4-ROW(),0)),T512+1,3)</f>
        <v>255</v>
      </c>
      <c r="Y512" s="21">
        <f ca="1">IF(ISBLANK($F512),"",IF(O512="",(($U512*2^8+$V512)*2^8+$W512)*2^8+$X512,$Q512+2^(32-$O512)-1))</f>
        <v>1733601279</v>
      </c>
      <c r="Z512" s="88" t="str">
        <f t="shared" si="7"/>
        <v>JP</v>
      </c>
    </row>
    <row r="513" spans="2:26" x14ac:dyDescent="0.15">
      <c r="B513" s="87">
        <v>509</v>
      </c>
      <c r="C513" s="92" t="s">
        <v>4474</v>
      </c>
      <c r="D513" s="53" t="s">
        <v>1092</v>
      </c>
      <c r="E513" s="25" t="s">
        <v>8</v>
      </c>
      <c r="F513" s="25" t="s">
        <v>1093</v>
      </c>
      <c r="G513" s="7">
        <f ca="1">FIND(G$4,OFFSET(G513,0,3-COLUMNS(D:G)-OFFSET(G513,4-ROW(),COLUMNS($G:$K))))</f>
        <v>4</v>
      </c>
      <c r="H513" s="7">
        <f ca="1">FIND(H$4,OFFSET(H513,0,3-COLUMNS(D:G)-OFFSET(H513,4-ROW(),COLUMNS($G:$K))),OFFSET(H513,0,-1)+1)</f>
        <v>7</v>
      </c>
      <c r="I513" s="7">
        <f ca="1">FIND(I$4,OFFSET(I513,0,3-COLUMNS(D:G)-OFFSET(I513,4-ROW(),COLUMNS($G:$K))),OFFSET(I513,0,-1)+1)</f>
        <v>11</v>
      </c>
      <c r="J513" s="75">
        <f ca="1">IFERROR(FIND(J$4,OFFSET(J513,0,-2-OFFSET(J513,4-ROW(),4))),LEN(OFFSET(J513,0,-2-OFFSET(J513,4-ROW(),4)))+1)</f>
        <v>13</v>
      </c>
      <c r="K513" s="8" t="str">
        <f ca="1">LEFT(OFFSET(K513,0,-COLUMNS($E:$J)-OFFSET(K513,4-ROW(),0)),G513-1)</f>
        <v>103</v>
      </c>
      <c r="L513" s="9" t="str">
        <f ca="1">MID(OFFSET(L513,0,-COLUMNS($E:$J)-OFFSET(L513,4-ROW(),0)),G513+1,H513-G513-1)</f>
        <v>87</v>
      </c>
      <c r="M513" s="9" t="str">
        <f ca="1">MID(OFFSET(M513,0,-COLUMNS($E:$J)-OFFSET(M513,4-ROW(),0)),H513+1,I513-H513-1)</f>
        <v>144</v>
      </c>
      <c r="N513" s="9" t="str">
        <f ca="1">MID(OFFSET(N513,0,-COLUMNS($E:$J)-OFFSET(N513,4-ROW(),0)),I513+1,J513-I513-1)</f>
        <v>0</v>
      </c>
      <c r="O513" s="79" t="str">
        <f ca="1">MID(OFFSET(O513,0,-COLUMNS($E:$J)-OFFSET(O513,4-ROW(),0)),J513+1,2)</f>
        <v/>
      </c>
      <c r="P513" s="20">
        <f ca="1">IF(ISBLANK($D513),"",(($K513*2^8+$L513)*2^8+$M513)*2^8+$N513)</f>
        <v>1733791744</v>
      </c>
      <c r="Q513" s="20">
        <f ca="1">IF(O513="",P513,$P513-MOD($P513,2^(32-$O513)))</f>
        <v>1733791744</v>
      </c>
      <c r="R513" s="7">
        <f ca="1">FIND(R$4,OFFSET(R513,0,3-COLUMNS($F:R)-OFFSET(R513,4-ROW(),4)))</f>
        <v>4</v>
      </c>
      <c r="S513" s="7">
        <f ca="1">FIND(S$4,OFFSET(S513,0,3-COLUMNS($F:R)-OFFSET(S513,4-ROW(),4)),OFFSET(S513,0,-1)+1)</f>
        <v>7</v>
      </c>
      <c r="T513" s="7">
        <f ca="1">FIND(T$4,OFFSET(T513,0,3-COLUMNS($F:R)-OFFSET(T513,4-ROW(),4)),OFFSET(T513,0,-1)+1)</f>
        <v>11</v>
      </c>
      <c r="U513" s="8" t="str">
        <f ca="1">LEFT(OFFSET(U513,0,-COLUMNS($G:$T)-OFFSET(U513,4-ROW(),0)),R513-1)</f>
        <v>103</v>
      </c>
      <c r="V513" s="9" t="str">
        <f ca="1">MID(OFFSET(V513,0,-COLUMNS($G:$T)-OFFSET(V513,4-ROW(),0)),R513+1,S513-R513-1)</f>
        <v>87</v>
      </c>
      <c r="W513" s="9" t="str">
        <f ca="1">MID(OFFSET(W513,0,-COLUMNS($G:$T)-OFFSET(W513,4-ROW(),0)),S513+1,T513-S513-1)</f>
        <v>147</v>
      </c>
      <c r="X513" s="9" t="str">
        <f ca="1">MID(OFFSET(X513,0,-COLUMNS($G:$T)-OFFSET(X513,4-ROW(),0)),T513+1,3)</f>
        <v>255</v>
      </c>
      <c r="Y513" s="21">
        <f ca="1">IF(ISBLANK($F513),"",IF(O513="",(($U513*2^8+$V513)*2^8+$W513)*2^8+$X513,$Q513+2^(32-$O513)-1))</f>
        <v>1733792767</v>
      </c>
      <c r="Z513" s="88" t="str">
        <f t="shared" si="7"/>
        <v>JP</v>
      </c>
    </row>
    <row r="514" spans="2:26" x14ac:dyDescent="0.15">
      <c r="B514" s="87">
        <v>510</v>
      </c>
      <c r="C514" s="92" t="s">
        <v>4474</v>
      </c>
      <c r="D514" s="53" t="s">
        <v>1094</v>
      </c>
      <c r="E514" s="25" t="s">
        <v>8</v>
      </c>
      <c r="F514" s="25" t="s">
        <v>1095</v>
      </c>
      <c r="G514" s="7">
        <f ca="1">FIND(G$4,OFFSET(G514,0,3-COLUMNS(D:G)-OFFSET(G514,4-ROW(),COLUMNS($G:$K))))</f>
        <v>4</v>
      </c>
      <c r="H514" s="7">
        <f ca="1">FIND(H$4,OFFSET(H514,0,3-COLUMNS(D:G)-OFFSET(H514,4-ROW(),COLUMNS($G:$K))),OFFSET(H514,0,-1)+1)</f>
        <v>7</v>
      </c>
      <c r="I514" s="7">
        <f ca="1">FIND(I$4,OFFSET(I514,0,3-COLUMNS(D:G)-OFFSET(I514,4-ROW(),COLUMNS($G:$K))),OFFSET(I514,0,-1)+1)</f>
        <v>11</v>
      </c>
      <c r="J514" s="75">
        <f ca="1">IFERROR(FIND(J$4,OFFSET(J514,0,-2-OFFSET(J514,4-ROW(),4))),LEN(OFFSET(J514,0,-2-OFFSET(J514,4-ROW(),4)))+1)</f>
        <v>13</v>
      </c>
      <c r="K514" s="8" t="str">
        <f ca="1">LEFT(OFFSET(K514,0,-COLUMNS($E:$J)-OFFSET(K514,4-ROW(),0)),G514-1)</f>
        <v>103</v>
      </c>
      <c r="L514" s="9" t="str">
        <f ca="1">MID(OFFSET(L514,0,-COLUMNS($E:$J)-OFFSET(L514,4-ROW(),0)),G514+1,H514-G514-1)</f>
        <v>87</v>
      </c>
      <c r="M514" s="9" t="str">
        <f ca="1">MID(OFFSET(M514,0,-COLUMNS($E:$J)-OFFSET(M514,4-ROW(),0)),H514+1,I514-H514-1)</f>
        <v>176</v>
      </c>
      <c r="N514" s="9" t="str">
        <f ca="1">MID(OFFSET(N514,0,-COLUMNS($E:$J)-OFFSET(N514,4-ROW(),0)),I514+1,J514-I514-1)</f>
        <v>0</v>
      </c>
      <c r="O514" s="79" t="str">
        <f ca="1">MID(OFFSET(O514,0,-COLUMNS($E:$J)-OFFSET(O514,4-ROW(),0)),J514+1,2)</f>
        <v/>
      </c>
      <c r="P514" s="20">
        <f ca="1">IF(ISBLANK($D514),"",(($K514*2^8+$L514)*2^8+$M514)*2^8+$N514)</f>
        <v>1733799936</v>
      </c>
      <c r="Q514" s="20">
        <f ca="1">IF(O514="",P514,$P514-MOD($P514,2^(32-$O514)))</f>
        <v>1733799936</v>
      </c>
      <c r="R514" s="7">
        <f ca="1">FIND(R$4,OFFSET(R514,0,3-COLUMNS($F:R)-OFFSET(R514,4-ROW(),4)))</f>
        <v>4</v>
      </c>
      <c r="S514" s="7">
        <f ca="1">FIND(S$4,OFFSET(S514,0,3-COLUMNS($F:R)-OFFSET(S514,4-ROW(),4)),OFFSET(S514,0,-1)+1)</f>
        <v>7</v>
      </c>
      <c r="T514" s="7">
        <f ca="1">FIND(T$4,OFFSET(T514,0,3-COLUMNS($F:R)-OFFSET(T514,4-ROW(),4)),OFFSET(T514,0,-1)+1)</f>
        <v>11</v>
      </c>
      <c r="U514" s="8" t="str">
        <f ca="1">LEFT(OFFSET(U514,0,-COLUMNS($G:$T)-OFFSET(U514,4-ROW(),0)),R514-1)</f>
        <v>103</v>
      </c>
      <c r="V514" s="9" t="str">
        <f ca="1">MID(OFFSET(V514,0,-COLUMNS($G:$T)-OFFSET(V514,4-ROW(),0)),R514+1,S514-R514-1)</f>
        <v>87</v>
      </c>
      <c r="W514" s="9" t="str">
        <f ca="1">MID(OFFSET(W514,0,-COLUMNS($G:$T)-OFFSET(W514,4-ROW(),0)),S514+1,T514-S514-1)</f>
        <v>179</v>
      </c>
      <c r="X514" s="9" t="str">
        <f ca="1">MID(OFFSET(X514,0,-COLUMNS($G:$T)-OFFSET(X514,4-ROW(),0)),T514+1,3)</f>
        <v>255</v>
      </c>
      <c r="Y514" s="21">
        <f ca="1">IF(ISBLANK($F514),"",IF(O514="",(($U514*2^8+$V514)*2^8+$W514)*2^8+$X514,$Q514+2^(32-$O514)-1))</f>
        <v>1733800959</v>
      </c>
      <c r="Z514" s="88" t="str">
        <f t="shared" si="7"/>
        <v>JP</v>
      </c>
    </row>
    <row r="515" spans="2:26" x14ac:dyDescent="0.15">
      <c r="B515" s="87">
        <v>511</v>
      </c>
      <c r="C515" s="92" t="s">
        <v>4474</v>
      </c>
      <c r="D515" s="53" t="s">
        <v>1096</v>
      </c>
      <c r="E515" s="25" t="s">
        <v>8</v>
      </c>
      <c r="F515" s="25" t="s">
        <v>1097</v>
      </c>
      <c r="G515" s="7">
        <f ca="1">FIND(G$4,OFFSET(G515,0,3-COLUMNS(D:G)-OFFSET(G515,4-ROW(),COLUMNS($G:$K))))</f>
        <v>4</v>
      </c>
      <c r="H515" s="7">
        <f ca="1">FIND(H$4,OFFSET(H515,0,3-COLUMNS(D:G)-OFFSET(H515,4-ROW(),COLUMNS($G:$K))),OFFSET(H515,0,-1)+1)</f>
        <v>7</v>
      </c>
      <c r="I515" s="7">
        <f ca="1">FIND(I$4,OFFSET(I515,0,3-COLUMNS(D:G)-OFFSET(I515,4-ROW(),COLUMNS($G:$K))),OFFSET(I515,0,-1)+1)</f>
        <v>10</v>
      </c>
      <c r="J515" s="75">
        <f ca="1">IFERROR(FIND(J$4,OFFSET(J515,0,-2-OFFSET(J515,4-ROW(),4))),LEN(OFFSET(J515,0,-2-OFFSET(J515,4-ROW(),4)))+1)</f>
        <v>12</v>
      </c>
      <c r="K515" s="8" t="str">
        <f ca="1">LEFT(OFFSET(K515,0,-COLUMNS($E:$J)-OFFSET(K515,4-ROW(),0)),G515-1)</f>
        <v>103</v>
      </c>
      <c r="L515" s="9" t="str">
        <f ca="1">MID(OFFSET(L515,0,-COLUMNS($E:$J)-OFFSET(L515,4-ROW(),0)),G515+1,H515-G515-1)</f>
        <v>90</v>
      </c>
      <c r="M515" s="9" t="str">
        <f ca="1">MID(OFFSET(M515,0,-COLUMNS($E:$J)-OFFSET(M515,4-ROW(),0)),H515+1,I515-H515-1)</f>
        <v>16</v>
      </c>
      <c r="N515" s="9" t="str">
        <f ca="1">MID(OFFSET(N515,0,-COLUMNS($E:$J)-OFFSET(N515,4-ROW(),0)),I515+1,J515-I515-1)</f>
        <v>0</v>
      </c>
      <c r="O515" s="79" t="str">
        <f ca="1">MID(OFFSET(O515,0,-COLUMNS($E:$J)-OFFSET(O515,4-ROW(),0)),J515+1,2)</f>
        <v/>
      </c>
      <c r="P515" s="20">
        <f ca="1">IF(ISBLANK($D515),"",(($K515*2^8+$L515)*2^8+$M515)*2^8+$N515)</f>
        <v>1733955584</v>
      </c>
      <c r="Q515" s="20">
        <f ca="1">IF(O515="",P515,$P515-MOD($P515,2^(32-$O515)))</f>
        <v>1733955584</v>
      </c>
      <c r="R515" s="7">
        <f ca="1">FIND(R$4,OFFSET(R515,0,3-COLUMNS($F:R)-OFFSET(R515,4-ROW(),4)))</f>
        <v>4</v>
      </c>
      <c r="S515" s="7">
        <f ca="1">FIND(S$4,OFFSET(S515,0,3-COLUMNS($F:R)-OFFSET(S515,4-ROW(),4)),OFFSET(S515,0,-1)+1)</f>
        <v>7</v>
      </c>
      <c r="T515" s="7">
        <f ca="1">FIND(T$4,OFFSET(T515,0,3-COLUMNS($F:R)-OFFSET(T515,4-ROW(),4)),OFFSET(T515,0,-1)+1)</f>
        <v>10</v>
      </c>
      <c r="U515" s="8" t="str">
        <f ca="1">LEFT(OFFSET(U515,0,-COLUMNS($G:$T)-OFFSET(U515,4-ROW(),0)),R515-1)</f>
        <v>103</v>
      </c>
      <c r="V515" s="9" t="str">
        <f ca="1">MID(OFFSET(V515,0,-COLUMNS($G:$T)-OFFSET(V515,4-ROW(),0)),R515+1,S515-R515-1)</f>
        <v>90</v>
      </c>
      <c r="W515" s="9" t="str">
        <f ca="1">MID(OFFSET(W515,0,-COLUMNS($G:$T)-OFFSET(W515,4-ROW(),0)),S515+1,T515-S515-1)</f>
        <v>19</v>
      </c>
      <c r="X515" s="9" t="str">
        <f ca="1">MID(OFFSET(X515,0,-COLUMNS($G:$T)-OFFSET(X515,4-ROW(),0)),T515+1,3)</f>
        <v>255</v>
      </c>
      <c r="Y515" s="21">
        <f ca="1">IF(ISBLANK($F515),"",IF(O515="",(($U515*2^8+$V515)*2^8+$W515)*2^8+$X515,$Q515+2^(32-$O515)-1))</f>
        <v>1733956607</v>
      </c>
      <c r="Z515" s="88" t="str">
        <f t="shared" si="7"/>
        <v>JP</v>
      </c>
    </row>
    <row r="516" spans="2:26" x14ac:dyDescent="0.15">
      <c r="B516" s="87">
        <v>512</v>
      </c>
      <c r="C516" s="92" t="s">
        <v>4474</v>
      </c>
      <c r="D516" s="53" t="s">
        <v>1098</v>
      </c>
      <c r="E516" s="25" t="s">
        <v>8</v>
      </c>
      <c r="F516" s="25" t="s">
        <v>1099</v>
      </c>
      <c r="G516" s="7">
        <f ca="1">FIND(G$4,OFFSET(G516,0,3-COLUMNS(D:G)-OFFSET(G516,4-ROW(),COLUMNS($G:$K))))</f>
        <v>4</v>
      </c>
      <c r="H516" s="7">
        <f ca="1">FIND(H$4,OFFSET(H516,0,3-COLUMNS(D:G)-OFFSET(H516,4-ROW(),COLUMNS($G:$K))),OFFSET(H516,0,-1)+1)</f>
        <v>7</v>
      </c>
      <c r="I516" s="7">
        <f ca="1">FIND(I$4,OFFSET(I516,0,3-COLUMNS(D:G)-OFFSET(I516,4-ROW(),COLUMNS($G:$K))),OFFSET(I516,0,-1)+1)</f>
        <v>10</v>
      </c>
      <c r="J516" s="75">
        <f ca="1">IFERROR(FIND(J$4,OFFSET(J516,0,-2-OFFSET(J516,4-ROW(),4))),LEN(OFFSET(J516,0,-2-OFFSET(J516,4-ROW(),4)))+1)</f>
        <v>12</v>
      </c>
      <c r="K516" s="8" t="str">
        <f ca="1">LEFT(OFFSET(K516,0,-COLUMNS($E:$J)-OFFSET(K516,4-ROW(),0)),G516-1)</f>
        <v>103</v>
      </c>
      <c r="L516" s="9" t="str">
        <f ca="1">MID(OFFSET(L516,0,-COLUMNS($E:$J)-OFFSET(L516,4-ROW(),0)),G516+1,H516-G516-1)</f>
        <v>90</v>
      </c>
      <c r="M516" s="9" t="str">
        <f ca="1">MID(OFFSET(M516,0,-COLUMNS($E:$J)-OFFSET(M516,4-ROW(),0)),H516+1,I516-H516-1)</f>
        <v>28</v>
      </c>
      <c r="N516" s="9" t="str">
        <f ca="1">MID(OFFSET(N516,0,-COLUMNS($E:$J)-OFFSET(N516,4-ROW(),0)),I516+1,J516-I516-1)</f>
        <v>0</v>
      </c>
      <c r="O516" s="79" t="str">
        <f ca="1">MID(OFFSET(O516,0,-COLUMNS($E:$J)-OFFSET(O516,4-ROW(),0)),J516+1,2)</f>
        <v/>
      </c>
      <c r="P516" s="20">
        <f ca="1">IF(ISBLANK($D516),"",(($K516*2^8+$L516)*2^8+$M516)*2^8+$N516)</f>
        <v>1733958656</v>
      </c>
      <c r="Q516" s="20">
        <f ca="1">IF(O516="",P516,$P516-MOD($P516,2^(32-$O516)))</f>
        <v>1733958656</v>
      </c>
      <c r="R516" s="7">
        <f ca="1">FIND(R$4,OFFSET(R516,0,3-COLUMNS($F:R)-OFFSET(R516,4-ROW(),4)))</f>
        <v>4</v>
      </c>
      <c r="S516" s="7">
        <f ca="1">FIND(S$4,OFFSET(S516,0,3-COLUMNS($F:R)-OFFSET(S516,4-ROW(),4)),OFFSET(S516,0,-1)+1)</f>
        <v>7</v>
      </c>
      <c r="T516" s="7">
        <f ca="1">FIND(T$4,OFFSET(T516,0,3-COLUMNS($F:R)-OFFSET(T516,4-ROW(),4)),OFFSET(T516,0,-1)+1)</f>
        <v>10</v>
      </c>
      <c r="U516" s="8" t="str">
        <f ca="1">LEFT(OFFSET(U516,0,-COLUMNS($G:$T)-OFFSET(U516,4-ROW(),0)),R516-1)</f>
        <v>103</v>
      </c>
      <c r="V516" s="9" t="str">
        <f ca="1">MID(OFFSET(V516,0,-COLUMNS($G:$T)-OFFSET(V516,4-ROW(),0)),R516+1,S516-R516-1)</f>
        <v>90</v>
      </c>
      <c r="W516" s="9" t="str">
        <f ca="1">MID(OFFSET(W516,0,-COLUMNS($G:$T)-OFFSET(W516,4-ROW(),0)),S516+1,T516-S516-1)</f>
        <v>31</v>
      </c>
      <c r="X516" s="9" t="str">
        <f ca="1">MID(OFFSET(X516,0,-COLUMNS($G:$T)-OFFSET(X516,4-ROW(),0)),T516+1,3)</f>
        <v>255</v>
      </c>
      <c r="Y516" s="21">
        <f ca="1">IF(ISBLANK($F516),"",IF(O516="",(($U516*2^8+$V516)*2^8+$W516)*2^8+$X516,$Q516+2^(32-$O516)-1))</f>
        <v>1733959679</v>
      </c>
      <c r="Z516" s="88" t="str">
        <f t="shared" si="7"/>
        <v>JP</v>
      </c>
    </row>
    <row r="517" spans="2:26" x14ac:dyDescent="0.15">
      <c r="B517" s="87">
        <v>513</v>
      </c>
      <c r="C517" s="92" t="s">
        <v>4474</v>
      </c>
      <c r="D517" s="53" t="s">
        <v>1100</v>
      </c>
      <c r="E517" s="25" t="s">
        <v>8</v>
      </c>
      <c r="F517" s="25" t="s">
        <v>1101</v>
      </c>
      <c r="G517" s="7">
        <f ca="1">FIND(G$4,OFFSET(G517,0,3-COLUMNS(D:G)-OFFSET(G517,4-ROW(),COLUMNS($G:$K))))</f>
        <v>4</v>
      </c>
      <c r="H517" s="7">
        <f ca="1">FIND(H$4,OFFSET(H517,0,3-COLUMNS(D:G)-OFFSET(H517,4-ROW(),COLUMNS($G:$K))),OFFSET(H517,0,-1)+1)</f>
        <v>7</v>
      </c>
      <c r="I517" s="7">
        <f ca="1">FIND(I$4,OFFSET(I517,0,3-COLUMNS(D:G)-OFFSET(I517,4-ROW(),COLUMNS($G:$K))),OFFSET(I517,0,-1)+1)</f>
        <v>11</v>
      </c>
      <c r="J517" s="75">
        <f ca="1">IFERROR(FIND(J$4,OFFSET(J517,0,-2-OFFSET(J517,4-ROW(),4))),LEN(OFFSET(J517,0,-2-OFFSET(J517,4-ROW(),4)))+1)</f>
        <v>13</v>
      </c>
      <c r="K517" s="8" t="str">
        <f ca="1">LEFT(OFFSET(K517,0,-COLUMNS($E:$J)-OFFSET(K517,4-ROW(),0)),G517-1)</f>
        <v>103</v>
      </c>
      <c r="L517" s="9" t="str">
        <f ca="1">MID(OFFSET(L517,0,-COLUMNS($E:$J)-OFFSET(L517,4-ROW(),0)),G517+1,H517-G517-1)</f>
        <v>90</v>
      </c>
      <c r="M517" s="9" t="str">
        <f ca="1">MID(OFFSET(M517,0,-COLUMNS($E:$J)-OFFSET(M517,4-ROW(),0)),H517+1,I517-H517-1)</f>
        <v>164</v>
      </c>
      <c r="N517" s="9" t="str">
        <f ca="1">MID(OFFSET(N517,0,-COLUMNS($E:$J)-OFFSET(N517,4-ROW(),0)),I517+1,J517-I517-1)</f>
        <v>0</v>
      </c>
      <c r="O517" s="79" t="str">
        <f ca="1">MID(OFFSET(O517,0,-COLUMNS($E:$J)-OFFSET(O517,4-ROW(),0)),J517+1,2)</f>
        <v/>
      </c>
      <c r="P517" s="20">
        <f ca="1">IF(ISBLANK($D517),"",(($K517*2^8+$L517)*2^8+$M517)*2^8+$N517)</f>
        <v>1733993472</v>
      </c>
      <c r="Q517" s="20">
        <f ca="1">IF(O517="",P517,$P517-MOD($P517,2^(32-$O517)))</f>
        <v>1733993472</v>
      </c>
      <c r="R517" s="7">
        <f ca="1">FIND(R$4,OFFSET(R517,0,3-COLUMNS($F:R)-OFFSET(R517,4-ROW(),4)))</f>
        <v>4</v>
      </c>
      <c r="S517" s="7">
        <f ca="1">FIND(S$4,OFFSET(S517,0,3-COLUMNS($F:R)-OFFSET(S517,4-ROW(),4)),OFFSET(S517,0,-1)+1)</f>
        <v>7</v>
      </c>
      <c r="T517" s="7">
        <f ca="1">FIND(T$4,OFFSET(T517,0,3-COLUMNS($F:R)-OFFSET(T517,4-ROW(),4)),OFFSET(T517,0,-1)+1)</f>
        <v>11</v>
      </c>
      <c r="U517" s="8" t="str">
        <f ca="1">LEFT(OFFSET(U517,0,-COLUMNS($G:$T)-OFFSET(U517,4-ROW(),0)),R517-1)</f>
        <v>103</v>
      </c>
      <c r="V517" s="9" t="str">
        <f ca="1">MID(OFFSET(V517,0,-COLUMNS($G:$T)-OFFSET(V517,4-ROW(),0)),R517+1,S517-R517-1)</f>
        <v>90</v>
      </c>
      <c r="W517" s="9" t="str">
        <f ca="1">MID(OFFSET(W517,0,-COLUMNS($G:$T)-OFFSET(W517,4-ROW(),0)),S517+1,T517-S517-1)</f>
        <v>167</v>
      </c>
      <c r="X517" s="9" t="str">
        <f ca="1">MID(OFFSET(X517,0,-COLUMNS($G:$T)-OFFSET(X517,4-ROW(),0)),T517+1,3)</f>
        <v>255</v>
      </c>
      <c r="Y517" s="21">
        <f ca="1">IF(ISBLANK($F517),"",IF(O517="",(($U517*2^8+$V517)*2^8+$W517)*2^8+$X517,$Q517+2^(32-$O517)-1))</f>
        <v>1733994495</v>
      </c>
      <c r="Z517" s="88" t="str">
        <f t="shared" si="7"/>
        <v>JP</v>
      </c>
    </row>
    <row r="518" spans="2:26" x14ac:dyDescent="0.15">
      <c r="B518" s="87">
        <v>514</v>
      </c>
      <c r="C518" s="92" t="s">
        <v>4474</v>
      </c>
      <c r="D518" s="53" t="s">
        <v>1102</v>
      </c>
      <c r="E518" s="25" t="s">
        <v>8</v>
      </c>
      <c r="F518" s="25" t="s">
        <v>1103</v>
      </c>
      <c r="G518" s="7">
        <f ca="1">FIND(G$4,OFFSET(G518,0,3-COLUMNS(D:G)-OFFSET(G518,4-ROW(),COLUMNS($G:$K))))</f>
        <v>4</v>
      </c>
      <c r="H518" s="7">
        <f ca="1">FIND(H$4,OFFSET(H518,0,3-COLUMNS(D:G)-OFFSET(H518,4-ROW(),COLUMNS($G:$K))),OFFSET(H518,0,-1)+1)</f>
        <v>7</v>
      </c>
      <c r="I518" s="7">
        <f ca="1">FIND(I$4,OFFSET(I518,0,3-COLUMNS(D:G)-OFFSET(I518,4-ROW(),COLUMNS($G:$K))),OFFSET(I518,0,-1)+1)</f>
        <v>9</v>
      </c>
      <c r="J518" s="75">
        <f ca="1">IFERROR(FIND(J$4,OFFSET(J518,0,-2-OFFSET(J518,4-ROW(),4))),LEN(OFFSET(J518,0,-2-OFFSET(J518,4-ROW(),4)))+1)</f>
        <v>11</v>
      </c>
      <c r="K518" s="8" t="str">
        <f ca="1">LEFT(OFFSET(K518,0,-COLUMNS($E:$J)-OFFSET(K518,4-ROW(),0)),G518-1)</f>
        <v>103</v>
      </c>
      <c r="L518" s="9" t="str">
        <f ca="1">MID(OFFSET(L518,0,-COLUMNS($E:$J)-OFFSET(L518,4-ROW(),0)),G518+1,H518-G518-1)</f>
        <v>91</v>
      </c>
      <c r="M518" s="9" t="str">
        <f ca="1">MID(OFFSET(M518,0,-COLUMNS($E:$J)-OFFSET(M518,4-ROW(),0)),H518+1,I518-H518-1)</f>
        <v>4</v>
      </c>
      <c r="N518" s="9" t="str">
        <f ca="1">MID(OFFSET(N518,0,-COLUMNS($E:$J)-OFFSET(N518,4-ROW(),0)),I518+1,J518-I518-1)</f>
        <v>0</v>
      </c>
      <c r="O518" s="79" t="str">
        <f ca="1">MID(OFFSET(O518,0,-COLUMNS($E:$J)-OFFSET(O518,4-ROW(),0)),J518+1,2)</f>
        <v/>
      </c>
      <c r="P518" s="20">
        <f ca="1">IF(ISBLANK($D518),"",(($K518*2^8+$L518)*2^8+$M518)*2^8+$N518)</f>
        <v>1734018048</v>
      </c>
      <c r="Q518" s="20">
        <f ca="1">IF(O518="",P518,$P518-MOD($P518,2^(32-$O518)))</f>
        <v>1734018048</v>
      </c>
      <c r="R518" s="7">
        <f ca="1">FIND(R$4,OFFSET(R518,0,3-COLUMNS($F:R)-OFFSET(R518,4-ROW(),4)))</f>
        <v>4</v>
      </c>
      <c r="S518" s="7">
        <f ca="1">FIND(S$4,OFFSET(S518,0,3-COLUMNS($F:R)-OFFSET(S518,4-ROW(),4)),OFFSET(S518,0,-1)+1)</f>
        <v>7</v>
      </c>
      <c r="T518" s="7">
        <f ca="1">FIND(T$4,OFFSET(T518,0,3-COLUMNS($F:R)-OFFSET(T518,4-ROW(),4)),OFFSET(T518,0,-1)+1)</f>
        <v>9</v>
      </c>
      <c r="U518" s="8" t="str">
        <f ca="1">LEFT(OFFSET(U518,0,-COLUMNS($G:$T)-OFFSET(U518,4-ROW(),0)),R518-1)</f>
        <v>103</v>
      </c>
      <c r="V518" s="9" t="str">
        <f ca="1">MID(OFFSET(V518,0,-COLUMNS($G:$T)-OFFSET(V518,4-ROW(),0)),R518+1,S518-R518-1)</f>
        <v>91</v>
      </c>
      <c r="W518" s="9" t="str">
        <f ca="1">MID(OFFSET(W518,0,-COLUMNS($G:$T)-OFFSET(W518,4-ROW(),0)),S518+1,T518-S518-1)</f>
        <v>7</v>
      </c>
      <c r="X518" s="9" t="str">
        <f ca="1">MID(OFFSET(X518,0,-COLUMNS($G:$T)-OFFSET(X518,4-ROW(),0)),T518+1,3)</f>
        <v>255</v>
      </c>
      <c r="Y518" s="21">
        <f ca="1">IF(ISBLANK($F518),"",IF(O518="",(($U518*2^8+$V518)*2^8+$W518)*2^8+$X518,$Q518+2^(32-$O518)-1))</f>
        <v>1734019071</v>
      </c>
      <c r="Z518" s="88" t="str">
        <f t="shared" ref="Z518:Z581" si="8">IF(ISBLANK(C518),"",$C518)</f>
        <v>JP</v>
      </c>
    </row>
    <row r="519" spans="2:26" x14ac:dyDescent="0.15">
      <c r="B519" s="87">
        <v>515</v>
      </c>
      <c r="C519" s="92" t="s">
        <v>4474</v>
      </c>
      <c r="D519" s="53" t="s">
        <v>1104</v>
      </c>
      <c r="E519" s="25" t="s">
        <v>8</v>
      </c>
      <c r="F519" s="25" t="s">
        <v>1105</v>
      </c>
      <c r="G519" s="7">
        <f ca="1">FIND(G$4,OFFSET(G519,0,3-COLUMNS(D:G)-OFFSET(G519,4-ROW(),COLUMNS($G:$K))))</f>
        <v>4</v>
      </c>
      <c r="H519" s="7">
        <f ca="1">FIND(H$4,OFFSET(H519,0,3-COLUMNS(D:G)-OFFSET(H519,4-ROW(),COLUMNS($G:$K))),OFFSET(H519,0,-1)+1)</f>
        <v>7</v>
      </c>
      <c r="I519" s="7">
        <f ca="1">FIND(I$4,OFFSET(I519,0,3-COLUMNS(D:G)-OFFSET(I519,4-ROW(),COLUMNS($G:$K))),OFFSET(I519,0,-1)+1)</f>
        <v>11</v>
      </c>
      <c r="J519" s="75">
        <f ca="1">IFERROR(FIND(J$4,OFFSET(J519,0,-2-OFFSET(J519,4-ROW(),4))),LEN(OFFSET(J519,0,-2-OFFSET(J519,4-ROW(),4)))+1)</f>
        <v>13</v>
      </c>
      <c r="K519" s="8" t="str">
        <f ca="1">LEFT(OFFSET(K519,0,-COLUMNS($E:$J)-OFFSET(K519,4-ROW(),0)),G519-1)</f>
        <v>103</v>
      </c>
      <c r="L519" s="9" t="str">
        <f ca="1">MID(OFFSET(L519,0,-COLUMNS($E:$J)-OFFSET(L519,4-ROW(),0)),G519+1,H519-G519-1)</f>
        <v>91</v>
      </c>
      <c r="M519" s="9" t="str">
        <f ca="1">MID(OFFSET(M519,0,-COLUMNS($E:$J)-OFFSET(M519,4-ROW(),0)),H519+1,I519-H519-1)</f>
        <v>184</v>
      </c>
      <c r="N519" s="9" t="str">
        <f ca="1">MID(OFFSET(N519,0,-COLUMNS($E:$J)-OFFSET(N519,4-ROW(),0)),I519+1,J519-I519-1)</f>
        <v>0</v>
      </c>
      <c r="O519" s="79" t="str">
        <f ca="1">MID(OFFSET(O519,0,-COLUMNS($E:$J)-OFFSET(O519,4-ROW(),0)),J519+1,2)</f>
        <v/>
      </c>
      <c r="P519" s="20">
        <f ca="1">IF(ISBLANK($D519),"",(($K519*2^8+$L519)*2^8+$M519)*2^8+$N519)</f>
        <v>1734064128</v>
      </c>
      <c r="Q519" s="20">
        <f ca="1">IF(O519="",P519,$P519-MOD($P519,2^(32-$O519)))</f>
        <v>1734064128</v>
      </c>
      <c r="R519" s="7">
        <f ca="1">FIND(R$4,OFFSET(R519,0,3-COLUMNS($F:R)-OFFSET(R519,4-ROW(),4)))</f>
        <v>4</v>
      </c>
      <c r="S519" s="7">
        <f ca="1">FIND(S$4,OFFSET(S519,0,3-COLUMNS($F:R)-OFFSET(S519,4-ROW(),4)),OFFSET(S519,0,-1)+1)</f>
        <v>7</v>
      </c>
      <c r="T519" s="7">
        <f ca="1">FIND(T$4,OFFSET(T519,0,3-COLUMNS($F:R)-OFFSET(T519,4-ROW(),4)),OFFSET(T519,0,-1)+1)</f>
        <v>11</v>
      </c>
      <c r="U519" s="8" t="str">
        <f ca="1">LEFT(OFFSET(U519,0,-COLUMNS($G:$T)-OFFSET(U519,4-ROW(),0)),R519-1)</f>
        <v>103</v>
      </c>
      <c r="V519" s="9" t="str">
        <f ca="1">MID(OFFSET(V519,0,-COLUMNS($G:$T)-OFFSET(V519,4-ROW(),0)),R519+1,S519-R519-1)</f>
        <v>91</v>
      </c>
      <c r="W519" s="9" t="str">
        <f ca="1">MID(OFFSET(W519,0,-COLUMNS($G:$T)-OFFSET(W519,4-ROW(),0)),S519+1,T519-S519-1)</f>
        <v>184</v>
      </c>
      <c r="X519" s="9" t="str">
        <f ca="1">MID(OFFSET(X519,0,-COLUMNS($G:$T)-OFFSET(X519,4-ROW(),0)),T519+1,3)</f>
        <v>255</v>
      </c>
      <c r="Y519" s="21">
        <f ca="1">IF(ISBLANK($F519),"",IF(O519="",(($U519*2^8+$V519)*2^8+$W519)*2^8+$X519,$Q519+2^(32-$O519)-1))</f>
        <v>1734064383</v>
      </c>
      <c r="Z519" s="88" t="str">
        <f t="shared" si="8"/>
        <v>JP</v>
      </c>
    </row>
    <row r="520" spans="2:26" x14ac:dyDescent="0.15">
      <c r="B520" s="87">
        <v>516</v>
      </c>
      <c r="C520" s="92" t="s">
        <v>4474</v>
      </c>
      <c r="D520" s="53" t="s">
        <v>1106</v>
      </c>
      <c r="E520" s="25" t="s">
        <v>8</v>
      </c>
      <c r="F520" s="25" t="s">
        <v>1107</v>
      </c>
      <c r="G520" s="7">
        <f ca="1">FIND(G$4,OFFSET(G520,0,3-COLUMNS(D:G)-OFFSET(G520,4-ROW(),COLUMNS($G:$K))))</f>
        <v>4</v>
      </c>
      <c r="H520" s="7">
        <f ca="1">FIND(H$4,OFFSET(H520,0,3-COLUMNS(D:G)-OFFSET(H520,4-ROW(),COLUMNS($G:$K))),OFFSET(H520,0,-1)+1)</f>
        <v>7</v>
      </c>
      <c r="I520" s="7">
        <f ca="1">FIND(I$4,OFFSET(I520,0,3-COLUMNS(D:G)-OFFSET(I520,4-ROW(),COLUMNS($G:$K))),OFFSET(I520,0,-1)+1)</f>
        <v>11</v>
      </c>
      <c r="J520" s="75">
        <f ca="1">IFERROR(FIND(J$4,OFFSET(J520,0,-2-OFFSET(J520,4-ROW(),4))),LEN(OFFSET(J520,0,-2-OFFSET(J520,4-ROW(),4)))+1)</f>
        <v>13</v>
      </c>
      <c r="K520" s="8" t="str">
        <f ca="1">LEFT(OFFSET(K520,0,-COLUMNS($E:$J)-OFFSET(K520,4-ROW(),0)),G520-1)</f>
        <v>103</v>
      </c>
      <c r="L520" s="9" t="str">
        <f ca="1">MID(OFFSET(L520,0,-COLUMNS($E:$J)-OFFSET(L520,4-ROW(),0)),G520+1,H520-G520-1)</f>
        <v>92</v>
      </c>
      <c r="M520" s="9" t="str">
        <f ca="1">MID(OFFSET(M520,0,-COLUMNS($E:$J)-OFFSET(M520,4-ROW(),0)),H520+1,I520-H520-1)</f>
        <v>228</v>
      </c>
      <c r="N520" s="9" t="str">
        <f ca="1">MID(OFFSET(N520,0,-COLUMNS($E:$J)-OFFSET(N520,4-ROW(),0)),I520+1,J520-I520-1)</f>
        <v>0</v>
      </c>
      <c r="O520" s="79" t="str">
        <f ca="1">MID(OFFSET(O520,0,-COLUMNS($E:$J)-OFFSET(O520,4-ROW(),0)),J520+1,2)</f>
        <v/>
      </c>
      <c r="P520" s="20">
        <f ca="1">IF(ISBLANK($D520),"",(($K520*2^8+$L520)*2^8+$M520)*2^8+$N520)</f>
        <v>1734140928</v>
      </c>
      <c r="Q520" s="20">
        <f ca="1">IF(O520="",P520,$P520-MOD($P520,2^(32-$O520)))</f>
        <v>1734140928</v>
      </c>
      <c r="R520" s="7">
        <f ca="1">FIND(R$4,OFFSET(R520,0,3-COLUMNS($F:R)-OFFSET(R520,4-ROW(),4)))</f>
        <v>4</v>
      </c>
      <c r="S520" s="7">
        <f ca="1">FIND(S$4,OFFSET(S520,0,3-COLUMNS($F:R)-OFFSET(S520,4-ROW(),4)),OFFSET(S520,0,-1)+1)</f>
        <v>7</v>
      </c>
      <c r="T520" s="7">
        <f ca="1">FIND(T$4,OFFSET(T520,0,3-COLUMNS($F:R)-OFFSET(T520,4-ROW(),4)),OFFSET(T520,0,-1)+1)</f>
        <v>11</v>
      </c>
      <c r="U520" s="8" t="str">
        <f ca="1">LEFT(OFFSET(U520,0,-COLUMNS($G:$T)-OFFSET(U520,4-ROW(),0)),R520-1)</f>
        <v>103</v>
      </c>
      <c r="V520" s="9" t="str">
        <f ca="1">MID(OFFSET(V520,0,-COLUMNS($G:$T)-OFFSET(V520,4-ROW(),0)),R520+1,S520-R520-1)</f>
        <v>92</v>
      </c>
      <c r="W520" s="9" t="str">
        <f ca="1">MID(OFFSET(W520,0,-COLUMNS($G:$T)-OFFSET(W520,4-ROW(),0)),S520+1,T520-S520-1)</f>
        <v>231</v>
      </c>
      <c r="X520" s="9" t="str">
        <f ca="1">MID(OFFSET(X520,0,-COLUMNS($G:$T)-OFFSET(X520,4-ROW(),0)),T520+1,3)</f>
        <v>255</v>
      </c>
      <c r="Y520" s="21">
        <f ca="1">IF(ISBLANK($F520),"",IF(O520="",(($U520*2^8+$V520)*2^8+$W520)*2^8+$X520,$Q520+2^(32-$O520)-1))</f>
        <v>1734141951</v>
      </c>
      <c r="Z520" s="88" t="str">
        <f t="shared" si="8"/>
        <v>JP</v>
      </c>
    </row>
    <row r="521" spans="2:26" x14ac:dyDescent="0.15">
      <c r="B521" s="87">
        <v>517</v>
      </c>
      <c r="C521" s="92" t="s">
        <v>4474</v>
      </c>
      <c r="D521" s="53" t="s">
        <v>1108</v>
      </c>
      <c r="E521" s="25" t="s">
        <v>8</v>
      </c>
      <c r="F521" s="25" t="s">
        <v>1109</v>
      </c>
      <c r="G521" s="7">
        <f ca="1">FIND(G$4,OFFSET(G521,0,3-COLUMNS(D:G)-OFFSET(G521,4-ROW(),COLUMNS($G:$K))))</f>
        <v>4</v>
      </c>
      <c r="H521" s="7">
        <f ca="1">FIND(H$4,OFFSET(H521,0,3-COLUMNS(D:G)-OFFSET(H521,4-ROW(),COLUMNS($G:$K))),OFFSET(H521,0,-1)+1)</f>
        <v>7</v>
      </c>
      <c r="I521" s="7">
        <f ca="1">FIND(I$4,OFFSET(I521,0,3-COLUMNS(D:G)-OFFSET(I521,4-ROW(),COLUMNS($G:$K))),OFFSET(I521,0,-1)+1)</f>
        <v>10</v>
      </c>
      <c r="J521" s="75">
        <f ca="1">IFERROR(FIND(J$4,OFFSET(J521,0,-2-OFFSET(J521,4-ROW(),4))),LEN(OFFSET(J521,0,-2-OFFSET(J521,4-ROW(),4)))+1)</f>
        <v>12</v>
      </c>
      <c r="K521" s="8" t="str">
        <f ca="1">LEFT(OFFSET(K521,0,-COLUMNS($E:$J)-OFFSET(K521,4-ROW(),0)),G521-1)</f>
        <v>103</v>
      </c>
      <c r="L521" s="9" t="str">
        <f ca="1">MID(OFFSET(L521,0,-COLUMNS($E:$J)-OFFSET(L521,4-ROW(),0)),G521+1,H521-G521-1)</f>
        <v>93</v>
      </c>
      <c r="M521" s="9" t="str">
        <f ca="1">MID(OFFSET(M521,0,-COLUMNS($E:$J)-OFFSET(M521,4-ROW(),0)),H521+1,I521-H521-1)</f>
        <v>60</v>
      </c>
      <c r="N521" s="9" t="str">
        <f ca="1">MID(OFFSET(N521,0,-COLUMNS($E:$J)-OFFSET(N521,4-ROW(),0)),I521+1,J521-I521-1)</f>
        <v>0</v>
      </c>
      <c r="O521" s="79" t="str">
        <f ca="1">MID(OFFSET(O521,0,-COLUMNS($E:$J)-OFFSET(O521,4-ROW(),0)),J521+1,2)</f>
        <v/>
      </c>
      <c r="P521" s="20">
        <f ca="1">IF(ISBLANK($D521),"",(($K521*2^8+$L521)*2^8+$M521)*2^8+$N521)</f>
        <v>1734163456</v>
      </c>
      <c r="Q521" s="20">
        <f ca="1">IF(O521="",P521,$P521-MOD($P521,2^(32-$O521)))</f>
        <v>1734163456</v>
      </c>
      <c r="R521" s="7">
        <f ca="1">FIND(R$4,OFFSET(R521,0,3-COLUMNS($F:R)-OFFSET(R521,4-ROW(),4)))</f>
        <v>4</v>
      </c>
      <c r="S521" s="7">
        <f ca="1">FIND(S$4,OFFSET(S521,0,3-COLUMNS($F:R)-OFFSET(S521,4-ROW(),4)),OFFSET(S521,0,-1)+1)</f>
        <v>7</v>
      </c>
      <c r="T521" s="7">
        <f ca="1">FIND(T$4,OFFSET(T521,0,3-COLUMNS($F:R)-OFFSET(T521,4-ROW(),4)),OFFSET(T521,0,-1)+1)</f>
        <v>10</v>
      </c>
      <c r="U521" s="8" t="str">
        <f ca="1">LEFT(OFFSET(U521,0,-COLUMNS($G:$T)-OFFSET(U521,4-ROW(),0)),R521-1)</f>
        <v>103</v>
      </c>
      <c r="V521" s="9" t="str">
        <f ca="1">MID(OFFSET(V521,0,-COLUMNS($G:$T)-OFFSET(V521,4-ROW(),0)),R521+1,S521-R521-1)</f>
        <v>93</v>
      </c>
      <c r="W521" s="9" t="str">
        <f ca="1">MID(OFFSET(W521,0,-COLUMNS($G:$T)-OFFSET(W521,4-ROW(),0)),S521+1,T521-S521-1)</f>
        <v>63</v>
      </c>
      <c r="X521" s="9" t="str">
        <f ca="1">MID(OFFSET(X521,0,-COLUMNS($G:$T)-OFFSET(X521,4-ROW(),0)),T521+1,3)</f>
        <v>255</v>
      </c>
      <c r="Y521" s="21">
        <f ca="1">IF(ISBLANK($F521),"",IF(O521="",(($U521*2^8+$V521)*2^8+$W521)*2^8+$X521,$Q521+2^(32-$O521)-1))</f>
        <v>1734164479</v>
      </c>
      <c r="Z521" s="88" t="str">
        <f t="shared" si="8"/>
        <v>JP</v>
      </c>
    </row>
    <row r="522" spans="2:26" x14ac:dyDescent="0.15">
      <c r="B522" s="87">
        <v>518</v>
      </c>
      <c r="C522" s="92" t="s">
        <v>4474</v>
      </c>
      <c r="D522" s="53" t="s">
        <v>1110</v>
      </c>
      <c r="E522" s="25" t="s">
        <v>8</v>
      </c>
      <c r="F522" s="25" t="s">
        <v>1111</v>
      </c>
      <c r="G522" s="7">
        <f ca="1">FIND(G$4,OFFSET(G522,0,3-COLUMNS(D:G)-OFFSET(G522,4-ROW(),COLUMNS($G:$K))))</f>
        <v>4</v>
      </c>
      <c r="H522" s="7">
        <f ca="1">FIND(H$4,OFFSET(H522,0,3-COLUMNS(D:G)-OFFSET(H522,4-ROW(),COLUMNS($G:$K))),OFFSET(H522,0,-1)+1)</f>
        <v>7</v>
      </c>
      <c r="I522" s="7">
        <f ca="1">FIND(I$4,OFFSET(I522,0,3-COLUMNS(D:G)-OFFSET(I522,4-ROW(),COLUMNS($G:$K))),OFFSET(I522,0,-1)+1)</f>
        <v>11</v>
      </c>
      <c r="J522" s="75">
        <f ca="1">IFERROR(FIND(J$4,OFFSET(J522,0,-2-OFFSET(J522,4-ROW(),4))),LEN(OFFSET(J522,0,-2-OFFSET(J522,4-ROW(),4)))+1)</f>
        <v>13</v>
      </c>
      <c r="K522" s="8" t="str">
        <f ca="1">LEFT(OFFSET(K522,0,-COLUMNS($E:$J)-OFFSET(K522,4-ROW(),0)),G522-1)</f>
        <v>103</v>
      </c>
      <c r="L522" s="9" t="str">
        <f ca="1">MID(OFFSET(L522,0,-COLUMNS($E:$J)-OFFSET(L522,4-ROW(),0)),G522+1,H522-G522-1)</f>
        <v>94</v>
      </c>
      <c r="M522" s="9" t="str">
        <f ca="1">MID(OFFSET(M522,0,-COLUMNS($E:$J)-OFFSET(M522,4-ROW(),0)),H522+1,I522-H522-1)</f>
        <v>228</v>
      </c>
      <c r="N522" s="9" t="str">
        <f ca="1">MID(OFFSET(N522,0,-COLUMNS($E:$J)-OFFSET(N522,4-ROW(),0)),I522+1,J522-I522-1)</f>
        <v>0</v>
      </c>
      <c r="O522" s="79" t="str">
        <f ca="1">MID(OFFSET(O522,0,-COLUMNS($E:$J)-OFFSET(O522,4-ROW(),0)),J522+1,2)</f>
        <v/>
      </c>
      <c r="P522" s="20">
        <f ca="1">IF(ISBLANK($D522),"",(($K522*2^8+$L522)*2^8+$M522)*2^8+$N522)</f>
        <v>1734272000</v>
      </c>
      <c r="Q522" s="20">
        <f ca="1">IF(O522="",P522,$P522-MOD($P522,2^(32-$O522)))</f>
        <v>1734272000</v>
      </c>
      <c r="R522" s="7">
        <f ca="1">FIND(R$4,OFFSET(R522,0,3-COLUMNS($F:R)-OFFSET(R522,4-ROW(),4)))</f>
        <v>4</v>
      </c>
      <c r="S522" s="7">
        <f ca="1">FIND(S$4,OFFSET(S522,0,3-COLUMNS($F:R)-OFFSET(S522,4-ROW(),4)),OFFSET(S522,0,-1)+1)</f>
        <v>7</v>
      </c>
      <c r="T522" s="7">
        <f ca="1">FIND(T$4,OFFSET(T522,0,3-COLUMNS($F:R)-OFFSET(T522,4-ROW(),4)),OFFSET(T522,0,-1)+1)</f>
        <v>11</v>
      </c>
      <c r="U522" s="8" t="str">
        <f ca="1">LEFT(OFFSET(U522,0,-COLUMNS($G:$T)-OFFSET(U522,4-ROW(),0)),R522-1)</f>
        <v>103</v>
      </c>
      <c r="V522" s="9" t="str">
        <f ca="1">MID(OFFSET(V522,0,-COLUMNS($G:$T)-OFFSET(V522,4-ROW(),0)),R522+1,S522-R522-1)</f>
        <v>94</v>
      </c>
      <c r="W522" s="9" t="str">
        <f ca="1">MID(OFFSET(W522,0,-COLUMNS($G:$T)-OFFSET(W522,4-ROW(),0)),S522+1,T522-S522-1)</f>
        <v>231</v>
      </c>
      <c r="X522" s="9" t="str">
        <f ca="1">MID(OFFSET(X522,0,-COLUMNS($G:$T)-OFFSET(X522,4-ROW(),0)),T522+1,3)</f>
        <v>255</v>
      </c>
      <c r="Y522" s="21">
        <f ca="1">IF(ISBLANK($F522),"",IF(O522="",(($U522*2^8+$V522)*2^8+$W522)*2^8+$X522,$Q522+2^(32-$O522)-1))</f>
        <v>1734273023</v>
      </c>
      <c r="Z522" s="88" t="str">
        <f t="shared" si="8"/>
        <v>JP</v>
      </c>
    </row>
    <row r="523" spans="2:26" x14ac:dyDescent="0.15">
      <c r="B523" s="87">
        <v>519</v>
      </c>
      <c r="C523" s="92" t="s">
        <v>4474</v>
      </c>
      <c r="D523" s="53" t="s">
        <v>1112</v>
      </c>
      <c r="E523" s="25" t="s">
        <v>8</v>
      </c>
      <c r="F523" s="25" t="s">
        <v>1113</v>
      </c>
      <c r="G523" s="7">
        <f ca="1">FIND(G$4,OFFSET(G523,0,3-COLUMNS(D:G)-OFFSET(G523,4-ROW(),COLUMNS($G:$K))))</f>
        <v>4</v>
      </c>
      <c r="H523" s="7">
        <f ca="1">FIND(H$4,OFFSET(H523,0,3-COLUMNS(D:G)-OFFSET(H523,4-ROW(),COLUMNS($G:$K))),OFFSET(H523,0,-1)+1)</f>
        <v>7</v>
      </c>
      <c r="I523" s="7">
        <f ca="1">FIND(I$4,OFFSET(I523,0,3-COLUMNS(D:G)-OFFSET(I523,4-ROW(),COLUMNS($G:$K))),OFFSET(I523,0,-1)+1)</f>
        <v>11</v>
      </c>
      <c r="J523" s="75">
        <f ca="1">IFERROR(FIND(J$4,OFFSET(J523,0,-2-OFFSET(J523,4-ROW(),4))),LEN(OFFSET(J523,0,-2-OFFSET(J523,4-ROW(),4)))+1)</f>
        <v>13</v>
      </c>
      <c r="K523" s="8" t="str">
        <f ca="1">LEFT(OFFSET(K523,0,-COLUMNS($E:$J)-OFFSET(K523,4-ROW(),0)),G523-1)</f>
        <v>103</v>
      </c>
      <c r="L523" s="9" t="str">
        <f ca="1">MID(OFFSET(L523,0,-COLUMNS($E:$J)-OFFSET(L523,4-ROW(),0)),G523+1,H523-G523-1)</f>
        <v>95</v>
      </c>
      <c r="M523" s="9" t="str">
        <f ca="1">MID(OFFSET(M523,0,-COLUMNS($E:$J)-OFFSET(M523,4-ROW(),0)),H523+1,I523-H523-1)</f>
        <v>104</v>
      </c>
      <c r="N523" s="9" t="str">
        <f ca="1">MID(OFFSET(N523,0,-COLUMNS($E:$J)-OFFSET(N523,4-ROW(),0)),I523+1,J523-I523-1)</f>
        <v>0</v>
      </c>
      <c r="O523" s="79" t="str">
        <f ca="1">MID(OFFSET(O523,0,-COLUMNS($E:$J)-OFFSET(O523,4-ROW(),0)),J523+1,2)</f>
        <v/>
      </c>
      <c r="P523" s="20">
        <f ca="1">IF(ISBLANK($D523),"",(($K523*2^8+$L523)*2^8+$M523)*2^8+$N523)</f>
        <v>1734305792</v>
      </c>
      <c r="Q523" s="20">
        <f ca="1">IF(O523="",P523,$P523-MOD($P523,2^(32-$O523)))</f>
        <v>1734305792</v>
      </c>
      <c r="R523" s="7">
        <f ca="1">FIND(R$4,OFFSET(R523,0,3-COLUMNS($F:R)-OFFSET(R523,4-ROW(),4)))</f>
        <v>4</v>
      </c>
      <c r="S523" s="7">
        <f ca="1">FIND(S$4,OFFSET(S523,0,3-COLUMNS($F:R)-OFFSET(S523,4-ROW(),4)),OFFSET(S523,0,-1)+1)</f>
        <v>7</v>
      </c>
      <c r="T523" s="7">
        <f ca="1">FIND(T$4,OFFSET(T523,0,3-COLUMNS($F:R)-OFFSET(T523,4-ROW(),4)),OFFSET(T523,0,-1)+1)</f>
        <v>11</v>
      </c>
      <c r="U523" s="8" t="str">
        <f ca="1">LEFT(OFFSET(U523,0,-COLUMNS($G:$T)-OFFSET(U523,4-ROW(),0)),R523-1)</f>
        <v>103</v>
      </c>
      <c r="V523" s="9" t="str">
        <f ca="1">MID(OFFSET(V523,0,-COLUMNS($G:$T)-OFFSET(V523,4-ROW(),0)),R523+1,S523-R523-1)</f>
        <v>95</v>
      </c>
      <c r="W523" s="9" t="str">
        <f ca="1">MID(OFFSET(W523,0,-COLUMNS($G:$T)-OFFSET(W523,4-ROW(),0)),S523+1,T523-S523-1)</f>
        <v>107</v>
      </c>
      <c r="X523" s="9" t="str">
        <f ca="1">MID(OFFSET(X523,0,-COLUMNS($G:$T)-OFFSET(X523,4-ROW(),0)),T523+1,3)</f>
        <v>255</v>
      </c>
      <c r="Y523" s="21">
        <f ca="1">IF(ISBLANK($F523),"",IF(O523="",(($U523*2^8+$V523)*2^8+$W523)*2^8+$X523,$Q523+2^(32-$O523)-1))</f>
        <v>1734306815</v>
      </c>
      <c r="Z523" s="88" t="str">
        <f t="shared" si="8"/>
        <v>JP</v>
      </c>
    </row>
    <row r="524" spans="2:26" x14ac:dyDescent="0.15">
      <c r="B524" s="87">
        <v>520</v>
      </c>
      <c r="C524" s="92" t="s">
        <v>4474</v>
      </c>
      <c r="D524" s="53" t="s">
        <v>1114</v>
      </c>
      <c r="E524" s="25" t="s">
        <v>8</v>
      </c>
      <c r="F524" s="25" t="s">
        <v>1115</v>
      </c>
      <c r="G524" s="7">
        <f ca="1">FIND(G$4,OFFSET(G524,0,3-COLUMNS(D:G)-OFFSET(G524,4-ROW(),COLUMNS($G:$K))))</f>
        <v>4</v>
      </c>
      <c r="H524" s="7">
        <f ca="1">FIND(H$4,OFFSET(H524,0,3-COLUMNS(D:G)-OFFSET(H524,4-ROW(),COLUMNS($G:$K))),OFFSET(H524,0,-1)+1)</f>
        <v>7</v>
      </c>
      <c r="I524" s="7">
        <f ca="1">FIND(I$4,OFFSET(I524,0,3-COLUMNS(D:G)-OFFSET(I524,4-ROW(),COLUMNS($G:$K))),OFFSET(I524,0,-1)+1)</f>
        <v>11</v>
      </c>
      <c r="J524" s="75">
        <f ca="1">IFERROR(FIND(J$4,OFFSET(J524,0,-2-OFFSET(J524,4-ROW(),4))),LEN(OFFSET(J524,0,-2-OFFSET(J524,4-ROW(),4)))+1)</f>
        <v>13</v>
      </c>
      <c r="K524" s="8" t="str">
        <f ca="1">LEFT(OFFSET(K524,0,-COLUMNS($E:$J)-OFFSET(K524,4-ROW(),0)),G524-1)</f>
        <v>103</v>
      </c>
      <c r="L524" s="9" t="str">
        <f ca="1">MID(OFFSET(L524,0,-COLUMNS($E:$J)-OFFSET(L524,4-ROW(),0)),G524+1,H524-G524-1)</f>
        <v>95</v>
      </c>
      <c r="M524" s="9" t="str">
        <f ca="1">MID(OFFSET(M524,0,-COLUMNS($E:$J)-OFFSET(M524,4-ROW(),0)),H524+1,I524-H524-1)</f>
        <v>184</v>
      </c>
      <c r="N524" s="9" t="str">
        <f ca="1">MID(OFFSET(N524,0,-COLUMNS($E:$J)-OFFSET(N524,4-ROW(),0)),I524+1,J524-I524-1)</f>
        <v>0</v>
      </c>
      <c r="O524" s="79" t="str">
        <f ca="1">MID(OFFSET(O524,0,-COLUMNS($E:$J)-OFFSET(O524,4-ROW(),0)),J524+1,2)</f>
        <v/>
      </c>
      <c r="P524" s="20">
        <f ca="1">IF(ISBLANK($D524),"",(($K524*2^8+$L524)*2^8+$M524)*2^8+$N524)</f>
        <v>1734326272</v>
      </c>
      <c r="Q524" s="20">
        <f ca="1">IF(O524="",P524,$P524-MOD($P524,2^(32-$O524)))</f>
        <v>1734326272</v>
      </c>
      <c r="R524" s="7">
        <f ca="1">FIND(R$4,OFFSET(R524,0,3-COLUMNS($F:R)-OFFSET(R524,4-ROW(),4)))</f>
        <v>4</v>
      </c>
      <c r="S524" s="7">
        <f ca="1">FIND(S$4,OFFSET(S524,0,3-COLUMNS($F:R)-OFFSET(S524,4-ROW(),4)),OFFSET(S524,0,-1)+1)</f>
        <v>7</v>
      </c>
      <c r="T524" s="7">
        <f ca="1">FIND(T$4,OFFSET(T524,0,3-COLUMNS($F:R)-OFFSET(T524,4-ROW(),4)),OFFSET(T524,0,-1)+1)</f>
        <v>11</v>
      </c>
      <c r="U524" s="8" t="str">
        <f ca="1">LEFT(OFFSET(U524,0,-COLUMNS($G:$T)-OFFSET(U524,4-ROW(),0)),R524-1)</f>
        <v>103</v>
      </c>
      <c r="V524" s="9" t="str">
        <f ca="1">MID(OFFSET(V524,0,-COLUMNS($G:$T)-OFFSET(V524,4-ROW(),0)),R524+1,S524-R524-1)</f>
        <v>95</v>
      </c>
      <c r="W524" s="9" t="str">
        <f ca="1">MID(OFFSET(W524,0,-COLUMNS($G:$T)-OFFSET(W524,4-ROW(),0)),S524+1,T524-S524-1)</f>
        <v>187</v>
      </c>
      <c r="X524" s="9" t="str">
        <f ca="1">MID(OFFSET(X524,0,-COLUMNS($G:$T)-OFFSET(X524,4-ROW(),0)),T524+1,3)</f>
        <v>255</v>
      </c>
      <c r="Y524" s="21">
        <f ca="1">IF(ISBLANK($F524),"",IF(O524="",(($U524*2^8+$V524)*2^8+$W524)*2^8+$X524,$Q524+2^(32-$O524)-1))</f>
        <v>1734327295</v>
      </c>
      <c r="Z524" s="88" t="str">
        <f t="shared" si="8"/>
        <v>JP</v>
      </c>
    </row>
    <row r="525" spans="2:26" x14ac:dyDescent="0.15">
      <c r="B525" s="87">
        <v>521</v>
      </c>
      <c r="C525" s="92" t="s">
        <v>4474</v>
      </c>
      <c r="D525" s="53" t="s">
        <v>1116</v>
      </c>
      <c r="E525" s="25" t="s">
        <v>8</v>
      </c>
      <c r="F525" s="25" t="s">
        <v>1117</v>
      </c>
      <c r="G525" s="7">
        <f ca="1">FIND(G$4,OFFSET(G525,0,3-COLUMNS(D:G)-OFFSET(G525,4-ROW(),COLUMNS($G:$K))))</f>
        <v>4</v>
      </c>
      <c r="H525" s="7">
        <f ca="1">FIND(H$4,OFFSET(H525,0,3-COLUMNS(D:G)-OFFSET(H525,4-ROW(),COLUMNS($G:$K))),OFFSET(H525,0,-1)+1)</f>
        <v>7</v>
      </c>
      <c r="I525" s="7">
        <f ca="1">FIND(I$4,OFFSET(I525,0,3-COLUMNS(D:G)-OFFSET(I525,4-ROW(),COLUMNS($G:$K))),OFFSET(I525,0,-1)+1)</f>
        <v>10</v>
      </c>
      <c r="J525" s="75">
        <f ca="1">IFERROR(FIND(J$4,OFFSET(J525,0,-2-OFFSET(J525,4-ROW(),4))),LEN(OFFSET(J525,0,-2-OFFSET(J525,4-ROW(),4)))+1)</f>
        <v>12</v>
      </c>
      <c r="K525" s="8" t="str">
        <f ca="1">LEFT(OFFSET(K525,0,-COLUMNS($E:$J)-OFFSET(K525,4-ROW(),0)),G525-1)</f>
        <v>103</v>
      </c>
      <c r="L525" s="9" t="str">
        <f ca="1">MID(OFFSET(L525,0,-COLUMNS($E:$J)-OFFSET(L525,4-ROW(),0)),G525+1,H525-G525-1)</f>
        <v>96</v>
      </c>
      <c r="M525" s="9" t="str">
        <f ca="1">MID(OFFSET(M525,0,-COLUMNS($E:$J)-OFFSET(M525,4-ROW(),0)),H525+1,I525-H525-1)</f>
        <v>64</v>
      </c>
      <c r="N525" s="9" t="str">
        <f ca="1">MID(OFFSET(N525,0,-COLUMNS($E:$J)-OFFSET(N525,4-ROW(),0)),I525+1,J525-I525-1)</f>
        <v>0</v>
      </c>
      <c r="O525" s="79" t="str">
        <f ca="1">MID(OFFSET(O525,0,-COLUMNS($E:$J)-OFFSET(O525,4-ROW(),0)),J525+1,2)</f>
        <v/>
      </c>
      <c r="P525" s="20">
        <f ca="1">IF(ISBLANK($D525),"",(($K525*2^8+$L525)*2^8+$M525)*2^8+$N525)</f>
        <v>1734361088</v>
      </c>
      <c r="Q525" s="20">
        <f ca="1">IF(O525="",P525,$P525-MOD($P525,2^(32-$O525)))</f>
        <v>1734361088</v>
      </c>
      <c r="R525" s="7">
        <f ca="1">FIND(R$4,OFFSET(R525,0,3-COLUMNS($F:R)-OFFSET(R525,4-ROW(),4)))</f>
        <v>4</v>
      </c>
      <c r="S525" s="7">
        <f ca="1">FIND(S$4,OFFSET(S525,0,3-COLUMNS($F:R)-OFFSET(S525,4-ROW(),4)),OFFSET(S525,0,-1)+1)</f>
        <v>7</v>
      </c>
      <c r="T525" s="7">
        <f ca="1">FIND(T$4,OFFSET(T525,0,3-COLUMNS($F:R)-OFFSET(T525,4-ROW(),4)),OFFSET(T525,0,-1)+1)</f>
        <v>10</v>
      </c>
      <c r="U525" s="8" t="str">
        <f ca="1">LEFT(OFFSET(U525,0,-COLUMNS($G:$T)-OFFSET(U525,4-ROW(),0)),R525-1)</f>
        <v>103</v>
      </c>
      <c r="V525" s="9" t="str">
        <f ca="1">MID(OFFSET(V525,0,-COLUMNS($G:$T)-OFFSET(V525,4-ROW(),0)),R525+1,S525-R525-1)</f>
        <v>96</v>
      </c>
      <c r="W525" s="9" t="str">
        <f ca="1">MID(OFFSET(W525,0,-COLUMNS($G:$T)-OFFSET(W525,4-ROW(),0)),S525+1,T525-S525-1)</f>
        <v>67</v>
      </c>
      <c r="X525" s="9" t="str">
        <f ca="1">MID(OFFSET(X525,0,-COLUMNS($G:$T)-OFFSET(X525,4-ROW(),0)),T525+1,3)</f>
        <v>255</v>
      </c>
      <c r="Y525" s="21">
        <f ca="1">IF(ISBLANK($F525),"",IF(O525="",(($U525*2^8+$V525)*2^8+$W525)*2^8+$X525,$Q525+2^(32-$O525)-1))</f>
        <v>1734362111</v>
      </c>
      <c r="Z525" s="88" t="str">
        <f t="shared" si="8"/>
        <v>JP</v>
      </c>
    </row>
    <row r="526" spans="2:26" x14ac:dyDescent="0.15">
      <c r="B526" s="87">
        <v>522</v>
      </c>
      <c r="C526" s="92" t="s">
        <v>4474</v>
      </c>
      <c r="D526" s="53" t="s">
        <v>1118</v>
      </c>
      <c r="E526" s="25" t="s">
        <v>8</v>
      </c>
      <c r="F526" s="25" t="s">
        <v>1119</v>
      </c>
      <c r="G526" s="7">
        <f ca="1">FIND(G$4,OFFSET(G526,0,3-COLUMNS(D:G)-OFFSET(G526,4-ROW(),COLUMNS($G:$K))))</f>
        <v>4</v>
      </c>
      <c r="H526" s="7">
        <f ca="1">FIND(H$4,OFFSET(H526,0,3-COLUMNS(D:G)-OFFSET(H526,4-ROW(),COLUMNS($G:$K))),OFFSET(H526,0,-1)+1)</f>
        <v>7</v>
      </c>
      <c r="I526" s="7">
        <f ca="1">FIND(I$4,OFFSET(I526,0,3-COLUMNS(D:G)-OFFSET(I526,4-ROW(),COLUMNS($G:$K))),OFFSET(I526,0,-1)+1)</f>
        <v>11</v>
      </c>
      <c r="J526" s="75">
        <f ca="1">IFERROR(FIND(J$4,OFFSET(J526,0,-2-OFFSET(J526,4-ROW(),4))),LEN(OFFSET(J526,0,-2-OFFSET(J526,4-ROW(),4)))+1)</f>
        <v>13</v>
      </c>
      <c r="K526" s="8" t="str">
        <f ca="1">LEFT(OFFSET(K526,0,-COLUMNS($E:$J)-OFFSET(K526,4-ROW(),0)),G526-1)</f>
        <v>103</v>
      </c>
      <c r="L526" s="9" t="str">
        <f ca="1">MID(OFFSET(L526,0,-COLUMNS($E:$J)-OFFSET(L526,4-ROW(),0)),G526+1,H526-G526-1)</f>
        <v>96</v>
      </c>
      <c r="M526" s="9" t="str">
        <f ca="1">MID(OFFSET(M526,0,-COLUMNS($E:$J)-OFFSET(M526,4-ROW(),0)),H526+1,I526-H526-1)</f>
        <v>112</v>
      </c>
      <c r="N526" s="9" t="str">
        <f ca="1">MID(OFFSET(N526,0,-COLUMNS($E:$J)-OFFSET(N526,4-ROW(),0)),I526+1,J526-I526-1)</f>
        <v>0</v>
      </c>
      <c r="O526" s="79" t="str">
        <f ca="1">MID(OFFSET(O526,0,-COLUMNS($E:$J)-OFFSET(O526,4-ROW(),0)),J526+1,2)</f>
        <v/>
      </c>
      <c r="P526" s="20">
        <f ca="1">IF(ISBLANK($D526),"",(($K526*2^8+$L526)*2^8+$M526)*2^8+$N526)</f>
        <v>1734373376</v>
      </c>
      <c r="Q526" s="20">
        <f ca="1">IF(O526="",P526,$P526-MOD($P526,2^(32-$O526)))</f>
        <v>1734373376</v>
      </c>
      <c r="R526" s="7">
        <f ca="1">FIND(R$4,OFFSET(R526,0,3-COLUMNS($F:R)-OFFSET(R526,4-ROW(),4)))</f>
        <v>4</v>
      </c>
      <c r="S526" s="7">
        <f ca="1">FIND(S$4,OFFSET(S526,0,3-COLUMNS($F:R)-OFFSET(S526,4-ROW(),4)),OFFSET(S526,0,-1)+1)</f>
        <v>7</v>
      </c>
      <c r="T526" s="7">
        <f ca="1">FIND(T$4,OFFSET(T526,0,3-COLUMNS($F:R)-OFFSET(T526,4-ROW(),4)),OFFSET(T526,0,-1)+1)</f>
        <v>11</v>
      </c>
      <c r="U526" s="8" t="str">
        <f ca="1">LEFT(OFFSET(U526,0,-COLUMNS($G:$T)-OFFSET(U526,4-ROW(),0)),R526-1)</f>
        <v>103</v>
      </c>
      <c r="V526" s="9" t="str">
        <f ca="1">MID(OFFSET(V526,0,-COLUMNS($G:$T)-OFFSET(V526,4-ROW(),0)),R526+1,S526-R526-1)</f>
        <v>96</v>
      </c>
      <c r="W526" s="9" t="str">
        <f ca="1">MID(OFFSET(W526,0,-COLUMNS($G:$T)-OFFSET(W526,4-ROW(),0)),S526+1,T526-S526-1)</f>
        <v>115</v>
      </c>
      <c r="X526" s="9" t="str">
        <f ca="1">MID(OFFSET(X526,0,-COLUMNS($G:$T)-OFFSET(X526,4-ROW(),0)),T526+1,3)</f>
        <v>255</v>
      </c>
      <c r="Y526" s="21">
        <f ca="1">IF(ISBLANK($F526),"",IF(O526="",(($U526*2^8+$V526)*2^8+$W526)*2^8+$X526,$Q526+2^(32-$O526)-1))</f>
        <v>1734374399</v>
      </c>
      <c r="Z526" s="88" t="str">
        <f t="shared" si="8"/>
        <v>JP</v>
      </c>
    </row>
    <row r="527" spans="2:26" x14ac:dyDescent="0.15">
      <c r="B527" s="87">
        <v>523</v>
      </c>
      <c r="C527" s="92" t="s">
        <v>4474</v>
      </c>
      <c r="D527" s="53" t="s">
        <v>1120</v>
      </c>
      <c r="E527" s="25" t="s">
        <v>8</v>
      </c>
      <c r="F527" s="25" t="s">
        <v>1121</v>
      </c>
      <c r="G527" s="7">
        <f ca="1">FIND(G$4,OFFSET(G527,0,3-COLUMNS(D:G)-OFFSET(G527,4-ROW(),COLUMNS($G:$K))))</f>
        <v>4</v>
      </c>
      <c r="H527" s="7">
        <f ca="1">FIND(H$4,OFFSET(H527,0,3-COLUMNS(D:G)-OFFSET(H527,4-ROW(),COLUMNS($G:$K))),OFFSET(H527,0,-1)+1)</f>
        <v>7</v>
      </c>
      <c r="I527" s="7">
        <f ca="1">FIND(I$4,OFFSET(I527,0,3-COLUMNS(D:G)-OFFSET(I527,4-ROW(),COLUMNS($G:$K))),OFFSET(I527,0,-1)+1)</f>
        <v>11</v>
      </c>
      <c r="J527" s="75">
        <f ca="1">IFERROR(FIND(J$4,OFFSET(J527,0,-2-OFFSET(J527,4-ROW(),4))),LEN(OFFSET(J527,0,-2-OFFSET(J527,4-ROW(),4)))+1)</f>
        <v>13</v>
      </c>
      <c r="K527" s="8" t="str">
        <f ca="1">LEFT(OFFSET(K527,0,-COLUMNS($E:$J)-OFFSET(K527,4-ROW(),0)),G527-1)</f>
        <v>103</v>
      </c>
      <c r="L527" s="9" t="str">
        <f ca="1">MID(OFFSET(L527,0,-COLUMNS($E:$J)-OFFSET(L527,4-ROW(),0)),G527+1,H527-G527-1)</f>
        <v>96</v>
      </c>
      <c r="M527" s="9" t="str">
        <f ca="1">MID(OFFSET(M527,0,-COLUMNS($E:$J)-OFFSET(M527,4-ROW(),0)),H527+1,I527-H527-1)</f>
        <v>229</v>
      </c>
      <c r="N527" s="9" t="str">
        <f ca="1">MID(OFFSET(N527,0,-COLUMNS($E:$J)-OFFSET(N527,4-ROW(),0)),I527+1,J527-I527-1)</f>
        <v>0</v>
      </c>
      <c r="O527" s="79" t="str">
        <f ca="1">MID(OFFSET(O527,0,-COLUMNS($E:$J)-OFFSET(O527,4-ROW(),0)),J527+1,2)</f>
        <v/>
      </c>
      <c r="P527" s="20">
        <f ca="1">IF(ISBLANK($D527),"",(($K527*2^8+$L527)*2^8+$M527)*2^8+$N527)</f>
        <v>1734403328</v>
      </c>
      <c r="Q527" s="20">
        <f ca="1">IF(O527="",P527,$P527-MOD($P527,2^(32-$O527)))</f>
        <v>1734403328</v>
      </c>
      <c r="R527" s="7">
        <f ca="1">FIND(R$4,OFFSET(R527,0,3-COLUMNS($F:R)-OFFSET(R527,4-ROW(),4)))</f>
        <v>4</v>
      </c>
      <c r="S527" s="7">
        <f ca="1">FIND(S$4,OFFSET(S527,0,3-COLUMNS($F:R)-OFFSET(S527,4-ROW(),4)),OFFSET(S527,0,-1)+1)</f>
        <v>7</v>
      </c>
      <c r="T527" s="7">
        <f ca="1">FIND(T$4,OFFSET(T527,0,3-COLUMNS($F:R)-OFFSET(T527,4-ROW(),4)),OFFSET(T527,0,-1)+1)</f>
        <v>11</v>
      </c>
      <c r="U527" s="8" t="str">
        <f ca="1">LEFT(OFFSET(U527,0,-COLUMNS($G:$T)-OFFSET(U527,4-ROW(),0)),R527-1)</f>
        <v>103</v>
      </c>
      <c r="V527" s="9" t="str">
        <f ca="1">MID(OFFSET(V527,0,-COLUMNS($G:$T)-OFFSET(V527,4-ROW(),0)),R527+1,S527-R527-1)</f>
        <v>96</v>
      </c>
      <c r="W527" s="9" t="str">
        <f ca="1">MID(OFFSET(W527,0,-COLUMNS($G:$T)-OFFSET(W527,4-ROW(),0)),S527+1,T527-S527-1)</f>
        <v>229</v>
      </c>
      <c r="X527" s="9" t="str">
        <f ca="1">MID(OFFSET(X527,0,-COLUMNS($G:$T)-OFFSET(X527,4-ROW(),0)),T527+1,3)</f>
        <v>255</v>
      </c>
      <c r="Y527" s="21">
        <f ca="1">IF(ISBLANK($F527),"",IF(O527="",(($U527*2^8+$V527)*2^8+$W527)*2^8+$X527,$Q527+2^(32-$O527)-1))</f>
        <v>1734403583</v>
      </c>
      <c r="Z527" s="88" t="str">
        <f t="shared" si="8"/>
        <v>JP</v>
      </c>
    </row>
    <row r="528" spans="2:26" x14ac:dyDescent="0.15">
      <c r="B528" s="87">
        <v>524</v>
      </c>
      <c r="C528" s="92" t="s">
        <v>4474</v>
      </c>
      <c r="D528" s="53" t="s">
        <v>1122</v>
      </c>
      <c r="E528" s="25" t="s">
        <v>8</v>
      </c>
      <c r="F528" s="25" t="s">
        <v>1123</v>
      </c>
      <c r="G528" s="7">
        <f ca="1">FIND(G$4,OFFSET(G528,0,3-COLUMNS(D:G)-OFFSET(G528,4-ROW(),COLUMNS($G:$K))))</f>
        <v>4</v>
      </c>
      <c r="H528" s="7">
        <f ca="1">FIND(H$4,OFFSET(H528,0,3-COLUMNS(D:G)-OFFSET(H528,4-ROW(),COLUMNS($G:$K))),OFFSET(H528,0,-1)+1)</f>
        <v>7</v>
      </c>
      <c r="I528" s="7">
        <f ca="1">FIND(I$4,OFFSET(I528,0,3-COLUMNS(D:G)-OFFSET(I528,4-ROW(),COLUMNS($G:$K))),OFFSET(I528,0,-1)+1)</f>
        <v>11</v>
      </c>
      <c r="J528" s="75">
        <f ca="1">IFERROR(FIND(J$4,OFFSET(J528,0,-2-OFFSET(J528,4-ROW(),4))),LEN(OFFSET(J528,0,-2-OFFSET(J528,4-ROW(),4)))+1)</f>
        <v>13</v>
      </c>
      <c r="K528" s="8" t="str">
        <f ca="1">LEFT(OFFSET(K528,0,-COLUMNS($E:$J)-OFFSET(K528,4-ROW(),0)),G528-1)</f>
        <v>103</v>
      </c>
      <c r="L528" s="9" t="str">
        <f ca="1">MID(OFFSET(L528,0,-COLUMNS($E:$J)-OFFSET(L528,4-ROW(),0)),G528+1,H528-G528-1)</f>
        <v>96</v>
      </c>
      <c r="M528" s="9" t="str">
        <f ca="1">MID(OFFSET(M528,0,-COLUMNS($E:$J)-OFFSET(M528,4-ROW(),0)),H528+1,I528-H528-1)</f>
        <v>252</v>
      </c>
      <c r="N528" s="9" t="str">
        <f ca="1">MID(OFFSET(N528,0,-COLUMNS($E:$J)-OFFSET(N528,4-ROW(),0)),I528+1,J528-I528-1)</f>
        <v>0</v>
      </c>
      <c r="O528" s="79" t="str">
        <f ca="1">MID(OFFSET(O528,0,-COLUMNS($E:$J)-OFFSET(O528,4-ROW(),0)),J528+1,2)</f>
        <v/>
      </c>
      <c r="P528" s="20">
        <f ca="1">IF(ISBLANK($D528),"",(($K528*2^8+$L528)*2^8+$M528)*2^8+$N528)</f>
        <v>1734409216</v>
      </c>
      <c r="Q528" s="20">
        <f ca="1">IF(O528="",P528,$P528-MOD($P528,2^(32-$O528)))</f>
        <v>1734409216</v>
      </c>
      <c r="R528" s="7">
        <f ca="1">FIND(R$4,OFFSET(R528,0,3-COLUMNS($F:R)-OFFSET(R528,4-ROW(),4)))</f>
        <v>4</v>
      </c>
      <c r="S528" s="7">
        <f ca="1">FIND(S$4,OFFSET(S528,0,3-COLUMNS($F:R)-OFFSET(S528,4-ROW(),4)),OFFSET(S528,0,-1)+1)</f>
        <v>7</v>
      </c>
      <c r="T528" s="7">
        <f ca="1">FIND(T$4,OFFSET(T528,0,3-COLUMNS($F:R)-OFFSET(T528,4-ROW(),4)),OFFSET(T528,0,-1)+1)</f>
        <v>11</v>
      </c>
      <c r="U528" s="8" t="str">
        <f ca="1">LEFT(OFFSET(U528,0,-COLUMNS($G:$T)-OFFSET(U528,4-ROW(),0)),R528-1)</f>
        <v>103</v>
      </c>
      <c r="V528" s="9" t="str">
        <f ca="1">MID(OFFSET(V528,0,-COLUMNS($G:$T)-OFFSET(V528,4-ROW(),0)),R528+1,S528-R528-1)</f>
        <v>96</v>
      </c>
      <c r="W528" s="9" t="str">
        <f ca="1">MID(OFFSET(W528,0,-COLUMNS($G:$T)-OFFSET(W528,4-ROW(),0)),S528+1,T528-S528-1)</f>
        <v>255</v>
      </c>
      <c r="X528" s="9" t="str">
        <f ca="1">MID(OFFSET(X528,0,-COLUMNS($G:$T)-OFFSET(X528,4-ROW(),0)),T528+1,3)</f>
        <v>255</v>
      </c>
      <c r="Y528" s="21">
        <f ca="1">IF(ISBLANK($F528),"",IF(O528="",(($U528*2^8+$V528)*2^8+$W528)*2^8+$X528,$Q528+2^(32-$O528)-1))</f>
        <v>1734410239</v>
      </c>
      <c r="Z528" s="88" t="str">
        <f t="shared" si="8"/>
        <v>JP</v>
      </c>
    </row>
    <row r="529" spans="2:26" x14ac:dyDescent="0.15">
      <c r="B529" s="87">
        <v>525</v>
      </c>
      <c r="C529" s="92" t="s">
        <v>4474</v>
      </c>
      <c r="D529" s="53" t="s">
        <v>1124</v>
      </c>
      <c r="E529" s="25" t="s">
        <v>8</v>
      </c>
      <c r="F529" s="25" t="s">
        <v>1125</v>
      </c>
      <c r="G529" s="7">
        <f ca="1">FIND(G$4,OFFSET(G529,0,3-COLUMNS(D:G)-OFFSET(G529,4-ROW(),COLUMNS($G:$K))))</f>
        <v>4</v>
      </c>
      <c r="H529" s="7">
        <f ca="1">FIND(H$4,OFFSET(H529,0,3-COLUMNS(D:G)-OFFSET(H529,4-ROW(),COLUMNS($G:$K))),OFFSET(H529,0,-1)+1)</f>
        <v>7</v>
      </c>
      <c r="I529" s="7">
        <f ca="1">FIND(I$4,OFFSET(I529,0,3-COLUMNS(D:G)-OFFSET(I529,4-ROW(),COLUMNS($G:$K))),OFFSET(I529,0,-1)+1)</f>
        <v>10</v>
      </c>
      <c r="J529" s="75">
        <f ca="1">IFERROR(FIND(J$4,OFFSET(J529,0,-2-OFFSET(J529,4-ROW(),4))),LEN(OFFSET(J529,0,-2-OFFSET(J529,4-ROW(),4)))+1)</f>
        <v>12</v>
      </c>
      <c r="K529" s="8" t="str">
        <f ca="1">LEFT(OFFSET(K529,0,-COLUMNS($E:$J)-OFFSET(K529,4-ROW(),0)),G529-1)</f>
        <v>103</v>
      </c>
      <c r="L529" s="9" t="str">
        <f ca="1">MID(OFFSET(L529,0,-COLUMNS($E:$J)-OFFSET(L529,4-ROW(),0)),G529+1,H529-G529-1)</f>
        <v>99</v>
      </c>
      <c r="M529" s="9" t="str">
        <f ca="1">MID(OFFSET(M529,0,-COLUMNS($E:$J)-OFFSET(M529,4-ROW(),0)),H529+1,I529-H529-1)</f>
        <v>80</v>
      </c>
      <c r="N529" s="9" t="str">
        <f ca="1">MID(OFFSET(N529,0,-COLUMNS($E:$J)-OFFSET(N529,4-ROW(),0)),I529+1,J529-I529-1)</f>
        <v>0</v>
      </c>
      <c r="O529" s="79" t="str">
        <f ca="1">MID(OFFSET(O529,0,-COLUMNS($E:$J)-OFFSET(O529,4-ROW(),0)),J529+1,2)</f>
        <v/>
      </c>
      <c r="P529" s="20">
        <f ca="1">IF(ISBLANK($D529),"",(($K529*2^8+$L529)*2^8+$M529)*2^8+$N529)</f>
        <v>1734561792</v>
      </c>
      <c r="Q529" s="20">
        <f ca="1">IF(O529="",P529,$P529-MOD($P529,2^(32-$O529)))</f>
        <v>1734561792</v>
      </c>
      <c r="R529" s="7">
        <f ca="1">FIND(R$4,OFFSET(R529,0,3-COLUMNS($F:R)-OFFSET(R529,4-ROW(),4)))</f>
        <v>4</v>
      </c>
      <c r="S529" s="7">
        <f ca="1">FIND(S$4,OFFSET(S529,0,3-COLUMNS($F:R)-OFFSET(S529,4-ROW(),4)),OFFSET(S529,0,-1)+1)</f>
        <v>7</v>
      </c>
      <c r="T529" s="7">
        <f ca="1">FIND(T$4,OFFSET(T529,0,3-COLUMNS($F:R)-OFFSET(T529,4-ROW(),4)),OFFSET(T529,0,-1)+1)</f>
        <v>10</v>
      </c>
      <c r="U529" s="8" t="str">
        <f ca="1">LEFT(OFFSET(U529,0,-COLUMNS($G:$T)-OFFSET(U529,4-ROW(),0)),R529-1)</f>
        <v>103</v>
      </c>
      <c r="V529" s="9" t="str">
        <f ca="1">MID(OFFSET(V529,0,-COLUMNS($G:$T)-OFFSET(V529,4-ROW(),0)),R529+1,S529-R529-1)</f>
        <v>99</v>
      </c>
      <c r="W529" s="9" t="str">
        <f ca="1">MID(OFFSET(W529,0,-COLUMNS($G:$T)-OFFSET(W529,4-ROW(),0)),S529+1,T529-S529-1)</f>
        <v>83</v>
      </c>
      <c r="X529" s="9" t="str">
        <f ca="1">MID(OFFSET(X529,0,-COLUMNS($G:$T)-OFFSET(X529,4-ROW(),0)),T529+1,3)</f>
        <v>255</v>
      </c>
      <c r="Y529" s="21">
        <f ca="1">IF(ISBLANK($F529),"",IF(O529="",(($U529*2^8+$V529)*2^8+$W529)*2^8+$X529,$Q529+2^(32-$O529)-1))</f>
        <v>1734562815</v>
      </c>
      <c r="Z529" s="88" t="str">
        <f t="shared" si="8"/>
        <v>JP</v>
      </c>
    </row>
    <row r="530" spans="2:26" x14ac:dyDescent="0.15">
      <c r="B530" s="87">
        <v>526</v>
      </c>
      <c r="C530" s="92" t="s">
        <v>4474</v>
      </c>
      <c r="D530" s="53" t="s">
        <v>1126</v>
      </c>
      <c r="E530" s="25" t="s">
        <v>8</v>
      </c>
      <c r="F530" s="25" t="s">
        <v>1127</v>
      </c>
      <c r="G530" s="7">
        <f ca="1">FIND(G$4,OFFSET(G530,0,3-COLUMNS(D:G)-OFFSET(G530,4-ROW(),COLUMNS($G:$K))))</f>
        <v>4</v>
      </c>
      <c r="H530" s="7">
        <f ca="1">FIND(H$4,OFFSET(H530,0,3-COLUMNS(D:G)-OFFSET(H530,4-ROW(),COLUMNS($G:$K))),OFFSET(H530,0,-1)+1)</f>
        <v>8</v>
      </c>
      <c r="I530" s="7">
        <f ca="1">FIND(I$4,OFFSET(I530,0,3-COLUMNS(D:G)-OFFSET(I530,4-ROW(),COLUMNS($G:$K))),OFFSET(I530,0,-1)+1)</f>
        <v>11</v>
      </c>
      <c r="J530" s="75">
        <f ca="1">IFERROR(FIND(J$4,OFFSET(J530,0,-2-OFFSET(J530,4-ROW(),4))),LEN(OFFSET(J530,0,-2-OFFSET(J530,4-ROW(),4)))+1)</f>
        <v>13</v>
      </c>
      <c r="K530" s="8" t="str">
        <f ca="1">LEFT(OFFSET(K530,0,-COLUMNS($E:$J)-OFFSET(K530,4-ROW(),0)),G530-1)</f>
        <v>103</v>
      </c>
      <c r="L530" s="9" t="str">
        <f ca="1">MID(OFFSET(L530,0,-COLUMNS($E:$J)-OFFSET(L530,4-ROW(),0)),G530+1,H530-G530-1)</f>
        <v>101</v>
      </c>
      <c r="M530" s="9" t="str">
        <f ca="1">MID(OFFSET(M530,0,-COLUMNS($E:$J)-OFFSET(M530,4-ROW(),0)),H530+1,I530-H530-1)</f>
        <v>72</v>
      </c>
      <c r="N530" s="9" t="str">
        <f ca="1">MID(OFFSET(N530,0,-COLUMNS($E:$J)-OFFSET(N530,4-ROW(),0)),I530+1,J530-I530-1)</f>
        <v>0</v>
      </c>
      <c r="O530" s="79" t="str">
        <f ca="1">MID(OFFSET(O530,0,-COLUMNS($E:$J)-OFFSET(O530,4-ROW(),0)),J530+1,2)</f>
        <v/>
      </c>
      <c r="P530" s="20">
        <f ca="1">IF(ISBLANK($D530),"",(($K530*2^8+$L530)*2^8+$M530)*2^8+$N530)</f>
        <v>1734690816</v>
      </c>
      <c r="Q530" s="20">
        <f ca="1">IF(O530="",P530,$P530-MOD($P530,2^(32-$O530)))</f>
        <v>1734690816</v>
      </c>
      <c r="R530" s="7">
        <f ca="1">FIND(R$4,OFFSET(R530,0,3-COLUMNS($F:R)-OFFSET(R530,4-ROW(),4)))</f>
        <v>4</v>
      </c>
      <c r="S530" s="7">
        <f ca="1">FIND(S$4,OFFSET(S530,0,3-COLUMNS($F:R)-OFFSET(S530,4-ROW(),4)),OFFSET(S530,0,-1)+1)</f>
        <v>8</v>
      </c>
      <c r="T530" s="7">
        <f ca="1">FIND(T$4,OFFSET(T530,0,3-COLUMNS($F:R)-OFFSET(T530,4-ROW(),4)),OFFSET(T530,0,-1)+1)</f>
        <v>11</v>
      </c>
      <c r="U530" s="8" t="str">
        <f ca="1">LEFT(OFFSET(U530,0,-COLUMNS($G:$T)-OFFSET(U530,4-ROW(),0)),R530-1)</f>
        <v>103</v>
      </c>
      <c r="V530" s="9" t="str">
        <f ca="1">MID(OFFSET(V530,0,-COLUMNS($G:$T)-OFFSET(V530,4-ROW(),0)),R530+1,S530-R530-1)</f>
        <v>101</v>
      </c>
      <c r="W530" s="9" t="str">
        <f ca="1">MID(OFFSET(W530,0,-COLUMNS($G:$T)-OFFSET(W530,4-ROW(),0)),S530+1,T530-S530-1)</f>
        <v>75</v>
      </c>
      <c r="X530" s="9" t="str">
        <f ca="1">MID(OFFSET(X530,0,-COLUMNS($G:$T)-OFFSET(X530,4-ROW(),0)),T530+1,3)</f>
        <v>255</v>
      </c>
      <c r="Y530" s="21">
        <f ca="1">IF(ISBLANK($F530),"",IF(O530="",(($U530*2^8+$V530)*2^8+$W530)*2^8+$X530,$Q530+2^(32-$O530)-1))</f>
        <v>1734691839</v>
      </c>
      <c r="Z530" s="88" t="str">
        <f t="shared" si="8"/>
        <v>JP</v>
      </c>
    </row>
    <row r="531" spans="2:26" x14ac:dyDescent="0.15">
      <c r="B531" s="87">
        <v>527</v>
      </c>
      <c r="C531" s="92" t="s">
        <v>4474</v>
      </c>
      <c r="D531" s="53" t="s">
        <v>1128</v>
      </c>
      <c r="E531" s="25" t="s">
        <v>8</v>
      </c>
      <c r="F531" s="25" t="s">
        <v>1129</v>
      </c>
      <c r="G531" s="7">
        <f ca="1">FIND(G$4,OFFSET(G531,0,3-COLUMNS(D:G)-OFFSET(G531,4-ROW(),COLUMNS($G:$K))))</f>
        <v>4</v>
      </c>
      <c r="H531" s="7">
        <f ca="1">FIND(H$4,OFFSET(H531,0,3-COLUMNS(D:G)-OFFSET(H531,4-ROW(),COLUMNS($G:$K))),OFFSET(H531,0,-1)+1)</f>
        <v>8</v>
      </c>
      <c r="I531" s="7">
        <f ca="1">FIND(I$4,OFFSET(I531,0,3-COLUMNS(D:G)-OFFSET(I531,4-ROW(),COLUMNS($G:$K))),OFFSET(I531,0,-1)+1)</f>
        <v>10</v>
      </c>
      <c r="J531" s="75">
        <f ca="1">IFERROR(FIND(J$4,OFFSET(J531,0,-2-OFFSET(J531,4-ROW(),4))),LEN(OFFSET(J531,0,-2-OFFSET(J531,4-ROW(),4)))+1)</f>
        <v>12</v>
      </c>
      <c r="K531" s="8" t="str">
        <f ca="1">LEFT(OFFSET(K531,0,-COLUMNS($E:$J)-OFFSET(K531,4-ROW(),0)),G531-1)</f>
        <v>103</v>
      </c>
      <c r="L531" s="9" t="str">
        <f ca="1">MID(OFFSET(L531,0,-COLUMNS($E:$J)-OFFSET(L531,4-ROW(),0)),G531+1,H531-G531-1)</f>
        <v>102</v>
      </c>
      <c r="M531" s="9" t="str">
        <f ca="1">MID(OFFSET(M531,0,-COLUMNS($E:$J)-OFFSET(M531,4-ROW(),0)),H531+1,I531-H531-1)</f>
        <v>3</v>
      </c>
      <c r="N531" s="9" t="str">
        <f ca="1">MID(OFFSET(N531,0,-COLUMNS($E:$J)-OFFSET(N531,4-ROW(),0)),I531+1,J531-I531-1)</f>
        <v>0</v>
      </c>
      <c r="O531" s="79" t="str">
        <f ca="1">MID(OFFSET(O531,0,-COLUMNS($E:$J)-OFFSET(O531,4-ROW(),0)),J531+1,2)</f>
        <v/>
      </c>
      <c r="P531" s="20">
        <f ca="1">IF(ISBLANK($D531),"",(($K531*2^8+$L531)*2^8+$M531)*2^8+$N531)</f>
        <v>1734738688</v>
      </c>
      <c r="Q531" s="20">
        <f ca="1">IF(O531="",P531,$P531-MOD($P531,2^(32-$O531)))</f>
        <v>1734738688</v>
      </c>
      <c r="R531" s="7">
        <f ca="1">FIND(R$4,OFFSET(R531,0,3-COLUMNS($F:R)-OFFSET(R531,4-ROW(),4)))</f>
        <v>4</v>
      </c>
      <c r="S531" s="7">
        <f ca="1">FIND(S$4,OFFSET(S531,0,3-COLUMNS($F:R)-OFFSET(S531,4-ROW(),4)),OFFSET(S531,0,-1)+1)</f>
        <v>8</v>
      </c>
      <c r="T531" s="7">
        <f ca="1">FIND(T$4,OFFSET(T531,0,3-COLUMNS($F:R)-OFFSET(T531,4-ROW(),4)),OFFSET(T531,0,-1)+1)</f>
        <v>10</v>
      </c>
      <c r="U531" s="8" t="str">
        <f ca="1">LEFT(OFFSET(U531,0,-COLUMNS($G:$T)-OFFSET(U531,4-ROW(),0)),R531-1)</f>
        <v>103</v>
      </c>
      <c r="V531" s="9" t="str">
        <f ca="1">MID(OFFSET(V531,0,-COLUMNS($G:$T)-OFFSET(V531,4-ROW(),0)),R531+1,S531-R531-1)</f>
        <v>102</v>
      </c>
      <c r="W531" s="9" t="str">
        <f ca="1">MID(OFFSET(W531,0,-COLUMNS($G:$T)-OFFSET(W531,4-ROW(),0)),S531+1,T531-S531-1)</f>
        <v>3</v>
      </c>
      <c r="X531" s="9" t="str">
        <f ca="1">MID(OFFSET(X531,0,-COLUMNS($G:$T)-OFFSET(X531,4-ROW(),0)),T531+1,3)</f>
        <v>255</v>
      </c>
      <c r="Y531" s="21">
        <f ca="1">IF(ISBLANK($F531),"",IF(O531="",(($U531*2^8+$V531)*2^8+$W531)*2^8+$X531,$Q531+2^(32-$O531)-1))</f>
        <v>1734738943</v>
      </c>
      <c r="Z531" s="88" t="str">
        <f t="shared" si="8"/>
        <v>JP</v>
      </c>
    </row>
    <row r="532" spans="2:26" x14ac:dyDescent="0.15">
      <c r="B532" s="87">
        <v>528</v>
      </c>
      <c r="C532" s="92" t="s">
        <v>4474</v>
      </c>
      <c r="D532" s="53" t="s">
        <v>1130</v>
      </c>
      <c r="E532" s="25" t="s">
        <v>8</v>
      </c>
      <c r="F532" s="25" t="s">
        <v>1131</v>
      </c>
      <c r="G532" s="7">
        <f ca="1">FIND(G$4,OFFSET(G532,0,3-COLUMNS(D:G)-OFFSET(G532,4-ROW(),COLUMNS($G:$K))))</f>
        <v>4</v>
      </c>
      <c r="H532" s="7">
        <f ca="1">FIND(H$4,OFFSET(H532,0,3-COLUMNS(D:G)-OFFSET(H532,4-ROW(),COLUMNS($G:$K))),OFFSET(H532,0,-1)+1)</f>
        <v>8</v>
      </c>
      <c r="I532" s="7">
        <f ca="1">FIND(I$4,OFFSET(I532,0,3-COLUMNS(D:G)-OFFSET(I532,4-ROW(),COLUMNS($G:$K))),OFFSET(I532,0,-1)+1)</f>
        <v>11</v>
      </c>
      <c r="J532" s="75">
        <f ca="1">IFERROR(FIND(J$4,OFFSET(J532,0,-2-OFFSET(J532,4-ROW(),4))),LEN(OFFSET(J532,0,-2-OFFSET(J532,4-ROW(),4)))+1)</f>
        <v>13</v>
      </c>
      <c r="K532" s="8" t="str">
        <f ca="1">LEFT(OFFSET(K532,0,-COLUMNS($E:$J)-OFFSET(K532,4-ROW(),0)),G532-1)</f>
        <v>103</v>
      </c>
      <c r="L532" s="9" t="str">
        <f ca="1">MID(OFFSET(L532,0,-COLUMNS($E:$J)-OFFSET(L532,4-ROW(),0)),G532+1,H532-G532-1)</f>
        <v>104</v>
      </c>
      <c r="M532" s="9" t="str">
        <f ca="1">MID(OFFSET(M532,0,-COLUMNS($E:$J)-OFFSET(M532,4-ROW(),0)),H532+1,I532-H532-1)</f>
        <v>88</v>
      </c>
      <c r="N532" s="9" t="str">
        <f ca="1">MID(OFFSET(N532,0,-COLUMNS($E:$J)-OFFSET(N532,4-ROW(),0)),I532+1,J532-I532-1)</f>
        <v>0</v>
      </c>
      <c r="O532" s="79" t="str">
        <f ca="1">MID(OFFSET(O532,0,-COLUMNS($E:$J)-OFFSET(O532,4-ROW(),0)),J532+1,2)</f>
        <v/>
      </c>
      <c r="P532" s="20">
        <f ca="1">IF(ISBLANK($D532),"",(($K532*2^8+$L532)*2^8+$M532)*2^8+$N532)</f>
        <v>1734891520</v>
      </c>
      <c r="Q532" s="20">
        <f ca="1">IF(O532="",P532,$P532-MOD($P532,2^(32-$O532)))</f>
        <v>1734891520</v>
      </c>
      <c r="R532" s="7">
        <f ca="1">FIND(R$4,OFFSET(R532,0,3-COLUMNS($F:R)-OFFSET(R532,4-ROW(),4)))</f>
        <v>4</v>
      </c>
      <c r="S532" s="7">
        <f ca="1">FIND(S$4,OFFSET(S532,0,3-COLUMNS($F:R)-OFFSET(S532,4-ROW(),4)),OFFSET(S532,0,-1)+1)</f>
        <v>8</v>
      </c>
      <c r="T532" s="7">
        <f ca="1">FIND(T$4,OFFSET(T532,0,3-COLUMNS($F:R)-OFFSET(T532,4-ROW(),4)),OFFSET(T532,0,-1)+1)</f>
        <v>11</v>
      </c>
      <c r="U532" s="8" t="str">
        <f ca="1">LEFT(OFFSET(U532,0,-COLUMNS($G:$T)-OFFSET(U532,4-ROW(),0)),R532-1)</f>
        <v>103</v>
      </c>
      <c r="V532" s="9" t="str">
        <f ca="1">MID(OFFSET(V532,0,-COLUMNS($G:$T)-OFFSET(V532,4-ROW(),0)),R532+1,S532-R532-1)</f>
        <v>104</v>
      </c>
      <c r="W532" s="9" t="str">
        <f ca="1">MID(OFFSET(W532,0,-COLUMNS($G:$T)-OFFSET(W532,4-ROW(),0)),S532+1,T532-S532-1)</f>
        <v>91</v>
      </c>
      <c r="X532" s="9" t="str">
        <f ca="1">MID(OFFSET(X532,0,-COLUMNS($G:$T)-OFFSET(X532,4-ROW(),0)),T532+1,3)</f>
        <v>255</v>
      </c>
      <c r="Y532" s="21">
        <f ca="1">IF(ISBLANK($F532),"",IF(O532="",(($U532*2^8+$V532)*2^8+$W532)*2^8+$X532,$Q532+2^(32-$O532)-1))</f>
        <v>1734892543</v>
      </c>
      <c r="Z532" s="88" t="str">
        <f t="shared" si="8"/>
        <v>JP</v>
      </c>
    </row>
    <row r="533" spans="2:26" x14ac:dyDescent="0.15">
      <c r="B533" s="87">
        <v>529</v>
      </c>
      <c r="C533" s="92" t="s">
        <v>4474</v>
      </c>
      <c r="D533" s="53" t="s">
        <v>1132</v>
      </c>
      <c r="E533" s="25" t="s">
        <v>8</v>
      </c>
      <c r="F533" s="25" t="s">
        <v>1133</v>
      </c>
      <c r="G533" s="7">
        <f ca="1">FIND(G$4,OFFSET(G533,0,3-COLUMNS(D:G)-OFFSET(G533,4-ROW(),COLUMNS($G:$K))))</f>
        <v>4</v>
      </c>
      <c r="H533" s="7">
        <f ca="1">FIND(H$4,OFFSET(H533,0,3-COLUMNS(D:G)-OFFSET(H533,4-ROW(),COLUMNS($G:$K))),OFFSET(H533,0,-1)+1)</f>
        <v>8</v>
      </c>
      <c r="I533" s="7">
        <f ca="1">FIND(I$4,OFFSET(I533,0,3-COLUMNS(D:G)-OFFSET(I533,4-ROW(),COLUMNS($G:$K))),OFFSET(I533,0,-1)+1)</f>
        <v>11</v>
      </c>
      <c r="J533" s="75">
        <f ca="1">IFERROR(FIND(J$4,OFFSET(J533,0,-2-OFFSET(J533,4-ROW(),4))),LEN(OFFSET(J533,0,-2-OFFSET(J533,4-ROW(),4)))+1)</f>
        <v>13</v>
      </c>
      <c r="K533" s="8" t="str">
        <f ca="1">LEFT(OFFSET(K533,0,-COLUMNS($E:$J)-OFFSET(K533,4-ROW(),0)),G533-1)</f>
        <v>103</v>
      </c>
      <c r="L533" s="9" t="str">
        <f ca="1">MID(OFFSET(L533,0,-COLUMNS($E:$J)-OFFSET(L533,4-ROW(),0)),G533+1,H533-G533-1)</f>
        <v>106</v>
      </c>
      <c r="M533" s="9" t="str">
        <f ca="1">MID(OFFSET(M533,0,-COLUMNS($E:$J)-OFFSET(M533,4-ROW(),0)),H533+1,I533-H533-1)</f>
        <v>48</v>
      </c>
      <c r="N533" s="9" t="str">
        <f ca="1">MID(OFFSET(N533,0,-COLUMNS($E:$J)-OFFSET(N533,4-ROW(),0)),I533+1,J533-I533-1)</f>
        <v>0</v>
      </c>
      <c r="O533" s="79" t="str">
        <f ca="1">MID(OFFSET(O533,0,-COLUMNS($E:$J)-OFFSET(O533,4-ROW(),0)),J533+1,2)</f>
        <v/>
      </c>
      <c r="P533" s="20">
        <f ca="1">IF(ISBLANK($D533),"",(($K533*2^8+$L533)*2^8+$M533)*2^8+$N533)</f>
        <v>1735012352</v>
      </c>
      <c r="Q533" s="20">
        <f ca="1">IF(O533="",P533,$P533-MOD($P533,2^(32-$O533)))</f>
        <v>1735012352</v>
      </c>
      <c r="R533" s="7">
        <f ca="1">FIND(R$4,OFFSET(R533,0,3-COLUMNS($F:R)-OFFSET(R533,4-ROW(),4)))</f>
        <v>4</v>
      </c>
      <c r="S533" s="7">
        <f ca="1">FIND(S$4,OFFSET(S533,0,3-COLUMNS($F:R)-OFFSET(S533,4-ROW(),4)),OFFSET(S533,0,-1)+1)</f>
        <v>8</v>
      </c>
      <c r="T533" s="7">
        <f ca="1">FIND(T$4,OFFSET(T533,0,3-COLUMNS($F:R)-OFFSET(T533,4-ROW(),4)),OFFSET(T533,0,-1)+1)</f>
        <v>11</v>
      </c>
      <c r="U533" s="8" t="str">
        <f ca="1">LEFT(OFFSET(U533,0,-COLUMNS($G:$T)-OFFSET(U533,4-ROW(),0)),R533-1)</f>
        <v>103</v>
      </c>
      <c r="V533" s="9" t="str">
        <f ca="1">MID(OFFSET(V533,0,-COLUMNS($G:$T)-OFFSET(V533,4-ROW(),0)),R533+1,S533-R533-1)</f>
        <v>106</v>
      </c>
      <c r="W533" s="9" t="str">
        <f ca="1">MID(OFFSET(W533,0,-COLUMNS($G:$T)-OFFSET(W533,4-ROW(),0)),S533+1,T533-S533-1)</f>
        <v>51</v>
      </c>
      <c r="X533" s="9" t="str">
        <f ca="1">MID(OFFSET(X533,0,-COLUMNS($G:$T)-OFFSET(X533,4-ROW(),0)),T533+1,3)</f>
        <v>255</v>
      </c>
      <c r="Y533" s="21">
        <f ca="1">IF(ISBLANK($F533),"",IF(O533="",(($U533*2^8+$V533)*2^8+$W533)*2^8+$X533,$Q533+2^(32-$O533)-1))</f>
        <v>1735013375</v>
      </c>
      <c r="Z533" s="88" t="str">
        <f t="shared" si="8"/>
        <v>JP</v>
      </c>
    </row>
    <row r="534" spans="2:26" x14ac:dyDescent="0.15">
      <c r="B534" s="87">
        <v>530</v>
      </c>
      <c r="C534" s="92" t="s">
        <v>4474</v>
      </c>
      <c r="D534" s="53" t="s">
        <v>1134</v>
      </c>
      <c r="E534" s="25" t="s">
        <v>8</v>
      </c>
      <c r="F534" s="25" t="s">
        <v>1135</v>
      </c>
      <c r="G534" s="7">
        <f ca="1">FIND(G$4,OFFSET(G534,0,3-COLUMNS(D:G)-OFFSET(G534,4-ROW(),COLUMNS($G:$K))))</f>
        <v>4</v>
      </c>
      <c r="H534" s="7">
        <f ca="1">FIND(H$4,OFFSET(H534,0,3-COLUMNS(D:G)-OFFSET(H534,4-ROW(),COLUMNS($G:$K))),OFFSET(H534,0,-1)+1)</f>
        <v>8</v>
      </c>
      <c r="I534" s="7">
        <f ca="1">FIND(I$4,OFFSET(I534,0,3-COLUMNS(D:G)-OFFSET(I534,4-ROW(),COLUMNS($G:$K))),OFFSET(I534,0,-1)+1)</f>
        <v>12</v>
      </c>
      <c r="J534" s="75">
        <f ca="1">IFERROR(FIND(J$4,OFFSET(J534,0,-2-OFFSET(J534,4-ROW(),4))),LEN(OFFSET(J534,0,-2-OFFSET(J534,4-ROW(),4)))+1)</f>
        <v>14</v>
      </c>
      <c r="K534" s="8" t="str">
        <f ca="1">LEFT(OFFSET(K534,0,-COLUMNS($E:$J)-OFFSET(K534,4-ROW(),0)),G534-1)</f>
        <v>103</v>
      </c>
      <c r="L534" s="9" t="str">
        <f ca="1">MID(OFFSET(L534,0,-COLUMNS($E:$J)-OFFSET(L534,4-ROW(),0)),G534+1,H534-G534-1)</f>
        <v>106</v>
      </c>
      <c r="M534" s="9" t="str">
        <f ca="1">MID(OFFSET(M534,0,-COLUMNS($E:$J)-OFFSET(M534,4-ROW(),0)),H534+1,I534-H534-1)</f>
        <v>124</v>
      </c>
      <c r="N534" s="9" t="str">
        <f ca="1">MID(OFFSET(N534,0,-COLUMNS($E:$J)-OFFSET(N534,4-ROW(),0)),I534+1,J534-I534-1)</f>
        <v>0</v>
      </c>
      <c r="O534" s="79" t="str">
        <f ca="1">MID(OFFSET(O534,0,-COLUMNS($E:$J)-OFFSET(O534,4-ROW(),0)),J534+1,2)</f>
        <v/>
      </c>
      <c r="P534" s="20">
        <f ca="1">IF(ISBLANK($D534),"",(($K534*2^8+$L534)*2^8+$M534)*2^8+$N534)</f>
        <v>1735031808</v>
      </c>
      <c r="Q534" s="20">
        <f ca="1">IF(O534="",P534,$P534-MOD($P534,2^(32-$O534)))</f>
        <v>1735031808</v>
      </c>
      <c r="R534" s="7">
        <f ca="1">FIND(R$4,OFFSET(R534,0,3-COLUMNS($F:R)-OFFSET(R534,4-ROW(),4)))</f>
        <v>4</v>
      </c>
      <c r="S534" s="7">
        <f ca="1">FIND(S$4,OFFSET(S534,0,3-COLUMNS($F:R)-OFFSET(S534,4-ROW(),4)),OFFSET(S534,0,-1)+1)</f>
        <v>8</v>
      </c>
      <c r="T534" s="7">
        <f ca="1">FIND(T$4,OFFSET(T534,0,3-COLUMNS($F:R)-OFFSET(T534,4-ROW(),4)),OFFSET(T534,0,-1)+1)</f>
        <v>12</v>
      </c>
      <c r="U534" s="8" t="str">
        <f ca="1">LEFT(OFFSET(U534,0,-COLUMNS($G:$T)-OFFSET(U534,4-ROW(),0)),R534-1)</f>
        <v>103</v>
      </c>
      <c r="V534" s="9" t="str">
        <f ca="1">MID(OFFSET(V534,0,-COLUMNS($G:$T)-OFFSET(V534,4-ROW(),0)),R534+1,S534-R534-1)</f>
        <v>106</v>
      </c>
      <c r="W534" s="9" t="str">
        <f ca="1">MID(OFFSET(W534,0,-COLUMNS($G:$T)-OFFSET(W534,4-ROW(),0)),S534+1,T534-S534-1)</f>
        <v>127</v>
      </c>
      <c r="X534" s="9" t="str">
        <f ca="1">MID(OFFSET(X534,0,-COLUMNS($G:$T)-OFFSET(X534,4-ROW(),0)),T534+1,3)</f>
        <v>255</v>
      </c>
      <c r="Y534" s="21">
        <f ca="1">IF(ISBLANK($F534),"",IF(O534="",(($U534*2^8+$V534)*2^8+$W534)*2^8+$X534,$Q534+2^(32-$O534)-1))</f>
        <v>1735032831</v>
      </c>
      <c r="Z534" s="88" t="str">
        <f t="shared" si="8"/>
        <v>JP</v>
      </c>
    </row>
    <row r="535" spans="2:26" x14ac:dyDescent="0.15">
      <c r="B535" s="87">
        <v>531</v>
      </c>
      <c r="C535" s="92" t="s">
        <v>4474</v>
      </c>
      <c r="D535" s="53" t="s">
        <v>1136</v>
      </c>
      <c r="E535" s="25" t="s">
        <v>8</v>
      </c>
      <c r="F535" s="25" t="s">
        <v>1137</v>
      </c>
      <c r="G535" s="7">
        <f ca="1">FIND(G$4,OFFSET(G535,0,3-COLUMNS(D:G)-OFFSET(G535,4-ROW(),COLUMNS($G:$K))))</f>
        <v>4</v>
      </c>
      <c r="H535" s="7">
        <f ca="1">FIND(H$4,OFFSET(H535,0,3-COLUMNS(D:G)-OFFSET(H535,4-ROW(),COLUMNS($G:$K))),OFFSET(H535,0,-1)+1)</f>
        <v>8</v>
      </c>
      <c r="I535" s="7">
        <f ca="1">FIND(I$4,OFFSET(I535,0,3-COLUMNS(D:G)-OFFSET(I535,4-ROW(),COLUMNS($G:$K))),OFFSET(I535,0,-1)+1)</f>
        <v>12</v>
      </c>
      <c r="J535" s="75">
        <f ca="1">IFERROR(FIND(J$4,OFFSET(J535,0,-2-OFFSET(J535,4-ROW(),4))),LEN(OFFSET(J535,0,-2-OFFSET(J535,4-ROW(),4)))+1)</f>
        <v>14</v>
      </c>
      <c r="K535" s="8" t="str">
        <f ca="1">LEFT(OFFSET(K535,0,-COLUMNS($E:$J)-OFFSET(K535,4-ROW(),0)),G535-1)</f>
        <v>103</v>
      </c>
      <c r="L535" s="9" t="str">
        <f ca="1">MID(OFFSET(L535,0,-COLUMNS($E:$J)-OFFSET(L535,4-ROW(),0)),G535+1,H535-G535-1)</f>
        <v>108</v>
      </c>
      <c r="M535" s="9" t="str">
        <f ca="1">MID(OFFSET(M535,0,-COLUMNS($E:$J)-OFFSET(M535,4-ROW(),0)),H535+1,I535-H535-1)</f>
        <v>232</v>
      </c>
      <c r="N535" s="9" t="str">
        <f ca="1">MID(OFFSET(N535,0,-COLUMNS($E:$J)-OFFSET(N535,4-ROW(),0)),I535+1,J535-I535-1)</f>
        <v>0</v>
      </c>
      <c r="O535" s="79" t="str">
        <f ca="1">MID(OFFSET(O535,0,-COLUMNS($E:$J)-OFFSET(O535,4-ROW(),0)),J535+1,2)</f>
        <v/>
      </c>
      <c r="P535" s="20">
        <f ca="1">IF(ISBLANK($D535),"",(($K535*2^8+$L535)*2^8+$M535)*2^8+$N535)</f>
        <v>1735190528</v>
      </c>
      <c r="Q535" s="20">
        <f ca="1">IF(O535="",P535,$P535-MOD($P535,2^(32-$O535)))</f>
        <v>1735190528</v>
      </c>
      <c r="R535" s="7">
        <f ca="1">FIND(R$4,OFFSET(R535,0,3-COLUMNS($F:R)-OFFSET(R535,4-ROW(),4)))</f>
        <v>4</v>
      </c>
      <c r="S535" s="7">
        <f ca="1">FIND(S$4,OFFSET(S535,0,3-COLUMNS($F:R)-OFFSET(S535,4-ROW(),4)),OFFSET(S535,0,-1)+1)</f>
        <v>8</v>
      </c>
      <c r="T535" s="7">
        <f ca="1">FIND(T$4,OFFSET(T535,0,3-COLUMNS($F:R)-OFFSET(T535,4-ROW(),4)),OFFSET(T535,0,-1)+1)</f>
        <v>12</v>
      </c>
      <c r="U535" s="8" t="str">
        <f ca="1">LEFT(OFFSET(U535,0,-COLUMNS($G:$T)-OFFSET(U535,4-ROW(),0)),R535-1)</f>
        <v>103</v>
      </c>
      <c r="V535" s="9" t="str">
        <f ca="1">MID(OFFSET(V535,0,-COLUMNS($G:$T)-OFFSET(V535,4-ROW(),0)),R535+1,S535-R535-1)</f>
        <v>108</v>
      </c>
      <c r="W535" s="9" t="str">
        <f ca="1">MID(OFFSET(W535,0,-COLUMNS($G:$T)-OFFSET(W535,4-ROW(),0)),S535+1,T535-S535-1)</f>
        <v>235</v>
      </c>
      <c r="X535" s="9" t="str">
        <f ca="1">MID(OFFSET(X535,0,-COLUMNS($G:$T)-OFFSET(X535,4-ROW(),0)),T535+1,3)</f>
        <v>255</v>
      </c>
      <c r="Y535" s="21">
        <f ca="1">IF(ISBLANK($F535),"",IF(O535="",(($U535*2^8+$V535)*2^8+$W535)*2^8+$X535,$Q535+2^(32-$O535)-1))</f>
        <v>1735191551</v>
      </c>
      <c r="Z535" s="88" t="str">
        <f t="shared" si="8"/>
        <v>JP</v>
      </c>
    </row>
    <row r="536" spans="2:26" x14ac:dyDescent="0.15">
      <c r="B536" s="87">
        <v>532</v>
      </c>
      <c r="C536" s="92" t="s">
        <v>4474</v>
      </c>
      <c r="D536" s="53" t="s">
        <v>1138</v>
      </c>
      <c r="E536" s="25" t="s">
        <v>8</v>
      </c>
      <c r="F536" s="25" t="s">
        <v>1139</v>
      </c>
      <c r="G536" s="7">
        <f ca="1">FIND(G$4,OFFSET(G536,0,3-COLUMNS(D:G)-OFFSET(G536,4-ROW(),COLUMNS($G:$K))))</f>
        <v>4</v>
      </c>
      <c r="H536" s="7">
        <f ca="1">FIND(H$4,OFFSET(H536,0,3-COLUMNS(D:G)-OFFSET(H536,4-ROW(),COLUMNS($G:$K))),OFFSET(H536,0,-1)+1)</f>
        <v>8</v>
      </c>
      <c r="I536" s="7">
        <f ca="1">FIND(I$4,OFFSET(I536,0,3-COLUMNS(D:G)-OFFSET(I536,4-ROW(),COLUMNS($G:$K))),OFFSET(I536,0,-1)+1)</f>
        <v>12</v>
      </c>
      <c r="J536" s="75">
        <f ca="1">IFERROR(FIND(J$4,OFFSET(J536,0,-2-OFFSET(J536,4-ROW(),4))),LEN(OFFSET(J536,0,-2-OFFSET(J536,4-ROW(),4)))+1)</f>
        <v>14</v>
      </c>
      <c r="K536" s="8" t="str">
        <f ca="1">LEFT(OFFSET(K536,0,-COLUMNS($E:$J)-OFFSET(K536,4-ROW(),0)),G536-1)</f>
        <v>103</v>
      </c>
      <c r="L536" s="9" t="str">
        <f ca="1">MID(OFFSET(L536,0,-COLUMNS($E:$J)-OFFSET(L536,4-ROW(),0)),G536+1,H536-G536-1)</f>
        <v>109</v>
      </c>
      <c r="M536" s="9" t="str">
        <f ca="1">MID(OFFSET(M536,0,-COLUMNS($E:$J)-OFFSET(M536,4-ROW(),0)),H536+1,I536-H536-1)</f>
        <v>240</v>
      </c>
      <c r="N536" s="9" t="str">
        <f ca="1">MID(OFFSET(N536,0,-COLUMNS($E:$J)-OFFSET(N536,4-ROW(),0)),I536+1,J536-I536-1)</f>
        <v>0</v>
      </c>
      <c r="O536" s="79" t="str">
        <f ca="1">MID(OFFSET(O536,0,-COLUMNS($E:$J)-OFFSET(O536,4-ROW(),0)),J536+1,2)</f>
        <v/>
      </c>
      <c r="P536" s="20">
        <f ca="1">IF(ISBLANK($D536),"",(($K536*2^8+$L536)*2^8+$M536)*2^8+$N536)</f>
        <v>1735258112</v>
      </c>
      <c r="Q536" s="20">
        <f ca="1">IF(O536="",P536,$P536-MOD($P536,2^(32-$O536)))</f>
        <v>1735258112</v>
      </c>
      <c r="R536" s="7">
        <f ca="1">FIND(R$4,OFFSET(R536,0,3-COLUMNS($F:R)-OFFSET(R536,4-ROW(),4)))</f>
        <v>4</v>
      </c>
      <c r="S536" s="7">
        <f ca="1">FIND(S$4,OFFSET(S536,0,3-COLUMNS($F:R)-OFFSET(S536,4-ROW(),4)),OFFSET(S536,0,-1)+1)</f>
        <v>8</v>
      </c>
      <c r="T536" s="7">
        <f ca="1">FIND(T$4,OFFSET(T536,0,3-COLUMNS($F:R)-OFFSET(T536,4-ROW(),4)),OFFSET(T536,0,-1)+1)</f>
        <v>12</v>
      </c>
      <c r="U536" s="8" t="str">
        <f ca="1">LEFT(OFFSET(U536,0,-COLUMNS($G:$T)-OFFSET(U536,4-ROW(),0)),R536-1)</f>
        <v>103</v>
      </c>
      <c r="V536" s="9" t="str">
        <f ca="1">MID(OFFSET(V536,0,-COLUMNS($G:$T)-OFFSET(V536,4-ROW(),0)),R536+1,S536-R536-1)</f>
        <v>109</v>
      </c>
      <c r="W536" s="9" t="str">
        <f ca="1">MID(OFFSET(W536,0,-COLUMNS($G:$T)-OFFSET(W536,4-ROW(),0)),S536+1,T536-S536-1)</f>
        <v>243</v>
      </c>
      <c r="X536" s="9" t="str">
        <f ca="1">MID(OFFSET(X536,0,-COLUMNS($G:$T)-OFFSET(X536,4-ROW(),0)),T536+1,3)</f>
        <v>255</v>
      </c>
      <c r="Y536" s="21">
        <f ca="1">IF(ISBLANK($F536),"",IF(O536="",(($U536*2^8+$V536)*2^8+$W536)*2^8+$X536,$Q536+2^(32-$O536)-1))</f>
        <v>1735259135</v>
      </c>
      <c r="Z536" s="88" t="str">
        <f t="shared" si="8"/>
        <v>JP</v>
      </c>
    </row>
    <row r="537" spans="2:26" x14ac:dyDescent="0.15">
      <c r="B537" s="87">
        <v>533</v>
      </c>
      <c r="C537" s="92" t="s">
        <v>4474</v>
      </c>
      <c r="D537" s="53" t="s">
        <v>1140</v>
      </c>
      <c r="E537" s="25" t="s">
        <v>8</v>
      </c>
      <c r="F537" s="25" t="s">
        <v>1141</v>
      </c>
      <c r="G537" s="7">
        <f ca="1">FIND(G$4,OFFSET(G537,0,3-COLUMNS(D:G)-OFFSET(G537,4-ROW(),COLUMNS($G:$K))))</f>
        <v>4</v>
      </c>
      <c r="H537" s="7">
        <f ca="1">FIND(H$4,OFFSET(H537,0,3-COLUMNS(D:G)-OFFSET(H537,4-ROW(),COLUMNS($G:$K))),OFFSET(H537,0,-1)+1)</f>
        <v>8</v>
      </c>
      <c r="I537" s="7">
        <f ca="1">FIND(I$4,OFFSET(I537,0,3-COLUMNS(D:G)-OFFSET(I537,4-ROW(),COLUMNS($G:$K))),OFFSET(I537,0,-1)+1)</f>
        <v>11</v>
      </c>
      <c r="J537" s="75">
        <f ca="1">IFERROR(FIND(J$4,OFFSET(J537,0,-2-OFFSET(J537,4-ROW(),4))),LEN(OFFSET(J537,0,-2-OFFSET(J537,4-ROW(),4)))+1)</f>
        <v>13</v>
      </c>
      <c r="K537" s="8" t="str">
        <f ca="1">LEFT(OFFSET(K537,0,-COLUMNS($E:$J)-OFFSET(K537,4-ROW(),0)),G537-1)</f>
        <v>103</v>
      </c>
      <c r="L537" s="9" t="str">
        <f ca="1">MID(OFFSET(L537,0,-COLUMNS($E:$J)-OFFSET(L537,4-ROW(),0)),G537+1,H537-G537-1)</f>
        <v>113</v>
      </c>
      <c r="M537" s="9" t="str">
        <f ca="1">MID(OFFSET(M537,0,-COLUMNS($E:$J)-OFFSET(M537,4-ROW(),0)),H537+1,I537-H537-1)</f>
        <v>56</v>
      </c>
      <c r="N537" s="9" t="str">
        <f ca="1">MID(OFFSET(N537,0,-COLUMNS($E:$J)-OFFSET(N537,4-ROW(),0)),I537+1,J537-I537-1)</f>
        <v>0</v>
      </c>
      <c r="O537" s="79" t="str">
        <f ca="1">MID(OFFSET(O537,0,-COLUMNS($E:$J)-OFFSET(O537,4-ROW(),0)),J537+1,2)</f>
        <v/>
      </c>
      <c r="P537" s="20">
        <f ca="1">IF(ISBLANK($D537),"",(($K537*2^8+$L537)*2^8+$M537)*2^8+$N537)</f>
        <v>1735473152</v>
      </c>
      <c r="Q537" s="20">
        <f ca="1">IF(O537="",P537,$P537-MOD($P537,2^(32-$O537)))</f>
        <v>1735473152</v>
      </c>
      <c r="R537" s="7">
        <f ca="1">FIND(R$4,OFFSET(R537,0,3-COLUMNS($F:R)-OFFSET(R537,4-ROW(),4)))</f>
        <v>4</v>
      </c>
      <c r="S537" s="7">
        <f ca="1">FIND(S$4,OFFSET(S537,0,3-COLUMNS($F:R)-OFFSET(S537,4-ROW(),4)),OFFSET(S537,0,-1)+1)</f>
        <v>8</v>
      </c>
      <c r="T537" s="7">
        <f ca="1">FIND(T$4,OFFSET(T537,0,3-COLUMNS($F:R)-OFFSET(T537,4-ROW(),4)),OFFSET(T537,0,-1)+1)</f>
        <v>11</v>
      </c>
      <c r="U537" s="8" t="str">
        <f ca="1">LEFT(OFFSET(U537,0,-COLUMNS($G:$T)-OFFSET(U537,4-ROW(),0)),R537-1)</f>
        <v>103</v>
      </c>
      <c r="V537" s="9" t="str">
        <f ca="1">MID(OFFSET(V537,0,-COLUMNS($G:$T)-OFFSET(V537,4-ROW(),0)),R537+1,S537-R537-1)</f>
        <v>113</v>
      </c>
      <c r="W537" s="9" t="str">
        <f ca="1">MID(OFFSET(W537,0,-COLUMNS($G:$T)-OFFSET(W537,4-ROW(),0)),S537+1,T537-S537-1)</f>
        <v>59</v>
      </c>
      <c r="X537" s="9" t="str">
        <f ca="1">MID(OFFSET(X537,0,-COLUMNS($G:$T)-OFFSET(X537,4-ROW(),0)),T537+1,3)</f>
        <v>255</v>
      </c>
      <c r="Y537" s="21">
        <f ca="1">IF(ISBLANK($F537),"",IF(O537="",(($U537*2^8+$V537)*2^8+$W537)*2^8+$X537,$Q537+2^(32-$O537)-1))</f>
        <v>1735474175</v>
      </c>
      <c r="Z537" s="88" t="str">
        <f t="shared" si="8"/>
        <v>JP</v>
      </c>
    </row>
    <row r="538" spans="2:26" x14ac:dyDescent="0.15">
      <c r="B538" s="87">
        <v>534</v>
      </c>
      <c r="C538" s="92" t="s">
        <v>4474</v>
      </c>
      <c r="D538" s="53" t="s">
        <v>1142</v>
      </c>
      <c r="E538" s="25" t="s">
        <v>8</v>
      </c>
      <c r="F538" s="25" t="s">
        <v>1143</v>
      </c>
      <c r="G538" s="7">
        <f ca="1">FIND(G$4,OFFSET(G538,0,3-COLUMNS(D:G)-OFFSET(G538,4-ROW(),COLUMNS($G:$K))))</f>
        <v>4</v>
      </c>
      <c r="H538" s="7">
        <f ca="1">FIND(H$4,OFFSET(H538,0,3-COLUMNS(D:G)-OFFSET(H538,4-ROW(),COLUMNS($G:$K))),OFFSET(H538,0,-1)+1)</f>
        <v>8</v>
      </c>
      <c r="I538" s="7">
        <f ca="1">FIND(I$4,OFFSET(I538,0,3-COLUMNS(D:G)-OFFSET(I538,4-ROW(),COLUMNS($G:$K))),OFFSET(I538,0,-1)+1)</f>
        <v>12</v>
      </c>
      <c r="J538" s="75">
        <f ca="1">IFERROR(FIND(J$4,OFFSET(J538,0,-2-OFFSET(J538,4-ROW(),4))),LEN(OFFSET(J538,0,-2-OFFSET(J538,4-ROW(),4)))+1)</f>
        <v>14</v>
      </c>
      <c r="K538" s="8" t="str">
        <f ca="1">LEFT(OFFSET(K538,0,-COLUMNS($E:$J)-OFFSET(K538,4-ROW(),0)),G538-1)</f>
        <v>103</v>
      </c>
      <c r="L538" s="9" t="str">
        <f ca="1">MID(OFFSET(L538,0,-COLUMNS($E:$J)-OFFSET(L538,4-ROW(),0)),G538+1,H538-G538-1)</f>
        <v>113</v>
      </c>
      <c r="M538" s="9" t="str">
        <f ca="1">MID(OFFSET(M538,0,-COLUMNS($E:$J)-OFFSET(M538,4-ROW(),0)),H538+1,I538-H538-1)</f>
        <v>168</v>
      </c>
      <c r="N538" s="9" t="str">
        <f ca="1">MID(OFFSET(N538,0,-COLUMNS($E:$J)-OFFSET(N538,4-ROW(),0)),I538+1,J538-I538-1)</f>
        <v>0</v>
      </c>
      <c r="O538" s="79" t="str">
        <f ca="1">MID(OFFSET(O538,0,-COLUMNS($E:$J)-OFFSET(O538,4-ROW(),0)),J538+1,2)</f>
        <v/>
      </c>
      <c r="P538" s="20">
        <f ca="1">IF(ISBLANK($D538),"",(($K538*2^8+$L538)*2^8+$M538)*2^8+$N538)</f>
        <v>1735501824</v>
      </c>
      <c r="Q538" s="20">
        <f ca="1">IF(O538="",P538,$P538-MOD($P538,2^(32-$O538)))</f>
        <v>1735501824</v>
      </c>
      <c r="R538" s="7">
        <f ca="1">FIND(R$4,OFFSET(R538,0,3-COLUMNS($F:R)-OFFSET(R538,4-ROW(),4)))</f>
        <v>4</v>
      </c>
      <c r="S538" s="7">
        <f ca="1">FIND(S$4,OFFSET(S538,0,3-COLUMNS($F:R)-OFFSET(S538,4-ROW(),4)),OFFSET(S538,0,-1)+1)</f>
        <v>8</v>
      </c>
      <c r="T538" s="7">
        <f ca="1">FIND(T$4,OFFSET(T538,0,3-COLUMNS($F:R)-OFFSET(T538,4-ROW(),4)),OFFSET(T538,0,-1)+1)</f>
        <v>12</v>
      </c>
      <c r="U538" s="8" t="str">
        <f ca="1">LEFT(OFFSET(U538,0,-COLUMNS($G:$T)-OFFSET(U538,4-ROW(),0)),R538-1)</f>
        <v>103</v>
      </c>
      <c r="V538" s="9" t="str">
        <f ca="1">MID(OFFSET(V538,0,-COLUMNS($G:$T)-OFFSET(V538,4-ROW(),0)),R538+1,S538-R538-1)</f>
        <v>113</v>
      </c>
      <c r="W538" s="9" t="str">
        <f ca="1">MID(OFFSET(W538,0,-COLUMNS($G:$T)-OFFSET(W538,4-ROW(),0)),S538+1,T538-S538-1)</f>
        <v>168</v>
      </c>
      <c r="X538" s="9" t="str">
        <f ca="1">MID(OFFSET(X538,0,-COLUMNS($G:$T)-OFFSET(X538,4-ROW(),0)),T538+1,3)</f>
        <v>255</v>
      </c>
      <c r="Y538" s="21">
        <f ca="1">IF(ISBLANK($F538),"",IF(O538="",(($U538*2^8+$V538)*2^8+$W538)*2^8+$X538,$Q538+2^(32-$O538)-1))</f>
        <v>1735502079</v>
      </c>
      <c r="Z538" s="88" t="str">
        <f t="shared" si="8"/>
        <v>JP</v>
      </c>
    </row>
    <row r="539" spans="2:26" x14ac:dyDescent="0.15">
      <c r="B539" s="87">
        <v>535</v>
      </c>
      <c r="C539" s="92" t="s">
        <v>4474</v>
      </c>
      <c r="D539" s="53" t="s">
        <v>1144</v>
      </c>
      <c r="E539" s="25" t="s">
        <v>8</v>
      </c>
      <c r="F539" s="25" t="s">
        <v>1145</v>
      </c>
      <c r="G539" s="7">
        <f ca="1">FIND(G$4,OFFSET(G539,0,3-COLUMNS(D:G)-OFFSET(G539,4-ROW(),COLUMNS($G:$K))))</f>
        <v>4</v>
      </c>
      <c r="H539" s="7">
        <f ca="1">FIND(H$4,OFFSET(H539,0,3-COLUMNS(D:G)-OFFSET(H539,4-ROW(),COLUMNS($G:$K))),OFFSET(H539,0,-1)+1)</f>
        <v>8</v>
      </c>
      <c r="I539" s="7">
        <f ca="1">FIND(I$4,OFFSET(I539,0,3-COLUMNS(D:G)-OFFSET(I539,4-ROW(),COLUMNS($G:$K))),OFFSET(I539,0,-1)+1)</f>
        <v>12</v>
      </c>
      <c r="J539" s="75">
        <f ca="1">IFERROR(FIND(J$4,OFFSET(J539,0,-2-OFFSET(J539,4-ROW(),4))),LEN(OFFSET(J539,0,-2-OFFSET(J539,4-ROW(),4)))+1)</f>
        <v>14</v>
      </c>
      <c r="K539" s="8" t="str">
        <f ca="1">LEFT(OFFSET(K539,0,-COLUMNS($E:$J)-OFFSET(K539,4-ROW(),0)),G539-1)</f>
        <v>103</v>
      </c>
      <c r="L539" s="9" t="str">
        <f ca="1">MID(OFFSET(L539,0,-COLUMNS($E:$J)-OFFSET(L539,4-ROW(),0)),G539+1,H539-G539-1)</f>
        <v>113</v>
      </c>
      <c r="M539" s="9" t="str">
        <f ca="1">MID(OFFSET(M539,0,-COLUMNS($E:$J)-OFFSET(M539,4-ROW(),0)),H539+1,I539-H539-1)</f>
        <v>246</v>
      </c>
      <c r="N539" s="9" t="str">
        <f ca="1">MID(OFFSET(N539,0,-COLUMNS($E:$J)-OFFSET(N539,4-ROW(),0)),I539+1,J539-I539-1)</f>
        <v>0</v>
      </c>
      <c r="O539" s="79" t="str">
        <f ca="1">MID(OFFSET(O539,0,-COLUMNS($E:$J)-OFFSET(O539,4-ROW(),0)),J539+1,2)</f>
        <v/>
      </c>
      <c r="P539" s="20">
        <f ca="1">IF(ISBLANK($D539),"",(($K539*2^8+$L539)*2^8+$M539)*2^8+$N539)</f>
        <v>1735521792</v>
      </c>
      <c r="Q539" s="20">
        <f ca="1">IF(O539="",P539,$P539-MOD($P539,2^(32-$O539)))</f>
        <v>1735521792</v>
      </c>
      <c r="R539" s="7">
        <f ca="1">FIND(R$4,OFFSET(R539,0,3-COLUMNS($F:R)-OFFSET(R539,4-ROW(),4)))</f>
        <v>4</v>
      </c>
      <c r="S539" s="7">
        <f ca="1">FIND(S$4,OFFSET(S539,0,3-COLUMNS($F:R)-OFFSET(S539,4-ROW(),4)),OFFSET(S539,0,-1)+1)</f>
        <v>8</v>
      </c>
      <c r="T539" s="7">
        <f ca="1">FIND(T$4,OFFSET(T539,0,3-COLUMNS($F:R)-OFFSET(T539,4-ROW(),4)),OFFSET(T539,0,-1)+1)</f>
        <v>12</v>
      </c>
      <c r="U539" s="8" t="str">
        <f ca="1">LEFT(OFFSET(U539,0,-COLUMNS($G:$T)-OFFSET(U539,4-ROW(),0)),R539-1)</f>
        <v>103</v>
      </c>
      <c r="V539" s="9" t="str">
        <f ca="1">MID(OFFSET(V539,0,-COLUMNS($G:$T)-OFFSET(V539,4-ROW(),0)),R539+1,S539-R539-1)</f>
        <v>113</v>
      </c>
      <c r="W539" s="9" t="str">
        <f ca="1">MID(OFFSET(W539,0,-COLUMNS($G:$T)-OFFSET(W539,4-ROW(),0)),S539+1,T539-S539-1)</f>
        <v>246</v>
      </c>
      <c r="X539" s="9" t="str">
        <f ca="1">MID(OFFSET(X539,0,-COLUMNS($G:$T)-OFFSET(X539,4-ROW(),0)),T539+1,3)</f>
        <v>255</v>
      </c>
      <c r="Y539" s="21">
        <f ca="1">IF(ISBLANK($F539),"",IF(O539="",(($U539*2^8+$V539)*2^8+$W539)*2^8+$X539,$Q539+2^(32-$O539)-1))</f>
        <v>1735522047</v>
      </c>
      <c r="Z539" s="88" t="str">
        <f t="shared" si="8"/>
        <v>JP</v>
      </c>
    </row>
    <row r="540" spans="2:26" x14ac:dyDescent="0.15">
      <c r="B540" s="87">
        <v>536</v>
      </c>
      <c r="C540" s="92" t="s">
        <v>4474</v>
      </c>
      <c r="D540" s="53" t="s">
        <v>1146</v>
      </c>
      <c r="E540" s="25" t="s">
        <v>8</v>
      </c>
      <c r="F540" s="25" t="s">
        <v>1147</v>
      </c>
      <c r="G540" s="7">
        <f ca="1">FIND(G$4,OFFSET(G540,0,3-COLUMNS(D:G)-OFFSET(G540,4-ROW(),COLUMNS($G:$K))))</f>
        <v>4</v>
      </c>
      <c r="H540" s="7">
        <f ca="1">FIND(H$4,OFFSET(H540,0,3-COLUMNS(D:G)-OFFSET(H540,4-ROW(),COLUMNS($G:$K))),OFFSET(H540,0,-1)+1)</f>
        <v>8</v>
      </c>
      <c r="I540" s="7">
        <f ca="1">FIND(I$4,OFFSET(I540,0,3-COLUMNS(D:G)-OFFSET(I540,4-ROW(),COLUMNS($G:$K))),OFFSET(I540,0,-1)+1)</f>
        <v>12</v>
      </c>
      <c r="J540" s="75">
        <f ca="1">IFERROR(FIND(J$4,OFFSET(J540,0,-2-OFFSET(J540,4-ROW(),4))),LEN(OFFSET(J540,0,-2-OFFSET(J540,4-ROW(),4)))+1)</f>
        <v>14</v>
      </c>
      <c r="K540" s="8" t="str">
        <f ca="1">LEFT(OFFSET(K540,0,-COLUMNS($E:$J)-OFFSET(K540,4-ROW(),0)),G540-1)</f>
        <v>103</v>
      </c>
      <c r="L540" s="9" t="str">
        <f ca="1">MID(OFFSET(L540,0,-COLUMNS($E:$J)-OFFSET(L540,4-ROW(),0)),G540+1,H540-G540-1)</f>
        <v>114</v>
      </c>
      <c r="M540" s="9" t="str">
        <f ca="1">MID(OFFSET(M540,0,-COLUMNS($E:$J)-OFFSET(M540,4-ROW(),0)),H540+1,I540-H540-1)</f>
        <v>180</v>
      </c>
      <c r="N540" s="9" t="str">
        <f ca="1">MID(OFFSET(N540,0,-COLUMNS($E:$J)-OFFSET(N540,4-ROW(),0)),I540+1,J540-I540-1)</f>
        <v>0</v>
      </c>
      <c r="O540" s="79" t="str">
        <f ca="1">MID(OFFSET(O540,0,-COLUMNS($E:$J)-OFFSET(O540,4-ROW(),0)),J540+1,2)</f>
        <v/>
      </c>
      <c r="P540" s="20">
        <f ca="1">IF(ISBLANK($D540),"",(($K540*2^8+$L540)*2^8+$M540)*2^8+$N540)</f>
        <v>1735570432</v>
      </c>
      <c r="Q540" s="20">
        <f ca="1">IF(O540="",P540,$P540-MOD($P540,2^(32-$O540)))</f>
        <v>1735570432</v>
      </c>
      <c r="R540" s="7">
        <f ca="1">FIND(R$4,OFFSET(R540,0,3-COLUMNS($F:R)-OFFSET(R540,4-ROW(),4)))</f>
        <v>4</v>
      </c>
      <c r="S540" s="7">
        <f ca="1">FIND(S$4,OFFSET(S540,0,3-COLUMNS($F:R)-OFFSET(S540,4-ROW(),4)),OFFSET(S540,0,-1)+1)</f>
        <v>8</v>
      </c>
      <c r="T540" s="7">
        <f ca="1">FIND(T$4,OFFSET(T540,0,3-COLUMNS($F:R)-OFFSET(T540,4-ROW(),4)),OFFSET(T540,0,-1)+1)</f>
        <v>12</v>
      </c>
      <c r="U540" s="8" t="str">
        <f ca="1">LEFT(OFFSET(U540,0,-COLUMNS($G:$T)-OFFSET(U540,4-ROW(),0)),R540-1)</f>
        <v>103</v>
      </c>
      <c r="V540" s="9" t="str">
        <f ca="1">MID(OFFSET(V540,0,-COLUMNS($G:$T)-OFFSET(V540,4-ROW(),0)),R540+1,S540-R540-1)</f>
        <v>114</v>
      </c>
      <c r="W540" s="9" t="str">
        <f ca="1">MID(OFFSET(W540,0,-COLUMNS($G:$T)-OFFSET(W540,4-ROW(),0)),S540+1,T540-S540-1)</f>
        <v>183</v>
      </c>
      <c r="X540" s="9" t="str">
        <f ca="1">MID(OFFSET(X540,0,-COLUMNS($G:$T)-OFFSET(X540,4-ROW(),0)),T540+1,3)</f>
        <v>255</v>
      </c>
      <c r="Y540" s="21">
        <f ca="1">IF(ISBLANK($F540),"",IF(O540="",(($U540*2^8+$V540)*2^8+$W540)*2^8+$X540,$Q540+2^(32-$O540)-1))</f>
        <v>1735571455</v>
      </c>
      <c r="Z540" s="88" t="str">
        <f t="shared" si="8"/>
        <v>JP</v>
      </c>
    </row>
    <row r="541" spans="2:26" x14ac:dyDescent="0.15">
      <c r="B541" s="87">
        <v>537</v>
      </c>
      <c r="C541" s="92" t="s">
        <v>4474</v>
      </c>
      <c r="D541" s="53" t="s">
        <v>1148</v>
      </c>
      <c r="E541" s="25" t="s">
        <v>8</v>
      </c>
      <c r="F541" s="25" t="s">
        <v>1149</v>
      </c>
      <c r="G541" s="7">
        <f ca="1">FIND(G$4,OFFSET(G541,0,3-COLUMNS(D:G)-OFFSET(G541,4-ROW(),COLUMNS($G:$K))))</f>
        <v>4</v>
      </c>
      <c r="H541" s="7">
        <f ca="1">FIND(H$4,OFFSET(H541,0,3-COLUMNS(D:G)-OFFSET(H541,4-ROW(),COLUMNS($G:$K))),OFFSET(H541,0,-1)+1)</f>
        <v>8</v>
      </c>
      <c r="I541" s="7">
        <f ca="1">FIND(I$4,OFFSET(I541,0,3-COLUMNS(D:G)-OFFSET(I541,4-ROW(),COLUMNS($G:$K))),OFFSET(I541,0,-1)+1)</f>
        <v>12</v>
      </c>
      <c r="J541" s="75">
        <f ca="1">IFERROR(FIND(J$4,OFFSET(J541,0,-2-OFFSET(J541,4-ROW(),4))),LEN(OFFSET(J541,0,-2-OFFSET(J541,4-ROW(),4)))+1)</f>
        <v>14</v>
      </c>
      <c r="K541" s="8" t="str">
        <f ca="1">LEFT(OFFSET(K541,0,-COLUMNS($E:$J)-OFFSET(K541,4-ROW(),0)),G541-1)</f>
        <v>103</v>
      </c>
      <c r="L541" s="9" t="str">
        <f ca="1">MID(OFFSET(L541,0,-COLUMNS($E:$J)-OFFSET(L541,4-ROW(),0)),G541+1,H541-G541-1)</f>
        <v>114</v>
      </c>
      <c r="M541" s="9" t="str">
        <f ca="1">MID(OFFSET(M541,0,-COLUMNS($E:$J)-OFFSET(M541,4-ROW(),0)),H541+1,I541-H541-1)</f>
        <v>184</v>
      </c>
      <c r="N541" s="9" t="str">
        <f ca="1">MID(OFFSET(N541,0,-COLUMNS($E:$J)-OFFSET(N541,4-ROW(),0)),I541+1,J541-I541-1)</f>
        <v>0</v>
      </c>
      <c r="O541" s="79" t="str">
        <f ca="1">MID(OFFSET(O541,0,-COLUMNS($E:$J)-OFFSET(O541,4-ROW(),0)),J541+1,2)</f>
        <v/>
      </c>
      <c r="P541" s="20">
        <f ca="1">IF(ISBLANK($D541),"",(($K541*2^8+$L541)*2^8+$M541)*2^8+$N541)</f>
        <v>1735571456</v>
      </c>
      <c r="Q541" s="20">
        <f ca="1">IF(O541="",P541,$P541-MOD($P541,2^(32-$O541)))</f>
        <v>1735571456</v>
      </c>
      <c r="R541" s="7">
        <f ca="1">FIND(R$4,OFFSET(R541,0,3-COLUMNS($F:R)-OFFSET(R541,4-ROW(),4)))</f>
        <v>4</v>
      </c>
      <c r="S541" s="7">
        <f ca="1">FIND(S$4,OFFSET(S541,0,3-COLUMNS($F:R)-OFFSET(S541,4-ROW(),4)),OFFSET(S541,0,-1)+1)</f>
        <v>8</v>
      </c>
      <c r="T541" s="7">
        <f ca="1">FIND(T$4,OFFSET(T541,0,3-COLUMNS($F:R)-OFFSET(T541,4-ROW(),4)),OFFSET(T541,0,-1)+1)</f>
        <v>12</v>
      </c>
      <c r="U541" s="8" t="str">
        <f ca="1">LEFT(OFFSET(U541,0,-COLUMNS($G:$T)-OFFSET(U541,4-ROW(),0)),R541-1)</f>
        <v>103</v>
      </c>
      <c r="V541" s="9" t="str">
        <f ca="1">MID(OFFSET(V541,0,-COLUMNS($G:$T)-OFFSET(V541,4-ROW(),0)),R541+1,S541-R541-1)</f>
        <v>114</v>
      </c>
      <c r="W541" s="9" t="str">
        <f ca="1">MID(OFFSET(W541,0,-COLUMNS($G:$T)-OFFSET(W541,4-ROW(),0)),S541+1,T541-S541-1)</f>
        <v>187</v>
      </c>
      <c r="X541" s="9" t="str">
        <f ca="1">MID(OFFSET(X541,0,-COLUMNS($G:$T)-OFFSET(X541,4-ROW(),0)),T541+1,3)</f>
        <v>255</v>
      </c>
      <c r="Y541" s="21">
        <f ca="1">IF(ISBLANK($F541),"",IF(O541="",(($U541*2^8+$V541)*2^8+$W541)*2^8+$X541,$Q541+2^(32-$O541)-1))</f>
        <v>1735572479</v>
      </c>
      <c r="Z541" s="88" t="str">
        <f t="shared" si="8"/>
        <v>JP</v>
      </c>
    </row>
    <row r="542" spans="2:26" x14ac:dyDescent="0.15">
      <c r="B542" s="87">
        <v>538</v>
      </c>
      <c r="C542" s="92" t="s">
        <v>4474</v>
      </c>
      <c r="D542" s="53" t="s">
        <v>1150</v>
      </c>
      <c r="E542" s="25" t="s">
        <v>8</v>
      </c>
      <c r="F542" s="25" t="s">
        <v>1151</v>
      </c>
      <c r="G542" s="7">
        <f ca="1">FIND(G$4,OFFSET(G542,0,3-COLUMNS(D:G)-OFFSET(G542,4-ROW(),COLUMNS($G:$K))))</f>
        <v>4</v>
      </c>
      <c r="H542" s="7">
        <f ca="1">FIND(H$4,OFFSET(H542,0,3-COLUMNS(D:G)-OFFSET(H542,4-ROW(),COLUMNS($G:$K))),OFFSET(H542,0,-1)+1)</f>
        <v>8</v>
      </c>
      <c r="I542" s="7">
        <f ca="1">FIND(I$4,OFFSET(I542,0,3-COLUMNS(D:G)-OFFSET(I542,4-ROW(),COLUMNS($G:$K))),OFFSET(I542,0,-1)+1)</f>
        <v>12</v>
      </c>
      <c r="J542" s="75">
        <f ca="1">IFERROR(FIND(J$4,OFFSET(J542,0,-2-OFFSET(J542,4-ROW(),4))),LEN(OFFSET(J542,0,-2-OFFSET(J542,4-ROW(),4)))+1)</f>
        <v>14</v>
      </c>
      <c r="K542" s="8" t="str">
        <f ca="1">LEFT(OFFSET(K542,0,-COLUMNS($E:$J)-OFFSET(K542,4-ROW(),0)),G542-1)</f>
        <v>103</v>
      </c>
      <c r="L542" s="9" t="str">
        <f ca="1">MID(OFFSET(L542,0,-COLUMNS($E:$J)-OFFSET(L542,4-ROW(),0)),G542+1,H542-G542-1)</f>
        <v>114</v>
      </c>
      <c r="M542" s="9" t="str">
        <f ca="1">MID(OFFSET(M542,0,-COLUMNS($E:$J)-OFFSET(M542,4-ROW(),0)),H542+1,I542-H542-1)</f>
        <v>232</v>
      </c>
      <c r="N542" s="9" t="str">
        <f ca="1">MID(OFFSET(N542,0,-COLUMNS($E:$J)-OFFSET(N542,4-ROW(),0)),I542+1,J542-I542-1)</f>
        <v>0</v>
      </c>
      <c r="O542" s="79" t="str">
        <f ca="1">MID(OFFSET(O542,0,-COLUMNS($E:$J)-OFFSET(O542,4-ROW(),0)),J542+1,2)</f>
        <v/>
      </c>
      <c r="P542" s="20">
        <f ca="1">IF(ISBLANK($D542),"",(($K542*2^8+$L542)*2^8+$M542)*2^8+$N542)</f>
        <v>1735583744</v>
      </c>
      <c r="Q542" s="20">
        <f ca="1">IF(O542="",P542,$P542-MOD($P542,2^(32-$O542)))</f>
        <v>1735583744</v>
      </c>
      <c r="R542" s="7">
        <f ca="1">FIND(R$4,OFFSET(R542,0,3-COLUMNS($F:R)-OFFSET(R542,4-ROW(),4)))</f>
        <v>4</v>
      </c>
      <c r="S542" s="7">
        <f ca="1">FIND(S$4,OFFSET(S542,0,3-COLUMNS($F:R)-OFFSET(S542,4-ROW(),4)),OFFSET(S542,0,-1)+1)</f>
        <v>8</v>
      </c>
      <c r="T542" s="7">
        <f ca="1">FIND(T$4,OFFSET(T542,0,3-COLUMNS($F:R)-OFFSET(T542,4-ROW(),4)),OFFSET(T542,0,-1)+1)</f>
        <v>12</v>
      </c>
      <c r="U542" s="8" t="str">
        <f ca="1">LEFT(OFFSET(U542,0,-COLUMNS($G:$T)-OFFSET(U542,4-ROW(),0)),R542-1)</f>
        <v>103</v>
      </c>
      <c r="V542" s="9" t="str">
        <f ca="1">MID(OFFSET(V542,0,-COLUMNS($G:$T)-OFFSET(V542,4-ROW(),0)),R542+1,S542-R542-1)</f>
        <v>114</v>
      </c>
      <c r="W542" s="9" t="str">
        <f ca="1">MID(OFFSET(W542,0,-COLUMNS($G:$T)-OFFSET(W542,4-ROW(),0)),S542+1,T542-S542-1)</f>
        <v>235</v>
      </c>
      <c r="X542" s="9" t="str">
        <f ca="1">MID(OFFSET(X542,0,-COLUMNS($G:$T)-OFFSET(X542,4-ROW(),0)),T542+1,3)</f>
        <v>255</v>
      </c>
      <c r="Y542" s="21">
        <f ca="1">IF(ISBLANK($F542),"",IF(O542="",(($U542*2^8+$V542)*2^8+$W542)*2^8+$X542,$Q542+2^(32-$O542)-1))</f>
        <v>1735584767</v>
      </c>
      <c r="Z542" s="88" t="str">
        <f t="shared" si="8"/>
        <v>JP</v>
      </c>
    </row>
    <row r="543" spans="2:26" x14ac:dyDescent="0.15">
      <c r="B543" s="87">
        <v>539</v>
      </c>
      <c r="C543" s="92" t="s">
        <v>4474</v>
      </c>
      <c r="D543" s="53" t="s">
        <v>1152</v>
      </c>
      <c r="E543" s="25" t="s">
        <v>8</v>
      </c>
      <c r="F543" s="25" t="s">
        <v>1153</v>
      </c>
      <c r="G543" s="7">
        <f ca="1">FIND(G$4,OFFSET(G543,0,3-COLUMNS(D:G)-OFFSET(G543,4-ROW(),COLUMNS($G:$K))))</f>
        <v>4</v>
      </c>
      <c r="H543" s="7">
        <f ca="1">FIND(H$4,OFFSET(H543,0,3-COLUMNS(D:G)-OFFSET(H543,4-ROW(),COLUMNS($G:$K))),OFFSET(H543,0,-1)+1)</f>
        <v>8</v>
      </c>
      <c r="I543" s="7">
        <f ca="1">FIND(I$4,OFFSET(I543,0,3-COLUMNS(D:G)-OFFSET(I543,4-ROW(),COLUMNS($G:$K))),OFFSET(I543,0,-1)+1)</f>
        <v>12</v>
      </c>
      <c r="J543" s="75">
        <f ca="1">IFERROR(FIND(J$4,OFFSET(J543,0,-2-OFFSET(J543,4-ROW(),4))),LEN(OFFSET(J543,0,-2-OFFSET(J543,4-ROW(),4)))+1)</f>
        <v>14</v>
      </c>
      <c r="K543" s="8" t="str">
        <f ca="1">LEFT(OFFSET(K543,0,-COLUMNS($E:$J)-OFFSET(K543,4-ROW(),0)),G543-1)</f>
        <v>103</v>
      </c>
      <c r="L543" s="9" t="str">
        <f ca="1">MID(OFFSET(L543,0,-COLUMNS($E:$J)-OFFSET(L543,4-ROW(),0)),G543+1,H543-G543-1)</f>
        <v>115</v>
      </c>
      <c r="M543" s="9" t="str">
        <f ca="1">MID(OFFSET(M543,0,-COLUMNS($E:$J)-OFFSET(M543,4-ROW(),0)),H543+1,I543-H543-1)</f>
        <v>216</v>
      </c>
      <c r="N543" s="9" t="str">
        <f ca="1">MID(OFFSET(N543,0,-COLUMNS($E:$J)-OFFSET(N543,4-ROW(),0)),I543+1,J543-I543-1)</f>
        <v>0</v>
      </c>
      <c r="O543" s="79" t="str">
        <f ca="1">MID(OFFSET(O543,0,-COLUMNS($E:$J)-OFFSET(O543,4-ROW(),0)),J543+1,2)</f>
        <v/>
      </c>
      <c r="P543" s="20">
        <f ca="1">IF(ISBLANK($D543),"",(($K543*2^8+$L543)*2^8+$M543)*2^8+$N543)</f>
        <v>1735645184</v>
      </c>
      <c r="Q543" s="20">
        <f ca="1">IF(O543="",P543,$P543-MOD($P543,2^(32-$O543)))</f>
        <v>1735645184</v>
      </c>
      <c r="R543" s="7">
        <f ca="1">FIND(R$4,OFFSET(R543,0,3-COLUMNS($F:R)-OFFSET(R543,4-ROW(),4)))</f>
        <v>4</v>
      </c>
      <c r="S543" s="7">
        <f ca="1">FIND(S$4,OFFSET(S543,0,3-COLUMNS($F:R)-OFFSET(S543,4-ROW(),4)),OFFSET(S543,0,-1)+1)</f>
        <v>8</v>
      </c>
      <c r="T543" s="7">
        <f ca="1">FIND(T$4,OFFSET(T543,0,3-COLUMNS($F:R)-OFFSET(T543,4-ROW(),4)),OFFSET(T543,0,-1)+1)</f>
        <v>12</v>
      </c>
      <c r="U543" s="8" t="str">
        <f ca="1">LEFT(OFFSET(U543,0,-COLUMNS($G:$T)-OFFSET(U543,4-ROW(),0)),R543-1)</f>
        <v>103</v>
      </c>
      <c r="V543" s="9" t="str">
        <f ca="1">MID(OFFSET(V543,0,-COLUMNS($G:$T)-OFFSET(V543,4-ROW(),0)),R543+1,S543-R543-1)</f>
        <v>115</v>
      </c>
      <c r="W543" s="9" t="str">
        <f ca="1">MID(OFFSET(W543,0,-COLUMNS($G:$T)-OFFSET(W543,4-ROW(),0)),S543+1,T543-S543-1)</f>
        <v>219</v>
      </c>
      <c r="X543" s="9" t="str">
        <f ca="1">MID(OFFSET(X543,0,-COLUMNS($G:$T)-OFFSET(X543,4-ROW(),0)),T543+1,3)</f>
        <v>255</v>
      </c>
      <c r="Y543" s="21">
        <f ca="1">IF(ISBLANK($F543),"",IF(O543="",(($U543*2^8+$V543)*2^8+$W543)*2^8+$X543,$Q543+2^(32-$O543)-1))</f>
        <v>1735646207</v>
      </c>
      <c r="Z543" s="88" t="str">
        <f t="shared" si="8"/>
        <v>JP</v>
      </c>
    </row>
    <row r="544" spans="2:26" x14ac:dyDescent="0.15">
      <c r="B544" s="87">
        <v>540</v>
      </c>
      <c r="C544" s="92" t="s">
        <v>4474</v>
      </c>
      <c r="D544" s="53" t="s">
        <v>1154</v>
      </c>
      <c r="E544" s="25" t="s">
        <v>8</v>
      </c>
      <c r="F544" s="25" t="s">
        <v>1155</v>
      </c>
      <c r="G544" s="7">
        <f ca="1">FIND(G$4,OFFSET(G544,0,3-COLUMNS(D:G)-OFFSET(G544,4-ROW(),COLUMNS($G:$K))))</f>
        <v>4</v>
      </c>
      <c r="H544" s="7">
        <f ca="1">FIND(H$4,OFFSET(H544,0,3-COLUMNS(D:G)-OFFSET(H544,4-ROW(),COLUMNS($G:$K))),OFFSET(H544,0,-1)+1)</f>
        <v>8</v>
      </c>
      <c r="I544" s="7">
        <f ca="1">FIND(I$4,OFFSET(I544,0,3-COLUMNS(D:G)-OFFSET(I544,4-ROW(),COLUMNS($G:$K))),OFFSET(I544,0,-1)+1)</f>
        <v>11</v>
      </c>
      <c r="J544" s="75">
        <f ca="1">IFERROR(FIND(J$4,OFFSET(J544,0,-2-OFFSET(J544,4-ROW(),4))),LEN(OFFSET(J544,0,-2-OFFSET(J544,4-ROW(),4)))+1)</f>
        <v>13</v>
      </c>
      <c r="K544" s="8" t="str">
        <f ca="1">LEFT(OFFSET(K544,0,-COLUMNS($E:$J)-OFFSET(K544,4-ROW(),0)),G544-1)</f>
        <v>103</v>
      </c>
      <c r="L544" s="9" t="str">
        <f ca="1">MID(OFFSET(L544,0,-COLUMNS($E:$J)-OFFSET(L544,4-ROW(),0)),G544+1,H544-G544-1)</f>
        <v>118</v>
      </c>
      <c r="M544" s="9" t="str">
        <f ca="1">MID(OFFSET(M544,0,-COLUMNS($E:$J)-OFFSET(M544,4-ROW(),0)),H544+1,I544-H544-1)</f>
        <v>92</v>
      </c>
      <c r="N544" s="9" t="str">
        <f ca="1">MID(OFFSET(N544,0,-COLUMNS($E:$J)-OFFSET(N544,4-ROW(),0)),I544+1,J544-I544-1)</f>
        <v>0</v>
      </c>
      <c r="O544" s="79" t="str">
        <f ca="1">MID(OFFSET(O544,0,-COLUMNS($E:$J)-OFFSET(O544,4-ROW(),0)),J544+1,2)</f>
        <v/>
      </c>
      <c r="P544" s="20">
        <f ca="1">IF(ISBLANK($D544),"",(($K544*2^8+$L544)*2^8+$M544)*2^8+$N544)</f>
        <v>1735810048</v>
      </c>
      <c r="Q544" s="20">
        <f ca="1">IF(O544="",P544,$P544-MOD($P544,2^(32-$O544)))</f>
        <v>1735810048</v>
      </c>
      <c r="R544" s="7">
        <f ca="1">FIND(R$4,OFFSET(R544,0,3-COLUMNS($F:R)-OFFSET(R544,4-ROW(),4)))</f>
        <v>4</v>
      </c>
      <c r="S544" s="7">
        <f ca="1">FIND(S$4,OFFSET(S544,0,3-COLUMNS($F:R)-OFFSET(S544,4-ROW(),4)),OFFSET(S544,0,-1)+1)</f>
        <v>8</v>
      </c>
      <c r="T544" s="7">
        <f ca="1">FIND(T$4,OFFSET(T544,0,3-COLUMNS($F:R)-OFFSET(T544,4-ROW(),4)),OFFSET(T544,0,-1)+1)</f>
        <v>11</v>
      </c>
      <c r="U544" s="8" t="str">
        <f ca="1">LEFT(OFFSET(U544,0,-COLUMNS($G:$T)-OFFSET(U544,4-ROW(),0)),R544-1)</f>
        <v>103</v>
      </c>
      <c r="V544" s="9" t="str">
        <f ca="1">MID(OFFSET(V544,0,-COLUMNS($G:$T)-OFFSET(V544,4-ROW(),0)),R544+1,S544-R544-1)</f>
        <v>118</v>
      </c>
      <c r="W544" s="9" t="str">
        <f ca="1">MID(OFFSET(W544,0,-COLUMNS($G:$T)-OFFSET(W544,4-ROW(),0)),S544+1,T544-S544-1)</f>
        <v>95</v>
      </c>
      <c r="X544" s="9" t="str">
        <f ca="1">MID(OFFSET(X544,0,-COLUMNS($G:$T)-OFFSET(X544,4-ROW(),0)),T544+1,3)</f>
        <v>255</v>
      </c>
      <c r="Y544" s="21">
        <f ca="1">IF(ISBLANK($F544),"",IF(O544="",(($U544*2^8+$V544)*2^8+$W544)*2^8+$X544,$Q544+2^(32-$O544)-1))</f>
        <v>1735811071</v>
      </c>
      <c r="Z544" s="88" t="str">
        <f t="shared" si="8"/>
        <v>JP</v>
      </c>
    </row>
    <row r="545" spans="2:26" x14ac:dyDescent="0.15">
      <c r="B545" s="87">
        <v>541</v>
      </c>
      <c r="C545" s="92" t="s">
        <v>4474</v>
      </c>
      <c r="D545" s="53" t="s">
        <v>1156</v>
      </c>
      <c r="E545" s="25" t="s">
        <v>8</v>
      </c>
      <c r="F545" s="25" t="s">
        <v>1157</v>
      </c>
      <c r="G545" s="7">
        <f ca="1">FIND(G$4,OFFSET(G545,0,3-COLUMNS(D:G)-OFFSET(G545,4-ROW(),COLUMNS($G:$K))))</f>
        <v>4</v>
      </c>
      <c r="H545" s="7">
        <f ca="1">FIND(H$4,OFFSET(H545,0,3-COLUMNS(D:G)-OFFSET(H545,4-ROW(),COLUMNS($G:$K))),OFFSET(H545,0,-1)+1)</f>
        <v>8</v>
      </c>
      <c r="I545" s="7">
        <f ca="1">FIND(I$4,OFFSET(I545,0,3-COLUMNS(D:G)-OFFSET(I545,4-ROW(),COLUMNS($G:$K))),OFFSET(I545,0,-1)+1)</f>
        <v>11</v>
      </c>
      <c r="J545" s="75">
        <f ca="1">IFERROR(FIND(J$4,OFFSET(J545,0,-2-OFFSET(J545,4-ROW(),4))),LEN(OFFSET(J545,0,-2-OFFSET(J545,4-ROW(),4)))+1)</f>
        <v>13</v>
      </c>
      <c r="K545" s="8" t="str">
        <f ca="1">LEFT(OFFSET(K545,0,-COLUMNS($E:$J)-OFFSET(K545,4-ROW(),0)),G545-1)</f>
        <v>103</v>
      </c>
      <c r="L545" s="9" t="str">
        <f ca="1">MID(OFFSET(L545,0,-COLUMNS($E:$J)-OFFSET(L545,4-ROW(),0)),G545+1,H545-G545-1)</f>
        <v>119</v>
      </c>
      <c r="M545" s="9" t="str">
        <f ca="1">MID(OFFSET(M545,0,-COLUMNS($E:$J)-OFFSET(M545,4-ROW(),0)),H545+1,I545-H545-1)</f>
        <v>88</v>
      </c>
      <c r="N545" s="9" t="str">
        <f ca="1">MID(OFFSET(N545,0,-COLUMNS($E:$J)-OFFSET(N545,4-ROW(),0)),I545+1,J545-I545-1)</f>
        <v>0</v>
      </c>
      <c r="O545" s="79" t="str">
        <f ca="1">MID(OFFSET(O545,0,-COLUMNS($E:$J)-OFFSET(O545,4-ROW(),0)),J545+1,2)</f>
        <v/>
      </c>
      <c r="P545" s="20">
        <f ca="1">IF(ISBLANK($D545),"",(($K545*2^8+$L545)*2^8+$M545)*2^8+$N545)</f>
        <v>1735874560</v>
      </c>
      <c r="Q545" s="20">
        <f ca="1">IF(O545="",P545,$P545-MOD($P545,2^(32-$O545)))</f>
        <v>1735874560</v>
      </c>
      <c r="R545" s="7">
        <f ca="1">FIND(R$4,OFFSET(R545,0,3-COLUMNS($F:R)-OFFSET(R545,4-ROW(),4)))</f>
        <v>4</v>
      </c>
      <c r="S545" s="7">
        <f ca="1">FIND(S$4,OFFSET(S545,0,3-COLUMNS($F:R)-OFFSET(S545,4-ROW(),4)),OFFSET(S545,0,-1)+1)</f>
        <v>8</v>
      </c>
      <c r="T545" s="7">
        <f ca="1">FIND(T$4,OFFSET(T545,0,3-COLUMNS($F:R)-OFFSET(T545,4-ROW(),4)),OFFSET(T545,0,-1)+1)</f>
        <v>11</v>
      </c>
      <c r="U545" s="8" t="str">
        <f ca="1">LEFT(OFFSET(U545,0,-COLUMNS($G:$T)-OFFSET(U545,4-ROW(),0)),R545-1)</f>
        <v>103</v>
      </c>
      <c r="V545" s="9" t="str">
        <f ca="1">MID(OFFSET(V545,0,-COLUMNS($G:$T)-OFFSET(V545,4-ROW(),0)),R545+1,S545-R545-1)</f>
        <v>119</v>
      </c>
      <c r="W545" s="9" t="str">
        <f ca="1">MID(OFFSET(W545,0,-COLUMNS($G:$T)-OFFSET(W545,4-ROW(),0)),S545+1,T545-S545-1)</f>
        <v>91</v>
      </c>
      <c r="X545" s="9" t="str">
        <f ca="1">MID(OFFSET(X545,0,-COLUMNS($G:$T)-OFFSET(X545,4-ROW(),0)),T545+1,3)</f>
        <v>255</v>
      </c>
      <c r="Y545" s="21">
        <f ca="1">IF(ISBLANK($F545),"",IF(O545="",(($U545*2^8+$V545)*2^8+$W545)*2^8+$X545,$Q545+2^(32-$O545)-1))</f>
        <v>1735875583</v>
      </c>
      <c r="Z545" s="88" t="str">
        <f t="shared" si="8"/>
        <v>JP</v>
      </c>
    </row>
    <row r="546" spans="2:26" x14ac:dyDescent="0.15">
      <c r="B546" s="87">
        <v>542</v>
      </c>
      <c r="C546" s="92" t="s">
        <v>4474</v>
      </c>
      <c r="D546" s="53" t="s">
        <v>1158</v>
      </c>
      <c r="E546" s="25" t="s">
        <v>8</v>
      </c>
      <c r="F546" s="25" t="s">
        <v>1159</v>
      </c>
      <c r="G546" s="7">
        <f ca="1">FIND(G$4,OFFSET(G546,0,3-COLUMNS(D:G)-OFFSET(G546,4-ROW(),COLUMNS($G:$K))))</f>
        <v>4</v>
      </c>
      <c r="H546" s="7">
        <f ca="1">FIND(H$4,OFFSET(H546,0,3-COLUMNS(D:G)-OFFSET(H546,4-ROW(),COLUMNS($G:$K))),OFFSET(H546,0,-1)+1)</f>
        <v>8</v>
      </c>
      <c r="I546" s="7">
        <f ca="1">FIND(I$4,OFFSET(I546,0,3-COLUMNS(D:G)-OFFSET(I546,4-ROW(),COLUMNS($G:$K))),OFFSET(I546,0,-1)+1)</f>
        <v>12</v>
      </c>
      <c r="J546" s="75">
        <f ca="1">IFERROR(FIND(J$4,OFFSET(J546,0,-2-OFFSET(J546,4-ROW(),4))),LEN(OFFSET(J546,0,-2-OFFSET(J546,4-ROW(),4)))+1)</f>
        <v>14</v>
      </c>
      <c r="K546" s="8" t="str">
        <f ca="1">LEFT(OFFSET(K546,0,-COLUMNS($E:$J)-OFFSET(K546,4-ROW(),0)),G546-1)</f>
        <v>103</v>
      </c>
      <c r="L546" s="9" t="str">
        <f ca="1">MID(OFFSET(L546,0,-COLUMNS($E:$J)-OFFSET(L546,4-ROW(),0)),G546+1,H546-G546-1)</f>
        <v>119</v>
      </c>
      <c r="M546" s="9" t="str">
        <f ca="1">MID(OFFSET(M546,0,-COLUMNS($E:$J)-OFFSET(M546,4-ROW(),0)),H546+1,I546-H546-1)</f>
        <v>127</v>
      </c>
      <c r="N546" s="9" t="str">
        <f ca="1">MID(OFFSET(N546,0,-COLUMNS($E:$J)-OFFSET(N546,4-ROW(),0)),I546+1,J546-I546-1)</f>
        <v>0</v>
      </c>
      <c r="O546" s="79" t="str">
        <f ca="1">MID(OFFSET(O546,0,-COLUMNS($E:$J)-OFFSET(O546,4-ROW(),0)),J546+1,2)</f>
        <v/>
      </c>
      <c r="P546" s="20">
        <f ca="1">IF(ISBLANK($D546),"",(($K546*2^8+$L546)*2^8+$M546)*2^8+$N546)</f>
        <v>1735884544</v>
      </c>
      <c r="Q546" s="20">
        <f ca="1">IF(O546="",P546,$P546-MOD($P546,2^(32-$O546)))</f>
        <v>1735884544</v>
      </c>
      <c r="R546" s="7">
        <f ca="1">FIND(R$4,OFFSET(R546,0,3-COLUMNS($F:R)-OFFSET(R546,4-ROW(),4)))</f>
        <v>4</v>
      </c>
      <c r="S546" s="7">
        <f ca="1">FIND(S$4,OFFSET(S546,0,3-COLUMNS($F:R)-OFFSET(S546,4-ROW(),4)),OFFSET(S546,0,-1)+1)</f>
        <v>8</v>
      </c>
      <c r="T546" s="7">
        <f ca="1">FIND(T$4,OFFSET(T546,0,3-COLUMNS($F:R)-OFFSET(T546,4-ROW(),4)),OFFSET(T546,0,-1)+1)</f>
        <v>12</v>
      </c>
      <c r="U546" s="8" t="str">
        <f ca="1">LEFT(OFFSET(U546,0,-COLUMNS($G:$T)-OFFSET(U546,4-ROW(),0)),R546-1)</f>
        <v>103</v>
      </c>
      <c r="V546" s="9" t="str">
        <f ca="1">MID(OFFSET(V546,0,-COLUMNS($G:$T)-OFFSET(V546,4-ROW(),0)),R546+1,S546-R546-1)</f>
        <v>119</v>
      </c>
      <c r="W546" s="9" t="str">
        <f ca="1">MID(OFFSET(W546,0,-COLUMNS($G:$T)-OFFSET(W546,4-ROW(),0)),S546+1,T546-S546-1)</f>
        <v>127</v>
      </c>
      <c r="X546" s="9" t="str">
        <f ca="1">MID(OFFSET(X546,0,-COLUMNS($G:$T)-OFFSET(X546,4-ROW(),0)),T546+1,3)</f>
        <v>255</v>
      </c>
      <c r="Y546" s="21">
        <f ca="1">IF(ISBLANK($F546),"",IF(O546="",(($U546*2^8+$V546)*2^8+$W546)*2^8+$X546,$Q546+2^(32-$O546)-1))</f>
        <v>1735884799</v>
      </c>
      <c r="Z546" s="88" t="str">
        <f t="shared" si="8"/>
        <v>JP</v>
      </c>
    </row>
    <row r="547" spans="2:26" x14ac:dyDescent="0.15">
      <c r="B547" s="87">
        <v>543</v>
      </c>
      <c r="C547" s="92" t="s">
        <v>4474</v>
      </c>
      <c r="D547" s="53" t="s">
        <v>1160</v>
      </c>
      <c r="E547" s="25" t="s">
        <v>8</v>
      </c>
      <c r="F547" s="25" t="s">
        <v>1161</v>
      </c>
      <c r="G547" s="7">
        <f ca="1">FIND(G$4,OFFSET(G547,0,3-COLUMNS(D:G)-OFFSET(G547,4-ROW(),COLUMNS($G:$K))))</f>
        <v>4</v>
      </c>
      <c r="H547" s="7">
        <f ca="1">FIND(H$4,OFFSET(H547,0,3-COLUMNS(D:G)-OFFSET(H547,4-ROW(),COLUMNS($G:$K))),OFFSET(H547,0,-1)+1)</f>
        <v>8</v>
      </c>
      <c r="I547" s="7">
        <f ca="1">FIND(I$4,OFFSET(I547,0,3-COLUMNS(D:G)-OFFSET(I547,4-ROW(),COLUMNS($G:$K))),OFFSET(I547,0,-1)+1)</f>
        <v>11</v>
      </c>
      <c r="J547" s="75">
        <f ca="1">IFERROR(FIND(J$4,OFFSET(J547,0,-2-OFFSET(J547,4-ROW(),4))),LEN(OFFSET(J547,0,-2-OFFSET(J547,4-ROW(),4)))+1)</f>
        <v>13</v>
      </c>
      <c r="K547" s="8" t="str">
        <f ca="1">LEFT(OFFSET(K547,0,-COLUMNS($E:$J)-OFFSET(K547,4-ROW(),0)),G547-1)</f>
        <v>103</v>
      </c>
      <c r="L547" s="9" t="str">
        <f ca="1">MID(OFFSET(L547,0,-COLUMNS($E:$J)-OFFSET(L547,4-ROW(),0)),G547+1,H547-G547-1)</f>
        <v>120</v>
      </c>
      <c r="M547" s="9" t="str">
        <f ca="1">MID(OFFSET(M547,0,-COLUMNS($E:$J)-OFFSET(M547,4-ROW(),0)),H547+1,I547-H547-1)</f>
        <v>16</v>
      </c>
      <c r="N547" s="9" t="str">
        <f ca="1">MID(OFFSET(N547,0,-COLUMNS($E:$J)-OFFSET(N547,4-ROW(),0)),I547+1,J547-I547-1)</f>
        <v>0</v>
      </c>
      <c r="O547" s="79" t="str">
        <f ca="1">MID(OFFSET(O547,0,-COLUMNS($E:$J)-OFFSET(O547,4-ROW(),0)),J547+1,2)</f>
        <v/>
      </c>
      <c r="P547" s="20">
        <f ca="1">IF(ISBLANK($D547),"",(($K547*2^8+$L547)*2^8+$M547)*2^8+$N547)</f>
        <v>1735921664</v>
      </c>
      <c r="Q547" s="20">
        <f ca="1">IF(O547="",P547,$P547-MOD($P547,2^(32-$O547)))</f>
        <v>1735921664</v>
      </c>
      <c r="R547" s="7">
        <f ca="1">FIND(R$4,OFFSET(R547,0,3-COLUMNS($F:R)-OFFSET(R547,4-ROW(),4)))</f>
        <v>4</v>
      </c>
      <c r="S547" s="7">
        <f ca="1">FIND(S$4,OFFSET(S547,0,3-COLUMNS($F:R)-OFFSET(S547,4-ROW(),4)),OFFSET(S547,0,-1)+1)</f>
        <v>8</v>
      </c>
      <c r="T547" s="7">
        <f ca="1">FIND(T$4,OFFSET(T547,0,3-COLUMNS($F:R)-OFFSET(T547,4-ROW(),4)),OFFSET(T547,0,-1)+1)</f>
        <v>11</v>
      </c>
      <c r="U547" s="8" t="str">
        <f ca="1">LEFT(OFFSET(U547,0,-COLUMNS($G:$T)-OFFSET(U547,4-ROW(),0)),R547-1)</f>
        <v>103</v>
      </c>
      <c r="V547" s="9" t="str">
        <f ca="1">MID(OFFSET(V547,0,-COLUMNS($G:$T)-OFFSET(V547,4-ROW(),0)),R547+1,S547-R547-1)</f>
        <v>120</v>
      </c>
      <c r="W547" s="9" t="str">
        <f ca="1">MID(OFFSET(W547,0,-COLUMNS($G:$T)-OFFSET(W547,4-ROW(),0)),S547+1,T547-S547-1)</f>
        <v>19</v>
      </c>
      <c r="X547" s="9" t="str">
        <f ca="1">MID(OFFSET(X547,0,-COLUMNS($G:$T)-OFFSET(X547,4-ROW(),0)),T547+1,3)</f>
        <v>255</v>
      </c>
      <c r="Y547" s="21">
        <f ca="1">IF(ISBLANK($F547),"",IF(O547="",(($U547*2^8+$V547)*2^8+$W547)*2^8+$X547,$Q547+2^(32-$O547)-1))</f>
        <v>1735922687</v>
      </c>
      <c r="Z547" s="88" t="str">
        <f t="shared" si="8"/>
        <v>JP</v>
      </c>
    </row>
    <row r="548" spans="2:26" x14ac:dyDescent="0.15">
      <c r="B548" s="87">
        <v>544</v>
      </c>
      <c r="C548" s="92" t="s">
        <v>4474</v>
      </c>
      <c r="D548" s="53" t="s">
        <v>1162</v>
      </c>
      <c r="E548" s="25" t="s">
        <v>8</v>
      </c>
      <c r="F548" s="25" t="s">
        <v>1163</v>
      </c>
      <c r="G548" s="7">
        <f ca="1">FIND(G$4,OFFSET(G548,0,3-COLUMNS(D:G)-OFFSET(G548,4-ROW(),COLUMNS($G:$K))))</f>
        <v>4</v>
      </c>
      <c r="H548" s="7">
        <f ca="1">FIND(H$4,OFFSET(H548,0,3-COLUMNS(D:G)-OFFSET(H548,4-ROW(),COLUMNS($G:$K))),OFFSET(H548,0,-1)+1)</f>
        <v>8</v>
      </c>
      <c r="I548" s="7">
        <f ca="1">FIND(I$4,OFFSET(I548,0,3-COLUMNS(D:G)-OFFSET(I548,4-ROW(),COLUMNS($G:$K))),OFFSET(I548,0,-1)+1)</f>
        <v>12</v>
      </c>
      <c r="J548" s="75">
        <f ca="1">IFERROR(FIND(J$4,OFFSET(J548,0,-2-OFFSET(J548,4-ROW(),4))),LEN(OFFSET(J548,0,-2-OFFSET(J548,4-ROW(),4)))+1)</f>
        <v>14</v>
      </c>
      <c r="K548" s="8" t="str">
        <f ca="1">LEFT(OFFSET(K548,0,-COLUMNS($E:$J)-OFFSET(K548,4-ROW(),0)),G548-1)</f>
        <v>103</v>
      </c>
      <c r="L548" s="9" t="str">
        <f ca="1">MID(OFFSET(L548,0,-COLUMNS($E:$J)-OFFSET(L548,4-ROW(),0)),G548+1,H548-G548-1)</f>
        <v>120</v>
      </c>
      <c r="M548" s="9" t="str">
        <f ca="1">MID(OFFSET(M548,0,-COLUMNS($E:$J)-OFFSET(M548,4-ROW(),0)),H548+1,I548-H548-1)</f>
        <v>180</v>
      </c>
      <c r="N548" s="9" t="str">
        <f ca="1">MID(OFFSET(N548,0,-COLUMNS($E:$J)-OFFSET(N548,4-ROW(),0)),I548+1,J548-I548-1)</f>
        <v>0</v>
      </c>
      <c r="O548" s="79" t="str">
        <f ca="1">MID(OFFSET(O548,0,-COLUMNS($E:$J)-OFFSET(O548,4-ROW(),0)),J548+1,2)</f>
        <v/>
      </c>
      <c r="P548" s="20">
        <f ca="1">IF(ISBLANK($D548),"",(($K548*2^8+$L548)*2^8+$M548)*2^8+$N548)</f>
        <v>1735963648</v>
      </c>
      <c r="Q548" s="20">
        <f ca="1">IF(O548="",P548,$P548-MOD($P548,2^(32-$O548)))</f>
        <v>1735963648</v>
      </c>
      <c r="R548" s="7">
        <f ca="1">FIND(R$4,OFFSET(R548,0,3-COLUMNS($F:R)-OFFSET(R548,4-ROW(),4)))</f>
        <v>4</v>
      </c>
      <c r="S548" s="7">
        <f ca="1">FIND(S$4,OFFSET(S548,0,3-COLUMNS($F:R)-OFFSET(S548,4-ROW(),4)),OFFSET(S548,0,-1)+1)</f>
        <v>8</v>
      </c>
      <c r="T548" s="7">
        <f ca="1">FIND(T$4,OFFSET(T548,0,3-COLUMNS($F:R)-OFFSET(T548,4-ROW(),4)),OFFSET(T548,0,-1)+1)</f>
        <v>12</v>
      </c>
      <c r="U548" s="8" t="str">
        <f ca="1">LEFT(OFFSET(U548,0,-COLUMNS($G:$T)-OFFSET(U548,4-ROW(),0)),R548-1)</f>
        <v>103</v>
      </c>
      <c r="V548" s="9" t="str">
        <f ca="1">MID(OFFSET(V548,0,-COLUMNS($G:$T)-OFFSET(V548,4-ROW(),0)),R548+1,S548-R548-1)</f>
        <v>120</v>
      </c>
      <c r="W548" s="9" t="str">
        <f ca="1">MID(OFFSET(W548,0,-COLUMNS($G:$T)-OFFSET(W548,4-ROW(),0)),S548+1,T548-S548-1)</f>
        <v>183</v>
      </c>
      <c r="X548" s="9" t="str">
        <f ca="1">MID(OFFSET(X548,0,-COLUMNS($G:$T)-OFFSET(X548,4-ROW(),0)),T548+1,3)</f>
        <v>255</v>
      </c>
      <c r="Y548" s="21">
        <f ca="1">IF(ISBLANK($F548),"",IF(O548="",(($U548*2^8+$V548)*2^8+$W548)*2^8+$X548,$Q548+2^(32-$O548)-1))</f>
        <v>1735964671</v>
      </c>
      <c r="Z548" s="88" t="str">
        <f t="shared" si="8"/>
        <v>JP</v>
      </c>
    </row>
    <row r="549" spans="2:26" x14ac:dyDescent="0.15">
      <c r="B549" s="87">
        <v>545</v>
      </c>
      <c r="C549" s="92" t="s">
        <v>4474</v>
      </c>
      <c r="D549" s="53" t="s">
        <v>1164</v>
      </c>
      <c r="E549" s="25" t="s">
        <v>8</v>
      </c>
      <c r="F549" s="25" t="s">
        <v>1165</v>
      </c>
      <c r="G549" s="7">
        <f ca="1">FIND(G$4,OFFSET(G549,0,3-COLUMNS(D:G)-OFFSET(G549,4-ROW(),COLUMNS($G:$K))))</f>
        <v>4</v>
      </c>
      <c r="H549" s="7">
        <f ca="1">FIND(H$4,OFFSET(H549,0,3-COLUMNS(D:G)-OFFSET(H549,4-ROW(),COLUMNS($G:$K))),OFFSET(H549,0,-1)+1)</f>
        <v>8</v>
      </c>
      <c r="I549" s="7">
        <f ca="1">FIND(I$4,OFFSET(I549,0,3-COLUMNS(D:G)-OFFSET(I549,4-ROW(),COLUMNS($G:$K))),OFFSET(I549,0,-1)+1)</f>
        <v>12</v>
      </c>
      <c r="J549" s="75">
        <f ca="1">IFERROR(FIND(J$4,OFFSET(J549,0,-2-OFFSET(J549,4-ROW(),4))),LEN(OFFSET(J549,0,-2-OFFSET(J549,4-ROW(),4)))+1)</f>
        <v>14</v>
      </c>
      <c r="K549" s="8" t="str">
        <f ca="1">LEFT(OFFSET(K549,0,-COLUMNS($E:$J)-OFFSET(K549,4-ROW(),0)),G549-1)</f>
        <v>103</v>
      </c>
      <c r="L549" s="9" t="str">
        <f ca="1">MID(OFFSET(L549,0,-COLUMNS($E:$J)-OFFSET(L549,4-ROW(),0)),G549+1,H549-G549-1)</f>
        <v>120</v>
      </c>
      <c r="M549" s="9" t="str">
        <f ca="1">MID(OFFSET(M549,0,-COLUMNS($E:$J)-OFFSET(M549,4-ROW(),0)),H549+1,I549-H549-1)</f>
        <v>184</v>
      </c>
      <c r="N549" s="9" t="str">
        <f ca="1">MID(OFFSET(N549,0,-COLUMNS($E:$J)-OFFSET(N549,4-ROW(),0)),I549+1,J549-I549-1)</f>
        <v>0</v>
      </c>
      <c r="O549" s="79" t="str">
        <f ca="1">MID(OFFSET(O549,0,-COLUMNS($E:$J)-OFFSET(O549,4-ROW(),0)),J549+1,2)</f>
        <v/>
      </c>
      <c r="P549" s="20">
        <f ca="1">IF(ISBLANK($D549),"",(($K549*2^8+$L549)*2^8+$M549)*2^8+$N549)</f>
        <v>1735964672</v>
      </c>
      <c r="Q549" s="20">
        <f ca="1">IF(O549="",P549,$P549-MOD($P549,2^(32-$O549)))</f>
        <v>1735964672</v>
      </c>
      <c r="R549" s="7">
        <f ca="1">FIND(R$4,OFFSET(R549,0,3-COLUMNS($F:R)-OFFSET(R549,4-ROW(),4)))</f>
        <v>4</v>
      </c>
      <c r="S549" s="7">
        <f ca="1">FIND(S$4,OFFSET(S549,0,3-COLUMNS($F:R)-OFFSET(S549,4-ROW(),4)),OFFSET(S549,0,-1)+1)</f>
        <v>8</v>
      </c>
      <c r="T549" s="7">
        <f ca="1">FIND(T$4,OFFSET(T549,0,3-COLUMNS($F:R)-OFFSET(T549,4-ROW(),4)),OFFSET(T549,0,-1)+1)</f>
        <v>12</v>
      </c>
      <c r="U549" s="8" t="str">
        <f ca="1">LEFT(OFFSET(U549,0,-COLUMNS($G:$T)-OFFSET(U549,4-ROW(),0)),R549-1)</f>
        <v>103</v>
      </c>
      <c r="V549" s="9" t="str">
        <f ca="1">MID(OFFSET(V549,0,-COLUMNS($G:$T)-OFFSET(V549,4-ROW(),0)),R549+1,S549-R549-1)</f>
        <v>120</v>
      </c>
      <c r="W549" s="9" t="str">
        <f ca="1">MID(OFFSET(W549,0,-COLUMNS($G:$T)-OFFSET(W549,4-ROW(),0)),S549+1,T549-S549-1)</f>
        <v>187</v>
      </c>
      <c r="X549" s="9" t="str">
        <f ca="1">MID(OFFSET(X549,0,-COLUMNS($G:$T)-OFFSET(X549,4-ROW(),0)),T549+1,3)</f>
        <v>255</v>
      </c>
      <c r="Y549" s="21">
        <f ca="1">IF(ISBLANK($F549),"",IF(O549="",(($U549*2^8+$V549)*2^8+$W549)*2^8+$X549,$Q549+2^(32-$O549)-1))</f>
        <v>1735965695</v>
      </c>
      <c r="Z549" s="88" t="str">
        <f t="shared" si="8"/>
        <v>JP</v>
      </c>
    </row>
    <row r="550" spans="2:26" x14ac:dyDescent="0.15">
      <c r="B550" s="87">
        <v>546</v>
      </c>
      <c r="C550" s="92" t="s">
        <v>4474</v>
      </c>
      <c r="D550" s="53" t="s">
        <v>1166</v>
      </c>
      <c r="E550" s="25" t="s">
        <v>8</v>
      </c>
      <c r="F550" s="25" t="s">
        <v>1167</v>
      </c>
      <c r="G550" s="7">
        <f ca="1">FIND(G$4,OFFSET(G550,0,3-COLUMNS(D:G)-OFFSET(G550,4-ROW(),COLUMNS($G:$K))))</f>
        <v>4</v>
      </c>
      <c r="H550" s="7">
        <f ca="1">FIND(H$4,OFFSET(H550,0,3-COLUMNS(D:G)-OFFSET(H550,4-ROW(),COLUMNS($G:$K))),OFFSET(H550,0,-1)+1)</f>
        <v>8</v>
      </c>
      <c r="I550" s="7">
        <f ca="1">FIND(I$4,OFFSET(I550,0,3-COLUMNS(D:G)-OFFSET(I550,4-ROW(),COLUMNS($G:$K))),OFFSET(I550,0,-1)+1)</f>
        <v>11</v>
      </c>
      <c r="J550" s="75">
        <f ca="1">IFERROR(FIND(J$4,OFFSET(J550,0,-2-OFFSET(J550,4-ROW(),4))),LEN(OFFSET(J550,0,-2-OFFSET(J550,4-ROW(),4)))+1)</f>
        <v>13</v>
      </c>
      <c r="K550" s="8" t="str">
        <f ca="1">LEFT(OFFSET(K550,0,-COLUMNS($E:$J)-OFFSET(K550,4-ROW(),0)),G550-1)</f>
        <v>103</v>
      </c>
      <c r="L550" s="9" t="str">
        <f ca="1">MID(OFFSET(L550,0,-COLUMNS($E:$J)-OFFSET(L550,4-ROW(),0)),G550+1,H550-G550-1)</f>
        <v>121</v>
      </c>
      <c r="M550" s="9" t="str">
        <f ca="1">MID(OFFSET(M550,0,-COLUMNS($E:$J)-OFFSET(M550,4-ROW(),0)),H550+1,I550-H550-1)</f>
        <v>44</v>
      </c>
      <c r="N550" s="9" t="str">
        <f ca="1">MID(OFFSET(N550,0,-COLUMNS($E:$J)-OFFSET(N550,4-ROW(),0)),I550+1,J550-I550-1)</f>
        <v>0</v>
      </c>
      <c r="O550" s="79" t="str">
        <f ca="1">MID(OFFSET(O550,0,-COLUMNS($E:$J)-OFFSET(O550,4-ROW(),0)),J550+1,2)</f>
        <v/>
      </c>
      <c r="P550" s="20">
        <f ca="1">IF(ISBLANK($D550),"",(($K550*2^8+$L550)*2^8+$M550)*2^8+$N550)</f>
        <v>1735994368</v>
      </c>
      <c r="Q550" s="20">
        <f ca="1">IF(O550="",P550,$P550-MOD($P550,2^(32-$O550)))</f>
        <v>1735994368</v>
      </c>
      <c r="R550" s="7">
        <f ca="1">FIND(R$4,OFFSET(R550,0,3-COLUMNS($F:R)-OFFSET(R550,4-ROW(),4)))</f>
        <v>4</v>
      </c>
      <c r="S550" s="7">
        <f ca="1">FIND(S$4,OFFSET(S550,0,3-COLUMNS($F:R)-OFFSET(S550,4-ROW(),4)),OFFSET(S550,0,-1)+1)</f>
        <v>8</v>
      </c>
      <c r="T550" s="7">
        <f ca="1">FIND(T$4,OFFSET(T550,0,3-COLUMNS($F:R)-OFFSET(T550,4-ROW(),4)),OFFSET(T550,0,-1)+1)</f>
        <v>11</v>
      </c>
      <c r="U550" s="8" t="str">
        <f ca="1">LEFT(OFFSET(U550,0,-COLUMNS($G:$T)-OFFSET(U550,4-ROW(),0)),R550-1)</f>
        <v>103</v>
      </c>
      <c r="V550" s="9" t="str">
        <f ca="1">MID(OFFSET(V550,0,-COLUMNS($G:$T)-OFFSET(V550,4-ROW(),0)),R550+1,S550-R550-1)</f>
        <v>121</v>
      </c>
      <c r="W550" s="9" t="str">
        <f ca="1">MID(OFFSET(W550,0,-COLUMNS($G:$T)-OFFSET(W550,4-ROW(),0)),S550+1,T550-S550-1)</f>
        <v>47</v>
      </c>
      <c r="X550" s="9" t="str">
        <f ca="1">MID(OFFSET(X550,0,-COLUMNS($G:$T)-OFFSET(X550,4-ROW(),0)),T550+1,3)</f>
        <v>255</v>
      </c>
      <c r="Y550" s="21">
        <f ca="1">IF(ISBLANK($F550),"",IF(O550="",(($U550*2^8+$V550)*2^8+$W550)*2^8+$X550,$Q550+2^(32-$O550)-1))</f>
        <v>1735995391</v>
      </c>
      <c r="Z550" s="88" t="str">
        <f t="shared" si="8"/>
        <v>JP</v>
      </c>
    </row>
    <row r="551" spans="2:26" x14ac:dyDescent="0.15">
      <c r="B551" s="87">
        <v>547</v>
      </c>
      <c r="C551" s="92" t="s">
        <v>4474</v>
      </c>
      <c r="D551" s="53" t="s">
        <v>1168</v>
      </c>
      <c r="E551" s="25" t="s">
        <v>8</v>
      </c>
      <c r="F551" s="25" t="s">
        <v>1169</v>
      </c>
      <c r="G551" s="7">
        <f ca="1">FIND(G$4,OFFSET(G551,0,3-COLUMNS(D:G)-OFFSET(G551,4-ROW(),COLUMNS($G:$K))))</f>
        <v>4</v>
      </c>
      <c r="H551" s="7">
        <f ca="1">FIND(H$4,OFFSET(H551,0,3-COLUMNS(D:G)-OFFSET(H551,4-ROW(),COLUMNS($G:$K))),OFFSET(H551,0,-1)+1)</f>
        <v>8</v>
      </c>
      <c r="I551" s="7">
        <f ca="1">FIND(I$4,OFFSET(I551,0,3-COLUMNS(D:G)-OFFSET(I551,4-ROW(),COLUMNS($G:$K))),OFFSET(I551,0,-1)+1)</f>
        <v>12</v>
      </c>
      <c r="J551" s="75">
        <f ca="1">IFERROR(FIND(J$4,OFFSET(J551,0,-2-OFFSET(J551,4-ROW(),4))),LEN(OFFSET(J551,0,-2-OFFSET(J551,4-ROW(),4)))+1)</f>
        <v>14</v>
      </c>
      <c r="K551" s="8" t="str">
        <f ca="1">LEFT(OFFSET(K551,0,-COLUMNS($E:$J)-OFFSET(K551,4-ROW(),0)),G551-1)</f>
        <v>103</v>
      </c>
      <c r="L551" s="9" t="str">
        <f ca="1">MID(OFFSET(L551,0,-COLUMNS($E:$J)-OFFSET(L551,4-ROW(),0)),G551+1,H551-G551-1)</f>
        <v>123</v>
      </c>
      <c r="M551" s="9" t="str">
        <f ca="1">MID(OFFSET(M551,0,-COLUMNS($E:$J)-OFFSET(M551,4-ROW(),0)),H551+1,I551-H551-1)</f>
        <v>180</v>
      </c>
      <c r="N551" s="9" t="str">
        <f ca="1">MID(OFFSET(N551,0,-COLUMNS($E:$J)-OFFSET(N551,4-ROW(),0)),I551+1,J551-I551-1)</f>
        <v>0</v>
      </c>
      <c r="O551" s="79" t="str">
        <f ca="1">MID(OFFSET(O551,0,-COLUMNS($E:$J)-OFFSET(O551,4-ROW(),0)),J551+1,2)</f>
        <v/>
      </c>
      <c r="P551" s="20">
        <f ca="1">IF(ISBLANK($D551),"",(($K551*2^8+$L551)*2^8+$M551)*2^8+$N551)</f>
        <v>1736160256</v>
      </c>
      <c r="Q551" s="20">
        <f ca="1">IF(O551="",P551,$P551-MOD($P551,2^(32-$O551)))</f>
        <v>1736160256</v>
      </c>
      <c r="R551" s="7">
        <f ca="1">FIND(R$4,OFFSET(R551,0,3-COLUMNS($F:R)-OFFSET(R551,4-ROW(),4)))</f>
        <v>4</v>
      </c>
      <c r="S551" s="7">
        <f ca="1">FIND(S$4,OFFSET(S551,0,3-COLUMNS($F:R)-OFFSET(S551,4-ROW(),4)),OFFSET(S551,0,-1)+1)</f>
        <v>8</v>
      </c>
      <c r="T551" s="7">
        <f ca="1">FIND(T$4,OFFSET(T551,0,3-COLUMNS($F:R)-OFFSET(T551,4-ROW(),4)),OFFSET(T551,0,-1)+1)</f>
        <v>12</v>
      </c>
      <c r="U551" s="8" t="str">
        <f ca="1">LEFT(OFFSET(U551,0,-COLUMNS($G:$T)-OFFSET(U551,4-ROW(),0)),R551-1)</f>
        <v>103</v>
      </c>
      <c r="V551" s="9" t="str">
        <f ca="1">MID(OFFSET(V551,0,-COLUMNS($G:$T)-OFFSET(V551,4-ROW(),0)),R551+1,S551-R551-1)</f>
        <v>123</v>
      </c>
      <c r="W551" s="9" t="str">
        <f ca="1">MID(OFFSET(W551,0,-COLUMNS($G:$T)-OFFSET(W551,4-ROW(),0)),S551+1,T551-S551-1)</f>
        <v>183</v>
      </c>
      <c r="X551" s="9" t="str">
        <f ca="1">MID(OFFSET(X551,0,-COLUMNS($G:$T)-OFFSET(X551,4-ROW(),0)),T551+1,3)</f>
        <v>255</v>
      </c>
      <c r="Y551" s="21">
        <f ca="1">IF(ISBLANK($F551),"",IF(O551="",(($U551*2^8+$V551)*2^8+$W551)*2^8+$X551,$Q551+2^(32-$O551)-1))</f>
        <v>1736161279</v>
      </c>
      <c r="Z551" s="88" t="str">
        <f t="shared" si="8"/>
        <v>JP</v>
      </c>
    </row>
    <row r="552" spans="2:26" x14ac:dyDescent="0.15">
      <c r="B552" s="87">
        <v>548</v>
      </c>
      <c r="C552" s="92" t="s">
        <v>4474</v>
      </c>
      <c r="D552" s="53" t="s">
        <v>1170</v>
      </c>
      <c r="E552" s="25" t="s">
        <v>8</v>
      </c>
      <c r="F552" s="25" t="s">
        <v>1171</v>
      </c>
      <c r="G552" s="7">
        <f ca="1">FIND(G$4,OFFSET(G552,0,3-COLUMNS(D:G)-OFFSET(G552,4-ROW(),COLUMNS($G:$K))))</f>
        <v>4</v>
      </c>
      <c r="H552" s="7">
        <f ca="1">FIND(H$4,OFFSET(H552,0,3-COLUMNS(D:G)-OFFSET(H552,4-ROW(),COLUMNS($G:$K))),OFFSET(H552,0,-1)+1)</f>
        <v>8</v>
      </c>
      <c r="I552" s="7">
        <f ca="1">FIND(I$4,OFFSET(I552,0,3-COLUMNS(D:G)-OFFSET(I552,4-ROW(),COLUMNS($G:$K))),OFFSET(I552,0,-1)+1)</f>
        <v>12</v>
      </c>
      <c r="J552" s="75">
        <f ca="1">IFERROR(FIND(J$4,OFFSET(J552,0,-2-OFFSET(J552,4-ROW(),4))),LEN(OFFSET(J552,0,-2-OFFSET(J552,4-ROW(),4)))+1)</f>
        <v>14</v>
      </c>
      <c r="K552" s="8" t="str">
        <f ca="1">LEFT(OFFSET(K552,0,-COLUMNS($E:$J)-OFFSET(K552,4-ROW(),0)),G552-1)</f>
        <v>103</v>
      </c>
      <c r="L552" s="9" t="str">
        <f ca="1">MID(OFFSET(L552,0,-COLUMNS($E:$J)-OFFSET(L552,4-ROW(),0)),G552+1,H552-G552-1)</f>
        <v>124</v>
      </c>
      <c r="M552" s="9" t="str">
        <f ca="1">MID(OFFSET(M552,0,-COLUMNS($E:$J)-OFFSET(M552,4-ROW(),0)),H552+1,I552-H552-1)</f>
        <v>200</v>
      </c>
      <c r="N552" s="9" t="str">
        <f ca="1">MID(OFFSET(N552,0,-COLUMNS($E:$J)-OFFSET(N552,4-ROW(),0)),I552+1,J552-I552-1)</f>
        <v>0</v>
      </c>
      <c r="O552" s="79" t="str">
        <f ca="1">MID(OFFSET(O552,0,-COLUMNS($E:$J)-OFFSET(O552,4-ROW(),0)),J552+1,2)</f>
        <v/>
      </c>
      <c r="P552" s="20">
        <f ca="1">IF(ISBLANK($D552),"",(($K552*2^8+$L552)*2^8+$M552)*2^8+$N552)</f>
        <v>1736230912</v>
      </c>
      <c r="Q552" s="20">
        <f ca="1">IF(O552="",P552,$P552-MOD($P552,2^(32-$O552)))</f>
        <v>1736230912</v>
      </c>
      <c r="R552" s="7">
        <f ca="1">FIND(R$4,OFFSET(R552,0,3-COLUMNS($F:R)-OFFSET(R552,4-ROW(),4)))</f>
        <v>4</v>
      </c>
      <c r="S552" s="7">
        <f ca="1">FIND(S$4,OFFSET(S552,0,3-COLUMNS($F:R)-OFFSET(S552,4-ROW(),4)),OFFSET(S552,0,-1)+1)</f>
        <v>8</v>
      </c>
      <c r="T552" s="7">
        <f ca="1">FIND(T$4,OFFSET(T552,0,3-COLUMNS($F:R)-OFFSET(T552,4-ROW(),4)),OFFSET(T552,0,-1)+1)</f>
        <v>12</v>
      </c>
      <c r="U552" s="8" t="str">
        <f ca="1">LEFT(OFFSET(U552,0,-COLUMNS($G:$T)-OFFSET(U552,4-ROW(),0)),R552-1)</f>
        <v>103</v>
      </c>
      <c r="V552" s="9" t="str">
        <f ca="1">MID(OFFSET(V552,0,-COLUMNS($G:$T)-OFFSET(V552,4-ROW(),0)),R552+1,S552-R552-1)</f>
        <v>124</v>
      </c>
      <c r="W552" s="9" t="str">
        <f ca="1">MID(OFFSET(W552,0,-COLUMNS($G:$T)-OFFSET(W552,4-ROW(),0)),S552+1,T552-S552-1)</f>
        <v>203</v>
      </c>
      <c r="X552" s="9" t="str">
        <f ca="1">MID(OFFSET(X552,0,-COLUMNS($G:$T)-OFFSET(X552,4-ROW(),0)),T552+1,3)</f>
        <v>255</v>
      </c>
      <c r="Y552" s="21">
        <f ca="1">IF(ISBLANK($F552),"",IF(O552="",(($U552*2^8+$V552)*2^8+$W552)*2^8+$X552,$Q552+2^(32-$O552)-1))</f>
        <v>1736231935</v>
      </c>
      <c r="Z552" s="88" t="str">
        <f t="shared" si="8"/>
        <v>JP</v>
      </c>
    </row>
    <row r="553" spans="2:26" x14ac:dyDescent="0.15">
      <c r="B553" s="87">
        <v>549</v>
      </c>
      <c r="C553" s="92" t="s">
        <v>4474</v>
      </c>
      <c r="D553" s="53" t="s">
        <v>1172</v>
      </c>
      <c r="E553" s="25" t="s">
        <v>8</v>
      </c>
      <c r="F553" s="25" t="s">
        <v>1173</v>
      </c>
      <c r="G553" s="7">
        <f ca="1">FIND(G$4,OFFSET(G553,0,3-COLUMNS(D:G)-OFFSET(G553,4-ROW(),COLUMNS($G:$K))))</f>
        <v>4</v>
      </c>
      <c r="H553" s="7">
        <f ca="1">FIND(H$4,OFFSET(H553,0,3-COLUMNS(D:G)-OFFSET(H553,4-ROW(),COLUMNS($G:$K))),OFFSET(H553,0,-1)+1)</f>
        <v>8</v>
      </c>
      <c r="I553" s="7">
        <f ca="1">FIND(I$4,OFFSET(I553,0,3-COLUMNS(D:G)-OFFSET(I553,4-ROW(),COLUMNS($G:$K))),OFFSET(I553,0,-1)+1)</f>
        <v>12</v>
      </c>
      <c r="J553" s="75">
        <f ca="1">IFERROR(FIND(J$4,OFFSET(J553,0,-2-OFFSET(J553,4-ROW(),4))),LEN(OFFSET(J553,0,-2-OFFSET(J553,4-ROW(),4)))+1)</f>
        <v>14</v>
      </c>
      <c r="K553" s="8" t="str">
        <f ca="1">LEFT(OFFSET(K553,0,-COLUMNS($E:$J)-OFFSET(K553,4-ROW(),0)),G553-1)</f>
        <v>103</v>
      </c>
      <c r="L553" s="9" t="str">
        <f ca="1">MID(OFFSET(L553,0,-COLUMNS($E:$J)-OFFSET(L553,4-ROW(),0)),G553+1,H553-G553-1)</f>
        <v>125</v>
      </c>
      <c r="M553" s="9" t="str">
        <f ca="1">MID(OFFSET(M553,0,-COLUMNS($E:$J)-OFFSET(M553,4-ROW(),0)),H553+1,I553-H553-1)</f>
        <v>124</v>
      </c>
      <c r="N553" s="9" t="str">
        <f ca="1">MID(OFFSET(N553,0,-COLUMNS($E:$J)-OFFSET(N553,4-ROW(),0)),I553+1,J553-I553-1)</f>
        <v>0</v>
      </c>
      <c r="O553" s="79" t="str">
        <f ca="1">MID(OFFSET(O553,0,-COLUMNS($E:$J)-OFFSET(O553,4-ROW(),0)),J553+1,2)</f>
        <v/>
      </c>
      <c r="P553" s="20">
        <f ca="1">IF(ISBLANK($D553),"",(($K553*2^8+$L553)*2^8+$M553)*2^8+$N553)</f>
        <v>1736276992</v>
      </c>
      <c r="Q553" s="20">
        <f ca="1">IF(O553="",P553,$P553-MOD($P553,2^(32-$O553)))</f>
        <v>1736276992</v>
      </c>
      <c r="R553" s="7">
        <f ca="1">FIND(R$4,OFFSET(R553,0,3-COLUMNS($F:R)-OFFSET(R553,4-ROW(),4)))</f>
        <v>4</v>
      </c>
      <c r="S553" s="7">
        <f ca="1">FIND(S$4,OFFSET(S553,0,3-COLUMNS($F:R)-OFFSET(S553,4-ROW(),4)),OFFSET(S553,0,-1)+1)</f>
        <v>8</v>
      </c>
      <c r="T553" s="7">
        <f ca="1">FIND(T$4,OFFSET(T553,0,3-COLUMNS($F:R)-OFFSET(T553,4-ROW(),4)),OFFSET(T553,0,-1)+1)</f>
        <v>12</v>
      </c>
      <c r="U553" s="8" t="str">
        <f ca="1">LEFT(OFFSET(U553,0,-COLUMNS($G:$T)-OFFSET(U553,4-ROW(),0)),R553-1)</f>
        <v>103</v>
      </c>
      <c r="V553" s="9" t="str">
        <f ca="1">MID(OFFSET(V553,0,-COLUMNS($G:$T)-OFFSET(V553,4-ROW(),0)),R553+1,S553-R553-1)</f>
        <v>125</v>
      </c>
      <c r="W553" s="9" t="str">
        <f ca="1">MID(OFFSET(W553,0,-COLUMNS($G:$T)-OFFSET(W553,4-ROW(),0)),S553+1,T553-S553-1)</f>
        <v>127</v>
      </c>
      <c r="X553" s="9" t="str">
        <f ca="1">MID(OFFSET(X553,0,-COLUMNS($G:$T)-OFFSET(X553,4-ROW(),0)),T553+1,3)</f>
        <v>255</v>
      </c>
      <c r="Y553" s="21">
        <f ca="1">IF(ISBLANK($F553),"",IF(O553="",(($U553*2^8+$V553)*2^8+$W553)*2^8+$X553,$Q553+2^(32-$O553)-1))</f>
        <v>1736278015</v>
      </c>
      <c r="Z553" s="88" t="str">
        <f t="shared" si="8"/>
        <v>JP</v>
      </c>
    </row>
    <row r="554" spans="2:26" x14ac:dyDescent="0.15">
      <c r="B554" s="87">
        <v>550</v>
      </c>
      <c r="C554" s="92" t="s">
        <v>4474</v>
      </c>
      <c r="D554" s="53" t="s">
        <v>1174</v>
      </c>
      <c r="E554" s="25" t="s">
        <v>8</v>
      </c>
      <c r="F554" s="25" t="s">
        <v>1175</v>
      </c>
      <c r="G554" s="7">
        <f ca="1">FIND(G$4,OFFSET(G554,0,3-COLUMNS(D:G)-OFFSET(G554,4-ROW(),COLUMNS($G:$K))))</f>
        <v>4</v>
      </c>
      <c r="H554" s="7">
        <f ca="1">FIND(H$4,OFFSET(H554,0,3-COLUMNS(D:G)-OFFSET(H554,4-ROW(),COLUMNS($G:$K))),OFFSET(H554,0,-1)+1)</f>
        <v>8</v>
      </c>
      <c r="I554" s="7">
        <f ca="1">FIND(I$4,OFFSET(I554,0,3-COLUMNS(D:G)-OFFSET(I554,4-ROW(),COLUMNS($G:$K))),OFFSET(I554,0,-1)+1)</f>
        <v>12</v>
      </c>
      <c r="J554" s="75">
        <f ca="1">IFERROR(FIND(J$4,OFFSET(J554,0,-2-OFFSET(J554,4-ROW(),4))),LEN(OFFSET(J554,0,-2-OFFSET(J554,4-ROW(),4)))+1)</f>
        <v>14</v>
      </c>
      <c r="K554" s="8" t="str">
        <f ca="1">LEFT(OFFSET(K554,0,-COLUMNS($E:$J)-OFFSET(K554,4-ROW(),0)),G554-1)</f>
        <v>103</v>
      </c>
      <c r="L554" s="9" t="str">
        <f ca="1">MID(OFFSET(L554,0,-COLUMNS($E:$J)-OFFSET(L554,4-ROW(),0)),G554+1,H554-G554-1)</f>
        <v>126</v>
      </c>
      <c r="M554" s="9" t="str">
        <f ca="1">MID(OFFSET(M554,0,-COLUMNS($E:$J)-OFFSET(M554,4-ROW(),0)),H554+1,I554-H554-1)</f>
        <v>176</v>
      </c>
      <c r="N554" s="9" t="str">
        <f ca="1">MID(OFFSET(N554,0,-COLUMNS($E:$J)-OFFSET(N554,4-ROW(),0)),I554+1,J554-I554-1)</f>
        <v>0</v>
      </c>
      <c r="O554" s="79" t="str">
        <f ca="1">MID(OFFSET(O554,0,-COLUMNS($E:$J)-OFFSET(O554,4-ROW(),0)),J554+1,2)</f>
        <v/>
      </c>
      <c r="P554" s="20">
        <f ca="1">IF(ISBLANK($D554),"",(($K554*2^8+$L554)*2^8+$M554)*2^8+$N554)</f>
        <v>1736355840</v>
      </c>
      <c r="Q554" s="20">
        <f ca="1">IF(O554="",P554,$P554-MOD($P554,2^(32-$O554)))</f>
        <v>1736355840</v>
      </c>
      <c r="R554" s="7">
        <f ca="1">FIND(R$4,OFFSET(R554,0,3-COLUMNS($F:R)-OFFSET(R554,4-ROW(),4)))</f>
        <v>4</v>
      </c>
      <c r="S554" s="7">
        <f ca="1">FIND(S$4,OFFSET(S554,0,3-COLUMNS($F:R)-OFFSET(S554,4-ROW(),4)),OFFSET(S554,0,-1)+1)</f>
        <v>8</v>
      </c>
      <c r="T554" s="7">
        <f ca="1">FIND(T$4,OFFSET(T554,0,3-COLUMNS($F:R)-OFFSET(T554,4-ROW(),4)),OFFSET(T554,0,-1)+1)</f>
        <v>12</v>
      </c>
      <c r="U554" s="8" t="str">
        <f ca="1">LEFT(OFFSET(U554,0,-COLUMNS($G:$T)-OFFSET(U554,4-ROW(),0)),R554-1)</f>
        <v>103</v>
      </c>
      <c r="V554" s="9" t="str">
        <f ca="1">MID(OFFSET(V554,0,-COLUMNS($G:$T)-OFFSET(V554,4-ROW(),0)),R554+1,S554-R554-1)</f>
        <v>126</v>
      </c>
      <c r="W554" s="9" t="str">
        <f ca="1">MID(OFFSET(W554,0,-COLUMNS($G:$T)-OFFSET(W554,4-ROW(),0)),S554+1,T554-S554-1)</f>
        <v>179</v>
      </c>
      <c r="X554" s="9" t="str">
        <f ca="1">MID(OFFSET(X554,0,-COLUMNS($G:$T)-OFFSET(X554,4-ROW(),0)),T554+1,3)</f>
        <v>255</v>
      </c>
      <c r="Y554" s="21">
        <f ca="1">IF(ISBLANK($F554),"",IF(O554="",(($U554*2^8+$V554)*2^8+$W554)*2^8+$X554,$Q554+2^(32-$O554)-1))</f>
        <v>1736356863</v>
      </c>
      <c r="Z554" s="88" t="str">
        <f t="shared" si="8"/>
        <v>JP</v>
      </c>
    </row>
    <row r="555" spans="2:26" x14ac:dyDescent="0.15">
      <c r="B555" s="87">
        <v>551</v>
      </c>
      <c r="C555" s="92" t="s">
        <v>4474</v>
      </c>
      <c r="D555" s="53" t="s">
        <v>1176</v>
      </c>
      <c r="E555" s="25" t="s">
        <v>8</v>
      </c>
      <c r="F555" s="25" t="s">
        <v>1177</v>
      </c>
      <c r="G555" s="7">
        <f ca="1">FIND(G$4,OFFSET(G555,0,3-COLUMNS(D:G)-OFFSET(G555,4-ROW(),COLUMNS($G:$K))))</f>
        <v>4</v>
      </c>
      <c r="H555" s="7">
        <f ca="1">FIND(H$4,OFFSET(H555,0,3-COLUMNS(D:G)-OFFSET(H555,4-ROW(),COLUMNS($G:$K))),OFFSET(H555,0,-1)+1)</f>
        <v>8</v>
      </c>
      <c r="I555" s="7">
        <f ca="1">FIND(I$4,OFFSET(I555,0,3-COLUMNS(D:G)-OFFSET(I555,4-ROW(),COLUMNS($G:$K))),OFFSET(I555,0,-1)+1)</f>
        <v>11</v>
      </c>
      <c r="J555" s="75">
        <f ca="1">IFERROR(FIND(J$4,OFFSET(J555,0,-2-OFFSET(J555,4-ROW(),4))),LEN(OFFSET(J555,0,-2-OFFSET(J555,4-ROW(),4)))+1)</f>
        <v>13</v>
      </c>
      <c r="K555" s="8" t="str">
        <f ca="1">LEFT(OFFSET(K555,0,-COLUMNS($E:$J)-OFFSET(K555,4-ROW(),0)),G555-1)</f>
        <v>103</v>
      </c>
      <c r="L555" s="9" t="str">
        <f ca="1">MID(OFFSET(L555,0,-COLUMNS($E:$J)-OFFSET(L555,4-ROW(),0)),G555+1,H555-G555-1)</f>
        <v>129</v>
      </c>
      <c r="M555" s="9" t="str">
        <f ca="1">MID(OFFSET(M555,0,-COLUMNS($E:$J)-OFFSET(M555,4-ROW(),0)),H555+1,I555-H555-1)</f>
        <v>28</v>
      </c>
      <c r="N555" s="9" t="str">
        <f ca="1">MID(OFFSET(N555,0,-COLUMNS($E:$J)-OFFSET(N555,4-ROW(),0)),I555+1,J555-I555-1)</f>
        <v>0</v>
      </c>
      <c r="O555" s="79" t="str">
        <f ca="1">MID(OFFSET(O555,0,-COLUMNS($E:$J)-OFFSET(O555,4-ROW(),0)),J555+1,2)</f>
        <v/>
      </c>
      <c r="P555" s="20">
        <f ca="1">IF(ISBLANK($D555),"",(($K555*2^8+$L555)*2^8+$M555)*2^8+$N555)</f>
        <v>1736514560</v>
      </c>
      <c r="Q555" s="20">
        <f ca="1">IF(O555="",P555,$P555-MOD($P555,2^(32-$O555)))</f>
        <v>1736514560</v>
      </c>
      <c r="R555" s="7">
        <f ca="1">FIND(R$4,OFFSET(R555,0,3-COLUMNS($F:R)-OFFSET(R555,4-ROW(),4)))</f>
        <v>4</v>
      </c>
      <c r="S555" s="7">
        <f ca="1">FIND(S$4,OFFSET(S555,0,3-COLUMNS($F:R)-OFFSET(S555,4-ROW(),4)),OFFSET(S555,0,-1)+1)</f>
        <v>8</v>
      </c>
      <c r="T555" s="7">
        <f ca="1">FIND(T$4,OFFSET(T555,0,3-COLUMNS($F:R)-OFFSET(T555,4-ROW(),4)),OFFSET(T555,0,-1)+1)</f>
        <v>11</v>
      </c>
      <c r="U555" s="8" t="str">
        <f ca="1">LEFT(OFFSET(U555,0,-COLUMNS($G:$T)-OFFSET(U555,4-ROW(),0)),R555-1)</f>
        <v>103</v>
      </c>
      <c r="V555" s="9" t="str">
        <f ca="1">MID(OFFSET(V555,0,-COLUMNS($G:$T)-OFFSET(V555,4-ROW(),0)),R555+1,S555-R555-1)</f>
        <v>129</v>
      </c>
      <c r="W555" s="9" t="str">
        <f ca="1">MID(OFFSET(W555,0,-COLUMNS($G:$T)-OFFSET(W555,4-ROW(),0)),S555+1,T555-S555-1)</f>
        <v>31</v>
      </c>
      <c r="X555" s="9" t="str">
        <f ca="1">MID(OFFSET(X555,0,-COLUMNS($G:$T)-OFFSET(X555,4-ROW(),0)),T555+1,3)</f>
        <v>255</v>
      </c>
      <c r="Y555" s="21">
        <f ca="1">IF(ISBLANK($F555),"",IF(O555="",(($U555*2^8+$V555)*2^8+$W555)*2^8+$X555,$Q555+2^(32-$O555)-1))</f>
        <v>1736515583</v>
      </c>
      <c r="Z555" s="88" t="str">
        <f t="shared" si="8"/>
        <v>JP</v>
      </c>
    </row>
    <row r="556" spans="2:26" x14ac:dyDescent="0.15">
      <c r="B556" s="87">
        <v>552</v>
      </c>
      <c r="C556" s="92" t="s">
        <v>4474</v>
      </c>
      <c r="D556" s="53" t="s">
        <v>1178</v>
      </c>
      <c r="E556" s="25" t="s">
        <v>8</v>
      </c>
      <c r="F556" s="25" t="s">
        <v>1179</v>
      </c>
      <c r="G556" s="7">
        <f ca="1">FIND(G$4,OFFSET(G556,0,3-COLUMNS(D:G)-OFFSET(G556,4-ROW(),COLUMNS($G:$K))))</f>
        <v>4</v>
      </c>
      <c r="H556" s="7">
        <f ca="1">FIND(H$4,OFFSET(H556,0,3-COLUMNS(D:G)-OFFSET(H556,4-ROW(),COLUMNS($G:$K))),OFFSET(H556,0,-1)+1)</f>
        <v>8</v>
      </c>
      <c r="I556" s="7">
        <f ca="1">FIND(I$4,OFFSET(I556,0,3-COLUMNS(D:G)-OFFSET(I556,4-ROW(),COLUMNS($G:$K))),OFFSET(I556,0,-1)+1)</f>
        <v>12</v>
      </c>
      <c r="J556" s="75">
        <f ca="1">IFERROR(FIND(J$4,OFFSET(J556,0,-2-OFFSET(J556,4-ROW(),4))),LEN(OFFSET(J556,0,-2-OFFSET(J556,4-ROW(),4)))+1)</f>
        <v>14</v>
      </c>
      <c r="K556" s="8" t="str">
        <f ca="1">LEFT(OFFSET(K556,0,-COLUMNS($E:$J)-OFFSET(K556,4-ROW(),0)),G556-1)</f>
        <v>103</v>
      </c>
      <c r="L556" s="9" t="str">
        <f ca="1">MID(OFFSET(L556,0,-COLUMNS($E:$J)-OFFSET(L556,4-ROW(),0)),G556+1,H556-G556-1)</f>
        <v>130</v>
      </c>
      <c r="M556" s="9" t="str">
        <f ca="1">MID(OFFSET(M556,0,-COLUMNS($E:$J)-OFFSET(M556,4-ROW(),0)),H556+1,I556-H556-1)</f>
        <v>232</v>
      </c>
      <c r="N556" s="9" t="str">
        <f ca="1">MID(OFFSET(N556,0,-COLUMNS($E:$J)-OFFSET(N556,4-ROW(),0)),I556+1,J556-I556-1)</f>
        <v>0</v>
      </c>
      <c r="O556" s="79" t="str">
        <f ca="1">MID(OFFSET(O556,0,-COLUMNS($E:$J)-OFFSET(O556,4-ROW(),0)),J556+1,2)</f>
        <v/>
      </c>
      <c r="P556" s="20">
        <f ca="1">IF(ISBLANK($D556),"",(($K556*2^8+$L556)*2^8+$M556)*2^8+$N556)</f>
        <v>1736632320</v>
      </c>
      <c r="Q556" s="20">
        <f ca="1">IF(O556="",P556,$P556-MOD($P556,2^(32-$O556)))</f>
        <v>1736632320</v>
      </c>
      <c r="R556" s="7">
        <f ca="1">FIND(R$4,OFFSET(R556,0,3-COLUMNS($F:R)-OFFSET(R556,4-ROW(),4)))</f>
        <v>4</v>
      </c>
      <c r="S556" s="7">
        <f ca="1">FIND(S$4,OFFSET(S556,0,3-COLUMNS($F:R)-OFFSET(S556,4-ROW(),4)),OFFSET(S556,0,-1)+1)</f>
        <v>8</v>
      </c>
      <c r="T556" s="7">
        <f ca="1">FIND(T$4,OFFSET(T556,0,3-COLUMNS($F:R)-OFFSET(T556,4-ROW(),4)),OFFSET(T556,0,-1)+1)</f>
        <v>12</v>
      </c>
      <c r="U556" s="8" t="str">
        <f ca="1">LEFT(OFFSET(U556,0,-COLUMNS($G:$T)-OFFSET(U556,4-ROW(),0)),R556-1)</f>
        <v>103</v>
      </c>
      <c r="V556" s="9" t="str">
        <f ca="1">MID(OFFSET(V556,0,-COLUMNS($G:$T)-OFFSET(V556,4-ROW(),0)),R556+1,S556-R556-1)</f>
        <v>130</v>
      </c>
      <c r="W556" s="9" t="str">
        <f ca="1">MID(OFFSET(W556,0,-COLUMNS($G:$T)-OFFSET(W556,4-ROW(),0)),S556+1,T556-S556-1)</f>
        <v>235</v>
      </c>
      <c r="X556" s="9" t="str">
        <f ca="1">MID(OFFSET(X556,0,-COLUMNS($G:$T)-OFFSET(X556,4-ROW(),0)),T556+1,3)</f>
        <v>255</v>
      </c>
      <c r="Y556" s="21">
        <f ca="1">IF(ISBLANK($F556),"",IF(O556="",(($U556*2^8+$V556)*2^8+$W556)*2^8+$X556,$Q556+2^(32-$O556)-1))</f>
        <v>1736633343</v>
      </c>
      <c r="Z556" s="88" t="str">
        <f t="shared" si="8"/>
        <v>JP</v>
      </c>
    </row>
    <row r="557" spans="2:26" x14ac:dyDescent="0.15">
      <c r="B557" s="87">
        <v>553</v>
      </c>
      <c r="C557" s="92" t="s">
        <v>4474</v>
      </c>
      <c r="D557" s="53" t="s">
        <v>1180</v>
      </c>
      <c r="E557" s="25" t="s">
        <v>8</v>
      </c>
      <c r="F557" s="25" t="s">
        <v>1181</v>
      </c>
      <c r="G557" s="7">
        <f ca="1">FIND(G$4,OFFSET(G557,0,3-COLUMNS(D:G)-OFFSET(G557,4-ROW(),COLUMNS($G:$K))))</f>
        <v>4</v>
      </c>
      <c r="H557" s="7">
        <f ca="1">FIND(H$4,OFFSET(H557,0,3-COLUMNS(D:G)-OFFSET(H557,4-ROW(),COLUMNS($G:$K))),OFFSET(H557,0,-1)+1)</f>
        <v>8</v>
      </c>
      <c r="I557" s="7">
        <f ca="1">FIND(I$4,OFFSET(I557,0,3-COLUMNS(D:G)-OFFSET(I557,4-ROW(),COLUMNS($G:$K))),OFFSET(I557,0,-1)+1)</f>
        <v>12</v>
      </c>
      <c r="J557" s="75">
        <f ca="1">IFERROR(FIND(J$4,OFFSET(J557,0,-2-OFFSET(J557,4-ROW(),4))),LEN(OFFSET(J557,0,-2-OFFSET(J557,4-ROW(),4)))+1)</f>
        <v>14</v>
      </c>
      <c r="K557" s="8" t="str">
        <f ca="1">LEFT(OFFSET(K557,0,-COLUMNS($E:$J)-OFFSET(K557,4-ROW(),0)),G557-1)</f>
        <v>103</v>
      </c>
      <c r="L557" s="9" t="str">
        <f ca="1">MID(OFFSET(L557,0,-COLUMNS($E:$J)-OFFSET(L557,4-ROW(),0)),G557+1,H557-G557-1)</f>
        <v>131</v>
      </c>
      <c r="M557" s="9" t="str">
        <f ca="1">MID(OFFSET(M557,0,-COLUMNS($E:$J)-OFFSET(M557,4-ROW(),0)),H557+1,I557-H557-1)</f>
        <v>120</v>
      </c>
      <c r="N557" s="9" t="str">
        <f ca="1">MID(OFFSET(N557,0,-COLUMNS($E:$J)-OFFSET(N557,4-ROW(),0)),I557+1,J557-I557-1)</f>
        <v>0</v>
      </c>
      <c r="O557" s="79" t="str">
        <f ca="1">MID(OFFSET(O557,0,-COLUMNS($E:$J)-OFFSET(O557,4-ROW(),0)),J557+1,2)</f>
        <v/>
      </c>
      <c r="P557" s="20">
        <f ca="1">IF(ISBLANK($D557),"",(($K557*2^8+$L557)*2^8+$M557)*2^8+$N557)</f>
        <v>1736669184</v>
      </c>
      <c r="Q557" s="20">
        <f ca="1">IF(O557="",P557,$P557-MOD($P557,2^(32-$O557)))</f>
        <v>1736669184</v>
      </c>
      <c r="R557" s="7">
        <f ca="1">FIND(R$4,OFFSET(R557,0,3-COLUMNS($F:R)-OFFSET(R557,4-ROW(),4)))</f>
        <v>4</v>
      </c>
      <c r="S557" s="7">
        <f ca="1">FIND(S$4,OFFSET(S557,0,3-COLUMNS($F:R)-OFFSET(S557,4-ROW(),4)),OFFSET(S557,0,-1)+1)</f>
        <v>8</v>
      </c>
      <c r="T557" s="7">
        <f ca="1">FIND(T$4,OFFSET(T557,0,3-COLUMNS($F:R)-OFFSET(T557,4-ROW(),4)),OFFSET(T557,0,-1)+1)</f>
        <v>12</v>
      </c>
      <c r="U557" s="8" t="str">
        <f ca="1">LEFT(OFFSET(U557,0,-COLUMNS($G:$T)-OFFSET(U557,4-ROW(),0)),R557-1)</f>
        <v>103</v>
      </c>
      <c r="V557" s="9" t="str">
        <f ca="1">MID(OFFSET(V557,0,-COLUMNS($G:$T)-OFFSET(V557,4-ROW(),0)),R557+1,S557-R557-1)</f>
        <v>131</v>
      </c>
      <c r="W557" s="9" t="str">
        <f ca="1">MID(OFFSET(W557,0,-COLUMNS($G:$T)-OFFSET(W557,4-ROW(),0)),S557+1,T557-S557-1)</f>
        <v>123</v>
      </c>
      <c r="X557" s="9" t="str">
        <f ca="1">MID(OFFSET(X557,0,-COLUMNS($G:$T)-OFFSET(X557,4-ROW(),0)),T557+1,3)</f>
        <v>255</v>
      </c>
      <c r="Y557" s="21">
        <f ca="1">IF(ISBLANK($F557),"",IF(O557="",(($U557*2^8+$V557)*2^8+$W557)*2^8+$X557,$Q557+2^(32-$O557)-1))</f>
        <v>1736670207</v>
      </c>
      <c r="Z557" s="88" t="str">
        <f t="shared" si="8"/>
        <v>JP</v>
      </c>
    </row>
    <row r="558" spans="2:26" x14ac:dyDescent="0.15">
      <c r="B558" s="87">
        <v>554</v>
      </c>
      <c r="C558" s="92" t="s">
        <v>4474</v>
      </c>
      <c r="D558" s="53" t="s">
        <v>1182</v>
      </c>
      <c r="E558" s="25" t="s">
        <v>8</v>
      </c>
      <c r="F558" s="25" t="s">
        <v>1183</v>
      </c>
      <c r="G558" s="7">
        <f ca="1">FIND(G$4,OFFSET(G558,0,3-COLUMNS(D:G)-OFFSET(G558,4-ROW(),COLUMNS($G:$K))))</f>
        <v>4</v>
      </c>
      <c r="H558" s="7">
        <f ca="1">FIND(H$4,OFFSET(H558,0,3-COLUMNS(D:G)-OFFSET(H558,4-ROW(),COLUMNS($G:$K))),OFFSET(H558,0,-1)+1)</f>
        <v>8</v>
      </c>
      <c r="I558" s="7">
        <f ca="1">FIND(I$4,OFFSET(I558,0,3-COLUMNS(D:G)-OFFSET(I558,4-ROW(),COLUMNS($G:$K))),OFFSET(I558,0,-1)+1)</f>
        <v>12</v>
      </c>
      <c r="J558" s="75">
        <f ca="1">IFERROR(FIND(J$4,OFFSET(J558,0,-2-OFFSET(J558,4-ROW(),4))),LEN(OFFSET(J558,0,-2-OFFSET(J558,4-ROW(),4)))+1)</f>
        <v>14</v>
      </c>
      <c r="K558" s="8" t="str">
        <f ca="1">LEFT(OFFSET(K558,0,-COLUMNS($E:$J)-OFFSET(K558,4-ROW(),0)),G558-1)</f>
        <v>103</v>
      </c>
      <c r="L558" s="9" t="str">
        <f ca="1">MID(OFFSET(L558,0,-COLUMNS($E:$J)-OFFSET(L558,4-ROW(),0)),G558+1,H558-G558-1)</f>
        <v>131</v>
      </c>
      <c r="M558" s="9" t="str">
        <f ca="1">MID(OFFSET(M558,0,-COLUMNS($E:$J)-OFFSET(M558,4-ROW(),0)),H558+1,I558-H558-1)</f>
        <v>194</v>
      </c>
      <c r="N558" s="9" t="str">
        <f ca="1">MID(OFFSET(N558,0,-COLUMNS($E:$J)-OFFSET(N558,4-ROW(),0)),I558+1,J558-I558-1)</f>
        <v>0</v>
      </c>
      <c r="O558" s="79" t="str">
        <f ca="1">MID(OFFSET(O558,0,-COLUMNS($E:$J)-OFFSET(O558,4-ROW(),0)),J558+1,2)</f>
        <v/>
      </c>
      <c r="P558" s="20">
        <f ca="1">IF(ISBLANK($D558),"",(($K558*2^8+$L558)*2^8+$M558)*2^8+$N558)</f>
        <v>1736688128</v>
      </c>
      <c r="Q558" s="20">
        <f ca="1">IF(O558="",P558,$P558-MOD($P558,2^(32-$O558)))</f>
        <v>1736688128</v>
      </c>
      <c r="R558" s="7">
        <f ca="1">FIND(R$4,OFFSET(R558,0,3-COLUMNS($F:R)-OFFSET(R558,4-ROW(),4)))</f>
        <v>4</v>
      </c>
      <c r="S558" s="7">
        <f ca="1">FIND(S$4,OFFSET(S558,0,3-COLUMNS($F:R)-OFFSET(S558,4-ROW(),4)),OFFSET(S558,0,-1)+1)</f>
        <v>8</v>
      </c>
      <c r="T558" s="7">
        <f ca="1">FIND(T$4,OFFSET(T558,0,3-COLUMNS($F:R)-OFFSET(T558,4-ROW(),4)),OFFSET(T558,0,-1)+1)</f>
        <v>12</v>
      </c>
      <c r="U558" s="8" t="str">
        <f ca="1">LEFT(OFFSET(U558,0,-COLUMNS($G:$T)-OFFSET(U558,4-ROW(),0)),R558-1)</f>
        <v>103</v>
      </c>
      <c r="V558" s="9" t="str">
        <f ca="1">MID(OFFSET(V558,0,-COLUMNS($G:$T)-OFFSET(V558,4-ROW(),0)),R558+1,S558-R558-1)</f>
        <v>131</v>
      </c>
      <c r="W558" s="9" t="str">
        <f ca="1">MID(OFFSET(W558,0,-COLUMNS($G:$T)-OFFSET(W558,4-ROW(),0)),S558+1,T558-S558-1)</f>
        <v>195</v>
      </c>
      <c r="X558" s="9" t="str">
        <f ca="1">MID(OFFSET(X558,0,-COLUMNS($G:$T)-OFFSET(X558,4-ROW(),0)),T558+1,3)</f>
        <v>255</v>
      </c>
      <c r="Y558" s="21">
        <f ca="1">IF(ISBLANK($F558),"",IF(O558="",(($U558*2^8+$V558)*2^8+$W558)*2^8+$X558,$Q558+2^(32-$O558)-1))</f>
        <v>1736688639</v>
      </c>
      <c r="Z558" s="88" t="str">
        <f t="shared" si="8"/>
        <v>JP</v>
      </c>
    </row>
    <row r="559" spans="2:26" x14ac:dyDescent="0.15">
      <c r="B559" s="87">
        <v>555</v>
      </c>
      <c r="C559" s="92" t="s">
        <v>4474</v>
      </c>
      <c r="D559" s="53" t="s">
        <v>1184</v>
      </c>
      <c r="E559" s="25" t="s">
        <v>8</v>
      </c>
      <c r="F559" s="25" t="s">
        <v>1185</v>
      </c>
      <c r="G559" s="7">
        <f ca="1">FIND(G$4,OFFSET(G559,0,3-COLUMNS(D:G)-OFFSET(G559,4-ROW(),COLUMNS($G:$K))))</f>
        <v>4</v>
      </c>
      <c r="H559" s="7">
        <f ca="1">FIND(H$4,OFFSET(H559,0,3-COLUMNS(D:G)-OFFSET(H559,4-ROW(),COLUMNS($G:$K))),OFFSET(H559,0,-1)+1)</f>
        <v>8</v>
      </c>
      <c r="I559" s="7">
        <f ca="1">FIND(I$4,OFFSET(I559,0,3-COLUMNS(D:G)-OFFSET(I559,4-ROW(),COLUMNS($G:$K))),OFFSET(I559,0,-1)+1)</f>
        <v>12</v>
      </c>
      <c r="J559" s="75">
        <f ca="1">IFERROR(FIND(J$4,OFFSET(J559,0,-2-OFFSET(J559,4-ROW(),4))),LEN(OFFSET(J559,0,-2-OFFSET(J559,4-ROW(),4)))+1)</f>
        <v>14</v>
      </c>
      <c r="K559" s="8" t="str">
        <f ca="1">LEFT(OFFSET(K559,0,-COLUMNS($E:$J)-OFFSET(K559,4-ROW(),0)),G559-1)</f>
        <v>103</v>
      </c>
      <c r="L559" s="9" t="str">
        <f ca="1">MID(OFFSET(L559,0,-COLUMNS($E:$J)-OFFSET(L559,4-ROW(),0)),G559+1,H559-G559-1)</f>
        <v>136</v>
      </c>
      <c r="M559" s="9" t="str">
        <f ca="1">MID(OFFSET(M559,0,-COLUMNS($E:$J)-OFFSET(M559,4-ROW(),0)),H559+1,I559-H559-1)</f>
        <v>138</v>
      </c>
      <c r="N559" s="9" t="str">
        <f ca="1">MID(OFFSET(N559,0,-COLUMNS($E:$J)-OFFSET(N559,4-ROW(),0)),I559+1,J559-I559-1)</f>
        <v>0</v>
      </c>
      <c r="O559" s="79" t="str">
        <f ca="1">MID(OFFSET(O559,0,-COLUMNS($E:$J)-OFFSET(O559,4-ROW(),0)),J559+1,2)</f>
        <v/>
      </c>
      <c r="P559" s="20">
        <f ca="1">IF(ISBLANK($D559),"",(($K559*2^8+$L559)*2^8+$M559)*2^8+$N559)</f>
        <v>1737001472</v>
      </c>
      <c r="Q559" s="20">
        <f ca="1">IF(O559="",P559,$P559-MOD($P559,2^(32-$O559)))</f>
        <v>1737001472</v>
      </c>
      <c r="R559" s="7">
        <f ca="1">FIND(R$4,OFFSET(R559,0,3-COLUMNS($F:R)-OFFSET(R559,4-ROW(),4)))</f>
        <v>4</v>
      </c>
      <c r="S559" s="7">
        <f ca="1">FIND(S$4,OFFSET(S559,0,3-COLUMNS($F:R)-OFFSET(S559,4-ROW(),4)),OFFSET(S559,0,-1)+1)</f>
        <v>8</v>
      </c>
      <c r="T559" s="7">
        <f ca="1">FIND(T$4,OFFSET(T559,0,3-COLUMNS($F:R)-OFFSET(T559,4-ROW(),4)),OFFSET(T559,0,-1)+1)</f>
        <v>12</v>
      </c>
      <c r="U559" s="8" t="str">
        <f ca="1">LEFT(OFFSET(U559,0,-COLUMNS($G:$T)-OFFSET(U559,4-ROW(),0)),R559-1)</f>
        <v>103</v>
      </c>
      <c r="V559" s="9" t="str">
        <f ca="1">MID(OFFSET(V559,0,-COLUMNS($G:$T)-OFFSET(V559,4-ROW(),0)),R559+1,S559-R559-1)</f>
        <v>136</v>
      </c>
      <c r="W559" s="9" t="str">
        <f ca="1">MID(OFFSET(W559,0,-COLUMNS($G:$T)-OFFSET(W559,4-ROW(),0)),S559+1,T559-S559-1)</f>
        <v>139</v>
      </c>
      <c r="X559" s="9" t="str">
        <f ca="1">MID(OFFSET(X559,0,-COLUMNS($G:$T)-OFFSET(X559,4-ROW(),0)),T559+1,3)</f>
        <v>255</v>
      </c>
      <c r="Y559" s="21">
        <f ca="1">IF(ISBLANK($F559),"",IF(O559="",(($U559*2^8+$V559)*2^8+$W559)*2^8+$X559,$Q559+2^(32-$O559)-1))</f>
        <v>1737001983</v>
      </c>
      <c r="Z559" s="88" t="str">
        <f t="shared" si="8"/>
        <v>JP</v>
      </c>
    </row>
    <row r="560" spans="2:26" x14ac:dyDescent="0.15">
      <c r="B560" s="87">
        <v>556</v>
      </c>
      <c r="C560" s="92" t="s">
        <v>4474</v>
      </c>
      <c r="D560" s="53" t="s">
        <v>1186</v>
      </c>
      <c r="E560" s="25" t="s">
        <v>8</v>
      </c>
      <c r="F560" s="25" t="s">
        <v>1187</v>
      </c>
      <c r="G560" s="7">
        <f ca="1">FIND(G$4,OFFSET(G560,0,3-COLUMNS(D:G)-OFFSET(G560,4-ROW(),COLUMNS($G:$K))))</f>
        <v>4</v>
      </c>
      <c r="H560" s="7">
        <f ca="1">FIND(H$4,OFFSET(H560,0,3-COLUMNS(D:G)-OFFSET(H560,4-ROW(),COLUMNS($G:$K))),OFFSET(H560,0,-1)+1)</f>
        <v>8</v>
      </c>
      <c r="I560" s="7">
        <f ca="1">FIND(I$4,OFFSET(I560,0,3-COLUMNS(D:G)-OFFSET(I560,4-ROW(),COLUMNS($G:$K))),OFFSET(I560,0,-1)+1)</f>
        <v>12</v>
      </c>
      <c r="J560" s="75">
        <f ca="1">IFERROR(FIND(J$4,OFFSET(J560,0,-2-OFFSET(J560,4-ROW(),4))),LEN(OFFSET(J560,0,-2-OFFSET(J560,4-ROW(),4)))+1)</f>
        <v>14</v>
      </c>
      <c r="K560" s="8" t="str">
        <f ca="1">LEFT(OFFSET(K560,0,-COLUMNS($E:$J)-OFFSET(K560,4-ROW(),0)),G560-1)</f>
        <v>103</v>
      </c>
      <c r="L560" s="9" t="str">
        <f ca="1">MID(OFFSET(L560,0,-COLUMNS($E:$J)-OFFSET(L560,4-ROW(),0)),G560+1,H560-G560-1)</f>
        <v>136</v>
      </c>
      <c r="M560" s="9" t="str">
        <f ca="1">MID(OFFSET(M560,0,-COLUMNS($E:$J)-OFFSET(M560,4-ROW(),0)),H560+1,I560-H560-1)</f>
        <v>152</v>
      </c>
      <c r="N560" s="9" t="str">
        <f ca="1">MID(OFFSET(N560,0,-COLUMNS($E:$J)-OFFSET(N560,4-ROW(),0)),I560+1,J560-I560-1)</f>
        <v>0</v>
      </c>
      <c r="O560" s="79" t="str">
        <f ca="1">MID(OFFSET(O560,0,-COLUMNS($E:$J)-OFFSET(O560,4-ROW(),0)),J560+1,2)</f>
        <v/>
      </c>
      <c r="P560" s="20">
        <f ca="1">IF(ISBLANK($D560),"",(($K560*2^8+$L560)*2^8+$M560)*2^8+$N560)</f>
        <v>1737005056</v>
      </c>
      <c r="Q560" s="20">
        <f ca="1">IF(O560="",P560,$P560-MOD($P560,2^(32-$O560)))</f>
        <v>1737005056</v>
      </c>
      <c r="R560" s="7">
        <f ca="1">FIND(R$4,OFFSET(R560,0,3-COLUMNS($F:R)-OFFSET(R560,4-ROW(),4)))</f>
        <v>4</v>
      </c>
      <c r="S560" s="7">
        <f ca="1">FIND(S$4,OFFSET(S560,0,3-COLUMNS($F:R)-OFFSET(S560,4-ROW(),4)),OFFSET(S560,0,-1)+1)</f>
        <v>8</v>
      </c>
      <c r="T560" s="7">
        <f ca="1">FIND(T$4,OFFSET(T560,0,3-COLUMNS($F:R)-OFFSET(T560,4-ROW(),4)),OFFSET(T560,0,-1)+1)</f>
        <v>12</v>
      </c>
      <c r="U560" s="8" t="str">
        <f ca="1">LEFT(OFFSET(U560,0,-COLUMNS($G:$T)-OFFSET(U560,4-ROW(),0)),R560-1)</f>
        <v>103</v>
      </c>
      <c r="V560" s="9" t="str">
        <f ca="1">MID(OFFSET(V560,0,-COLUMNS($G:$T)-OFFSET(V560,4-ROW(),0)),R560+1,S560-R560-1)</f>
        <v>136</v>
      </c>
      <c r="W560" s="9" t="str">
        <f ca="1">MID(OFFSET(W560,0,-COLUMNS($G:$T)-OFFSET(W560,4-ROW(),0)),S560+1,T560-S560-1)</f>
        <v>155</v>
      </c>
      <c r="X560" s="9" t="str">
        <f ca="1">MID(OFFSET(X560,0,-COLUMNS($G:$T)-OFFSET(X560,4-ROW(),0)),T560+1,3)</f>
        <v>255</v>
      </c>
      <c r="Y560" s="21">
        <f ca="1">IF(ISBLANK($F560),"",IF(O560="",(($U560*2^8+$V560)*2^8+$W560)*2^8+$X560,$Q560+2^(32-$O560)-1))</f>
        <v>1737006079</v>
      </c>
      <c r="Z560" s="88" t="str">
        <f t="shared" si="8"/>
        <v>JP</v>
      </c>
    </row>
    <row r="561" spans="2:26" x14ac:dyDescent="0.15">
      <c r="B561" s="87">
        <v>557</v>
      </c>
      <c r="C561" s="92" t="s">
        <v>4474</v>
      </c>
      <c r="D561" s="53" t="s">
        <v>1188</v>
      </c>
      <c r="E561" s="25" t="s">
        <v>8</v>
      </c>
      <c r="F561" s="25" t="s">
        <v>1189</v>
      </c>
      <c r="G561" s="7">
        <f ca="1">FIND(G$4,OFFSET(G561,0,3-COLUMNS(D:G)-OFFSET(G561,4-ROW(),COLUMNS($G:$K))))</f>
        <v>4</v>
      </c>
      <c r="H561" s="7">
        <f ca="1">FIND(H$4,OFFSET(H561,0,3-COLUMNS(D:G)-OFFSET(H561,4-ROW(),COLUMNS($G:$K))),OFFSET(H561,0,-1)+1)</f>
        <v>8</v>
      </c>
      <c r="I561" s="7">
        <f ca="1">FIND(I$4,OFFSET(I561,0,3-COLUMNS(D:G)-OFFSET(I561,4-ROW(),COLUMNS($G:$K))),OFFSET(I561,0,-1)+1)</f>
        <v>12</v>
      </c>
      <c r="J561" s="75">
        <f ca="1">IFERROR(FIND(J$4,OFFSET(J561,0,-2-OFFSET(J561,4-ROW(),4))),LEN(OFFSET(J561,0,-2-OFFSET(J561,4-ROW(),4)))+1)</f>
        <v>14</v>
      </c>
      <c r="K561" s="8" t="str">
        <f ca="1">LEFT(OFFSET(K561,0,-COLUMNS($E:$J)-OFFSET(K561,4-ROW(),0)),G561-1)</f>
        <v>103</v>
      </c>
      <c r="L561" s="9" t="str">
        <f ca="1">MID(OFFSET(L561,0,-COLUMNS($E:$J)-OFFSET(L561,4-ROW(),0)),G561+1,H561-G561-1)</f>
        <v>137</v>
      </c>
      <c r="M561" s="9" t="str">
        <f ca="1">MID(OFFSET(M561,0,-COLUMNS($E:$J)-OFFSET(M561,4-ROW(),0)),H561+1,I561-H561-1)</f>
        <v>106</v>
      </c>
      <c r="N561" s="9" t="str">
        <f ca="1">MID(OFFSET(N561,0,-COLUMNS($E:$J)-OFFSET(N561,4-ROW(),0)),I561+1,J561-I561-1)</f>
        <v>0</v>
      </c>
      <c r="O561" s="79" t="str">
        <f ca="1">MID(OFFSET(O561,0,-COLUMNS($E:$J)-OFFSET(O561,4-ROW(),0)),J561+1,2)</f>
        <v/>
      </c>
      <c r="P561" s="20">
        <f ca="1">IF(ISBLANK($D561),"",(($K561*2^8+$L561)*2^8+$M561)*2^8+$N561)</f>
        <v>1737058816</v>
      </c>
      <c r="Q561" s="20">
        <f ca="1">IF(O561="",P561,$P561-MOD($P561,2^(32-$O561)))</f>
        <v>1737058816</v>
      </c>
      <c r="R561" s="7">
        <f ca="1">FIND(R$4,OFFSET(R561,0,3-COLUMNS($F:R)-OFFSET(R561,4-ROW(),4)))</f>
        <v>4</v>
      </c>
      <c r="S561" s="7">
        <f ca="1">FIND(S$4,OFFSET(S561,0,3-COLUMNS($F:R)-OFFSET(S561,4-ROW(),4)),OFFSET(S561,0,-1)+1)</f>
        <v>8</v>
      </c>
      <c r="T561" s="7">
        <f ca="1">FIND(T$4,OFFSET(T561,0,3-COLUMNS($F:R)-OFFSET(T561,4-ROW(),4)),OFFSET(T561,0,-1)+1)</f>
        <v>12</v>
      </c>
      <c r="U561" s="8" t="str">
        <f ca="1">LEFT(OFFSET(U561,0,-COLUMNS($G:$T)-OFFSET(U561,4-ROW(),0)),R561-1)</f>
        <v>103</v>
      </c>
      <c r="V561" s="9" t="str">
        <f ca="1">MID(OFFSET(V561,0,-COLUMNS($G:$T)-OFFSET(V561,4-ROW(),0)),R561+1,S561-R561-1)</f>
        <v>137</v>
      </c>
      <c r="W561" s="9" t="str">
        <f ca="1">MID(OFFSET(W561,0,-COLUMNS($G:$T)-OFFSET(W561,4-ROW(),0)),S561+1,T561-S561-1)</f>
        <v>107</v>
      </c>
      <c r="X561" s="9" t="str">
        <f ca="1">MID(OFFSET(X561,0,-COLUMNS($G:$T)-OFFSET(X561,4-ROW(),0)),T561+1,3)</f>
        <v>255</v>
      </c>
      <c r="Y561" s="21">
        <f ca="1">IF(ISBLANK($F561),"",IF(O561="",(($U561*2^8+$V561)*2^8+$W561)*2^8+$X561,$Q561+2^(32-$O561)-1))</f>
        <v>1737059327</v>
      </c>
      <c r="Z561" s="88" t="str">
        <f t="shared" si="8"/>
        <v>JP</v>
      </c>
    </row>
    <row r="562" spans="2:26" x14ac:dyDescent="0.15">
      <c r="B562" s="87">
        <v>558</v>
      </c>
      <c r="C562" s="92" t="s">
        <v>4474</v>
      </c>
      <c r="D562" s="53" t="s">
        <v>1190</v>
      </c>
      <c r="E562" s="25" t="s">
        <v>8</v>
      </c>
      <c r="F562" s="25" t="s">
        <v>1191</v>
      </c>
      <c r="G562" s="7">
        <f ca="1">FIND(G$4,OFFSET(G562,0,3-COLUMNS(D:G)-OFFSET(G562,4-ROW(),COLUMNS($G:$K))))</f>
        <v>4</v>
      </c>
      <c r="H562" s="7">
        <f ca="1">FIND(H$4,OFFSET(H562,0,3-COLUMNS(D:G)-OFFSET(H562,4-ROW(),COLUMNS($G:$K))),OFFSET(H562,0,-1)+1)</f>
        <v>8</v>
      </c>
      <c r="I562" s="7">
        <f ca="1">FIND(I$4,OFFSET(I562,0,3-COLUMNS(D:G)-OFFSET(I562,4-ROW(),COLUMNS($G:$K))),OFFSET(I562,0,-1)+1)</f>
        <v>12</v>
      </c>
      <c r="J562" s="75">
        <f ca="1">IFERROR(FIND(J$4,OFFSET(J562,0,-2-OFFSET(J562,4-ROW(),4))),LEN(OFFSET(J562,0,-2-OFFSET(J562,4-ROW(),4)))+1)</f>
        <v>14</v>
      </c>
      <c r="K562" s="8" t="str">
        <f ca="1">LEFT(OFFSET(K562,0,-COLUMNS($E:$J)-OFFSET(K562,4-ROW(),0)),G562-1)</f>
        <v>103</v>
      </c>
      <c r="L562" s="9" t="str">
        <f ca="1">MID(OFFSET(L562,0,-COLUMNS($E:$J)-OFFSET(L562,4-ROW(),0)),G562+1,H562-G562-1)</f>
        <v>137</v>
      </c>
      <c r="M562" s="9" t="str">
        <f ca="1">MID(OFFSET(M562,0,-COLUMNS($E:$J)-OFFSET(M562,4-ROW(),0)),H562+1,I562-H562-1)</f>
        <v>232</v>
      </c>
      <c r="N562" s="9" t="str">
        <f ca="1">MID(OFFSET(N562,0,-COLUMNS($E:$J)-OFFSET(N562,4-ROW(),0)),I562+1,J562-I562-1)</f>
        <v>0</v>
      </c>
      <c r="O562" s="79" t="str">
        <f ca="1">MID(OFFSET(O562,0,-COLUMNS($E:$J)-OFFSET(O562,4-ROW(),0)),J562+1,2)</f>
        <v/>
      </c>
      <c r="P562" s="20">
        <f ca="1">IF(ISBLANK($D562),"",(($K562*2^8+$L562)*2^8+$M562)*2^8+$N562)</f>
        <v>1737091072</v>
      </c>
      <c r="Q562" s="20">
        <f ca="1">IF(O562="",P562,$P562-MOD($P562,2^(32-$O562)))</f>
        <v>1737091072</v>
      </c>
      <c r="R562" s="7">
        <f ca="1">FIND(R$4,OFFSET(R562,0,3-COLUMNS($F:R)-OFFSET(R562,4-ROW(),4)))</f>
        <v>4</v>
      </c>
      <c r="S562" s="7">
        <f ca="1">FIND(S$4,OFFSET(S562,0,3-COLUMNS($F:R)-OFFSET(S562,4-ROW(),4)),OFFSET(S562,0,-1)+1)</f>
        <v>8</v>
      </c>
      <c r="T562" s="7">
        <f ca="1">FIND(T$4,OFFSET(T562,0,3-COLUMNS($F:R)-OFFSET(T562,4-ROW(),4)),OFFSET(T562,0,-1)+1)</f>
        <v>12</v>
      </c>
      <c r="U562" s="8" t="str">
        <f ca="1">LEFT(OFFSET(U562,0,-COLUMNS($G:$T)-OFFSET(U562,4-ROW(),0)),R562-1)</f>
        <v>103</v>
      </c>
      <c r="V562" s="9" t="str">
        <f ca="1">MID(OFFSET(V562,0,-COLUMNS($G:$T)-OFFSET(V562,4-ROW(),0)),R562+1,S562-R562-1)</f>
        <v>137</v>
      </c>
      <c r="W562" s="9" t="str">
        <f ca="1">MID(OFFSET(W562,0,-COLUMNS($G:$T)-OFFSET(W562,4-ROW(),0)),S562+1,T562-S562-1)</f>
        <v>235</v>
      </c>
      <c r="X562" s="9" t="str">
        <f ca="1">MID(OFFSET(X562,0,-COLUMNS($G:$T)-OFFSET(X562,4-ROW(),0)),T562+1,3)</f>
        <v>255</v>
      </c>
      <c r="Y562" s="21">
        <f ca="1">IF(ISBLANK($F562),"",IF(O562="",(($U562*2^8+$V562)*2^8+$W562)*2^8+$X562,$Q562+2^(32-$O562)-1))</f>
        <v>1737092095</v>
      </c>
      <c r="Z562" s="88" t="str">
        <f t="shared" si="8"/>
        <v>JP</v>
      </c>
    </row>
    <row r="563" spans="2:26" x14ac:dyDescent="0.15">
      <c r="B563" s="87">
        <v>559</v>
      </c>
      <c r="C563" s="92" t="s">
        <v>4474</v>
      </c>
      <c r="D563" s="53" t="s">
        <v>1192</v>
      </c>
      <c r="E563" s="25" t="s">
        <v>8</v>
      </c>
      <c r="F563" s="25" t="s">
        <v>1193</v>
      </c>
      <c r="G563" s="7">
        <f ca="1">FIND(G$4,OFFSET(G563,0,3-COLUMNS(D:G)-OFFSET(G563,4-ROW(),COLUMNS($G:$K))))</f>
        <v>4</v>
      </c>
      <c r="H563" s="7">
        <f ca="1">FIND(H$4,OFFSET(H563,0,3-COLUMNS(D:G)-OFFSET(H563,4-ROW(),COLUMNS($G:$K))),OFFSET(H563,0,-1)+1)</f>
        <v>8</v>
      </c>
      <c r="I563" s="7">
        <f ca="1">FIND(I$4,OFFSET(I563,0,3-COLUMNS(D:G)-OFFSET(I563,4-ROW(),COLUMNS($G:$K))),OFFSET(I563,0,-1)+1)</f>
        <v>12</v>
      </c>
      <c r="J563" s="75">
        <f ca="1">IFERROR(FIND(J$4,OFFSET(J563,0,-2-OFFSET(J563,4-ROW(),4))),LEN(OFFSET(J563,0,-2-OFFSET(J563,4-ROW(),4)))+1)</f>
        <v>14</v>
      </c>
      <c r="K563" s="8" t="str">
        <f ca="1">LEFT(OFFSET(K563,0,-COLUMNS($E:$J)-OFFSET(K563,4-ROW(),0)),G563-1)</f>
        <v>103</v>
      </c>
      <c r="L563" s="9" t="str">
        <f ca="1">MID(OFFSET(L563,0,-COLUMNS($E:$J)-OFFSET(L563,4-ROW(),0)),G563+1,H563-G563-1)</f>
        <v>137</v>
      </c>
      <c r="M563" s="9" t="str">
        <f ca="1">MID(OFFSET(M563,0,-COLUMNS($E:$J)-OFFSET(M563,4-ROW(),0)),H563+1,I563-H563-1)</f>
        <v>240</v>
      </c>
      <c r="N563" s="9" t="str">
        <f ca="1">MID(OFFSET(N563,0,-COLUMNS($E:$J)-OFFSET(N563,4-ROW(),0)),I563+1,J563-I563-1)</f>
        <v>0</v>
      </c>
      <c r="O563" s="79" t="str">
        <f ca="1">MID(OFFSET(O563,0,-COLUMNS($E:$J)-OFFSET(O563,4-ROW(),0)),J563+1,2)</f>
        <v/>
      </c>
      <c r="P563" s="20">
        <f ca="1">IF(ISBLANK($D563),"",(($K563*2^8+$L563)*2^8+$M563)*2^8+$N563)</f>
        <v>1737093120</v>
      </c>
      <c r="Q563" s="20">
        <f ca="1">IF(O563="",P563,$P563-MOD($P563,2^(32-$O563)))</f>
        <v>1737093120</v>
      </c>
      <c r="R563" s="7">
        <f ca="1">FIND(R$4,OFFSET(R563,0,3-COLUMNS($F:R)-OFFSET(R563,4-ROW(),4)))</f>
        <v>4</v>
      </c>
      <c r="S563" s="7">
        <f ca="1">FIND(S$4,OFFSET(S563,0,3-COLUMNS($F:R)-OFFSET(S563,4-ROW(),4)),OFFSET(S563,0,-1)+1)</f>
        <v>8</v>
      </c>
      <c r="T563" s="7">
        <f ca="1">FIND(T$4,OFFSET(T563,0,3-COLUMNS($F:R)-OFFSET(T563,4-ROW(),4)),OFFSET(T563,0,-1)+1)</f>
        <v>12</v>
      </c>
      <c r="U563" s="8" t="str">
        <f ca="1">LEFT(OFFSET(U563,0,-COLUMNS($G:$T)-OFFSET(U563,4-ROW(),0)),R563-1)</f>
        <v>103</v>
      </c>
      <c r="V563" s="9" t="str">
        <f ca="1">MID(OFFSET(V563,0,-COLUMNS($G:$T)-OFFSET(V563,4-ROW(),0)),R563+1,S563-R563-1)</f>
        <v>137</v>
      </c>
      <c r="W563" s="9" t="str">
        <f ca="1">MID(OFFSET(W563,0,-COLUMNS($G:$T)-OFFSET(W563,4-ROW(),0)),S563+1,T563-S563-1)</f>
        <v>243</v>
      </c>
      <c r="X563" s="9" t="str">
        <f ca="1">MID(OFFSET(X563,0,-COLUMNS($G:$T)-OFFSET(X563,4-ROW(),0)),T563+1,3)</f>
        <v>255</v>
      </c>
      <c r="Y563" s="21">
        <f ca="1">IF(ISBLANK($F563),"",IF(O563="",(($U563*2^8+$V563)*2^8+$W563)*2^8+$X563,$Q563+2^(32-$O563)-1))</f>
        <v>1737094143</v>
      </c>
      <c r="Z563" s="88" t="str">
        <f t="shared" si="8"/>
        <v>JP</v>
      </c>
    </row>
    <row r="564" spans="2:26" x14ac:dyDescent="0.15">
      <c r="B564" s="87">
        <v>560</v>
      </c>
      <c r="C564" s="92" t="s">
        <v>4474</v>
      </c>
      <c r="D564" s="53" t="s">
        <v>1194</v>
      </c>
      <c r="E564" s="25" t="s">
        <v>8</v>
      </c>
      <c r="F564" s="25" t="s">
        <v>1195</v>
      </c>
      <c r="G564" s="7">
        <f ca="1">FIND(G$4,OFFSET(G564,0,3-COLUMNS(D:G)-OFFSET(G564,4-ROW(),COLUMNS($G:$K))))</f>
        <v>4</v>
      </c>
      <c r="H564" s="7">
        <f ca="1">FIND(H$4,OFFSET(H564,0,3-COLUMNS(D:G)-OFFSET(H564,4-ROW(),COLUMNS($G:$K))),OFFSET(H564,0,-1)+1)</f>
        <v>8</v>
      </c>
      <c r="I564" s="7">
        <f ca="1">FIND(I$4,OFFSET(I564,0,3-COLUMNS(D:G)-OFFSET(I564,4-ROW(),COLUMNS($G:$K))),OFFSET(I564,0,-1)+1)</f>
        <v>12</v>
      </c>
      <c r="J564" s="75">
        <f ca="1">IFERROR(FIND(J$4,OFFSET(J564,0,-2-OFFSET(J564,4-ROW(),4))),LEN(OFFSET(J564,0,-2-OFFSET(J564,4-ROW(),4)))+1)</f>
        <v>14</v>
      </c>
      <c r="K564" s="8" t="str">
        <f ca="1">LEFT(OFFSET(K564,0,-COLUMNS($E:$J)-OFFSET(K564,4-ROW(),0)),G564-1)</f>
        <v>103</v>
      </c>
      <c r="L564" s="9" t="str">
        <f ca="1">MID(OFFSET(L564,0,-COLUMNS($E:$J)-OFFSET(L564,4-ROW(),0)),G564+1,H564-G564-1)</f>
        <v>139</v>
      </c>
      <c r="M564" s="9" t="str">
        <f ca="1">MID(OFFSET(M564,0,-COLUMNS($E:$J)-OFFSET(M564,4-ROW(),0)),H564+1,I564-H564-1)</f>
        <v>106</v>
      </c>
      <c r="N564" s="9" t="str">
        <f ca="1">MID(OFFSET(N564,0,-COLUMNS($E:$J)-OFFSET(N564,4-ROW(),0)),I564+1,J564-I564-1)</f>
        <v>0</v>
      </c>
      <c r="O564" s="79" t="str">
        <f ca="1">MID(OFFSET(O564,0,-COLUMNS($E:$J)-OFFSET(O564,4-ROW(),0)),J564+1,2)</f>
        <v/>
      </c>
      <c r="P564" s="20">
        <f ca="1">IF(ISBLANK($D564),"",(($K564*2^8+$L564)*2^8+$M564)*2^8+$N564)</f>
        <v>1737189888</v>
      </c>
      <c r="Q564" s="20">
        <f ca="1">IF(O564="",P564,$P564-MOD($P564,2^(32-$O564)))</f>
        <v>1737189888</v>
      </c>
      <c r="R564" s="7">
        <f ca="1">FIND(R$4,OFFSET(R564,0,3-COLUMNS($F:R)-OFFSET(R564,4-ROW(),4)))</f>
        <v>4</v>
      </c>
      <c r="S564" s="7">
        <f ca="1">FIND(S$4,OFFSET(S564,0,3-COLUMNS($F:R)-OFFSET(S564,4-ROW(),4)),OFFSET(S564,0,-1)+1)</f>
        <v>8</v>
      </c>
      <c r="T564" s="7">
        <f ca="1">FIND(T$4,OFFSET(T564,0,3-COLUMNS($F:R)-OFFSET(T564,4-ROW(),4)),OFFSET(T564,0,-1)+1)</f>
        <v>12</v>
      </c>
      <c r="U564" s="8" t="str">
        <f ca="1">LEFT(OFFSET(U564,0,-COLUMNS($G:$T)-OFFSET(U564,4-ROW(),0)),R564-1)</f>
        <v>103</v>
      </c>
      <c r="V564" s="9" t="str">
        <f ca="1">MID(OFFSET(V564,0,-COLUMNS($G:$T)-OFFSET(V564,4-ROW(),0)),R564+1,S564-R564-1)</f>
        <v>139</v>
      </c>
      <c r="W564" s="9" t="str">
        <f ca="1">MID(OFFSET(W564,0,-COLUMNS($G:$T)-OFFSET(W564,4-ROW(),0)),S564+1,T564-S564-1)</f>
        <v>106</v>
      </c>
      <c r="X564" s="9" t="str">
        <f ca="1">MID(OFFSET(X564,0,-COLUMNS($G:$T)-OFFSET(X564,4-ROW(),0)),T564+1,3)</f>
        <v>255</v>
      </c>
      <c r="Y564" s="21">
        <f ca="1">IF(ISBLANK($F564),"",IF(O564="",(($U564*2^8+$V564)*2^8+$W564)*2^8+$X564,$Q564+2^(32-$O564)-1))</f>
        <v>1737190143</v>
      </c>
      <c r="Z564" s="88" t="str">
        <f t="shared" si="8"/>
        <v>JP</v>
      </c>
    </row>
    <row r="565" spans="2:26" x14ac:dyDescent="0.15">
      <c r="B565" s="87">
        <v>561</v>
      </c>
      <c r="C565" s="92" t="s">
        <v>4474</v>
      </c>
      <c r="D565" s="53" t="s">
        <v>1196</v>
      </c>
      <c r="E565" s="25" t="s">
        <v>8</v>
      </c>
      <c r="F565" s="25" t="s">
        <v>1197</v>
      </c>
      <c r="G565" s="7">
        <f ca="1">FIND(G$4,OFFSET(G565,0,3-COLUMNS(D:G)-OFFSET(G565,4-ROW(),COLUMNS($G:$K))))</f>
        <v>4</v>
      </c>
      <c r="H565" s="7">
        <f ca="1">FIND(H$4,OFFSET(H565,0,3-COLUMNS(D:G)-OFFSET(H565,4-ROW(),COLUMNS($G:$K))),OFFSET(H565,0,-1)+1)</f>
        <v>8</v>
      </c>
      <c r="I565" s="7">
        <f ca="1">FIND(I$4,OFFSET(I565,0,3-COLUMNS(D:G)-OFFSET(I565,4-ROW(),COLUMNS($G:$K))),OFFSET(I565,0,-1)+1)</f>
        <v>12</v>
      </c>
      <c r="J565" s="75">
        <f ca="1">IFERROR(FIND(J$4,OFFSET(J565,0,-2-OFFSET(J565,4-ROW(),4))),LEN(OFFSET(J565,0,-2-OFFSET(J565,4-ROW(),4)))+1)</f>
        <v>14</v>
      </c>
      <c r="K565" s="8" t="str">
        <f ca="1">LEFT(OFFSET(K565,0,-COLUMNS($E:$J)-OFFSET(K565,4-ROW(),0)),G565-1)</f>
        <v>103</v>
      </c>
      <c r="L565" s="9" t="str">
        <f ca="1">MID(OFFSET(L565,0,-COLUMNS($E:$J)-OFFSET(L565,4-ROW(),0)),G565+1,H565-G565-1)</f>
        <v>139</v>
      </c>
      <c r="M565" s="9" t="str">
        <f ca="1">MID(OFFSET(M565,0,-COLUMNS($E:$J)-OFFSET(M565,4-ROW(),0)),H565+1,I565-H565-1)</f>
        <v>238</v>
      </c>
      <c r="N565" s="9" t="str">
        <f ca="1">MID(OFFSET(N565,0,-COLUMNS($E:$J)-OFFSET(N565,4-ROW(),0)),I565+1,J565-I565-1)</f>
        <v>0</v>
      </c>
      <c r="O565" s="79" t="str">
        <f ca="1">MID(OFFSET(O565,0,-COLUMNS($E:$J)-OFFSET(O565,4-ROW(),0)),J565+1,2)</f>
        <v/>
      </c>
      <c r="P565" s="20">
        <f ca="1">IF(ISBLANK($D565),"",(($K565*2^8+$L565)*2^8+$M565)*2^8+$N565)</f>
        <v>1737223680</v>
      </c>
      <c r="Q565" s="20">
        <f ca="1">IF(O565="",P565,$P565-MOD($P565,2^(32-$O565)))</f>
        <v>1737223680</v>
      </c>
      <c r="R565" s="7">
        <f ca="1">FIND(R$4,OFFSET(R565,0,3-COLUMNS($F:R)-OFFSET(R565,4-ROW(),4)))</f>
        <v>4</v>
      </c>
      <c r="S565" s="7">
        <f ca="1">FIND(S$4,OFFSET(S565,0,3-COLUMNS($F:R)-OFFSET(S565,4-ROW(),4)),OFFSET(S565,0,-1)+1)</f>
        <v>8</v>
      </c>
      <c r="T565" s="7">
        <f ca="1">FIND(T$4,OFFSET(T565,0,3-COLUMNS($F:R)-OFFSET(T565,4-ROW(),4)),OFFSET(T565,0,-1)+1)</f>
        <v>12</v>
      </c>
      <c r="U565" s="8" t="str">
        <f ca="1">LEFT(OFFSET(U565,0,-COLUMNS($G:$T)-OFFSET(U565,4-ROW(),0)),R565-1)</f>
        <v>103</v>
      </c>
      <c r="V565" s="9" t="str">
        <f ca="1">MID(OFFSET(V565,0,-COLUMNS($G:$T)-OFFSET(V565,4-ROW(),0)),R565+1,S565-R565-1)</f>
        <v>139</v>
      </c>
      <c r="W565" s="9" t="str">
        <f ca="1">MID(OFFSET(W565,0,-COLUMNS($G:$T)-OFFSET(W565,4-ROW(),0)),S565+1,T565-S565-1)</f>
        <v>239</v>
      </c>
      <c r="X565" s="9" t="str">
        <f ca="1">MID(OFFSET(X565,0,-COLUMNS($G:$T)-OFFSET(X565,4-ROW(),0)),T565+1,3)</f>
        <v>255</v>
      </c>
      <c r="Y565" s="21">
        <f ca="1">IF(ISBLANK($F565),"",IF(O565="",(($U565*2^8+$V565)*2^8+$W565)*2^8+$X565,$Q565+2^(32-$O565)-1))</f>
        <v>1737224191</v>
      </c>
      <c r="Z565" s="88" t="str">
        <f t="shared" si="8"/>
        <v>JP</v>
      </c>
    </row>
    <row r="566" spans="2:26" x14ac:dyDescent="0.15">
      <c r="B566" s="87">
        <v>562</v>
      </c>
      <c r="C566" s="92" t="s">
        <v>4474</v>
      </c>
      <c r="D566" s="53" t="s">
        <v>1198</v>
      </c>
      <c r="E566" s="25" t="s">
        <v>8</v>
      </c>
      <c r="F566" s="25" t="s">
        <v>1199</v>
      </c>
      <c r="G566" s="7">
        <f ca="1">FIND(G$4,OFFSET(G566,0,3-COLUMNS(D:G)-OFFSET(G566,4-ROW(),COLUMNS($G:$K))))</f>
        <v>4</v>
      </c>
      <c r="H566" s="7">
        <f ca="1">FIND(H$4,OFFSET(H566,0,3-COLUMNS(D:G)-OFFSET(H566,4-ROW(),COLUMNS($G:$K))),OFFSET(H566,0,-1)+1)</f>
        <v>8</v>
      </c>
      <c r="I566" s="7">
        <f ca="1">FIND(I$4,OFFSET(I566,0,3-COLUMNS(D:G)-OFFSET(I566,4-ROW(),COLUMNS($G:$K))),OFFSET(I566,0,-1)+1)</f>
        <v>12</v>
      </c>
      <c r="J566" s="75">
        <f ca="1">IFERROR(FIND(J$4,OFFSET(J566,0,-2-OFFSET(J566,4-ROW(),4))),LEN(OFFSET(J566,0,-2-OFFSET(J566,4-ROW(),4)))+1)</f>
        <v>14</v>
      </c>
      <c r="K566" s="8" t="str">
        <f ca="1">LEFT(OFFSET(K566,0,-COLUMNS($E:$J)-OFFSET(K566,4-ROW(),0)),G566-1)</f>
        <v>103</v>
      </c>
      <c r="L566" s="9" t="str">
        <f ca="1">MID(OFFSET(L566,0,-COLUMNS($E:$J)-OFFSET(L566,4-ROW(),0)),G566+1,H566-G566-1)</f>
        <v>139</v>
      </c>
      <c r="M566" s="9" t="str">
        <f ca="1">MID(OFFSET(M566,0,-COLUMNS($E:$J)-OFFSET(M566,4-ROW(),0)),H566+1,I566-H566-1)</f>
        <v>250</v>
      </c>
      <c r="N566" s="9" t="str">
        <f ca="1">MID(OFFSET(N566,0,-COLUMNS($E:$J)-OFFSET(N566,4-ROW(),0)),I566+1,J566-I566-1)</f>
        <v>0</v>
      </c>
      <c r="O566" s="79" t="str">
        <f ca="1">MID(OFFSET(O566,0,-COLUMNS($E:$J)-OFFSET(O566,4-ROW(),0)),J566+1,2)</f>
        <v/>
      </c>
      <c r="P566" s="20">
        <f ca="1">IF(ISBLANK($D566),"",(($K566*2^8+$L566)*2^8+$M566)*2^8+$N566)</f>
        <v>1737226752</v>
      </c>
      <c r="Q566" s="20">
        <f ca="1">IF(O566="",P566,$P566-MOD($P566,2^(32-$O566)))</f>
        <v>1737226752</v>
      </c>
      <c r="R566" s="7">
        <f ca="1">FIND(R$4,OFFSET(R566,0,3-COLUMNS($F:R)-OFFSET(R566,4-ROW(),4)))</f>
        <v>4</v>
      </c>
      <c r="S566" s="7">
        <f ca="1">FIND(S$4,OFFSET(S566,0,3-COLUMNS($F:R)-OFFSET(S566,4-ROW(),4)),OFFSET(S566,0,-1)+1)</f>
        <v>8</v>
      </c>
      <c r="T566" s="7">
        <f ca="1">FIND(T$4,OFFSET(T566,0,3-COLUMNS($F:R)-OFFSET(T566,4-ROW(),4)),OFFSET(T566,0,-1)+1)</f>
        <v>12</v>
      </c>
      <c r="U566" s="8" t="str">
        <f ca="1">LEFT(OFFSET(U566,0,-COLUMNS($G:$T)-OFFSET(U566,4-ROW(),0)),R566-1)</f>
        <v>103</v>
      </c>
      <c r="V566" s="9" t="str">
        <f ca="1">MID(OFFSET(V566,0,-COLUMNS($G:$T)-OFFSET(V566,4-ROW(),0)),R566+1,S566-R566-1)</f>
        <v>139</v>
      </c>
      <c r="W566" s="9" t="str">
        <f ca="1">MID(OFFSET(W566,0,-COLUMNS($G:$T)-OFFSET(W566,4-ROW(),0)),S566+1,T566-S566-1)</f>
        <v>251</v>
      </c>
      <c r="X566" s="9" t="str">
        <f ca="1">MID(OFFSET(X566,0,-COLUMNS($G:$T)-OFFSET(X566,4-ROW(),0)),T566+1,3)</f>
        <v>255</v>
      </c>
      <c r="Y566" s="21">
        <f ca="1">IF(ISBLANK($F566),"",IF(O566="",(($U566*2^8+$V566)*2^8+$W566)*2^8+$X566,$Q566+2^(32-$O566)-1))</f>
        <v>1737227263</v>
      </c>
      <c r="Z566" s="88" t="str">
        <f t="shared" si="8"/>
        <v>JP</v>
      </c>
    </row>
    <row r="567" spans="2:26" x14ac:dyDescent="0.15">
      <c r="B567" s="87">
        <v>563</v>
      </c>
      <c r="C567" s="92" t="s">
        <v>4474</v>
      </c>
      <c r="D567" s="53" t="s">
        <v>1200</v>
      </c>
      <c r="E567" s="25" t="s">
        <v>8</v>
      </c>
      <c r="F567" s="25" t="s">
        <v>1201</v>
      </c>
      <c r="G567" s="7">
        <f ca="1">FIND(G$4,OFFSET(G567,0,3-COLUMNS(D:G)-OFFSET(G567,4-ROW(),COLUMNS($G:$K))))</f>
        <v>4</v>
      </c>
      <c r="H567" s="7">
        <f ca="1">FIND(H$4,OFFSET(H567,0,3-COLUMNS(D:G)-OFFSET(H567,4-ROW(),COLUMNS($G:$K))),OFFSET(H567,0,-1)+1)</f>
        <v>8</v>
      </c>
      <c r="I567" s="7">
        <f ca="1">FIND(I$4,OFFSET(I567,0,3-COLUMNS(D:G)-OFFSET(I567,4-ROW(),COLUMNS($G:$K))),OFFSET(I567,0,-1)+1)</f>
        <v>12</v>
      </c>
      <c r="J567" s="75">
        <f ca="1">IFERROR(FIND(J$4,OFFSET(J567,0,-2-OFFSET(J567,4-ROW(),4))),LEN(OFFSET(J567,0,-2-OFFSET(J567,4-ROW(),4)))+1)</f>
        <v>14</v>
      </c>
      <c r="K567" s="8" t="str">
        <f ca="1">LEFT(OFFSET(K567,0,-COLUMNS($E:$J)-OFFSET(K567,4-ROW(),0)),G567-1)</f>
        <v>103</v>
      </c>
      <c r="L567" s="9" t="str">
        <f ca="1">MID(OFFSET(L567,0,-COLUMNS($E:$J)-OFFSET(L567,4-ROW(),0)),G567+1,H567-G567-1)</f>
        <v>140</v>
      </c>
      <c r="M567" s="9" t="str">
        <f ca="1">MID(OFFSET(M567,0,-COLUMNS($E:$J)-OFFSET(M567,4-ROW(),0)),H567+1,I567-H567-1)</f>
        <v>118</v>
      </c>
      <c r="N567" s="9" t="str">
        <f ca="1">MID(OFFSET(N567,0,-COLUMNS($E:$J)-OFFSET(N567,4-ROW(),0)),I567+1,J567-I567-1)</f>
        <v>0</v>
      </c>
      <c r="O567" s="79" t="str">
        <f ca="1">MID(OFFSET(O567,0,-COLUMNS($E:$J)-OFFSET(O567,4-ROW(),0)),J567+1,2)</f>
        <v/>
      </c>
      <c r="P567" s="20">
        <f ca="1">IF(ISBLANK($D567),"",(($K567*2^8+$L567)*2^8+$M567)*2^8+$N567)</f>
        <v>1737258496</v>
      </c>
      <c r="Q567" s="20">
        <f ca="1">IF(O567="",P567,$P567-MOD($P567,2^(32-$O567)))</f>
        <v>1737258496</v>
      </c>
      <c r="R567" s="7">
        <f ca="1">FIND(R$4,OFFSET(R567,0,3-COLUMNS($F:R)-OFFSET(R567,4-ROW(),4)))</f>
        <v>4</v>
      </c>
      <c r="S567" s="7">
        <f ca="1">FIND(S$4,OFFSET(S567,0,3-COLUMNS($F:R)-OFFSET(S567,4-ROW(),4)),OFFSET(S567,0,-1)+1)</f>
        <v>8</v>
      </c>
      <c r="T567" s="7">
        <f ca="1">FIND(T$4,OFFSET(T567,0,3-COLUMNS($F:R)-OFFSET(T567,4-ROW(),4)),OFFSET(T567,0,-1)+1)</f>
        <v>12</v>
      </c>
      <c r="U567" s="8" t="str">
        <f ca="1">LEFT(OFFSET(U567,0,-COLUMNS($G:$T)-OFFSET(U567,4-ROW(),0)),R567-1)</f>
        <v>103</v>
      </c>
      <c r="V567" s="9" t="str">
        <f ca="1">MID(OFFSET(V567,0,-COLUMNS($G:$T)-OFFSET(V567,4-ROW(),0)),R567+1,S567-R567-1)</f>
        <v>140</v>
      </c>
      <c r="W567" s="9" t="str">
        <f ca="1">MID(OFFSET(W567,0,-COLUMNS($G:$T)-OFFSET(W567,4-ROW(),0)),S567+1,T567-S567-1)</f>
        <v>119</v>
      </c>
      <c r="X567" s="9" t="str">
        <f ca="1">MID(OFFSET(X567,0,-COLUMNS($G:$T)-OFFSET(X567,4-ROW(),0)),T567+1,3)</f>
        <v>255</v>
      </c>
      <c r="Y567" s="21">
        <f ca="1">IF(ISBLANK($F567),"",IF(O567="",(($U567*2^8+$V567)*2^8+$W567)*2^8+$X567,$Q567+2^(32-$O567)-1))</f>
        <v>1737259007</v>
      </c>
      <c r="Z567" s="88" t="str">
        <f t="shared" si="8"/>
        <v>JP</v>
      </c>
    </row>
    <row r="568" spans="2:26" x14ac:dyDescent="0.15">
      <c r="B568" s="87">
        <v>564</v>
      </c>
      <c r="C568" s="92" t="s">
        <v>4474</v>
      </c>
      <c r="D568" s="53" t="s">
        <v>1202</v>
      </c>
      <c r="E568" s="25" t="s">
        <v>8</v>
      </c>
      <c r="F568" s="25" t="s">
        <v>1203</v>
      </c>
      <c r="G568" s="7">
        <f ca="1">FIND(G$4,OFFSET(G568,0,3-COLUMNS(D:G)-OFFSET(G568,4-ROW(),COLUMNS($G:$K))))</f>
        <v>4</v>
      </c>
      <c r="H568" s="7">
        <f ca="1">FIND(H$4,OFFSET(H568,0,3-COLUMNS(D:G)-OFFSET(H568,4-ROW(),COLUMNS($G:$K))),OFFSET(H568,0,-1)+1)</f>
        <v>8</v>
      </c>
      <c r="I568" s="7">
        <f ca="1">FIND(I$4,OFFSET(I568,0,3-COLUMNS(D:G)-OFFSET(I568,4-ROW(),COLUMNS($G:$K))),OFFSET(I568,0,-1)+1)</f>
        <v>12</v>
      </c>
      <c r="J568" s="75">
        <f ca="1">IFERROR(FIND(J$4,OFFSET(J568,0,-2-OFFSET(J568,4-ROW(),4))),LEN(OFFSET(J568,0,-2-OFFSET(J568,4-ROW(),4)))+1)</f>
        <v>14</v>
      </c>
      <c r="K568" s="8" t="str">
        <f ca="1">LEFT(OFFSET(K568,0,-COLUMNS($E:$J)-OFFSET(K568,4-ROW(),0)),G568-1)</f>
        <v>103</v>
      </c>
      <c r="L568" s="9" t="str">
        <f ca="1">MID(OFFSET(L568,0,-COLUMNS($E:$J)-OFFSET(L568,4-ROW(),0)),G568+1,H568-G568-1)</f>
        <v>140</v>
      </c>
      <c r="M568" s="9" t="str">
        <f ca="1">MID(OFFSET(M568,0,-COLUMNS($E:$J)-OFFSET(M568,4-ROW(),0)),H568+1,I568-H568-1)</f>
        <v>200</v>
      </c>
      <c r="N568" s="9" t="str">
        <f ca="1">MID(OFFSET(N568,0,-COLUMNS($E:$J)-OFFSET(N568,4-ROW(),0)),I568+1,J568-I568-1)</f>
        <v>0</v>
      </c>
      <c r="O568" s="79" t="str">
        <f ca="1">MID(OFFSET(O568,0,-COLUMNS($E:$J)-OFFSET(O568,4-ROW(),0)),J568+1,2)</f>
        <v/>
      </c>
      <c r="P568" s="20">
        <f ca="1">IF(ISBLANK($D568),"",(($K568*2^8+$L568)*2^8+$M568)*2^8+$N568)</f>
        <v>1737279488</v>
      </c>
      <c r="Q568" s="20">
        <f ca="1">IF(O568="",P568,$P568-MOD($P568,2^(32-$O568)))</f>
        <v>1737279488</v>
      </c>
      <c r="R568" s="7">
        <f ca="1">FIND(R$4,OFFSET(R568,0,3-COLUMNS($F:R)-OFFSET(R568,4-ROW(),4)))</f>
        <v>4</v>
      </c>
      <c r="S568" s="7">
        <f ca="1">FIND(S$4,OFFSET(S568,0,3-COLUMNS($F:R)-OFFSET(S568,4-ROW(),4)),OFFSET(S568,0,-1)+1)</f>
        <v>8</v>
      </c>
      <c r="T568" s="7">
        <f ca="1">FIND(T$4,OFFSET(T568,0,3-COLUMNS($F:R)-OFFSET(T568,4-ROW(),4)),OFFSET(T568,0,-1)+1)</f>
        <v>12</v>
      </c>
      <c r="U568" s="8" t="str">
        <f ca="1">LEFT(OFFSET(U568,0,-COLUMNS($G:$T)-OFFSET(U568,4-ROW(),0)),R568-1)</f>
        <v>103</v>
      </c>
      <c r="V568" s="9" t="str">
        <f ca="1">MID(OFFSET(V568,0,-COLUMNS($G:$T)-OFFSET(V568,4-ROW(),0)),R568+1,S568-R568-1)</f>
        <v>140</v>
      </c>
      <c r="W568" s="9" t="str">
        <f ca="1">MID(OFFSET(W568,0,-COLUMNS($G:$T)-OFFSET(W568,4-ROW(),0)),S568+1,T568-S568-1)</f>
        <v>201</v>
      </c>
      <c r="X568" s="9" t="str">
        <f ca="1">MID(OFFSET(X568,0,-COLUMNS($G:$T)-OFFSET(X568,4-ROW(),0)),T568+1,3)</f>
        <v>255</v>
      </c>
      <c r="Y568" s="21">
        <f ca="1">IF(ISBLANK($F568),"",IF(O568="",(($U568*2^8+$V568)*2^8+$W568)*2^8+$X568,$Q568+2^(32-$O568)-1))</f>
        <v>1737279999</v>
      </c>
      <c r="Z568" s="88" t="str">
        <f t="shared" si="8"/>
        <v>JP</v>
      </c>
    </row>
    <row r="569" spans="2:26" x14ac:dyDescent="0.15">
      <c r="B569" s="87">
        <v>565</v>
      </c>
      <c r="C569" s="92" t="s">
        <v>4474</v>
      </c>
      <c r="D569" s="53" t="s">
        <v>1204</v>
      </c>
      <c r="E569" s="25" t="s">
        <v>8</v>
      </c>
      <c r="F569" s="25" t="s">
        <v>1205</v>
      </c>
      <c r="G569" s="7">
        <f ca="1">FIND(G$4,OFFSET(G569,0,3-COLUMNS(D:G)-OFFSET(G569,4-ROW(),COLUMNS($G:$K))))</f>
        <v>4</v>
      </c>
      <c r="H569" s="7">
        <f ca="1">FIND(H$4,OFFSET(H569,0,3-COLUMNS(D:G)-OFFSET(H569,4-ROW(),COLUMNS($G:$K))),OFFSET(H569,0,-1)+1)</f>
        <v>8</v>
      </c>
      <c r="I569" s="7">
        <f ca="1">FIND(I$4,OFFSET(I569,0,3-COLUMNS(D:G)-OFFSET(I569,4-ROW(),COLUMNS($G:$K))),OFFSET(I569,0,-1)+1)</f>
        <v>12</v>
      </c>
      <c r="J569" s="75">
        <f ca="1">IFERROR(FIND(J$4,OFFSET(J569,0,-2-OFFSET(J569,4-ROW(),4))),LEN(OFFSET(J569,0,-2-OFFSET(J569,4-ROW(),4)))+1)</f>
        <v>14</v>
      </c>
      <c r="K569" s="8" t="str">
        <f ca="1">LEFT(OFFSET(K569,0,-COLUMNS($E:$J)-OFFSET(K569,4-ROW(),0)),G569-1)</f>
        <v>103</v>
      </c>
      <c r="L569" s="9" t="str">
        <f ca="1">MID(OFFSET(L569,0,-COLUMNS($E:$J)-OFFSET(L569,4-ROW(),0)),G569+1,H569-G569-1)</f>
        <v>140</v>
      </c>
      <c r="M569" s="9" t="str">
        <f ca="1">MID(OFFSET(M569,0,-COLUMNS($E:$J)-OFFSET(M569,4-ROW(),0)),H569+1,I569-H569-1)</f>
        <v>240</v>
      </c>
      <c r="N569" s="9" t="str">
        <f ca="1">MID(OFFSET(N569,0,-COLUMNS($E:$J)-OFFSET(N569,4-ROW(),0)),I569+1,J569-I569-1)</f>
        <v>0</v>
      </c>
      <c r="O569" s="79" t="str">
        <f ca="1">MID(OFFSET(O569,0,-COLUMNS($E:$J)-OFFSET(O569,4-ROW(),0)),J569+1,2)</f>
        <v/>
      </c>
      <c r="P569" s="20">
        <f ca="1">IF(ISBLANK($D569),"",(($K569*2^8+$L569)*2^8+$M569)*2^8+$N569)</f>
        <v>1737289728</v>
      </c>
      <c r="Q569" s="20">
        <f ca="1">IF(O569="",P569,$P569-MOD($P569,2^(32-$O569)))</f>
        <v>1737289728</v>
      </c>
      <c r="R569" s="7">
        <f ca="1">FIND(R$4,OFFSET(R569,0,3-COLUMNS($F:R)-OFFSET(R569,4-ROW(),4)))</f>
        <v>4</v>
      </c>
      <c r="S569" s="7">
        <f ca="1">FIND(S$4,OFFSET(S569,0,3-COLUMNS($F:R)-OFFSET(S569,4-ROW(),4)),OFFSET(S569,0,-1)+1)</f>
        <v>8</v>
      </c>
      <c r="T569" s="7">
        <f ca="1">FIND(T$4,OFFSET(T569,0,3-COLUMNS($F:R)-OFFSET(T569,4-ROW(),4)),OFFSET(T569,0,-1)+1)</f>
        <v>12</v>
      </c>
      <c r="U569" s="8" t="str">
        <f ca="1">LEFT(OFFSET(U569,0,-COLUMNS($G:$T)-OFFSET(U569,4-ROW(),0)),R569-1)</f>
        <v>103</v>
      </c>
      <c r="V569" s="9" t="str">
        <f ca="1">MID(OFFSET(V569,0,-COLUMNS($G:$T)-OFFSET(V569,4-ROW(),0)),R569+1,S569-R569-1)</f>
        <v>140</v>
      </c>
      <c r="W569" s="9" t="str">
        <f ca="1">MID(OFFSET(W569,0,-COLUMNS($G:$T)-OFFSET(W569,4-ROW(),0)),S569+1,T569-S569-1)</f>
        <v>241</v>
      </c>
      <c r="X569" s="9" t="str">
        <f ca="1">MID(OFFSET(X569,0,-COLUMNS($G:$T)-OFFSET(X569,4-ROW(),0)),T569+1,3)</f>
        <v>255</v>
      </c>
      <c r="Y569" s="21">
        <f ca="1">IF(ISBLANK($F569),"",IF(O569="",(($U569*2^8+$V569)*2^8+$W569)*2^8+$X569,$Q569+2^(32-$O569)-1))</f>
        <v>1737290239</v>
      </c>
      <c r="Z569" s="88" t="str">
        <f t="shared" si="8"/>
        <v>JP</v>
      </c>
    </row>
    <row r="570" spans="2:26" x14ac:dyDescent="0.15">
      <c r="B570" s="87">
        <v>566</v>
      </c>
      <c r="C570" s="92" t="s">
        <v>4474</v>
      </c>
      <c r="D570" s="53" t="s">
        <v>1206</v>
      </c>
      <c r="E570" s="25" t="s">
        <v>8</v>
      </c>
      <c r="F570" s="25" t="s">
        <v>1207</v>
      </c>
      <c r="G570" s="7">
        <f ca="1">FIND(G$4,OFFSET(G570,0,3-COLUMNS(D:G)-OFFSET(G570,4-ROW(),COLUMNS($G:$K))))</f>
        <v>4</v>
      </c>
      <c r="H570" s="7">
        <f ca="1">FIND(H$4,OFFSET(H570,0,3-COLUMNS(D:G)-OFFSET(H570,4-ROW(),COLUMNS($G:$K))),OFFSET(H570,0,-1)+1)</f>
        <v>8</v>
      </c>
      <c r="I570" s="7">
        <f ca="1">FIND(I$4,OFFSET(I570,0,3-COLUMNS(D:G)-OFFSET(I570,4-ROW(),COLUMNS($G:$K))),OFFSET(I570,0,-1)+1)</f>
        <v>11</v>
      </c>
      <c r="J570" s="75">
        <f ca="1">IFERROR(FIND(J$4,OFFSET(J570,0,-2-OFFSET(J570,4-ROW(),4))),LEN(OFFSET(J570,0,-2-OFFSET(J570,4-ROW(),4)))+1)</f>
        <v>13</v>
      </c>
      <c r="K570" s="8" t="str">
        <f ca="1">LEFT(OFFSET(K570,0,-COLUMNS($E:$J)-OFFSET(K570,4-ROW(),0)),G570-1)</f>
        <v>103</v>
      </c>
      <c r="L570" s="9" t="str">
        <f ca="1">MID(OFFSET(L570,0,-COLUMNS($E:$J)-OFFSET(L570,4-ROW(),0)),G570+1,H570-G570-1)</f>
        <v>141</v>
      </c>
      <c r="M570" s="9" t="str">
        <f ca="1">MID(OFFSET(M570,0,-COLUMNS($E:$J)-OFFSET(M570,4-ROW(),0)),H570+1,I570-H570-1)</f>
        <v>34</v>
      </c>
      <c r="N570" s="9" t="str">
        <f ca="1">MID(OFFSET(N570,0,-COLUMNS($E:$J)-OFFSET(N570,4-ROW(),0)),I570+1,J570-I570-1)</f>
        <v>0</v>
      </c>
      <c r="O570" s="79" t="str">
        <f ca="1">MID(OFFSET(O570,0,-COLUMNS($E:$J)-OFFSET(O570,4-ROW(),0)),J570+1,2)</f>
        <v/>
      </c>
      <c r="P570" s="20">
        <f ca="1">IF(ISBLANK($D570),"",(($K570*2^8+$L570)*2^8+$M570)*2^8+$N570)</f>
        <v>1737302528</v>
      </c>
      <c r="Q570" s="20">
        <f ca="1">IF(O570="",P570,$P570-MOD($P570,2^(32-$O570)))</f>
        <v>1737302528</v>
      </c>
      <c r="R570" s="7">
        <f ca="1">FIND(R$4,OFFSET(R570,0,3-COLUMNS($F:R)-OFFSET(R570,4-ROW(),4)))</f>
        <v>4</v>
      </c>
      <c r="S570" s="7">
        <f ca="1">FIND(S$4,OFFSET(S570,0,3-COLUMNS($F:R)-OFFSET(S570,4-ROW(),4)),OFFSET(S570,0,-1)+1)</f>
        <v>8</v>
      </c>
      <c r="T570" s="7">
        <f ca="1">FIND(T$4,OFFSET(T570,0,3-COLUMNS($F:R)-OFFSET(T570,4-ROW(),4)),OFFSET(T570,0,-1)+1)</f>
        <v>11</v>
      </c>
      <c r="U570" s="8" t="str">
        <f ca="1">LEFT(OFFSET(U570,0,-COLUMNS($G:$T)-OFFSET(U570,4-ROW(),0)),R570-1)</f>
        <v>103</v>
      </c>
      <c r="V570" s="9" t="str">
        <f ca="1">MID(OFFSET(V570,0,-COLUMNS($G:$T)-OFFSET(V570,4-ROW(),0)),R570+1,S570-R570-1)</f>
        <v>141</v>
      </c>
      <c r="W570" s="9" t="str">
        <f ca="1">MID(OFFSET(W570,0,-COLUMNS($G:$T)-OFFSET(W570,4-ROW(),0)),S570+1,T570-S570-1)</f>
        <v>35</v>
      </c>
      <c r="X570" s="9" t="str">
        <f ca="1">MID(OFFSET(X570,0,-COLUMNS($G:$T)-OFFSET(X570,4-ROW(),0)),T570+1,3)</f>
        <v>255</v>
      </c>
      <c r="Y570" s="21">
        <f ca="1">IF(ISBLANK($F570),"",IF(O570="",(($U570*2^8+$V570)*2^8+$W570)*2^8+$X570,$Q570+2^(32-$O570)-1))</f>
        <v>1737303039</v>
      </c>
      <c r="Z570" s="88" t="str">
        <f t="shared" si="8"/>
        <v>JP</v>
      </c>
    </row>
    <row r="571" spans="2:26" x14ac:dyDescent="0.15">
      <c r="B571" s="87">
        <v>567</v>
      </c>
      <c r="C571" s="92" t="s">
        <v>4474</v>
      </c>
      <c r="D571" s="53" t="s">
        <v>1208</v>
      </c>
      <c r="E571" s="25" t="s">
        <v>8</v>
      </c>
      <c r="F571" s="25" t="s">
        <v>1209</v>
      </c>
      <c r="G571" s="7">
        <f ca="1">FIND(G$4,OFFSET(G571,0,3-COLUMNS(D:G)-OFFSET(G571,4-ROW(),COLUMNS($G:$K))))</f>
        <v>4</v>
      </c>
      <c r="H571" s="7">
        <f ca="1">FIND(H$4,OFFSET(H571,0,3-COLUMNS(D:G)-OFFSET(H571,4-ROW(),COLUMNS($G:$K))),OFFSET(H571,0,-1)+1)</f>
        <v>8</v>
      </c>
      <c r="I571" s="7">
        <f ca="1">FIND(I$4,OFFSET(I571,0,3-COLUMNS(D:G)-OFFSET(I571,4-ROW(),COLUMNS($G:$K))),OFFSET(I571,0,-1)+1)</f>
        <v>11</v>
      </c>
      <c r="J571" s="75">
        <f ca="1">IFERROR(FIND(J$4,OFFSET(J571,0,-2-OFFSET(J571,4-ROW(),4))),LEN(OFFSET(J571,0,-2-OFFSET(J571,4-ROW(),4)))+1)</f>
        <v>13</v>
      </c>
      <c r="K571" s="8" t="str">
        <f ca="1">LEFT(OFFSET(K571,0,-COLUMNS($E:$J)-OFFSET(K571,4-ROW(),0)),G571-1)</f>
        <v>103</v>
      </c>
      <c r="L571" s="9" t="str">
        <f ca="1">MID(OFFSET(L571,0,-COLUMNS($E:$J)-OFFSET(L571,4-ROW(),0)),G571+1,H571-G571-1)</f>
        <v>141</v>
      </c>
      <c r="M571" s="9" t="str">
        <f ca="1">MID(OFFSET(M571,0,-COLUMNS($E:$J)-OFFSET(M571,4-ROW(),0)),H571+1,I571-H571-1)</f>
        <v>48</v>
      </c>
      <c r="N571" s="9" t="str">
        <f ca="1">MID(OFFSET(N571,0,-COLUMNS($E:$J)-OFFSET(N571,4-ROW(),0)),I571+1,J571-I571-1)</f>
        <v>0</v>
      </c>
      <c r="O571" s="79" t="str">
        <f ca="1">MID(OFFSET(O571,0,-COLUMNS($E:$J)-OFFSET(O571,4-ROW(),0)),J571+1,2)</f>
        <v/>
      </c>
      <c r="P571" s="20">
        <f ca="1">IF(ISBLANK($D571),"",(($K571*2^8+$L571)*2^8+$M571)*2^8+$N571)</f>
        <v>1737306112</v>
      </c>
      <c r="Q571" s="20">
        <f ca="1">IF(O571="",P571,$P571-MOD($P571,2^(32-$O571)))</f>
        <v>1737306112</v>
      </c>
      <c r="R571" s="7">
        <f ca="1">FIND(R$4,OFFSET(R571,0,3-COLUMNS($F:R)-OFFSET(R571,4-ROW(),4)))</f>
        <v>4</v>
      </c>
      <c r="S571" s="7">
        <f ca="1">FIND(S$4,OFFSET(S571,0,3-COLUMNS($F:R)-OFFSET(S571,4-ROW(),4)),OFFSET(S571,0,-1)+1)</f>
        <v>8</v>
      </c>
      <c r="T571" s="7">
        <f ca="1">FIND(T$4,OFFSET(T571,0,3-COLUMNS($F:R)-OFFSET(T571,4-ROW(),4)),OFFSET(T571,0,-1)+1)</f>
        <v>11</v>
      </c>
      <c r="U571" s="8" t="str">
        <f ca="1">LEFT(OFFSET(U571,0,-COLUMNS($G:$T)-OFFSET(U571,4-ROW(),0)),R571-1)</f>
        <v>103</v>
      </c>
      <c r="V571" s="9" t="str">
        <f ca="1">MID(OFFSET(V571,0,-COLUMNS($G:$T)-OFFSET(V571,4-ROW(),0)),R571+1,S571-R571-1)</f>
        <v>141</v>
      </c>
      <c r="W571" s="9" t="str">
        <f ca="1">MID(OFFSET(W571,0,-COLUMNS($G:$T)-OFFSET(W571,4-ROW(),0)),S571+1,T571-S571-1)</f>
        <v>49</v>
      </c>
      <c r="X571" s="9" t="str">
        <f ca="1">MID(OFFSET(X571,0,-COLUMNS($G:$T)-OFFSET(X571,4-ROW(),0)),T571+1,3)</f>
        <v>255</v>
      </c>
      <c r="Y571" s="21">
        <f ca="1">IF(ISBLANK($F571),"",IF(O571="",(($U571*2^8+$V571)*2^8+$W571)*2^8+$X571,$Q571+2^(32-$O571)-1))</f>
        <v>1737306623</v>
      </c>
      <c r="Z571" s="88" t="str">
        <f t="shared" si="8"/>
        <v>JP</v>
      </c>
    </row>
    <row r="572" spans="2:26" x14ac:dyDescent="0.15">
      <c r="B572" s="87">
        <v>568</v>
      </c>
      <c r="C572" s="92" t="s">
        <v>4474</v>
      </c>
      <c r="D572" s="53" t="s">
        <v>1210</v>
      </c>
      <c r="E572" s="25" t="s">
        <v>8</v>
      </c>
      <c r="F572" s="25" t="s">
        <v>1211</v>
      </c>
      <c r="G572" s="7">
        <f ca="1">FIND(G$4,OFFSET(G572,0,3-COLUMNS(D:G)-OFFSET(G572,4-ROW(),COLUMNS($G:$K))))</f>
        <v>4</v>
      </c>
      <c r="H572" s="7">
        <f ca="1">FIND(H$4,OFFSET(H572,0,3-COLUMNS(D:G)-OFFSET(H572,4-ROW(),COLUMNS($G:$K))),OFFSET(H572,0,-1)+1)</f>
        <v>8</v>
      </c>
      <c r="I572" s="7">
        <f ca="1">FIND(I$4,OFFSET(I572,0,3-COLUMNS(D:G)-OFFSET(I572,4-ROW(),COLUMNS($G:$K))),OFFSET(I572,0,-1)+1)</f>
        <v>11</v>
      </c>
      <c r="J572" s="75">
        <f ca="1">IFERROR(FIND(J$4,OFFSET(J572,0,-2-OFFSET(J572,4-ROW(),4))),LEN(OFFSET(J572,0,-2-OFFSET(J572,4-ROW(),4)))+1)</f>
        <v>13</v>
      </c>
      <c r="K572" s="8" t="str">
        <f ca="1">LEFT(OFFSET(K572,0,-COLUMNS($E:$J)-OFFSET(K572,4-ROW(),0)),G572-1)</f>
        <v>103</v>
      </c>
      <c r="L572" s="9" t="str">
        <f ca="1">MID(OFFSET(L572,0,-COLUMNS($E:$J)-OFFSET(L572,4-ROW(),0)),G572+1,H572-G572-1)</f>
        <v>141</v>
      </c>
      <c r="M572" s="9" t="str">
        <f ca="1">MID(OFFSET(M572,0,-COLUMNS($E:$J)-OFFSET(M572,4-ROW(),0)),H572+1,I572-H572-1)</f>
        <v>94</v>
      </c>
      <c r="N572" s="9" t="str">
        <f ca="1">MID(OFFSET(N572,0,-COLUMNS($E:$J)-OFFSET(N572,4-ROW(),0)),I572+1,J572-I572-1)</f>
        <v>0</v>
      </c>
      <c r="O572" s="79" t="str">
        <f ca="1">MID(OFFSET(O572,0,-COLUMNS($E:$J)-OFFSET(O572,4-ROW(),0)),J572+1,2)</f>
        <v/>
      </c>
      <c r="P572" s="20">
        <f ca="1">IF(ISBLANK($D572),"",(($K572*2^8+$L572)*2^8+$M572)*2^8+$N572)</f>
        <v>1737317888</v>
      </c>
      <c r="Q572" s="20">
        <f ca="1">IF(O572="",P572,$P572-MOD($P572,2^(32-$O572)))</f>
        <v>1737317888</v>
      </c>
      <c r="R572" s="7">
        <f ca="1">FIND(R$4,OFFSET(R572,0,3-COLUMNS($F:R)-OFFSET(R572,4-ROW(),4)))</f>
        <v>4</v>
      </c>
      <c r="S572" s="7">
        <f ca="1">FIND(S$4,OFFSET(S572,0,3-COLUMNS($F:R)-OFFSET(S572,4-ROW(),4)),OFFSET(S572,0,-1)+1)</f>
        <v>8</v>
      </c>
      <c r="T572" s="7">
        <f ca="1">FIND(T$4,OFFSET(T572,0,3-COLUMNS($F:R)-OFFSET(T572,4-ROW(),4)),OFFSET(T572,0,-1)+1)</f>
        <v>11</v>
      </c>
      <c r="U572" s="8" t="str">
        <f ca="1">LEFT(OFFSET(U572,0,-COLUMNS($G:$T)-OFFSET(U572,4-ROW(),0)),R572-1)</f>
        <v>103</v>
      </c>
      <c r="V572" s="9" t="str">
        <f ca="1">MID(OFFSET(V572,0,-COLUMNS($G:$T)-OFFSET(V572,4-ROW(),0)),R572+1,S572-R572-1)</f>
        <v>141</v>
      </c>
      <c r="W572" s="9" t="str">
        <f ca="1">MID(OFFSET(W572,0,-COLUMNS($G:$T)-OFFSET(W572,4-ROW(),0)),S572+1,T572-S572-1)</f>
        <v>95</v>
      </c>
      <c r="X572" s="9" t="str">
        <f ca="1">MID(OFFSET(X572,0,-COLUMNS($G:$T)-OFFSET(X572,4-ROW(),0)),T572+1,3)</f>
        <v>255</v>
      </c>
      <c r="Y572" s="21">
        <f ca="1">IF(ISBLANK($F572),"",IF(O572="",(($U572*2^8+$V572)*2^8+$W572)*2^8+$X572,$Q572+2^(32-$O572)-1))</f>
        <v>1737318399</v>
      </c>
      <c r="Z572" s="88" t="str">
        <f t="shared" si="8"/>
        <v>JP</v>
      </c>
    </row>
    <row r="573" spans="2:26" x14ac:dyDescent="0.15">
      <c r="B573" s="87">
        <v>569</v>
      </c>
      <c r="C573" s="92" t="s">
        <v>4474</v>
      </c>
      <c r="D573" s="53" t="s">
        <v>1212</v>
      </c>
      <c r="E573" s="25" t="s">
        <v>8</v>
      </c>
      <c r="F573" s="25" t="s">
        <v>1213</v>
      </c>
      <c r="G573" s="7">
        <f ca="1">FIND(G$4,OFFSET(G573,0,3-COLUMNS(D:G)-OFFSET(G573,4-ROW(),COLUMNS($G:$K))))</f>
        <v>4</v>
      </c>
      <c r="H573" s="7">
        <f ca="1">FIND(H$4,OFFSET(H573,0,3-COLUMNS(D:G)-OFFSET(H573,4-ROW(),COLUMNS($G:$K))),OFFSET(H573,0,-1)+1)</f>
        <v>8</v>
      </c>
      <c r="I573" s="7">
        <f ca="1">FIND(I$4,OFFSET(I573,0,3-COLUMNS(D:G)-OFFSET(I573,4-ROW(),COLUMNS($G:$K))),OFFSET(I573,0,-1)+1)</f>
        <v>11</v>
      </c>
      <c r="J573" s="75">
        <f ca="1">IFERROR(FIND(J$4,OFFSET(J573,0,-2-OFFSET(J573,4-ROW(),4))),LEN(OFFSET(J573,0,-2-OFFSET(J573,4-ROW(),4)))+1)</f>
        <v>13</v>
      </c>
      <c r="K573" s="8" t="str">
        <f ca="1">LEFT(OFFSET(K573,0,-COLUMNS($E:$J)-OFFSET(K573,4-ROW(),0)),G573-1)</f>
        <v>103</v>
      </c>
      <c r="L573" s="9" t="str">
        <f ca="1">MID(OFFSET(L573,0,-COLUMNS($E:$J)-OFFSET(L573,4-ROW(),0)),G573+1,H573-G573-1)</f>
        <v>141</v>
      </c>
      <c r="M573" s="9" t="str">
        <f ca="1">MID(OFFSET(M573,0,-COLUMNS($E:$J)-OFFSET(M573,4-ROW(),0)),H573+1,I573-H573-1)</f>
        <v>96</v>
      </c>
      <c r="N573" s="9" t="str">
        <f ca="1">MID(OFFSET(N573,0,-COLUMNS($E:$J)-OFFSET(N573,4-ROW(),0)),I573+1,J573-I573-1)</f>
        <v>0</v>
      </c>
      <c r="O573" s="79" t="str">
        <f ca="1">MID(OFFSET(O573,0,-COLUMNS($E:$J)-OFFSET(O573,4-ROW(),0)),J573+1,2)</f>
        <v/>
      </c>
      <c r="P573" s="20">
        <f ca="1">IF(ISBLANK($D573),"",(($K573*2^8+$L573)*2^8+$M573)*2^8+$N573)</f>
        <v>1737318400</v>
      </c>
      <c r="Q573" s="20">
        <f ca="1">IF(O573="",P573,$P573-MOD($P573,2^(32-$O573)))</f>
        <v>1737318400</v>
      </c>
      <c r="R573" s="7">
        <f ca="1">FIND(R$4,OFFSET(R573,0,3-COLUMNS($F:R)-OFFSET(R573,4-ROW(),4)))</f>
        <v>4</v>
      </c>
      <c r="S573" s="7">
        <f ca="1">FIND(S$4,OFFSET(S573,0,3-COLUMNS($F:R)-OFFSET(S573,4-ROW(),4)),OFFSET(S573,0,-1)+1)</f>
        <v>8</v>
      </c>
      <c r="T573" s="7">
        <f ca="1">FIND(T$4,OFFSET(T573,0,3-COLUMNS($F:R)-OFFSET(T573,4-ROW(),4)),OFFSET(T573,0,-1)+1)</f>
        <v>11</v>
      </c>
      <c r="U573" s="8" t="str">
        <f ca="1">LEFT(OFFSET(U573,0,-COLUMNS($G:$T)-OFFSET(U573,4-ROW(),0)),R573-1)</f>
        <v>103</v>
      </c>
      <c r="V573" s="9" t="str">
        <f ca="1">MID(OFFSET(V573,0,-COLUMNS($G:$T)-OFFSET(V573,4-ROW(),0)),R573+1,S573-R573-1)</f>
        <v>141</v>
      </c>
      <c r="W573" s="9" t="str">
        <f ca="1">MID(OFFSET(W573,0,-COLUMNS($G:$T)-OFFSET(W573,4-ROW(),0)),S573+1,T573-S573-1)</f>
        <v>97</v>
      </c>
      <c r="X573" s="9" t="str">
        <f ca="1">MID(OFFSET(X573,0,-COLUMNS($G:$T)-OFFSET(X573,4-ROW(),0)),T573+1,3)</f>
        <v>255</v>
      </c>
      <c r="Y573" s="21">
        <f ca="1">IF(ISBLANK($F573),"",IF(O573="",(($U573*2^8+$V573)*2^8+$W573)*2^8+$X573,$Q573+2^(32-$O573)-1))</f>
        <v>1737318911</v>
      </c>
      <c r="Z573" s="88" t="str">
        <f t="shared" si="8"/>
        <v>JP</v>
      </c>
    </row>
    <row r="574" spans="2:26" x14ac:dyDescent="0.15">
      <c r="B574" s="87">
        <v>570</v>
      </c>
      <c r="C574" s="92" t="s">
        <v>4474</v>
      </c>
      <c r="D574" s="53" t="s">
        <v>1214</v>
      </c>
      <c r="E574" s="25" t="s">
        <v>8</v>
      </c>
      <c r="F574" s="25" t="s">
        <v>1215</v>
      </c>
      <c r="G574" s="7">
        <f ca="1">FIND(G$4,OFFSET(G574,0,3-COLUMNS(D:G)-OFFSET(G574,4-ROW(),COLUMNS($G:$K))))</f>
        <v>4</v>
      </c>
      <c r="H574" s="7">
        <f ca="1">FIND(H$4,OFFSET(H574,0,3-COLUMNS(D:G)-OFFSET(H574,4-ROW(),COLUMNS($G:$K))),OFFSET(H574,0,-1)+1)</f>
        <v>8</v>
      </c>
      <c r="I574" s="7">
        <f ca="1">FIND(I$4,OFFSET(I574,0,3-COLUMNS(D:G)-OFFSET(I574,4-ROW(),COLUMNS($G:$K))),OFFSET(I574,0,-1)+1)</f>
        <v>10</v>
      </c>
      <c r="J574" s="75">
        <f ca="1">IFERROR(FIND(J$4,OFFSET(J574,0,-2-OFFSET(J574,4-ROW(),4))),LEN(OFFSET(J574,0,-2-OFFSET(J574,4-ROW(),4)))+1)</f>
        <v>12</v>
      </c>
      <c r="K574" s="8" t="str">
        <f ca="1">LEFT(OFFSET(K574,0,-COLUMNS($E:$J)-OFFSET(K574,4-ROW(),0)),G574-1)</f>
        <v>103</v>
      </c>
      <c r="L574" s="9" t="str">
        <f ca="1">MID(OFFSET(L574,0,-COLUMNS($E:$J)-OFFSET(L574,4-ROW(),0)),G574+1,H574-G574-1)</f>
        <v>142</v>
      </c>
      <c r="M574" s="9" t="str">
        <f ca="1">MID(OFFSET(M574,0,-COLUMNS($E:$J)-OFFSET(M574,4-ROW(),0)),H574+1,I574-H574-1)</f>
        <v>6</v>
      </c>
      <c r="N574" s="9" t="str">
        <f ca="1">MID(OFFSET(N574,0,-COLUMNS($E:$J)-OFFSET(N574,4-ROW(),0)),I574+1,J574-I574-1)</f>
        <v>0</v>
      </c>
      <c r="O574" s="79" t="str">
        <f ca="1">MID(OFFSET(O574,0,-COLUMNS($E:$J)-OFFSET(O574,4-ROW(),0)),J574+1,2)</f>
        <v/>
      </c>
      <c r="P574" s="20">
        <f ca="1">IF(ISBLANK($D574),"",(($K574*2^8+$L574)*2^8+$M574)*2^8+$N574)</f>
        <v>1737360896</v>
      </c>
      <c r="Q574" s="20">
        <f ca="1">IF(O574="",P574,$P574-MOD($P574,2^(32-$O574)))</f>
        <v>1737360896</v>
      </c>
      <c r="R574" s="7">
        <f ca="1">FIND(R$4,OFFSET(R574,0,3-COLUMNS($F:R)-OFFSET(R574,4-ROW(),4)))</f>
        <v>4</v>
      </c>
      <c r="S574" s="7">
        <f ca="1">FIND(S$4,OFFSET(S574,0,3-COLUMNS($F:R)-OFFSET(S574,4-ROW(),4)),OFFSET(S574,0,-1)+1)</f>
        <v>8</v>
      </c>
      <c r="T574" s="7">
        <f ca="1">FIND(T$4,OFFSET(T574,0,3-COLUMNS($F:R)-OFFSET(T574,4-ROW(),4)),OFFSET(T574,0,-1)+1)</f>
        <v>10</v>
      </c>
      <c r="U574" s="8" t="str">
        <f ca="1">LEFT(OFFSET(U574,0,-COLUMNS($G:$T)-OFFSET(U574,4-ROW(),0)),R574-1)</f>
        <v>103</v>
      </c>
      <c r="V574" s="9" t="str">
        <f ca="1">MID(OFFSET(V574,0,-COLUMNS($G:$T)-OFFSET(V574,4-ROW(),0)),R574+1,S574-R574-1)</f>
        <v>142</v>
      </c>
      <c r="W574" s="9" t="str">
        <f ca="1">MID(OFFSET(W574,0,-COLUMNS($G:$T)-OFFSET(W574,4-ROW(),0)),S574+1,T574-S574-1)</f>
        <v>7</v>
      </c>
      <c r="X574" s="9" t="str">
        <f ca="1">MID(OFFSET(X574,0,-COLUMNS($G:$T)-OFFSET(X574,4-ROW(),0)),T574+1,3)</f>
        <v>255</v>
      </c>
      <c r="Y574" s="21">
        <f ca="1">IF(ISBLANK($F574),"",IF(O574="",(($U574*2^8+$V574)*2^8+$W574)*2^8+$X574,$Q574+2^(32-$O574)-1))</f>
        <v>1737361407</v>
      </c>
      <c r="Z574" s="88" t="str">
        <f t="shared" si="8"/>
        <v>JP</v>
      </c>
    </row>
    <row r="575" spans="2:26" x14ac:dyDescent="0.15">
      <c r="B575" s="87">
        <v>571</v>
      </c>
      <c r="C575" s="92" t="s">
        <v>4474</v>
      </c>
      <c r="D575" s="53" t="s">
        <v>1216</v>
      </c>
      <c r="E575" s="25" t="s">
        <v>8</v>
      </c>
      <c r="F575" s="25" t="s">
        <v>1217</v>
      </c>
      <c r="G575" s="7">
        <f ca="1">FIND(G$4,OFFSET(G575,0,3-COLUMNS(D:G)-OFFSET(G575,4-ROW(),COLUMNS($G:$K))))</f>
        <v>4</v>
      </c>
      <c r="H575" s="7">
        <f ca="1">FIND(H$4,OFFSET(H575,0,3-COLUMNS(D:G)-OFFSET(H575,4-ROW(),COLUMNS($G:$K))),OFFSET(H575,0,-1)+1)</f>
        <v>8</v>
      </c>
      <c r="I575" s="7">
        <f ca="1">FIND(I$4,OFFSET(I575,0,3-COLUMNS(D:G)-OFFSET(I575,4-ROW(),COLUMNS($G:$K))),OFFSET(I575,0,-1)+1)</f>
        <v>11</v>
      </c>
      <c r="J575" s="75">
        <f ca="1">IFERROR(FIND(J$4,OFFSET(J575,0,-2-OFFSET(J575,4-ROW(),4))),LEN(OFFSET(J575,0,-2-OFFSET(J575,4-ROW(),4)))+1)</f>
        <v>13</v>
      </c>
      <c r="K575" s="8" t="str">
        <f ca="1">LEFT(OFFSET(K575,0,-COLUMNS($E:$J)-OFFSET(K575,4-ROW(),0)),G575-1)</f>
        <v>103</v>
      </c>
      <c r="L575" s="9" t="str">
        <f ca="1">MID(OFFSET(L575,0,-COLUMNS($E:$J)-OFFSET(L575,4-ROW(),0)),G575+1,H575-G575-1)</f>
        <v>142</v>
      </c>
      <c r="M575" s="9" t="str">
        <f ca="1">MID(OFFSET(M575,0,-COLUMNS($E:$J)-OFFSET(M575,4-ROW(),0)),H575+1,I575-H575-1)</f>
        <v>12</v>
      </c>
      <c r="N575" s="9" t="str">
        <f ca="1">MID(OFFSET(N575,0,-COLUMNS($E:$J)-OFFSET(N575,4-ROW(),0)),I575+1,J575-I575-1)</f>
        <v>0</v>
      </c>
      <c r="O575" s="79" t="str">
        <f ca="1">MID(OFFSET(O575,0,-COLUMNS($E:$J)-OFFSET(O575,4-ROW(),0)),J575+1,2)</f>
        <v/>
      </c>
      <c r="P575" s="20">
        <f ca="1">IF(ISBLANK($D575),"",(($K575*2^8+$L575)*2^8+$M575)*2^8+$N575)</f>
        <v>1737362432</v>
      </c>
      <c r="Q575" s="20">
        <f ca="1">IF(O575="",P575,$P575-MOD($P575,2^(32-$O575)))</f>
        <v>1737362432</v>
      </c>
      <c r="R575" s="7">
        <f ca="1">FIND(R$4,OFFSET(R575,0,3-COLUMNS($F:R)-OFFSET(R575,4-ROW(),4)))</f>
        <v>4</v>
      </c>
      <c r="S575" s="7">
        <f ca="1">FIND(S$4,OFFSET(S575,0,3-COLUMNS($F:R)-OFFSET(S575,4-ROW(),4)),OFFSET(S575,0,-1)+1)</f>
        <v>8</v>
      </c>
      <c r="T575" s="7">
        <f ca="1">FIND(T$4,OFFSET(T575,0,3-COLUMNS($F:R)-OFFSET(T575,4-ROW(),4)),OFFSET(T575,0,-1)+1)</f>
        <v>11</v>
      </c>
      <c r="U575" s="8" t="str">
        <f ca="1">LEFT(OFFSET(U575,0,-COLUMNS($G:$T)-OFFSET(U575,4-ROW(),0)),R575-1)</f>
        <v>103</v>
      </c>
      <c r="V575" s="9" t="str">
        <f ca="1">MID(OFFSET(V575,0,-COLUMNS($G:$T)-OFFSET(V575,4-ROW(),0)),R575+1,S575-R575-1)</f>
        <v>142</v>
      </c>
      <c r="W575" s="9" t="str">
        <f ca="1">MID(OFFSET(W575,0,-COLUMNS($G:$T)-OFFSET(W575,4-ROW(),0)),S575+1,T575-S575-1)</f>
        <v>13</v>
      </c>
      <c r="X575" s="9" t="str">
        <f ca="1">MID(OFFSET(X575,0,-COLUMNS($G:$T)-OFFSET(X575,4-ROW(),0)),T575+1,3)</f>
        <v>255</v>
      </c>
      <c r="Y575" s="21">
        <f ca="1">IF(ISBLANK($F575),"",IF(O575="",(($U575*2^8+$V575)*2^8+$W575)*2^8+$X575,$Q575+2^(32-$O575)-1))</f>
        <v>1737362943</v>
      </c>
      <c r="Z575" s="88" t="str">
        <f t="shared" si="8"/>
        <v>JP</v>
      </c>
    </row>
    <row r="576" spans="2:26" x14ac:dyDescent="0.15">
      <c r="B576" s="87">
        <v>572</v>
      </c>
      <c r="C576" s="92" t="s">
        <v>4474</v>
      </c>
      <c r="D576" s="53" t="s">
        <v>1218</v>
      </c>
      <c r="E576" s="25" t="s">
        <v>8</v>
      </c>
      <c r="F576" s="25" t="s">
        <v>1219</v>
      </c>
      <c r="G576" s="7">
        <f ca="1">FIND(G$4,OFFSET(G576,0,3-COLUMNS(D:G)-OFFSET(G576,4-ROW(),COLUMNS($G:$K))))</f>
        <v>4</v>
      </c>
      <c r="H576" s="7">
        <f ca="1">FIND(H$4,OFFSET(H576,0,3-COLUMNS(D:G)-OFFSET(H576,4-ROW(),COLUMNS($G:$K))),OFFSET(H576,0,-1)+1)</f>
        <v>8</v>
      </c>
      <c r="I576" s="7">
        <f ca="1">FIND(I$4,OFFSET(I576,0,3-COLUMNS(D:G)-OFFSET(I576,4-ROW(),COLUMNS($G:$K))),OFFSET(I576,0,-1)+1)</f>
        <v>12</v>
      </c>
      <c r="J576" s="75">
        <f ca="1">IFERROR(FIND(J$4,OFFSET(J576,0,-2-OFFSET(J576,4-ROW(),4))),LEN(OFFSET(J576,0,-2-OFFSET(J576,4-ROW(),4)))+1)</f>
        <v>14</v>
      </c>
      <c r="K576" s="8" t="str">
        <f ca="1">LEFT(OFFSET(K576,0,-COLUMNS($E:$J)-OFFSET(K576,4-ROW(),0)),G576-1)</f>
        <v>103</v>
      </c>
      <c r="L576" s="9" t="str">
        <f ca="1">MID(OFFSET(L576,0,-COLUMNS($E:$J)-OFFSET(L576,4-ROW(),0)),G576+1,H576-G576-1)</f>
        <v>142</v>
      </c>
      <c r="M576" s="9" t="str">
        <f ca="1">MID(OFFSET(M576,0,-COLUMNS($E:$J)-OFFSET(M576,4-ROW(),0)),H576+1,I576-H576-1)</f>
        <v>124</v>
      </c>
      <c r="N576" s="9" t="str">
        <f ca="1">MID(OFFSET(N576,0,-COLUMNS($E:$J)-OFFSET(N576,4-ROW(),0)),I576+1,J576-I576-1)</f>
        <v>0</v>
      </c>
      <c r="O576" s="79" t="str">
        <f ca="1">MID(OFFSET(O576,0,-COLUMNS($E:$J)-OFFSET(O576,4-ROW(),0)),J576+1,2)</f>
        <v/>
      </c>
      <c r="P576" s="20">
        <f ca="1">IF(ISBLANK($D576),"",(($K576*2^8+$L576)*2^8+$M576)*2^8+$N576)</f>
        <v>1737391104</v>
      </c>
      <c r="Q576" s="20">
        <f ca="1">IF(O576="",P576,$P576-MOD($P576,2^(32-$O576)))</f>
        <v>1737391104</v>
      </c>
      <c r="R576" s="7">
        <f ca="1">FIND(R$4,OFFSET(R576,0,3-COLUMNS($F:R)-OFFSET(R576,4-ROW(),4)))</f>
        <v>4</v>
      </c>
      <c r="S576" s="7">
        <f ca="1">FIND(S$4,OFFSET(S576,0,3-COLUMNS($F:R)-OFFSET(S576,4-ROW(),4)),OFFSET(S576,0,-1)+1)</f>
        <v>8</v>
      </c>
      <c r="T576" s="7">
        <f ca="1">FIND(T$4,OFFSET(T576,0,3-COLUMNS($F:R)-OFFSET(T576,4-ROW(),4)),OFFSET(T576,0,-1)+1)</f>
        <v>12</v>
      </c>
      <c r="U576" s="8" t="str">
        <f ca="1">LEFT(OFFSET(U576,0,-COLUMNS($G:$T)-OFFSET(U576,4-ROW(),0)),R576-1)</f>
        <v>103</v>
      </c>
      <c r="V576" s="9" t="str">
        <f ca="1">MID(OFFSET(V576,0,-COLUMNS($G:$T)-OFFSET(V576,4-ROW(),0)),R576+1,S576-R576-1)</f>
        <v>142</v>
      </c>
      <c r="W576" s="9" t="str">
        <f ca="1">MID(OFFSET(W576,0,-COLUMNS($G:$T)-OFFSET(W576,4-ROW(),0)),S576+1,T576-S576-1)</f>
        <v>125</v>
      </c>
      <c r="X576" s="9" t="str">
        <f ca="1">MID(OFFSET(X576,0,-COLUMNS($G:$T)-OFFSET(X576,4-ROW(),0)),T576+1,3)</f>
        <v>255</v>
      </c>
      <c r="Y576" s="21">
        <f ca="1">IF(ISBLANK($F576),"",IF(O576="",(($U576*2^8+$V576)*2^8+$W576)*2^8+$X576,$Q576+2^(32-$O576)-1))</f>
        <v>1737391615</v>
      </c>
      <c r="Z576" s="88" t="str">
        <f t="shared" si="8"/>
        <v>JP</v>
      </c>
    </row>
    <row r="577" spans="2:26" x14ac:dyDescent="0.15">
      <c r="B577" s="87">
        <v>573</v>
      </c>
      <c r="C577" s="92" t="s">
        <v>4474</v>
      </c>
      <c r="D577" s="53" t="s">
        <v>1220</v>
      </c>
      <c r="E577" s="25" t="s">
        <v>8</v>
      </c>
      <c r="F577" s="25" t="s">
        <v>1221</v>
      </c>
      <c r="G577" s="7">
        <f ca="1">FIND(G$4,OFFSET(G577,0,3-COLUMNS(D:G)-OFFSET(G577,4-ROW(),COLUMNS($G:$K))))</f>
        <v>4</v>
      </c>
      <c r="H577" s="7">
        <f ca="1">FIND(H$4,OFFSET(H577,0,3-COLUMNS(D:G)-OFFSET(H577,4-ROW(),COLUMNS($G:$K))),OFFSET(H577,0,-1)+1)</f>
        <v>8</v>
      </c>
      <c r="I577" s="7">
        <f ca="1">FIND(I$4,OFFSET(I577,0,3-COLUMNS(D:G)-OFFSET(I577,4-ROW(),COLUMNS($G:$K))),OFFSET(I577,0,-1)+1)</f>
        <v>12</v>
      </c>
      <c r="J577" s="75">
        <f ca="1">IFERROR(FIND(J$4,OFFSET(J577,0,-2-OFFSET(J577,4-ROW(),4))),LEN(OFFSET(J577,0,-2-OFFSET(J577,4-ROW(),4)))+1)</f>
        <v>14</v>
      </c>
      <c r="K577" s="8" t="str">
        <f ca="1">LEFT(OFFSET(K577,0,-COLUMNS($E:$J)-OFFSET(K577,4-ROW(),0)),G577-1)</f>
        <v>103</v>
      </c>
      <c r="L577" s="9" t="str">
        <f ca="1">MID(OFFSET(L577,0,-COLUMNS($E:$J)-OFFSET(L577,4-ROW(),0)),G577+1,H577-G577-1)</f>
        <v>142</v>
      </c>
      <c r="M577" s="9" t="str">
        <f ca="1">MID(OFFSET(M577,0,-COLUMNS($E:$J)-OFFSET(M577,4-ROW(),0)),H577+1,I577-H577-1)</f>
        <v>127</v>
      </c>
      <c r="N577" s="9" t="str">
        <f ca="1">MID(OFFSET(N577,0,-COLUMNS($E:$J)-OFFSET(N577,4-ROW(),0)),I577+1,J577-I577-1)</f>
        <v>0</v>
      </c>
      <c r="O577" s="79" t="str">
        <f ca="1">MID(OFFSET(O577,0,-COLUMNS($E:$J)-OFFSET(O577,4-ROW(),0)),J577+1,2)</f>
        <v/>
      </c>
      <c r="P577" s="20">
        <f ca="1">IF(ISBLANK($D577),"",(($K577*2^8+$L577)*2^8+$M577)*2^8+$N577)</f>
        <v>1737391872</v>
      </c>
      <c r="Q577" s="20">
        <f ca="1">IF(O577="",P577,$P577-MOD($P577,2^(32-$O577)))</f>
        <v>1737391872</v>
      </c>
      <c r="R577" s="7">
        <f ca="1">FIND(R$4,OFFSET(R577,0,3-COLUMNS($F:R)-OFFSET(R577,4-ROW(),4)))</f>
        <v>4</v>
      </c>
      <c r="S577" s="7">
        <f ca="1">FIND(S$4,OFFSET(S577,0,3-COLUMNS($F:R)-OFFSET(S577,4-ROW(),4)),OFFSET(S577,0,-1)+1)</f>
        <v>8</v>
      </c>
      <c r="T577" s="7">
        <f ca="1">FIND(T$4,OFFSET(T577,0,3-COLUMNS($F:R)-OFFSET(T577,4-ROW(),4)),OFFSET(T577,0,-1)+1)</f>
        <v>12</v>
      </c>
      <c r="U577" s="8" t="str">
        <f ca="1">LEFT(OFFSET(U577,0,-COLUMNS($G:$T)-OFFSET(U577,4-ROW(),0)),R577-1)</f>
        <v>103</v>
      </c>
      <c r="V577" s="9" t="str">
        <f ca="1">MID(OFFSET(V577,0,-COLUMNS($G:$T)-OFFSET(V577,4-ROW(),0)),R577+1,S577-R577-1)</f>
        <v>142</v>
      </c>
      <c r="W577" s="9" t="str">
        <f ca="1">MID(OFFSET(W577,0,-COLUMNS($G:$T)-OFFSET(W577,4-ROW(),0)),S577+1,T577-S577-1)</f>
        <v>127</v>
      </c>
      <c r="X577" s="9" t="str">
        <f ca="1">MID(OFFSET(X577,0,-COLUMNS($G:$T)-OFFSET(X577,4-ROW(),0)),T577+1,3)</f>
        <v>255</v>
      </c>
      <c r="Y577" s="21">
        <f ca="1">IF(ISBLANK($F577),"",IF(O577="",(($U577*2^8+$V577)*2^8+$W577)*2^8+$X577,$Q577+2^(32-$O577)-1))</f>
        <v>1737392127</v>
      </c>
      <c r="Z577" s="88" t="str">
        <f t="shared" si="8"/>
        <v>JP</v>
      </c>
    </row>
    <row r="578" spans="2:26" x14ac:dyDescent="0.15">
      <c r="B578" s="87">
        <v>574</v>
      </c>
      <c r="C578" s="92" t="s">
        <v>4474</v>
      </c>
      <c r="D578" s="53" t="s">
        <v>1222</v>
      </c>
      <c r="E578" s="25" t="s">
        <v>8</v>
      </c>
      <c r="F578" s="25" t="s">
        <v>1223</v>
      </c>
      <c r="G578" s="7">
        <f ca="1">FIND(G$4,OFFSET(G578,0,3-COLUMNS(D:G)-OFFSET(G578,4-ROW(),COLUMNS($G:$K))))</f>
        <v>4</v>
      </c>
      <c r="H578" s="7">
        <f ca="1">FIND(H$4,OFFSET(H578,0,3-COLUMNS(D:G)-OFFSET(H578,4-ROW(),COLUMNS($G:$K))),OFFSET(H578,0,-1)+1)</f>
        <v>8</v>
      </c>
      <c r="I578" s="7">
        <f ca="1">FIND(I$4,OFFSET(I578,0,3-COLUMNS(D:G)-OFFSET(I578,4-ROW(),COLUMNS($G:$K))),OFFSET(I578,0,-1)+1)</f>
        <v>12</v>
      </c>
      <c r="J578" s="75">
        <f ca="1">IFERROR(FIND(J$4,OFFSET(J578,0,-2-OFFSET(J578,4-ROW(),4))),LEN(OFFSET(J578,0,-2-OFFSET(J578,4-ROW(),4)))+1)</f>
        <v>14</v>
      </c>
      <c r="K578" s="8" t="str">
        <f ca="1">LEFT(OFFSET(K578,0,-COLUMNS($E:$J)-OFFSET(K578,4-ROW(),0)),G578-1)</f>
        <v>103</v>
      </c>
      <c r="L578" s="9" t="str">
        <f ca="1">MID(OFFSET(L578,0,-COLUMNS($E:$J)-OFFSET(L578,4-ROW(),0)),G578+1,H578-G578-1)</f>
        <v>143</v>
      </c>
      <c r="M578" s="9" t="str">
        <f ca="1">MID(OFFSET(M578,0,-COLUMNS($E:$J)-OFFSET(M578,4-ROW(),0)),H578+1,I578-H578-1)</f>
        <v>136</v>
      </c>
      <c r="N578" s="9" t="str">
        <f ca="1">MID(OFFSET(N578,0,-COLUMNS($E:$J)-OFFSET(N578,4-ROW(),0)),I578+1,J578-I578-1)</f>
        <v>0</v>
      </c>
      <c r="O578" s="79" t="str">
        <f ca="1">MID(OFFSET(O578,0,-COLUMNS($E:$J)-OFFSET(O578,4-ROW(),0)),J578+1,2)</f>
        <v/>
      </c>
      <c r="P578" s="20">
        <f ca="1">IF(ISBLANK($D578),"",(($K578*2^8+$L578)*2^8+$M578)*2^8+$N578)</f>
        <v>1737459712</v>
      </c>
      <c r="Q578" s="20">
        <f ca="1">IF(O578="",P578,$P578-MOD($P578,2^(32-$O578)))</f>
        <v>1737459712</v>
      </c>
      <c r="R578" s="7">
        <f ca="1">FIND(R$4,OFFSET(R578,0,3-COLUMNS($F:R)-OFFSET(R578,4-ROW(),4)))</f>
        <v>4</v>
      </c>
      <c r="S578" s="7">
        <f ca="1">FIND(S$4,OFFSET(S578,0,3-COLUMNS($F:R)-OFFSET(S578,4-ROW(),4)),OFFSET(S578,0,-1)+1)</f>
        <v>8</v>
      </c>
      <c r="T578" s="7">
        <f ca="1">FIND(T$4,OFFSET(T578,0,3-COLUMNS($F:R)-OFFSET(T578,4-ROW(),4)),OFFSET(T578,0,-1)+1)</f>
        <v>12</v>
      </c>
      <c r="U578" s="8" t="str">
        <f ca="1">LEFT(OFFSET(U578,0,-COLUMNS($G:$T)-OFFSET(U578,4-ROW(),0)),R578-1)</f>
        <v>103</v>
      </c>
      <c r="V578" s="9" t="str">
        <f ca="1">MID(OFFSET(V578,0,-COLUMNS($G:$T)-OFFSET(V578,4-ROW(),0)),R578+1,S578-R578-1)</f>
        <v>143</v>
      </c>
      <c r="W578" s="9" t="str">
        <f ca="1">MID(OFFSET(W578,0,-COLUMNS($G:$T)-OFFSET(W578,4-ROW(),0)),S578+1,T578-S578-1)</f>
        <v>137</v>
      </c>
      <c r="X578" s="9" t="str">
        <f ca="1">MID(OFFSET(X578,0,-COLUMNS($G:$T)-OFFSET(X578,4-ROW(),0)),T578+1,3)</f>
        <v>255</v>
      </c>
      <c r="Y578" s="21">
        <f ca="1">IF(ISBLANK($F578),"",IF(O578="",(($U578*2^8+$V578)*2^8+$W578)*2^8+$X578,$Q578+2^(32-$O578)-1))</f>
        <v>1737460223</v>
      </c>
      <c r="Z578" s="88" t="str">
        <f t="shared" si="8"/>
        <v>JP</v>
      </c>
    </row>
    <row r="579" spans="2:26" x14ac:dyDescent="0.15">
      <c r="B579" s="87">
        <v>575</v>
      </c>
      <c r="C579" s="92" t="s">
        <v>4474</v>
      </c>
      <c r="D579" s="53" t="s">
        <v>1224</v>
      </c>
      <c r="E579" s="25" t="s">
        <v>8</v>
      </c>
      <c r="F579" s="25" t="s">
        <v>1225</v>
      </c>
      <c r="G579" s="7">
        <f ca="1">FIND(G$4,OFFSET(G579,0,3-COLUMNS(D:G)-OFFSET(G579,4-ROW(),COLUMNS($G:$K))))</f>
        <v>4</v>
      </c>
      <c r="H579" s="7">
        <f ca="1">FIND(H$4,OFFSET(H579,0,3-COLUMNS(D:G)-OFFSET(H579,4-ROW(),COLUMNS($G:$K))),OFFSET(H579,0,-1)+1)</f>
        <v>8</v>
      </c>
      <c r="I579" s="7">
        <f ca="1">FIND(I$4,OFFSET(I579,0,3-COLUMNS(D:G)-OFFSET(I579,4-ROW(),COLUMNS($G:$K))),OFFSET(I579,0,-1)+1)</f>
        <v>12</v>
      </c>
      <c r="J579" s="75">
        <f ca="1">IFERROR(FIND(J$4,OFFSET(J579,0,-2-OFFSET(J579,4-ROW(),4))),LEN(OFFSET(J579,0,-2-OFFSET(J579,4-ROW(),4)))+1)</f>
        <v>14</v>
      </c>
      <c r="K579" s="8" t="str">
        <f ca="1">LEFT(OFFSET(K579,0,-COLUMNS($E:$J)-OFFSET(K579,4-ROW(),0)),G579-1)</f>
        <v>103</v>
      </c>
      <c r="L579" s="9" t="str">
        <f ca="1">MID(OFFSET(L579,0,-COLUMNS($E:$J)-OFFSET(L579,4-ROW(),0)),G579+1,H579-G579-1)</f>
        <v>144</v>
      </c>
      <c r="M579" s="9" t="str">
        <f ca="1">MID(OFFSET(M579,0,-COLUMNS($E:$J)-OFFSET(M579,4-ROW(),0)),H579+1,I579-H579-1)</f>
        <v>122</v>
      </c>
      <c r="N579" s="9" t="str">
        <f ca="1">MID(OFFSET(N579,0,-COLUMNS($E:$J)-OFFSET(N579,4-ROW(),0)),I579+1,J579-I579-1)</f>
        <v>0</v>
      </c>
      <c r="O579" s="79" t="str">
        <f ca="1">MID(OFFSET(O579,0,-COLUMNS($E:$J)-OFFSET(O579,4-ROW(),0)),J579+1,2)</f>
        <v/>
      </c>
      <c r="P579" s="20">
        <f ca="1">IF(ISBLANK($D579),"",(($K579*2^8+$L579)*2^8+$M579)*2^8+$N579)</f>
        <v>1737521664</v>
      </c>
      <c r="Q579" s="20">
        <f ca="1">IF(O579="",P579,$P579-MOD($P579,2^(32-$O579)))</f>
        <v>1737521664</v>
      </c>
      <c r="R579" s="7">
        <f ca="1">FIND(R$4,OFFSET(R579,0,3-COLUMNS($F:R)-OFFSET(R579,4-ROW(),4)))</f>
        <v>4</v>
      </c>
      <c r="S579" s="7">
        <f ca="1">FIND(S$4,OFFSET(S579,0,3-COLUMNS($F:R)-OFFSET(S579,4-ROW(),4)),OFFSET(S579,0,-1)+1)</f>
        <v>8</v>
      </c>
      <c r="T579" s="7">
        <f ca="1">FIND(T$4,OFFSET(T579,0,3-COLUMNS($F:R)-OFFSET(T579,4-ROW(),4)),OFFSET(T579,0,-1)+1)</f>
        <v>12</v>
      </c>
      <c r="U579" s="8" t="str">
        <f ca="1">LEFT(OFFSET(U579,0,-COLUMNS($G:$T)-OFFSET(U579,4-ROW(),0)),R579-1)</f>
        <v>103</v>
      </c>
      <c r="V579" s="9" t="str">
        <f ca="1">MID(OFFSET(V579,0,-COLUMNS($G:$T)-OFFSET(V579,4-ROW(),0)),R579+1,S579-R579-1)</f>
        <v>144</v>
      </c>
      <c r="W579" s="9" t="str">
        <f ca="1">MID(OFFSET(W579,0,-COLUMNS($G:$T)-OFFSET(W579,4-ROW(),0)),S579+1,T579-S579-1)</f>
        <v>123</v>
      </c>
      <c r="X579" s="9" t="str">
        <f ca="1">MID(OFFSET(X579,0,-COLUMNS($G:$T)-OFFSET(X579,4-ROW(),0)),T579+1,3)</f>
        <v>255</v>
      </c>
      <c r="Y579" s="21">
        <f ca="1">IF(ISBLANK($F579),"",IF(O579="",(($U579*2^8+$V579)*2^8+$W579)*2^8+$X579,$Q579+2^(32-$O579)-1))</f>
        <v>1737522175</v>
      </c>
      <c r="Z579" s="88" t="str">
        <f t="shared" si="8"/>
        <v>JP</v>
      </c>
    </row>
    <row r="580" spans="2:26" x14ac:dyDescent="0.15">
      <c r="B580" s="87">
        <v>576</v>
      </c>
      <c r="C580" s="92" t="s">
        <v>4474</v>
      </c>
      <c r="D580" s="53" t="s">
        <v>1226</v>
      </c>
      <c r="E580" s="25" t="s">
        <v>8</v>
      </c>
      <c r="F580" s="25" t="s">
        <v>1227</v>
      </c>
      <c r="G580" s="7">
        <f ca="1">FIND(G$4,OFFSET(G580,0,3-COLUMNS(D:G)-OFFSET(G580,4-ROW(),COLUMNS($G:$K))))</f>
        <v>4</v>
      </c>
      <c r="H580" s="7">
        <f ca="1">FIND(H$4,OFFSET(H580,0,3-COLUMNS(D:G)-OFFSET(H580,4-ROW(),COLUMNS($G:$K))),OFFSET(H580,0,-1)+1)</f>
        <v>8</v>
      </c>
      <c r="I580" s="7">
        <f ca="1">FIND(I$4,OFFSET(I580,0,3-COLUMNS(D:G)-OFFSET(I580,4-ROW(),COLUMNS($G:$K))),OFFSET(I580,0,-1)+1)</f>
        <v>11</v>
      </c>
      <c r="J580" s="75">
        <f ca="1">IFERROR(FIND(J$4,OFFSET(J580,0,-2-OFFSET(J580,4-ROW(),4))),LEN(OFFSET(J580,0,-2-OFFSET(J580,4-ROW(),4)))+1)</f>
        <v>13</v>
      </c>
      <c r="K580" s="8" t="str">
        <f ca="1">LEFT(OFFSET(K580,0,-COLUMNS($E:$J)-OFFSET(K580,4-ROW(),0)),G580-1)</f>
        <v>103</v>
      </c>
      <c r="L580" s="9" t="str">
        <f ca="1">MID(OFFSET(L580,0,-COLUMNS($E:$J)-OFFSET(L580,4-ROW(),0)),G580+1,H580-G580-1)</f>
        <v>146</v>
      </c>
      <c r="M580" s="9" t="str">
        <f ca="1">MID(OFFSET(M580,0,-COLUMNS($E:$J)-OFFSET(M580,4-ROW(),0)),H580+1,I580-H580-1)</f>
        <v>64</v>
      </c>
      <c r="N580" s="9" t="str">
        <f ca="1">MID(OFFSET(N580,0,-COLUMNS($E:$J)-OFFSET(N580,4-ROW(),0)),I580+1,J580-I580-1)</f>
        <v>0</v>
      </c>
      <c r="O580" s="79" t="str">
        <f ca="1">MID(OFFSET(O580,0,-COLUMNS($E:$J)-OFFSET(O580,4-ROW(),0)),J580+1,2)</f>
        <v/>
      </c>
      <c r="P580" s="20">
        <f ca="1">IF(ISBLANK($D580),"",(($K580*2^8+$L580)*2^8+$M580)*2^8+$N580)</f>
        <v>1737637888</v>
      </c>
      <c r="Q580" s="20">
        <f ca="1">IF(O580="",P580,$P580-MOD($P580,2^(32-$O580)))</f>
        <v>1737637888</v>
      </c>
      <c r="R580" s="7">
        <f ca="1">FIND(R$4,OFFSET(R580,0,3-COLUMNS($F:R)-OFFSET(R580,4-ROW(),4)))</f>
        <v>4</v>
      </c>
      <c r="S580" s="7">
        <f ca="1">FIND(S$4,OFFSET(S580,0,3-COLUMNS($F:R)-OFFSET(S580,4-ROW(),4)),OFFSET(S580,0,-1)+1)</f>
        <v>8</v>
      </c>
      <c r="T580" s="7">
        <f ca="1">FIND(T$4,OFFSET(T580,0,3-COLUMNS($F:R)-OFFSET(T580,4-ROW(),4)),OFFSET(T580,0,-1)+1)</f>
        <v>11</v>
      </c>
      <c r="U580" s="8" t="str">
        <f ca="1">LEFT(OFFSET(U580,0,-COLUMNS($G:$T)-OFFSET(U580,4-ROW(),0)),R580-1)</f>
        <v>103</v>
      </c>
      <c r="V580" s="9" t="str">
        <f ca="1">MID(OFFSET(V580,0,-COLUMNS($G:$T)-OFFSET(V580,4-ROW(),0)),R580+1,S580-R580-1)</f>
        <v>146</v>
      </c>
      <c r="W580" s="9" t="str">
        <f ca="1">MID(OFFSET(W580,0,-COLUMNS($G:$T)-OFFSET(W580,4-ROW(),0)),S580+1,T580-S580-1)</f>
        <v>65</v>
      </c>
      <c r="X580" s="9" t="str">
        <f ca="1">MID(OFFSET(X580,0,-COLUMNS($G:$T)-OFFSET(X580,4-ROW(),0)),T580+1,3)</f>
        <v>255</v>
      </c>
      <c r="Y580" s="21">
        <f ca="1">IF(ISBLANK($F580),"",IF(O580="",(($U580*2^8+$V580)*2^8+$W580)*2^8+$X580,$Q580+2^(32-$O580)-1))</f>
        <v>1737638399</v>
      </c>
      <c r="Z580" s="88" t="str">
        <f t="shared" si="8"/>
        <v>JP</v>
      </c>
    </row>
    <row r="581" spans="2:26" x14ac:dyDescent="0.15">
      <c r="B581" s="87">
        <v>577</v>
      </c>
      <c r="C581" s="92" t="s">
        <v>4474</v>
      </c>
      <c r="D581" s="53" t="s">
        <v>1228</v>
      </c>
      <c r="E581" s="25" t="s">
        <v>8</v>
      </c>
      <c r="F581" s="25" t="s">
        <v>1229</v>
      </c>
      <c r="G581" s="7">
        <f ca="1">FIND(G$4,OFFSET(G581,0,3-COLUMNS(D:G)-OFFSET(G581,4-ROW(),COLUMNS($G:$K))))</f>
        <v>4</v>
      </c>
      <c r="H581" s="7">
        <f ca="1">FIND(H$4,OFFSET(H581,0,3-COLUMNS(D:G)-OFFSET(H581,4-ROW(),COLUMNS($G:$K))),OFFSET(H581,0,-1)+1)</f>
        <v>8</v>
      </c>
      <c r="I581" s="7">
        <f ca="1">FIND(I$4,OFFSET(I581,0,3-COLUMNS(D:G)-OFFSET(I581,4-ROW(),COLUMNS($G:$K))),OFFSET(I581,0,-1)+1)</f>
        <v>12</v>
      </c>
      <c r="J581" s="75">
        <f ca="1">IFERROR(FIND(J$4,OFFSET(J581,0,-2-OFFSET(J581,4-ROW(),4))),LEN(OFFSET(J581,0,-2-OFFSET(J581,4-ROW(),4)))+1)</f>
        <v>14</v>
      </c>
      <c r="K581" s="8" t="str">
        <f ca="1">LEFT(OFFSET(K581,0,-COLUMNS($E:$J)-OFFSET(K581,4-ROW(),0)),G581-1)</f>
        <v>103</v>
      </c>
      <c r="L581" s="9" t="str">
        <f ca="1">MID(OFFSET(L581,0,-COLUMNS($E:$J)-OFFSET(L581,4-ROW(),0)),G581+1,H581-G581-1)</f>
        <v>146</v>
      </c>
      <c r="M581" s="9" t="str">
        <f ca="1">MID(OFFSET(M581,0,-COLUMNS($E:$J)-OFFSET(M581,4-ROW(),0)),H581+1,I581-H581-1)</f>
        <v>114</v>
      </c>
      <c r="N581" s="9" t="str">
        <f ca="1">MID(OFFSET(N581,0,-COLUMNS($E:$J)-OFFSET(N581,4-ROW(),0)),I581+1,J581-I581-1)</f>
        <v>0</v>
      </c>
      <c r="O581" s="79" t="str">
        <f ca="1">MID(OFFSET(O581,0,-COLUMNS($E:$J)-OFFSET(O581,4-ROW(),0)),J581+1,2)</f>
        <v/>
      </c>
      <c r="P581" s="20">
        <f ca="1">IF(ISBLANK($D581),"",(($K581*2^8+$L581)*2^8+$M581)*2^8+$N581)</f>
        <v>1737650688</v>
      </c>
      <c r="Q581" s="20">
        <f ca="1">IF(O581="",P581,$P581-MOD($P581,2^(32-$O581)))</f>
        <v>1737650688</v>
      </c>
      <c r="R581" s="7">
        <f ca="1">FIND(R$4,OFFSET(R581,0,3-COLUMNS($F:R)-OFFSET(R581,4-ROW(),4)))</f>
        <v>4</v>
      </c>
      <c r="S581" s="7">
        <f ca="1">FIND(S$4,OFFSET(S581,0,3-COLUMNS($F:R)-OFFSET(S581,4-ROW(),4)),OFFSET(S581,0,-1)+1)</f>
        <v>8</v>
      </c>
      <c r="T581" s="7">
        <f ca="1">FIND(T$4,OFFSET(T581,0,3-COLUMNS($F:R)-OFFSET(T581,4-ROW(),4)),OFFSET(T581,0,-1)+1)</f>
        <v>12</v>
      </c>
      <c r="U581" s="8" t="str">
        <f ca="1">LEFT(OFFSET(U581,0,-COLUMNS($G:$T)-OFFSET(U581,4-ROW(),0)),R581-1)</f>
        <v>103</v>
      </c>
      <c r="V581" s="9" t="str">
        <f ca="1">MID(OFFSET(V581,0,-COLUMNS($G:$T)-OFFSET(V581,4-ROW(),0)),R581+1,S581-R581-1)</f>
        <v>146</v>
      </c>
      <c r="W581" s="9" t="str">
        <f ca="1">MID(OFFSET(W581,0,-COLUMNS($G:$T)-OFFSET(W581,4-ROW(),0)),S581+1,T581-S581-1)</f>
        <v>115</v>
      </c>
      <c r="X581" s="9" t="str">
        <f ca="1">MID(OFFSET(X581,0,-COLUMNS($G:$T)-OFFSET(X581,4-ROW(),0)),T581+1,3)</f>
        <v>255</v>
      </c>
      <c r="Y581" s="21">
        <f ca="1">IF(ISBLANK($F581),"",IF(O581="",(($U581*2^8+$V581)*2^8+$W581)*2^8+$X581,$Q581+2^(32-$O581)-1))</f>
        <v>1737651199</v>
      </c>
      <c r="Z581" s="88" t="str">
        <f t="shared" si="8"/>
        <v>JP</v>
      </c>
    </row>
    <row r="582" spans="2:26" x14ac:dyDescent="0.15">
      <c r="B582" s="87">
        <v>578</v>
      </c>
      <c r="C582" s="92" t="s">
        <v>4474</v>
      </c>
      <c r="D582" s="53" t="s">
        <v>1230</v>
      </c>
      <c r="E582" s="25" t="s">
        <v>8</v>
      </c>
      <c r="F582" s="25" t="s">
        <v>1231</v>
      </c>
      <c r="G582" s="7">
        <f ca="1">FIND(G$4,OFFSET(G582,0,3-COLUMNS(D:G)-OFFSET(G582,4-ROW(),COLUMNS($G:$K))))</f>
        <v>4</v>
      </c>
      <c r="H582" s="7">
        <f ca="1">FIND(H$4,OFFSET(H582,0,3-COLUMNS(D:G)-OFFSET(H582,4-ROW(),COLUMNS($G:$K))),OFFSET(H582,0,-1)+1)</f>
        <v>8</v>
      </c>
      <c r="I582" s="7">
        <f ca="1">FIND(I$4,OFFSET(I582,0,3-COLUMNS(D:G)-OFFSET(I582,4-ROW(),COLUMNS($G:$K))),OFFSET(I582,0,-1)+1)</f>
        <v>12</v>
      </c>
      <c r="J582" s="75">
        <f ca="1">IFERROR(FIND(J$4,OFFSET(J582,0,-2-OFFSET(J582,4-ROW(),4))),LEN(OFFSET(J582,0,-2-OFFSET(J582,4-ROW(),4)))+1)</f>
        <v>14</v>
      </c>
      <c r="K582" s="8" t="str">
        <f ca="1">LEFT(OFFSET(K582,0,-COLUMNS($E:$J)-OFFSET(K582,4-ROW(),0)),G582-1)</f>
        <v>103</v>
      </c>
      <c r="L582" s="9" t="str">
        <f ca="1">MID(OFFSET(L582,0,-COLUMNS($E:$J)-OFFSET(L582,4-ROW(),0)),G582+1,H582-G582-1)</f>
        <v>147</v>
      </c>
      <c r="M582" s="9" t="str">
        <f ca="1">MID(OFFSET(M582,0,-COLUMNS($E:$J)-OFFSET(M582,4-ROW(),0)),H582+1,I582-H582-1)</f>
        <v>244</v>
      </c>
      <c r="N582" s="9" t="str">
        <f ca="1">MID(OFFSET(N582,0,-COLUMNS($E:$J)-OFFSET(N582,4-ROW(),0)),I582+1,J582-I582-1)</f>
        <v>0</v>
      </c>
      <c r="O582" s="79" t="str">
        <f ca="1">MID(OFFSET(O582,0,-COLUMNS($E:$J)-OFFSET(O582,4-ROW(),0)),J582+1,2)</f>
        <v/>
      </c>
      <c r="P582" s="20">
        <f ca="1">IF(ISBLANK($D582),"",(($K582*2^8+$L582)*2^8+$M582)*2^8+$N582)</f>
        <v>1737749504</v>
      </c>
      <c r="Q582" s="20">
        <f ca="1">IF(O582="",P582,$P582-MOD($P582,2^(32-$O582)))</f>
        <v>1737749504</v>
      </c>
      <c r="R582" s="7">
        <f ca="1">FIND(R$4,OFFSET(R582,0,3-COLUMNS($F:R)-OFFSET(R582,4-ROW(),4)))</f>
        <v>4</v>
      </c>
      <c r="S582" s="7">
        <f ca="1">FIND(S$4,OFFSET(S582,0,3-COLUMNS($F:R)-OFFSET(S582,4-ROW(),4)),OFFSET(S582,0,-1)+1)</f>
        <v>8</v>
      </c>
      <c r="T582" s="7">
        <f ca="1">FIND(T$4,OFFSET(T582,0,3-COLUMNS($F:R)-OFFSET(T582,4-ROW(),4)),OFFSET(T582,0,-1)+1)</f>
        <v>12</v>
      </c>
      <c r="U582" s="8" t="str">
        <f ca="1">LEFT(OFFSET(U582,0,-COLUMNS($G:$T)-OFFSET(U582,4-ROW(),0)),R582-1)</f>
        <v>103</v>
      </c>
      <c r="V582" s="9" t="str">
        <f ca="1">MID(OFFSET(V582,0,-COLUMNS($G:$T)-OFFSET(V582,4-ROW(),0)),R582+1,S582-R582-1)</f>
        <v>147</v>
      </c>
      <c r="W582" s="9" t="str">
        <f ca="1">MID(OFFSET(W582,0,-COLUMNS($G:$T)-OFFSET(W582,4-ROW(),0)),S582+1,T582-S582-1)</f>
        <v>244</v>
      </c>
      <c r="X582" s="9" t="str">
        <f ca="1">MID(OFFSET(X582,0,-COLUMNS($G:$T)-OFFSET(X582,4-ROW(),0)),T582+1,3)</f>
        <v>255</v>
      </c>
      <c r="Y582" s="21">
        <f ca="1">IF(ISBLANK($F582),"",IF(O582="",(($U582*2^8+$V582)*2^8+$W582)*2^8+$X582,$Q582+2^(32-$O582)-1))</f>
        <v>1737749759</v>
      </c>
      <c r="Z582" s="88" t="str">
        <f t="shared" ref="Z582:Z645" si="9">IF(ISBLANK(C582),"",$C582)</f>
        <v>JP</v>
      </c>
    </row>
    <row r="583" spans="2:26" x14ac:dyDescent="0.15">
      <c r="B583" s="87">
        <v>579</v>
      </c>
      <c r="C583" s="92" t="s">
        <v>4474</v>
      </c>
      <c r="D583" s="53" t="s">
        <v>1232</v>
      </c>
      <c r="E583" s="25" t="s">
        <v>8</v>
      </c>
      <c r="F583" s="25" t="s">
        <v>1233</v>
      </c>
      <c r="G583" s="7">
        <f ca="1">FIND(G$4,OFFSET(G583,0,3-COLUMNS(D:G)-OFFSET(G583,4-ROW(),COLUMNS($G:$K))))</f>
        <v>4</v>
      </c>
      <c r="H583" s="7">
        <f ca="1">FIND(H$4,OFFSET(H583,0,3-COLUMNS(D:G)-OFFSET(H583,4-ROW(),COLUMNS($G:$K))),OFFSET(H583,0,-1)+1)</f>
        <v>8</v>
      </c>
      <c r="I583" s="7">
        <f ca="1">FIND(I$4,OFFSET(I583,0,3-COLUMNS(D:G)-OFFSET(I583,4-ROW(),COLUMNS($G:$K))),OFFSET(I583,0,-1)+1)</f>
        <v>11</v>
      </c>
      <c r="J583" s="75">
        <f ca="1">IFERROR(FIND(J$4,OFFSET(J583,0,-2-OFFSET(J583,4-ROW(),4))),LEN(OFFSET(J583,0,-2-OFFSET(J583,4-ROW(),4)))+1)</f>
        <v>13</v>
      </c>
      <c r="K583" s="8" t="str">
        <f ca="1">LEFT(OFFSET(K583,0,-COLUMNS($E:$J)-OFFSET(K583,4-ROW(),0)),G583-1)</f>
        <v>103</v>
      </c>
      <c r="L583" s="9" t="str">
        <f ca="1">MID(OFFSET(L583,0,-COLUMNS($E:$J)-OFFSET(L583,4-ROW(),0)),G583+1,H583-G583-1)</f>
        <v>148</v>
      </c>
      <c r="M583" s="9" t="str">
        <f ca="1">MID(OFFSET(M583,0,-COLUMNS($E:$J)-OFFSET(M583,4-ROW(),0)),H583+1,I583-H583-1)</f>
        <v>30</v>
      </c>
      <c r="N583" s="9" t="str">
        <f ca="1">MID(OFFSET(N583,0,-COLUMNS($E:$J)-OFFSET(N583,4-ROW(),0)),I583+1,J583-I583-1)</f>
        <v>0</v>
      </c>
      <c r="O583" s="79" t="str">
        <f ca="1">MID(OFFSET(O583,0,-COLUMNS($E:$J)-OFFSET(O583,4-ROW(),0)),J583+1,2)</f>
        <v/>
      </c>
      <c r="P583" s="20">
        <f ca="1">IF(ISBLANK($D583),"",(($K583*2^8+$L583)*2^8+$M583)*2^8+$N583)</f>
        <v>1737760256</v>
      </c>
      <c r="Q583" s="20">
        <f ca="1">IF(O583="",P583,$P583-MOD($P583,2^(32-$O583)))</f>
        <v>1737760256</v>
      </c>
      <c r="R583" s="7">
        <f ca="1">FIND(R$4,OFFSET(R583,0,3-COLUMNS($F:R)-OFFSET(R583,4-ROW(),4)))</f>
        <v>4</v>
      </c>
      <c r="S583" s="7">
        <f ca="1">FIND(S$4,OFFSET(S583,0,3-COLUMNS($F:R)-OFFSET(S583,4-ROW(),4)),OFFSET(S583,0,-1)+1)</f>
        <v>8</v>
      </c>
      <c r="T583" s="7">
        <f ca="1">FIND(T$4,OFFSET(T583,0,3-COLUMNS($F:R)-OFFSET(T583,4-ROW(),4)),OFFSET(T583,0,-1)+1)</f>
        <v>11</v>
      </c>
      <c r="U583" s="8" t="str">
        <f ca="1">LEFT(OFFSET(U583,0,-COLUMNS($G:$T)-OFFSET(U583,4-ROW(),0)),R583-1)</f>
        <v>103</v>
      </c>
      <c r="V583" s="9" t="str">
        <f ca="1">MID(OFFSET(V583,0,-COLUMNS($G:$T)-OFFSET(V583,4-ROW(),0)),R583+1,S583-R583-1)</f>
        <v>148</v>
      </c>
      <c r="W583" s="9" t="str">
        <f ca="1">MID(OFFSET(W583,0,-COLUMNS($G:$T)-OFFSET(W583,4-ROW(),0)),S583+1,T583-S583-1)</f>
        <v>31</v>
      </c>
      <c r="X583" s="9" t="str">
        <f ca="1">MID(OFFSET(X583,0,-COLUMNS($G:$T)-OFFSET(X583,4-ROW(),0)),T583+1,3)</f>
        <v>255</v>
      </c>
      <c r="Y583" s="21">
        <f ca="1">IF(ISBLANK($F583),"",IF(O583="",(($U583*2^8+$V583)*2^8+$W583)*2^8+$X583,$Q583+2^(32-$O583)-1))</f>
        <v>1737760767</v>
      </c>
      <c r="Z583" s="88" t="str">
        <f t="shared" si="9"/>
        <v>JP</v>
      </c>
    </row>
    <row r="584" spans="2:26" x14ac:dyDescent="0.15">
      <c r="B584" s="87">
        <v>580</v>
      </c>
      <c r="C584" s="92" t="s">
        <v>4474</v>
      </c>
      <c r="D584" s="53" t="s">
        <v>1234</v>
      </c>
      <c r="E584" s="25" t="s">
        <v>8</v>
      </c>
      <c r="F584" s="25" t="s">
        <v>1235</v>
      </c>
      <c r="G584" s="7">
        <f ca="1">FIND(G$4,OFFSET(G584,0,3-COLUMNS(D:G)-OFFSET(G584,4-ROW(),COLUMNS($G:$K))))</f>
        <v>4</v>
      </c>
      <c r="H584" s="7">
        <f ca="1">FIND(H$4,OFFSET(H584,0,3-COLUMNS(D:G)-OFFSET(H584,4-ROW(),COLUMNS($G:$K))),OFFSET(H584,0,-1)+1)</f>
        <v>8</v>
      </c>
      <c r="I584" s="7">
        <f ca="1">FIND(I$4,OFFSET(I584,0,3-COLUMNS(D:G)-OFFSET(I584,4-ROW(),COLUMNS($G:$K))),OFFSET(I584,0,-1)+1)</f>
        <v>11</v>
      </c>
      <c r="J584" s="75">
        <f ca="1">IFERROR(FIND(J$4,OFFSET(J584,0,-2-OFFSET(J584,4-ROW(),4))),LEN(OFFSET(J584,0,-2-OFFSET(J584,4-ROW(),4)))+1)</f>
        <v>13</v>
      </c>
      <c r="K584" s="8" t="str">
        <f ca="1">LEFT(OFFSET(K584,0,-COLUMNS($E:$J)-OFFSET(K584,4-ROW(),0)),G584-1)</f>
        <v>103</v>
      </c>
      <c r="L584" s="9" t="str">
        <f ca="1">MID(OFFSET(L584,0,-COLUMNS($E:$J)-OFFSET(L584,4-ROW(),0)),G584+1,H584-G584-1)</f>
        <v>192</v>
      </c>
      <c r="M584" s="9" t="str">
        <f ca="1">MID(OFFSET(M584,0,-COLUMNS($E:$J)-OFFSET(M584,4-ROW(),0)),H584+1,I584-H584-1)</f>
        <v>68</v>
      </c>
      <c r="N584" s="9" t="str">
        <f ca="1">MID(OFFSET(N584,0,-COLUMNS($E:$J)-OFFSET(N584,4-ROW(),0)),I584+1,J584-I584-1)</f>
        <v>0</v>
      </c>
      <c r="O584" s="79" t="str">
        <f ca="1">MID(OFFSET(O584,0,-COLUMNS($E:$J)-OFFSET(O584,4-ROW(),0)),J584+1,2)</f>
        <v/>
      </c>
      <c r="P584" s="20">
        <f ca="1">IF(ISBLANK($D584),"",(($K584*2^8+$L584)*2^8+$M584)*2^8+$N584)</f>
        <v>1740653568</v>
      </c>
      <c r="Q584" s="20">
        <f ca="1">IF(O584="",P584,$P584-MOD($P584,2^(32-$O584)))</f>
        <v>1740653568</v>
      </c>
      <c r="R584" s="7">
        <f ca="1">FIND(R$4,OFFSET(R584,0,3-COLUMNS($F:R)-OFFSET(R584,4-ROW(),4)))</f>
        <v>4</v>
      </c>
      <c r="S584" s="7">
        <f ca="1">FIND(S$4,OFFSET(S584,0,3-COLUMNS($F:R)-OFFSET(S584,4-ROW(),4)),OFFSET(S584,0,-1)+1)</f>
        <v>8</v>
      </c>
      <c r="T584" s="7">
        <f ca="1">FIND(T$4,OFFSET(T584,0,3-COLUMNS($F:R)-OFFSET(T584,4-ROW(),4)),OFFSET(T584,0,-1)+1)</f>
        <v>11</v>
      </c>
      <c r="U584" s="8" t="str">
        <f ca="1">LEFT(OFFSET(U584,0,-COLUMNS($G:$T)-OFFSET(U584,4-ROW(),0)),R584-1)</f>
        <v>103</v>
      </c>
      <c r="V584" s="9" t="str">
        <f ca="1">MID(OFFSET(V584,0,-COLUMNS($G:$T)-OFFSET(V584,4-ROW(),0)),R584+1,S584-R584-1)</f>
        <v>192</v>
      </c>
      <c r="W584" s="9" t="str">
        <f ca="1">MID(OFFSET(W584,0,-COLUMNS($G:$T)-OFFSET(W584,4-ROW(),0)),S584+1,T584-S584-1)</f>
        <v>71</v>
      </c>
      <c r="X584" s="9" t="str">
        <f ca="1">MID(OFFSET(X584,0,-COLUMNS($G:$T)-OFFSET(X584,4-ROW(),0)),T584+1,3)</f>
        <v>255</v>
      </c>
      <c r="Y584" s="21">
        <f ca="1">IF(ISBLANK($F584),"",IF(O584="",(($U584*2^8+$V584)*2^8+$W584)*2^8+$X584,$Q584+2^(32-$O584)-1))</f>
        <v>1740654591</v>
      </c>
      <c r="Z584" s="88" t="str">
        <f t="shared" si="9"/>
        <v>JP</v>
      </c>
    </row>
    <row r="585" spans="2:26" x14ac:dyDescent="0.15">
      <c r="B585" s="87">
        <v>581</v>
      </c>
      <c r="C585" s="92" t="s">
        <v>4474</v>
      </c>
      <c r="D585" s="53" t="s">
        <v>1236</v>
      </c>
      <c r="E585" s="25" t="s">
        <v>8</v>
      </c>
      <c r="F585" s="25" t="s">
        <v>1237</v>
      </c>
      <c r="G585" s="7">
        <f ca="1">FIND(G$4,OFFSET(G585,0,3-COLUMNS(D:G)-OFFSET(G585,4-ROW(),COLUMNS($G:$K))))</f>
        <v>4</v>
      </c>
      <c r="H585" s="7">
        <f ca="1">FIND(H$4,OFFSET(H585,0,3-COLUMNS(D:G)-OFFSET(H585,4-ROW(),COLUMNS($G:$K))),OFFSET(H585,0,-1)+1)</f>
        <v>8</v>
      </c>
      <c r="I585" s="7">
        <f ca="1">FIND(I$4,OFFSET(I585,0,3-COLUMNS(D:G)-OFFSET(I585,4-ROW(),COLUMNS($G:$K))),OFFSET(I585,0,-1)+1)</f>
        <v>11</v>
      </c>
      <c r="J585" s="75">
        <f ca="1">IFERROR(FIND(J$4,OFFSET(J585,0,-2-OFFSET(J585,4-ROW(),4))),LEN(OFFSET(J585,0,-2-OFFSET(J585,4-ROW(),4)))+1)</f>
        <v>13</v>
      </c>
      <c r="K585" s="8" t="str">
        <f ca="1">LEFT(OFFSET(K585,0,-COLUMNS($E:$J)-OFFSET(K585,4-ROW(),0)),G585-1)</f>
        <v>103</v>
      </c>
      <c r="L585" s="9" t="str">
        <f ca="1">MID(OFFSET(L585,0,-COLUMNS($E:$J)-OFFSET(L585,4-ROW(),0)),G585+1,H585-G585-1)</f>
        <v>194</v>
      </c>
      <c r="M585" s="9" t="str">
        <f ca="1">MID(OFFSET(M585,0,-COLUMNS($E:$J)-OFFSET(M585,4-ROW(),0)),H585+1,I585-H585-1)</f>
        <v>72</v>
      </c>
      <c r="N585" s="9" t="str">
        <f ca="1">MID(OFFSET(N585,0,-COLUMNS($E:$J)-OFFSET(N585,4-ROW(),0)),I585+1,J585-I585-1)</f>
        <v>0</v>
      </c>
      <c r="O585" s="79" t="str">
        <f ca="1">MID(OFFSET(O585,0,-COLUMNS($E:$J)-OFFSET(O585,4-ROW(),0)),J585+1,2)</f>
        <v/>
      </c>
      <c r="P585" s="20">
        <f ca="1">IF(ISBLANK($D585),"",(($K585*2^8+$L585)*2^8+$M585)*2^8+$N585)</f>
        <v>1740785664</v>
      </c>
      <c r="Q585" s="20">
        <f ca="1">IF(O585="",P585,$P585-MOD($P585,2^(32-$O585)))</f>
        <v>1740785664</v>
      </c>
      <c r="R585" s="7">
        <f ca="1">FIND(R$4,OFFSET(R585,0,3-COLUMNS($F:R)-OFFSET(R585,4-ROW(),4)))</f>
        <v>4</v>
      </c>
      <c r="S585" s="7">
        <f ca="1">FIND(S$4,OFFSET(S585,0,3-COLUMNS($F:R)-OFFSET(S585,4-ROW(),4)),OFFSET(S585,0,-1)+1)</f>
        <v>8</v>
      </c>
      <c r="T585" s="7">
        <f ca="1">FIND(T$4,OFFSET(T585,0,3-COLUMNS($F:R)-OFFSET(T585,4-ROW(),4)),OFFSET(T585,0,-1)+1)</f>
        <v>11</v>
      </c>
      <c r="U585" s="8" t="str">
        <f ca="1">LEFT(OFFSET(U585,0,-COLUMNS($G:$T)-OFFSET(U585,4-ROW(),0)),R585-1)</f>
        <v>103</v>
      </c>
      <c r="V585" s="9" t="str">
        <f ca="1">MID(OFFSET(V585,0,-COLUMNS($G:$T)-OFFSET(V585,4-ROW(),0)),R585+1,S585-R585-1)</f>
        <v>194</v>
      </c>
      <c r="W585" s="9" t="str">
        <f ca="1">MID(OFFSET(W585,0,-COLUMNS($G:$T)-OFFSET(W585,4-ROW(),0)),S585+1,T585-S585-1)</f>
        <v>75</v>
      </c>
      <c r="X585" s="9" t="str">
        <f ca="1">MID(OFFSET(X585,0,-COLUMNS($G:$T)-OFFSET(X585,4-ROW(),0)),T585+1,3)</f>
        <v>255</v>
      </c>
      <c r="Y585" s="21">
        <f ca="1">IF(ISBLANK($F585),"",IF(O585="",(($U585*2^8+$V585)*2^8+$W585)*2^8+$X585,$Q585+2^(32-$O585)-1))</f>
        <v>1740786687</v>
      </c>
      <c r="Z585" s="88" t="str">
        <f t="shared" si="9"/>
        <v>JP</v>
      </c>
    </row>
    <row r="586" spans="2:26" x14ac:dyDescent="0.15">
      <c r="B586" s="87">
        <v>582</v>
      </c>
      <c r="C586" s="92" t="s">
        <v>4474</v>
      </c>
      <c r="D586" s="53" t="s">
        <v>1238</v>
      </c>
      <c r="E586" s="25" t="s">
        <v>8</v>
      </c>
      <c r="F586" s="25" t="s">
        <v>1239</v>
      </c>
      <c r="G586" s="7">
        <f ca="1">FIND(G$4,OFFSET(G586,0,3-COLUMNS(D:G)-OFFSET(G586,4-ROW(),COLUMNS($G:$K))))</f>
        <v>4</v>
      </c>
      <c r="H586" s="7">
        <f ca="1">FIND(H$4,OFFSET(H586,0,3-COLUMNS(D:G)-OFFSET(H586,4-ROW(),COLUMNS($G:$K))),OFFSET(H586,0,-1)+1)</f>
        <v>8</v>
      </c>
      <c r="I586" s="7">
        <f ca="1">FIND(I$4,OFFSET(I586,0,3-COLUMNS(D:G)-OFFSET(I586,4-ROW(),COLUMNS($G:$K))),OFFSET(I586,0,-1)+1)</f>
        <v>11</v>
      </c>
      <c r="J586" s="75">
        <f ca="1">IFERROR(FIND(J$4,OFFSET(J586,0,-2-OFFSET(J586,4-ROW(),4))),LEN(OFFSET(J586,0,-2-OFFSET(J586,4-ROW(),4)))+1)</f>
        <v>13</v>
      </c>
      <c r="K586" s="8" t="str">
        <f ca="1">LEFT(OFFSET(K586,0,-COLUMNS($E:$J)-OFFSET(K586,4-ROW(),0)),G586-1)</f>
        <v>103</v>
      </c>
      <c r="L586" s="9" t="str">
        <f ca="1">MID(OFFSET(L586,0,-COLUMNS($E:$J)-OFFSET(L586,4-ROW(),0)),G586+1,H586-G586-1)</f>
        <v>197</v>
      </c>
      <c r="M586" s="9" t="str">
        <f ca="1">MID(OFFSET(M586,0,-COLUMNS($E:$J)-OFFSET(M586,4-ROW(),0)),H586+1,I586-H586-1)</f>
        <v>12</v>
      </c>
      <c r="N586" s="9" t="str">
        <f ca="1">MID(OFFSET(N586,0,-COLUMNS($E:$J)-OFFSET(N586,4-ROW(),0)),I586+1,J586-I586-1)</f>
        <v>0</v>
      </c>
      <c r="O586" s="79" t="str">
        <f ca="1">MID(OFFSET(O586,0,-COLUMNS($E:$J)-OFFSET(O586,4-ROW(),0)),J586+1,2)</f>
        <v/>
      </c>
      <c r="P586" s="20">
        <f ca="1">IF(ISBLANK($D586),"",(($K586*2^8+$L586)*2^8+$M586)*2^8+$N586)</f>
        <v>1740966912</v>
      </c>
      <c r="Q586" s="20">
        <f ca="1">IF(O586="",P586,$P586-MOD($P586,2^(32-$O586)))</f>
        <v>1740966912</v>
      </c>
      <c r="R586" s="7">
        <f ca="1">FIND(R$4,OFFSET(R586,0,3-COLUMNS($F:R)-OFFSET(R586,4-ROW(),4)))</f>
        <v>4</v>
      </c>
      <c r="S586" s="7">
        <f ca="1">FIND(S$4,OFFSET(S586,0,3-COLUMNS($F:R)-OFFSET(S586,4-ROW(),4)),OFFSET(S586,0,-1)+1)</f>
        <v>8</v>
      </c>
      <c r="T586" s="7">
        <f ca="1">FIND(T$4,OFFSET(T586,0,3-COLUMNS($F:R)-OFFSET(T586,4-ROW(),4)),OFFSET(T586,0,-1)+1)</f>
        <v>11</v>
      </c>
      <c r="U586" s="8" t="str">
        <f ca="1">LEFT(OFFSET(U586,0,-COLUMNS($G:$T)-OFFSET(U586,4-ROW(),0)),R586-1)</f>
        <v>103</v>
      </c>
      <c r="V586" s="9" t="str">
        <f ca="1">MID(OFFSET(V586,0,-COLUMNS($G:$T)-OFFSET(V586,4-ROW(),0)),R586+1,S586-R586-1)</f>
        <v>197</v>
      </c>
      <c r="W586" s="9" t="str">
        <f ca="1">MID(OFFSET(W586,0,-COLUMNS($G:$T)-OFFSET(W586,4-ROW(),0)),S586+1,T586-S586-1)</f>
        <v>15</v>
      </c>
      <c r="X586" s="9" t="str">
        <f ca="1">MID(OFFSET(X586,0,-COLUMNS($G:$T)-OFFSET(X586,4-ROW(),0)),T586+1,3)</f>
        <v>255</v>
      </c>
      <c r="Y586" s="21">
        <f ca="1">IF(ISBLANK($F586),"",IF(O586="",(($U586*2^8+$V586)*2^8+$W586)*2^8+$X586,$Q586+2^(32-$O586)-1))</f>
        <v>1740967935</v>
      </c>
      <c r="Z586" s="88" t="str">
        <f t="shared" si="9"/>
        <v>JP</v>
      </c>
    </row>
    <row r="587" spans="2:26" x14ac:dyDescent="0.15">
      <c r="B587" s="87">
        <v>583</v>
      </c>
      <c r="C587" s="92" t="s">
        <v>4474</v>
      </c>
      <c r="D587" s="53" t="s">
        <v>1240</v>
      </c>
      <c r="E587" s="25" t="s">
        <v>8</v>
      </c>
      <c r="F587" s="25" t="s">
        <v>1241</v>
      </c>
      <c r="G587" s="7">
        <f ca="1">FIND(G$4,OFFSET(G587,0,3-COLUMNS(D:G)-OFFSET(G587,4-ROW(),COLUMNS($G:$K))))</f>
        <v>4</v>
      </c>
      <c r="H587" s="7">
        <f ca="1">FIND(H$4,OFFSET(H587,0,3-COLUMNS(D:G)-OFFSET(H587,4-ROW(),COLUMNS($G:$K))),OFFSET(H587,0,-1)+1)</f>
        <v>8</v>
      </c>
      <c r="I587" s="7">
        <f ca="1">FIND(I$4,OFFSET(I587,0,3-COLUMNS(D:G)-OFFSET(I587,4-ROW(),COLUMNS($G:$K))),OFFSET(I587,0,-1)+1)</f>
        <v>11</v>
      </c>
      <c r="J587" s="75">
        <f ca="1">IFERROR(FIND(J$4,OFFSET(J587,0,-2-OFFSET(J587,4-ROW(),4))),LEN(OFFSET(J587,0,-2-OFFSET(J587,4-ROW(),4)))+1)</f>
        <v>13</v>
      </c>
      <c r="K587" s="8" t="str">
        <f ca="1">LEFT(OFFSET(K587,0,-COLUMNS($E:$J)-OFFSET(K587,4-ROW(),0)),G587-1)</f>
        <v>103</v>
      </c>
      <c r="L587" s="9" t="str">
        <f ca="1">MID(OFFSET(L587,0,-COLUMNS($E:$J)-OFFSET(L587,4-ROW(),0)),G587+1,H587-G587-1)</f>
        <v>198</v>
      </c>
      <c r="M587" s="9" t="str">
        <f ca="1">MID(OFFSET(M587,0,-COLUMNS($E:$J)-OFFSET(M587,4-ROW(),0)),H587+1,I587-H587-1)</f>
        <v>12</v>
      </c>
      <c r="N587" s="9" t="str">
        <f ca="1">MID(OFFSET(N587,0,-COLUMNS($E:$J)-OFFSET(N587,4-ROW(),0)),I587+1,J587-I587-1)</f>
        <v>0</v>
      </c>
      <c r="O587" s="79" t="str">
        <f ca="1">MID(OFFSET(O587,0,-COLUMNS($E:$J)-OFFSET(O587,4-ROW(),0)),J587+1,2)</f>
        <v/>
      </c>
      <c r="P587" s="20">
        <f ca="1">IF(ISBLANK($D587),"",(($K587*2^8+$L587)*2^8+$M587)*2^8+$N587)</f>
        <v>1741032448</v>
      </c>
      <c r="Q587" s="20">
        <f ca="1">IF(O587="",P587,$P587-MOD($P587,2^(32-$O587)))</f>
        <v>1741032448</v>
      </c>
      <c r="R587" s="7">
        <f ca="1">FIND(R$4,OFFSET(R587,0,3-COLUMNS($F:R)-OFFSET(R587,4-ROW(),4)))</f>
        <v>4</v>
      </c>
      <c r="S587" s="7">
        <f ca="1">FIND(S$4,OFFSET(S587,0,3-COLUMNS($F:R)-OFFSET(S587,4-ROW(),4)),OFFSET(S587,0,-1)+1)</f>
        <v>8</v>
      </c>
      <c r="T587" s="7">
        <f ca="1">FIND(T$4,OFFSET(T587,0,3-COLUMNS($F:R)-OFFSET(T587,4-ROW(),4)),OFFSET(T587,0,-1)+1)</f>
        <v>11</v>
      </c>
      <c r="U587" s="8" t="str">
        <f ca="1">LEFT(OFFSET(U587,0,-COLUMNS($G:$T)-OFFSET(U587,4-ROW(),0)),R587-1)</f>
        <v>103</v>
      </c>
      <c r="V587" s="9" t="str">
        <f ca="1">MID(OFFSET(V587,0,-COLUMNS($G:$T)-OFFSET(V587,4-ROW(),0)),R587+1,S587-R587-1)</f>
        <v>198</v>
      </c>
      <c r="W587" s="9" t="str">
        <f ca="1">MID(OFFSET(W587,0,-COLUMNS($G:$T)-OFFSET(W587,4-ROW(),0)),S587+1,T587-S587-1)</f>
        <v>15</v>
      </c>
      <c r="X587" s="9" t="str">
        <f ca="1">MID(OFFSET(X587,0,-COLUMNS($G:$T)-OFFSET(X587,4-ROW(),0)),T587+1,3)</f>
        <v>255</v>
      </c>
      <c r="Y587" s="21">
        <f ca="1">IF(ISBLANK($F587),"",IF(O587="",(($U587*2^8+$V587)*2^8+$W587)*2^8+$X587,$Q587+2^(32-$O587)-1))</f>
        <v>1741033471</v>
      </c>
      <c r="Z587" s="88" t="str">
        <f t="shared" si="9"/>
        <v>JP</v>
      </c>
    </row>
    <row r="588" spans="2:26" x14ac:dyDescent="0.15">
      <c r="B588" s="87">
        <v>584</v>
      </c>
      <c r="C588" s="92" t="s">
        <v>4474</v>
      </c>
      <c r="D588" s="53" t="s">
        <v>1242</v>
      </c>
      <c r="E588" s="25" t="s">
        <v>8</v>
      </c>
      <c r="F588" s="25" t="s">
        <v>1243</v>
      </c>
      <c r="G588" s="7">
        <f ca="1">FIND(G$4,OFFSET(G588,0,3-COLUMNS(D:G)-OFFSET(G588,4-ROW(),COLUMNS($G:$K))))</f>
        <v>4</v>
      </c>
      <c r="H588" s="7">
        <f ca="1">FIND(H$4,OFFSET(H588,0,3-COLUMNS(D:G)-OFFSET(H588,4-ROW(),COLUMNS($G:$K))),OFFSET(H588,0,-1)+1)</f>
        <v>8</v>
      </c>
      <c r="I588" s="7">
        <f ca="1">FIND(I$4,OFFSET(I588,0,3-COLUMNS(D:G)-OFFSET(I588,4-ROW(),COLUMNS($G:$K))),OFFSET(I588,0,-1)+1)</f>
        <v>12</v>
      </c>
      <c r="J588" s="75">
        <f ca="1">IFERROR(FIND(J$4,OFFSET(J588,0,-2-OFFSET(J588,4-ROW(),4))),LEN(OFFSET(J588,0,-2-OFFSET(J588,4-ROW(),4)))+1)</f>
        <v>14</v>
      </c>
      <c r="K588" s="8" t="str">
        <f ca="1">LEFT(OFFSET(K588,0,-COLUMNS($E:$J)-OFFSET(K588,4-ROW(),0)),G588-1)</f>
        <v>103</v>
      </c>
      <c r="L588" s="9" t="str">
        <f ca="1">MID(OFFSET(L588,0,-COLUMNS($E:$J)-OFFSET(L588,4-ROW(),0)),G588+1,H588-G588-1)</f>
        <v>198</v>
      </c>
      <c r="M588" s="9" t="str">
        <f ca="1">MID(OFFSET(M588,0,-COLUMNS($E:$J)-OFFSET(M588,4-ROW(),0)),H588+1,I588-H588-1)</f>
        <v>160</v>
      </c>
      <c r="N588" s="9" t="str">
        <f ca="1">MID(OFFSET(N588,0,-COLUMNS($E:$J)-OFFSET(N588,4-ROW(),0)),I588+1,J588-I588-1)</f>
        <v>0</v>
      </c>
      <c r="O588" s="79" t="str">
        <f ca="1">MID(OFFSET(O588,0,-COLUMNS($E:$J)-OFFSET(O588,4-ROW(),0)),J588+1,2)</f>
        <v/>
      </c>
      <c r="P588" s="20">
        <f ca="1">IF(ISBLANK($D588),"",(($K588*2^8+$L588)*2^8+$M588)*2^8+$N588)</f>
        <v>1741070336</v>
      </c>
      <c r="Q588" s="20">
        <f ca="1">IF(O588="",P588,$P588-MOD($P588,2^(32-$O588)))</f>
        <v>1741070336</v>
      </c>
      <c r="R588" s="7">
        <f ca="1">FIND(R$4,OFFSET(R588,0,3-COLUMNS($F:R)-OFFSET(R588,4-ROW(),4)))</f>
        <v>4</v>
      </c>
      <c r="S588" s="7">
        <f ca="1">FIND(S$4,OFFSET(S588,0,3-COLUMNS($F:R)-OFFSET(S588,4-ROW(),4)),OFFSET(S588,0,-1)+1)</f>
        <v>8</v>
      </c>
      <c r="T588" s="7">
        <f ca="1">FIND(T$4,OFFSET(T588,0,3-COLUMNS($F:R)-OFFSET(T588,4-ROW(),4)),OFFSET(T588,0,-1)+1)</f>
        <v>12</v>
      </c>
      <c r="U588" s="8" t="str">
        <f ca="1">LEFT(OFFSET(U588,0,-COLUMNS($G:$T)-OFFSET(U588,4-ROW(),0)),R588-1)</f>
        <v>103</v>
      </c>
      <c r="V588" s="9" t="str">
        <f ca="1">MID(OFFSET(V588,0,-COLUMNS($G:$T)-OFFSET(V588,4-ROW(),0)),R588+1,S588-R588-1)</f>
        <v>198</v>
      </c>
      <c r="W588" s="9" t="str">
        <f ca="1">MID(OFFSET(W588,0,-COLUMNS($G:$T)-OFFSET(W588,4-ROW(),0)),S588+1,T588-S588-1)</f>
        <v>163</v>
      </c>
      <c r="X588" s="9" t="str">
        <f ca="1">MID(OFFSET(X588,0,-COLUMNS($G:$T)-OFFSET(X588,4-ROW(),0)),T588+1,3)</f>
        <v>255</v>
      </c>
      <c r="Y588" s="21">
        <f ca="1">IF(ISBLANK($F588),"",IF(O588="",(($U588*2^8+$V588)*2^8+$W588)*2^8+$X588,$Q588+2^(32-$O588)-1))</f>
        <v>1741071359</v>
      </c>
      <c r="Z588" s="88" t="str">
        <f t="shared" si="9"/>
        <v>JP</v>
      </c>
    </row>
    <row r="589" spans="2:26" x14ac:dyDescent="0.15">
      <c r="B589" s="87">
        <v>585</v>
      </c>
      <c r="C589" s="92" t="s">
        <v>4474</v>
      </c>
      <c r="D589" s="53" t="s">
        <v>1244</v>
      </c>
      <c r="E589" s="25" t="s">
        <v>8</v>
      </c>
      <c r="F589" s="25" t="s">
        <v>1245</v>
      </c>
      <c r="G589" s="7">
        <f ca="1">FIND(G$4,OFFSET(G589,0,3-COLUMNS(D:G)-OFFSET(G589,4-ROW(),COLUMNS($G:$K))))</f>
        <v>4</v>
      </c>
      <c r="H589" s="7">
        <f ca="1">FIND(H$4,OFFSET(H589,0,3-COLUMNS(D:G)-OFFSET(H589,4-ROW(),COLUMNS($G:$K))),OFFSET(H589,0,-1)+1)</f>
        <v>8</v>
      </c>
      <c r="I589" s="7">
        <f ca="1">FIND(I$4,OFFSET(I589,0,3-COLUMNS(D:G)-OFFSET(I589,4-ROW(),COLUMNS($G:$K))),OFFSET(I589,0,-1)+1)</f>
        <v>12</v>
      </c>
      <c r="J589" s="75">
        <f ca="1">IFERROR(FIND(J$4,OFFSET(J589,0,-2-OFFSET(J589,4-ROW(),4))),LEN(OFFSET(J589,0,-2-OFFSET(J589,4-ROW(),4)))+1)</f>
        <v>14</v>
      </c>
      <c r="K589" s="8" t="str">
        <f ca="1">LEFT(OFFSET(K589,0,-COLUMNS($E:$J)-OFFSET(K589,4-ROW(),0)),G589-1)</f>
        <v>103</v>
      </c>
      <c r="L589" s="9" t="str">
        <f ca="1">MID(OFFSET(L589,0,-COLUMNS($E:$J)-OFFSET(L589,4-ROW(),0)),G589+1,H589-G589-1)</f>
        <v>198</v>
      </c>
      <c r="M589" s="9" t="str">
        <f ca="1">MID(OFFSET(M589,0,-COLUMNS($E:$J)-OFFSET(M589,4-ROW(),0)),H589+1,I589-H589-1)</f>
        <v>208</v>
      </c>
      <c r="N589" s="9" t="str">
        <f ca="1">MID(OFFSET(N589,0,-COLUMNS($E:$J)-OFFSET(N589,4-ROW(),0)),I589+1,J589-I589-1)</f>
        <v>0</v>
      </c>
      <c r="O589" s="79" t="str">
        <f ca="1">MID(OFFSET(O589,0,-COLUMNS($E:$J)-OFFSET(O589,4-ROW(),0)),J589+1,2)</f>
        <v/>
      </c>
      <c r="P589" s="20">
        <f ca="1">IF(ISBLANK($D589),"",(($K589*2^8+$L589)*2^8+$M589)*2^8+$N589)</f>
        <v>1741082624</v>
      </c>
      <c r="Q589" s="20">
        <f ca="1">IF(O589="",P589,$P589-MOD($P589,2^(32-$O589)))</f>
        <v>1741082624</v>
      </c>
      <c r="R589" s="7">
        <f ca="1">FIND(R$4,OFFSET(R589,0,3-COLUMNS($F:R)-OFFSET(R589,4-ROW(),4)))</f>
        <v>4</v>
      </c>
      <c r="S589" s="7">
        <f ca="1">FIND(S$4,OFFSET(S589,0,3-COLUMNS($F:R)-OFFSET(S589,4-ROW(),4)),OFFSET(S589,0,-1)+1)</f>
        <v>8</v>
      </c>
      <c r="T589" s="7">
        <f ca="1">FIND(T$4,OFFSET(T589,0,3-COLUMNS($F:R)-OFFSET(T589,4-ROW(),4)),OFFSET(T589,0,-1)+1)</f>
        <v>12</v>
      </c>
      <c r="U589" s="8" t="str">
        <f ca="1">LEFT(OFFSET(U589,0,-COLUMNS($G:$T)-OFFSET(U589,4-ROW(),0)),R589-1)</f>
        <v>103</v>
      </c>
      <c r="V589" s="9" t="str">
        <f ca="1">MID(OFFSET(V589,0,-COLUMNS($G:$T)-OFFSET(V589,4-ROW(),0)),R589+1,S589-R589-1)</f>
        <v>198</v>
      </c>
      <c r="W589" s="9" t="str">
        <f ca="1">MID(OFFSET(W589,0,-COLUMNS($G:$T)-OFFSET(W589,4-ROW(),0)),S589+1,T589-S589-1)</f>
        <v>209</v>
      </c>
      <c r="X589" s="9" t="str">
        <f ca="1">MID(OFFSET(X589,0,-COLUMNS($G:$T)-OFFSET(X589,4-ROW(),0)),T589+1,3)</f>
        <v>255</v>
      </c>
      <c r="Y589" s="21">
        <f ca="1">IF(ISBLANK($F589),"",IF(O589="",(($U589*2^8+$V589)*2^8+$W589)*2^8+$X589,$Q589+2^(32-$O589)-1))</f>
        <v>1741083135</v>
      </c>
      <c r="Z589" s="88" t="str">
        <f t="shared" si="9"/>
        <v>JP</v>
      </c>
    </row>
    <row r="590" spans="2:26" x14ac:dyDescent="0.15">
      <c r="B590" s="87">
        <v>586</v>
      </c>
      <c r="C590" s="92" t="s">
        <v>4474</v>
      </c>
      <c r="D590" s="53" t="s">
        <v>1246</v>
      </c>
      <c r="E590" s="25" t="s">
        <v>8</v>
      </c>
      <c r="F590" s="25" t="s">
        <v>1247</v>
      </c>
      <c r="G590" s="7">
        <f ca="1">FIND(G$4,OFFSET(G590,0,3-COLUMNS(D:G)-OFFSET(G590,4-ROW(),COLUMNS($G:$K))))</f>
        <v>4</v>
      </c>
      <c r="H590" s="7">
        <f ca="1">FIND(H$4,OFFSET(H590,0,3-COLUMNS(D:G)-OFFSET(H590,4-ROW(),COLUMNS($G:$K))),OFFSET(H590,0,-1)+1)</f>
        <v>8</v>
      </c>
      <c r="I590" s="7">
        <f ca="1">FIND(I$4,OFFSET(I590,0,3-COLUMNS(D:G)-OFFSET(I590,4-ROW(),COLUMNS($G:$K))),OFFSET(I590,0,-1)+1)</f>
        <v>12</v>
      </c>
      <c r="J590" s="75">
        <f ca="1">IFERROR(FIND(J$4,OFFSET(J590,0,-2-OFFSET(J590,4-ROW(),4))),LEN(OFFSET(J590,0,-2-OFFSET(J590,4-ROW(),4)))+1)</f>
        <v>14</v>
      </c>
      <c r="K590" s="8" t="str">
        <f ca="1">LEFT(OFFSET(K590,0,-COLUMNS($E:$J)-OFFSET(K590,4-ROW(),0)),G590-1)</f>
        <v>103</v>
      </c>
      <c r="L590" s="9" t="str">
        <f ca="1">MID(OFFSET(L590,0,-COLUMNS($E:$J)-OFFSET(L590,4-ROW(),0)),G590+1,H590-G590-1)</f>
        <v>198</v>
      </c>
      <c r="M590" s="9" t="str">
        <f ca="1">MID(OFFSET(M590,0,-COLUMNS($E:$J)-OFFSET(M590,4-ROW(),0)),H590+1,I590-H590-1)</f>
        <v>210</v>
      </c>
      <c r="N590" s="9" t="str">
        <f ca="1">MID(OFFSET(N590,0,-COLUMNS($E:$J)-OFFSET(N590,4-ROW(),0)),I590+1,J590-I590-1)</f>
        <v>0</v>
      </c>
      <c r="O590" s="79" t="str">
        <f ca="1">MID(OFFSET(O590,0,-COLUMNS($E:$J)-OFFSET(O590,4-ROW(),0)),J590+1,2)</f>
        <v/>
      </c>
      <c r="P590" s="20">
        <f ca="1">IF(ISBLANK($D590),"",(($K590*2^8+$L590)*2^8+$M590)*2^8+$N590)</f>
        <v>1741083136</v>
      </c>
      <c r="Q590" s="20">
        <f ca="1">IF(O590="",P590,$P590-MOD($P590,2^(32-$O590)))</f>
        <v>1741083136</v>
      </c>
      <c r="R590" s="7">
        <f ca="1">FIND(R$4,OFFSET(R590,0,3-COLUMNS($F:R)-OFFSET(R590,4-ROW(),4)))</f>
        <v>4</v>
      </c>
      <c r="S590" s="7">
        <f ca="1">FIND(S$4,OFFSET(S590,0,3-COLUMNS($F:R)-OFFSET(S590,4-ROW(),4)),OFFSET(S590,0,-1)+1)</f>
        <v>8</v>
      </c>
      <c r="T590" s="7">
        <f ca="1">FIND(T$4,OFFSET(T590,0,3-COLUMNS($F:R)-OFFSET(T590,4-ROW(),4)),OFFSET(T590,0,-1)+1)</f>
        <v>12</v>
      </c>
      <c r="U590" s="8" t="str">
        <f ca="1">LEFT(OFFSET(U590,0,-COLUMNS($G:$T)-OFFSET(U590,4-ROW(),0)),R590-1)</f>
        <v>103</v>
      </c>
      <c r="V590" s="9" t="str">
        <f ca="1">MID(OFFSET(V590,0,-COLUMNS($G:$T)-OFFSET(V590,4-ROW(),0)),R590+1,S590-R590-1)</f>
        <v>198</v>
      </c>
      <c r="W590" s="9" t="str">
        <f ca="1">MID(OFFSET(W590,0,-COLUMNS($G:$T)-OFFSET(W590,4-ROW(),0)),S590+1,T590-S590-1)</f>
        <v>210</v>
      </c>
      <c r="X590" s="9" t="str">
        <f ca="1">MID(OFFSET(X590,0,-COLUMNS($G:$T)-OFFSET(X590,4-ROW(),0)),T590+1,3)</f>
        <v>255</v>
      </c>
      <c r="Y590" s="21">
        <f ca="1">IF(ISBLANK($F590),"",IF(O590="",(($U590*2^8+$V590)*2^8+$W590)*2^8+$X590,$Q590+2^(32-$O590)-1))</f>
        <v>1741083391</v>
      </c>
      <c r="Z590" s="88" t="str">
        <f t="shared" si="9"/>
        <v>JP</v>
      </c>
    </row>
    <row r="591" spans="2:26" x14ac:dyDescent="0.15">
      <c r="B591" s="87">
        <v>587</v>
      </c>
      <c r="C591" s="92" t="s">
        <v>4474</v>
      </c>
      <c r="D591" s="53" t="s">
        <v>1248</v>
      </c>
      <c r="E591" s="25" t="s">
        <v>8</v>
      </c>
      <c r="F591" s="25" t="s">
        <v>1249</v>
      </c>
      <c r="G591" s="7">
        <f ca="1">FIND(G$4,OFFSET(G591,0,3-COLUMNS(D:G)-OFFSET(G591,4-ROW(),COLUMNS($G:$K))))</f>
        <v>4</v>
      </c>
      <c r="H591" s="7">
        <f ca="1">FIND(H$4,OFFSET(H591,0,3-COLUMNS(D:G)-OFFSET(H591,4-ROW(),COLUMNS($G:$K))),OFFSET(H591,0,-1)+1)</f>
        <v>8</v>
      </c>
      <c r="I591" s="7">
        <f ca="1">FIND(I$4,OFFSET(I591,0,3-COLUMNS(D:G)-OFFSET(I591,4-ROW(),COLUMNS($G:$K))),OFFSET(I591,0,-1)+1)</f>
        <v>12</v>
      </c>
      <c r="J591" s="75">
        <f ca="1">IFERROR(FIND(J$4,OFFSET(J591,0,-2-OFFSET(J591,4-ROW(),4))),LEN(OFFSET(J591,0,-2-OFFSET(J591,4-ROW(),4)))+1)</f>
        <v>14</v>
      </c>
      <c r="K591" s="8" t="str">
        <f ca="1">LEFT(OFFSET(K591,0,-COLUMNS($E:$J)-OFFSET(K591,4-ROW(),0)),G591-1)</f>
        <v>103</v>
      </c>
      <c r="L591" s="9" t="str">
        <f ca="1">MID(OFFSET(L591,0,-COLUMNS($E:$J)-OFFSET(L591,4-ROW(),0)),G591+1,H591-G591-1)</f>
        <v>198</v>
      </c>
      <c r="M591" s="9" t="str">
        <f ca="1">MID(OFFSET(M591,0,-COLUMNS($E:$J)-OFFSET(M591,4-ROW(),0)),H591+1,I591-H591-1)</f>
        <v>212</v>
      </c>
      <c r="N591" s="9" t="str">
        <f ca="1">MID(OFFSET(N591,0,-COLUMNS($E:$J)-OFFSET(N591,4-ROW(),0)),I591+1,J591-I591-1)</f>
        <v>0</v>
      </c>
      <c r="O591" s="79" t="str">
        <f ca="1">MID(OFFSET(O591,0,-COLUMNS($E:$J)-OFFSET(O591,4-ROW(),0)),J591+1,2)</f>
        <v/>
      </c>
      <c r="P591" s="20">
        <f ca="1">IF(ISBLANK($D591),"",(($K591*2^8+$L591)*2^8+$M591)*2^8+$N591)</f>
        <v>1741083648</v>
      </c>
      <c r="Q591" s="20">
        <f ca="1">IF(O591="",P591,$P591-MOD($P591,2^(32-$O591)))</f>
        <v>1741083648</v>
      </c>
      <c r="R591" s="7">
        <f ca="1">FIND(R$4,OFFSET(R591,0,3-COLUMNS($F:R)-OFFSET(R591,4-ROW(),4)))</f>
        <v>4</v>
      </c>
      <c r="S591" s="7">
        <f ca="1">FIND(S$4,OFFSET(S591,0,3-COLUMNS($F:R)-OFFSET(S591,4-ROW(),4)),OFFSET(S591,0,-1)+1)</f>
        <v>8</v>
      </c>
      <c r="T591" s="7">
        <f ca="1">FIND(T$4,OFFSET(T591,0,3-COLUMNS($F:R)-OFFSET(T591,4-ROW(),4)),OFFSET(T591,0,-1)+1)</f>
        <v>12</v>
      </c>
      <c r="U591" s="8" t="str">
        <f ca="1">LEFT(OFFSET(U591,0,-COLUMNS($G:$T)-OFFSET(U591,4-ROW(),0)),R591-1)</f>
        <v>103</v>
      </c>
      <c r="V591" s="9" t="str">
        <f ca="1">MID(OFFSET(V591,0,-COLUMNS($G:$T)-OFFSET(V591,4-ROW(),0)),R591+1,S591-R591-1)</f>
        <v>198</v>
      </c>
      <c r="W591" s="9" t="str">
        <f ca="1">MID(OFFSET(W591,0,-COLUMNS($G:$T)-OFFSET(W591,4-ROW(),0)),S591+1,T591-S591-1)</f>
        <v>215</v>
      </c>
      <c r="X591" s="9" t="str">
        <f ca="1">MID(OFFSET(X591,0,-COLUMNS($G:$T)-OFFSET(X591,4-ROW(),0)),T591+1,3)</f>
        <v>255</v>
      </c>
      <c r="Y591" s="21">
        <f ca="1">IF(ISBLANK($F591),"",IF(O591="",(($U591*2^8+$V591)*2^8+$W591)*2^8+$X591,$Q591+2^(32-$O591)-1))</f>
        <v>1741084671</v>
      </c>
      <c r="Z591" s="88" t="str">
        <f t="shared" si="9"/>
        <v>JP</v>
      </c>
    </row>
    <row r="592" spans="2:26" x14ac:dyDescent="0.15">
      <c r="B592" s="87">
        <v>588</v>
      </c>
      <c r="C592" s="92" t="s">
        <v>4474</v>
      </c>
      <c r="D592" s="53" t="s">
        <v>1250</v>
      </c>
      <c r="E592" s="25" t="s">
        <v>8</v>
      </c>
      <c r="F592" s="25" t="s">
        <v>1251</v>
      </c>
      <c r="G592" s="7">
        <f ca="1">FIND(G$4,OFFSET(G592,0,3-COLUMNS(D:G)-OFFSET(G592,4-ROW(),COLUMNS($G:$K))))</f>
        <v>4</v>
      </c>
      <c r="H592" s="7">
        <f ca="1">FIND(H$4,OFFSET(H592,0,3-COLUMNS(D:G)-OFFSET(H592,4-ROW(),COLUMNS($G:$K))),OFFSET(H592,0,-1)+1)</f>
        <v>8</v>
      </c>
      <c r="I592" s="7">
        <f ca="1">FIND(I$4,OFFSET(I592,0,3-COLUMNS(D:G)-OFFSET(I592,4-ROW(),COLUMNS($G:$K))),OFFSET(I592,0,-1)+1)</f>
        <v>12</v>
      </c>
      <c r="J592" s="75">
        <f ca="1">IFERROR(FIND(J$4,OFFSET(J592,0,-2-OFFSET(J592,4-ROW(),4))),LEN(OFFSET(J592,0,-2-OFFSET(J592,4-ROW(),4)))+1)</f>
        <v>14</v>
      </c>
      <c r="K592" s="8" t="str">
        <f ca="1">LEFT(OFFSET(K592,0,-COLUMNS($E:$J)-OFFSET(K592,4-ROW(),0)),G592-1)</f>
        <v>103</v>
      </c>
      <c r="L592" s="9" t="str">
        <f ca="1">MID(OFFSET(L592,0,-COLUMNS($E:$J)-OFFSET(L592,4-ROW(),0)),G592+1,H592-G592-1)</f>
        <v>199</v>
      </c>
      <c r="M592" s="9" t="str">
        <f ca="1">MID(OFFSET(M592,0,-COLUMNS($E:$J)-OFFSET(M592,4-ROW(),0)),H592+1,I592-H592-1)</f>
        <v>132</v>
      </c>
      <c r="N592" s="9" t="str">
        <f ca="1">MID(OFFSET(N592,0,-COLUMNS($E:$J)-OFFSET(N592,4-ROW(),0)),I592+1,J592-I592-1)</f>
        <v>0</v>
      </c>
      <c r="O592" s="79" t="str">
        <f ca="1">MID(OFFSET(O592,0,-COLUMNS($E:$J)-OFFSET(O592,4-ROW(),0)),J592+1,2)</f>
        <v/>
      </c>
      <c r="P592" s="20">
        <f ca="1">IF(ISBLANK($D592),"",(($K592*2^8+$L592)*2^8+$M592)*2^8+$N592)</f>
        <v>1741128704</v>
      </c>
      <c r="Q592" s="20">
        <f ca="1">IF(O592="",P592,$P592-MOD($P592,2^(32-$O592)))</f>
        <v>1741128704</v>
      </c>
      <c r="R592" s="7">
        <f ca="1">FIND(R$4,OFFSET(R592,0,3-COLUMNS($F:R)-OFFSET(R592,4-ROW(),4)))</f>
        <v>4</v>
      </c>
      <c r="S592" s="7">
        <f ca="1">FIND(S$4,OFFSET(S592,0,3-COLUMNS($F:R)-OFFSET(S592,4-ROW(),4)),OFFSET(S592,0,-1)+1)</f>
        <v>8</v>
      </c>
      <c r="T592" s="7">
        <f ca="1">FIND(T$4,OFFSET(T592,0,3-COLUMNS($F:R)-OFFSET(T592,4-ROW(),4)),OFFSET(T592,0,-1)+1)</f>
        <v>12</v>
      </c>
      <c r="U592" s="8" t="str">
        <f ca="1">LEFT(OFFSET(U592,0,-COLUMNS($G:$T)-OFFSET(U592,4-ROW(),0)),R592-1)</f>
        <v>103</v>
      </c>
      <c r="V592" s="9" t="str">
        <f ca="1">MID(OFFSET(V592,0,-COLUMNS($G:$T)-OFFSET(V592,4-ROW(),0)),R592+1,S592-R592-1)</f>
        <v>199</v>
      </c>
      <c r="W592" s="9" t="str">
        <f ca="1">MID(OFFSET(W592,0,-COLUMNS($G:$T)-OFFSET(W592,4-ROW(),0)),S592+1,T592-S592-1)</f>
        <v>135</v>
      </c>
      <c r="X592" s="9" t="str">
        <f ca="1">MID(OFFSET(X592,0,-COLUMNS($G:$T)-OFFSET(X592,4-ROW(),0)),T592+1,3)</f>
        <v>255</v>
      </c>
      <c r="Y592" s="21">
        <f ca="1">IF(ISBLANK($F592),"",IF(O592="",(($U592*2^8+$V592)*2^8+$W592)*2^8+$X592,$Q592+2^(32-$O592)-1))</f>
        <v>1741129727</v>
      </c>
      <c r="Z592" s="88" t="str">
        <f t="shared" si="9"/>
        <v>JP</v>
      </c>
    </row>
    <row r="593" spans="2:26" x14ac:dyDescent="0.15">
      <c r="B593" s="87">
        <v>589</v>
      </c>
      <c r="C593" s="92" t="s">
        <v>4474</v>
      </c>
      <c r="D593" s="53" t="s">
        <v>1252</v>
      </c>
      <c r="E593" s="25" t="s">
        <v>8</v>
      </c>
      <c r="F593" s="25" t="s">
        <v>1253</v>
      </c>
      <c r="G593" s="7">
        <f ca="1">FIND(G$4,OFFSET(G593,0,3-COLUMNS(D:G)-OFFSET(G593,4-ROW(),COLUMNS($G:$K))))</f>
        <v>4</v>
      </c>
      <c r="H593" s="7">
        <f ca="1">FIND(H$4,OFFSET(H593,0,3-COLUMNS(D:G)-OFFSET(H593,4-ROW(),COLUMNS($G:$K))),OFFSET(H593,0,-1)+1)</f>
        <v>8</v>
      </c>
      <c r="I593" s="7">
        <f ca="1">FIND(I$4,OFFSET(I593,0,3-COLUMNS(D:G)-OFFSET(I593,4-ROW(),COLUMNS($G:$K))),OFFSET(I593,0,-1)+1)</f>
        <v>12</v>
      </c>
      <c r="J593" s="75">
        <f ca="1">IFERROR(FIND(J$4,OFFSET(J593,0,-2-OFFSET(J593,4-ROW(),4))),LEN(OFFSET(J593,0,-2-OFFSET(J593,4-ROW(),4)))+1)</f>
        <v>14</v>
      </c>
      <c r="K593" s="8" t="str">
        <f ca="1">LEFT(OFFSET(K593,0,-COLUMNS($E:$J)-OFFSET(K593,4-ROW(),0)),G593-1)</f>
        <v>103</v>
      </c>
      <c r="L593" s="9" t="str">
        <f ca="1">MID(OFFSET(L593,0,-COLUMNS($E:$J)-OFFSET(L593,4-ROW(),0)),G593+1,H593-G593-1)</f>
        <v>202</v>
      </c>
      <c r="M593" s="9" t="str">
        <f ca="1">MID(OFFSET(M593,0,-COLUMNS($E:$J)-OFFSET(M593,4-ROW(),0)),H593+1,I593-H593-1)</f>
        <v>216</v>
      </c>
      <c r="N593" s="9" t="str">
        <f ca="1">MID(OFFSET(N593,0,-COLUMNS($E:$J)-OFFSET(N593,4-ROW(),0)),I593+1,J593-I593-1)</f>
        <v>0</v>
      </c>
      <c r="O593" s="79" t="str">
        <f ca="1">MID(OFFSET(O593,0,-COLUMNS($E:$J)-OFFSET(O593,4-ROW(),0)),J593+1,2)</f>
        <v/>
      </c>
      <c r="P593" s="20">
        <f ca="1">IF(ISBLANK($D593),"",(($K593*2^8+$L593)*2^8+$M593)*2^8+$N593)</f>
        <v>1741346816</v>
      </c>
      <c r="Q593" s="20">
        <f ca="1">IF(O593="",P593,$P593-MOD($P593,2^(32-$O593)))</f>
        <v>1741346816</v>
      </c>
      <c r="R593" s="7">
        <f ca="1">FIND(R$4,OFFSET(R593,0,3-COLUMNS($F:R)-OFFSET(R593,4-ROW(),4)))</f>
        <v>4</v>
      </c>
      <c r="S593" s="7">
        <f ca="1">FIND(S$4,OFFSET(S593,0,3-COLUMNS($F:R)-OFFSET(S593,4-ROW(),4)),OFFSET(S593,0,-1)+1)</f>
        <v>8</v>
      </c>
      <c r="T593" s="7">
        <f ca="1">FIND(T$4,OFFSET(T593,0,3-COLUMNS($F:R)-OFFSET(T593,4-ROW(),4)),OFFSET(T593,0,-1)+1)</f>
        <v>12</v>
      </c>
      <c r="U593" s="8" t="str">
        <f ca="1">LEFT(OFFSET(U593,0,-COLUMNS($G:$T)-OFFSET(U593,4-ROW(),0)),R593-1)</f>
        <v>103</v>
      </c>
      <c r="V593" s="9" t="str">
        <f ca="1">MID(OFFSET(V593,0,-COLUMNS($G:$T)-OFFSET(V593,4-ROW(),0)),R593+1,S593-R593-1)</f>
        <v>202</v>
      </c>
      <c r="W593" s="9" t="str">
        <f ca="1">MID(OFFSET(W593,0,-COLUMNS($G:$T)-OFFSET(W593,4-ROW(),0)),S593+1,T593-S593-1)</f>
        <v>217</v>
      </c>
      <c r="X593" s="9" t="str">
        <f ca="1">MID(OFFSET(X593,0,-COLUMNS($G:$T)-OFFSET(X593,4-ROW(),0)),T593+1,3)</f>
        <v>255</v>
      </c>
      <c r="Y593" s="21">
        <f ca="1">IF(ISBLANK($F593),"",IF(O593="",(($U593*2^8+$V593)*2^8+$W593)*2^8+$X593,$Q593+2^(32-$O593)-1))</f>
        <v>1741347327</v>
      </c>
      <c r="Z593" s="88" t="str">
        <f t="shared" si="9"/>
        <v>JP</v>
      </c>
    </row>
    <row r="594" spans="2:26" x14ac:dyDescent="0.15">
      <c r="B594" s="87">
        <v>590</v>
      </c>
      <c r="C594" s="92" t="s">
        <v>4474</v>
      </c>
      <c r="D594" s="53" t="s">
        <v>1254</v>
      </c>
      <c r="E594" s="25" t="s">
        <v>8</v>
      </c>
      <c r="F594" s="25" t="s">
        <v>1255</v>
      </c>
      <c r="G594" s="7">
        <f ca="1">FIND(G$4,OFFSET(G594,0,3-COLUMNS(D:G)-OFFSET(G594,4-ROW(),COLUMNS($G:$K))))</f>
        <v>4</v>
      </c>
      <c r="H594" s="7">
        <f ca="1">FIND(H$4,OFFSET(H594,0,3-COLUMNS(D:G)-OFFSET(H594,4-ROW(),COLUMNS($G:$K))),OFFSET(H594,0,-1)+1)</f>
        <v>8</v>
      </c>
      <c r="I594" s="7">
        <f ca="1">FIND(I$4,OFFSET(I594,0,3-COLUMNS(D:G)-OFFSET(I594,4-ROW(),COLUMNS($G:$K))),OFFSET(I594,0,-1)+1)</f>
        <v>12</v>
      </c>
      <c r="J594" s="75">
        <f ca="1">IFERROR(FIND(J$4,OFFSET(J594,0,-2-OFFSET(J594,4-ROW(),4))),LEN(OFFSET(J594,0,-2-OFFSET(J594,4-ROW(),4)))+1)</f>
        <v>14</v>
      </c>
      <c r="K594" s="8" t="str">
        <f ca="1">LEFT(OFFSET(K594,0,-COLUMNS($E:$J)-OFFSET(K594,4-ROW(),0)),G594-1)</f>
        <v>103</v>
      </c>
      <c r="L594" s="9" t="str">
        <f ca="1">MID(OFFSET(L594,0,-COLUMNS($E:$J)-OFFSET(L594,4-ROW(),0)),G594+1,H594-G594-1)</f>
        <v>203</v>
      </c>
      <c r="M594" s="9" t="str">
        <f ca="1">MID(OFFSET(M594,0,-COLUMNS($E:$J)-OFFSET(M594,4-ROW(),0)),H594+1,I594-H594-1)</f>
        <v>156</v>
      </c>
      <c r="N594" s="9" t="str">
        <f ca="1">MID(OFFSET(N594,0,-COLUMNS($E:$J)-OFFSET(N594,4-ROW(),0)),I594+1,J594-I594-1)</f>
        <v>0</v>
      </c>
      <c r="O594" s="79" t="str">
        <f ca="1">MID(OFFSET(O594,0,-COLUMNS($E:$J)-OFFSET(O594,4-ROW(),0)),J594+1,2)</f>
        <v/>
      </c>
      <c r="P594" s="20">
        <f ca="1">IF(ISBLANK($D594),"",(($K594*2^8+$L594)*2^8+$M594)*2^8+$N594)</f>
        <v>1741396992</v>
      </c>
      <c r="Q594" s="20">
        <f ca="1">IF(O594="",P594,$P594-MOD($P594,2^(32-$O594)))</f>
        <v>1741396992</v>
      </c>
      <c r="R594" s="7">
        <f ca="1">FIND(R$4,OFFSET(R594,0,3-COLUMNS($F:R)-OFFSET(R594,4-ROW(),4)))</f>
        <v>4</v>
      </c>
      <c r="S594" s="7">
        <f ca="1">FIND(S$4,OFFSET(S594,0,3-COLUMNS($F:R)-OFFSET(S594,4-ROW(),4)),OFFSET(S594,0,-1)+1)</f>
        <v>8</v>
      </c>
      <c r="T594" s="7">
        <f ca="1">FIND(T$4,OFFSET(T594,0,3-COLUMNS($F:R)-OFFSET(T594,4-ROW(),4)),OFFSET(T594,0,-1)+1)</f>
        <v>12</v>
      </c>
      <c r="U594" s="8" t="str">
        <f ca="1">LEFT(OFFSET(U594,0,-COLUMNS($G:$T)-OFFSET(U594,4-ROW(),0)),R594-1)</f>
        <v>103</v>
      </c>
      <c r="V594" s="9" t="str">
        <f ca="1">MID(OFFSET(V594,0,-COLUMNS($G:$T)-OFFSET(V594,4-ROW(),0)),R594+1,S594-R594-1)</f>
        <v>203</v>
      </c>
      <c r="W594" s="9" t="str">
        <f ca="1">MID(OFFSET(W594,0,-COLUMNS($G:$T)-OFFSET(W594,4-ROW(),0)),S594+1,T594-S594-1)</f>
        <v>159</v>
      </c>
      <c r="X594" s="9" t="str">
        <f ca="1">MID(OFFSET(X594,0,-COLUMNS($G:$T)-OFFSET(X594,4-ROW(),0)),T594+1,3)</f>
        <v>255</v>
      </c>
      <c r="Y594" s="21">
        <f ca="1">IF(ISBLANK($F594),"",IF(O594="",(($U594*2^8+$V594)*2^8+$W594)*2^8+$X594,$Q594+2^(32-$O594)-1))</f>
        <v>1741398015</v>
      </c>
      <c r="Z594" s="88" t="str">
        <f t="shared" si="9"/>
        <v>JP</v>
      </c>
    </row>
    <row r="595" spans="2:26" x14ac:dyDescent="0.15">
      <c r="B595" s="87">
        <v>591</v>
      </c>
      <c r="C595" s="92" t="s">
        <v>4474</v>
      </c>
      <c r="D595" s="53" t="s">
        <v>1256</v>
      </c>
      <c r="E595" s="25" t="s">
        <v>8</v>
      </c>
      <c r="F595" s="25" t="s">
        <v>1257</v>
      </c>
      <c r="G595" s="7">
        <f ca="1">FIND(G$4,OFFSET(G595,0,3-COLUMNS(D:G)-OFFSET(G595,4-ROW(),COLUMNS($G:$K))))</f>
        <v>4</v>
      </c>
      <c r="H595" s="7">
        <f ca="1">FIND(H$4,OFFSET(H595,0,3-COLUMNS(D:G)-OFFSET(H595,4-ROW(),COLUMNS($G:$K))),OFFSET(H595,0,-1)+1)</f>
        <v>8</v>
      </c>
      <c r="I595" s="7">
        <f ca="1">FIND(I$4,OFFSET(I595,0,3-COLUMNS(D:G)-OFFSET(I595,4-ROW(),COLUMNS($G:$K))),OFFSET(I595,0,-1)+1)</f>
        <v>11</v>
      </c>
      <c r="J595" s="75">
        <f ca="1">IFERROR(FIND(J$4,OFFSET(J595,0,-2-OFFSET(J595,4-ROW(),4))),LEN(OFFSET(J595,0,-2-OFFSET(J595,4-ROW(),4)))+1)</f>
        <v>13</v>
      </c>
      <c r="K595" s="8" t="str">
        <f ca="1">LEFT(OFFSET(K595,0,-COLUMNS($E:$J)-OFFSET(K595,4-ROW(),0)),G595-1)</f>
        <v>103</v>
      </c>
      <c r="L595" s="9" t="str">
        <f ca="1">MID(OFFSET(L595,0,-COLUMNS($E:$J)-OFFSET(L595,4-ROW(),0)),G595+1,H595-G595-1)</f>
        <v>204</v>
      </c>
      <c r="M595" s="9" t="str">
        <f ca="1">MID(OFFSET(M595,0,-COLUMNS($E:$J)-OFFSET(M595,4-ROW(),0)),H595+1,I595-H595-1)</f>
        <v>13</v>
      </c>
      <c r="N595" s="9" t="str">
        <f ca="1">MID(OFFSET(N595,0,-COLUMNS($E:$J)-OFFSET(N595,4-ROW(),0)),I595+1,J595-I595-1)</f>
        <v>0</v>
      </c>
      <c r="O595" s="79" t="str">
        <f ca="1">MID(OFFSET(O595,0,-COLUMNS($E:$J)-OFFSET(O595,4-ROW(),0)),J595+1,2)</f>
        <v/>
      </c>
      <c r="P595" s="20">
        <f ca="1">IF(ISBLANK($D595),"",(($K595*2^8+$L595)*2^8+$M595)*2^8+$N595)</f>
        <v>1741425920</v>
      </c>
      <c r="Q595" s="20">
        <f ca="1">IF(O595="",P595,$P595-MOD($P595,2^(32-$O595)))</f>
        <v>1741425920</v>
      </c>
      <c r="R595" s="7">
        <f ca="1">FIND(R$4,OFFSET(R595,0,3-COLUMNS($F:R)-OFFSET(R595,4-ROW(),4)))</f>
        <v>4</v>
      </c>
      <c r="S595" s="7">
        <f ca="1">FIND(S$4,OFFSET(S595,0,3-COLUMNS($F:R)-OFFSET(S595,4-ROW(),4)),OFFSET(S595,0,-1)+1)</f>
        <v>8</v>
      </c>
      <c r="T595" s="7">
        <f ca="1">FIND(T$4,OFFSET(T595,0,3-COLUMNS($F:R)-OFFSET(T595,4-ROW(),4)),OFFSET(T595,0,-1)+1)</f>
        <v>11</v>
      </c>
      <c r="U595" s="8" t="str">
        <f ca="1">LEFT(OFFSET(U595,0,-COLUMNS($G:$T)-OFFSET(U595,4-ROW(),0)),R595-1)</f>
        <v>103</v>
      </c>
      <c r="V595" s="9" t="str">
        <f ca="1">MID(OFFSET(V595,0,-COLUMNS($G:$T)-OFFSET(V595,4-ROW(),0)),R595+1,S595-R595-1)</f>
        <v>204</v>
      </c>
      <c r="W595" s="9" t="str">
        <f ca="1">MID(OFFSET(W595,0,-COLUMNS($G:$T)-OFFSET(W595,4-ROW(),0)),S595+1,T595-S595-1)</f>
        <v>13</v>
      </c>
      <c r="X595" s="9" t="str">
        <f ca="1">MID(OFFSET(X595,0,-COLUMNS($G:$T)-OFFSET(X595,4-ROW(),0)),T595+1,3)</f>
        <v>255</v>
      </c>
      <c r="Y595" s="21">
        <f ca="1">IF(ISBLANK($F595),"",IF(O595="",(($U595*2^8+$V595)*2^8+$W595)*2^8+$X595,$Q595+2^(32-$O595)-1))</f>
        <v>1741426175</v>
      </c>
      <c r="Z595" s="88" t="str">
        <f t="shared" si="9"/>
        <v>JP</v>
      </c>
    </row>
    <row r="596" spans="2:26" x14ac:dyDescent="0.15">
      <c r="B596" s="87">
        <v>592</v>
      </c>
      <c r="C596" s="92" t="s">
        <v>4474</v>
      </c>
      <c r="D596" s="53" t="s">
        <v>1258</v>
      </c>
      <c r="E596" s="25" t="s">
        <v>8</v>
      </c>
      <c r="F596" s="25" t="s">
        <v>1259</v>
      </c>
      <c r="G596" s="7">
        <f ca="1">FIND(G$4,OFFSET(G596,0,3-COLUMNS(D:G)-OFFSET(G596,4-ROW(),COLUMNS($G:$K))))</f>
        <v>4</v>
      </c>
      <c r="H596" s="7">
        <f ca="1">FIND(H$4,OFFSET(H596,0,3-COLUMNS(D:G)-OFFSET(H596,4-ROW(),COLUMNS($G:$K))),OFFSET(H596,0,-1)+1)</f>
        <v>8</v>
      </c>
      <c r="I596" s="7">
        <f ca="1">FIND(I$4,OFFSET(I596,0,3-COLUMNS(D:G)-OFFSET(I596,4-ROW(),COLUMNS($G:$K))),OFFSET(I596,0,-1)+1)</f>
        <v>12</v>
      </c>
      <c r="J596" s="75">
        <f ca="1">IFERROR(FIND(J$4,OFFSET(J596,0,-2-OFFSET(J596,4-ROW(),4))),LEN(OFFSET(J596,0,-2-OFFSET(J596,4-ROW(),4)))+1)</f>
        <v>14</v>
      </c>
      <c r="K596" s="8" t="str">
        <f ca="1">LEFT(OFFSET(K596,0,-COLUMNS($E:$J)-OFFSET(K596,4-ROW(),0)),G596-1)</f>
        <v>103</v>
      </c>
      <c r="L596" s="9" t="str">
        <f ca="1">MID(OFFSET(L596,0,-COLUMNS($E:$J)-OFFSET(L596,4-ROW(),0)),G596+1,H596-G596-1)</f>
        <v>204</v>
      </c>
      <c r="M596" s="9" t="str">
        <f ca="1">MID(OFFSET(M596,0,-COLUMNS($E:$J)-OFFSET(M596,4-ROW(),0)),H596+1,I596-H596-1)</f>
        <v>230</v>
      </c>
      <c r="N596" s="9" t="str">
        <f ca="1">MID(OFFSET(N596,0,-COLUMNS($E:$J)-OFFSET(N596,4-ROW(),0)),I596+1,J596-I596-1)</f>
        <v>0</v>
      </c>
      <c r="O596" s="79" t="str">
        <f ca="1">MID(OFFSET(O596,0,-COLUMNS($E:$J)-OFFSET(O596,4-ROW(),0)),J596+1,2)</f>
        <v/>
      </c>
      <c r="P596" s="20">
        <f ca="1">IF(ISBLANK($D596),"",(($K596*2^8+$L596)*2^8+$M596)*2^8+$N596)</f>
        <v>1741481472</v>
      </c>
      <c r="Q596" s="20">
        <f ca="1">IF(O596="",P596,$P596-MOD($P596,2^(32-$O596)))</f>
        <v>1741481472</v>
      </c>
      <c r="R596" s="7">
        <f ca="1">FIND(R$4,OFFSET(R596,0,3-COLUMNS($F:R)-OFFSET(R596,4-ROW(),4)))</f>
        <v>4</v>
      </c>
      <c r="S596" s="7">
        <f ca="1">FIND(S$4,OFFSET(S596,0,3-COLUMNS($F:R)-OFFSET(S596,4-ROW(),4)),OFFSET(S596,0,-1)+1)</f>
        <v>8</v>
      </c>
      <c r="T596" s="7">
        <f ca="1">FIND(T$4,OFFSET(T596,0,3-COLUMNS($F:R)-OFFSET(T596,4-ROW(),4)),OFFSET(T596,0,-1)+1)</f>
        <v>12</v>
      </c>
      <c r="U596" s="8" t="str">
        <f ca="1">LEFT(OFFSET(U596,0,-COLUMNS($G:$T)-OFFSET(U596,4-ROW(),0)),R596-1)</f>
        <v>103</v>
      </c>
      <c r="V596" s="9" t="str">
        <f ca="1">MID(OFFSET(V596,0,-COLUMNS($G:$T)-OFFSET(V596,4-ROW(),0)),R596+1,S596-R596-1)</f>
        <v>204</v>
      </c>
      <c r="W596" s="9" t="str">
        <f ca="1">MID(OFFSET(W596,0,-COLUMNS($G:$T)-OFFSET(W596,4-ROW(),0)),S596+1,T596-S596-1)</f>
        <v>230</v>
      </c>
      <c r="X596" s="9" t="str">
        <f ca="1">MID(OFFSET(X596,0,-COLUMNS($G:$T)-OFFSET(X596,4-ROW(),0)),T596+1,3)</f>
        <v>255</v>
      </c>
      <c r="Y596" s="21">
        <f ca="1">IF(ISBLANK($F596),"",IF(O596="",(($U596*2^8+$V596)*2^8+$W596)*2^8+$X596,$Q596+2^(32-$O596)-1))</f>
        <v>1741481727</v>
      </c>
      <c r="Z596" s="88" t="str">
        <f t="shared" si="9"/>
        <v>JP</v>
      </c>
    </row>
    <row r="597" spans="2:26" x14ac:dyDescent="0.15">
      <c r="B597" s="87">
        <v>593</v>
      </c>
      <c r="C597" s="92" t="s">
        <v>4474</v>
      </c>
      <c r="D597" s="53" t="s">
        <v>1260</v>
      </c>
      <c r="E597" s="25" t="s">
        <v>8</v>
      </c>
      <c r="F597" s="25" t="s">
        <v>1261</v>
      </c>
      <c r="G597" s="7">
        <f ca="1">FIND(G$4,OFFSET(G597,0,3-COLUMNS(D:G)-OFFSET(G597,4-ROW(),COLUMNS($G:$K))))</f>
        <v>4</v>
      </c>
      <c r="H597" s="7">
        <f ca="1">FIND(H$4,OFFSET(H597,0,3-COLUMNS(D:G)-OFFSET(H597,4-ROW(),COLUMNS($G:$K))),OFFSET(H597,0,-1)+1)</f>
        <v>8</v>
      </c>
      <c r="I597" s="7">
        <f ca="1">FIND(I$4,OFFSET(I597,0,3-COLUMNS(D:G)-OFFSET(I597,4-ROW(),COLUMNS($G:$K))),OFFSET(I597,0,-1)+1)</f>
        <v>11</v>
      </c>
      <c r="J597" s="75">
        <f ca="1">IFERROR(FIND(J$4,OFFSET(J597,0,-2-OFFSET(J597,4-ROW(),4))),LEN(OFFSET(J597,0,-2-OFFSET(J597,4-ROW(),4)))+1)</f>
        <v>13</v>
      </c>
      <c r="K597" s="8" t="str">
        <f ca="1">LEFT(OFFSET(K597,0,-COLUMNS($E:$J)-OFFSET(K597,4-ROW(),0)),G597-1)</f>
        <v>103</v>
      </c>
      <c r="L597" s="9" t="str">
        <f ca="1">MID(OFFSET(L597,0,-COLUMNS($E:$J)-OFFSET(L597,4-ROW(),0)),G597+1,H597-G597-1)</f>
        <v>205</v>
      </c>
      <c r="M597" s="9" t="str">
        <f ca="1">MID(OFFSET(M597,0,-COLUMNS($E:$J)-OFFSET(M597,4-ROW(),0)),H597+1,I597-H597-1)</f>
        <v>48</v>
      </c>
      <c r="N597" s="9" t="str">
        <f ca="1">MID(OFFSET(N597,0,-COLUMNS($E:$J)-OFFSET(N597,4-ROW(),0)),I597+1,J597-I597-1)</f>
        <v>0</v>
      </c>
      <c r="O597" s="79" t="str">
        <f ca="1">MID(OFFSET(O597,0,-COLUMNS($E:$J)-OFFSET(O597,4-ROW(),0)),J597+1,2)</f>
        <v/>
      </c>
      <c r="P597" s="20">
        <f ca="1">IF(ISBLANK($D597),"",(($K597*2^8+$L597)*2^8+$M597)*2^8+$N597)</f>
        <v>1741500416</v>
      </c>
      <c r="Q597" s="20">
        <f ca="1">IF(O597="",P597,$P597-MOD($P597,2^(32-$O597)))</f>
        <v>1741500416</v>
      </c>
      <c r="R597" s="7">
        <f ca="1">FIND(R$4,OFFSET(R597,0,3-COLUMNS($F:R)-OFFSET(R597,4-ROW(),4)))</f>
        <v>4</v>
      </c>
      <c r="S597" s="7">
        <f ca="1">FIND(S$4,OFFSET(S597,0,3-COLUMNS($F:R)-OFFSET(S597,4-ROW(),4)),OFFSET(S597,0,-1)+1)</f>
        <v>8</v>
      </c>
      <c r="T597" s="7">
        <f ca="1">FIND(T$4,OFFSET(T597,0,3-COLUMNS($F:R)-OFFSET(T597,4-ROW(),4)),OFFSET(T597,0,-1)+1)</f>
        <v>11</v>
      </c>
      <c r="U597" s="8" t="str">
        <f ca="1">LEFT(OFFSET(U597,0,-COLUMNS($G:$T)-OFFSET(U597,4-ROW(),0)),R597-1)</f>
        <v>103</v>
      </c>
      <c r="V597" s="9" t="str">
        <f ca="1">MID(OFFSET(V597,0,-COLUMNS($G:$T)-OFFSET(V597,4-ROW(),0)),R597+1,S597-R597-1)</f>
        <v>205</v>
      </c>
      <c r="W597" s="9" t="str">
        <f ca="1">MID(OFFSET(W597,0,-COLUMNS($G:$T)-OFFSET(W597,4-ROW(),0)),S597+1,T597-S597-1)</f>
        <v>51</v>
      </c>
      <c r="X597" s="9" t="str">
        <f ca="1">MID(OFFSET(X597,0,-COLUMNS($G:$T)-OFFSET(X597,4-ROW(),0)),T597+1,3)</f>
        <v>255</v>
      </c>
      <c r="Y597" s="21">
        <f ca="1">IF(ISBLANK($F597),"",IF(O597="",(($U597*2^8+$V597)*2^8+$W597)*2^8+$X597,$Q597+2^(32-$O597)-1))</f>
        <v>1741501439</v>
      </c>
      <c r="Z597" s="88" t="str">
        <f t="shared" si="9"/>
        <v>JP</v>
      </c>
    </row>
    <row r="598" spans="2:26" x14ac:dyDescent="0.15">
      <c r="B598" s="87">
        <v>594</v>
      </c>
      <c r="C598" s="92" t="s">
        <v>4474</v>
      </c>
      <c r="D598" s="53" t="s">
        <v>1262</v>
      </c>
      <c r="E598" s="25" t="s">
        <v>8</v>
      </c>
      <c r="F598" s="25" t="s">
        <v>1263</v>
      </c>
      <c r="G598" s="7">
        <f ca="1">FIND(G$4,OFFSET(G598,0,3-COLUMNS(D:G)-OFFSET(G598,4-ROW(),COLUMNS($G:$K))))</f>
        <v>4</v>
      </c>
      <c r="H598" s="7">
        <f ca="1">FIND(H$4,OFFSET(H598,0,3-COLUMNS(D:G)-OFFSET(H598,4-ROW(),COLUMNS($G:$K))),OFFSET(H598,0,-1)+1)</f>
        <v>8</v>
      </c>
      <c r="I598" s="7">
        <f ca="1">FIND(I$4,OFFSET(I598,0,3-COLUMNS(D:G)-OFFSET(I598,4-ROW(),COLUMNS($G:$K))),OFFSET(I598,0,-1)+1)</f>
        <v>12</v>
      </c>
      <c r="J598" s="75">
        <f ca="1">IFERROR(FIND(J$4,OFFSET(J598,0,-2-OFFSET(J598,4-ROW(),4))),LEN(OFFSET(J598,0,-2-OFFSET(J598,4-ROW(),4)))+1)</f>
        <v>14</v>
      </c>
      <c r="K598" s="8" t="str">
        <f ca="1">LEFT(OFFSET(K598,0,-COLUMNS($E:$J)-OFFSET(K598,4-ROW(),0)),G598-1)</f>
        <v>103</v>
      </c>
      <c r="L598" s="9" t="str">
        <f ca="1">MID(OFFSET(L598,0,-COLUMNS($E:$J)-OFFSET(L598,4-ROW(),0)),G598+1,H598-G598-1)</f>
        <v>205</v>
      </c>
      <c r="M598" s="9" t="str">
        <f ca="1">MID(OFFSET(M598,0,-COLUMNS($E:$J)-OFFSET(M598,4-ROW(),0)),H598+1,I598-H598-1)</f>
        <v>168</v>
      </c>
      <c r="N598" s="9" t="str">
        <f ca="1">MID(OFFSET(N598,0,-COLUMNS($E:$J)-OFFSET(N598,4-ROW(),0)),I598+1,J598-I598-1)</f>
        <v>0</v>
      </c>
      <c r="O598" s="79" t="str">
        <f ca="1">MID(OFFSET(O598,0,-COLUMNS($E:$J)-OFFSET(O598,4-ROW(),0)),J598+1,2)</f>
        <v/>
      </c>
      <c r="P598" s="20">
        <f ca="1">IF(ISBLANK($D598),"",(($K598*2^8+$L598)*2^8+$M598)*2^8+$N598)</f>
        <v>1741531136</v>
      </c>
      <c r="Q598" s="20">
        <f ca="1">IF(O598="",P598,$P598-MOD($P598,2^(32-$O598)))</f>
        <v>1741531136</v>
      </c>
      <c r="R598" s="7">
        <f ca="1">FIND(R$4,OFFSET(R598,0,3-COLUMNS($F:R)-OFFSET(R598,4-ROW(),4)))</f>
        <v>4</v>
      </c>
      <c r="S598" s="7">
        <f ca="1">FIND(S$4,OFFSET(S598,0,3-COLUMNS($F:R)-OFFSET(S598,4-ROW(),4)),OFFSET(S598,0,-1)+1)</f>
        <v>8</v>
      </c>
      <c r="T598" s="7">
        <f ca="1">FIND(T$4,OFFSET(T598,0,3-COLUMNS($F:R)-OFFSET(T598,4-ROW(),4)),OFFSET(T598,0,-1)+1)</f>
        <v>12</v>
      </c>
      <c r="U598" s="8" t="str">
        <f ca="1">LEFT(OFFSET(U598,0,-COLUMNS($G:$T)-OFFSET(U598,4-ROW(),0)),R598-1)</f>
        <v>103</v>
      </c>
      <c r="V598" s="9" t="str">
        <f ca="1">MID(OFFSET(V598,0,-COLUMNS($G:$T)-OFFSET(V598,4-ROW(),0)),R598+1,S598-R598-1)</f>
        <v>205</v>
      </c>
      <c r="W598" s="9" t="str">
        <f ca="1">MID(OFFSET(W598,0,-COLUMNS($G:$T)-OFFSET(W598,4-ROW(),0)),S598+1,T598-S598-1)</f>
        <v>171</v>
      </c>
      <c r="X598" s="9" t="str">
        <f ca="1">MID(OFFSET(X598,0,-COLUMNS($G:$T)-OFFSET(X598,4-ROW(),0)),T598+1,3)</f>
        <v>255</v>
      </c>
      <c r="Y598" s="21">
        <f ca="1">IF(ISBLANK($F598),"",IF(O598="",(($U598*2^8+$V598)*2^8+$W598)*2^8+$X598,$Q598+2^(32-$O598)-1))</f>
        <v>1741532159</v>
      </c>
      <c r="Z598" s="88" t="str">
        <f t="shared" si="9"/>
        <v>JP</v>
      </c>
    </row>
    <row r="599" spans="2:26" x14ac:dyDescent="0.15">
      <c r="B599" s="87">
        <v>595</v>
      </c>
      <c r="C599" s="92" t="s">
        <v>4474</v>
      </c>
      <c r="D599" s="53" t="s">
        <v>1264</v>
      </c>
      <c r="E599" s="25" t="s">
        <v>8</v>
      </c>
      <c r="F599" s="25" t="s">
        <v>1265</v>
      </c>
      <c r="G599" s="7">
        <f ca="1">FIND(G$4,OFFSET(G599,0,3-COLUMNS(D:G)-OFFSET(G599,4-ROW(),COLUMNS($G:$K))))</f>
        <v>4</v>
      </c>
      <c r="H599" s="7">
        <f ca="1">FIND(H$4,OFFSET(H599,0,3-COLUMNS(D:G)-OFFSET(H599,4-ROW(),COLUMNS($G:$K))),OFFSET(H599,0,-1)+1)</f>
        <v>8</v>
      </c>
      <c r="I599" s="7">
        <f ca="1">FIND(I$4,OFFSET(I599,0,3-COLUMNS(D:G)-OFFSET(I599,4-ROW(),COLUMNS($G:$K))),OFFSET(I599,0,-1)+1)</f>
        <v>12</v>
      </c>
      <c r="J599" s="75">
        <f ca="1">IFERROR(FIND(J$4,OFFSET(J599,0,-2-OFFSET(J599,4-ROW(),4))),LEN(OFFSET(J599,0,-2-OFFSET(J599,4-ROW(),4)))+1)</f>
        <v>14</v>
      </c>
      <c r="K599" s="8" t="str">
        <f ca="1">LEFT(OFFSET(K599,0,-COLUMNS($E:$J)-OFFSET(K599,4-ROW(),0)),G599-1)</f>
        <v>103</v>
      </c>
      <c r="L599" s="9" t="str">
        <f ca="1">MID(OFFSET(L599,0,-COLUMNS($E:$J)-OFFSET(L599,4-ROW(),0)),G599+1,H599-G599-1)</f>
        <v>205</v>
      </c>
      <c r="M599" s="9" t="str">
        <f ca="1">MID(OFFSET(M599,0,-COLUMNS($E:$J)-OFFSET(M599,4-ROW(),0)),H599+1,I599-H599-1)</f>
        <v>184</v>
      </c>
      <c r="N599" s="9" t="str">
        <f ca="1">MID(OFFSET(N599,0,-COLUMNS($E:$J)-OFFSET(N599,4-ROW(),0)),I599+1,J599-I599-1)</f>
        <v>0</v>
      </c>
      <c r="O599" s="79" t="str">
        <f ca="1">MID(OFFSET(O599,0,-COLUMNS($E:$J)-OFFSET(O599,4-ROW(),0)),J599+1,2)</f>
        <v/>
      </c>
      <c r="P599" s="20">
        <f ca="1">IF(ISBLANK($D599),"",(($K599*2^8+$L599)*2^8+$M599)*2^8+$N599)</f>
        <v>1741535232</v>
      </c>
      <c r="Q599" s="20">
        <f ca="1">IF(O599="",P599,$P599-MOD($P599,2^(32-$O599)))</f>
        <v>1741535232</v>
      </c>
      <c r="R599" s="7">
        <f ca="1">FIND(R$4,OFFSET(R599,0,3-COLUMNS($F:R)-OFFSET(R599,4-ROW(),4)))</f>
        <v>4</v>
      </c>
      <c r="S599" s="7">
        <f ca="1">FIND(S$4,OFFSET(S599,0,3-COLUMNS($F:R)-OFFSET(S599,4-ROW(),4)),OFFSET(S599,0,-1)+1)</f>
        <v>8</v>
      </c>
      <c r="T599" s="7">
        <f ca="1">FIND(T$4,OFFSET(T599,0,3-COLUMNS($F:R)-OFFSET(T599,4-ROW(),4)),OFFSET(T599,0,-1)+1)</f>
        <v>12</v>
      </c>
      <c r="U599" s="8" t="str">
        <f ca="1">LEFT(OFFSET(U599,0,-COLUMNS($G:$T)-OFFSET(U599,4-ROW(),0)),R599-1)</f>
        <v>103</v>
      </c>
      <c r="V599" s="9" t="str">
        <f ca="1">MID(OFFSET(V599,0,-COLUMNS($G:$T)-OFFSET(V599,4-ROW(),0)),R599+1,S599-R599-1)</f>
        <v>205</v>
      </c>
      <c r="W599" s="9" t="str">
        <f ca="1">MID(OFFSET(W599,0,-COLUMNS($G:$T)-OFFSET(W599,4-ROW(),0)),S599+1,T599-S599-1)</f>
        <v>184</v>
      </c>
      <c r="X599" s="9" t="str">
        <f ca="1">MID(OFFSET(X599,0,-COLUMNS($G:$T)-OFFSET(X599,4-ROW(),0)),T599+1,3)</f>
        <v>255</v>
      </c>
      <c r="Y599" s="21">
        <f ca="1">IF(ISBLANK($F599),"",IF(O599="",(($U599*2^8+$V599)*2^8+$W599)*2^8+$X599,$Q599+2^(32-$O599)-1))</f>
        <v>1741535487</v>
      </c>
      <c r="Z599" s="88" t="str">
        <f t="shared" si="9"/>
        <v>JP</v>
      </c>
    </row>
    <row r="600" spans="2:26" x14ac:dyDescent="0.15">
      <c r="B600" s="87">
        <v>596</v>
      </c>
      <c r="C600" s="92" t="s">
        <v>4474</v>
      </c>
      <c r="D600" s="53" t="s">
        <v>1266</v>
      </c>
      <c r="E600" s="25" t="s">
        <v>8</v>
      </c>
      <c r="F600" s="25" t="s">
        <v>1267</v>
      </c>
      <c r="G600" s="7">
        <f ca="1">FIND(G$4,OFFSET(G600,0,3-COLUMNS(D:G)-OFFSET(G600,4-ROW(),COLUMNS($G:$K))))</f>
        <v>4</v>
      </c>
      <c r="H600" s="7">
        <f ca="1">FIND(H$4,OFFSET(H600,0,3-COLUMNS(D:G)-OFFSET(H600,4-ROW(),COLUMNS($G:$K))),OFFSET(H600,0,-1)+1)</f>
        <v>8</v>
      </c>
      <c r="I600" s="7">
        <f ca="1">FIND(I$4,OFFSET(I600,0,3-COLUMNS(D:G)-OFFSET(I600,4-ROW(),COLUMNS($G:$K))),OFFSET(I600,0,-1)+1)</f>
        <v>11</v>
      </c>
      <c r="J600" s="75">
        <f ca="1">IFERROR(FIND(J$4,OFFSET(J600,0,-2-OFFSET(J600,4-ROW(),4))),LEN(OFFSET(J600,0,-2-OFFSET(J600,4-ROW(),4)))+1)</f>
        <v>13</v>
      </c>
      <c r="K600" s="8" t="str">
        <f ca="1">LEFT(OFFSET(K600,0,-COLUMNS($E:$J)-OFFSET(K600,4-ROW(),0)),G600-1)</f>
        <v>103</v>
      </c>
      <c r="L600" s="9" t="str">
        <f ca="1">MID(OFFSET(L600,0,-COLUMNS($E:$J)-OFFSET(L600,4-ROW(),0)),G600+1,H600-G600-1)</f>
        <v>208</v>
      </c>
      <c r="M600" s="9" t="str">
        <f ca="1">MID(OFFSET(M600,0,-COLUMNS($E:$J)-OFFSET(M600,4-ROW(),0)),H600+1,I600-H600-1)</f>
        <v>96</v>
      </c>
      <c r="N600" s="9" t="str">
        <f ca="1">MID(OFFSET(N600,0,-COLUMNS($E:$J)-OFFSET(N600,4-ROW(),0)),I600+1,J600-I600-1)</f>
        <v>0</v>
      </c>
      <c r="O600" s="79" t="str">
        <f ca="1">MID(OFFSET(O600,0,-COLUMNS($E:$J)-OFFSET(O600,4-ROW(),0)),J600+1,2)</f>
        <v/>
      </c>
      <c r="P600" s="20">
        <f ca="1">IF(ISBLANK($D600),"",(($K600*2^8+$L600)*2^8+$M600)*2^8+$N600)</f>
        <v>1741709312</v>
      </c>
      <c r="Q600" s="20">
        <f ca="1">IF(O600="",P600,$P600-MOD($P600,2^(32-$O600)))</f>
        <v>1741709312</v>
      </c>
      <c r="R600" s="7">
        <f ca="1">FIND(R$4,OFFSET(R600,0,3-COLUMNS($F:R)-OFFSET(R600,4-ROW(),4)))</f>
        <v>4</v>
      </c>
      <c r="S600" s="7">
        <f ca="1">FIND(S$4,OFFSET(S600,0,3-COLUMNS($F:R)-OFFSET(S600,4-ROW(),4)),OFFSET(S600,0,-1)+1)</f>
        <v>8</v>
      </c>
      <c r="T600" s="7">
        <f ca="1">FIND(T$4,OFFSET(T600,0,3-COLUMNS($F:R)-OFFSET(T600,4-ROW(),4)),OFFSET(T600,0,-1)+1)</f>
        <v>11</v>
      </c>
      <c r="U600" s="8" t="str">
        <f ca="1">LEFT(OFFSET(U600,0,-COLUMNS($G:$T)-OFFSET(U600,4-ROW(),0)),R600-1)</f>
        <v>103</v>
      </c>
      <c r="V600" s="9" t="str">
        <f ca="1">MID(OFFSET(V600,0,-COLUMNS($G:$T)-OFFSET(V600,4-ROW(),0)),R600+1,S600-R600-1)</f>
        <v>208</v>
      </c>
      <c r="W600" s="9" t="str">
        <f ca="1">MID(OFFSET(W600,0,-COLUMNS($G:$T)-OFFSET(W600,4-ROW(),0)),S600+1,T600-S600-1)</f>
        <v>99</v>
      </c>
      <c r="X600" s="9" t="str">
        <f ca="1">MID(OFFSET(X600,0,-COLUMNS($G:$T)-OFFSET(X600,4-ROW(),0)),T600+1,3)</f>
        <v>255</v>
      </c>
      <c r="Y600" s="21">
        <f ca="1">IF(ISBLANK($F600),"",IF(O600="",(($U600*2^8+$V600)*2^8+$W600)*2^8+$X600,$Q600+2^(32-$O600)-1))</f>
        <v>1741710335</v>
      </c>
      <c r="Z600" s="88" t="str">
        <f t="shared" si="9"/>
        <v>JP</v>
      </c>
    </row>
    <row r="601" spans="2:26" x14ac:dyDescent="0.15">
      <c r="B601" s="87">
        <v>597</v>
      </c>
      <c r="C601" s="92" t="s">
        <v>4474</v>
      </c>
      <c r="D601" s="53" t="s">
        <v>1268</v>
      </c>
      <c r="E601" s="25" t="s">
        <v>8</v>
      </c>
      <c r="F601" s="25" t="s">
        <v>1269</v>
      </c>
      <c r="G601" s="7">
        <f ca="1">FIND(G$4,OFFSET(G601,0,3-COLUMNS(D:G)-OFFSET(G601,4-ROW(),COLUMNS($G:$K))))</f>
        <v>4</v>
      </c>
      <c r="H601" s="7">
        <f ca="1">FIND(H$4,OFFSET(H601,0,3-COLUMNS(D:G)-OFFSET(H601,4-ROW(),COLUMNS($G:$K))),OFFSET(H601,0,-1)+1)</f>
        <v>8</v>
      </c>
      <c r="I601" s="7">
        <f ca="1">FIND(I$4,OFFSET(I601,0,3-COLUMNS(D:G)-OFFSET(I601,4-ROW(),COLUMNS($G:$K))),OFFSET(I601,0,-1)+1)</f>
        <v>12</v>
      </c>
      <c r="J601" s="75">
        <f ca="1">IFERROR(FIND(J$4,OFFSET(J601,0,-2-OFFSET(J601,4-ROW(),4))),LEN(OFFSET(J601,0,-2-OFFSET(J601,4-ROW(),4)))+1)</f>
        <v>14</v>
      </c>
      <c r="K601" s="8" t="str">
        <f ca="1">LEFT(OFFSET(K601,0,-COLUMNS($E:$J)-OFFSET(K601,4-ROW(),0)),G601-1)</f>
        <v>103</v>
      </c>
      <c r="L601" s="9" t="str">
        <f ca="1">MID(OFFSET(L601,0,-COLUMNS($E:$J)-OFFSET(L601,4-ROW(),0)),G601+1,H601-G601-1)</f>
        <v>209</v>
      </c>
      <c r="M601" s="9" t="str">
        <f ca="1">MID(OFFSET(M601,0,-COLUMNS($E:$J)-OFFSET(M601,4-ROW(),0)),H601+1,I601-H601-1)</f>
        <v>116</v>
      </c>
      <c r="N601" s="9" t="str">
        <f ca="1">MID(OFFSET(N601,0,-COLUMNS($E:$J)-OFFSET(N601,4-ROW(),0)),I601+1,J601-I601-1)</f>
        <v>0</v>
      </c>
      <c r="O601" s="79" t="str">
        <f ca="1">MID(OFFSET(O601,0,-COLUMNS($E:$J)-OFFSET(O601,4-ROW(),0)),J601+1,2)</f>
        <v/>
      </c>
      <c r="P601" s="20">
        <f ca="1">IF(ISBLANK($D601),"",(($K601*2^8+$L601)*2^8+$M601)*2^8+$N601)</f>
        <v>1741779968</v>
      </c>
      <c r="Q601" s="20">
        <f ca="1">IF(O601="",P601,$P601-MOD($P601,2^(32-$O601)))</f>
        <v>1741779968</v>
      </c>
      <c r="R601" s="7">
        <f ca="1">FIND(R$4,OFFSET(R601,0,3-COLUMNS($F:R)-OFFSET(R601,4-ROW(),4)))</f>
        <v>4</v>
      </c>
      <c r="S601" s="7">
        <f ca="1">FIND(S$4,OFFSET(S601,0,3-COLUMNS($F:R)-OFFSET(S601,4-ROW(),4)),OFFSET(S601,0,-1)+1)</f>
        <v>8</v>
      </c>
      <c r="T601" s="7">
        <f ca="1">FIND(T$4,OFFSET(T601,0,3-COLUMNS($F:R)-OFFSET(T601,4-ROW(),4)),OFFSET(T601,0,-1)+1)</f>
        <v>12</v>
      </c>
      <c r="U601" s="8" t="str">
        <f ca="1">LEFT(OFFSET(U601,0,-COLUMNS($G:$T)-OFFSET(U601,4-ROW(),0)),R601-1)</f>
        <v>103</v>
      </c>
      <c r="V601" s="9" t="str">
        <f ca="1">MID(OFFSET(V601,0,-COLUMNS($G:$T)-OFFSET(V601,4-ROW(),0)),R601+1,S601-R601-1)</f>
        <v>209</v>
      </c>
      <c r="W601" s="9" t="str">
        <f ca="1">MID(OFFSET(W601,0,-COLUMNS($G:$T)-OFFSET(W601,4-ROW(),0)),S601+1,T601-S601-1)</f>
        <v>119</v>
      </c>
      <c r="X601" s="9" t="str">
        <f ca="1">MID(OFFSET(X601,0,-COLUMNS($G:$T)-OFFSET(X601,4-ROW(),0)),T601+1,3)</f>
        <v>255</v>
      </c>
      <c r="Y601" s="21">
        <f ca="1">IF(ISBLANK($F601),"",IF(O601="",(($U601*2^8+$V601)*2^8+$W601)*2^8+$X601,$Q601+2^(32-$O601)-1))</f>
        <v>1741780991</v>
      </c>
      <c r="Z601" s="88" t="str">
        <f t="shared" si="9"/>
        <v>JP</v>
      </c>
    </row>
    <row r="602" spans="2:26" x14ac:dyDescent="0.15">
      <c r="B602" s="87">
        <v>598</v>
      </c>
      <c r="C602" s="92" t="s">
        <v>4474</v>
      </c>
      <c r="D602" s="53" t="s">
        <v>1270</v>
      </c>
      <c r="E602" s="25" t="s">
        <v>8</v>
      </c>
      <c r="F602" s="25" t="s">
        <v>1271</v>
      </c>
      <c r="G602" s="7">
        <f ca="1">FIND(G$4,OFFSET(G602,0,3-COLUMNS(D:G)-OFFSET(G602,4-ROW(),COLUMNS($G:$K))))</f>
        <v>4</v>
      </c>
      <c r="H602" s="7">
        <f ca="1">FIND(H$4,OFFSET(H602,0,3-COLUMNS(D:G)-OFFSET(H602,4-ROW(),COLUMNS($G:$K))),OFFSET(H602,0,-1)+1)</f>
        <v>8</v>
      </c>
      <c r="I602" s="7">
        <f ca="1">FIND(I$4,OFFSET(I602,0,3-COLUMNS(D:G)-OFFSET(I602,4-ROW(),COLUMNS($G:$K))),OFFSET(I602,0,-1)+1)</f>
        <v>11</v>
      </c>
      <c r="J602" s="75">
        <f ca="1">IFERROR(FIND(J$4,OFFSET(J602,0,-2-OFFSET(J602,4-ROW(),4))),LEN(OFFSET(J602,0,-2-OFFSET(J602,4-ROW(),4)))+1)</f>
        <v>13</v>
      </c>
      <c r="K602" s="8" t="str">
        <f ca="1">LEFT(OFFSET(K602,0,-COLUMNS($E:$J)-OFFSET(K602,4-ROW(),0)),G602-1)</f>
        <v>103</v>
      </c>
      <c r="L602" s="9" t="str">
        <f ca="1">MID(OFFSET(L602,0,-COLUMNS($E:$J)-OFFSET(L602,4-ROW(),0)),G602+1,H602-G602-1)</f>
        <v>210</v>
      </c>
      <c r="M602" s="9" t="str">
        <f ca="1">MID(OFFSET(M602,0,-COLUMNS($E:$J)-OFFSET(M602,4-ROW(),0)),H602+1,I602-H602-1)</f>
        <v>84</v>
      </c>
      <c r="N602" s="9" t="str">
        <f ca="1">MID(OFFSET(N602,0,-COLUMNS($E:$J)-OFFSET(N602,4-ROW(),0)),I602+1,J602-I602-1)</f>
        <v>0</v>
      </c>
      <c r="O602" s="79" t="str">
        <f ca="1">MID(OFFSET(O602,0,-COLUMNS($E:$J)-OFFSET(O602,4-ROW(),0)),J602+1,2)</f>
        <v/>
      </c>
      <c r="P602" s="20">
        <f ca="1">IF(ISBLANK($D602),"",(($K602*2^8+$L602)*2^8+$M602)*2^8+$N602)</f>
        <v>1741837312</v>
      </c>
      <c r="Q602" s="20">
        <f ca="1">IF(O602="",P602,$P602-MOD($P602,2^(32-$O602)))</f>
        <v>1741837312</v>
      </c>
      <c r="R602" s="7">
        <f ca="1">FIND(R$4,OFFSET(R602,0,3-COLUMNS($F:R)-OFFSET(R602,4-ROW(),4)))</f>
        <v>4</v>
      </c>
      <c r="S602" s="7">
        <f ca="1">FIND(S$4,OFFSET(S602,0,3-COLUMNS($F:R)-OFFSET(S602,4-ROW(),4)),OFFSET(S602,0,-1)+1)</f>
        <v>8</v>
      </c>
      <c r="T602" s="7">
        <f ca="1">FIND(T$4,OFFSET(T602,0,3-COLUMNS($F:R)-OFFSET(T602,4-ROW(),4)),OFFSET(T602,0,-1)+1)</f>
        <v>11</v>
      </c>
      <c r="U602" s="8" t="str">
        <f ca="1">LEFT(OFFSET(U602,0,-COLUMNS($G:$T)-OFFSET(U602,4-ROW(),0)),R602-1)</f>
        <v>103</v>
      </c>
      <c r="V602" s="9" t="str">
        <f ca="1">MID(OFFSET(V602,0,-COLUMNS($G:$T)-OFFSET(V602,4-ROW(),0)),R602+1,S602-R602-1)</f>
        <v>210</v>
      </c>
      <c r="W602" s="9" t="str">
        <f ca="1">MID(OFFSET(W602,0,-COLUMNS($G:$T)-OFFSET(W602,4-ROW(),0)),S602+1,T602-S602-1)</f>
        <v>87</v>
      </c>
      <c r="X602" s="9" t="str">
        <f ca="1">MID(OFFSET(X602,0,-COLUMNS($G:$T)-OFFSET(X602,4-ROW(),0)),T602+1,3)</f>
        <v>255</v>
      </c>
      <c r="Y602" s="21">
        <f ca="1">IF(ISBLANK($F602),"",IF(O602="",(($U602*2^8+$V602)*2^8+$W602)*2^8+$X602,$Q602+2^(32-$O602)-1))</f>
        <v>1741838335</v>
      </c>
      <c r="Z602" s="88" t="str">
        <f t="shared" si="9"/>
        <v>JP</v>
      </c>
    </row>
    <row r="603" spans="2:26" x14ac:dyDescent="0.15">
      <c r="B603" s="87">
        <v>599</v>
      </c>
      <c r="C603" s="92" t="s">
        <v>4474</v>
      </c>
      <c r="D603" s="53" t="s">
        <v>1272</v>
      </c>
      <c r="E603" s="25" t="s">
        <v>8</v>
      </c>
      <c r="F603" s="25" t="s">
        <v>1273</v>
      </c>
      <c r="G603" s="7">
        <f ca="1">FIND(G$4,OFFSET(G603,0,3-COLUMNS(D:G)-OFFSET(G603,4-ROW(),COLUMNS($G:$K))))</f>
        <v>4</v>
      </c>
      <c r="H603" s="7">
        <f ca="1">FIND(H$4,OFFSET(H603,0,3-COLUMNS(D:G)-OFFSET(H603,4-ROW(),COLUMNS($G:$K))),OFFSET(H603,0,-1)+1)</f>
        <v>8</v>
      </c>
      <c r="I603" s="7">
        <f ca="1">FIND(I$4,OFFSET(I603,0,3-COLUMNS(D:G)-OFFSET(I603,4-ROW(),COLUMNS($G:$K))),OFFSET(I603,0,-1)+1)</f>
        <v>12</v>
      </c>
      <c r="J603" s="75">
        <f ca="1">IFERROR(FIND(J$4,OFFSET(J603,0,-2-OFFSET(J603,4-ROW(),4))),LEN(OFFSET(J603,0,-2-OFFSET(J603,4-ROW(),4)))+1)</f>
        <v>14</v>
      </c>
      <c r="K603" s="8" t="str">
        <f ca="1">LEFT(OFFSET(K603,0,-COLUMNS($E:$J)-OFFSET(K603,4-ROW(),0)),G603-1)</f>
        <v>103</v>
      </c>
      <c r="L603" s="9" t="str">
        <f ca="1">MID(OFFSET(L603,0,-COLUMNS($E:$J)-OFFSET(L603,4-ROW(),0)),G603+1,H603-G603-1)</f>
        <v>210</v>
      </c>
      <c r="M603" s="9" t="str">
        <f ca="1">MID(OFFSET(M603,0,-COLUMNS($E:$J)-OFFSET(M603,4-ROW(),0)),H603+1,I603-H603-1)</f>
        <v>108</v>
      </c>
      <c r="N603" s="9" t="str">
        <f ca="1">MID(OFFSET(N603,0,-COLUMNS($E:$J)-OFFSET(N603,4-ROW(),0)),I603+1,J603-I603-1)</f>
        <v>0</v>
      </c>
      <c r="O603" s="79" t="str">
        <f ca="1">MID(OFFSET(O603,0,-COLUMNS($E:$J)-OFFSET(O603,4-ROW(),0)),J603+1,2)</f>
        <v/>
      </c>
      <c r="P603" s="20">
        <f ca="1">IF(ISBLANK($D603),"",(($K603*2^8+$L603)*2^8+$M603)*2^8+$N603)</f>
        <v>1741843456</v>
      </c>
      <c r="Q603" s="20">
        <f ca="1">IF(O603="",P603,$P603-MOD($P603,2^(32-$O603)))</f>
        <v>1741843456</v>
      </c>
      <c r="R603" s="7">
        <f ca="1">FIND(R$4,OFFSET(R603,0,3-COLUMNS($F:R)-OFFSET(R603,4-ROW(),4)))</f>
        <v>4</v>
      </c>
      <c r="S603" s="7">
        <f ca="1">FIND(S$4,OFFSET(S603,0,3-COLUMNS($F:R)-OFFSET(S603,4-ROW(),4)),OFFSET(S603,0,-1)+1)</f>
        <v>8</v>
      </c>
      <c r="T603" s="7">
        <f ca="1">FIND(T$4,OFFSET(T603,0,3-COLUMNS($F:R)-OFFSET(T603,4-ROW(),4)),OFFSET(T603,0,-1)+1)</f>
        <v>12</v>
      </c>
      <c r="U603" s="8" t="str">
        <f ca="1">LEFT(OFFSET(U603,0,-COLUMNS($G:$T)-OFFSET(U603,4-ROW(),0)),R603-1)</f>
        <v>103</v>
      </c>
      <c r="V603" s="9" t="str">
        <f ca="1">MID(OFFSET(V603,0,-COLUMNS($G:$T)-OFFSET(V603,4-ROW(),0)),R603+1,S603-R603-1)</f>
        <v>210</v>
      </c>
      <c r="W603" s="9" t="str">
        <f ca="1">MID(OFFSET(W603,0,-COLUMNS($G:$T)-OFFSET(W603,4-ROW(),0)),S603+1,T603-S603-1)</f>
        <v>111</v>
      </c>
      <c r="X603" s="9" t="str">
        <f ca="1">MID(OFFSET(X603,0,-COLUMNS($G:$T)-OFFSET(X603,4-ROW(),0)),T603+1,3)</f>
        <v>255</v>
      </c>
      <c r="Y603" s="21">
        <f ca="1">IF(ISBLANK($F603),"",IF(O603="",(($U603*2^8+$V603)*2^8+$W603)*2^8+$X603,$Q603+2^(32-$O603)-1))</f>
        <v>1741844479</v>
      </c>
      <c r="Z603" s="88" t="str">
        <f t="shared" si="9"/>
        <v>JP</v>
      </c>
    </row>
    <row r="604" spans="2:26" x14ac:dyDescent="0.15">
      <c r="B604" s="87">
        <v>600</v>
      </c>
      <c r="C604" s="92" t="s">
        <v>4474</v>
      </c>
      <c r="D604" s="53" t="s">
        <v>1274</v>
      </c>
      <c r="E604" s="25" t="s">
        <v>8</v>
      </c>
      <c r="F604" s="25" t="s">
        <v>1275</v>
      </c>
      <c r="G604" s="7">
        <f ca="1">FIND(G$4,OFFSET(G604,0,3-COLUMNS(D:G)-OFFSET(G604,4-ROW(),COLUMNS($G:$K))))</f>
        <v>4</v>
      </c>
      <c r="H604" s="7">
        <f ca="1">FIND(H$4,OFFSET(H604,0,3-COLUMNS(D:G)-OFFSET(H604,4-ROW(),COLUMNS($G:$K))),OFFSET(H604,0,-1)+1)</f>
        <v>8</v>
      </c>
      <c r="I604" s="7">
        <f ca="1">FIND(I$4,OFFSET(I604,0,3-COLUMNS(D:G)-OFFSET(I604,4-ROW(),COLUMNS($G:$K))),OFFSET(I604,0,-1)+1)</f>
        <v>11</v>
      </c>
      <c r="J604" s="75">
        <f ca="1">IFERROR(FIND(J$4,OFFSET(J604,0,-2-OFFSET(J604,4-ROW(),4))),LEN(OFFSET(J604,0,-2-OFFSET(J604,4-ROW(),4)))+1)</f>
        <v>13</v>
      </c>
      <c r="K604" s="8" t="str">
        <f ca="1">LEFT(OFFSET(K604,0,-COLUMNS($E:$J)-OFFSET(K604,4-ROW(),0)),G604-1)</f>
        <v>103</v>
      </c>
      <c r="L604" s="9" t="str">
        <f ca="1">MID(OFFSET(L604,0,-COLUMNS($E:$J)-OFFSET(L604,4-ROW(),0)),G604+1,H604-G604-1)</f>
        <v>211</v>
      </c>
      <c r="M604" s="9" t="str">
        <f ca="1">MID(OFFSET(M604,0,-COLUMNS($E:$J)-OFFSET(M604,4-ROW(),0)),H604+1,I604-H604-1)</f>
        <v>72</v>
      </c>
      <c r="N604" s="9" t="str">
        <f ca="1">MID(OFFSET(N604,0,-COLUMNS($E:$J)-OFFSET(N604,4-ROW(),0)),I604+1,J604-I604-1)</f>
        <v>0</v>
      </c>
      <c r="O604" s="79" t="str">
        <f ca="1">MID(OFFSET(O604,0,-COLUMNS($E:$J)-OFFSET(O604,4-ROW(),0)),J604+1,2)</f>
        <v/>
      </c>
      <c r="P604" s="20">
        <f ca="1">IF(ISBLANK($D604),"",(($K604*2^8+$L604)*2^8+$M604)*2^8+$N604)</f>
        <v>1741899776</v>
      </c>
      <c r="Q604" s="20">
        <f ca="1">IF(O604="",P604,$P604-MOD($P604,2^(32-$O604)))</f>
        <v>1741899776</v>
      </c>
      <c r="R604" s="7">
        <f ca="1">FIND(R$4,OFFSET(R604,0,3-COLUMNS($F:R)-OFFSET(R604,4-ROW(),4)))</f>
        <v>4</v>
      </c>
      <c r="S604" s="7">
        <f ca="1">FIND(S$4,OFFSET(S604,0,3-COLUMNS($F:R)-OFFSET(S604,4-ROW(),4)),OFFSET(S604,0,-1)+1)</f>
        <v>8</v>
      </c>
      <c r="T604" s="7">
        <f ca="1">FIND(T$4,OFFSET(T604,0,3-COLUMNS($F:R)-OFFSET(T604,4-ROW(),4)),OFFSET(T604,0,-1)+1)</f>
        <v>11</v>
      </c>
      <c r="U604" s="8" t="str">
        <f ca="1">LEFT(OFFSET(U604,0,-COLUMNS($G:$T)-OFFSET(U604,4-ROW(),0)),R604-1)</f>
        <v>103</v>
      </c>
      <c r="V604" s="9" t="str">
        <f ca="1">MID(OFFSET(V604,0,-COLUMNS($G:$T)-OFFSET(V604,4-ROW(),0)),R604+1,S604-R604-1)</f>
        <v>211</v>
      </c>
      <c r="W604" s="9" t="str">
        <f ca="1">MID(OFFSET(W604,0,-COLUMNS($G:$T)-OFFSET(W604,4-ROW(),0)),S604+1,T604-S604-1)</f>
        <v>75</v>
      </c>
      <c r="X604" s="9" t="str">
        <f ca="1">MID(OFFSET(X604,0,-COLUMNS($G:$T)-OFFSET(X604,4-ROW(),0)),T604+1,3)</f>
        <v>255</v>
      </c>
      <c r="Y604" s="21">
        <f ca="1">IF(ISBLANK($F604),"",IF(O604="",(($U604*2^8+$V604)*2^8+$W604)*2^8+$X604,$Q604+2^(32-$O604)-1))</f>
        <v>1741900799</v>
      </c>
      <c r="Z604" s="88" t="str">
        <f t="shared" si="9"/>
        <v>JP</v>
      </c>
    </row>
    <row r="605" spans="2:26" x14ac:dyDescent="0.15">
      <c r="B605" s="87">
        <v>601</v>
      </c>
      <c r="C605" s="92" t="s">
        <v>4474</v>
      </c>
      <c r="D605" s="53" t="s">
        <v>1276</v>
      </c>
      <c r="E605" s="25" t="s">
        <v>8</v>
      </c>
      <c r="F605" s="25" t="s">
        <v>1277</v>
      </c>
      <c r="G605" s="7">
        <f ca="1">FIND(G$4,OFFSET(G605,0,3-COLUMNS(D:G)-OFFSET(G605,4-ROW(),COLUMNS($G:$K))))</f>
        <v>4</v>
      </c>
      <c r="H605" s="7">
        <f ca="1">FIND(H$4,OFFSET(H605,0,3-COLUMNS(D:G)-OFFSET(H605,4-ROW(),COLUMNS($G:$K))),OFFSET(H605,0,-1)+1)</f>
        <v>8</v>
      </c>
      <c r="I605" s="7">
        <f ca="1">FIND(I$4,OFFSET(I605,0,3-COLUMNS(D:G)-OFFSET(I605,4-ROW(),COLUMNS($G:$K))),OFFSET(I605,0,-1)+1)</f>
        <v>11</v>
      </c>
      <c r="J605" s="75">
        <f ca="1">IFERROR(FIND(J$4,OFFSET(J605,0,-2-OFFSET(J605,4-ROW(),4))),LEN(OFFSET(J605,0,-2-OFFSET(J605,4-ROW(),4)))+1)</f>
        <v>13</v>
      </c>
      <c r="K605" s="8" t="str">
        <f ca="1">LEFT(OFFSET(K605,0,-COLUMNS($E:$J)-OFFSET(K605,4-ROW(),0)),G605-1)</f>
        <v>103</v>
      </c>
      <c r="L605" s="9" t="str">
        <f ca="1">MID(OFFSET(L605,0,-COLUMNS($E:$J)-OFFSET(L605,4-ROW(),0)),G605+1,H605-G605-1)</f>
        <v>212</v>
      </c>
      <c r="M605" s="9" t="str">
        <f ca="1">MID(OFFSET(M605,0,-COLUMNS($E:$J)-OFFSET(M605,4-ROW(),0)),H605+1,I605-H605-1)</f>
        <v>76</v>
      </c>
      <c r="N605" s="9" t="str">
        <f ca="1">MID(OFFSET(N605,0,-COLUMNS($E:$J)-OFFSET(N605,4-ROW(),0)),I605+1,J605-I605-1)</f>
        <v>0</v>
      </c>
      <c r="O605" s="79" t="str">
        <f ca="1">MID(OFFSET(O605,0,-COLUMNS($E:$J)-OFFSET(O605,4-ROW(),0)),J605+1,2)</f>
        <v/>
      </c>
      <c r="P605" s="20">
        <f ca="1">IF(ISBLANK($D605),"",(($K605*2^8+$L605)*2^8+$M605)*2^8+$N605)</f>
        <v>1741966336</v>
      </c>
      <c r="Q605" s="20">
        <f ca="1">IF(O605="",P605,$P605-MOD($P605,2^(32-$O605)))</f>
        <v>1741966336</v>
      </c>
      <c r="R605" s="7">
        <f ca="1">FIND(R$4,OFFSET(R605,0,3-COLUMNS($F:R)-OFFSET(R605,4-ROW(),4)))</f>
        <v>4</v>
      </c>
      <c r="S605" s="7">
        <f ca="1">FIND(S$4,OFFSET(S605,0,3-COLUMNS($F:R)-OFFSET(S605,4-ROW(),4)),OFFSET(S605,0,-1)+1)</f>
        <v>8</v>
      </c>
      <c r="T605" s="7">
        <f ca="1">FIND(T$4,OFFSET(T605,0,3-COLUMNS($F:R)-OFFSET(T605,4-ROW(),4)),OFFSET(T605,0,-1)+1)</f>
        <v>11</v>
      </c>
      <c r="U605" s="8" t="str">
        <f ca="1">LEFT(OFFSET(U605,0,-COLUMNS($G:$T)-OFFSET(U605,4-ROW(),0)),R605-1)</f>
        <v>103</v>
      </c>
      <c r="V605" s="9" t="str">
        <f ca="1">MID(OFFSET(V605,0,-COLUMNS($G:$T)-OFFSET(V605,4-ROW(),0)),R605+1,S605-R605-1)</f>
        <v>212</v>
      </c>
      <c r="W605" s="9" t="str">
        <f ca="1">MID(OFFSET(W605,0,-COLUMNS($G:$T)-OFFSET(W605,4-ROW(),0)),S605+1,T605-S605-1)</f>
        <v>79</v>
      </c>
      <c r="X605" s="9" t="str">
        <f ca="1">MID(OFFSET(X605,0,-COLUMNS($G:$T)-OFFSET(X605,4-ROW(),0)),T605+1,3)</f>
        <v>255</v>
      </c>
      <c r="Y605" s="21">
        <f ca="1">IF(ISBLANK($F605),"",IF(O605="",(($U605*2^8+$V605)*2^8+$W605)*2^8+$X605,$Q605+2^(32-$O605)-1))</f>
        <v>1741967359</v>
      </c>
      <c r="Z605" s="88" t="str">
        <f t="shared" si="9"/>
        <v>JP</v>
      </c>
    </row>
    <row r="606" spans="2:26" x14ac:dyDescent="0.15">
      <c r="B606" s="87">
        <v>602</v>
      </c>
      <c r="C606" s="92" t="s">
        <v>4474</v>
      </c>
      <c r="D606" s="53" t="s">
        <v>1278</v>
      </c>
      <c r="E606" s="25" t="s">
        <v>8</v>
      </c>
      <c r="F606" s="25" t="s">
        <v>1279</v>
      </c>
      <c r="G606" s="7">
        <f ca="1">FIND(G$4,OFFSET(G606,0,3-COLUMNS(D:G)-OFFSET(G606,4-ROW(),COLUMNS($G:$K))))</f>
        <v>4</v>
      </c>
      <c r="H606" s="7">
        <f ca="1">FIND(H$4,OFFSET(H606,0,3-COLUMNS(D:G)-OFFSET(H606,4-ROW(),COLUMNS($G:$K))),OFFSET(H606,0,-1)+1)</f>
        <v>8</v>
      </c>
      <c r="I606" s="7">
        <f ca="1">FIND(I$4,OFFSET(I606,0,3-COLUMNS(D:G)-OFFSET(I606,4-ROW(),COLUMNS($G:$K))),OFFSET(I606,0,-1)+1)</f>
        <v>11</v>
      </c>
      <c r="J606" s="75">
        <f ca="1">IFERROR(FIND(J$4,OFFSET(J606,0,-2-OFFSET(J606,4-ROW(),4))),LEN(OFFSET(J606,0,-2-OFFSET(J606,4-ROW(),4)))+1)</f>
        <v>13</v>
      </c>
      <c r="K606" s="8" t="str">
        <f ca="1">LEFT(OFFSET(K606,0,-COLUMNS($E:$J)-OFFSET(K606,4-ROW(),0)),G606-1)</f>
        <v>103</v>
      </c>
      <c r="L606" s="9" t="str">
        <f ca="1">MID(OFFSET(L606,0,-COLUMNS($E:$J)-OFFSET(L606,4-ROW(),0)),G606+1,H606-G606-1)</f>
        <v>215</v>
      </c>
      <c r="M606" s="9" t="str">
        <f ca="1">MID(OFFSET(M606,0,-COLUMNS($E:$J)-OFFSET(M606,4-ROW(),0)),H606+1,I606-H606-1)</f>
        <v>56</v>
      </c>
      <c r="N606" s="9" t="str">
        <f ca="1">MID(OFFSET(N606,0,-COLUMNS($E:$J)-OFFSET(N606,4-ROW(),0)),I606+1,J606-I606-1)</f>
        <v>0</v>
      </c>
      <c r="O606" s="79" t="str">
        <f ca="1">MID(OFFSET(O606,0,-COLUMNS($E:$J)-OFFSET(O606,4-ROW(),0)),J606+1,2)</f>
        <v/>
      </c>
      <c r="P606" s="20">
        <f ca="1">IF(ISBLANK($D606),"",(($K606*2^8+$L606)*2^8+$M606)*2^8+$N606)</f>
        <v>1742157824</v>
      </c>
      <c r="Q606" s="20">
        <f ca="1">IF(O606="",P606,$P606-MOD($P606,2^(32-$O606)))</f>
        <v>1742157824</v>
      </c>
      <c r="R606" s="7">
        <f ca="1">FIND(R$4,OFFSET(R606,0,3-COLUMNS($F:R)-OFFSET(R606,4-ROW(),4)))</f>
        <v>4</v>
      </c>
      <c r="S606" s="7">
        <f ca="1">FIND(S$4,OFFSET(S606,0,3-COLUMNS($F:R)-OFFSET(S606,4-ROW(),4)),OFFSET(S606,0,-1)+1)</f>
        <v>8</v>
      </c>
      <c r="T606" s="7">
        <f ca="1">FIND(T$4,OFFSET(T606,0,3-COLUMNS($F:R)-OFFSET(T606,4-ROW(),4)),OFFSET(T606,0,-1)+1)</f>
        <v>11</v>
      </c>
      <c r="U606" s="8" t="str">
        <f ca="1">LEFT(OFFSET(U606,0,-COLUMNS($G:$T)-OFFSET(U606,4-ROW(),0)),R606-1)</f>
        <v>103</v>
      </c>
      <c r="V606" s="9" t="str">
        <f ca="1">MID(OFFSET(V606,0,-COLUMNS($G:$T)-OFFSET(V606,4-ROW(),0)),R606+1,S606-R606-1)</f>
        <v>215</v>
      </c>
      <c r="W606" s="9" t="str">
        <f ca="1">MID(OFFSET(W606,0,-COLUMNS($G:$T)-OFFSET(W606,4-ROW(),0)),S606+1,T606-S606-1)</f>
        <v>59</v>
      </c>
      <c r="X606" s="9" t="str">
        <f ca="1">MID(OFFSET(X606,0,-COLUMNS($G:$T)-OFFSET(X606,4-ROW(),0)),T606+1,3)</f>
        <v>255</v>
      </c>
      <c r="Y606" s="21">
        <f ca="1">IF(ISBLANK($F606),"",IF(O606="",(($U606*2^8+$V606)*2^8+$W606)*2^8+$X606,$Q606+2^(32-$O606)-1))</f>
        <v>1742158847</v>
      </c>
      <c r="Z606" s="88" t="str">
        <f t="shared" si="9"/>
        <v>JP</v>
      </c>
    </row>
    <row r="607" spans="2:26" x14ac:dyDescent="0.15">
      <c r="B607" s="87">
        <v>603</v>
      </c>
      <c r="C607" s="92" t="s">
        <v>4474</v>
      </c>
      <c r="D607" s="53" t="s">
        <v>1280</v>
      </c>
      <c r="E607" s="25" t="s">
        <v>8</v>
      </c>
      <c r="F607" s="25" t="s">
        <v>1281</v>
      </c>
      <c r="G607" s="7">
        <f ca="1">FIND(G$4,OFFSET(G607,0,3-COLUMNS(D:G)-OFFSET(G607,4-ROW(),COLUMNS($G:$K))))</f>
        <v>4</v>
      </c>
      <c r="H607" s="7">
        <f ca="1">FIND(H$4,OFFSET(H607,0,3-COLUMNS(D:G)-OFFSET(H607,4-ROW(),COLUMNS($G:$K))),OFFSET(H607,0,-1)+1)</f>
        <v>8</v>
      </c>
      <c r="I607" s="7">
        <f ca="1">FIND(I$4,OFFSET(I607,0,3-COLUMNS(D:G)-OFFSET(I607,4-ROW(),COLUMNS($G:$K))),OFFSET(I607,0,-1)+1)</f>
        <v>11</v>
      </c>
      <c r="J607" s="75">
        <f ca="1">IFERROR(FIND(J$4,OFFSET(J607,0,-2-OFFSET(J607,4-ROW(),4))),LEN(OFFSET(J607,0,-2-OFFSET(J607,4-ROW(),4)))+1)</f>
        <v>13</v>
      </c>
      <c r="K607" s="8" t="str">
        <f ca="1">LEFT(OFFSET(K607,0,-COLUMNS($E:$J)-OFFSET(K607,4-ROW(),0)),G607-1)</f>
        <v>103</v>
      </c>
      <c r="L607" s="9" t="str">
        <f ca="1">MID(OFFSET(L607,0,-COLUMNS($E:$J)-OFFSET(L607,4-ROW(),0)),G607+1,H607-G607-1)</f>
        <v>215</v>
      </c>
      <c r="M607" s="9" t="str">
        <f ca="1">MID(OFFSET(M607,0,-COLUMNS($E:$J)-OFFSET(M607,4-ROW(),0)),H607+1,I607-H607-1)</f>
        <v>84</v>
      </c>
      <c r="N607" s="9" t="str">
        <f ca="1">MID(OFFSET(N607,0,-COLUMNS($E:$J)-OFFSET(N607,4-ROW(),0)),I607+1,J607-I607-1)</f>
        <v>0</v>
      </c>
      <c r="O607" s="79" t="str">
        <f ca="1">MID(OFFSET(O607,0,-COLUMNS($E:$J)-OFFSET(O607,4-ROW(),0)),J607+1,2)</f>
        <v/>
      </c>
      <c r="P607" s="20">
        <f ca="1">IF(ISBLANK($D607),"",(($K607*2^8+$L607)*2^8+$M607)*2^8+$N607)</f>
        <v>1742164992</v>
      </c>
      <c r="Q607" s="20">
        <f ca="1">IF(O607="",P607,$P607-MOD($P607,2^(32-$O607)))</f>
        <v>1742164992</v>
      </c>
      <c r="R607" s="7">
        <f ca="1">FIND(R$4,OFFSET(R607,0,3-COLUMNS($F:R)-OFFSET(R607,4-ROW(),4)))</f>
        <v>4</v>
      </c>
      <c r="S607" s="7">
        <f ca="1">FIND(S$4,OFFSET(S607,0,3-COLUMNS($F:R)-OFFSET(S607,4-ROW(),4)),OFFSET(S607,0,-1)+1)</f>
        <v>8</v>
      </c>
      <c r="T607" s="7">
        <f ca="1">FIND(T$4,OFFSET(T607,0,3-COLUMNS($F:R)-OFFSET(T607,4-ROW(),4)),OFFSET(T607,0,-1)+1)</f>
        <v>11</v>
      </c>
      <c r="U607" s="8" t="str">
        <f ca="1">LEFT(OFFSET(U607,0,-COLUMNS($G:$T)-OFFSET(U607,4-ROW(),0)),R607-1)</f>
        <v>103</v>
      </c>
      <c r="V607" s="9" t="str">
        <f ca="1">MID(OFFSET(V607,0,-COLUMNS($G:$T)-OFFSET(V607,4-ROW(),0)),R607+1,S607-R607-1)</f>
        <v>215</v>
      </c>
      <c r="W607" s="9" t="str">
        <f ca="1">MID(OFFSET(W607,0,-COLUMNS($G:$T)-OFFSET(W607,4-ROW(),0)),S607+1,T607-S607-1)</f>
        <v>87</v>
      </c>
      <c r="X607" s="9" t="str">
        <f ca="1">MID(OFFSET(X607,0,-COLUMNS($G:$T)-OFFSET(X607,4-ROW(),0)),T607+1,3)</f>
        <v>255</v>
      </c>
      <c r="Y607" s="21">
        <f ca="1">IF(ISBLANK($F607),"",IF(O607="",(($U607*2^8+$V607)*2^8+$W607)*2^8+$X607,$Q607+2^(32-$O607)-1))</f>
        <v>1742166015</v>
      </c>
      <c r="Z607" s="88" t="str">
        <f t="shared" si="9"/>
        <v>JP</v>
      </c>
    </row>
    <row r="608" spans="2:26" x14ac:dyDescent="0.15">
      <c r="B608" s="87">
        <v>604</v>
      </c>
      <c r="C608" s="92" t="s">
        <v>4474</v>
      </c>
      <c r="D608" s="53" t="s">
        <v>1282</v>
      </c>
      <c r="E608" s="25" t="s">
        <v>8</v>
      </c>
      <c r="F608" s="25" t="s">
        <v>1283</v>
      </c>
      <c r="G608" s="7">
        <f ca="1">FIND(G$4,OFFSET(G608,0,3-COLUMNS(D:G)-OFFSET(G608,4-ROW(),COLUMNS($G:$K))))</f>
        <v>4</v>
      </c>
      <c r="H608" s="7">
        <f ca="1">FIND(H$4,OFFSET(H608,0,3-COLUMNS(D:G)-OFFSET(H608,4-ROW(),COLUMNS($G:$K))),OFFSET(H608,0,-1)+1)</f>
        <v>8</v>
      </c>
      <c r="I608" s="7">
        <f ca="1">FIND(I$4,OFFSET(I608,0,3-COLUMNS(D:G)-OFFSET(I608,4-ROW(),COLUMNS($G:$K))),OFFSET(I608,0,-1)+1)</f>
        <v>12</v>
      </c>
      <c r="J608" s="75">
        <f ca="1">IFERROR(FIND(J$4,OFFSET(J608,0,-2-OFFSET(J608,4-ROW(),4))),LEN(OFFSET(J608,0,-2-OFFSET(J608,4-ROW(),4)))+1)</f>
        <v>14</v>
      </c>
      <c r="K608" s="8" t="str">
        <f ca="1">LEFT(OFFSET(K608,0,-COLUMNS($E:$J)-OFFSET(K608,4-ROW(),0)),G608-1)</f>
        <v>103</v>
      </c>
      <c r="L608" s="9" t="str">
        <f ca="1">MID(OFFSET(L608,0,-COLUMNS($E:$J)-OFFSET(L608,4-ROW(),0)),G608+1,H608-G608-1)</f>
        <v>224</v>
      </c>
      <c r="M608" s="9" t="str">
        <f ca="1">MID(OFFSET(M608,0,-COLUMNS($E:$J)-OFFSET(M608,4-ROW(),0)),H608+1,I608-H608-1)</f>
        <v>143</v>
      </c>
      <c r="N608" s="9" t="str">
        <f ca="1">MID(OFFSET(N608,0,-COLUMNS($E:$J)-OFFSET(N608,4-ROW(),0)),I608+1,J608-I608-1)</f>
        <v>0</v>
      </c>
      <c r="O608" s="79" t="str">
        <f ca="1">MID(OFFSET(O608,0,-COLUMNS($E:$J)-OFFSET(O608,4-ROW(),0)),J608+1,2)</f>
        <v/>
      </c>
      <c r="P608" s="20">
        <f ca="1">IF(ISBLANK($D608),"",(($K608*2^8+$L608)*2^8+$M608)*2^8+$N608)</f>
        <v>1742769920</v>
      </c>
      <c r="Q608" s="20">
        <f ca="1">IF(O608="",P608,$P608-MOD($P608,2^(32-$O608)))</f>
        <v>1742769920</v>
      </c>
      <c r="R608" s="7">
        <f ca="1">FIND(R$4,OFFSET(R608,0,3-COLUMNS($F:R)-OFFSET(R608,4-ROW(),4)))</f>
        <v>4</v>
      </c>
      <c r="S608" s="7">
        <f ca="1">FIND(S$4,OFFSET(S608,0,3-COLUMNS($F:R)-OFFSET(S608,4-ROW(),4)),OFFSET(S608,0,-1)+1)</f>
        <v>8</v>
      </c>
      <c r="T608" s="7">
        <f ca="1">FIND(T$4,OFFSET(T608,0,3-COLUMNS($F:R)-OFFSET(T608,4-ROW(),4)),OFFSET(T608,0,-1)+1)</f>
        <v>12</v>
      </c>
      <c r="U608" s="8" t="str">
        <f ca="1">LEFT(OFFSET(U608,0,-COLUMNS($G:$T)-OFFSET(U608,4-ROW(),0)),R608-1)</f>
        <v>103</v>
      </c>
      <c r="V608" s="9" t="str">
        <f ca="1">MID(OFFSET(V608,0,-COLUMNS($G:$T)-OFFSET(V608,4-ROW(),0)),R608+1,S608-R608-1)</f>
        <v>224</v>
      </c>
      <c r="W608" s="9" t="str">
        <f ca="1">MID(OFFSET(W608,0,-COLUMNS($G:$T)-OFFSET(W608,4-ROW(),0)),S608+1,T608-S608-1)</f>
        <v>143</v>
      </c>
      <c r="X608" s="9" t="str">
        <f ca="1">MID(OFFSET(X608,0,-COLUMNS($G:$T)-OFFSET(X608,4-ROW(),0)),T608+1,3)</f>
        <v>255</v>
      </c>
      <c r="Y608" s="21">
        <f ca="1">IF(ISBLANK($F608),"",IF(O608="",(($U608*2^8+$V608)*2^8+$W608)*2^8+$X608,$Q608+2^(32-$O608)-1))</f>
        <v>1742770175</v>
      </c>
      <c r="Z608" s="88" t="str">
        <f t="shared" si="9"/>
        <v>JP</v>
      </c>
    </row>
    <row r="609" spans="2:26" x14ac:dyDescent="0.15">
      <c r="B609" s="87">
        <v>605</v>
      </c>
      <c r="C609" s="92" t="s">
        <v>4474</v>
      </c>
      <c r="D609" s="53" t="s">
        <v>1284</v>
      </c>
      <c r="E609" s="25" t="s">
        <v>8</v>
      </c>
      <c r="F609" s="25" t="s">
        <v>1285</v>
      </c>
      <c r="G609" s="7">
        <f ca="1">FIND(G$4,OFFSET(G609,0,3-COLUMNS(D:G)-OFFSET(G609,4-ROW(),COLUMNS($G:$K))))</f>
        <v>4</v>
      </c>
      <c r="H609" s="7">
        <f ca="1">FIND(H$4,OFFSET(H609,0,3-COLUMNS(D:G)-OFFSET(H609,4-ROW(),COLUMNS($G:$K))),OFFSET(H609,0,-1)+1)</f>
        <v>8</v>
      </c>
      <c r="I609" s="7">
        <f ca="1">FIND(I$4,OFFSET(I609,0,3-COLUMNS(D:G)-OFFSET(I609,4-ROW(),COLUMNS($G:$K))),OFFSET(I609,0,-1)+1)</f>
        <v>12</v>
      </c>
      <c r="J609" s="75">
        <f ca="1">IFERROR(FIND(J$4,OFFSET(J609,0,-2-OFFSET(J609,4-ROW(),4))),LEN(OFFSET(J609,0,-2-OFFSET(J609,4-ROW(),4)))+1)</f>
        <v>14</v>
      </c>
      <c r="K609" s="8" t="str">
        <f ca="1">LEFT(OFFSET(K609,0,-COLUMNS($E:$J)-OFFSET(K609,4-ROW(),0)),G609-1)</f>
        <v>103</v>
      </c>
      <c r="L609" s="9" t="str">
        <f ca="1">MID(OFFSET(L609,0,-COLUMNS($E:$J)-OFFSET(L609,4-ROW(),0)),G609+1,H609-G609-1)</f>
        <v>225</v>
      </c>
      <c r="M609" s="9" t="str">
        <f ca="1">MID(OFFSET(M609,0,-COLUMNS($E:$J)-OFFSET(M609,4-ROW(),0)),H609+1,I609-H609-1)</f>
        <v>120</v>
      </c>
      <c r="N609" s="9" t="str">
        <f ca="1">MID(OFFSET(N609,0,-COLUMNS($E:$J)-OFFSET(N609,4-ROW(),0)),I609+1,J609-I609-1)</f>
        <v>0</v>
      </c>
      <c r="O609" s="79" t="str">
        <f ca="1">MID(OFFSET(O609,0,-COLUMNS($E:$J)-OFFSET(O609,4-ROW(),0)),J609+1,2)</f>
        <v/>
      </c>
      <c r="P609" s="20">
        <f ca="1">IF(ISBLANK($D609),"",(($K609*2^8+$L609)*2^8+$M609)*2^8+$N609)</f>
        <v>1742829568</v>
      </c>
      <c r="Q609" s="20">
        <f ca="1">IF(O609="",P609,$P609-MOD($P609,2^(32-$O609)))</f>
        <v>1742829568</v>
      </c>
      <c r="R609" s="7">
        <f ca="1">FIND(R$4,OFFSET(R609,0,3-COLUMNS($F:R)-OFFSET(R609,4-ROW(),4)))</f>
        <v>4</v>
      </c>
      <c r="S609" s="7">
        <f ca="1">FIND(S$4,OFFSET(S609,0,3-COLUMNS($F:R)-OFFSET(S609,4-ROW(),4)),OFFSET(S609,0,-1)+1)</f>
        <v>8</v>
      </c>
      <c r="T609" s="7">
        <f ca="1">FIND(T$4,OFFSET(T609,0,3-COLUMNS($F:R)-OFFSET(T609,4-ROW(),4)),OFFSET(T609,0,-1)+1)</f>
        <v>12</v>
      </c>
      <c r="U609" s="8" t="str">
        <f ca="1">LEFT(OFFSET(U609,0,-COLUMNS($G:$T)-OFFSET(U609,4-ROW(),0)),R609-1)</f>
        <v>103</v>
      </c>
      <c r="V609" s="9" t="str">
        <f ca="1">MID(OFFSET(V609,0,-COLUMNS($G:$T)-OFFSET(V609,4-ROW(),0)),R609+1,S609-R609-1)</f>
        <v>225</v>
      </c>
      <c r="W609" s="9" t="str">
        <f ca="1">MID(OFFSET(W609,0,-COLUMNS($G:$T)-OFFSET(W609,4-ROW(),0)),S609+1,T609-S609-1)</f>
        <v>123</v>
      </c>
      <c r="X609" s="9" t="str">
        <f ca="1">MID(OFFSET(X609,0,-COLUMNS($G:$T)-OFFSET(X609,4-ROW(),0)),T609+1,3)</f>
        <v>255</v>
      </c>
      <c r="Y609" s="21">
        <f ca="1">IF(ISBLANK($F609),"",IF(O609="",(($U609*2^8+$V609)*2^8+$W609)*2^8+$X609,$Q609+2^(32-$O609)-1))</f>
        <v>1742830591</v>
      </c>
      <c r="Z609" s="88" t="str">
        <f t="shared" si="9"/>
        <v>JP</v>
      </c>
    </row>
    <row r="610" spans="2:26" x14ac:dyDescent="0.15">
      <c r="B610" s="87">
        <v>606</v>
      </c>
      <c r="C610" s="92" t="s">
        <v>4474</v>
      </c>
      <c r="D610" s="53" t="s">
        <v>1286</v>
      </c>
      <c r="E610" s="25" t="s">
        <v>8</v>
      </c>
      <c r="F610" s="25" t="s">
        <v>1287</v>
      </c>
      <c r="G610" s="7">
        <f ca="1">FIND(G$4,OFFSET(G610,0,3-COLUMNS(D:G)-OFFSET(G610,4-ROW(),COLUMNS($G:$K))))</f>
        <v>4</v>
      </c>
      <c r="H610" s="7">
        <f ca="1">FIND(H$4,OFFSET(H610,0,3-COLUMNS(D:G)-OFFSET(H610,4-ROW(),COLUMNS($G:$K))),OFFSET(H610,0,-1)+1)</f>
        <v>8</v>
      </c>
      <c r="I610" s="7">
        <f ca="1">FIND(I$4,OFFSET(I610,0,3-COLUMNS(D:G)-OFFSET(I610,4-ROW(),COLUMNS($G:$K))),OFFSET(I610,0,-1)+1)</f>
        <v>12</v>
      </c>
      <c r="J610" s="75">
        <f ca="1">IFERROR(FIND(J$4,OFFSET(J610,0,-2-OFFSET(J610,4-ROW(),4))),LEN(OFFSET(J610,0,-2-OFFSET(J610,4-ROW(),4)))+1)</f>
        <v>14</v>
      </c>
      <c r="K610" s="8" t="str">
        <f ca="1">LEFT(OFFSET(K610,0,-COLUMNS($E:$J)-OFFSET(K610,4-ROW(),0)),G610-1)</f>
        <v>103</v>
      </c>
      <c r="L610" s="9" t="str">
        <f ca="1">MID(OFFSET(L610,0,-COLUMNS($E:$J)-OFFSET(L610,4-ROW(),0)),G610+1,H610-G610-1)</f>
        <v>225</v>
      </c>
      <c r="M610" s="9" t="str">
        <f ca="1">MID(OFFSET(M610,0,-COLUMNS($E:$J)-OFFSET(M610,4-ROW(),0)),H610+1,I610-H610-1)</f>
        <v>152</v>
      </c>
      <c r="N610" s="9" t="str">
        <f ca="1">MID(OFFSET(N610,0,-COLUMNS($E:$J)-OFFSET(N610,4-ROW(),0)),I610+1,J610-I610-1)</f>
        <v>0</v>
      </c>
      <c r="O610" s="79" t="str">
        <f ca="1">MID(OFFSET(O610,0,-COLUMNS($E:$J)-OFFSET(O610,4-ROW(),0)),J610+1,2)</f>
        <v/>
      </c>
      <c r="P610" s="20">
        <f ca="1">IF(ISBLANK($D610),"",(($K610*2^8+$L610)*2^8+$M610)*2^8+$N610)</f>
        <v>1742837760</v>
      </c>
      <c r="Q610" s="20">
        <f ca="1">IF(O610="",P610,$P610-MOD($P610,2^(32-$O610)))</f>
        <v>1742837760</v>
      </c>
      <c r="R610" s="7">
        <f ca="1">FIND(R$4,OFFSET(R610,0,3-COLUMNS($F:R)-OFFSET(R610,4-ROW(),4)))</f>
        <v>4</v>
      </c>
      <c r="S610" s="7">
        <f ca="1">FIND(S$4,OFFSET(S610,0,3-COLUMNS($F:R)-OFFSET(S610,4-ROW(),4)),OFFSET(S610,0,-1)+1)</f>
        <v>8</v>
      </c>
      <c r="T610" s="7">
        <f ca="1">FIND(T$4,OFFSET(T610,0,3-COLUMNS($F:R)-OFFSET(T610,4-ROW(),4)),OFFSET(T610,0,-1)+1)</f>
        <v>12</v>
      </c>
      <c r="U610" s="8" t="str">
        <f ca="1">LEFT(OFFSET(U610,0,-COLUMNS($G:$T)-OFFSET(U610,4-ROW(),0)),R610-1)</f>
        <v>103</v>
      </c>
      <c r="V610" s="9" t="str">
        <f ca="1">MID(OFFSET(V610,0,-COLUMNS($G:$T)-OFFSET(V610,4-ROW(),0)),R610+1,S610-R610-1)</f>
        <v>225</v>
      </c>
      <c r="W610" s="9" t="str">
        <f ca="1">MID(OFFSET(W610,0,-COLUMNS($G:$T)-OFFSET(W610,4-ROW(),0)),S610+1,T610-S610-1)</f>
        <v>155</v>
      </c>
      <c r="X610" s="9" t="str">
        <f ca="1">MID(OFFSET(X610,0,-COLUMNS($G:$T)-OFFSET(X610,4-ROW(),0)),T610+1,3)</f>
        <v>255</v>
      </c>
      <c r="Y610" s="21">
        <f ca="1">IF(ISBLANK($F610),"",IF(O610="",(($U610*2^8+$V610)*2^8+$W610)*2^8+$X610,$Q610+2^(32-$O610)-1))</f>
        <v>1742838783</v>
      </c>
      <c r="Z610" s="88" t="str">
        <f t="shared" si="9"/>
        <v>JP</v>
      </c>
    </row>
    <row r="611" spans="2:26" x14ac:dyDescent="0.15">
      <c r="B611" s="87">
        <v>607</v>
      </c>
      <c r="C611" s="92" t="s">
        <v>4474</v>
      </c>
      <c r="D611" s="53" t="s">
        <v>1288</v>
      </c>
      <c r="E611" s="25" t="s">
        <v>8</v>
      </c>
      <c r="F611" s="25" t="s">
        <v>1289</v>
      </c>
      <c r="G611" s="7">
        <f ca="1">FIND(G$4,OFFSET(G611,0,3-COLUMNS(D:G)-OFFSET(G611,4-ROW(),COLUMNS($G:$K))))</f>
        <v>4</v>
      </c>
      <c r="H611" s="7">
        <f ca="1">FIND(H$4,OFFSET(H611,0,3-COLUMNS(D:G)-OFFSET(H611,4-ROW(),COLUMNS($G:$K))),OFFSET(H611,0,-1)+1)</f>
        <v>8</v>
      </c>
      <c r="I611" s="7">
        <f ca="1">FIND(I$4,OFFSET(I611,0,3-COLUMNS(D:G)-OFFSET(I611,4-ROW(),COLUMNS($G:$K))),OFFSET(I611,0,-1)+1)</f>
        <v>11</v>
      </c>
      <c r="J611" s="75">
        <f ca="1">IFERROR(FIND(J$4,OFFSET(J611,0,-2-OFFSET(J611,4-ROW(),4))),LEN(OFFSET(J611,0,-2-OFFSET(J611,4-ROW(),4)))+1)</f>
        <v>13</v>
      </c>
      <c r="K611" s="8" t="str">
        <f ca="1">LEFT(OFFSET(K611,0,-COLUMNS($E:$J)-OFFSET(K611,4-ROW(),0)),G611-1)</f>
        <v>103</v>
      </c>
      <c r="L611" s="9" t="str">
        <f ca="1">MID(OFFSET(L611,0,-COLUMNS($E:$J)-OFFSET(L611,4-ROW(),0)),G611+1,H611-G611-1)</f>
        <v>226</v>
      </c>
      <c r="M611" s="9" t="str">
        <f ca="1">MID(OFFSET(M611,0,-COLUMNS($E:$J)-OFFSET(M611,4-ROW(),0)),H611+1,I611-H611-1)</f>
        <v>44</v>
      </c>
      <c r="N611" s="9" t="str">
        <f ca="1">MID(OFFSET(N611,0,-COLUMNS($E:$J)-OFFSET(N611,4-ROW(),0)),I611+1,J611-I611-1)</f>
        <v>0</v>
      </c>
      <c r="O611" s="79" t="str">
        <f ca="1">MID(OFFSET(O611,0,-COLUMNS($E:$J)-OFFSET(O611,4-ROW(),0)),J611+1,2)</f>
        <v/>
      </c>
      <c r="P611" s="20">
        <f ca="1">IF(ISBLANK($D611),"",(($K611*2^8+$L611)*2^8+$M611)*2^8+$N611)</f>
        <v>1742875648</v>
      </c>
      <c r="Q611" s="20">
        <f ca="1">IF(O611="",P611,$P611-MOD($P611,2^(32-$O611)))</f>
        <v>1742875648</v>
      </c>
      <c r="R611" s="7">
        <f ca="1">FIND(R$4,OFFSET(R611,0,3-COLUMNS($F:R)-OFFSET(R611,4-ROW(),4)))</f>
        <v>4</v>
      </c>
      <c r="S611" s="7">
        <f ca="1">FIND(S$4,OFFSET(S611,0,3-COLUMNS($F:R)-OFFSET(S611,4-ROW(),4)),OFFSET(S611,0,-1)+1)</f>
        <v>8</v>
      </c>
      <c r="T611" s="7">
        <f ca="1">FIND(T$4,OFFSET(T611,0,3-COLUMNS($F:R)-OFFSET(T611,4-ROW(),4)),OFFSET(T611,0,-1)+1)</f>
        <v>11</v>
      </c>
      <c r="U611" s="8" t="str">
        <f ca="1">LEFT(OFFSET(U611,0,-COLUMNS($G:$T)-OFFSET(U611,4-ROW(),0)),R611-1)</f>
        <v>103</v>
      </c>
      <c r="V611" s="9" t="str">
        <f ca="1">MID(OFFSET(V611,0,-COLUMNS($G:$T)-OFFSET(V611,4-ROW(),0)),R611+1,S611-R611-1)</f>
        <v>226</v>
      </c>
      <c r="W611" s="9" t="str">
        <f ca="1">MID(OFFSET(W611,0,-COLUMNS($G:$T)-OFFSET(W611,4-ROW(),0)),S611+1,T611-S611-1)</f>
        <v>47</v>
      </c>
      <c r="X611" s="9" t="str">
        <f ca="1">MID(OFFSET(X611,0,-COLUMNS($G:$T)-OFFSET(X611,4-ROW(),0)),T611+1,3)</f>
        <v>255</v>
      </c>
      <c r="Y611" s="21">
        <f ca="1">IF(ISBLANK($F611),"",IF(O611="",(($U611*2^8+$V611)*2^8+$W611)*2^8+$X611,$Q611+2^(32-$O611)-1))</f>
        <v>1742876671</v>
      </c>
      <c r="Z611" s="88" t="str">
        <f t="shared" si="9"/>
        <v>JP</v>
      </c>
    </row>
    <row r="612" spans="2:26" x14ac:dyDescent="0.15">
      <c r="B612" s="87">
        <v>608</v>
      </c>
      <c r="C612" s="92" t="s">
        <v>4474</v>
      </c>
      <c r="D612" s="53" t="s">
        <v>1290</v>
      </c>
      <c r="E612" s="25" t="s">
        <v>8</v>
      </c>
      <c r="F612" s="25" t="s">
        <v>1291</v>
      </c>
      <c r="G612" s="7">
        <f ca="1">FIND(G$4,OFFSET(G612,0,3-COLUMNS(D:G)-OFFSET(G612,4-ROW(),COLUMNS($G:$K))))</f>
        <v>4</v>
      </c>
      <c r="H612" s="7">
        <f ca="1">FIND(H$4,OFFSET(H612,0,3-COLUMNS(D:G)-OFFSET(H612,4-ROW(),COLUMNS($G:$K))),OFFSET(H612,0,-1)+1)</f>
        <v>8</v>
      </c>
      <c r="I612" s="7">
        <f ca="1">FIND(I$4,OFFSET(I612,0,3-COLUMNS(D:G)-OFFSET(I612,4-ROW(),COLUMNS($G:$K))),OFFSET(I612,0,-1)+1)</f>
        <v>11</v>
      </c>
      <c r="J612" s="75">
        <f ca="1">IFERROR(FIND(J$4,OFFSET(J612,0,-2-OFFSET(J612,4-ROW(),4))),LEN(OFFSET(J612,0,-2-OFFSET(J612,4-ROW(),4)))+1)</f>
        <v>13</v>
      </c>
      <c r="K612" s="8" t="str">
        <f ca="1">LEFT(OFFSET(K612,0,-COLUMNS($E:$J)-OFFSET(K612,4-ROW(),0)),G612-1)</f>
        <v>103</v>
      </c>
      <c r="L612" s="9" t="str">
        <f ca="1">MID(OFFSET(L612,0,-COLUMNS($E:$J)-OFFSET(L612,4-ROW(),0)),G612+1,H612-G612-1)</f>
        <v>226</v>
      </c>
      <c r="M612" s="9" t="str">
        <f ca="1">MID(OFFSET(M612,0,-COLUMNS($E:$J)-OFFSET(M612,4-ROW(),0)),H612+1,I612-H612-1)</f>
        <v>54</v>
      </c>
      <c r="N612" s="9" t="str">
        <f ca="1">MID(OFFSET(N612,0,-COLUMNS($E:$J)-OFFSET(N612,4-ROW(),0)),I612+1,J612-I612-1)</f>
        <v>0</v>
      </c>
      <c r="O612" s="79" t="str">
        <f ca="1">MID(OFFSET(O612,0,-COLUMNS($E:$J)-OFFSET(O612,4-ROW(),0)),J612+1,2)</f>
        <v/>
      </c>
      <c r="P612" s="20">
        <f ca="1">IF(ISBLANK($D612),"",(($K612*2^8+$L612)*2^8+$M612)*2^8+$N612)</f>
        <v>1742878208</v>
      </c>
      <c r="Q612" s="20">
        <f ca="1">IF(O612="",P612,$P612-MOD($P612,2^(32-$O612)))</f>
        <v>1742878208</v>
      </c>
      <c r="R612" s="7">
        <f ca="1">FIND(R$4,OFFSET(R612,0,3-COLUMNS($F:R)-OFFSET(R612,4-ROW(),4)))</f>
        <v>4</v>
      </c>
      <c r="S612" s="7">
        <f ca="1">FIND(S$4,OFFSET(S612,0,3-COLUMNS($F:R)-OFFSET(S612,4-ROW(),4)),OFFSET(S612,0,-1)+1)</f>
        <v>8</v>
      </c>
      <c r="T612" s="7">
        <f ca="1">FIND(T$4,OFFSET(T612,0,3-COLUMNS($F:R)-OFFSET(T612,4-ROW(),4)),OFFSET(T612,0,-1)+1)</f>
        <v>11</v>
      </c>
      <c r="U612" s="8" t="str">
        <f ca="1">LEFT(OFFSET(U612,0,-COLUMNS($G:$T)-OFFSET(U612,4-ROW(),0)),R612-1)</f>
        <v>103</v>
      </c>
      <c r="V612" s="9" t="str">
        <f ca="1">MID(OFFSET(V612,0,-COLUMNS($G:$T)-OFFSET(V612,4-ROW(),0)),R612+1,S612-R612-1)</f>
        <v>226</v>
      </c>
      <c r="W612" s="9" t="str">
        <f ca="1">MID(OFFSET(W612,0,-COLUMNS($G:$T)-OFFSET(W612,4-ROW(),0)),S612+1,T612-S612-1)</f>
        <v>54</v>
      </c>
      <c r="X612" s="9" t="str">
        <f ca="1">MID(OFFSET(X612,0,-COLUMNS($G:$T)-OFFSET(X612,4-ROW(),0)),T612+1,3)</f>
        <v>255</v>
      </c>
      <c r="Y612" s="21">
        <f ca="1">IF(ISBLANK($F612),"",IF(O612="",(($U612*2^8+$V612)*2^8+$W612)*2^8+$X612,$Q612+2^(32-$O612)-1))</f>
        <v>1742878463</v>
      </c>
      <c r="Z612" s="88" t="str">
        <f t="shared" si="9"/>
        <v>JP</v>
      </c>
    </row>
    <row r="613" spans="2:26" x14ac:dyDescent="0.15">
      <c r="B613" s="87">
        <v>609</v>
      </c>
      <c r="C613" s="92" t="s">
        <v>4474</v>
      </c>
      <c r="D613" s="53" t="s">
        <v>1292</v>
      </c>
      <c r="E613" s="25" t="s">
        <v>8</v>
      </c>
      <c r="F613" s="25" t="s">
        <v>1293</v>
      </c>
      <c r="G613" s="7">
        <f ca="1">FIND(G$4,OFFSET(G613,0,3-COLUMNS(D:G)-OFFSET(G613,4-ROW(),COLUMNS($G:$K))))</f>
        <v>4</v>
      </c>
      <c r="H613" s="7">
        <f ca="1">FIND(H$4,OFFSET(H613,0,3-COLUMNS(D:G)-OFFSET(H613,4-ROW(),COLUMNS($G:$K))),OFFSET(H613,0,-1)+1)</f>
        <v>8</v>
      </c>
      <c r="I613" s="7">
        <f ca="1">FIND(I$4,OFFSET(I613,0,3-COLUMNS(D:G)-OFFSET(I613,4-ROW(),COLUMNS($G:$K))),OFFSET(I613,0,-1)+1)</f>
        <v>12</v>
      </c>
      <c r="J613" s="75">
        <f ca="1">IFERROR(FIND(J$4,OFFSET(J613,0,-2-OFFSET(J613,4-ROW(),4))),LEN(OFFSET(J613,0,-2-OFFSET(J613,4-ROW(),4)))+1)</f>
        <v>14</v>
      </c>
      <c r="K613" s="8" t="str">
        <f ca="1">LEFT(OFFSET(K613,0,-COLUMNS($E:$J)-OFFSET(K613,4-ROW(),0)),G613-1)</f>
        <v>103</v>
      </c>
      <c r="L613" s="9" t="str">
        <f ca="1">MID(OFFSET(L613,0,-COLUMNS($E:$J)-OFFSET(L613,4-ROW(),0)),G613+1,H613-G613-1)</f>
        <v>230</v>
      </c>
      <c r="M613" s="9" t="str">
        <f ca="1">MID(OFFSET(M613,0,-COLUMNS($E:$J)-OFFSET(M613,4-ROW(),0)),H613+1,I613-H613-1)</f>
        <v>168</v>
      </c>
      <c r="N613" s="9" t="str">
        <f ca="1">MID(OFFSET(N613,0,-COLUMNS($E:$J)-OFFSET(N613,4-ROW(),0)),I613+1,J613-I613-1)</f>
        <v>0</v>
      </c>
      <c r="O613" s="79" t="str">
        <f ca="1">MID(OFFSET(O613,0,-COLUMNS($E:$J)-OFFSET(O613,4-ROW(),0)),J613+1,2)</f>
        <v/>
      </c>
      <c r="P613" s="20">
        <f ca="1">IF(ISBLANK($D613),"",(($K613*2^8+$L613)*2^8+$M613)*2^8+$N613)</f>
        <v>1743169536</v>
      </c>
      <c r="Q613" s="20">
        <f ca="1">IF(O613="",P613,$P613-MOD($P613,2^(32-$O613)))</f>
        <v>1743169536</v>
      </c>
      <c r="R613" s="7">
        <f ca="1">FIND(R$4,OFFSET(R613,0,3-COLUMNS($F:R)-OFFSET(R613,4-ROW(),4)))</f>
        <v>4</v>
      </c>
      <c r="S613" s="7">
        <f ca="1">FIND(S$4,OFFSET(S613,0,3-COLUMNS($F:R)-OFFSET(S613,4-ROW(),4)),OFFSET(S613,0,-1)+1)</f>
        <v>8</v>
      </c>
      <c r="T613" s="7">
        <f ca="1">FIND(T$4,OFFSET(T613,0,3-COLUMNS($F:R)-OFFSET(T613,4-ROW(),4)),OFFSET(T613,0,-1)+1)</f>
        <v>12</v>
      </c>
      <c r="U613" s="8" t="str">
        <f ca="1">LEFT(OFFSET(U613,0,-COLUMNS($G:$T)-OFFSET(U613,4-ROW(),0)),R613-1)</f>
        <v>103</v>
      </c>
      <c r="V613" s="9" t="str">
        <f ca="1">MID(OFFSET(V613,0,-COLUMNS($G:$T)-OFFSET(V613,4-ROW(),0)),R613+1,S613-R613-1)</f>
        <v>230</v>
      </c>
      <c r="W613" s="9" t="str">
        <f ca="1">MID(OFFSET(W613,0,-COLUMNS($G:$T)-OFFSET(W613,4-ROW(),0)),S613+1,T613-S613-1)</f>
        <v>171</v>
      </c>
      <c r="X613" s="9" t="str">
        <f ca="1">MID(OFFSET(X613,0,-COLUMNS($G:$T)-OFFSET(X613,4-ROW(),0)),T613+1,3)</f>
        <v>255</v>
      </c>
      <c r="Y613" s="21">
        <f ca="1">IF(ISBLANK($F613),"",IF(O613="",(($U613*2^8+$V613)*2^8+$W613)*2^8+$X613,$Q613+2^(32-$O613)-1))</f>
        <v>1743170559</v>
      </c>
      <c r="Z613" s="88" t="str">
        <f t="shared" si="9"/>
        <v>JP</v>
      </c>
    </row>
    <row r="614" spans="2:26" x14ac:dyDescent="0.15">
      <c r="B614" s="87">
        <v>610</v>
      </c>
      <c r="C614" s="92" t="s">
        <v>4474</v>
      </c>
      <c r="D614" s="53" t="s">
        <v>1294</v>
      </c>
      <c r="E614" s="25" t="s">
        <v>8</v>
      </c>
      <c r="F614" s="25" t="s">
        <v>1295</v>
      </c>
      <c r="G614" s="7">
        <f ca="1">FIND(G$4,OFFSET(G614,0,3-COLUMNS(D:G)-OFFSET(G614,4-ROW(),COLUMNS($G:$K))))</f>
        <v>4</v>
      </c>
      <c r="H614" s="7">
        <f ca="1">FIND(H$4,OFFSET(H614,0,3-COLUMNS(D:G)-OFFSET(H614,4-ROW(),COLUMNS($G:$K))),OFFSET(H614,0,-1)+1)</f>
        <v>8</v>
      </c>
      <c r="I614" s="7">
        <f ca="1">FIND(I$4,OFFSET(I614,0,3-COLUMNS(D:G)-OFFSET(I614,4-ROW(),COLUMNS($G:$K))),OFFSET(I614,0,-1)+1)</f>
        <v>12</v>
      </c>
      <c r="J614" s="75">
        <f ca="1">IFERROR(FIND(J$4,OFFSET(J614,0,-2-OFFSET(J614,4-ROW(),4))),LEN(OFFSET(J614,0,-2-OFFSET(J614,4-ROW(),4)))+1)</f>
        <v>14</v>
      </c>
      <c r="K614" s="8" t="str">
        <f ca="1">LEFT(OFFSET(K614,0,-COLUMNS($E:$J)-OFFSET(K614,4-ROW(),0)),G614-1)</f>
        <v>103</v>
      </c>
      <c r="L614" s="9" t="str">
        <f ca="1">MID(OFFSET(L614,0,-COLUMNS($E:$J)-OFFSET(L614,4-ROW(),0)),G614+1,H614-G614-1)</f>
        <v>233</v>
      </c>
      <c r="M614" s="9" t="str">
        <f ca="1">MID(OFFSET(M614,0,-COLUMNS($E:$J)-OFFSET(M614,4-ROW(),0)),H614+1,I614-H614-1)</f>
        <v>196</v>
      </c>
      <c r="N614" s="9" t="str">
        <f ca="1">MID(OFFSET(N614,0,-COLUMNS($E:$J)-OFFSET(N614,4-ROW(),0)),I614+1,J614-I614-1)</f>
        <v>0</v>
      </c>
      <c r="O614" s="79" t="str">
        <f ca="1">MID(OFFSET(O614,0,-COLUMNS($E:$J)-OFFSET(O614,4-ROW(),0)),J614+1,2)</f>
        <v/>
      </c>
      <c r="P614" s="20">
        <f ca="1">IF(ISBLANK($D614),"",(($K614*2^8+$L614)*2^8+$M614)*2^8+$N614)</f>
        <v>1743373312</v>
      </c>
      <c r="Q614" s="20">
        <f ca="1">IF(O614="",P614,$P614-MOD($P614,2^(32-$O614)))</f>
        <v>1743373312</v>
      </c>
      <c r="R614" s="7">
        <f ca="1">FIND(R$4,OFFSET(R614,0,3-COLUMNS($F:R)-OFFSET(R614,4-ROW(),4)))</f>
        <v>4</v>
      </c>
      <c r="S614" s="7">
        <f ca="1">FIND(S$4,OFFSET(S614,0,3-COLUMNS($F:R)-OFFSET(S614,4-ROW(),4)),OFFSET(S614,0,-1)+1)</f>
        <v>8</v>
      </c>
      <c r="T614" s="7">
        <f ca="1">FIND(T$4,OFFSET(T614,0,3-COLUMNS($F:R)-OFFSET(T614,4-ROW(),4)),OFFSET(T614,0,-1)+1)</f>
        <v>12</v>
      </c>
      <c r="U614" s="8" t="str">
        <f ca="1">LEFT(OFFSET(U614,0,-COLUMNS($G:$T)-OFFSET(U614,4-ROW(),0)),R614-1)</f>
        <v>103</v>
      </c>
      <c r="V614" s="9" t="str">
        <f ca="1">MID(OFFSET(V614,0,-COLUMNS($G:$T)-OFFSET(V614,4-ROW(),0)),R614+1,S614-R614-1)</f>
        <v>233</v>
      </c>
      <c r="W614" s="9" t="str">
        <f ca="1">MID(OFFSET(W614,0,-COLUMNS($G:$T)-OFFSET(W614,4-ROW(),0)),S614+1,T614-S614-1)</f>
        <v>199</v>
      </c>
      <c r="X614" s="9" t="str">
        <f ca="1">MID(OFFSET(X614,0,-COLUMNS($G:$T)-OFFSET(X614,4-ROW(),0)),T614+1,3)</f>
        <v>255</v>
      </c>
      <c r="Y614" s="21">
        <f ca="1">IF(ISBLANK($F614),"",IF(O614="",(($U614*2^8+$V614)*2^8+$W614)*2^8+$X614,$Q614+2^(32-$O614)-1))</f>
        <v>1743374335</v>
      </c>
      <c r="Z614" s="88" t="str">
        <f t="shared" si="9"/>
        <v>JP</v>
      </c>
    </row>
    <row r="615" spans="2:26" x14ac:dyDescent="0.15">
      <c r="B615" s="87">
        <v>611</v>
      </c>
      <c r="C615" s="92" t="s">
        <v>4474</v>
      </c>
      <c r="D615" s="53" t="s">
        <v>1296</v>
      </c>
      <c r="E615" s="25" t="s">
        <v>8</v>
      </c>
      <c r="F615" s="25" t="s">
        <v>1297</v>
      </c>
      <c r="G615" s="7">
        <f ca="1">FIND(G$4,OFFSET(G615,0,3-COLUMNS(D:G)-OFFSET(G615,4-ROW(),COLUMNS($G:$K))))</f>
        <v>4</v>
      </c>
      <c r="H615" s="7">
        <f ca="1">FIND(H$4,OFFSET(H615,0,3-COLUMNS(D:G)-OFFSET(H615,4-ROW(),COLUMNS($G:$K))),OFFSET(H615,0,-1)+1)</f>
        <v>8</v>
      </c>
      <c r="I615" s="7">
        <f ca="1">FIND(I$4,OFFSET(I615,0,3-COLUMNS(D:G)-OFFSET(I615,4-ROW(),COLUMNS($G:$K))),OFFSET(I615,0,-1)+1)</f>
        <v>12</v>
      </c>
      <c r="J615" s="75">
        <f ca="1">IFERROR(FIND(J$4,OFFSET(J615,0,-2-OFFSET(J615,4-ROW(),4))),LEN(OFFSET(J615,0,-2-OFFSET(J615,4-ROW(),4)))+1)</f>
        <v>14</v>
      </c>
      <c r="K615" s="8" t="str">
        <f ca="1">LEFT(OFFSET(K615,0,-COLUMNS($E:$J)-OFFSET(K615,4-ROW(),0)),G615-1)</f>
        <v>103</v>
      </c>
      <c r="L615" s="9" t="str">
        <f ca="1">MID(OFFSET(L615,0,-COLUMNS($E:$J)-OFFSET(L615,4-ROW(),0)),G615+1,H615-G615-1)</f>
        <v>234</v>
      </c>
      <c r="M615" s="9" t="str">
        <f ca="1">MID(OFFSET(M615,0,-COLUMNS($E:$J)-OFFSET(M615,4-ROW(),0)),H615+1,I615-H615-1)</f>
        <v>176</v>
      </c>
      <c r="N615" s="9" t="str">
        <f ca="1">MID(OFFSET(N615,0,-COLUMNS($E:$J)-OFFSET(N615,4-ROW(),0)),I615+1,J615-I615-1)</f>
        <v>0</v>
      </c>
      <c r="O615" s="79" t="str">
        <f ca="1">MID(OFFSET(O615,0,-COLUMNS($E:$J)-OFFSET(O615,4-ROW(),0)),J615+1,2)</f>
        <v/>
      </c>
      <c r="P615" s="20">
        <f ca="1">IF(ISBLANK($D615),"",(($K615*2^8+$L615)*2^8+$M615)*2^8+$N615)</f>
        <v>1743433728</v>
      </c>
      <c r="Q615" s="20">
        <f ca="1">IF(O615="",P615,$P615-MOD($P615,2^(32-$O615)))</f>
        <v>1743433728</v>
      </c>
      <c r="R615" s="7">
        <f ca="1">FIND(R$4,OFFSET(R615,0,3-COLUMNS($F:R)-OFFSET(R615,4-ROW(),4)))</f>
        <v>4</v>
      </c>
      <c r="S615" s="7">
        <f ca="1">FIND(S$4,OFFSET(S615,0,3-COLUMNS($F:R)-OFFSET(S615,4-ROW(),4)),OFFSET(S615,0,-1)+1)</f>
        <v>8</v>
      </c>
      <c r="T615" s="7">
        <f ca="1">FIND(T$4,OFFSET(T615,0,3-COLUMNS($F:R)-OFFSET(T615,4-ROW(),4)),OFFSET(T615,0,-1)+1)</f>
        <v>12</v>
      </c>
      <c r="U615" s="8" t="str">
        <f ca="1">LEFT(OFFSET(U615,0,-COLUMNS($G:$T)-OFFSET(U615,4-ROW(),0)),R615-1)</f>
        <v>103</v>
      </c>
      <c r="V615" s="9" t="str">
        <f ca="1">MID(OFFSET(V615,0,-COLUMNS($G:$T)-OFFSET(V615,4-ROW(),0)),R615+1,S615-R615-1)</f>
        <v>234</v>
      </c>
      <c r="W615" s="9" t="str">
        <f ca="1">MID(OFFSET(W615,0,-COLUMNS($G:$T)-OFFSET(W615,4-ROW(),0)),S615+1,T615-S615-1)</f>
        <v>179</v>
      </c>
      <c r="X615" s="9" t="str">
        <f ca="1">MID(OFFSET(X615,0,-COLUMNS($G:$T)-OFFSET(X615,4-ROW(),0)),T615+1,3)</f>
        <v>255</v>
      </c>
      <c r="Y615" s="21">
        <f ca="1">IF(ISBLANK($F615),"",IF(O615="",(($U615*2^8+$V615)*2^8+$W615)*2^8+$X615,$Q615+2^(32-$O615)-1))</f>
        <v>1743434751</v>
      </c>
      <c r="Z615" s="88" t="str">
        <f t="shared" si="9"/>
        <v>JP</v>
      </c>
    </row>
    <row r="616" spans="2:26" x14ac:dyDescent="0.15">
      <c r="B616" s="87">
        <v>612</v>
      </c>
      <c r="C616" s="92" t="s">
        <v>4474</v>
      </c>
      <c r="D616" s="53" t="s">
        <v>1298</v>
      </c>
      <c r="E616" s="25" t="s">
        <v>8</v>
      </c>
      <c r="F616" s="25" t="s">
        <v>1299</v>
      </c>
      <c r="G616" s="7">
        <f ca="1">FIND(G$4,OFFSET(G616,0,3-COLUMNS(D:G)-OFFSET(G616,4-ROW(),COLUMNS($G:$K))))</f>
        <v>4</v>
      </c>
      <c r="H616" s="7">
        <f ca="1">FIND(H$4,OFFSET(H616,0,3-COLUMNS(D:G)-OFFSET(H616,4-ROW(),COLUMNS($G:$K))),OFFSET(H616,0,-1)+1)</f>
        <v>8</v>
      </c>
      <c r="I616" s="7">
        <f ca="1">FIND(I$4,OFFSET(I616,0,3-COLUMNS(D:G)-OFFSET(I616,4-ROW(),COLUMNS($G:$K))),OFFSET(I616,0,-1)+1)</f>
        <v>11</v>
      </c>
      <c r="J616" s="75">
        <f ca="1">IFERROR(FIND(J$4,OFFSET(J616,0,-2-OFFSET(J616,4-ROW(),4))),LEN(OFFSET(J616,0,-2-OFFSET(J616,4-ROW(),4)))+1)</f>
        <v>13</v>
      </c>
      <c r="K616" s="8" t="str">
        <f ca="1">LEFT(OFFSET(K616,0,-COLUMNS($E:$J)-OFFSET(K616,4-ROW(),0)),G616-1)</f>
        <v>103</v>
      </c>
      <c r="L616" s="9" t="str">
        <f ca="1">MID(OFFSET(L616,0,-COLUMNS($E:$J)-OFFSET(L616,4-ROW(),0)),G616+1,H616-G616-1)</f>
        <v>235</v>
      </c>
      <c r="M616" s="9" t="str">
        <f ca="1">MID(OFFSET(M616,0,-COLUMNS($E:$J)-OFFSET(M616,4-ROW(),0)),H616+1,I616-H616-1)</f>
        <v>40</v>
      </c>
      <c r="N616" s="9" t="str">
        <f ca="1">MID(OFFSET(N616,0,-COLUMNS($E:$J)-OFFSET(N616,4-ROW(),0)),I616+1,J616-I616-1)</f>
        <v>0</v>
      </c>
      <c r="O616" s="79" t="str">
        <f ca="1">MID(OFFSET(O616,0,-COLUMNS($E:$J)-OFFSET(O616,4-ROW(),0)),J616+1,2)</f>
        <v/>
      </c>
      <c r="P616" s="20">
        <f ca="1">IF(ISBLANK($D616),"",(($K616*2^8+$L616)*2^8+$M616)*2^8+$N616)</f>
        <v>1743464448</v>
      </c>
      <c r="Q616" s="20">
        <f ca="1">IF(O616="",P616,$P616-MOD($P616,2^(32-$O616)))</f>
        <v>1743464448</v>
      </c>
      <c r="R616" s="7">
        <f ca="1">FIND(R$4,OFFSET(R616,0,3-COLUMNS($F:R)-OFFSET(R616,4-ROW(),4)))</f>
        <v>4</v>
      </c>
      <c r="S616" s="7">
        <f ca="1">FIND(S$4,OFFSET(S616,0,3-COLUMNS($F:R)-OFFSET(S616,4-ROW(),4)),OFFSET(S616,0,-1)+1)</f>
        <v>8</v>
      </c>
      <c r="T616" s="7">
        <f ca="1">FIND(T$4,OFFSET(T616,0,3-COLUMNS($F:R)-OFFSET(T616,4-ROW(),4)),OFFSET(T616,0,-1)+1)</f>
        <v>11</v>
      </c>
      <c r="U616" s="8" t="str">
        <f ca="1">LEFT(OFFSET(U616,0,-COLUMNS($G:$T)-OFFSET(U616,4-ROW(),0)),R616-1)</f>
        <v>103</v>
      </c>
      <c r="V616" s="9" t="str">
        <f ca="1">MID(OFFSET(V616,0,-COLUMNS($G:$T)-OFFSET(V616,4-ROW(),0)),R616+1,S616-R616-1)</f>
        <v>235</v>
      </c>
      <c r="W616" s="9" t="str">
        <f ca="1">MID(OFFSET(W616,0,-COLUMNS($G:$T)-OFFSET(W616,4-ROW(),0)),S616+1,T616-S616-1)</f>
        <v>43</v>
      </c>
      <c r="X616" s="9" t="str">
        <f ca="1">MID(OFFSET(X616,0,-COLUMNS($G:$T)-OFFSET(X616,4-ROW(),0)),T616+1,3)</f>
        <v>255</v>
      </c>
      <c r="Y616" s="21">
        <f ca="1">IF(ISBLANK($F616),"",IF(O616="",(($U616*2^8+$V616)*2^8+$W616)*2^8+$X616,$Q616+2^(32-$O616)-1))</f>
        <v>1743465471</v>
      </c>
      <c r="Z616" s="88" t="str">
        <f t="shared" si="9"/>
        <v>JP</v>
      </c>
    </row>
    <row r="617" spans="2:26" x14ac:dyDescent="0.15">
      <c r="B617" s="87">
        <v>613</v>
      </c>
      <c r="C617" s="92" t="s">
        <v>4474</v>
      </c>
      <c r="D617" s="53" t="s">
        <v>1300</v>
      </c>
      <c r="E617" s="25" t="s">
        <v>8</v>
      </c>
      <c r="F617" s="25" t="s">
        <v>1301</v>
      </c>
      <c r="G617" s="7">
        <f ca="1">FIND(G$4,OFFSET(G617,0,3-COLUMNS(D:G)-OFFSET(G617,4-ROW(),COLUMNS($G:$K))))</f>
        <v>4</v>
      </c>
      <c r="H617" s="7">
        <f ca="1">FIND(H$4,OFFSET(H617,0,3-COLUMNS(D:G)-OFFSET(H617,4-ROW(),COLUMNS($G:$K))),OFFSET(H617,0,-1)+1)</f>
        <v>8</v>
      </c>
      <c r="I617" s="7">
        <f ca="1">FIND(I$4,OFFSET(I617,0,3-COLUMNS(D:G)-OFFSET(I617,4-ROW(),COLUMNS($G:$K))),OFFSET(I617,0,-1)+1)</f>
        <v>12</v>
      </c>
      <c r="J617" s="75">
        <f ca="1">IFERROR(FIND(J$4,OFFSET(J617,0,-2-OFFSET(J617,4-ROW(),4))),LEN(OFFSET(J617,0,-2-OFFSET(J617,4-ROW(),4)))+1)</f>
        <v>14</v>
      </c>
      <c r="K617" s="8" t="str">
        <f ca="1">LEFT(OFFSET(K617,0,-COLUMNS($E:$J)-OFFSET(K617,4-ROW(),0)),G617-1)</f>
        <v>103</v>
      </c>
      <c r="L617" s="9" t="str">
        <f ca="1">MID(OFFSET(L617,0,-COLUMNS($E:$J)-OFFSET(L617,4-ROW(),0)),G617+1,H617-G617-1)</f>
        <v>235</v>
      </c>
      <c r="M617" s="9" t="str">
        <f ca="1">MID(OFFSET(M617,0,-COLUMNS($E:$J)-OFFSET(M617,4-ROW(),0)),H617+1,I617-H617-1)</f>
        <v>112</v>
      </c>
      <c r="N617" s="9" t="str">
        <f ca="1">MID(OFFSET(N617,0,-COLUMNS($E:$J)-OFFSET(N617,4-ROW(),0)),I617+1,J617-I617-1)</f>
        <v>0</v>
      </c>
      <c r="O617" s="79" t="str">
        <f ca="1">MID(OFFSET(O617,0,-COLUMNS($E:$J)-OFFSET(O617,4-ROW(),0)),J617+1,2)</f>
        <v/>
      </c>
      <c r="P617" s="20">
        <f ca="1">IF(ISBLANK($D617),"",(($K617*2^8+$L617)*2^8+$M617)*2^8+$N617)</f>
        <v>1743482880</v>
      </c>
      <c r="Q617" s="20">
        <f ca="1">IF(O617="",P617,$P617-MOD($P617,2^(32-$O617)))</f>
        <v>1743482880</v>
      </c>
      <c r="R617" s="7">
        <f ca="1">FIND(R$4,OFFSET(R617,0,3-COLUMNS($F:R)-OFFSET(R617,4-ROW(),4)))</f>
        <v>4</v>
      </c>
      <c r="S617" s="7">
        <f ca="1">FIND(S$4,OFFSET(S617,0,3-COLUMNS($F:R)-OFFSET(S617,4-ROW(),4)),OFFSET(S617,0,-1)+1)</f>
        <v>8</v>
      </c>
      <c r="T617" s="7">
        <f ca="1">FIND(T$4,OFFSET(T617,0,3-COLUMNS($F:R)-OFFSET(T617,4-ROW(),4)),OFFSET(T617,0,-1)+1)</f>
        <v>12</v>
      </c>
      <c r="U617" s="8" t="str">
        <f ca="1">LEFT(OFFSET(U617,0,-COLUMNS($G:$T)-OFFSET(U617,4-ROW(),0)),R617-1)</f>
        <v>103</v>
      </c>
      <c r="V617" s="9" t="str">
        <f ca="1">MID(OFFSET(V617,0,-COLUMNS($G:$T)-OFFSET(V617,4-ROW(),0)),R617+1,S617-R617-1)</f>
        <v>235</v>
      </c>
      <c r="W617" s="9" t="str">
        <f ca="1">MID(OFFSET(W617,0,-COLUMNS($G:$T)-OFFSET(W617,4-ROW(),0)),S617+1,T617-S617-1)</f>
        <v>115</v>
      </c>
      <c r="X617" s="9" t="str">
        <f ca="1">MID(OFFSET(X617,0,-COLUMNS($G:$T)-OFFSET(X617,4-ROW(),0)),T617+1,3)</f>
        <v>255</v>
      </c>
      <c r="Y617" s="21">
        <f ca="1">IF(ISBLANK($F617),"",IF(O617="",(($U617*2^8+$V617)*2^8+$W617)*2^8+$X617,$Q617+2^(32-$O617)-1))</f>
        <v>1743483903</v>
      </c>
      <c r="Z617" s="88" t="str">
        <f t="shared" si="9"/>
        <v>JP</v>
      </c>
    </row>
    <row r="618" spans="2:26" x14ac:dyDescent="0.15">
      <c r="B618" s="87">
        <v>614</v>
      </c>
      <c r="C618" s="92" t="s">
        <v>4474</v>
      </c>
      <c r="D618" s="53" t="s">
        <v>1302</v>
      </c>
      <c r="E618" s="25" t="s">
        <v>8</v>
      </c>
      <c r="F618" s="25" t="s">
        <v>1303</v>
      </c>
      <c r="G618" s="7">
        <f ca="1">FIND(G$4,OFFSET(G618,0,3-COLUMNS(D:G)-OFFSET(G618,4-ROW(),COLUMNS($G:$K))))</f>
        <v>4</v>
      </c>
      <c r="H618" s="7">
        <f ca="1">FIND(H$4,OFFSET(H618,0,3-COLUMNS(D:G)-OFFSET(H618,4-ROW(),COLUMNS($G:$K))),OFFSET(H618,0,-1)+1)</f>
        <v>8</v>
      </c>
      <c r="I618" s="7">
        <f ca="1">FIND(I$4,OFFSET(I618,0,3-COLUMNS(D:G)-OFFSET(I618,4-ROW(),COLUMNS($G:$K))),OFFSET(I618,0,-1)+1)</f>
        <v>12</v>
      </c>
      <c r="J618" s="75">
        <f ca="1">IFERROR(FIND(J$4,OFFSET(J618,0,-2-OFFSET(J618,4-ROW(),4))),LEN(OFFSET(J618,0,-2-OFFSET(J618,4-ROW(),4)))+1)</f>
        <v>14</v>
      </c>
      <c r="K618" s="8" t="str">
        <f ca="1">LEFT(OFFSET(K618,0,-COLUMNS($E:$J)-OFFSET(K618,4-ROW(),0)),G618-1)</f>
        <v>103</v>
      </c>
      <c r="L618" s="9" t="str">
        <f ca="1">MID(OFFSET(L618,0,-COLUMNS($E:$J)-OFFSET(L618,4-ROW(),0)),G618+1,H618-G618-1)</f>
        <v>235</v>
      </c>
      <c r="M618" s="9" t="str">
        <f ca="1">MID(OFFSET(M618,0,-COLUMNS($E:$J)-OFFSET(M618,4-ROW(),0)),H618+1,I618-H618-1)</f>
        <v>124</v>
      </c>
      <c r="N618" s="9" t="str">
        <f ca="1">MID(OFFSET(N618,0,-COLUMNS($E:$J)-OFFSET(N618,4-ROW(),0)),I618+1,J618-I618-1)</f>
        <v>0</v>
      </c>
      <c r="O618" s="79" t="str">
        <f ca="1">MID(OFFSET(O618,0,-COLUMNS($E:$J)-OFFSET(O618,4-ROW(),0)),J618+1,2)</f>
        <v/>
      </c>
      <c r="P618" s="20">
        <f ca="1">IF(ISBLANK($D618),"",(($K618*2^8+$L618)*2^8+$M618)*2^8+$N618)</f>
        <v>1743485952</v>
      </c>
      <c r="Q618" s="20">
        <f ca="1">IF(O618="",P618,$P618-MOD($P618,2^(32-$O618)))</f>
        <v>1743485952</v>
      </c>
      <c r="R618" s="7">
        <f ca="1">FIND(R$4,OFFSET(R618,0,3-COLUMNS($F:R)-OFFSET(R618,4-ROW(),4)))</f>
        <v>4</v>
      </c>
      <c r="S618" s="7">
        <f ca="1">FIND(S$4,OFFSET(S618,0,3-COLUMNS($F:R)-OFFSET(S618,4-ROW(),4)),OFFSET(S618,0,-1)+1)</f>
        <v>8</v>
      </c>
      <c r="T618" s="7">
        <f ca="1">FIND(T$4,OFFSET(T618,0,3-COLUMNS($F:R)-OFFSET(T618,4-ROW(),4)),OFFSET(T618,0,-1)+1)</f>
        <v>12</v>
      </c>
      <c r="U618" s="8" t="str">
        <f ca="1">LEFT(OFFSET(U618,0,-COLUMNS($G:$T)-OFFSET(U618,4-ROW(),0)),R618-1)</f>
        <v>103</v>
      </c>
      <c r="V618" s="9" t="str">
        <f ca="1">MID(OFFSET(V618,0,-COLUMNS($G:$T)-OFFSET(V618,4-ROW(),0)),R618+1,S618-R618-1)</f>
        <v>235</v>
      </c>
      <c r="W618" s="9" t="str">
        <f ca="1">MID(OFFSET(W618,0,-COLUMNS($G:$T)-OFFSET(W618,4-ROW(),0)),S618+1,T618-S618-1)</f>
        <v>127</v>
      </c>
      <c r="X618" s="9" t="str">
        <f ca="1">MID(OFFSET(X618,0,-COLUMNS($G:$T)-OFFSET(X618,4-ROW(),0)),T618+1,3)</f>
        <v>255</v>
      </c>
      <c r="Y618" s="21">
        <f ca="1">IF(ISBLANK($F618),"",IF(O618="",(($U618*2^8+$V618)*2^8+$W618)*2^8+$X618,$Q618+2^(32-$O618)-1))</f>
        <v>1743486975</v>
      </c>
      <c r="Z618" s="88" t="str">
        <f t="shared" si="9"/>
        <v>JP</v>
      </c>
    </row>
    <row r="619" spans="2:26" x14ac:dyDescent="0.15">
      <c r="B619" s="87">
        <v>615</v>
      </c>
      <c r="C619" s="92" t="s">
        <v>4474</v>
      </c>
      <c r="D619" s="53" t="s">
        <v>1304</v>
      </c>
      <c r="E619" s="25" t="s">
        <v>8</v>
      </c>
      <c r="F619" s="25" t="s">
        <v>1305</v>
      </c>
      <c r="G619" s="7">
        <f ca="1">FIND(G$4,OFFSET(G619,0,3-COLUMNS(D:G)-OFFSET(G619,4-ROW(),COLUMNS($G:$K))))</f>
        <v>4</v>
      </c>
      <c r="H619" s="7">
        <f ca="1">FIND(H$4,OFFSET(H619,0,3-COLUMNS(D:G)-OFFSET(H619,4-ROW(),COLUMNS($G:$K))),OFFSET(H619,0,-1)+1)</f>
        <v>8</v>
      </c>
      <c r="I619" s="7">
        <f ca="1">FIND(I$4,OFFSET(I619,0,3-COLUMNS(D:G)-OFFSET(I619,4-ROW(),COLUMNS($G:$K))),OFFSET(I619,0,-1)+1)</f>
        <v>12</v>
      </c>
      <c r="J619" s="75">
        <f ca="1">IFERROR(FIND(J$4,OFFSET(J619,0,-2-OFFSET(J619,4-ROW(),4))),LEN(OFFSET(J619,0,-2-OFFSET(J619,4-ROW(),4)))+1)</f>
        <v>14</v>
      </c>
      <c r="K619" s="8" t="str">
        <f ca="1">LEFT(OFFSET(K619,0,-COLUMNS($E:$J)-OFFSET(K619,4-ROW(),0)),G619-1)</f>
        <v>103</v>
      </c>
      <c r="L619" s="9" t="str">
        <f ca="1">MID(OFFSET(L619,0,-COLUMNS($E:$J)-OFFSET(L619,4-ROW(),0)),G619+1,H619-G619-1)</f>
        <v>238</v>
      </c>
      <c r="M619" s="9" t="str">
        <f ca="1">MID(OFFSET(M619,0,-COLUMNS($E:$J)-OFFSET(M619,4-ROW(),0)),H619+1,I619-H619-1)</f>
        <v>236</v>
      </c>
      <c r="N619" s="9" t="str">
        <f ca="1">MID(OFFSET(N619,0,-COLUMNS($E:$J)-OFFSET(N619,4-ROW(),0)),I619+1,J619-I619-1)</f>
        <v>0</v>
      </c>
      <c r="O619" s="79" t="str">
        <f ca="1">MID(OFFSET(O619,0,-COLUMNS($E:$J)-OFFSET(O619,4-ROW(),0)),J619+1,2)</f>
        <v/>
      </c>
      <c r="P619" s="20">
        <f ca="1">IF(ISBLANK($D619),"",(($K619*2^8+$L619)*2^8+$M619)*2^8+$N619)</f>
        <v>1743711232</v>
      </c>
      <c r="Q619" s="20">
        <f ca="1">IF(O619="",P619,$P619-MOD($P619,2^(32-$O619)))</f>
        <v>1743711232</v>
      </c>
      <c r="R619" s="7">
        <f ca="1">FIND(R$4,OFFSET(R619,0,3-COLUMNS($F:R)-OFFSET(R619,4-ROW(),4)))</f>
        <v>4</v>
      </c>
      <c r="S619" s="7">
        <f ca="1">FIND(S$4,OFFSET(S619,0,3-COLUMNS($F:R)-OFFSET(S619,4-ROW(),4)),OFFSET(S619,0,-1)+1)</f>
        <v>8</v>
      </c>
      <c r="T619" s="7">
        <f ca="1">FIND(T$4,OFFSET(T619,0,3-COLUMNS($F:R)-OFFSET(T619,4-ROW(),4)),OFFSET(T619,0,-1)+1)</f>
        <v>12</v>
      </c>
      <c r="U619" s="8" t="str">
        <f ca="1">LEFT(OFFSET(U619,0,-COLUMNS($G:$T)-OFFSET(U619,4-ROW(),0)),R619-1)</f>
        <v>103</v>
      </c>
      <c r="V619" s="9" t="str">
        <f ca="1">MID(OFFSET(V619,0,-COLUMNS($G:$T)-OFFSET(V619,4-ROW(),0)),R619+1,S619-R619-1)</f>
        <v>238</v>
      </c>
      <c r="W619" s="9" t="str">
        <f ca="1">MID(OFFSET(W619,0,-COLUMNS($G:$T)-OFFSET(W619,4-ROW(),0)),S619+1,T619-S619-1)</f>
        <v>239</v>
      </c>
      <c r="X619" s="9" t="str">
        <f ca="1">MID(OFFSET(X619,0,-COLUMNS($G:$T)-OFFSET(X619,4-ROW(),0)),T619+1,3)</f>
        <v>255</v>
      </c>
      <c r="Y619" s="21">
        <f ca="1">IF(ISBLANK($F619),"",IF(O619="",(($U619*2^8+$V619)*2^8+$W619)*2^8+$X619,$Q619+2^(32-$O619)-1))</f>
        <v>1743712255</v>
      </c>
      <c r="Z619" s="88" t="str">
        <f t="shared" si="9"/>
        <v>JP</v>
      </c>
    </row>
    <row r="620" spans="2:26" x14ac:dyDescent="0.15">
      <c r="B620" s="87">
        <v>616</v>
      </c>
      <c r="C620" s="92" t="s">
        <v>4474</v>
      </c>
      <c r="D620" s="53" t="s">
        <v>1306</v>
      </c>
      <c r="E620" s="25" t="s">
        <v>8</v>
      </c>
      <c r="F620" s="25" t="s">
        <v>1307</v>
      </c>
      <c r="G620" s="7">
        <f ca="1">FIND(G$4,OFFSET(G620,0,3-COLUMNS(D:G)-OFFSET(G620,4-ROW(),COLUMNS($G:$K))))</f>
        <v>4</v>
      </c>
      <c r="H620" s="7">
        <f ca="1">FIND(H$4,OFFSET(H620,0,3-COLUMNS(D:G)-OFFSET(H620,4-ROW(),COLUMNS($G:$K))),OFFSET(H620,0,-1)+1)</f>
        <v>8</v>
      </c>
      <c r="I620" s="7">
        <f ca="1">FIND(I$4,OFFSET(I620,0,3-COLUMNS(D:G)-OFFSET(I620,4-ROW(),COLUMNS($G:$K))),OFFSET(I620,0,-1)+1)</f>
        <v>12</v>
      </c>
      <c r="J620" s="75">
        <f ca="1">IFERROR(FIND(J$4,OFFSET(J620,0,-2-OFFSET(J620,4-ROW(),4))),LEN(OFFSET(J620,0,-2-OFFSET(J620,4-ROW(),4)))+1)</f>
        <v>14</v>
      </c>
      <c r="K620" s="8" t="str">
        <f ca="1">LEFT(OFFSET(K620,0,-COLUMNS($E:$J)-OFFSET(K620,4-ROW(),0)),G620-1)</f>
        <v>103</v>
      </c>
      <c r="L620" s="9" t="str">
        <f ca="1">MID(OFFSET(L620,0,-COLUMNS($E:$J)-OFFSET(L620,4-ROW(),0)),G620+1,H620-G620-1)</f>
        <v>238</v>
      </c>
      <c r="M620" s="9" t="str">
        <f ca="1">MID(OFFSET(M620,0,-COLUMNS($E:$J)-OFFSET(M620,4-ROW(),0)),H620+1,I620-H620-1)</f>
        <v>244</v>
      </c>
      <c r="N620" s="9" t="str">
        <f ca="1">MID(OFFSET(N620,0,-COLUMNS($E:$J)-OFFSET(N620,4-ROW(),0)),I620+1,J620-I620-1)</f>
        <v>0</v>
      </c>
      <c r="O620" s="79" t="str">
        <f ca="1">MID(OFFSET(O620,0,-COLUMNS($E:$J)-OFFSET(O620,4-ROW(),0)),J620+1,2)</f>
        <v/>
      </c>
      <c r="P620" s="20">
        <f ca="1">IF(ISBLANK($D620),"",(($K620*2^8+$L620)*2^8+$M620)*2^8+$N620)</f>
        <v>1743713280</v>
      </c>
      <c r="Q620" s="20">
        <f ca="1">IF(O620="",P620,$P620-MOD($P620,2^(32-$O620)))</f>
        <v>1743713280</v>
      </c>
      <c r="R620" s="7">
        <f ca="1">FIND(R$4,OFFSET(R620,0,3-COLUMNS($F:R)-OFFSET(R620,4-ROW(),4)))</f>
        <v>4</v>
      </c>
      <c r="S620" s="7">
        <f ca="1">FIND(S$4,OFFSET(S620,0,3-COLUMNS($F:R)-OFFSET(S620,4-ROW(),4)),OFFSET(S620,0,-1)+1)</f>
        <v>8</v>
      </c>
      <c r="T620" s="7">
        <f ca="1">FIND(T$4,OFFSET(T620,0,3-COLUMNS($F:R)-OFFSET(T620,4-ROW(),4)),OFFSET(T620,0,-1)+1)</f>
        <v>12</v>
      </c>
      <c r="U620" s="8" t="str">
        <f ca="1">LEFT(OFFSET(U620,0,-COLUMNS($G:$T)-OFFSET(U620,4-ROW(),0)),R620-1)</f>
        <v>103</v>
      </c>
      <c r="V620" s="9" t="str">
        <f ca="1">MID(OFFSET(V620,0,-COLUMNS($G:$T)-OFFSET(V620,4-ROW(),0)),R620+1,S620-R620-1)</f>
        <v>238</v>
      </c>
      <c r="W620" s="9" t="str">
        <f ca="1">MID(OFFSET(W620,0,-COLUMNS($G:$T)-OFFSET(W620,4-ROW(),0)),S620+1,T620-S620-1)</f>
        <v>247</v>
      </c>
      <c r="X620" s="9" t="str">
        <f ca="1">MID(OFFSET(X620,0,-COLUMNS($G:$T)-OFFSET(X620,4-ROW(),0)),T620+1,3)</f>
        <v>255</v>
      </c>
      <c r="Y620" s="21">
        <f ca="1">IF(ISBLANK($F620),"",IF(O620="",(($U620*2^8+$V620)*2^8+$W620)*2^8+$X620,$Q620+2^(32-$O620)-1))</f>
        <v>1743714303</v>
      </c>
      <c r="Z620" s="88" t="str">
        <f t="shared" si="9"/>
        <v>JP</v>
      </c>
    </row>
    <row r="621" spans="2:26" x14ac:dyDescent="0.15">
      <c r="B621" s="87">
        <v>617</v>
      </c>
      <c r="C621" s="92" t="s">
        <v>4474</v>
      </c>
      <c r="D621" s="53" t="s">
        <v>1308</v>
      </c>
      <c r="E621" s="25" t="s">
        <v>8</v>
      </c>
      <c r="F621" s="25" t="s">
        <v>1309</v>
      </c>
      <c r="G621" s="7">
        <f ca="1">FIND(G$4,OFFSET(G621,0,3-COLUMNS(D:G)-OFFSET(G621,4-ROW(),COLUMNS($G:$K))))</f>
        <v>4</v>
      </c>
      <c r="H621" s="7">
        <f ca="1">FIND(H$4,OFFSET(H621,0,3-COLUMNS(D:G)-OFFSET(H621,4-ROW(),COLUMNS($G:$K))),OFFSET(H621,0,-1)+1)</f>
        <v>8</v>
      </c>
      <c r="I621" s="7">
        <f ca="1">FIND(I$4,OFFSET(I621,0,3-COLUMNS(D:G)-OFFSET(I621,4-ROW(),COLUMNS($G:$K))),OFFSET(I621,0,-1)+1)</f>
        <v>11</v>
      </c>
      <c r="J621" s="75">
        <f ca="1">IFERROR(FIND(J$4,OFFSET(J621,0,-2-OFFSET(J621,4-ROW(),4))),LEN(OFFSET(J621,0,-2-OFFSET(J621,4-ROW(),4)))+1)</f>
        <v>13</v>
      </c>
      <c r="K621" s="8" t="str">
        <f ca="1">LEFT(OFFSET(K621,0,-COLUMNS($E:$J)-OFFSET(K621,4-ROW(),0)),G621-1)</f>
        <v>103</v>
      </c>
      <c r="L621" s="9" t="str">
        <f ca="1">MID(OFFSET(L621,0,-COLUMNS($E:$J)-OFFSET(L621,4-ROW(),0)),G621+1,H621-G621-1)</f>
        <v>239</v>
      </c>
      <c r="M621" s="9" t="str">
        <f ca="1">MID(OFFSET(M621,0,-COLUMNS($E:$J)-OFFSET(M621,4-ROW(),0)),H621+1,I621-H621-1)</f>
        <v>16</v>
      </c>
      <c r="N621" s="9" t="str">
        <f ca="1">MID(OFFSET(N621,0,-COLUMNS($E:$J)-OFFSET(N621,4-ROW(),0)),I621+1,J621-I621-1)</f>
        <v>0</v>
      </c>
      <c r="O621" s="79" t="str">
        <f ca="1">MID(OFFSET(O621,0,-COLUMNS($E:$J)-OFFSET(O621,4-ROW(),0)),J621+1,2)</f>
        <v/>
      </c>
      <c r="P621" s="20">
        <f ca="1">IF(ISBLANK($D621),"",(($K621*2^8+$L621)*2^8+$M621)*2^8+$N621)</f>
        <v>1743720448</v>
      </c>
      <c r="Q621" s="20">
        <f ca="1">IF(O621="",P621,$P621-MOD($P621,2^(32-$O621)))</f>
        <v>1743720448</v>
      </c>
      <c r="R621" s="7">
        <f ca="1">FIND(R$4,OFFSET(R621,0,3-COLUMNS($F:R)-OFFSET(R621,4-ROW(),4)))</f>
        <v>4</v>
      </c>
      <c r="S621" s="7">
        <f ca="1">FIND(S$4,OFFSET(S621,0,3-COLUMNS($F:R)-OFFSET(S621,4-ROW(),4)),OFFSET(S621,0,-1)+1)</f>
        <v>8</v>
      </c>
      <c r="T621" s="7">
        <f ca="1">FIND(T$4,OFFSET(T621,0,3-COLUMNS($F:R)-OFFSET(T621,4-ROW(),4)),OFFSET(T621,0,-1)+1)</f>
        <v>11</v>
      </c>
      <c r="U621" s="8" t="str">
        <f ca="1">LEFT(OFFSET(U621,0,-COLUMNS($G:$T)-OFFSET(U621,4-ROW(),0)),R621-1)</f>
        <v>103</v>
      </c>
      <c r="V621" s="9" t="str">
        <f ca="1">MID(OFFSET(V621,0,-COLUMNS($G:$T)-OFFSET(V621,4-ROW(),0)),R621+1,S621-R621-1)</f>
        <v>239</v>
      </c>
      <c r="W621" s="9" t="str">
        <f ca="1">MID(OFFSET(W621,0,-COLUMNS($G:$T)-OFFSET(W621,4-ROW(),0)),S621+1,T621-S621-1)</f>
        <v>19</v>
      </c>
      <c r="X621" s="9" t="str">
        <f ca="1">MID(OFFSET(X621,0,-COLUMNS($G:$T)-OFFSET(X621,4-ROW(),0)),T621+1,3)</f>
        <v>255</v>
      </c>
      <c r="Y621" s="21">
        <f ca="1">IF(ISBLANK($F621),"",IF(O621="",(($U621*2^8+$V621)*2^8+$W621)*2^8+$X621,$Q621+2^(32-$O621)-1))</f>
        <v>1743721471</v>
      </c>
      <c r="Z621" s="88" t="str">
        <f t="shared" si="9"/>
        <v>JP</v>
      </c>
    </row>
    <row r="622" spans="2:26" x14ac:dyDescent="0.15">
      <c r="B622" s="87">
        <v>618</v>
      </c>
      <c r="C622" s="92" t="s">
        <v>4474</v>
      </c>
      <c r="D622" s="53" t="s">
        <v>1310</v>
      </c>
      <c r="E622" s="25" t="s">
        <v>8</v>
      </c>
      <c r="F622" s="25" t="s">
        <v>1311</v>
      </c>
      <c r="G622" s="7">
        <f ca="1">FIND(G$4,OFFSET(G622,0,3-COLUMNS(D:G)-OFFSET(G622,4-ROW(),COLUMNS($G:$K))))</f>
        <v>4</v>
      </c>
      <c r="H622" s="7">
        <f ca="1">FIND(H$4,OFFSET(H622,0,3-COLUMNS(D:G)-OFFSET(H622,4-ROW(),COLUMNS($G:$K))),OFFSET(H622,0,-1)+1)</f>
        <v>8</v>
      </c>
      <c r="I622" s="7">
        <f ca="1">FIND(I$4,OFFSET(I622,0,3-COLUMNS(D:G)-OFFSET(I622,4-ROW(),COLUMNS($G:$K))),OFFSET(I622,0,-1)+1)</f>
        <v>12</v>
      </c>
      <c r="J622" s="75">
        <f ca="1">IFERROR(FIND(J$4,OFFSET(J622,0,-2-OFFSET(J622,4-ROW(),4))),LEN(OFFSET(J622,0,-2-OFFSET(J622,4-ROW(),4)))+1)</f>
        <v>14</v>
      </c>
      <c r="K622" s="8" t="str">
        <f ca="1">LEFT(OFFSET(K622,0,-COLUMNS($E:$J)-OFFSET(K622,4-ROW(),0)),G622-1)</f>
        <v>103</v>
      </c>
      <c r="L622" s="9" t="str">
        <f ca="1">MID(OFFSET(L622,0,-COLUMNS($E:$J)-OFFSET(L622,4-ROW(),0)),G622+1,H622-G622-1)</f>
        <v>239</v>
      </c>
      <c r="M622" s="9" t="str">
        <f ca="1">MID(OFFSET(M622,0,-COLUMNS($E:$J)-OFFSET(M622,4-ROW(),0)),H622+1,I622-H622-1)</f>
        <v>108</v>
      </c>
      <c r="N622" s="9" t="str">
        <f ca="1">MID(OFFSET(N622,0,-COLUMNS($E:$J)-OFFSET(N622,4-ROW(),0)),I622+1,J622-I622-1)</f>
        <v>0</v>
      </c>
      <c r="O622" s="79" t="str">
        <f ca="1">MID(OFFSET(O622,0,-COLUMNS($E:$J)-OFFSET(O622,4-ROW(),0)),J622+1,2)</f>
        <v/>
      </c>
      <c r="P622" s="20">
        <f ca="1">IF(ISBLANK($D622),"",(($K622*2^8+$L622)*2^8+$M622)*2^8+$N622)</f>
        <v>1743744000</v>
      </c>
      <c r="Q622" s="20">
        <f ca="1">IF(O622="",P622,$P622-MOD($P622,2^(32-$O622)))</f>
        <v>1743744000</v>
      </c>
      <c r="R622" s="7">
        <f ca="1">FIND(R$4,OFFSET(R622,0,3-COLUMNS($F:R)-OFFSET(R622,4-ROW(),4)))</f>
        <v>4</v>
      </c>
      <c r="S622" s="7">
        <f ca="1">FIND(S$4,OFFSET(S622,0,3-COLUMNS($F:R)-OFFSET(S622,4-ROW(),4)),OFFSET(S622,0,-1)+1)</f>
        <v>8</v>
      </c>
      <c r="T622" s="7">
        <f ca="1">FIND(T$4,OFFSET(T622,0,3-COLUMNS($F:R)-OFFSET(T622,4-ROW(),4)),OFFSET(T622,0,-1)+1)</f>
        <v>12</v>
      </c>
      <c r="U622" s="8" t="str">
        <f ca="1">LEFT(OFFSET(U622,0,-COLUMNS($G:$T)-OFFSET(U622,4-ROW(),0)),R622-1)</f>
        <v>103</v>
      </c>
      <c r="V622" s="9" t="str">
        <f ca="1">MID(OFFSET(V622,0,-COLUMNS($G:$T)-OFFSET(V622,4-ROW(),0)),R622+1,S622-R622-1)</f>
        <v>239</v>
      </c>
      <c r="W622" s="9" t="str">
        <f ca="1">MID(OFFSET(W622,0,-COLUMNS($G:$T)-OFFSET(W622,4-ROW(),0)),S622+1,T622-S622-1)</f>
        <v>111</v>
      </c>
      <c r="X622" s="9" t="str">
        <f ca="1">MID(OFFSET(X622,0,-COLUMNS($G:$T)-OFFSET(X622,4-ROW(),0)),T622+1,3)</f>
        <v>255</v>
      </c>
      <c r="Y622" s="21">
        <f ca="1">IF(ISBLANK($F622),"",IF(O622="",(($U622*2^8+$V622)*2^8+$W622)*2^8+$X622,$Q622+2^(32-$O622)-1))</f>
        <v>1743745023</v>
      </c>
      <c r="Z622" s="88" t="str">
        <f t="shared" si="9"/>
        <v>JP</v>
      </c>
    </row>
    <row r="623" spans="2:26" x14ac:dyDescent="0.15">
      <c r="B623" s="87">
        <v>619</v>
      </c>
      <c r="C623" s="92" t="s">
        <v>4474</v>
      </c>
      <c r="D623" s="53" t="s">
        <v>1312</v>
      </c>
      <c r="E623" s="25" t="s">
        <v>8</v>
      </c>
      <c r="F623" s="25" t="s">
        <v>1313</v>
      </c>
      <c r="G623" s="7">
        <f ca="1">FIND(G$4,OFFSET(G623,0,3-COLUMNS(D:G)-OFFSET(G623,4-ROW(),COLUMNS($G:$K))))</f>
        <v>4</v>
      </c>
      <c r="H623" s="7">
        <f ca="1">FIND(H$4,OFFSET(H623,0,3-COLUMNS(D:G)-OFFSET(H623,4-ROW(),COLUMNS($G:$K))),OFFSET(H623,0,-1)+1)</f>
        <v>8</v>
      </c>
      <c r="I623" s="7">
        <f ca="1">FIND(I$4,OFFSET(I623,0,3-COLUMNS(D:G)-OFFSET(I623,4-ROW(),COLUMNS($G:$K))),OFFSET(I623,0,-1)+1)</f>
        <v>12</v>
      </c>
      <c r="J623" s="75">
        <f ca="1">IFERROR(FIND(J$4,OFFSET(J623,0,-2-OFFSET(J623,4-ROW(),4))),LEN(OFFSET(J623,0,-2-OFFSET(J623,4-ROW(),4)))+1)</f>
        <v>14</v>
      </c>
      <c r="K623" s="8" t="str">
        <f ca="1">LEFT(OFFSET(K623,0,-COLUMNS($E:$J)-OFFSET(K623,4-ROW(),0)),G623-1)</f>
        <v>103</v>
      </c>
      <c r="L623" s="9" t="str">
        <f ca="1">MID(OFFSET(L623,0,-COLUMNS($E:$J)-OFFSET(L623,4-ROW(),0)),G623+1,H623-G623-1)</f>
        <v>241</v>
      </c>
      <c r="M623" s="9" t="str">
        <f ca="1">MID(OFFSET(M623,0,-COLUMNS($E:$J)-OFFSET(M623,4-ROW(),0)),H623+1,I623-H623-1)</f>
        <v>128</v>
      </c>
      <c r="N623" s="9" t="str">
        <f ca="1">MID(OFFSET(N623,0,-COLUMNS($E:$J)-OFFSET(N623,4-ROW(),0)),I623+1,J623-I623-1)</f>
        <v>0</v>
      </c>
      <c r="O623" s="79" t="str">
        <f ca="1">MID(OFFSET(O623,0,-COLUMNS($E:$J)-OFFSET(O623,4-ROW(),0)),J623+1,2)</f>
        <v/>
      </c>
      <c r="P623" s="20">
        <f ca="1">IF(ISBLANK($D623),"",(($K623*2^8+$L623)*2^8+$M623)*2^8+$N623)</f>
        <v>1743880192</v>
      </c>
      <c r="Q623" s="20">
        <f ca="1">IF(O623="",P623,$P623-MOD($P623,2^(32-$O623)))</f>
        <v>1743880192</v>
      </c>
      <c r="R623" s="7">
        <f ca="1">FIND(R$4,OFFSET(R623,0,3-COLUMNS($F:R)-OFFSET(R623,4-ROW(),4)))</f>
        <v>4</v>
      </c>
      <c r="S623" s="7">
        <f ca="1">FIND(S$4,OFFSET(S623,0,3-COLUMNS($F:R)-OFFSET(S623,4-ROW(),4)),OFFSET(S623,0,-1)+1)</f>
        <v>8</v>
      </c>
      <c r="T623" s="7">
        <f ca="1">FIND(T$4,OFFSET(T623,0,3-COLUMNS($F:R)-OFFSET(T623,4-ROW(),4)),OFFSET(T623,0,-1)+1)</f>
        <v>12</v>
      </c>
      <c r="U623" s="8" t="str">
        <f ca="1">LEFT(OFFSET(U623,0,-COLUMNS($G:$T)-OFFSET(U623,4-ROW(),0)),R623-1)</f>
        <v>103</v>
      </c>
      <c r="V623" s="9" t="str">
        <f ca="1">MID(OFFSET(V623,0,-COLUMNS($G:$T)-OFFSET(V623,4-ROW(),0)),R623+1,S623-R623-1)</f>
        <v>241</v>
      </c>
      <c r="W623" s="9" t="str">
        <f ca="1">MID(OFFSET(W623,0,-COLUMNS($G:$T)-OFFSET(W623,4-ROW(),0)),S623+1,T623-S623-1)</f>
        <v>131</v>
      </c>
      <c r="X623" s="9" t="str">
        <f ca="1">MID(OFFSET(X623,0,-COLUMNS($G:$T)-OFFSET(X623,4-ROW(),0)),T623+1,3)</f>
        <v>255</v>
      </c>
      <c r="Y623" s="21">
        <f ca="1">IF(ISBLANK($F623),"",IF(O623="",(($U623*2^8+$V623)*2^8+$W623)*2^8+$X623,$Q623+2^(32-$O623)-1))</f>
        <v>1743881215</v>
      </c>
      <c r="Z623" s="88" t="str">
        <f t="shared" si="9"/>
        <v>JP</v>
      </c>
    </row>
    <row r="624" spans="2:26" x14ac:dyDescent="0.15">
      <c r="B624" s="87">
        <v>620</v>
      </c>
      <c r="C624" s="92" t="s">
        <v>4474</v>
      </c>
      <c r="D624" s="53" t="s">
        <v>1314</v>
      </c>
      <c r="E624" s="25" t="s">
        <v>8</v>
      </c>
      <c r="F624" s="25" t="s">
        <v>1315</v>
      </c>
      <c r="G624" s="7">
        <f ca="1">FIND(G$4,OFFSET(G624,0,3-COLUMNS(D:G)-OFFSET(G624,4-ROW(),COLUMNS($G:$K))))</f>
        <v>4</v>
      </c>
      <c r="H624" s="7">
        <f ca="1">FIND(H$4,OFFSET(H624,0,3-COLUMNS(D:G)-OFFSET(H624,4-ROW(),COLUMNS($G:$K))),OFFSET(H624,0,-1)+1)</f>
        <v>8</v>
      </c>
      <c r="I624" s="7">
        <f ca="1">FIND(I$4,OFFSET(I624,0,3-COLUMNS(D:G)-OFFSET(I624,4-ROW(),COLUMNS($G:$K))),OFFSET(I624,0,-1)+1)</f>
        <v>12</v>
      </c>
      <c r="J624" s="75">
        <f ca="1">IFERROR(FIND(J$4,OFFSET(J624,0,-2-OFFSET(J624,4-ROW(),4))),LEN(OFFSET(J624,0,-2-OFFSET(J624,4-ROW(),4)))+1)</f>
        <v>14</v>
      </c>
      <c r="K624" s="8" t="str">
        <f ca="1">LEFT(OFFSET(K624,0,-COLUMNS($E:$J)-OFFSET(K624,4-ROW(),0)),G624-1)</f>
        <v>103</v>
      </c>
      <c r="L624" s="9" t="str">
        <f ca="1">MID(OFFSET(L624,0,-COLUMNS($E:$J)-OFFSET(L624,4-ROW(),0)),G624+1,H624-G624-1)</f>
        <v>241</v>
      </c>
      <c r="M624" s="9" t="str">
        <f ca="1">MID(OFFSET(M624,0,-COLUMNS($E:$J)-OFFSET(M624,4-ROW(),0)),H624+1,I624-H624-1)</f>
        <v>152</v>
      </c>
      <c r="N624" s="9" t="str">
        <f ca="1">MID(OFFSET(N624,0,-COLUMNS($E:$J)-OFFSET(N624,4-ROW(),0)),I624+1,J624-I624-1)</f>
        <v>0</v>
      </c>
      <c r="O624" s="79" t="str">
        <f ca="1">MID(OFFSET(O624,0,-COLUMNS($E:$J)-OFFSET(O624,4-ROW(),0)),J624+1,2)</f>
        <v/>
      </c>
      <c r="P624" s="20">
        <f ca="1">IF(ISBLANK($D624),"",(($K624*2^8+$L624)*2^8+$M624)*2^8+$N624)</f>
        <v>1743886336</v>
      </c>
      <c r="Q624" s="20">
        <f ca="1">IF(O624="",P624,$P624-MOD($P624,2^(32-$O624)))</f>
        <v>1743886336</v>
      </c>
      <c r="R624" s="7">
        <f ca="1">FIND(R$4,OFFSET(R624,0,3-COLUMNS($F:R)-OFFSET(R624,4-ROW(),4)))</f>
        <v>4</v>
      </c>
      <c r="S624" s="7">
        <f ca="1">FIND(S$4,OFFSET(S624,0,3-COLUMNS($F:R)-OFFSET(S624,4-ROW(),4)),OFFSET(S624,0,-1)+1)</f>
        <v>8</v>
      </c>
      <c r="T624" s="7">
        <f ca="1">FIND(T$4,OFFSET(T624,0,3-COLUMNS($F:R)-OFFSET(T624,4-ROW(),4)),OFFSET(T624,0,-1)+1)</f>
        <v>12</v>
      </c>
      <c r="U624" s="8" t="str">
        <f ca="1">LEFT(OFFSET(U624,0,-COLUMNS($G:$T)-OFFSET(U624,4-ROW(),0)),R624-1)</f>
        <v>103</v>
      </c>
      <c r="V624" s="9" t="str">
        <f ca="1">MID(OFFSET(V624,0,-COLUMNS($G:$T)-OFFSET(V624,4-ROW(),0)),R624+1,S624-R624-1)</f>
        <v>241</v>
      </c>
      <c r="W624" s="9" t="str">
        <f ca="1">MID(OFFSET(W624,0,-COLUMNS($G:$T)-OFFSET(W624,4-ROW(),0)),S624+1,T624-S624-1)</f>
        <v>155</v>
      </c>
      <c r="X624" s="9" t="str">
        <f ca="1">MID(OFFSET(X624,0,-COLUMNS($G:$T)-OFFSET(X624,4-ROW(),0)),T624+1,3)</f>
        <v>255</v>
      </c>
      <c r="Y624" s="21">
        <f ca="1">IF(ISBLANK($F624),"",IF(O624="",(($U624*2^8+$V624)*2^8+$W624)*2^8+$X624,$Q624+2^(32-$O624)-1))</f>
        <v>1743887359</v>
      </c>
      <c r="Z624" s="88" t="str">
        <f t="shared" si="9"/>
        <v>JP</v>
      </c>
    </row>
    <row r="625" spans="2:26" x14ac:dyDescent="0.15">
      <c r="B625" s="87">
        <v>621</v>
      </c>
      <c r="C625" s="92" t="s">
        <v>4474</v>
      </c>
      <c r="D625" s="53" t="s">
        <v>1316</v>
      </c>
      <c r="E625" s="25" t="s">
        <v>8</v>
      </c>
      <c r="F625" s="25" t="s">
        <v>1317</v>
      </c>
      <c r="G625" s="7">
        <f ca="1">FIND(G$4,OFFSET(G625,0,3-COLUMNS(D:G)-OFFSET(G625,4-ROW(),COLUMNS($G:$K))))</f>
        <v>4</v>
      </c>
      <c r="H625" s="7">
        <f ca="1">FIND(H$4,OFFSET(H625,0,3-COLUMNS(D:G)-OFFSET(H625,4-ROW(),COLUMNS($G:$K))),OFFSET(H625,0,-1)+1)</f>
        <v>8</v>
      </c>
      <c r="I625" s="7">
        <f ca="1">FIND(I$4,OFFSET(I625,0,3-COLUMNS(D:G)-OFFSET(I625,4-ROW(),COLUMNS($G:$K))),OFFSET(I625,0,-1)+1)</f>
        <v>12</v>
      </c>
      <c r="J625" s="75">
        <f ca="1">IFERROR(FIND(J$4,OFFSET(J625,0,-2-OFFSET(J625,4-ROW(),4))),LEN(OFFSET(J625,0,-2-OFFSET(J625,4-ROW(),4)))+1)</f>
        <v>14</v>
      </c>
      <c r="K625" s="8" t="str">
        <f ca="1">LEFT(OFFSET(K625,0,-COLUMNS($E:$J)-OFFSET(K625,4-ROW(),0)),G625-1)</f>
        <v>103</v>
      </c>
      <c r="L625" s="9" t="str">
        <f ca="1">MID(OFFSET(L625,0,-COLUMNS($E:$J)-OFFSET(L625,4-ROW(),0)),G625+1,H625-G625-1)</f>
        <v>241</v>
      </c>
      <c r="M625" s="9" t="str">
        <f ca="1">MID(OFFSET(M625,0,-COLUMNS($E:$J)-OFFSET(M625,4-ROW(),0)),H625+1,I625-H625-1)</f>
        <v>208</v>
      </c>
      <c r="N625" s="9" t="str">
        <f ca="1">MID(OFFSET(N625,0,-COLUMNS($E:$J)-OFFSET(N625,4-ROW(),0)),I625+1,J625-I625-1)</f>
        <v>0</v>
      </c>
      <c r="O625" s="79" t="str">
        <f ca="1">MID(OFFSET(O625,0,-COLUMNS($E:$J)-OFFSET(O625,4-ROW(),0)),J625+1,2)</f>
        <v/>
      </c>
      <c r="P625" s="20">
        <f ca="1">IF(ISBLANK($D625),"",(($K625*2^8+$L625)*2^8+$M625)*2^8+$N625)</f>
        <v>1743900672</v>
      </c>
      <c r="Q625" s="20">
        <f ca="1">IF(O625="",P625,$P625-MOD($P625,2^(32-$O625)))</f>
        <v>1743900672</v>
      </c>
      <c r="R625" s="7">
        <f ca="1">FIND(R$4,OFFSET(R625,0,3-COLUMNS($F:R)-OFFSET(R625,4-ROW(),4)))</f>
        <v>4</v>
      </c>
      <c r="S625" s="7">
        <f ca="1">FIND(S$4,OFFSET(S625,0,3-COLUMNS($F:R)-OFFSET(S625,4-ROW(),4)),OFFSET(S625,0,-1)+1)</f>
        <v>8</v>
      </c>
      <c r="T625" s="7">
        <f ca="1">FIND(T$4,OFFSET(T625,0,3-COLUMNS($F:R)-OFFSET(T625,4-ROW(),4)),OFFSET(T625,0,-1)+1)</f>
        <v>12</v>
      </c>
      <c r="U625" s="8" t="str">
        <f ca="1">LEFT(OFFSET(U625,0,-COLUMNS($G:$T)-OFFSET(U625,4-ROW(),0)),R625-1)</f>
        <v>103</v>
      </c>
      <c r="V625" s="9" t="str">
        <f ca="1">MID(OFFSET(V625,0,-COLUMNS($G:$T)-OFFSET(V625,4-ROW(),0)),R625+1,S625-R625-1)</f>
        <v>241</v>
      </c>
      <c r="W625" s="9" t="str">
        <f ca="1">MID(OFFSET(W625,0,-COLUMNS($G:$T)-OFFSET(W625,4-ROW(),0)),S625+1,T625-S625-1)</f>
        <v>211</v>
      </c>
      <c r="X625" s="9" t="str">
        <f ca="1">MID(OFFSET(X625,0,-COLUMNS($G:$T)-OFFSET(X625,4-ROW(),0)),T625+1,3)</f>
        <v>255</v>
      </c>
      <c r="Y625" s="21">
        <f ca="1">IF(ISBLANK($F625),"",IF(O625="",(($U625*2^8+$V625)*2^8+$W625)*2^8+$X625,$Q625+2^(32-$O625)-1))</f>
        <v>1743901695</v>
      </c>
      <c r="Z625" s="88" t="str">
        <f t="shared" si="9"/>
        <v>JP</v>
      </c>
    </row>
    <row r="626" spans="2:26" x14ac:dyDescent="0.15">
      <c r="B626" s="87">
        <v>622</v>
      </c>
      <c r="C626" s="92" t="s">
        <v>4474</v>
      </c>
      <c r="D626" s="53" t="s">
        <v>1318</v>
      </c>
      <c r="E626" s="25" t="s">
        <v>8</v>
      </c>
      <c r="F626" s="25" t="s">
        <v>1319</v>
      </c>
      <c r="G626" s="7">
        <f ca="1">FIND(G$4,OFFSET(G626,0,3-COLUMNS(D:G)-OFFSET(G626,4-ROW(),COLUMNS($G:$K))))</f>
        <v>4</v>
      </c>
      <c r="H626" s="7">
        <f ca="1">FIND(H$4,OFFSET(H626,0,3-COLUMNS(D:G)-OFFSET(H626,4-ROW(),COLUMNS($G:$K))),OFFSET(H626,0,-1)+1)</f>
        <v>8</v>
      </c>
      <c r="I626" s="7">
        <f ca="1">FIND(I$4,OFFSET(I626,0,3-COLUMNS(D:G)-OFFSET(I626,4-ROW(),COLUMNS($G:$K))),OFFSET(I626,0,-1)+1)</f>
        <v>11</v>
      </c>
      <c r="J626" s="75">
        <f ca="1">IFERROR(FIND(J$4,OFFSET(J626,0,-2-OFFSET(J626,4-ROW(),4))),LEN(OFFSET(J626,0,-2-OFFSET(J626,4-ROW(),4)))+1)</f>
        <v>13</v>
      </c>
      <c r="K626" s="8" t="str">
        <f ca="1">LEFT(OFFSET(K626,0,-COLUMNS($E:$J)-OFFSET(K626,4-ROW(),0)),G626-1)</f>
        <v>103</v>
      </c>
      <c r="L626" s="9" t="str">
        <f ca="1">MID(OFFSET(L626,0,-COLUMNS($E:$J)-OFFSET(L626,4-ROW(),0)),G626+1,H626-G626-1)</f>
        <v>242</v>
      </c>
      <c r="M626" s="9" t="str">
        <f ca="1">MID(OFFSET(M626,0,-COLUMNS($E:$J)-OFFSET(M626,4-ROW(),0)),H626+1,I626-H626-1)</f>
        <v>28</v>
      </c>
      <c r="N626" s="9" t="str">
        <f ca="1">MID(OFFSET(N626,0,-COLUMNS($E:$J)-OFFSET(N626,4-ROW(),0)),I626+1,J626-I626-1)</f>
        <v>0</v>
      </c>
      <c r="O626" s="79" t="str">
        <f ca="1">MID(OFFSET(O626,0,-COLUMNS($E:$J)-OFFSET(O626,4-ROW(),0)),J626+1,2)</f>
        <v/>
      </c>
      <c r="P626" s="20">
        <f ca="1">IF(ISBLANK($D626),"",(($K626*2^8+$L626)*2^8+$M626)*2^8+$N626)</f>
        <v>1743920128</v>
      </c>
      <c r="Q626" s="20">
        <f ca="1">IF(O626="",P626,$P626-MOD($P626,2^(32-$O626)))</f>
        <v>1743920128</v>
      </c>
      <c r="R626" s="7">
        <f ca="1">FIND(R$4,OFFSET(R626,0,3-COLUMNS($F:R)-OFFSET(R626,4-ROW(),4)))</f>
        <v>4</v>
      </c>
      <c r="S626" s="7">
        <f ca="1">FIND(S$4,OFFSET(S626,0,3-COLUMNS($F:R)-OFFSET(S626,4-ROW(),4)),OFFSET(S626,0,-1)+1)</f>
        <v>8</v>
      </c>
      <c r="T626" s="7">
        <f ca="1">FIND(T$4,OFFSET(T626,0,3-COLUMNS($F:R)-OFFSET(T626,4-ROW(),4)),OFFSET(T626,0,-1)+1)</f>
        <v>11</v>
      </c>
      <c r="U626" s="8" t="str">
        <f ca="1">LEFT(OFFSET(U626,0,-COLUMNS($G:$T)-OFFSET(U626,4-ROW(),0)),R626-1)</f>
        <v>103</v>
      </c>
      <c r="V626" s="9" t="str">
        <f ca="1">MID(OFFSET(V626,0,-COLUMNS($G:$T)-OFFSET(V626,4-ROW(),0)),R626+1,S626-R626-1)</f>
        <v>242</v>
      </c>
      <c r="W626" s="9" t="str">
        <f ca="1">MID(OFFSET(W626,0,-COLUMNS($G:$T)-OFFSET(W626,4-ROW(),0)),S626+1,T626-S626-1)</f>
        <v>31</v>
      </c>
      <c r="X626" s="9" t="str">
        <f ca="1">MID(OFFSET(X626,0,-COLUMNS($G:$T)-OFFSET(X626,4-ROW(),0)),T626+1,3)</f>
        <v>255</v>
      </c>
      <c r="Y626" s="21">
        <f ca="1">IF(ISBLANK($F626),"",IF(O626="",(($U626*2^8+$V626)*2^8+$W626)*2^8+$X626,$Q626+2^(32-$O626)-1))</f>
        <v>1743921151</v>
      </c>
      <c r="Z626" s="88" t="str">
        <f t="shared" si="9"/>
        <v>JP</v>
      </c>
    </row>
    <row r="627" spans="2:26" x14ac:dyDescent="0.15">
      <c r="B627" s="87">
        <v>623</v>
      </c>
      <c r="C627" s="92" t="s">
        <v>4474</v>
      </c>
      <c r="D627" s="53" t="s">
        <v>1320</v>
      </c>
      <c r="E627" s="25" t="s">
        <v>8</v>
      </c>
      <c r="F627" s="25" t="s">
        <v>1321</v>
      </c>
      <c r="G627" s="7">
        <f ca="1">FIND(G$4,OFFSET(G627,0,3-COLUMNS(D:G)-OFFSET(G627,4-ROW(),COLUMNS($G:$K))))</f>
        <v>4</v>
      </c>
      <c r="H627" s="7">
        <f ca="1">FIND(H$4,OFFSET(H627,0,3-COLUMNS(D:G)-OFFSET(H627,4-ROW(),COLUMNS($G:$K))),OFFSET(H627,0,-1)+1)</f>
        <v>8</v>
      </c>
      <c r="I627" s="7">
        <f ca="1">FIND(I$4,OFFSET(I627,0,3-COLUMNS(D:G)-OFFSET(I627,4-ROW(),COLUMNS($G:$K))),OFFSET(I627,0,-1)+1)</f>
        <v>11</v>
      </c>
      <c r="J627" s="75">
        <f ca="1">IFERROR(FIND(J$4,OFFSET(J627,0,-2-OFFSET(J627,4-ROW(),4))),LEN(OFFSET(J627,0,-2-OFFSET(J627,4-ROW(),4)))+1)</f>
        <v>13</v>
      </c>
      <c r="K627" s="8" t="str">
        <f ca="1">LEFT(OFFSET(K627,0,-COLUMNS($E:$J)-OFFSET(K627,4-ROW(),0)),G627-1)</f>
        <v>103</v>
      </c>
      <c r="L627" s="9" t="str">
        <f ca="1">MID(OFFSET(L627,0,-COLUMNS($E:$J)-OFFSET(L627,4-ROW(),0)),G627+1,H627-G627-1)</f>
        <v>246</v>
      </c>
      <c r="M627" s="9" t="str">
        <f ca="1">MID(OFFSET(M627,0,-COLUMNS($E:$J)-OFFSET(M627,4-ROW(),0)),H627+1,I627-H627-1)</f>
        <v>68</v>
      </c>
      <c r="N627" s="9" t="str">
        <f ca="1">MID(OFFSET(N627,0,-COLUMNS($E:$J)-OFFSET(N627,4-ROW(),0)),I627+1,J627-I627-1)</f>
        <v>0</v>
      </c>
      <c r="O627" s="79" t="str">
        <f ca="1">MID(OFFSET(O627,0,-COLUMNS($E:$J)-OFFSET(O627,4-ROW(),0)),J627+1,2)</f>
        <v/>
      </c>
      <c r="P627" s="20">
        <f ca="1">IF(ISBLANK($D627),"",(($K627*2^8+$L627)*2^8+$M627)*2^8+$N627)</f>
        <v>1744192512</v>
      </c>
      <c r="Q627" s="20">
        <f ca="1">IF(O627="",P627,$P627-MOD($P627,2^(32-$O627)))</f>
        <v>1744192512</v>
      </c>
      <c r="R627" s="7">
        <f ca="1">FIND(R$4,OFFSET(R627,0,3-COLUMNS($F:R)-OFFSET(R627,4-ROW(),4)))</f>
        <v>4</v>
      </c>
      <c r="S627" s="7">
        <f ca="1">FIND(S$4,OFFSET(S627,0,3-COLUMNS($F:R)-OFFSET(S627,4-ROW(),4)),OFFSET(S627,0,-1)+1)</f>
        <v>8</v>
      </c>
      <c r="T627" s="7">
        <f ca="1">FIND(T$4,OFFSET(T627,0,3-COLUMNS($F:R)-OFFSET(T627,4-ROW(),4)),OFFSET(T627,0,-1)+1)</f>
        <v>11</v>
      </c>
      <c r="U627" s="8" t="str">
        <f ca="1">LEFT(OFFSET(U627,0,-COLUMNS($G:$T)-OFFSET(U627,4-ROW(),0)),R627-1)</f>
        <v>103</v>
      </c>
      <c r="V627" s="9" t="str">
        <f ca="1">MID(OFFSET(V627,0,-COLUMNS($G:$T)-OFFSET(V627,4-ROW(),0)),R627+1,S627-R627-1)</f>
        <v>246</v>
      </c>
      <c r="W627" s="9" t="str">
        <f ca="1">MID(OFFSET(W627,0,-COLUMNS($G:$T)-OFFSET(W627,4-ROW(),0)),S627+1,T627-S627-1)</f>
        <v>71</v>
      </c>
      <c r="X627" s="9" t="str">
        <f ca="1">MID(OFFSET(X627,0,-COLUMNS($G:$T)-OFFSET(X627,4-ROW(),0)),T627+1,3)</f>
        <v>255</v>
      </c>
      <c r="Y627" s="21">
        <f ca="1">IF(ISBLANK($F627),"",IF(O627="",(($U627*2^8+$V627)*2^8+$W627)*2^8+$X627,$Q627+2^(32-$O627)-1))</f>
        <v>1744193535</v>
      </c>
      <c r="Z627" s="88" t="str">
        <f t="shared" si="9"/>
        <v>JP</v>
      </c>
    </row>
    <row r="628" spans="2:26" x14ac:dyDescent="0.15">
      <c r="B628" s="87">
        <v>624</v>
      </c>
      <c r="C628" s="92" t="s">
        <v>4474</v>
      </c>
      <c r="D628" s="53" t="s">
        <v>1322</v>
      </c>
      <c r="E628" s="25" t="s">
        <v>8</v>
      </c>
      <c r="F628" s="25" t="s">
        <v>1323</v>
      </c>
      <c r="G628" s="7">
        <f ca="1">FIND(G$4,OFFSET(G628,0,3-COLUMNS(D:G)-OFFSET(G628,4-ROW(),COLUMNS($G:$K))))</f>
        <v>4</v>
      </c>
      <c r="H628" s="7">
        <f ca="1">FIND(H$4,OFFSET(H628,0,3-COLUMNS(D:G)-OFFSET(H628,4-ROW(),COLUMNS($G:$K))),OFFSET(H628,0,-1)+1)</f>
        <v>8</v>
      </c>
      <c r="I628" s="7">
        <f ca="1">FIND(I$4,OFFSET(I628,0,3-COLUMNS(D:G)-OFFSET(I628,4-ROW(),COLUMNS($G:$K))),OFFSET(I628,0,-1)+1)</f>
        <v>11</v>
      </c>
      <c r="J628" s="75">
        <f ca="1">IFERROR(FIND(J$4,OFFSET(J628,0,-2-OFFSET(J628,4-ROW(),4))),LEN(OFFSET(J628,0,-2-OFFSET(J628,4-ROW(),4)))+1)</f>
        <v>13</v>
      </c>
      <c r="K628" s="8" t="str">
        <f ca="1">LEFT(OFFSET(K628,0,-COLUMNS($E:$J)-OFFSET(K628,4-ROW(),0)),G628-1)</f>
        <v>103</v>
      </c>
      <c r="L628" s="9" t="str">
        <f ca="1">MID(OFFSET(L628,0,-COLUMNS($E:$J)-OFFSET(L628,4-ROW(),0)),G628+1,H628-G628-1)</f>
        <v>246</v>
      </c>
      <c r="M628" s="9" t="str">
        <f ca="1">MID(OFFSET(M628,0,-COLUMNS($E:$J)-OFFSET(M628,4-ROW(),0)),H628+1,I628-H628-1)</f>
        <v>80</v>
      </c>
      <c r="N628" s="9" t="str">
        <f ca="1">MID(OFFSET(N628,0,-COLUMNS($E:$J)-OFFSET(N628,4-ROW(),0)),I628+1,J628-I628-1)</f>
        <v>0</v>
      </c>
      <c r="O628" s="79" t="str">
        <f ca="1">MID(OFFSET(O628,0,-COLUMNS($E:$J)-OFFSET(O628,4-ROW(),0)),J628+1,2)</f>
        <v/>
      </c>
      <c r="P628" s="20">
        <f ca="1">IF(ISBLANK($D628),"",(($K628*2^8+$L628)*2^8+$M628)*2^8+$N628)</f>
        <v>1744195584</v>
      </c>
      <c r="Q628" s="20">
        <f ca="1">IF(O628="",P628,$P628-MOD($P628,2^(32-$O628)))</f>
        <v>1744195584</v>
      </c>
      <c r="R628" s="7">
        <f ca="1">FIND(R$4,OFFSET(R628,0,3-COLUMNS($F:R)-OFFSET(R628,4-ROW(),4)))</f>
        <v>4</v>
      </c>
      <c r="S628" s="7">
        <f ca="1">FIND(S$4,OFFSET(S628,0,3-COLUMNS($F:R)-OFFSET(S628,4-ROW(),4)),OFFSET(S628,0,-1)+1)</f>
        <v>8</v>
      </c>
      <c r="T628" s="7">
        <f ca="1">FIND(T$4,OFFSET(T628,0,3-COLUMNS($F:R)-OFFSET(T628,4-ROW(),4)),OFFSET(T628,0,-1)+1)</f>
        <v>11</v>
      </c>
      <c r="U628" s="8" t="str">
        <f ca="1">LEFT(OFFSET(U628,0,-COLUMNS($G:$T)-OFFSET(U628,4-ROW(),0)),R628-1)</f>
        <v>103</v>
      </c>
      <c r="V628" s="9" t="str">
        <f ca="1">MID(OFFSET(V628,0,-COLUMNS($G:$T)-OFFSET(V628,4-ROW(),0)),R628+1,S628-R628-1)</f>
        <v>246</v>
      </c>
      <c r="W628" s="9" t="str">
        <f ca="1">MID(OFFSET(W628,0,-COLUMNS($G:$T)-OFFSET(W628,4-ROW(),0)),S628+1,T628-S628-1)</f>
        <v>83</v>
      </c>
      <c r="X628" s="9" t="str">
        <f ca="1">MID(OFFSET(X628,0,-COLUMNS($G:$T)-OFFSET(X628,4-ROW(),0)),T628+1,3)</f>
        <v>255</v>
      </c>
      <c r="Y628" s="21">
        <f ca="1">IF(ISBLANK($F628),"",IF(O628="",(($U628*2^8+$V628)*2^8+$W628)*2^8+$X628,$Q628+2^(32-$O628)-1))</f>
        <v>1744196607</v>
      </c>
      <c r="Z628" s="88" t="str">
        <f t="shared" si="9"/>
        <v>JP</v>
      </c>
    </row>
    <row r="629" spans="2:26" x14ac:dyDescent="0.15">
      <c r="B629" s="87">
        <v>625</v>
      </c>
      <c r="C629" s="92" t="s">
        <v>4474</v>
      </c>
      <c r="D629" s="53" t="s">
        <v>1324</v>
      </c>
      <c r="E629" s="25" t="s">
        <v>8</v>
      </c>
      <c r="F629" s="25" t="s">
        <v>1325</v>
      </c>
      <c r="G629" s="7">
        <f ca="1">FIND(G$4,OFFSET(G629,0,3-COLUMNS(D:G)-OFFSET(G629,4-ROW(),COLUMNS($G:$K))))</f>
        <v>4</v>
      </c>
      <c r="H629" s="7">
        <f ca="1">FIND(H$4,OFFSET(H629,0,3-COLUMNS(D:G)-OFFSET(H629,4-ROW(),COLUMNS($G:$K))),OFFSET(H629,0,-1)+1)</f>
        <v>8</v>
      </c>
      <c r="I629" s="7">
        <f ca="1">FIND(I$4,OFFSET(I629,0,3-COLUMNS(D:G)-OFFSET(I629,4-ROW(),COLUMNS($G:$K))),OFFSET(I629,0,-1)+1)</f>
        <v>12</v>
      </c>
      <c r="J629" s="75">
        <f ca="1">IFERROR(FIND(J$4,OFFSET(J629,0,-2-OFFSET(J629,4-ROW(),4))),LEN(OFFSET(J629,0,-2-OFFSET(J629,4-ROW(),4)))+1)</f>
        <v>14</v>
      </c>
      <c r="K629" s="8" t="str">
        <f ca="1">LEFT(OFFSET(K629,0,-COLUMNS($E:$J)-OFFSET(K629,4-ROW(),0)),G629-1)</f>
        <v>103</v>
      </c>
      <c r="L629" s="9" t="str">
        <f ca="1">MID(OFFSET(L629,0,-COLUMNS($E:$J)-OFFSET(L629,4-ROW(),0)),G629+1,H629-G629-1)</f>
        <v>246</v>
      </c>
      <c r="M629" s="9" t="str">
        <f ca="1">MID(OFFSET(M629,0,-COLUMNS($E:$J)-OFFSET(M629,4-ROW(),0)),H629+1,I629-H629-1)</f>
        <v>232</v>
      </c>
      <c r="N629" s="9" t="str">
        <f ca="1">MID(OFFSET(N629,0,-COLUMNS($E:$J)-OFFSET(N629,4-ROW(),0)),I629+1,J629-I629-1)</f>
        <v>0</v>
      </c>
      <c r="O629" s="79" t="str">
        <f ca="1">MID(OFFSET(O629,0,-COLUMNS($E:$J)-OFFSET(O629,4-ROW(),0)),J629+1,2)</f>
        <v/>
      </c>
      <c r="P629" s="20">
        <f ca="1">IF(ISBLANK($D629),"",(($K629*2^8+$L629)*2^8+$M629)*2^8+$N629)</f>
        <v>1744234496</v>
      </c>
      <c r="Q629" s="20">
        <f ca="1">IF(O629="",P629,$P629-MOD($P629,2^(32-$O629)))</f>
        <v>1744234496</v>
      </c>
      <c r="R629" s="7">
        <f ca="1">FIND(R$4,OFFSET(R629,0,3-COLUMNS($F:R)-OFFSET(R629,4-ROW(),4)))</f>
        <v>4</v>
      </c>
      <c r="S629" s="7">
        <f ca="1">FIND(S$4,OFFSET(S629,0,3-COLUMNS($F:R)-OFFSET(S629,4-ROW(),4)),OFFSET(S629,0,-1)+1)</f>
        <v>8</v>
      </c>
      <c r="T629" s="7">
        <f ca="1">FIND(T$4,OFFSET(T629,0,3-COLUMNS($F:R)-OFFSET(T629,4-ROW(),4)),OFFSET(T629,0,-1)+1)</f>
        <v>12</v>
      </c>
      <c r="U629" s="8" t="str">
        <f ca="1">LEFT(OFFSET(U629,0,-COLUMNS($G:$T)-OFFSET(U629,4-ROW(),0)),R629-1)</f>
        <v>103</v>
      </c>
      <c r="V629" s="9" t="str">
        <f ca="1">MID(OFFSET(V629,0,-COLUMNS($G:$T)-OFFSET(V629,4-ROW(),0)),R629+1,S629-R629-1)</f>
        <v>246</v>
      </c>
      <c r="W629" s="9" t="str">
        <f ca="1">MID(OFFSET(W629,0,-COLUMNS($G:$T)-OFFSET(W629,4-ROW(),0)),S629+1,T629-S629-1)</f>
        <v>232</v>
      </c>
      <c r="X629" s="9" t="str">
        <f ca="1">MID(OFFSET(X629,0,-COLUMNS($G:$T)-OFFSET(X629,4-ROW(),0)),T629+1,3)</f>
        <v>255</v>
      </c>
      <c r="Y629" s="21">
        <f ca="1">IF(ISBLANK($F629),"",IF(O629="",(($U629*2^8+$V629)*2^8+$W629)*2^8+$X629,$Q629+2^(32-$O629)-1))</f>
        <v>1744234751</v>
      </c>
      <c r="Z629" s="88" t="str">
        <f t="shared" si="9"/>
        <v>JP</v>
      </c>
    </row>
    <row r="630" spans="2:26" x14ac:dyDescent="0.15">
      <c r="B630" s="87">
        <v>626</v>
      </c>
      <c r="C630" s="92" t="s">
        <v>4474</v>
      </c>
      <c r="D630" s="53" t="s">
        <v>1326</v>
      </c>
      <c r="E630" s="25" t="s">
        <v>8</v>
      </c>
      <c r="F630" s="25" t="s">
        <v>1327</v>
      </c>
      <c r="G630" s="7">
        <f ca="1">FIND(G$4,OFFSET(G630,0,3-COLUMNS(D:G)-OFFSET(G630,4-ROW(),COLUMNS($G:$K))))</f>
        <v>4</v>
      </c>
      <c r="H630" s="7">
        <f ca="1">FIND(H$4,OFFSET(H630,0,3-COLUMNS(D:G)-OFFSET(H630,4-ROW(),COLUMNS($G:$K))),OFFSET(H630,0,-1)+1)</f>
        <v>8</v>
      </c>
      <c r="I630" s="7">
        <f ca="1">FIND(I$4,OFFSET(I630,0,3-COLUMNS(D:G)-OFFSET(I630,4-ROW(),COLUMNS($G:$K))),OFFSET(I630,0,-1)+1)</f>
        <v>11</v>
      </c>
      <c r="J630" s="75">
        <f ca="1">IFERROR(FIND(J$4,OFFSET(J630,0,-2-OFFSET(J630,4-ROW(),4))),LEN(OFFSET(J630,0,-2-OFFSET(J630,4-ROW(),4)))+1)</f>
        <v>13</v>
      </c>
      <c r="K630" s="8" t="str">
        <f ca="1">LEFT(OFFSET(K630,0,-COLUMNS($E:$J)-OFFSET(K630,4-ROW(),0)),G630-1)</f>
        <v>103</v>
      </c>
      <c r="L630" s="9" t="str">
        <f ca="1">MID(OFFSET(L630,0,-COLUMNS($E:$J)-OFFSET(L630,4-ROW(),0)),G630+1,H630-G630-1)</f>
        <v>247</v>
      </c>
      <c r="M630" s="9" t="str">
        <f ca="1">MID(OFFSET(M630,0,-COLUMNS($E:$J)-OFFSET(M630,4-ROW(),0)),H630+1,I630-H630-1)</f>
        <v>84</v>
      </c>
      <c r="N630" s="9" t="str">
        <f ca="1">MID(OFFSET(N630,0,-COLUMNS($E:$J)-OFFSET(N630,4-ROW(),0)),I630+1,J630-I630-1)</f>
        <v>0</v>
      </c>
      <c r="O630" s="79" t="str">
        <f ca="1">MID(OFFSET(O630,0,-COLUMNS($E:$J)-OFFSET(O630,4-ROW(),0)),J630+1,2)</f>
        <v/>
      </c>
      <c r="P630" s="20">
        <f ca="1">IF(ISBLANK($D630),"",(($K630*2^8+$L630)*2^8+$M630)*2^8+$N630)</f>
        <v>1744262144</v>
      </c>
      <c r="Q630" s="20">
        <f ca="1">IF(O630="",P630,$P630-MOD($P630,2^(32-$O630)))</f>
        <v>1744262144</v>
      </c>
      <c r="R630" s="7">
        <f ca="1">FIND(R$4,OFFSET(R630,0,3-COLUMNS($F:R)-OFFSET(R630,4-ROW(),4)))</f>
        <v>4</v>
      </c>
      <c r="S630" s="7">
        <f ca="1">FIND(S$4,OFFSET(S630,0,3-COLUMNS($F:R)-OFFSET(S630,4-ROW(),4)),OFFSET(S630,0,-1)+1)</f>
        <v>8</v>
      </c>
      <c r="T630" s="7">
        <f ca="1">FIND(T$4,OFFSET(T630,0,3-COLUMNS($F:R)-OFFSET(T630,4-ROW(),4)),OFFSET(T630,0,-1)+1)</f>
        <v>11</v>
      </c>
      <c r="U630" s="8" t="str">
        <f ca="1">LEFT(OFFSET(U630,0,-COLUMNS($G:$T)-OFFSET(U630,4-ROW(),0)),R630-1)</f>
        <v>103</v>
      </c>
      <c r="V630" s="9" t="str">
        <f ca="1">MID(OFFSET(V630,0,-COLUMNS($G:$T)-OFFSET(V630,4-ROW(),0)),R630+1,S630-R630-1)</f>
        <v>247</v>
      </c>
      <c r="W630" s="9" t="str">
        <f ca="1">MID(OFFSET(W630,0,-COLUMNS($G:$T)-OFFSET(W630,4-ROW(),0)),S630+1,T630-S630-1)</f>
        <v>87</v>
      </c>
      <c r="X630" s="9" t="str">
        <f ca="1">MID(OFFSET(X630,0,-COLUMNS($G:$T)-OFFSET(X630,4-ROW(),0)),T630+1,3)</f>
        <v>255</v>
      </c>
      <c r="Y630" s="21">
        <f ca="1">IF(ISBLANK($F630),"",IF(O630="",(($U630*2^8+$V630)*2^8+$W630)*2^8+$X630,$Q630+2^(32-$O630)-1))</f>
        <v>1744263167</v>
      </c>
      <c r="Z630" s="88" t="str">
        <f t="shared" si="9"/>
        <v>JP</v>
      </c>
    </row>
    <row r="631" spans="2:26" x14ac:dyDescent="0.15">
      <c r="B631" s="87">
        <v>627</v>
      </c>
      <c r="C631" s="92" t="s">
        <v>4474</v>
      </c>
      <c r="D631" s="53" t="s">
        <v>1328</v>
      </c>
      <c r="E631" s="25" t="s">
        <v>8</v>
      </c>
      <c r="F631" s="25" t="s">
        <v>1329</v>
      </c>
      <c r="G631" s="7">
        <f ca="1">FIND(G$4,OFFSET(G631,0,3-COLUMNS(D:G)-OFFSET(G631,4-ROW(),COLUMNS($G:$K))))</f>
        <v>4</v>
      </c>
      <c r="H631" s="7">
        <f ca="1">FIND(H$4,OFFSET(H631,0,3-COLUMNS(D:G)-OFFSET(H631,4-ROW(),COLUMNS($G:$K))),OFFSET(H631,0,-1)+1)</f>
        <v>8</v>
      </c>
      <c r="I631" s="7">
        <f ca="1">FIND(I$4,OFFSET(I631,0,3-COLUMNS(D:G)-OFFSET(I631,4-ROW(),COLUMNS($G:$K))),OFFSET(I631,0,-1)+1)</f>
        <v>11</v>
      </c>
      <c r="J631" s="75">
        <f ca="1">IFERROR(FIND(J$4,OFFSET(J631,0,-2-OFFSET(J631,4-ROW(),4))),LEN(OFFSET(J631,0,-2-OFFSET(J631,4-ROW(),4)))+1)</f>
        <v>13</v>
      </c>
      <c r="K631" s="8" t="str">
        <f ca="1">LEFT(OFFSET(K631,0,-COLUMNS($E:$J)-OFFSET(K631,4-ROW(),0)),G631-1)</f>
        <v>103</v>
      </c>
      <c r="L631" s="9" t="str">
        <f ca="1">MID(OFFSET(L631,0,-COLUMNS($E:$J)-OFFSET(L631,4-ROW(),0)),G631+1,H631-G631-1)</f>
        <v>247</v>
      </c>
      <c r="M631" s="9" t="str">
        <f ca="1">MID(OFFSET(M631,0,-COLUMNS($E:$J)-OFFSET(M631,4-ROW(),0)),H631+1,I631-H631-1)</f>
        <v>88</v>
      </c>
      <c r="N631" s="9" t="str">
        <f ca="1">MID(OFFSET(N631,0,-COLUMNS($E:$J)-OFFSET(N631,4-ROW(),0)),I631+1,J631-I631-1)</f>
        <v>0</v>
      </c>
      <c r="O631" s="79" t="str">
        <f ca="1">MID(OFFSET(O631,0,-COLUMNS($E:$J)-OFFSET(O631,4-ROW(),0)),J631+1,2)</f>
        <v/>
      </c>
      <c r="P631" s="20">
        <f ca="1">IF(ISBLANK($D631),"",(($K631*2^8+$L631)*2^8+$M631)*2^8+$N631)</f>
        <v>1744263168</v>
      </c>
      <c r="Q631" s="20">
        <f ca="1">IF(O631="",P631,$P631-MOD($P631,2^(32-$O631)))</f>
        <v>1744263168</v>
      </c>
      <c r="R631" s="7">
        <f ca="1">FIND(R$4,OFFSET(R631,0,3-COLUMNS($F:R)-OFFSET(R631,4-ROW(),4)))</f>
        <v>4</v>
      </c>
      <c r="S631" s="7">
        <f ca="1">FIND(S$4,OFFSET(S631,0,3-COLUMNS($F:R)-OFFSET(S631,4-ROW(),4)),OFFSET(S631,0,-1)+1)</f>
        <v>8</v>
      </c>
      <c r="T631" s="7">
        <f ca="1">FIND(T$4,OFFSET(T631,0,3-COLUMNS($F:R)-OFFSET(T631,4-ROW(),4)),OFFSET(T631,0,-1)+1)</f>
        <v>11</v>
      </c>
      <c r="U631" s="8" t="str">
        <f ca="1">LEFT(OFFSET(U631,0,-COLUMNS($G:$T)-OFFSET(U631,4-ROW(),0)),R631-1)</f>
        <v>103</v>
      </c>
      <c r="V631" s="9" t="str">
        <f ca="1">MID(OFFSET(V631,0,-COLUMNS($G:$T)-OFFSET(V631,4-ROW(),0)),R631+1,S631-R631-1)</f>
        <v>247</v>
      </c>
      <c r="W631" s="9" t="str">
        <f ca="1">MID(OFFSET(W631,0,-COLUMNS($G:$T)-OFFSET(W631,4-ROW(),0)),S631+1,T631-S631-1)</f>
        <v>91</v>
      </c>
      <c r="X631" s="9" t="str">
        <f ca="1">MID(OFFSET(X631,0,-COLUMNS($G:$T)-OFFSET(X631,4-ROW(),0)),T631+1,3)</f>
        <v>255</v>
      </c>
      <c r="Y631" s="21">
        <f ca="1">IF(ISBLANK($F631),"",IF(O631="",(($U631*2^8+$V631)*2^8+$W631)*2^8+$X631,$Q631+2^(32-$O631)-1))</f>
        <v>1744264191</v>
      </c>
      <c r="Z631" s="88" t="str">
        <f t="shared" si="9"/>
        <v>JP</v>
      </c>
    </row>
    <row r="632" spans="2:26" x14ac:dyDescent="0.15">
      <c r="B632" s="87">
        <v>628</v>
      </c>
      <c r="C632" s="92" t="s">
        <v>4474</v>
      </c>
      <c r="D632" s="53" t="s">
        <v>1330</v>
      </c>
      <c r="E632" s="25" t="s">
        <v>8</v>
      </c>
      <c r="F632" s="25" t="s">
        <v>1331</v>
      </c>
      <c r="G632" s="7">
        <f ca="1">FIND(G$4,OFFSET(G632,0,3-COLUMNS(D:G)-OFFSET(G632,4-ROW(),COLUMNS($G:$K))))</f>
        <v>4</v>
      </c>
      <c r="H632" s="7">
        <f ca="1">FIND(H$4,OFFSET(H632,0,3-COLUMNS(D:G)-OFFSET(H632,4-ROW(),COLUMNS($G:$K))),OFFSET(H632,0,-1)+1)</f>
        <v>8</v>
      </c>
      <c r="I632" s="7">
        <f ca="1">FIND(I$4,OFFSET(I632,0,3-COLUMNS(D:G)-OFFSET(I632,4-ROW(),COLUMNS($G:$K))),OFFSET(I632,0,-1)+1)</f>
        <v>12</v>
      </c>
      <c r="J632" s="75">
        <f ca="1">IFERROR(FIND(J$4,OFFSET(J632,0,-2-OFFSET(J632,4-ROW(),4))),LEN(OFFSET(J632,0,-2-OFFSET(J632,4-ROW(),4)))+1)</f>
        <v>14</v>
      </c>
      <c r="K632" s="8" t="str">
        <f ca="1">LEFT(OFFSET(K632,0,-COLUMNS($E:$J)-OFFSET(K632,4-ROW(),0)),G632-1)</f>
        <v>103</v>
      </c>
      <c r="L632" s="9" t="str">
        <f ca="1">MID(OFFSET(L632,0,-COLUMNS($E:$J)-OFFSET(L632,4-ROW(),0)),G632+1,H632-G632-1)</f>
        <v>247</v>
      </c>
      <c r="M632" s="9" t="str">
        <f ca="1">MID(OFFSET(M632,0,-COLUMNS($E:$J)-OFFSET(M632,4-ROW(),0)),H632+1,I632-H632-1)</f>
        <v>181</v>
      </c>
      <c r="N632" s="9" t="str">
        <f ca="1">MID(OFFSET(N632,0,-COLUMNS($E:$J)-OFFSET(N632,4-ROW(),0)),I632+1,J632-I632-1)</f>
        <v>0</v>
      </c>
      <c r="O632" s="79" t="str">
        <f ca="1">MID(OFFSET(O632,0,-COLUMNS($E:$J)-OFFSET(O632,4-ROW(),0)),J632+1,2)</f>
        <v/>
      </c>
      <c r="P632" s="20">
        <f ca="1">IF(ISBLANK($D632),"",(($K632*2^8+$L632)*2^8+$M632)*2^8+$N632)</f>
        <v>1744286976</v>
      </c>
      <c r="Q632" s="20">
        <f ca="1">IF(O632="",P632,$P632-MOD($P632,2^(32-$O632)))</f>
        <v>1744286976</v>
      </c>
      <c r="R632" s="7">
        <f ca="1">FIND(R$4,OFFSET(R632,0,3-COLUMNS($F:R)-OFFSET(R632,4-ROW(),4)))</f>
        <v>4</v>
      </c>
      <c r="S632" s="7">
        <f ca="1">FIND(S$4,OFFSET(S632,0,3-COLUMNS($F:R)-OFFSET(S632,4-ROW(),4)),OFFSET(S632,0,-1)+1)</f>
        <v>8</v>
      </c>
      <c r="T632" s="7">
        <f ca="1">FIND(T$4,OFFSET(T632,0,3-COLUMNS($F:R)-OFFSET(T632,4-ROW(),4)),OFFSET(T632,0,-1)+1)</f>
        <v>12</v>
      </c>
      <c r="U632" s="8" t="str">
        <f ca="1">LEFT(OFFSET(U632,0,-COLUMNS($G:$T)-OFFSET(U632,4-ROW(),0)),R632-1)</f>
        <v>103</v>
      </c>
      <c r="V632" s="9" t="str">
        <f ca="1">MID(OFFSET(V632,0,-COLUMNS($G:$T)-OFFSET(V632,4-ROW(),0)),R632+1,S632-R632-1)</f>
        <v>247</v>
      </c>
      <c r="W632" s="9" t="str">
        <f ca="1">MID(OFFSET(W632,0,-COLUMNS($G:$T)-OFFSET(W632,4-ROW(),0)),S632+1,T632-S632-1)</f>
        <v>181</v>
      </c>
      <c r="X632" s="9" t="str">
        <f ca="1">MID(OFFSET(X632,0,-COLUMNS($G:$T)-OFFSET(X632,4-ROW(),0)),T632+1,3)</f>
        <v>255</v>
      </c>
      <c r="Y632" s="21">
        <f ca="1">IF(ISBLANK($F632),"",IF(O632="",(($U632*2^8+$V632)*2^8+$W632)*2^8+$X632,$Q632+2^(32-$O632)-1))</f>
        <v>1744287231</v>
      </c>
      <c r="Z632" s="88" t="str">
        <f t="shared" si="9"/>
        <v>JP</v>
      </c>
    </row>
    <row r="633" spans="2:26" x14ac:dyDescent="0.15">
      <c r="B633" s="87">
        <v>629</v>
      </c>
      <c r="C633" s="92" t="s">
        <v>4474</v>
      </c>
      <c r="D633" s="53" t="s">
        <v>1332</v>
      </c>
      <c r="E633" s="25" t="s">
        <v>8</v>
      </c>
      <c r="F633" s="25" t="s">
        <v>1333</v>
      </c>
      <c r="G633" s="7">
        <f ca="1">FIND(G$4,OFFSET(G633,0,3-COLUMNS(D:G)-OFFSET(G633,4-ROW(),COLUMNS($G:$K))))</f>
        <v>4</v>
      </c>
      <c r="H633" s="7">
        <f ca="1">FIND(H$4,OFFSET(H633,0,3-COLUMNS(D:G)-OFFSET(H633,4-ROW(),COLUMNS($G:$K))),OFFSET(H633,0,-1)+1)</f>
        <v>8</v>
      </c>
      <c r="I633" s="7">
        <f ca="1">FIND(I$4,OFFSET(I633,0,3-COLUMNS(D:G)-OFFSET(I633,4-ROW(),COLUMNS($G:$K))),OFFSET(I633,0,-1)+1)</f>
        <v>12</v>
      </c>
      <c r="J633" s="75">
        <f ca="1">IFERROR(FIND(J$4,OFFSET(J633,0,-2-OFFSET(J633,4-ROW(),4))),LEN(OFFSET(J633,0,-2-OFFSET(J633,4-ROW(),4)))+1)</f>
        <v>14</v>
      </c>
      <c r="K633" s="8" t="str">
        <f ca="1">LEFT(OFFSET(K633,0,-COLUMNS($E:$J)-OFFSET(K633,4-ROW(),0)),G633-1)</f>
        <v>103</v>
      </c>
      <c r="L633" s="9" t="str">
        <f ca="1">MID(OFFSET(L633,0,-COLUMNS($E:$J)-OFFSET(L633,4-ROW(),0)),G633+1,H633-G633-1)</f>
        <v>248</v>
      </c>
      <c r="M633" s="9" t="str">
        <f ca="1">MID(OFFSET(M633,0,-COLUMNS($E:$J)-OFFSET(M633,4-ROW(),0)),H633+1,I633-H633-1)</f>
        <v>251</v>
      </c>
      <c r="N633" s="9" t="str">
        <f ca="1">MID(OFFSET(N633,0,-COLUMNS($E:$J)-OFFSET(N633,4-ROW(),0)),I633+1,J633-I633-1)</f>
        <v>0</v>
      </c>
      <c r="O633" s="79" t="str">
        <f ca="1">MID(OFFSET(O633,0,-COLUMNS($E:$J)-OFFSET(O633,4-ROW(),0)),J633+1,2)</f>
        <v/>
      </c>
      <c r="P633" s="20">
        <f ca="1">IF(ISBLANK($D633),"",(($K633*2^8+$L633)*2^8+$M633)*2^8+$N633)</f>
        <v>1744370432</v>
      </c>
      <c r="Q633" s="20">
        <f ca="1">IF(O633="",P633,$P633-MOD($P633,2^(32-$O633)))</f>
        <v>1744370432</v>
      </c>
      <c r="R633" s="7">
        <f ca="1">FIND(R$4,OFFSET(R633,0,3-COLUMNS($F:R)-OFFSET(R633,4-ROW(),4)))</f>
        <v>4</v>
      </c>
      <c r="S633" s="7">
        <f ca="1">FIND(S$4,OFFSET(S633,0,3-COLUMNS($F:R)-OFFSET(S633,4-ROW(),4)),OFFSET(S633,0,-1)+1)</f>
        <v>8</v>
      </c>
      <c r="T633" s="7">
        <f ca="1">FIND(T$4,OFFSET(T633,0,3-COLUMNS($F:R)-OFFSET(T633,4-ROW(),4)),OFFSET(T633,0,-1)+1)</f>
        <v>12</v>
      </c>
      <c r="U633" s="8" t="str">
        <f ca="1">LEFT(OFFSET(U633,0,-COLUMNS($G:$T)-OFFSET(U633,4-ROW(),0)),R633-1)</f>
        <v>103</v>
      </c>
      <c r="V633" s="9" t="str">
        <f ca="1">MID(OFFSET(V633,0,-COLUMNS($G:$T)-OFFSET(V633,4-ROW(),0)),R633+1,S633-R633-1)</f>
        <v>248</v>
      </c>
      <c r="W633" s="9" t="str">
        <f ca="1">MID(OFFSET(W633,0,-COLUMNS($G:$T)-OFFSET(W633,4-ROW(),0)),S633+1,T633-S633-1)</f>
        <v>251</v>
      </c>
      <c r="X633" s="9" t="str">
        <f ca="1">MID(OFFSET(X633,0,-COLUMNS($G:$T)-OFFSET(X633,4-ROW(),0)),T633+1,3)</f>
        <v>255</v>
      </c>
      <c r="Y633" s="21">
        <f ca="1">IF(ISBLANK($F633),"",IF(O633="",(($U633*2^8+$V633)*2^8+$W633)*2^8+$X633,$Q633+2^(32-$O633)-1))</f>
        <v>1744370687</v>
      </c>
      <c r="Z633" s="88" t="str">
        <f t="shared" si="9"/>
        <v>JP</v>
      </c>
    </row>
    <row r="634" spans="2:26" x14ac:dyDescent="0.15">
      <c r="B634" s="87">
        <v>630</v>
      </c>
      <c r="C634" s="92" t="s">
        <v>4474</v>
      </c>
      <c r="D634" s="53" t="s">
        <v>1334</v>
      </c>
      <c r="E634" s="25" t="s">
        <v>8</v>
      </c>
      <c r="F634" s="25" t="s">
        <v>1335</v>
      </c>
      <c r="G634" s="7">
        <f ca="1">FIND(G$4,OFFSET(G634,0,3-COLUMNS(D:G)-OFFSET(G634,4-ROW(),COLUMNS($G:$K))))</f>
        <v>4</v>
      </c>
      <c r="H634" s="7">
        <f ca="1">FIND(H$4,OFFSET(H634,0,3-COLUMNS(D:G)-OFFSET(H634,4-ROW(),COLUMNS($G:$K))),OFFSET(H634,0,-1)+1)</f>
        <v>8</v>
      </c>
      <c r="I634" s="7">
        <f ca="1">FIND(I$4,OFFSET(I634,0,3-COLUMNS(D:G)-OFFSET(I634,4-ROW(),COLUMNS($G:$K))),OFFSET(I634,0,-1)+1)</f>
        <v>11</v>
      </c>
      <c r="J634" s="75">
        <f ca="1">IFERROR(FIND(J$4,OFFSET(J634,0,-2-OFFSET(J634,4-ROW(),4))),LEN(OFFSET(J634,0,-2-OFFSET(J634,4-ROW(),4)))+1)</f>
        <v>13</v>
      </c>
      <c r="K634" s="8" t="str">
        <f ca="1">LEFT(OFFSET(K634,0,-COLUMNS($E:$J)-OFFSET(K634,4-ROW(),0)),G634-1)</f>
        <v>103</v>
      </c>
      <c r="L634" s="9" t="str">
        <f ca="1">MID(OFFSET(L634,0,-COLUMNS($E:$J)-OFFSET(L634,4-ROW(),0)),G634+1,H634-G634-1)</f>
        <v>250</v>
      </c>
      <c r="M634" s="9" t="str">
        <f ca="1">MID(OFFSET(M634,0,-COLUMNS($E:$J)-OFFSET(M634,4-ROW(),0)),H634+1,I634-H634-1)</f>
        <v>72</v>
      </c>
      <c r="N634" s="9" t="str">
        <f ca="1">MID(OFFSET(N634,0,-COLUMNS($E:$J)-OFFSET(N634,4-ROW(),0)),I634+1,J634-I634-1)</f>
        <v>0</v>
      </c>
      <c r="O634" s="79" t="str">
        <f ca="1">MID(OFFSET(O634,0,-COLUMNS($E:$J)-OFFSET(O634,4-ROW(),0)),J634+1,2)</f>
        <v/>
      </c>
      <c r="P634" s="20">
        <f ca="1">IF(ISBLANK($D634),"",(($K634*2^8+$L634)*2^8+$M634)*2^8+$N634)</f>
        <v>1744455680</v>
      </c>
      <c r="Q634" s="20">
        <f ca="1">IF(O634="",P634,$P634-MOD($P634,2^(32-$O634)))</f>
        <v>1744455680</v>
      </c>
      <c r="R634" s="7">
        <f ca="1">FIND(R$4,OFFSET(R634,0,3-COLUMNS($F:R)-OFFSET(R634,4-ROW(),4)))</f>
        <v>4</v>
      </c>
      <c r="S634" s="7">
        <f ca="1">FIND(S$4,OFFSET(S634,0,3-COLUMNS($F:R)-OFFSET(S634,4-ROW(),4)),OFFSET(S634,0,-1)+1)</f>
        <v>8</v>
      </c>
      <c r="T634" s="7">
        <f ca="1">FIND(T$4,OFFSET(T634,0,3-COLUMNS($F:R)-OFFSET(T634,4-ROW(),4)),OFFSET(T634,0,-1)+1)</f>
        <v>11</v>
      </c>
      <c r="U634" s="8" t="str">
        <f ca="1">LEFT(OFFSET(U634,0,-COLUMNS($G:$T)-OFFSET(U634,4-ROW(),0)),R634-1)</f>
        <v>103</v>
      </c>
      <c r="V634" s="9" t="str">
        <f ca="1">MID(OFFSET(V634,0,-COLUMNS($G:$T)-OFFSET(V634,4-ROW(),0)),R634+1,S634-R634-1)</f>
        <v>250</v>
      </c>
      <c r="W634" s="9" t="str">
        <f ca="1">MID(OFFSET(W634,0,-COLUMNS($G:$T)-OFFSET(W634,4-ROW(),0)),S634+1,T634-S634-1)</f>
        <v>75</v>
      </c>
      <c r="X634" s="9" t="str">
        <f ca="1">MID(OFFSET(X634,0,-COLUMNS($G:$T)-OFFSET(X634,4-ROW(),0)),T634+1,3)</f>
        <v>255</v>
      </c>
      <c r="Y634" s="21">
        <f ca="1">IF(ISBLANK($F634),"",IF(O634="",(($U634*2^8+$V634)*2^8+$W634)*2^8+$X634,$Q634+2^(32-$O634)-1))</f>
        <v>1744456703</v>
      </c>
      <c r="Z634" s="88" t="str">
        <f t="shared" si="9"/>
        <v>JP</v>
      </c>
    </row>
    <row r="635" spans="2:26" x14ac:dyDescent="0.15">
      <c r="B635" s="87">
        <v>631</v>
      </c>
      <c r="C635" s="92" t="s">
        <v>4474</v>
      </c>
      <c r="D635" s="53" t="s">
        <v>1336</v>
      </c>
      <c r="E635" s="25" t="s">
        <v>8</v>
      </c>
      <c r="F635" s="25" t="s">
        <v>1337</v>
      </c>
      <c r="G635" s="7">
        <f ca="1">FIND(G$4,OFFSET(G635,0,3-COLUMNS(D:G)-OFFSET(G635,4-ROW(),COLUMNS($G:$K))))</f>
        <v>4</v>
      </c>
      <c r="H635" s="7">
        <f ca="1">FIND(H$4,OFFSET(H635,0,3-COLUMNS(D:G)-OFFSET(H635,4-ROW(),COLUMNS($G:$K))),OFFSET(H635,0,-1)+1)</f>
        <v>8</v>
      </c>
      <c r="I635" s="7">
        <f ca="1">FIND(I$4,OFFSET(I635,0,3-COLUMNS(D:G)-OFFSET(I635,4-ROW(),COLUMNS($G:$K))),OFFSET(I635,0,-1)+1)</f>
        <v>12</v>
      </c>
      <c r="J635" s="75">
        <f ca="1">IFERROR(FIND(J$4,OFFSET(J635,0,-2-OFFSET(J635,4-ROW(),4))),LEN(OFFSET(J635,0,-2-OFFSET(J635,4-ROW(),4)))+1)</f>
        <v>14</v>
      </c>
      <c r="K635" s="8" t="str">
        <f ca="1">LEFT(OFFSET(K635,0,-COLUMNS($E:$J)-OFFSET(K635,4-ROW(),0)),G635-1)</f>
        <v>103</v>
      </c>
      <c r="L635" s="9" t="str">
        <f ca="1">MID(OFFSET(L635,0,-COLUMNS($E:$J)-OFFSET(L635,4-ROW(),0)),G635+1,H635-G635-1)</f>
        <v>250</v>
      </c>
      <c r="M635" s="9" t="str">
        <f ca="1">MID(OFFSET(M635,0,-COLUMNS($E:$J)-OFFSET(M635,4-ROW(),0)),H635+1,I635-H635-1)</f>
        <v>200</v>
      </c>
      <c r="N635" s="9" t="str">
        <f ca="1">MID(OFFSET(N635,0,-COLUMNS($E:$J)-OFFSET(N635,4-ROW(),0)),I635+1,J635-I635-1)</f>
        <v>0</v>
      </c>
      <c r="O635" s="79" t="str">
        <f ca="1">MID(OFFSET(O635,0,-COLUMNS($E:$J)-OFFSET(O635,4-ROW(),0)),J635+1,2)</f>
        <v/>
      </c>
      <c r="P635" s="20">
        <f ca="1">IF(ISBLANK($D635),"",(($K635*2^8+$L635)*2^8+$M635)*2^8+$N635)</f>
        <v>1744488448</v>
      </c>
      <c r="Q635" s="20">
        <f ca="1">IF(O635="",P635,$P635-MOD($P635,2^(32-$O635)))</f>
        <v>1744488448</v>
      </c>
      <c r="R635" s="7">
        <f ca="1">FIND(R$4,OFFSET(R635,0,3-COLUMNS($F:R)-OFFSET(R635,4-ROW(),4)))</f>
        <v>4</v>
      </c>
      <c r="S635" s="7">
        <f ca="1">FIND(S$4,OFFSET(S635,0,3-COLUMNS($F:R)-OFFSET(S635,4-ROW(),4)),OFFSET(S635,0,-1)+1)</f>
        <v>8</v>
      </c>
      <c r="T635" s="7">
        <f ca="1">FIND(T$4,OFFSET(T635,0,3-COLUMNS($F:R)-OFFSET(T635,4-ROW(),4)),OFFSET(T635,0,-1)+1)</f>
        <v>12</v>
      </c>
      <c r="U635" s="8" t="str">
        <f ca="1">LEFT(OFFSET(U635,0,-COLUMNS($G:$T)-OFFSET(U635,4-ROW(),0)),R635-1)</f>
        <v>103</v>
      </c>
      <c r="V635" s="9" t="str">
        <f ca="1">MID(OFFSET(V635,0,-COLUMNS($G:$T)-OFFSET(V635,4-ROW(),0)),R635+1,S635-R635-1)</f>
        <v>250</v>
      </c>
      <c r="W635" s="9" t="str">
        <f ca="1">MID(OFFSET(W635,0,-COLUMNS($G:$T)-OFFSET(W635,4-ROW(),0)),S635+1,T635-S635-1)</f>
        <v>203</v>
      </c>
      <c r="X635" s="9" t="str">
        <f ca="1">MID(OFFSET(X635,0,-COLUMNS($G:$T)-OFFSET(X635,4-ROW(),0)),T635+1,3)</f>
        <v>255</v>
      </c>
      <c r="Y635" s="21">
        <f ca="1">IF(ISBLANK($F635),"",IF(O635="",(($U635*2^8+$V635)*2^8+$W635)*2^8+$X635,$Q635+2^(32-$O635)-1))</f>
        <v>1744489471</v>
      </c>
      <c r="Z635" s="88" t="str">
        <f t="shared" si="9"/>
        <v>JP</v>
      </c>
    </row>
    <row r="636" spans="2:26" x14ac:dyDescent="0.15">
      <c r="B636" s="87">
        <v>632</v>
      </c>
      <c r="C636" s="92" t="s">
        <v>4474</v>
      </c>
      <c r="D636" s="53" t="s">
        <v>1338</v>
      </c>
      <c r="E636" s="25" t="s">
        <v>8</v>
      </c>
      <c r="F636" s="25" t="s">
        <v>1339</v>
      </c>
      <c r="G636" s="7">
        <f ca="1">FIND(G$4,OFFSET(G636,0,3-COLUMNS(D:G)-OFFSET(G636,4-ROW(),COLUMNS($G:$K))))</f>
        <v>4</v>
      </c>
      <c r="H636" s="7">
        <f ca="1">FIND(H$4,OFFSET(H636,0,3-COLUMNS(D:G)-OFFSET(H636,4-ROW(),COLUMNS($G:$K))),OFFSET(H636,0,-1)+1)</f>
        <v>8</v>
      </c>
      <c r="I636" s="7">
        <f ca="1">FIND(I$4,OFFSET(I636,0,3-COLUMNS(D:G)-OFFSET(I636,4-ROW(),COLUMNS($G:$K))),OFFSET(I636,0,-1)+1)</f>
        <v>12</v>
      </c>
      <c r="J636" s="75">
        <f ca="1">IFERROR(FIND(J$4,OFFSET(J636,0,-2-OFFSET(J636,4-ROW(),4))),LEN(OFFSET(J636,0,-2-OFFSET(J636,4-ROW(),4)))+1)</f>
        <v>14</v>
      </c>
      <c r="K636" s="8" t="str">
        <f ca="1">LEFT(OFFSET(K636,0,-COLUMNS($E:$J)-OFFSET(K636,4-ROW(),0)),G636-1)</f>
        <v>103</v>
      </c>
      <c r="L636" s="9" t="str">
        <f ca="1">MID(OFFSET(L636,0,-COLUMNS($E:$J)-OFFSET(L636,4-ROW(),0)),G636+1,H636-G636-1)</f>
        <v>251</v>
      </c>
      <c r="M636" s="9" t="str">
        <f ca="1">MID(OFFSET(M636,0,-COLUMNS($E:$J)-OFFSET(M636,4-ROW(),0)),H636+1,I636-H636-1)</f>
        <v>116</v>
      </c>
      <c r="N636" s="9" t="str">
        <f ca="1">MID(OFFSET(N636,0,-COLUMNS($E:$J)-OFFSET(N636,4-ROW(),0)),I636+1,J636-I636-1)</f>
        <v>0</v>
      </c>
      <c r="O636" s="79" t="str">
        <f ca="1">MID(OFFSET(O636,0,-COLUMNS($E:$J)-OFFSET(O636,4-ROW(),0)),J636+1,2)</f>
        <v/>
      </c>
      <c r="P636" s="20">
        <f ca="1">IF(ISBLANK($D636),"",(($K636*2^8+$L636)*2^8+$M636)*2^8+$N636)</f>
        <v>1744532480</v>
      </c>
      <c r="Q636" s="20">
        <f ca="1">IF(O636="",P636,$P636-MOD($P636,2^(32-$O636)))</f>
        <v>1744532480</v>
      </c>
      <c r="R636" s="7">
        <f ca="1">FIND(R$4,OFFSET(R636,0,3-COLUMNS($F:R)-OFFSET(R636,4-ROW(),4)))</f>
        <v>4</v>
      </c>
      <c r="S636" s="7">
        <f ca="1">FIND(S$4,OFFSET(S636,0,3-COLUMNS($F:R)-OFFSET(S636,4-ROW(),4)),OFFSET(S636,0,-1)+1)</f>
        <v>8</v>
      </c>
      <c r="T636" s="7">
        <f ca="1">FIND(T$4,OFFSET(T636,0,3-COLUMNS($F:R)-OFFSET(T636,4-ROW(),4)),OFFSET(T636,0,-1)+1)</f>
        <v>12</v>
      </c>
      <c r="U636" s="8" t="str">
        <f ca="1">LEFT(OFFSET(U636,0,-COLUMNS($G:$T)-OFFSET(U636,4-ROW(),0)),R636-1)</f>
        <v>103</v>
      </c>
      <c r="V636" s="9" t="str">
        <f ca="1">MID(OFFSET(V636,0,-COLUMNS($G:$T)-OFFSET(V636,4-ROW(),0)),R636+1,S636-R636-1)</f>
        <v>251</v>
      </c>
      <c r="W636" s="9" t="str">
        <f ca="1">MID(OFFSET(W636,0,-COLUMNS($G:$T)-OFFSET(W636,4-ROW(),0)),S636+1,T636-S636-1)</f>
        <v>119</v>
      </c>
      <c r="X636" s="9" t="str">
        <f ca="1">MID(OFFSET(X636,0,-COLUMNS($G:$T)-OFFSET(X636,4-ROW(),0)),T636+1,3)</f>
        <v>255</v>
      </c>
      <c r="Y636" s="21">
        <f ca="1">IF(ISBLANK($F636),"",IF(O636="",(($U636*2^8+$V636)*2^8+$W636)*2^8+$X636,$Q636+2^(32-$O636)-1))</f>
        <v>1744533503</v>
      </c>
      <c r="Z636" s="88" t="str">
        <f t="shared" si="9"/>
        <v>JP</v>
      </c>
    </row>
    <row r="637" spans="2:26" x14ac:dyDescent="0.15">
      <c r="B637" s="87">
        <v>633</v>
      </c>
      <c r="C637" s="92" t="s">
        <v>4474</v>
      </c>
      <c r="D637" s="53" t="s">
        <v>1340</v>
      </c>
      <c r="E637" s="25" t="s">
        <v>8</v>
      </c>
      <c r="F637" s="25" t="s">
        <v>1341</v>
      </c>
      <c r="G637" s="7">
        <f ca="1">FIND(G$4,OFFSET(G637,0,3-COLUMNS(D:G)-OFFSET(G637,4-ROW(),COLUMNS($G:$K))))</f>
        <v>4</v>
      </c>
      <c r="H637" s="7">
        <f ca="1">FIND(H$4,OFFSET(H637,0,3-COLUMNS(D:G)-OFFSET(H637,4-ROW(),COLUMNS($G:$K))),OFFSET(H637,0,-1)+1)</f>
        <v>8</v>
      </c>
      <c r="I637" s="7">
        <f ca="1">FIND(I$4,OFFSET(I637,0,3-COLUMNS(D:G)-OFFSET(I637,4-ROW(),COLUMNS($G:$K))),OFFSET(I637,0,-1)+1)</f>
        <v>12</v>
      </c>
      <c r="J637" s="75">
        <f ca="1">IFERROR(FIND(J$4,OFFSET(J637,0,-2-OFFSET(J637,4-ROW(),4))),LEN(OFFSET(J637,0,-2-OFFSET(J637,4-ROW(),4)))+1)</f>
        <v>14</v>
      </c>
      <c r="K637" s="8" t="str">
        <f ca="1">LEFT(OFFSET(K637,0,-COLUMNS($E:$J)-OFFSET(K637,4-ROW(),0)),G637-1)</f>
        <v>104</v>
      </c>
      <c r="L637" s="9" t="str">
        <f ca="1">MID(OFFSET(L637,0,-COLUMNS($E:$J)-OFFSET(L637,4-ROW(),0)),G637+1,H637-G637-1)</f>
        <v>200</v>
      </c>
      <c r="M637" s="9" t="str">
        <f ca="1">MID(OFFSET(M637,0,-COLUMNS($E:$J)-OFFSET(M637,4-ROW(),0)),H637+1,I637-H637-1)</f>
        <v>112</v>
      </c>
      <c r="N637" s="9" t="str">
        <f ca="1">MID(OFFSET(N637,0,-COLUMNS($E:$J)-OFFSET(N637,4-ROW(),0)),I637+1,J637-I637-1)</f>
        <v>0</v>
      </c>
      <c r="O637" s="79" t="str">
        <f ca="1">MID(OFFSET(O637,0,-COLUMNS($E:$J)-OFFSET(O637,4-ROW(),0)),J637+1,2)</f>
        <v/>
      </c>
      <c r="P637" s="20">
        <f ca="1">IF(ISBLANK($D637),"",(($K637*2^8+$L637)*2^8+$M637)*2^8+$N637)</f>
        <v>1757966336</v>
      </c>
      <c r="Q637" s="20">
        <f ca="1">IF(O637="",P637,$P637-MOD($P637,2^(32-$O637)))</f>
        <v>1757966336</v>
      </c>
      <c r="R637" s="7">
        <f ca="1">FIND(R$4,OFFSET(R637,0,3-COLUMNS($F:R)-OFFSET(R637,4-ROW(),4)))</f>
        <v>4</v>
      </c>
      <c r="S637" s="7">
        <f ca="1">FIND(S$4,OFFSET(S637,0,3-COLUMNS($F:R)-OFFSET(S637,4-ROW(),4)),OFFSET(S637,0,-1)+1)</f>
        <v>8</v>
      </c>
      <c r="T637" s="7">
        <f ca="1">FIND(T$4,OFFSET(T637,0,3-COLUMNS($F:R)-OFFSET(T637,4-ROW(),4)),OFFSET(T637,0,-1)+1)</f>
        <v>12</v>
      </c>
      <c r="U637" s="8" t="str">
        <f ca="1">LEFT(OFFSET(U637,0,-COLUMNS($G:$T)-OFFSET(U637,4-ROW(),0)),R637-1)</f>
        <v>104</v>
      </c>
      <c r="V637" s="9" t="str">
        <f ca="1">MID(OFFSET(V637,0,-COLUMNS($G:$T)-OFFSET(V637,4-ROW(),0)),R637+1,S637-R637-1)</f>
        <v>200</v>
      </c>
      <c r="W637" s="9" t="str">
        <f ca="1">MID(OFFSET(W637,0,-COLUMNS($G:$T)-OFFSET(W637,4-ROW(),0)),S637+1,T637-S637-1)</f>
        <v>127</v>
      </c>
      <c r="X637" s="9" t="str">
        <f ca="1">MID(OFFSET(X637,0,-COLUMNS($G:$T)-OFFSET(X637,4-ROW(),0)),T637+1,3)</f>
        <v>255</v>
      </c>
      <c r="Y637" s="21">
        <f ca="1">IF(ISBLANK($F637),"",IF(O637="",(($U637*2^8+$V637)*2^8+$W637)*2^8+$X637,$Q637+2^(32-$O637)-1))</f>
        <v>1757970431</v>
      </c>
      <c r="Z637" s="88" t="str">
        <f t="shared" si="9"/>
        <v>JP</v>
      </c>
    </row>
    <row r="638" spans="2:26" x14ac:dyDescent="0.15">
      <c r="B638" s="87">
        <v>634</v>
      </c>
      <c r="C638" s="92" t="s">
        <v>4474</v>
      </c>
      <c r="D638" s="53" t="s">
        <v>1342</v>
      </c>
      <c r="E638" s="25" t="s">
        <v>8</v>
      </c>
      <c r="F638" s="25" t="s">
        <v>1343</v>
      </c>
      <c r="G638" s="7">
        <f ca="1">FIND(G$4,OFFSET(G638,0,3-COLUMNS(D:G)-OFFSET(G638,4-ROW(),COLUMNS($G:$K))))</f>
        <v>4</v>
      </c>
      <c r="H638" s="7">
        <f ca="1">FIND(H$4,OFFSET(H638,0,3-COLUMNS(D:G)-OFFSET(H638,4-ROW(),COLUMNS($G:$K))),OFFSET(H638,0,-1)+1)</f>
        <v>8</v>
      </c>
      <c r="I638" s="7">
        <f ca="1">FIND(I$4,OFFSET(I638,0,3-COLUMNS(D:G)-OFFSET(I638,4-ROW(),COLUMNS($G:$K))),OFFSET(I638,0,-1)+1)</f>
        <v>12</v>
      </c>
      <c r="J638" s="75">
        <f ca="1">IFERROR(FIND(J$4,OFFSET(J638,0,-2-OFFSET(J638,4-ROW(),4))),LEN(OFFSET(J638,0,-2-OFFSET(J638,4-ROW(),4)))+1)</f>
        <v>14</v>
      </c>
      <c r="K638" s="8" t="str">
        <f ca="1">LEFT(OFFSET(K638,0,-COLUMNS($E:$J)-OFFSET(K638,4-ROW(),0)),G638-1)</f>
        <v>104</v>
      </c>
      <c r="L638" s="9" t="str">
        <f ca="1">MID(OFFSET(L638,0,-COLUMNS($E:$J)-OFFSET(L638,4-ROW(),0)),G638+1,H638-G638-1)</f>
        <v>251</v>
      </c>
      <c r="M638" s="9" t="str">
        <f ca="1">MID(OFFSET(M638,0,-COLUMNS($E:$J)-OFFSET(M638,4-ROW(),0)),H638+1,I638-H638-1)</f>
        <v>144</v>
      </c>
      <c r="N638" s="9" t="str">
        <f ca="1">MID(OFFSET(N638,0,-COLUMNS($E:$J)-OFFSET(N638,4-ROW(),0)),I638+1,J638-I638-1)</f>
        <v>0</v>
      </c>
      <c r="O638" s="79" t="str">
        <f ca="1">MID(OFFSET(O638,0,-COLUMNS($E:$J)-OFFSET(O638,4-ROW(),0)),J638+1,2)</f>
        <v/>
      </c>
      <c r="P638" s="20">
        <f ca="1">IF(ISBLANK($D638),"",(($K638*2^8+$L638)*2^8+$M638)*2^8+$N638)</f>
        <v>1761316864</v>
      </c>
      <c r="Q638" s="20">
        <f ca="1">IF(O638="",P638,$P638-MOD($P638,2^(32-$O638)))</f>
        <v>1761316864</v>
      </c>
      <c r="R638" s="7">
        <f ca="1">FIND(R$4,OFFSET(R638,0,3-COLUMNS($F:R)-OFFSET(R638,4-ROW(),4)))</f>
        <v>4</v>
      </c>
      <c r="S638" s="7">
        <f ca="1">FIND(S$4,OFFSET(S638,0,3-COLUMNS($F:R)-OFFSET(S638,4-ROW(),4)),OFFSET(S638,0,-1)+1)</f>
        <v>8</v>
      </c>
      <c r="T638" s="7">
        <f ca="1">FIND(T$4,OFFSET(T638,0,3-COLUMNS($F:R)-OFFSET(T638,4-ROW(),4)),OFFSET(T638,0,-1)+1)</f>
        <v>12</v>
      </c>
      <c r="U638" s="8" t="str">
        <f ca="1">LEFT(OFFSET(U638,0,-COLUMNS($G:$T)-OFFSET(U638,4-ROW(),0)),R638-1)</f>
        <v>104</v>
      </c>
      <c r="V638" s="9" t="str">
        <f ca="1">MID(OFFSET(V638,0,-COLUMNS($G:$T)-OFFSET(V638,4-ROW(),0)),R638+1,S638-R638-1)</f>
        <v>251</v>
      </c>
      <c r="W638" s="9" t="str">
        <f ca="1">MID(OFFSET(W638,0,-COLUMNS($G:$T)-OFFSET(W638,4-ROW(),0)),S638+1,T638-S638-1)</f>
        <v>159</v>
      </c>
      <c r="X638" s="9" t="str">
        <f ca="1">MID(OFFSET(X638,0,-COLUMNS($G:$T)-OFFSET(X638,4-ROW(),0)),T638+1,3)</f>
        <v>255</v>
      </c>
      <c r="Y638" s="21">
        <f ca="1">IF(ISBLANK($F638),"",IF(O638="",(($U638*2^8+$V638)*2^8+$W638)*2^8+$X638,$Q638+2^(32-$O638)-1))</f>
        <v>1761320959</v>
      </c>
      <c r="Z638" s="88" t="str">
        <f t="shared" si="9"/>
        <v>JP</v>
      </c>
    </row>
    <row r="639" spans="2:26" x14ac:dyDescent="0.15">
      <c r="B639" s="87">
        <v>635</v>
      </c>
      <c r="C639" s="92" t="s">
        <v>4474</v>
      </c>
      <c r="D639" s="53" t="s">
        <v>1344</v>
      </c>
      <c r="E639" s="25" t="s">
        <v>8</v>
      </c>
      <c r="F639" s="25" t="s">
        <v>1345</v>
      </c>
      <c r="G639" s="7">
        <f ca="1">FIND(G$4,OFFSET(G639,0,3-COLUMNS(D:G)-OFFSET(G639,4-ROW(),COLUMNS($G:$K))))</f>
        <v>4</v>
      </c>
      <c r="H639" s="7">
        <f ca="1">FIND(H$4,OFFSET(H639,0,3-COLUMNS(D:G)-OFFSET(H639,4-ROW(),COLUMNS($G:$K))),OFFSET(H639,0,-1)+1)</f>
        <v>7</v>
      </c>
      <c r="I639" s="7">
        <f ca="1">FIND(I$4,OFFSET(I639,0,3-COLUMNS(D:G)-OFFSET(I639,4-ROW(),COLUMNS($G:$K))),OFFSET(I639,0,-1)+1)</f>
        <v>9</v>
      </c>
      <c r="J639" s="75">
        <f ca="1">IFERROR(FIND(J$4,OFFSET(J639,0,-2-OFFSET(J639,4-ROW(),4))),LEN(OFFSET(J639,0,-2-OFFSET(J639,4-ROW(),4)))+1)</f>
        <v>11</v>
      </c>
      <c r="K639" s="8" t="str">
        <f ca="1">LEFT(OFFSET(K639,0,-COLUMNS($E:$J)-OFFSET(K639,4-ROW(),0)),G639-1)</f>
        <v>106</v>
      </c>
      <c r="L639" s="9" t="str">
        <f ca="1">MID(OFFSET(L639,0,-COLUMNS($E:$J)-OFFSET(L639,4-ROW(),0)),G639+1,H639-G639-1)</f>
        <v>72</v>
      </c>
      <c r="M639" s="9" t="str">
        <f ca="1">MID(OFFSET(M639,0,-COLUMNS($E:$J)-OFFSET(M639,4-ROW(),0)),H639+1,I639-H639-1)</f>
        <v>0</v>
      </c>
      <c r="N639" s="9" t="str">
        <f ca="1">MID(OFFSET(N639,0,-COLUMNS($E:$J)-OFFSET(N639,4-ROW(),0)),I639+1,J639-I639-1)</f>
        <v>0</v>
      </c>
      <c r="O639" s="79" t="str">
        <f ca="1">MID(OFFSET(O639,0,-COLUMNS($E:$J)-OFFSET(O639,4-ROW(),0)),J639+1,2)</f>
        <v/>
      </c>
      <c r="P639" s="20">
        <f ca="1">IF(ISBLANK($D639),"",(($K639*2^8+$L639)*2^8+$M639)*2^8+$N639)</f>
        <v>1783103488</v>
      </c>
      <c r="Q639" s="20">
        <f ca="1">IF(O639="",P639,$P639-MOD($P639,2^(32-$O639)))</f>
        <v>1783103488</v>
      </c>
      <c r="R639" s="7">
        <f ca="1">FIND(R$4,OFFSET(R639,0,3-COLUMNS($F:R)-OFFSET(R639,4-ROW(),4)))</f>
        <v>4</v>
      </c>
      <c r="S639" s="7">
        <f ca="1">FIND(S$4,OFFSET(S639,0,3-COLUMNS($F:R)-OFFSET(S639,4-ROW(),4)),OFFSET(S639,0,-1)+1)</f>
        <v>7</v>
      </c>
      <c r="T639" s="7">
        <f ca="1">FIND(T$4,OFFSET(T639,0,3-COLUMNS($F:R)-OFFSET(T639,4-ROW(),4)),OFFSET(T639,0,-1)+1)</f>
        <v>11</v>
      </c>
      <c r="U639" s="8" t="str">
        <f ca="1">LEFT(OFFSET(U639,0,-COLUMNS($G:$T)-OFFSET(U639,4-ROW(),0)),R639-1)</f>
        <v>106</v>
      </c>
      <c r="V639" s="9" t="str">
        <f ca="1">MID(OFFSET(V639,0,-COLUMNS($G:$T)-OFFSET(V639,4-ROW(),0)),R639+1,S639-R639-1)</f>
        <v>73</v>
      </c>
      <c r="W639" s="9" t="str">
        <f ca="1">MID(OFFSET(W639,0,-COLUMNS($G:$T)-OFFSET(W639,4-ROW(),0)),S639+1,T639-S639-1)</f>
        <v>255</v>
      </c>
      <c r="X639" s="9" t="str">
        <f ca="1">MID(OFFSET(X639,0,-COLUMNS($G:$T)-OFFSET(X639,4-ROW(),0)),T639+1,3)</f>
        <v>255</v>
      </c>
      <c r="Y639" s="21">
        <f ca="1">IF(ISBLANK($F639),"",IF(O639="",(($U639*2^8+$V639)*2^8+$W639)*2^8+$X639,$Q639+2^(32-$O639)-1))</f>
        <v>1783234559</v>
      </c>
      <c r="Z639" s="88" t="str">
        <f t="shared" si="9"/>
        <v>JP</v>
      </c>
    </row>
    <row r="640" spans="2:26" x14ac:dyDescent="0.15">
      <c r="B640" s="87">
        <v>636</v>
      </c>
      <c r="C640" s="92" t="s">
        <v>4474</v>
      </c>
      <c r="D640" s="53" t="s">
        <v>1346</v>
      </c>
      <c r="E640" s="25" t="s">
        <v>8</v>
      </c>
      <c r="F640" s="25" t="s">
        <v>1347</v>
      </c>
      <c r="G640" s="7">
        <f ca="1">FIND(G$4,OFFSET(G640,0,3-COLUMNS(D:G)-OFFSET(G640,4-ROW(),COLUMNS($G:$K))))</f>
        <v>4</v>
      </c>
      <c r="H640" s="7">
        <f ca="1">FIND(H$4,OFFSET(H640,0,3-COLUMNS(D:G)-OFFSET(H640,4-ROW(),COLUMNS($G:$K))),OFFSET(H640,0,-1)+1)</f>
        <v>8</v>
      </c>
      <c r="I640" s="7">
        <f ca="1">FIND(I$4,OFFSET(I640,0,3-COLUMNS(D:G)-OFFSET(I640,4-ROW(),COLUMNS($G:$K))),OFFSET(I640,0,-1)+1)</f>
        <v>10</v>
      </c>
      <c r="J640" s="75">
        <f ca="1">IFERROR(FIND(J$4,OFFSET(J640,0,-2-OFFSET(J640,4-ROW(),4))),LEN(OFFSET(J640,0,-2-OFFSET(J640,4-ROW(),4)))+1)</f>
        <v>12</v>
      </c>
      <c r="K640" s="8" t="str">
        <f ca="1">LEFT(OFFSET(K640,0,-COLUMNS($E:$J)-OFFSET(K640,4-ROW(),0)),G640-1)</f>
        <v>106</v>
      </c>
      <c r="L640" s="9" t="str">
        <f ca="1">MID(OFFSET(L640,0,-COLUMNS($E:$J)-OFFSET(L640,4-ROW(),0)),G640+1,H640-G640-1)</f>
        <v>128</v>
      </c>
      <c r="M640" s="9" t="str">
        <f ca="1">MID(OFFSET(M640,0,-COLUMNS($E:$J)-OFFSET(M640,4-ROW(),0)),H640+1,I640-H640-1)</f>
        <v>0</v>
      </c>
      <c r="N640" s="9" t="str">
        <f ca="1">MID(OFFSET(N640,0,-COLUMNS($E:$J)-OFFSET(N640,4-ROW(),0)),I640+1,J640-I640-1)</f>
        <v>0</v>
      </c>
      <c r="O640" s="79" t="str">
        <f ca="1">MID(OFFSET(O640,0,-COLUMNS($E:$J)-OFFSET(O640,4-ROW(),0)),J640+1,2)</f>
        <v/>
      </c>
      <c r="P640" s="20">
        <f ca="1">IF(ISBLANK($D640),"",(($K640*2^8+$L640)*2^8+$M640)*2^8+$N640)</f>
        <v>1786773504</v>
      </c>
      <c r="Q640" s="20">
        <f ca="1">IF(O640="",P640,$P640-MOD($P640,2^(32-$O640)))</f>
        <v>1786773504</v>
      </c>
      <c r="R640" s="7">
        <f ca="1">FIND(R$4,OFFSET(R640,0,3-COLUMNS($F:R)-OFFSET(R640,4-ROW(),4)))</f>
        <v>4</v>
      </c>
      <c r="S640" s="7">
        <f ca="1">FIND(S$4,OFFSET(S640,0,3-COLUMNS($F:R)-OFFSET(S640,4-ROW(),4)),OFFSET(S640,0,-1)+1)</f>
        <v>8</v>
      </c>
      <c r="T640" s="7">
        <f ca="1">FIND(T$4,OFFSET(T640,0,3-COLUMNS($F:R)-OFFSET(T640,4-ROW(),4)),OFFSET(T640,0,-1)+1)</f>
        <v>12</v>
      </c>
      <c r="U640" s="8" t="str">
        <f ca="1">LEFT(OFFSET(U640,0,-COLUMNS($G:$T)-OFFSET(U640,4-ROW(),0)),R640-1)</f>
        <v>106</v>
      </c>
      <c r="V640" s="9" t="str">
        <f ca="1">MID(OFFSET(V640,0,-COLUMNS($G:$T)-OFFSET(V640,4-ROW(),0)),R640+1,S640-R640-1)</f>
        <v>191</v>
      </c>
      <c r="W640" s="9" t="str">
        <f ca="1">MID(OFFSET(W640,0,-COLUMNS($G:$T)-OFFSET(W640,4-ROW(),0)),S640+1,T640-S640-1)</f>
        <v>255</v>
      </c>
      <c r="X640" s="9" t="str">
        <f ca="1">MID(OFFSET(X640,0,-COLUMNS($G:$T)-OFFSET(X640,4-ROW(),0)),T640+1,3)</f>
        <v>255</v>
      </c>
      <c r="Y640" s="21">
        <f ca="1">IF(ISBLANK($F640),"",IF(O640="",(($U640*2^8+$V640)*2^8+$W640)*2^8+$X640,$Q640+2^(32-$O640)-1))</f>
        <v>1790967807</v>
      </c>
      <c r="Z640" s="88" t="str">
        <f t="shared" si="9"/>
        <v>JP</v>
      </c>
    </row>
    <row r="641" spans="2:26" x14ac:dyDescent="0.15">
      <c r="B641" s="87">
        <v>637</v>
      </c>
      <c r="C641" s="92" t="s">
        <v>4474</v>
      </c>
      <c r="D641" s="53" t="s">
        <v>1348</v>
      </c>
      <c r="E641" s="25" t="s">
        <v>8</v>
      </c>
      <c r="F641" s="25" t="s">
        <v>1349</v>
      </c>
      <c r="G641" s="7">
        <f ca="1">FIND(G$4,OFFSET(G641,0,3-COLUMNS(D:G)-OFFSET(G641,4-ROW(),COLUMNS($G:$K))))</f>
        <v>4</v>
      </c>
      <c r="H641" s="7">
        <f ca="1">FIND(H$4,OFFSET(H641,0,3-COLUMNS(D:G)-OFFSET(H641,4-ROW(),COLUMNS($G:$K))),OFFSET(H641,0,-1)+1)</f>
        <v>8</v>
      </c>
      <c r="I641" s="7">
        <f ca="1">FIND(I$4,OFFSET(I641,0,3-COLUMNS(D:G)-OFFSET(I641,4-ROW(),COLUMNS($G:$K))),OFFSET(I641,0,-1)+1)</f>
        <v>10</v>
      </c>
      <c r="J641" s="75">
        <f ca="1">IFERROR(FIND(J$4,OFFSET(J641,0,-2-OFFSET(J641,4-ROW(),4))),LEN(OFFSET(J641,0,-2-OFFSET(J641,4-ROW(),4)))+1)</f>
        <v>12</v>
      </c>
      <c r="K641" s="8" t="str">
        <f ca="1">LEFT(OFFSET(K641,0,-COLUMNS($E:$J)-OFFSET(K641,4-ROW(),0)),G641-1)</f>
        <v>107</v>
      </c>
      <c r="L641" s="9" t="str">
        <f ca="1">MID(OFFSET(L641,0,-COLUMNS($E:$J)-OFFSET(L641,4-ROW(),0)),G641+1,H641-G641-1)</f>
        <v>153</v>
      </c>
      <c r="M641" s="9" t="str">
        <f ca="1">MID(OFFSET(M641,0,-COLUMNS($E:$J)-OFFSET(M641,4-ROW(),0)),H641+1,I641-H641-1)</f>
        <v>0</v>
      </c>
      <c r="N641" s="9" t="str">
        <f ca="1">MID(OFFSET(N641,0,-COLUMNS($E:$J)-OFFSET(N641,4-ROW(),0)),I641+1,J641-I641-1)</f>
        <v>0</v>
      </c>
      <c r="O641" s="79" t="str">
        <f ca="1">MID(OFFSET(O641,0,-COLUMNS($E:$J)-OFFSET(O641,4-ROW(),0)),J641+1,2)</f>
        <v/>
      </c>
      <c r="P641" s="20">
        <f ca="1">IF(ISBLANK($D641),"",(($K641*2^8+$L641)*2^8+$M641)*2^8+$N641)</f>
        <v>1805189120</v>
      </c>
      <c r="Q641" s="20">
        <f ca="1">IF(O641="",P641,$P641-MOD($P641,2^(32-$O641)))</f>
        <v>1805189120</v>
      </c>
      <c r="R641" s="7">
        <f ca="1">FIND(R$4,OFFSET(R641,0,3-COLUMNS($F:R)-OFFSET(R641,4-ROW(),4)))</f>
        <v>4</v>
      </c>
      <c r="S641" s="7">
        <f ca="1">FIND(S$4,OFFSET(S641,0,3-COLUMNS($F:R)-OFFSET(S641,4-ROW(),4)),OFFSET(S641,0,-1)+1)</f>
        <v>8</v>
      </c>
      <c r="T641" s="7">
        <f ca="1">FIND(T$4,OFFSET(T641,0,3-COLUMNS($F:R)-OFFSET(T641,4-ROW(),4)),OFFSET(T641,0,-1)+1)</f>
        <v>12</v>
      </c>
      <c r="U641" s="8" t="str">
        <f ca="1">LEFT(OFFSET(U641,0,-COLUMNS($G:$T)-OFFSET(U641,4-ROW(),0)),R641-1)</f>
        <v>107</v>
      </c>
      <c r="V641" s="9" t="str">
        <f ca="1">MID(OFFSET(V641,0,-COLUMNS($G:$T)-OFFSET(V641,4-ROW(),0)),R641+1,S641-R641-1)</f>
        <v>153</v>
      </c>
      <c r="W641" s="9" t="str">
        <f ca="1">MID(OFFSET(W641,0,-COLUMNS($G:$T)-OFFSET(W641,4-ROW(),0)),S641+1,T641-S641-1)</f>
        <v>255</v>
      </c>
      <c r="X641" s="9" t="str">
        <f ca="1">MID(OFFSET(X641,0,-COLUMNS($G:$T)-OFFSET(X641,4-ROW(),0)),T641+1,3)</f>
        <v>255</v>
      </c>
      <c r="Y641" s="21">
        <f ca="1">IF(ISBLANK($F641),"",IF(O641="",(($U641*2^8+$V641)*2^8+$W641)*2^8+$X641,$Q641+2^(32-$O641)-1))</f>
        <v>1805254655</v>
      </c>
      <c r="Z641" s="88" t="str">
        <f t="shared" si="9"/>
        <v>JP</v>
      </c>
    </row>
    <row r="642" spans="2:26" x14ac:dyDescent="0.15">
      <c r="B642" s="87">
        <v>638</v>
      </c>
      <c r="C642" s="92" t="s">
        <v>4474</v>
      </c>
      <c r="D642" s="53" t="s">
        <v>1350</v>
      </c>
      <c r="E642" s="25" t="s">
        <v>8</v>
      </c>
      <c r="F642" s="25" t="s">
        <v>1351</v>
      </c>
      <c r="G642" s="7">
        <f ca="1">FIND(G$4,OFFSET(G642,0,3-COLUMNS(D:G)-OFFSET(G642,4-ROW(),COLUMNS($G:$K))))</f>
        <v>4</v>
      </c>
      <c r="H642" s="7">
        <f ca="1">FIND(H$4,OFFSET(H642,0,3-COLUMNS(D:G)-OFFSET(H642,4-ROW(),COLUMNS($G:$K))),OFFSET(H642,0,-1)+1)</f>
        <v>8</v>
      </c>
      <c r="I642" s="7">
        <f ca="1">FIND(I$4,OFFSET(I642,0,3-COLUMNS(D:G)-OFFSET(I642,4-ROW(),COLUMNS($G:$K))),OFFSET(I642,0,-1)+1)</f>
        <v>10</v>
      </c>
      <c r="J642" s="75">
        <f ca="1">IFERROR(FIND(J$4,OFFSET(J642,0,-2-OFFSET(J642,4-ROW(),4))),LEN(OFFSET(J642,0,-2-OFFSET(J642,4-ROW(),4)))+1)</f>
        <v>12</v>
      </c>
      <c r="K642" s="8" t="str">
        <f ca="1">LEFT(OFFSET(K642,0,-COLUMNS($E:$J)-OFFSET(K642,4-ROW(),0)),G642-1)</f>
        <v>109</v>
      </c>
      <c r="L642" s="9" t="str">
        <f ca="1">MID(OFFSET(L642,0,-COLUMNS($E:$J)-OFFSET(L642,4-ROW(),0)),G642+1,H642-G642-1)</f>
        <v>236</v>
      </c>
      <c r="M642" s="9" t="str">
        <f ca="1">MID(OFFSET(M642,0,-COLUMNS($E:$J)-OFFSET(M642,4-ROW(),0)),H642+1,I642-H642-1)</f>
        <v>0</v>
      </c>
      <c r="N642" s="9" t="str">
        <f ca="1">MID(OFFSET(N642,0,-COLUMNS($E:$J)-OFFSET(N642,4-ROW(),0)),I642+1,J642-I642-1)</f>
        <v>0</v>
      </c>
      <c r="O642" s="79" t="str">
        <f ca="1">MID(OFFSET(O642,0,-COLUMNS($E:$J)-OFFSET(O642,4-ROW(),0)),J642+1,2)</f>
        <v/>
      </c>
      <c r="P642" s="20">
        <f ca="1">IF(ISBLANK($D642),"",(($K642*2^8+$L642)*2^8+$M642)*2^8+$N642)</f>
        <v>1844183040</v>
      </c>
      <c r="Q642" s="20">
        <f ca="1">IF(O642="",P642,$P642-MOD($P642,2^(32-$O642)))</f>
        <v>1844183040</v>
      </c>
      <c r="R642" s="7">
        <f ca="1">FIND(R$4,OFFSET(R642,0,3-COLUMNS($F:R)-OFFSET(R642,4-ROW(),4)))</f>
        <v>4</v>
      </c>
      <c r="S642" s="7">
        <f ca="1">FIND(S$4,OFFSET(S642,0,3-COLUMNS($F:R)-OFFSET(S642,4-ROW(),4)),OFFSET(S642,0,-1)+1)</f>
        <v>8</v>
      </c>
      <c r="T642" s="7">
        <f ca="1">FIND(T$4,OFFSET(T642,0,3-COLUMNS($F:R)-OFFSET(T642,4-ROW(),4)),OFFSET(T642,0,-1)+1)</f>
        <v>11</v>
      </c>
      <c r="U642" s="8" t="str">
        <f ca="1">LEFT(OFFSET(U642,0,-COLUMNS($G:$T)-OFFSET(U642,4-ROW(),0)),R642-1)</f>
        <v>109</v>
      </c>
      <c r="V642" s="9" t="str">
        <f ca="1">MID(OFFSET(V642,0,-COLUMNS($G:$T)-OFFSET(V642,4-ROW(),0)),R642+1,S642-R642-1)</f>
        <v>236</v>
      </c>
      <c r="W642" s="9" t="str">
        <f ca="1">MID(OFFSET(W642,0,-COLUMNS($G:$T)-OFFSET(W642,4-ROW(),0)),S642+1,T642-S642-1)</f>
        <v>15</v>
      </c>
      <c r="X642" s="9" t="str">
        <f ca="1">MID(OFFSET(X642,0,-COLUMNS($G:$T)-OFFSET(X642,4-ROW(),0)),T642+1,3)</f>
        <v>255</v>
      </c>
      <c r="Y642" s="21">
        <f ca="1">IF(ISBLANK($F642),"",IF(O642="",(($U642*2^8+$V642)*2^8+$W642)*2^8+$X642,$Q642+2^(32-$O642)-1))</f>
        <v>1844187135</v>
      </c>
      <c r="Z642" s="88" t="str">
        <f t="shared" si="9"/>
        <v>JP</v>
      </c>
    </row>
    <row r="643" spans="2:26" x14ac:dyDescent="0.15">
      <c r="B643" s="87">
        <v>639</v>
      </c>
      <c r="C643" s="92" t="s">
        <v>4474</v>
      </c>
      <c r="D643" s="53" t="s">
        <v>1352</v>
      </c>
      <c r="E643" s="25" t="s">
        <v>8</v>
      </c>
      <c r="F643" s="25" t="s">
        <v>1353</v>
      </c>
      <c r="G643" s="7">
        <f ca="1">FIND(G$4,OFFSET(G643,0,3-COLUMNS(D:G)-OFFSET(G643,4-ROW(),COLUMNS($G:$K))))</f>
        <v>4</v>
      </c>
      <c r="H643" s="7">
        <f ca="1">FIND(H$4,OFFSET(H643,0,3-COLUMNS(D:G)-OFFSET(H643,4-ROW(),COLUMNS($G:$K))),OFFSET(H643,0,-1)+1)</f>
        <v>6</v>
      </c>
      <c r="I643" s="7">
        <f ca="1">FIND(I$4,OFFSET(I643,0,3-COLUMNS(D:G)-OFFSET(I643,4-ROW(),COLUMNS($G:$K))),OFFSET(I643,0,-1)+1)</f>
        <v>8</v>
      </c>
      <c r="J643" s="75">
        <f ca="1">IFERROR(FIND(J$4,OFFSET(J643,0,-2-OFFSET(J643,4-ROW(),4))),LEN(OFFSET(J643,0,-2-OFFSET(J643,4-ROW(),4)))+1)</f>
        <v>10</v>
      </c>
      <c r="K643" s="8" t="str">
        <f ca="1">LEFT(OFFSET(K643,0,-COLUMNS($E:$J)-OFFSET(K643,4-ROW(),0)),G643-1)</f>
        <v>110</v>
      </c>
      <c r="L643" s="9" t="str">
        <f ca="1">MID(OFFSET(L643,0,-COLUMNS($E:$J)-OFFSET(L643,4-ROW(),0)),G643+1,H643-G643-1)</f>
        <v>0</v>
      </c>
      <c r="M643" s="9" t="str">
        <f ca="1">MID(OFFSET(M643,0,-COLUMNS($E:$J)-OFFSET(M643,4-ROW(),0)),H643+1,I643-H643-1)</f>
        <v>0</v>
      </c>
      <c r="N643" s="9" t="str">
        <f ca="1">MID(OFFSET(N643,0,-COLUMNS($E:$J)-OFFSET(N643,4-ROW(),0)),I643+1,J643-I643-1)</f>
        <v>0</v>
      </c>
      <c r="O643" s="79" t="str">
        <f ca="1">MID(OFFSET(O643,0,-COLUMNS($E:$J)-OFFSET(O643,4-ROW(),0)),J643+1,2)</f>
        <v/>
      </c>
      <c r="P643" s="20">
        <f ca="1">IF(ISBLANK($D643),"",(($K643*2^8+$L643)*2^8+$M643)*2^8+$N643)</f>
        <v>1845493760</v>
      </c>
      <c r="Q643" s="20">
        <f ca="1">IF(O643="",P643,$P643-MOD($P643,2^(32-$O643)))</f>
        <v>1845493760</v>
      </c>
      <c r="R643" s="7">
        <f ca="1">FIND(R$4,OFFSET(R643,0,3-COLUMNS($F:R)-OFFSET(R643,4-ROW(),4)))</f>
        <v>4</v>
      </c>
      <c r="S643" s="7">
        <f ca="1">FIND(S$4,OFFSET(S643,0,3-COLUMNS($F:R)-OFFSET(S643,4-ROW(),4)),OFFSET(S643,0,-1)+1)</f>
        <v>6</v>
      </c>
      <c r="T643" s="7">
        <f ca="1">FIND(T$4,OFFSET(T643,0,3-COLUMNS($F:R)-OFFSET(T643,4-ROW(),4)),OFFSET(T643,0,-1)+1)</f>
        <v>10</v>
      </c>
      <c r="U643" s="8" t="str">
        <f ca="1">LEFT(OFFSET(U643,0,-COLUMNS($G:$T)-OFFSET(U643,4-ROW(),0)),R643-1)</f>
        <v>110</v>
      </c>
      <c r="V643" s="9" t="str">
        <f ca="1">MID(OFFSET(V643,0,-COLUMNS($G:$T)-OFFSET(V643,4-ROW(),0)),R643+1,S643-R643-1)</f>
        <v>2</v>
      </c>
      <c r="W643" s="9" t="str">
        <f ca="1">MID(OFFSET(W643,0,-COLUMNS($G:$T)-OFFSET(W643,4-ROW(),0)),S643+1,T643-S643-1)</f>
        <v>191</v>
      </c>
      <c r="X643" s="9" t="str">
        <f ca="1">MID(OFFSET(X643,0,-COLUMNS($G:$T)-OFFSET(X643,4-ROW(),0)),T643+1,3)</f>
        <v>255</v>
      </c>
      <c r="Y643" s="21">
        <f ca="1">IF(ISBLANK($F643),"",IF(O643="",(($U643*2^8+$V643)*2^8+$W643)*2^8+$X643,$Q643+2^(32-$O643)-1))</f>
        <v>1845673983</v>
      </c>
      <c r="Z643" s="88" t="str">
        <f t="shared" si="9"/>
        <v>JP</v>
      </c>
    </row>
    <row r="644" spans="2:26" x14ac:dyDescent="0.15">
      <c r="B644" s="87">
        <v>640</v>
      </c>
      <c r="C644" s="92" t="s">
        <v>4474</v>
      </c>
      <c r="D644" s="53" t="s">
        <v>1354</v>
      </c>
      <c r="E644" s="25" t="s">
        <v>8</v>
      </c>
      <c r="F644" s="25" t="s">
        <v>1355</v>
      </c>
      <c r="G644" s="7">
        <f ca="1">FIND(G$4,OFFSET(G644,0,3-COLUMNS(D:G)-OFFSET(G644,4-ROW(),COLUMNS($G:$K))))</f>
        <v>4</v>
      </c>
      <c r="H644" s="7">
        <f ca="1">FIND(H$4,OFFSET(H644,0,3-COLUMNS(D:G)-OFFSET(H644,4-ROW(),COLUMNS($G:$K))),OFFSET(H644,0,-1)+1)</f>
        <v>6</v>
      </c>
      <c r="I644" s="7">
        <f ca="1">FIND(I$4,OFFSET(I644,0,3-COLUMNS(D:G)-OFFSET(I644,4-ROW(),COLUMNS($G:$K))),OFFSET(I644,0,-1)+1)</f>
        <v>10</v>
      </c>
      <c r="J644" s="75">
        <f ca="1">IFERROR(FIND(J$4,OFFSET(J644,0,-2-OFFSET(J644,4-ROW(),4))),LEN(OFFSET(J644,0,-2-OFFSET(J644,4-ROW(),4)))+1)</f>
        <v>12</v>
      </c>
      <c r="K644" s="8" t="str">
        <f ca="1">LEFT(OFFSET(K644,0,-COLUMNS($E:$J)-OFFSET(K644,4-ROW(),0)),G644-1)</f>
        <v>110</v>
      </c>
      <c r="L644" s="9" t="str">
        <f ca="1">MID(OFFSET(L644,0,-COLUMNS($E:$J)-OFFSET(L644,4-ROW(),0)),G644+1,H644-G644-1)</f>
        <v>2</v>
      </c>
      <c r="M644" s="9" t="str">
        <f ca="1">MID(OFFSET(M644,0,-COLUMNS($E:$J)-OFFSET(M644,4-ROW(),0)),H644+1,I644-H644-1)</f>
        <v>192</v>
      </c>
      <c r="N644" s="9" t="str">
        <f ca="1">MID(OFFSET(N644,0,-COLUMNS($E:$J)-OFFSET(N644,4-ROW(),0)),I644+1,J644-I644-1)</f>
        <v>0</v>
      </c>
      <c r="O644" s="79" t="str">
        <f ca="1">MID(OFFSET(O644,0,-COLUMNS($E:$J)-OFFSET(O644,4-ROW(),0)),J644+1,2)</f>
        <v/>
      </c>
      <c r="P644" s="20">
        <f ca="1">IF(ISBLANK($D644),"",(($K644*2^8+$L644)*2^8+$M644)*2^8+$N644)</f>
        <v>1845673984</v>
      </c>
      <c r="Q644" s="20">
        <f ca="1">IF(O644="",P644,$P644-MOD($P644,2^(32-$O644)))</f>
        <v>1845673984</v>
      </c>
      <c r="R644" s="7">
        <f ca="1">FIND(R$4,OFFSET(R644,0,3-COLUMNS($F:R)-OFFSET(R644,4-ROW(),4)))</f>
        <v>4</v>
      </c>
      <c r="S644" s="7">
        <f ca="1">FIND(S$4,OFFSET(S644,0,3-COLUMNS($F:R)-OFFSET(S644,4-ROW(),4)),OFFSET(S644,0,-1)+1)</f>
        <v>6</v>
      </c>
      <c r="T644" s="7">
        <f ca="1">FIND(T$4,OFFSET(T644,0,3-COLUMNS($F:R)-OFFSET(T644,4-ROW(),4)),OFFSET(T644,0,-1)+1)</f>
        <v>10</v>
      </c>
      <c r="U644" s="8" t="str">
        <f ca="1">LEFT(OFFSET(U644,0,-COLUMNS($G:$T)-OFFSET(U644,4-ROW(),0)),R644-1)</f>
        <v>110</v>
      </c>
      <c r="V644" s="9" t="str">
        <f ca="1">MID(OFFSET(V644,0,-COLUMNS($G:$T)-OFFSET(V644,4-ROW(),0)),R644+1,S644-R644-1)</f>
        <v>2</v>
      </c>
      <c r="W644" s="9" t="str">
        <f ca="1">MID(OFFSET(W644,0,-COLUMNS($G:$T)-OFFSET(W644,4-ROW(),0)),S644+1,T644-S644-1)</f>
        <v>207</v>
      </c>
      <c r="X644" s="9" t="str">
        <f ca="1">MID(OFFSET(X644,0,-COLUMNS($G:$T)-OFFSET(X644,4-ROW(),0)),T644+1,3)</f>
        <v>255</v>
      </c>
      <c r="Y644" s="21">
        <f ca="1">IF(ISBLANK($F644),"",IF(O644="",(($U644*2^8+$V644)*2^8+$W644)*2^8+$X644,$Q644+2^(32-$O644)-1))</f>
        <v>1845678079</v>
      </c>
      <c r="Z644" s="88" t="str">
        <f t="shared" si="9"/>
        <v>JP</v>
      </c>
    </row>
    <row r="645" spans="2:26" x14ac:dyDescent="0.15">
      <c r="B645" s="87">
        <v>641</v>
      </c>
      <c r="C645" s="92" t="s">
        <v>4474</v>
      </c>
      <c r="D645" s="53" t="s">
        <v>1356</v>
      </c>
      <c r="E645" s="25" t="s">
        <v>8</v>
      </c>
      <c r="F645" s="25" t="s">
        <v>1357</v>
      </c>
      <c r="G645" s="7">
        <f ca="1">FIND(G$4,OFFSET(G645,0,3-COLUMNS(D:G)-OFFSET(G645,4-ROW(),COLUMNS($G:$K))))</f>
        <v>4</v>
      </c>
      <c r="H645" s="7">
        <f ca="1">FIND(H$4,OFFSET(H645,0,3-COLUMNS(D:G)-OFFSET(H645,4-ROW(),COLUMNS($G:$K))),OFFSET(H645,0,-1)+1)</f>
        <v>6</v>
      </c>
      <c r="I645" s="7">
        <f ca="1">FIND(I$4,OFFSET(I645,0,3-COLUMNS(D:G)-OFFSET(I645,4-ROW(),COLUMNS($G:$K))),OFFSET(I645,0,-1)+1)</f>
        <v>10</v>
      </c>
      <c r="J645" s="75">
        <f ca="1">IFERROR(FIND(J$4,OFFSET(J645,0,-2-OFFSET(J645,4-ROW(),4))),LEN(OFFSET(J645,0,-2-OFFSET(J645,4-ROW(),4)))+1)</f>
        <v>12</v>
      </c>
      <c r="K645" s="8" t="str">
        <f ca="1">LEFT(OFFSET(K645,0,-COLUMNS($E:$J)-OFFSET(K645,4-ROW(),0)),G645-1)</f>
        <v>110</v>
      </c>
      <c r="L645" s="9" t="str">
        <f ca="1">MID(OFFSET(L645,0,-COLUMNS($E:$J)-OFFSET(L645,4-ROW(),0)),G645+1,H645-G645-1)</f>
        <v>2</v>
      </c>
      <c r="M645" s="9" t="str">
        <f ca="1">MID(OFFSET(M645,0,-COLUMNS($E:$J)-OFFSET(M645,4-ROW(),0)),H645+1,I645-H645-1)</f>
        <v>208</v>
      </c>
      <c r="N645" s="9" t="str">
        <f ca="1">MID(OFFSET(N645,0,-COLUMNS($E:$J)-OFFSET(N645,4-ROW(),0)),I645+1,J645-I645-1)</f>
        <v>0</v>
      </c>
      <c r="O645" s="79" t="str">
        <f ca="1">MID(OFFSET(O645,0,-COLUMNS($E:$J)-OFFSET(O645,4-ROW(),0)),J645+1,2)</f>
        <v/>
      </c>
      <c r="P645" s="20">
        <f ca="1">IF(ISBLANK($D645),"",(($K645*2^8+$L645)*2^8+$M645)*2^8+$N645)</f>
        <v>1845678080</v>
      </c>
      <c r="Q645" s="20">
        <f ca="1">IF(O645="",P645,$P645-MOD($P645,2^(32-$O645)))</f>
        <v>1845678080</v>
      </c>
      <c r="R645" s="7">
        <f ca="1">FIND(R$4,OFFSET(R645,0,3-COLUMNS($F:R)-OFFSET(R645,4-ROW(),4)))</f>
        <v>4</v>
      </c>
      <c r="S645" s="7">
        <f ca="1">FIND(S$4,OFFSET(S645,0,3-COLUMNS($F:R)-OFFSET(S645,4-ROW(),4)),OFFSET(S645,0,-1)+1)</f>
        <v>6</v>
      </c>
      <c r="T645" s="7">
        <f ca="1">FIND(T$4,OFFSET(T645,0,3-COLUMNS($F:R)-OFFSET(T645,4-ROW(),4)),OFFSET(T645,0,-1)+1)</f>
        <v>10</v>
      </c>
      <c r="U645" s="8" t="str">
        <f ca="1">LEFT(OFFSET(U645,0,-COLUMNS($G:$T)-OFFSET(U645,4-ROW(),0)),R645-1)</f>
        <v>110</v>
      </c>
      <c r="V645" s="9" t="str">
        <f ca="1">MID(OFFSET(V645,0,-COLUMNS($G:$T)-OFFSET(V645,4-ROW(),0)),R645+1,S645-R645-1)</f>
        <v>2</v>
      </c>
      <c r="W645" s="9" t="str">
        <f ca="1">MID(OFFSET(W645,0,-COLUMNS($G:$T)-OFFSET(W645,4-ROW(),0)),S645+1,T645-S645-1)</f>
        <v>223</v>
      </c>
      <c r="X645" s="9" t="str">
        <f ca="1">MID(OFFSET(X645,0,-COLUMNS($G:$T)-OFFSET(X645,4-ROW(),0)),T645+1,3)</f>
        <v>255</v>
      </c>
      <c r="Y645" s="21">
        <f ca="1">IF(ISBLANK($F645),"",IF(O645="",(($U645*2^8+$V645)*2^8+$W645)*2^8+$X645,$Q645+2^(32-$O645)-1))</f>
        <v>1845682175</v>
      </c>
      <c r="Z645" s="88" t="str">
        <f t="shared" si="9"/>
        <v>JP</v>
      </c>
    </row>
    <row r="646" spans="2:26" x14ac:dyDescent="0.15">
      <c r="B646" s="87">
        <v>642</v>
      </c>
      <c r="C646" s="92" t="s">
        <v>4474</v>
      </c>
      <c r="D646" s="53" t="s">
        <v>1358</v>
      </c>
      <c r="E646" s="25" t="s">
        <v>8</v>
      </c>
      <c r="F646" s="25" t="s">
        <v>1359</v>
      </c>
      <c r="G646" s="7">
        <f ca="1">FIND(G$4,OFFSET(G646,0,3-COLUMNS(D:G)-OFFSET(G646,4-ROW(),COLUMNS($G:$K))))</f>
        <v>4</v>
      </c>
      <c r="H646" s="7">
        <f ca="1">FIND(H$4,OFFSET(H646,0,3-COLUMNS(D:G)-OFFSET(H646,4-ROW(),COLUMNS($G:$K))),OFFSET(H646,0,-1)+1)</f>
        <v>6</v>
      </c>
      <c r="I646" s="7">
        <f ca="1">FIND(I$4,OFFSET(I646,0,3-COLUMNS(D:G)-OFFSET(I646,4-ROW(),COLUMNS($G:$K))),OFFSET(I646,0,-1)+1)</f>
        <v>10</v>
      </c>
      <c r="J646" s="75">
        <f ca="1">IFERROR(FIND(J$4,OFFSET(J646,0,-2-OFFSET(J646,4-ROW(),4))),LEN(OFFSET(J646,0,-2-OFFSET(J646,4-ROW(),4)))+1)</f>
        <v>12</v>
      </c>
      <c r="K646" s="8" t="str">
        <f ca="1">LEFT(OFFSET(K646,0,-COLUMNS($E:$J)-OFFSET(K646,4-ROW(),0)),G646-1)</f>
        <v>110</v>
      </c>
      <c r="L646" s="9" t="str">
        <f ca="1">MID(OFFSET(L646,0,-COLUMNS($E:$J)-OFFSET(L646,4-ROW(),0)),G646+1,H646-G646-1)</f>
        <v>2</v>
      </c>
      <c r="M646" s="9" t="str">
        <f ca="1">MID(OFFSET(M646,0,-COLUMNS($E:$J)-OFFSET(M646,4-ROW(),0)),H646+1,I646-H646-1)</f>
        <v>224</v>
      </c>
      <c r="N646" s="9" t="str">
        <f ca="1">MID(OFFSET(N646,0,-COLUMNS($E:$J)-OFFSET(N646,4-ROW(),0)),I646+1,J646-I646-1)</f>
        <v>0</v>
      </c>
      <c r="O646" s="79" t="str">
        <f ca="1">MID(OFFSET(O646,0,-COLUMNS($E:$J)-OFFSET(O646,4-ROW(),0)),J646+1,2)</f>
        <v/>
      </c>
      <c r="P646" s="20">
        <f ca="1">IF(ISBLANK($D646),"",(($K646*2^8+$L646)*2^8+$M646)*2^8+$N646)</f>
        <v>1845682176</v>
      </c>
      <c r="Q646" s="20">
        <f ca="1">IF(O646="",P646,$P646-MOD($P646,2^(32-$O646)))</f>
        <v>1845682176</v>
      </c>
      <c r="R646" s="7">
        <f ca="1">FIND(R$4,OFFSET(R646,0,3-COLUMNS($F:R)-OFFSET(R646,4-ROW(),4)))</f>
        <v>4</v>
      </c>
      <c r="S646" s="7">
        <f ca="1">FIND(S$4,OFFSET(S646,0,3-COLUMNS($F:R)-OFFSET(S646,4-ROW(),4)),OFFSET(S646,0,-1)+1)</f>
        <v>6</v>
      </c>
      <c r="T646" s="7">
        <f ca="1">FIND(T$4,OFFSET(T646,0,3-COLUMNS($F:R)-OFFSET(T646,4-ROW(),4)),OFFSET(T646,0,-1)+1)</f>
        <v>10</v>
      </c>
      <c r="U646" s="8" t="str">
        <f ca="1">LEFT(OFFSET(U646,0,-COLUMNS($G:$T)-OFFSET(U646,4-ROW(),0)),R646-1)</f>
        <v>110</v>
      </c>
      <c r="V646" s="9" t="str">
        <f ca="1">MID(OFFSET(V646,0,-COLUMNS($G:$T)-OFFSET(V646,4-ROW(),0)),R646+1,S646-R646-1)</f>
        <v>3</v>
      </c>
      <c r="W646" s="9" t="str">
        <f ca="1">MID(OFFSET(W646,0,-COLUMNS($G:$T)-OFFSET(W646,4-ROW(),0)),S646+1,T646-S646-1)</f>
        <v>255</v>
      </c>
      <c r="X646" s="9" t="str">
        <f ca="1">MID(OFFSET(X646,0,-COLUMNS($G:$T)-OFFSET(X646,4-ROW(),0)),T646+1,3)</f>
        <v>255</v>
      </c>
      <c r="Y646" s="21">
        <f ca="1">IF(ISBLANK($F646),"",IF(O646="",(($U646*2^8+$V646)*2^8+$W646)*2^8+$X646,$Q646+2^(32-$O646)-1))</f>
        <v>1845755903</v>
      </c>
      <c r="Z646" s="88" t="str">
        <f t="shared" ref="Z646:Z709" si="10">IF(ISBLANK(C646),"",$C646)</f>
        <v>JP</v>
      </c>
    </row>
    <row r="647" spans="2:26" x14ac:dyDescent="0.15">
      <c r="B647" s="87">
        <v>643</v>
      </c>
      <c r="C647" s="92" t="s">
        <v>4474</v>
      </c>
      <c r="D647" s="53" t="s">
        <v>1360</v>
      </c>
      <c r="E647" s="25" t="s">
        <v>8</v>
      </c>
      <c r="F647" s="25" t="s">
        <v>1361</v>
      </c>
      <c r="G647" s="7">
        <f ca="1">FIND(G$4,OFFSET(G647,0,3-COLUMNS(D:G)-OFFSET(G647,4-ROW(),COLUMNS($G:$K))))</f>
        <v>4</v>
      </c>
      <c r="H647" s="7">
        <f ca="1">FIND(H$4,OFFSET(H647,0,3-COLUMNS(D:G)-OFFSET(H647,4-ROW(),COLUMNS($G:$K))),OFFSET(H647,0,-1)+1)</f>
        <v>6</v>
      </c>
      <c r="I647" s="7">
        <f ca="1">FIND(I$4,OFFSET(I647,0,3-COLUMNS(D:G)-OFFSET(I647,4-ROW(),COLUMNS($G:$K))),OFFSET(I647,0,-1)+1)</f>
        <v>9</v>
      </c>
      <c r="J647" s="75">
        <f ca="1">IFERROR(FIND(J$4,OFFSET(J647,0,-2-OFFSET(J647,4-ROW(),4))),LEN(OFFSET(J647,0,-2-OFFSET(J647,4-ROW(),4)))+1)</f>
        <v>11</v>
      </c>
      <c r="K647" s="8" t="str">
        <f ca="1">LEFT(OFFSET(K647,0,-COLUMNS($E:$J)-OFFSET(K647,4-ROW(),0)),G647-1)</f>
        <v>110</v>
      </c>
      <c r="L647" s="9" t="str">
        <f ca="1">MID(OFFSET(L647,0,-COLUMNS($E:$J)-OFFSET(L647,4-ROW(),0)),G647+1,H647-G647-1)</f>
        <v>4</v>
      </c>
      <c r="M647" s="9" t="str">
        <f ca="1">MID(OFFSET(M647,0,-COLUMNS($E:$J)-OFFSET(M647,4-ROW(),0)),H647+1,I647-H647-1)</f>
        <v>32</v>
      </c>
      <c r="N647" s="9" t="str">
        <f ca="1">MID(OFFSET(N647,0,-COLUMNS($E:$J)-OFFSET(N647,4-ROW(),0)),I647+1,J647-I647-1)</f>
        <v>0</v>
      </c>
      <c r="O647" s="79" t="str">
        <f ca="1">MID(OFFSET(O647,0,-COLUMNS($E:$J)-OFFSET(O647,4-ROW(),0)),J647+1,2)</f>
        <v/>
      </c>
      <c r="P647" s="20">
        <f ca="1">IF(ISBLANK($D647),"",(($K647*2^8+$L647)*2^8+$M647)*2^8+$N647)</f>
        <v>1845764096</v>
      </c>
      <c r="Q647" s="20">
        <f ca="1">IF(O647="",P647,$P647-MOD($P647,2^(32-$O647)))</f>
        <v>1845764096</v>
      </c>
      <c r="R647" s="7">
        <f ca="1">FIND(R$4,OFFSET(R647,0,3-COLUMNS($F:R)-OFFSET(R647,4-ROW(),4)))</f>
        <v>4</v>
      </c>
      <c r="S647" s="7">
        <f ca="1">FIND(S$4,OFFSET(S647,0,3-COLUMNS($F:R)-OFFSET(S647,4-ROW(),4)),OFFSET(S647,0,-1)+1)</f>
        <v>6</v>
      </c>
      <c r="T647" s="7">
        <f ca="1">FIND(T$4,OFFSET(T647,0,3-COLUMNS($F:R)-OFFSET(T647,4-ROW(),4)),OFFSET(T647,0,-1)+1)</f>
        <v>9</v>
      </c>
      <c r="U647" s="8" t="str">
        <f ca="1">LEFT(OFFSET(U647,0,-COLUMNS($G:$T)-OFFSET(U647,4-ROW(),0)),R647-1)</f>
        <v>110</v>
      </c>
      <c r="V647" s="9" t="str">
        <f ca="1">MID(OFFSET(V647,0,-COLUMNS($G:$T)-OFFSET(V647,4-ROW(),0)),R647+1,S647-R647-1)</f>
        <v>4</v>
      </c>
      <c r="W647" s="9" t="str">
        <f ca="1">MID(OFFSET(W647,0,-COLUMNS($G:$T)-OFFSET(W647,4-ROW(),0)),S647+1,T647-S647-1)</f>
        <v>39</v>
      </c>
      <c r="X647" s="9" t="str">
        <f ca="1">MID(OFFSET(X647,0,-COLUMNS($G:$T)-OFFSET(X647,4-ROW(),0)),T647+1,3)</f>
        <v>255</v>
      </c>
      <c r="Y647" s="21">
        <f ca="1">IF(ISBLANK($F647),"",IF(O647="",(($U647*2^8+$V647)*2^8+$W647)*2^8+$X647,$Q647+2^(32-$O647)-1))</f>
        <v>1845766143</v>
      </c>
      <c r="Z647" s="88" t="str">
        <f t="shared" si="10"/>
        <v>JP</v>
      </c>
    </row>
    <row r="648" spans="2:26" x14ac:dyDescent="0.15">
      <c r="B648" s="87">
        <v>644</v>
      </c>
      <c r="C648" s="92" t="s">
        <v>4474</v>
      </c>
      <c r="D648" s="53" t="s">
        <v>1362</v>
      </c>
      <c r="E648" s="25" t="s">
        <v>8</v>
      </c>
      <c r="F648" s="25" t="s">
        <v>1363</v>
      </c>
      <c r="G648" s="7">
        <f ca="1">FIND(G$4,OFFSET(G648,0,3-COLUMNS(D:G)-OFFSET(G648,4-ROW(),COLUMNS($G:$K))))</f>
        <v>4</v>
      </c>
      <c r="H648" s="7">
        <f ca="1">FIND(H$4,OFFSET(H648,0,3-COLUMNS(D:G)-OFFSET(H648,4-ROW(),COLUMNS($G:$K))),OFFSET(H648,0,-1)+1)</f>
        <v>6</v>
      </c>
      <c r="I648" s="7">
        <f ca="1">FIND(I$4,OFFSET(I648,0,3-COLUMNS(D:G)-OFFSET(I648,4-ROW(),COLUMNS($G:$K))),OFFSET(I648,0,-1)+1)</f>
        <v>9</v>
      </c>
      <c r="J648" s="75">
        <f ca="1">IFERROR(FIND(J$4,OFFSET(J648,0,-2-OFFSET(J648,4-ROW(),4))),LEN(OFFSET(J648,0,-2-OFFSET(J648,4-ROW(),4)))+1)</f>
        <v>11</v>
      </c>
      <c r="K648" s="8" t="str">
        <f ca="1">LEFT(OFFSET(K648,0,-COLUMNS($E:$J)-OFFSET(K648,4-ROW(),0)),G648-1)</f>
        <v>110</v>
      </c>
      <c r="L648" s="9" t="str">
        <f ca="1">MID(OFFSET(L648,0,-COLUMNS($E:$J)-OFFSET(L648,4-ROW(),0)),G648+1,H648-G648-1)</f>
        <v>4</v>
      </c>
      <c r="M648" s="9" t="str">
        <f ca="1">MID(OFFSET(M648,0,-COLUMNS($E:$J)-OFFSET(M648,4-ROW(),0)),H648+1,I648-H648-1)</f>
        <v>48</v>
      </c>
      <c r="N648" s="9" t="str">
        <f ca="1">MID(OFFSET(N648,0,-COLUMNS($E:$J)-OFFSET(N648,4-ROW(),0)),I648+1,J648-I648-1)</f>
        <v>0</v>
      </c>
      <c r="O648" s="79" t="str">
        <f ca="1">MID(OFFSET(O648,0,-COLUMNS($E:$J)-OFFSET(O648,4-ROW(),0)),J648+1,2)</f>
        <v/>
      </c>
      <c r="P648" s="20">
        <f ca="1">IF(ISBLANK($D648),"",(($K648*2^8+$L648)*2^8+$M648)*2^8+$N648)</f>
        <v>1845768192</v>
      </c>
      <c r="Q648" s="20">
        <f ca="1">IF(O648="",P648,$P648-MOD($P648,2^(32-$O648)))</f>
        <v>1845768192</v>
      </c>
      <c r="R648" s="7">
        <f ca="1">FIND(R$4,OFFSET(R648,0,3-COLUMNS($F:R)-OFFSET(R648,4-ROW(),4)))</f>
        <v>4</v>
      </c>
      <c r="S648" s="7">
        <f ca="1">FIND(S$4,OFFSET(S648,0,3-COLUMNS($F:R)-OFFSET(S648,4-ROW(),4)),OFFSET(S648,0,-1)+1)</f>
        <v>6</v>
      </c>
      <c r="T648" s="7">
        <f ca="1">FIND(T$4,OFFSET(T648,0,3-COLUMNS($F:R)-OFFSET(T648,4-ROW(),4)),OFFSET(T648,0,-1)+1)</f>
        <v>9</v>
      </c>
      <c r="U648" s="8" t="str">
        <f ca="1">LEFT(OFFSET(U648,0,-COLUMNS($G:$T)-OFFSET(U648,4-ROW(),0)),R648-1)</f>
        <v>110</v>
      </c>
      <c r="V648" s="9" t="str">
        <f ca="1">MID(OFFSET(V648,0,-COLUMNS($G:$T)-OFFSET(V648,4-ROW(),0)),R648+1,S648-R648-1)</f>
        <v>4</v>
      </c>
      <c r="W648" s="9" t="str">
        <f ca="1">MID(OFFSET(W648,0,-COLUMNS($G:$T)-OFFSET(W648,4-ROW(),0)),S648+1,T648-S648-1)</f>
        <v>63</v>
      </c>
      <c r="X648" s="9" t="str">
        <f ca="1">MID(OFFSET(X648,0,-COLUMNS($G:$T)-OFFSET(X648,4-ROW(),0)),T648+1,3)</f>
        <v>255</v>
      </c>
      <c r="Y648" s="21">
        <f ca="1">IF(ISBLANK($F648),"",IF(O648="",(($U648*2^8+$V648)*2^8+$W648)*2^8+$X648,$Q648+2^(32-$O648)-1))</f>
        <v>1845772287</v>
      </c>
      <c r="Z648" s="88" t="str">
        <f t="shared" si="10"/>
        <v>JP</v>
      </c>
    </row>
    <row r="649" spans="2:26" x14ac:dyDescent="0.15">
      <c r="B649" s="87">
        <v>645</v>
      </c>
      <c r="C649" s="92" t="s">
        <v>4474</v>
      </c>
      <c r="D649" s="53" t="s">
        <v>1364</v>
      </c>
      <c r="E649" s="25" t="s">
        <v>8</v>
      </c>
      <c r="F649" s="25" t="s">
        <v>1365</v>
      </c>
      <c r="G649" s="7">
        <f ca="1">FIND(G$4,OFFSET(G649,0,3-COLUMNS(D:G)-OFFSET(G649,4-ROW(),COLUMNS($G:$K))))</f>
        <v>4</v>
      </c>
      <c r="H649" s="7">
        <f ca="1">FIND(H$4,OFFSET(H649,0,3-COLUMNS(D:G)-OFFSET(H649,4-ROW(),COLUMNS($G:$K))),OFFSET(H649,0,-1)+1)</f>
        <v>6</v>
      </c>
      <c r="I649" s="7">
        <f ca="1">FIND(I$4,OFFSET(I649,0,3-COLUMNS(D:G)-OFFSET(I649,4-ROW(),COLUMNS($G:$K))),OFFSET(I649,0,-1)+1)</f>
        <v>10</v>
      </c>
      <c r="J649" s="75">
        <f ca="1">IFERROR(FIND(J$4,OFFSET(J649,0,-2-OFFSET(J649,4-ROW(),4))),LEN(OFFSET(J649,0,-2-OFFSET(J649,4-ROW(),4)))+1)</f>
        <v>12</v>
      </c>
      <c r="K649" s="8" t="str">
        <f ca="1">LEFT(OFFSET(K649,0,-COLUMNS($E:$J)-OFFSET(K649,4-ROW(),0)),G649-1)</f>
        <v>110</v>
      </c>
      <c r="L649" s="9" t="str">
        <f ca="1">MID(OFFSET(L649,0,-COLUMNS($E:$J)-OFFSET(L649,4-ROW(),0)),G649+1,H649-G649-1)</f>
        <v>4</v>
      </c>
      <c r="M649" s="9" t="str">
        <f ca="1">MID(OFFSET(M649,0,-COLUMNS($E:$J)-OFFSET(M649,4-ROW(),0)),H649+1,I649-H649-1)</f>
        <v>128</v>
      </c>
      <c r="N649" s="9" t="str">
        <f ca="1">MID(OFFSET(N649,0,-COLUMNS($E:$J)-OFFSET(N649,4-ROW(),0)),I649+1,J649-I649-1)</f>
        <v>0</v>
      </c>
      <c r="O649" s="79" t="str">
        <f ca="1">MID(OFFSET(O649,0,-COLUMNS($E:$J)-OFFSET(O649,4-ROW(),0)),J649+1,2)</f>
        <v/>
      </c>
      <c r="P649" s="20">
        <f ca="1">IF(ISBLANK($D649),"",(($K649*2^8+$L649)*2^8+$M649)*2^8+$N649)</f>
        <v>1845788672</v>
      </c>
      <c r="Q649" s="20">
        <f ca="1">IF(O649="",P649,$P649-MOD($P649,2^(32-$O649)))</f>
        <v>1845788672</v>
      </c>
      <c r="R649" s="7">
        <f ca="1">FIND(R$4,OFFSET(R649,0,3-COLUMNS($F:R)-OFFSET(R649,4-ROW(),4)))</f>
        <v>4</v>
      </c>
      <c r="S649" s="7">
        <f ca="1">FIND(S$4,OFFSET(S649,0,3-COLUMNS($F:R)-OFFSET(S649,4-ROW(),4)),OFFSET(S649,0,-1)+1)</f>
        <v>6</v>
      </c>
      <c r="T649" s="7">
        <f ca="1">FIND(T$4,OFFSET(T649,0,3-COLUMNS($F:R)-OFFSET(T649,4-ROW(),4)),OFFSET(T649,0,-1)+1)</f>
        <v>10</v>
      </c>
      <c r="U649" s="8" t="str">
        <f ca="1">LEFT(OFFSET(U649,0,-COLUMNS($G:$T)-OFFSET(U649,4-ROW(),0)),R649-1)</f>
        <v>110</v>
      </c>
      <c r="V649" s="9" t="str">
        <f ca="1">MID(OFFSET(V649,0,-COLUMNS($G:$T)-OFFSET(V649,4-ROW(),0)),R649+1,S649-R649-1)</f>
        <v>4</v>
      </c>
      <c r="W649" s="9" t="str">
        <f ca="1">MID(OFFSET(W649,0,-COLUMNS($G:$T)-OFFSET(W649,4-ROW(),0)),S649+1,T649-S649-1)</f>
        <v>255</v>
      </c>
      <c r="X649" s="9" t="str">
        <f ca="1">MID(OFFSET(X649,0,-COLUMNS($G:$T)-OFFSET(X649,4-ROW(),0)),T649+1,3)</f>
        <v>255</v>
      </c>
      <c r="Y649" s="21">
        <f ca="1">IF(ISBLANK($F649),"",IF(O649="",(($U649*2^8+$V649)*2^8+$W649)*2^8+$X649,$Q649+2^(32-$O649)-1))</f>
        <v>1845821439</v>
      </c>
      <c r="Z649" s="88" t="str">
        <f t="shared" si="10"/>
        <v>JP</v>
      </c>
    </row>
    <row r="650" spans="2:26" x14ac:dyDescent="0.15">
      <c r="B650" s="87">
        <v>646</v>
      </c>
      <c r="C650" s="92" t="s">
        <v>4474</v>
      </c>
      <c r="D650" s="53" t="s">
        <v>1366</v>
      </c>
      <c r="E650" s="25" t="s">
        <v>8</v>
      </c>
      <c r="F650" s="25" t="s">
        <v>1367</v>
      </c>
      <c r="G650" s="7">
        <f ca="1">FIND(G$4,OFFSET(G650,0,3-COLUMNS(D:G)-OFFSET(G650,4-ROW(),COLUMNS($G:$K))))</f>
        <v>4</v>
      </c>
      <c r="H650" s="7">
        <f ca="1">FIND(H$4,OFFSET(H650,0,3-COLUMNS(D:G)-OFFSET(H650,4-ROW(),COLUMNS($G:$K))),OFFSET(H650,0,-1)+1)</f>
        <v>6</v>
      </c>
      <c r="I650" s="7">
        <f ca="1">FIND(I$4,OFFSET(I650,0,3-COLUMNS(D:G)-OFFSET(I650,4-ROW(),COLUMNS($G:$K))),OFFSET(I650,0,-1)+1)</f>
        <v>8</v>
      </c>
      <c r="J650" s="75">
        <f ca="1">IFERROR(FIND(J$4,OFFSET(J650,0,-2-OFFSET(J650,4-ROW(),4))),LEN(OFFSET(J650,0,-2-OFFSET(J650,4-ROW(),4)))+1)</f>
        <v>10</v>
      </c>
      <c r="K650" s="8" t="str">
        <f ca="1">LEFT(OFFSET(K650,0,-COLUMNS($E:$J)-OFFSET(K650,4-ROW(),0)),G650-1)</f>
        <v>110</v>
      </c>
      <c r="L650" s="9" t="str">
        <f ca="1">MID(OFFSET(L650,0,-COLUMNS($E:$J)-OFFSET(L650,4-ROW(),0)),G650+1,H650-G650-1)</f>
        <v>5</v>
      </c>
      <c r="M650" s="9" t="str">
        <f ca="1">MID(OFFSET(M650,0,-COLUMNS($E:$J)-OFFSET(M650,4-ROW(),0)),H650+1,I650-H650-1)</f>
        <v>0</v>
      </c>
      <c r="N650" s="9" t="str">
        <f ca="1">MID(OFFSET(N650,0,-COLUMNS($E:$J)-OFFSET(N650,4-ROW(),0)),I650+1,J650-I650-1)</f>
        <v>0</v>
      </c>
      <c r="O650" s="79" t="str">
        <f ca="1">MID(OFFSET(O650,0,-COLUMNS($E:$J)-OFFSET(O650,4-ROW(),0)),J650+1,2)</f>
        <v/>
      </c>
      <c r="P650" s="20">
        <f ca="1">IF(ISBLANK($D650),"",(($K650*2^8+$L650)*2^8+$M650)*2^8+$N650)</f>
        <v>1845821440</v>
      </c>
      <c r="Q650" s="20">
        <f ca="1">IF(O650="",P650,$P650-MOD($P650,2^(32-$O650)))</f>
        <v>1845821440</v>
      </c>
      <c r="R650" s="7">
        <f ca="1">FIND(R$4,OFFSET(R650,0,3-COLUMNS($F:R)-OFFSET(R650,4-ROW(),4)))</f>
        <v>4</v>
      </c>
      <c r="S650" s="7">
        <f ca="1">FIND(S$4,OFFSET(S650,0,3-COLUMNS($F:R)-OFFSET(S650,4-ROW(),4)),OFFSET(S650,0,-1)+1)</f>
        <v>6</v>
      </c>
      <c r="T650" s="7">
        <f ca="1">FIND(T$4,OFFSET(T650,0,3-COLUMNS($F:R)-OFFSET(T650,4-ROW(),4)),OFFSET(T650,0,-1)+1)</f>
        <v>9</v>
      </c>
      <c r="U650" s="8" t="str">
        <f ca="1">LEFT(OFFSET(U650,0,-COLUMNS($G:$T)-OFFSET(U650,4-ROW(),0)),R650-1)</f>
        <v>110</v>
      </c>
      <c r="V650" s="9" t="str">
        <f ca="1">MID(OFFSET(V650,0,-COLUMNS($G:$T)-OFFSET(V650,4-ROW(),0)),R650+1,S650-R650-1)</f>
        <v>5</v>
      </c>
      <c r="W650" s="9" t="str">
        <f ca="1">MID(OFFSET(W650,0,-COLUMNS($G:$T)-OFFSET(W650,4-ROW(),0)),S650+1,T650-S650-1)</f>
        <v>63</v>
      </c>
      <c r="X650" s="9" t="str">
        <f ca="1">MID(OFFSET(X650,0,-COLUMNS($G:$T)-OFFSET(X650,4-ROW(),0)),T650+1,3)</f>
        <v>255</v>
      </c>
      <c r="Y650" s="21">
        <f ca="1">IF(ISBLANK($F650),"",IF(O650="",(($U650*2^8+$V650)*2^8+$W650)*2^8+$X650,$Q650+2^(32-$O650)-1))</f>
        <v>1845837823</v>
      </c>
      <c r="Z650" s="88" t="str">
        <f t="shared" si="10"/>
        <v>JP</v>
      </c>
    </row>
    <row r="651" spans="2:26" x14ac:dyDescent="0.15">
      <c r="B651" s="87">
        <v>647</v>
      </c>
      <c r="C651" s="92" t="s">
        <v>4474</v>
      </c>
      <c r="D651" s="53" t="s">
        <v>1368</v>
      </c>
      <c r="E651" s="25" t="s">
        <v>8</v>
      </c>
      <c r="F651" s="25" t="s">
        <v>1369</v>
      </c>
      <c r="G651" s="7">
        <f ca="1">FIND(G$4,OFFSET(G651,0,3-COLUMNS(D:G)-OFFSET(G651,4-ROW(),COLUMNS($G:$K))))</f>
        <v>4</v>
      </c>
      <c r="H651" s="7">
        <f ca="1">FIND(H$4,OFFSET(H651,0,3-COLUMNS(D:G)-OFFSET(H651,4-ROW(),COLUMNS($G:$K))),OFFSET(H651,0,-1)+1)</f>
        <v>6</v>
      </c>
      <c r="I651" s="7">
        <f ca="1">FIND(I$4,OFFSET(I651,0,3-COLUMNS(D:G)-OFFSET(I651,4-ROW(),COLUMNS($G:$K))),OFFSET(I651,0,-1)+1)</f>
        <v>10</v>
      </c>
      <c r="J651" s="75">
        <f ca="1">IFERROR(FIND(J$4,OFFSET(J651,0,-2-OFFSET(J651,4-ROW(),4))),LEN(OFFSET(J651,0,-2-OFFSET(J651,4-ROW(),4)))+1)</f>
        <v>12</v>
      </c>
      <c r="K651" s="8" t="str">
        <f ca="1">LEFT(OFFSET(K651,0,-COLUMNS($E:$J)-OFFSET(K651,4-ROW(),0)),G651-1)</f>
        <v>110</v>
      </c>
      <c r="L651" s="9" t="str">
        <f ca="1">MID(OFFSET(L651,0,-COLUMNS($E:$J)-OFFSET(L651,4-ROW(),0)),G651+1,H651-G651-1)</f>
        <v>5</v>
      </c>
      <c r="M651" s="9" t="str">
        <f ca="1">MID(OFFSET(M651,0,-COLUMNS($E:$J)-OFFSET(M651,4-ROW(),0)),H651+1,I651-H651-1)</f>
        <v>120</v>
      </c>
      <c r="N651" s="9" t="str">
        <f ca="1">MID(OFFSET(N651,0,-COLUMNS($E:$J)-OFFSET(N651,4-ROW(),0)),I651+1,J651-I651-1)</f>
        <v>0</v>
      </c>
      <c r="O651" s="79" t="str">
        <f ca="1">MID(OFFSET(O651,0,-COLUMNS($E:$J)-OFFSET(O651,4-ROW(),0)),J651+1,2)</f>
        <v/>
      </c>
      <c r="P651" s="20">
        <f ca="1">IF(ISBLANK($D651),"",(($K651*2^8+$L651)*2^8+$M651)*2^8+$N651)</f>
        <v>1845852160</v>
      </c>
      <c r="Q651" s="20">
        <f ca="1">IF(O651="",P651,$P651-MOD($P651,2^(32-$O651)))</f>
        <v>1845852160</v>
      </c>
      <c r="R651" s="7">
        <f ca="1">FIND(R$4,OFFSET(R651,0,3-COLUMNS($F:R)-OFFSET(R651,4-ROW(),4)))</f>
        <v>4</v>
      </c>
      <c r="S651" s="7">
        <f ca="1">FIND(S$4,OFFSET(S651,0,3-COLUMNS($F:R)-OFFSET(S651,4-ROW(),4)),OFFSET(S651,0,-1)+1)</f>
        <v>6</v>
      </c>
      <c r="T651" s="7">
        <f ca="1">FIND(T$4,OFFSET(T651,0,3-COLUMNS($F:R)-OFFSET(T651,4-ROW(),4)),OFFSET(T651,0,-1)+1)</f>
        <v>10</v>
      </c>
      <c r="U651" s="8" t="str">
        <f ca="1">LEFT(OFFSET(U651,0,-COLUMNS($G:$T)-OFFSET(U651,4-ROW(),0)),R651-1)</f>
        <v>110</v>
      </c>
      <c r="V651" s="9" t="str">
        <f ca="1">MID(OFFSET(V651,0,-COLUMNS($G:$T)-OFFSET(V651,4-ROW(),0)),R651+1,S651-R651-1)</f>
        <v>5</v>
      </c>
      <c r="W651" s="9" t="str">
        <f ca="1">MID(OFFSET(W651,0,-COLUMNS($G:$T)-OFFSET(W651,4-ROW(),0)),S651+1,T651-S651-1)</f>
        <v>127</v>
      </c>
      <c r="X651" s="9" t="str">
        <f ca="1">MID(OFFSET(X651,0,-COLUMNS($G:$T)-OFFSET(X651,4-ROW(),0)),T651+1,3)</f>
        <v>255</v>
      </c>
      <c r="Y651" s="21">
        <f ca="1">IF(ISBLANK($F651),"",IF(O651="",(($U651*2^8+$V651)*2^8+$W651)*2^8+$X651,$Q651+2^(32-$O651)-1))</f>
        <v>1845854207</v>
      </c>
      <c r="Z651" s="88" t="str">
        <f t="shared" si="10"/>
        <v>JP</v>
      </c>
    </row>
    <row r="652" spans="2:26" x14ac:dyDescent="0.15">
      <c r="B652" s="87">
        <v>648</v>
      </c>
      <c r="C652" s="92" t="s">
        <v>4474</v>
      </c>
      <c r="D652" s="53" t="s">
        <v>1370</v>
      </c>
      <c r="E652" s="25" t="s">
        <v>8</v>
      </c>
      <c r="F652" s="25" t="s">
        <v>1371</v>
      </c>
      <c r="G652" s="7">
        <f ca="1">FIND(G$4,OFFSET(G652,0,3-COLUMNS(D:G)-OFFSET(G652,4-ROW(),COLUMNS($G:$K))))</f>
        <v>4</v>
      </c>
      <c r="H652" s="7">
        <f ca="1">FIND(H$4,OFFSET(H652,0,3-COLUMNS(D:G)-OFFSET(H652,4-ROW(),COLUMNS($G:$K))),OFFSET(H652,0,-1)+1)</f>
        <v>7</v>
      </c>
      <c r="I652" s="7">
        <f ca="1">FIND(I$4,OFFSET(I652,0,3-COLUMNS(D:G)-OFFSET(I652,4-ROW(),COLUMNS($G:$K))),OFFSET(I652,0,-1)+1)</f>
        <v>10</v>
      </c>
      <c r="J652" s="75">
        <f ca="1">IFERROR(FIND(J$4,OFFSET(J652,0,-2-OFFSET(J652,4-ROW(),4))),LEN(OFFSET(J652,0,-2-OFFSET(J652,4-ROW(),4)))+1)</f>
        <v>12</v>
      </c>
      <c r="K652" s="8" t="str">
        <f ca="1">LEFT(OFFSET(K652,0,-COLUMNS($E:$J)-OFFSET(K652,4-ROW(),0)),G652-1)</f>
        <v>110</v>
      </c>
      <c r="L652" s="9" t="str">
        <f ca="1">MID(OFFSET(L652,0,-COLUMNS($E:$J)-OFFSET(L652,4-ROW(),0)),G652+1,H652-G652-1)</f>
        <v>44</v>
      </c>
      <c r="M652" s="9" t="str">
        <f ca="1">MID(OFFSET(M652,0,-COLUMNS($E:$J)-OFFSET(M652,4-ROW(),0)),H652+1,I652-H652-1)</f>
        <v>20</v>
      </c>
      <c r="N652" s="9" t="str">
        <f ca="1">MID(OFFSET(N652,0,-COLUMNS($E:$J)-OFFSET(N652,4-ROW(),0)),I652+1,J652-I652-1)</f>
        <v>0</v>
      </c>
      <c r="O652" s="79" t="str">
        <f ca="1">MID(OFFSET(O652,0,-COLUMNS($E:$J)-OFFSET(O652,4-ROW(),0)),J652+1,2)</f>
        <v/>
      </c>
      <c r="P652" s="20">
        <f ca="1">IF(ISBLANK($D652),"",(($K652*2^8+$L652)*2^8+$M652)*2^8+$N652)</f>
        <v>1848382464</v>
      </c>
      <c r="Q652" s="20">
        <f ca="1">IF(O652="",P652,$P652-MOD($P652,2^(32-$O652)))</f>
        <v>1848382464</v>
      </c>
      <c r="R652" s="7">
        <f ca="1">FIND(R$4,OFFSET(R652,0,3-COLUMNS($F:R)-OFFSET(R652,4-ROW(),4)))</f>
        <v>4</v>
      </c>
      <c r="S652" s="7">
        <f ca="1">FIND(S$4,OFFSET(S652,0,3-COLUMNS($F:R)-OFFSET(S652,4-ROW(),4)),OFFSET(S652,0,-1)+1)</f>
        <v>7</v>
      </c>
      <c r="T652" s="7">
        <f ca="1">FIND(T$4,OFFSET(T652,0,3-COLUMNS($F:R)-OFFSET(T652,4-ROW(),4)),OFFSET(T652,0,-1)+1)</f>
        <v>10</v>
      </c>
      <c r="U652" s="8" t="str">
        <f ca="1">LEFT(OFFSET(U652,0,-COLUMNS($G:$T)-OFFSET(U652,4-ROW(),0)),R652-1)</f>
        <v>110</v>
      </c>
      <c r="V652" s="9" t="str">
        <f ca="1">MID(OFFSET(V652,0,-COLUMNS($G:$T)-OFFSET(V652,4-ROW(),0)),R652+1,S652-R652-1)</f>
        <v>44</v>
      </c>
      <c r="W652" s="9" t="str">
        <f ca="1">MID(OFFSET(W652,0,-COLUMNS($G:$T)-OFFSET(W652,4-ROW(),0)),S652+1,T652-S652-1)</f>
        <v>23</v>
      </c>
      <c r="X652" s="9" t="str">
        <f ca="1">MID(OFFSET(X652,0,-COLUMNS($G:$T)-OFFSET(X652,4-ROW(),0)),T652+1,3)</f>
        <v>255</v>
      </c>
      <c r="Y652" s="21">
        <f ca="1">IF(ISBLANK($F652),"",IF(O652="",(($U652*2^8+$V652)*2^8+$W652)*2^8+$X652,$Q652+2^(32-$O652)-1))</f>
        <v>1848383487</v>
      </c>
      <c r="Z652" s="88" t="str">
        <f t="shared" si="10"/>
        <v>JP</v>
      </c>
    </row>
    <row r="653" spans="2:26" x14ac:dyDescent="0.15">
      <c r="B653" s="87">
        <v>649</v>
      </c>
      <c r="C653" s="92" t="s">
        <v>4474</v>
      </c>
      <c r="D653" s="53" t="s">
        <v>1372</v>
      </c>
      <c r="E653" s="25" t="s">
        <v>8</v>
      </c>
      <c r="F653" s="25" t="s">
        <v>1373</v>
      </c>
      <c r="G653" s="7">
        <f ca="1">FIND(G$4,OFFSET(G653,0,3-COLUMNS(D:G)-OFFSET(G653,4-ROW(),COLUMNS($G:$K))))</f>
        <v>4</v>
      </c>
      <c r="H653" s="7">
        <f ca="1">FIND(H$4,OFFSET(H653,0,3-COLUMNS(D:G)-OFFSET(H653,4-ROW(),COLUMNS($G:$K))),OFFSET(H653,0,-1)+1)</f>
        <v>7</v>
      </c>
      <c r="I653" s="7">
        <f ca="1">FIND(I$4,OFFSET(I653,0,3-COLUMNS(D:G)-OFFSET(I653,4-ROW(),COLUMNS($G:$K))),OFFSET(I653,0,-1)+1)</f>
        <v>10</v>
      </c>
      <c r="J653" s="75">
        <f ca="1">IFERROR(FIND(J$4,OFFSET(J653,0,-2-OFFSET(J653,4-ROW(),4))),LEN(OFFSET(J653,0,-2-OFFSET(J653,4-ROW(),4)))+1)</f>
        <v>12</v>
      </c>
      <c r="K653" s="8" t="str">
        <f ca="1">LEFT(OFFSET(K653,0,-COLUMNS($E:$J)-OFFSET(K653,4-ROW(),0)),G653-1)</f>
        <v>110</v>
      </c>
      <c r="L653" s="9" t="str">
        <f ca="1">MID(OFFSET(L653,0,-COLUMNS($E:$J)-OFFSET(L653,4-ROW(),0)),G653+1,H653-G653-1)</f>
        <v>44</v>
      </c>
      <c r="M653" s="9" t="str">
        <f ca="1">MID(OFFSET(M653,0,-COLUMNS($E:$J)-OFFSET(M653,4-ROW(),0)),H653+1,I653-H653-1)</f>
        <v>64</v>
      </c>
      <c r="N653" s="9" t="str">
        <f ca="1">MID(OFFSET(N653,0,-COLUMNS($E:$J)-OFFSET(N653,4-ROW(),0)),I653+1,J653-I653-1)</f>
        <v>0</v>
      </c>
      <c r="O653" s="79" t="str">
        <f ca="1">MID(OFFSET(O653,0,-COLUMNS($E:$J)-OFFSET(O653,4-ROW(),0)),J653+1,2)</f>
        <v/>
      </c>
      <c r="P653" s="20">
        <f ca="1">IF(ISBLANK($D653),"",(($K653*2^8+$L653)*2^8+$M653)*2^8+$N653)</f>
        <v>1848393728</v>
      </c>
      <c r="Q653" s="20">
        <f ca="1">IF(O653="",P653,$P653-MOD($P653,2^(32-$O653)))</f>
        <v>1848393728</v>
      </c>
      <c r="R653" s="7">
        <f ca="1">FIND(R$4,OFFSET(R653,0,3-COLUMNS($F:R)-OFFSET(R653,4-ROW(),4)))</f>
        <v>4</v>
      </c>
      <c r="S653" s="7">
        <f ca="1">FIND(S$4,OFFSET(S653,0,3-COLUMNS($F:R)-OFFSET(S653,4-ROW(),4)),OFFSET(S653,0,-1)+1)</f>
        <v>7</v>
      </c>
      <c r="T653" s="7">
        <f ca="1">FIND(T$4,OFFSET(T653,0,3-COLUMNS($F:R)-OFFSET(T653,4-ROW(),4)),OFFSET(T653,0,-1)+1)</f>
        <v>10</v>
      </c>
      <c r="U653" s="8" t="str">
        <f ca="1">LEFT(OFFSET(U653,0,-COLUMNS($G:$T)-OFFSET(U653,4-ROW(),0)),R653-1)</f>
        <v>110</v>
      </c>
      <c r="V653" s="9" t="str">
        <f ca="1">MID(OFFSET(V653,0,-COLUMNS($G:$T)-OFFSET(V653,4-ROW(),0)),R653+1,S653-R653-1)</f>
        <v>44</v>
      </c>
      <c r="W653" s="9" t="str">
        <f ca="1">MID(OFFSET(W653,0,-COLUMNS($G:$T)-OFFSET(W653,4-ROW(),0)),S653+1,T653-S653-1)</f>
        <v>95</v>
      </c>
      <c r="X653" s="9" t="str">
        <f ca="1">MID(OFFSET(X653,0,-COLUMNS($G:$T)-OFFSET(X653,4-ROW(),0)),T653+1,3)</f>
        <v>255</v>
      </c>
      <c r="Y653" s="21">
        <f ca="1">IF(ISBLANK($F653),"",IF(O653="",(($U653*2^8+$V653)*2^8+$W653)*2^8+$X653,$Q653+2^(32-$O653)-1))</f>
        <v>1848401919</v>
      </c>
      <c r="Z653" s="88" t="str">
        <f t="shared" si="10"/>
        <v>JP</v>
      </c>
    </row>
    <row r="654" spans="2:26" x14ac:dyDescent="0.15">
      <c r="B654" s="87">
        <v>650</v>
      </c>
      <c r="C654" s="92" t="s">
        <v>4474</v>
      </c>
      <c r="D654" s="53" t="s">
        <v>1374</v>
      </c>
      <c r="E654" s="25" t="s">
        <v>8</v>
      </c>
      <c r="F654" s="25" t="s">
        <v>1375</v>
      </c>
      <c r="G654" s="7">
        <f ca="1">FIND(G$4,OFFSET(G654,0,3-COLUMNS(D:G)-OFFSET(G654,4-ROW(),COLUMNS($G:$K))))</f>
        <v>4</v>
      </c>
      <c r="H654" s="7">
        <f ca="1">FIND(H$4,OFFSET(H654,0,3-COLUMNS(D:G)-OFFSET(H654,4-ROW(),COLUMNS($G:$K))),OFFSET(H654,0,-1)+1)</f>
        <v>7</v>
      </c>
      <c r="I654" s="7">
        <f ca="1">FIND(I$4,OFFSET(I654,0,3-COLUMNS(D:G)-OFFSET(I654,4-ROW(),COLUMNS($G:$K))),OFFSET(I654,0,-1)+1)</f>
        <v>11</v>
      </c>
      <c r="J654" s="75">
        <f ca="1">IFERROR(FIND(J$4,OFFSET(J654,0,-2-OFFSET(J654,4-ROW(),4))),LEN(OFFSET(J654,0,-2-OFFSET(J654,4-ROW(),4)))+1)</f>
        <v>13</v>
      </c>
      <c r="K654" s="8" t="str">
        <f ca="1">LEFT(OFFSET(K654,0,-COLUMNS($E:$J)-OFFSET(K654,4-ROW(),0)),G654-1)</f>
        <v>110</v>
      </c>
      <c r="L654" s="9" t="str">
        <f ca="1">MID(OFFSET(L654,0,-COLUMNS($E:$J)-OFFSET(L654,4-ROW(),0)),G654+1,H654-G654-1)</f>
        <v>44</v>
      </c>
      <c r="M654" s="9" t="str">
        <f ca="1">MID(OFFSET(M654,0,-COLUMNS($E:$J)-OFFSET(M654,4-ROW(),0)),H654+1,I654-H654-1)</f>
        <v>128</v>
      </c>
      <c r="N654" s="9" t="str">
        <f ca="1">MID(OFFSET(N654,0,-COLUMNS($E:$J)-OFFSET(N654,4-ROW(),0)),I654+1,J654-I654-1)</f>
        <v>0</v>
      </c>
      <c r="O654" s="79" t="str">
        <f ca="1">MID(OFFSET(O654,0,-COLUMNS($E:$J)-OFFSET(O654,4-ROW(),0)),J654+1,2)</f>
        <v/>
      </c>
      <c r="P654" s="20">
        <f ca="1">IF(ISBLANK($D654),"",(($K654*2^8+$L654)*2^8+$M654)*2^8+$N654)</f>
        <v>1848410112</v>
      </c>
      <c r="Q654" s="20">
        <f ca="1">IF(O654="",P654,$P654-MOD($P654,2^(32-$O654)))</f>
        <v>1848410112</v>
      </c>
      <c r="R654" s="7">
        <f ca="1">FIND(R$4,OFFSET(R654,0,3-COLUMNS($F:R)-OFFSET(R654,4-ROW(),4)))</f>
        <v>4</v>
      </c>
      <c r="S654" s="7">
        <f ca="1">FIND(S$4,OFFSET(S654,0,3-COLUMNS($F:R)-OFFSET(S654,4-ROW(),4)),OFFSET(S654,0,-1)+1)</f>
        <v>7</v>
      </c>
      <c r="T654" s="7">
        <f ca="1">FIND(T$4,OFFSET(T654,0,3-COLUMNS($F:R)-OFFSET(T654,4-ROW(),4)),OFFSET(T654,0,-1)+1)</f>
        <v>11</v>
      </c>
      <c r="U654" s="8" t="str">
        <f ca="1">LEFT(OFFSET(U654,0,-COLUMNS($G:$T)-OFFSET(U654,4-ROW(),0)),R654-1)</f>
        <v>110</v>
      </c>
      <c r="V654" s="9" t="str">
        <f ca="1">MID(OFFSET(V654,0,-COLUMNS($G:$T)-OFFSET(V654,4-ROW(),0)),R654+1,S654-R654-1)</f>
        <v>44</v>
      </c>
      <c r="W654" s="9" t="str">
        <f ca="1">MID(OFFSET(W654,0,-COLUMNS($G:$T)-OFFSET(W654,4-ROW(),0)),S654+1,T654-S654-1)</f>
        <v>143</v>
      </c>
      <c r="X654" s="9" t="str">
        <f ca="1">MID(OFFSET(X654,0,-COLUMNS($G:$T)-OFFSET(X654,4-ROW(),0)),T654+1,3)</f>
        <v>255</v>
      </c>
      <c r="Y654" s="21">
        <f ca="1">IF(ISBLANK($F654),"",IF(O654="",(($U654*2^8+$V654)*2^8+$W654)*2^8+$X654,$Q654+2^(32-$O654)-1))</f>
        <v>1848414207</v>
      </c>
      <c r="Z654" s="88" t="str">
        <f t="shared" si="10"/>
        <v>JP</v>
      </c>
    </row>
    <row r="655" spans="2:26" x14ac:dyDescent="0.15">
      <c r="B655" s="87">
        <v>651</v>
      </c>
      <c r="C655" s="92" t="s">
        <v>4474</v>
      </c>
      <c r="D655" s="53" t="s">
        <v>1376</v>
      </c>
      <c r="E655" s="25" t="s">
        <v>8</v>
      </c>
      <c r="F655" s="25" t="s">
        <v>1377</v>
      </c>
      <c r="G655" s="7">
        <f ca="1">FIND(G$4,OFFSET(G655,0,3-COLUMNS(D:G)-OFFSET(G655,4-ROW(),COLUMNS($G:$K))))</f>
        <v>4</v>
      </c>
      <c r="H655" s="7">
        <f ca="1">FIND(H$4,OFFSET(H655,0,3-COLUMNS(D:G)-OFFSET(H655,4-ROW(),COLUMNS($G:$K))),OFFSET(H655,0,-1)+1)</f>
        <v>7</v>
      </c>
      <c r="I655" s="7">
        <f ca="1">FIND(I$4,OFFSET(I655,0,3-COLUMNS(D:G)-OFFSET(I655,4-ROW(),COLUMNS($G:$K))),OFFSET(I655,0,-1)+1)</f>
        <v>11</v>
      </c>
      <c r="J655" s="75">
        <f ca="1">IFERROR(FIND(J$4,OFFSET(J655,0,-2-OFFSET(J655,4-ROW(),4))),LEN(OFFSET(J655,0,-2-OFFSET(J655,4-ROW(),4)))+1)</f>
        <v>13</v>
      </c>
      <c r="K655" s="8" t="str">
        <f ca="1">LEFT(OFFSET(K655,0,-COLUMNS($E:$J)-OFFSET(K655,4-ROW(),0)),G655-1)</f>
        <v>110</v>
      </c>
      <c r="L655" s="9" t="str">
        <f ca="1">MID(OFFSET(L655,0,-COLUMNS($E:$J)-OFFSET(L655,4-ROW(),0)),G655+1,H655-G655-1)</f>
        <v>44</v>
      </c>
      <c r="M655" s="9" t="str">
        <f ca="1">MID(OFFSET(M655,0,-COLUMNS($E:$J)-OFFSET(M655,4-ROW(),0)),H655+1,I655-H655-1)</f>
        <v>176</v>
      </c>
      <c r="N655" s="9" t="str">
        <f ca="1">MID(OFFSET(N655,0,-COLUMNS($E:$J)-OFFSET(N655,4-ROW(),0)),I655+1,J655-I655-1)</f>
        <v>0</v>
      </c>
      <c r="O655" s="79" t="str">
        <f ca="1">MID(OFFSET(O655,0,-COLUMNS($E:$J)-OFFSET(O655,4-ROW(),0)),J655+1,2)</f>
        <v/>
      </c>
      <c r="P655" s="20">
        <f ca="1">IF(ISBLANK($D655),"",(($K655*2^8+$L655)*2^8+$M655)*2^8+$N655)</f>
        <v>1848422400</v>
      </c>
      <c r="Q655" s="20">
        <f ca="1">IF(O655="",P655,$P655-MOD($P655,2^(32-$O655)))</f>
        <v>1848422400</v>
      </c>
      <c r="R655" s="7">
        <f ca="1">FIND(R$4,OFFSET(R655,0,3-COLUMNS($F:R)-OFFSET(R655,4-ROW(),4)))</f>
        <v>4</v>
      </c>
      <c r="S655" s="7">
        <f ca="1">FIND(S$4,OFFSET(S655,0,3-COLUMNS($F:R)-OFFSET(S655,4-ROW(),4)),OFFSET(S655,0,-1)+1)</f>
        <v>7</v>
      </c>
      <c r="T655" s="7">
        <f ca="1">FIND(T$4,OFFSET(T655,0,3-COLUMNS($F:R)-OFFSET(T655,4-ROW(),4)),OFFSET(T655,0,-1)+1)</f>
        <v>11</v>
      </c>
      <c r="U655" s="8" t="str">
        <f ca="1">LEFT(OFFSET(U655,0,-COLUMNS($G:$T)-OFFSET(U655,4-ROW(),0)),R655-1)</f>
        <v>110</v>
      </c>
      <c r="V655" s="9" t="str">
        <f ca="1">MID(OFFSET(V655,0,-COLUMNS($G:$T)-OFFSET(V655,4-ROW(),0)),R655+1,S655-R655-1)</f>
        <v>44</v>
      </c>
      <c r="W655" s="9" t="str">
        <f ca="1">MID(OFFSET(W655,0,-COLUMNS($G:$T)-OFFSET(W655,4-ROW(),0)),S655+1,T655-S655-1)</f>
        <v>183</v>
      </c>
      <c r="X655" s="9" t="str">
        <f ca="1">MID(OFFSET(X655,0,-COLUMNS($G:$T)-OFFSET(X655,4-ROW(),0)),T655+1,3)</f>
        <v>255</v>
      </c>
      <c r="Y655" s="21">
        <f ca="1">IF(ISBLANK($F655),"",IF(O655="",(($U655*2^8+$V655)*2^8+$W655)*2^8+$X655,$Q655+2^(32-$O655)-1))</f>
        <v>1848424447</v>
      </c>
      <c r="Z655" s="88" t="str">
        <f t="shared" si="10"/>
        <v>JP</v>
      </c>
    </row>
    <row r="656" spans="2:26" x14ac:dyDescent="0.15">
      <c r="B656" s="87">
        <v>652</v>
      </c>
      <c r="C656" s="92" t="s">
        <v>4474</v>
      </c>
      <c r="D656" s="53" t="s">
        <v>1378</v>
      </c>
      <c r="E656" s="25" t="s">
        <v>8</v>
      </c>
      <c r="F656" s="25" t="s">
        <v>1379</v>
      </c>
      <c r="G656" s="7">
        <f ca="1">FIND(G$4,OFFSET(G656,0,3-COLUMNS(D:G)-OFFSET(G656,4-ROW(),COLUMNS($G:$K))))</f>
        <v>4</v>
      </c>
      <c r="H656" s="7">
        <f ca="1">FIND(H$4,OFFSET(H656,0,3-COLUMNS(D:G)-OFFSET(H656,4-ROW(),COLUMNS($G:$K))),OFFSET(H656,0,-1)+1)</f>
        <v>7</v>
      </c>
      <c r="I656" s="7">
        <f ca="1">FIND(I$4,OFFSET(I656,0,3-COLUMNS(D:G)-OFFSET(I656,4-ROW(),COLUMNS($G:$K))),OFFSET(I656,0,-1)+1)</f>
        <v>9</v>
      </c>
      <c r="J656" s="75">
        <f ca="1">IFERROR(FIND(J$4,OFFSET(J656,0,-2-OFFSET(J656,4-ROW(),4))),LEN(OFFSET(J656,0,-2-OFFSET(J656,4-ROW(),4)))+1)</f>
        <v>11</v>
      </c>
      <c r="K656" s="8" t="str">
        <f ca="1">LEFT(OFFSET(K656,0,-COLUMNS($E:$J)-OFFSET(K656,4-ROW(),0)),G656-1)</f>
        <v>110</v>
      </c>
      <c r="L656" s="9" t="str">
        <f ca="1">MID(OFFSET(L656,0,-COLUMNS($E:$J)-OFFSET(L656,4-ROW(),0)),G656+1,H656-G656-1)</f>
        <v>50</v>
      </c>
      <c r="M656" s="9" t="str">
        <f ca="1">MID(OFFSET(M656,0,-COLUMNS($E:$J)-OFFSET(M656,4-ROW(),0)),H656+1,I656-H656-1)</f>
        <v>0</v>
      </c>
      <c r="N656" s="9" t="str">
        <f ca="1">MID(OFFSET(N656,0,-COLUMNS($E:$J)-OFFSET(N656,4-ROW(),0)),I656+1,J656-I656-1)</f>
        <v>0</v>
      </c>
      <c r="O656" s="79" t="str">
        <f ca="1">MID(OFFSET(O656,0,-COLUMNS($E:$J)-OFFSET(O656,4-ROW(),0)),J656+1,2)</f>
        <v/>
      </c>
      <c r="P656" s="20">
        <f ca="1">IF(ISBLANK($D656),"",(($K656*2^8+$L656)*2^8+$M656)*2^8+$N656)</f>
        <v>1848770560</v>
      </c>
      <c r="Q656" s="20">
        <f ca="1">IF(O656="",P656,$P656-MOD($P656,2^(32-$O656)))</f>
        <v>1848770560</v>
      </c>
      <c r="R656" s="7">
        <f ca="1">FIND(R$4,OFFSET(R656,0,3-COLUMNS($F:R)-OFFSET(R656,4-ROW(),4)))</f>
        <v>4</v>
      </c>
      <c r="S656" s="7">
        <f ca="1">FIND(S$4,OFFSET(S656,0,3-COLUMNS($F:R)-OFFSET(S656,4-ROW(),4)),OFFSET(S656,0,-1)+1)</f>
        <v>7</v>
      </c>
      <c r="T656" s="7">
        <f ca="1">FIND(T$4,OFFSET(T656,0,3-COLUMNS($F:R)-OFFSET(T656,4-ROW(),4)),OFFSET(T656,0,-1)+1)</f>
        <v>10</v>
      </c>
      <c r="U656" s="8" t="str">
        <f ca="1">LEFT(OFFSET(U656,0,-COLUMNS($G:$T)-OFFSET(U656,4-ROW(),0)),R656-1)</f>
        <v>110</v>
      </c>
      <c r="V656" s="9" t="str">
        <f ca="1">MID(OFFSET(V656,0,-COLUMNS($G:$T)-OFFSET(V656,4-ROW(),0)),R656+1,S656-R656-1)</f>
        <v>50</v>
      </c>
      <c r="W656" s="9" t="str">
        <f ca="1">MID(OFFSET(W656,0,-COLUMNS($G:$T)-OFFSET(W656,4-ROW(),0)),S656+1,T656-S656-1)</f>
        <v>15</v>
      </c>
      <c r="X656" s="9" t="str">
        <f ca="1">MID(OFFSET(X656,0,-COLUMNS($G:$T)-OFFSET(X656,4-ROW(),0)),T656+1,3)</f>
        <v>255</v>
      </c>
      <c r="Y656" s="21">
        <f ca="1">IF(ISBLANK($F656),"",IF(O656="",(($U656*2^8+$V656)*2^8+$W656)*2^8+$X656,$Q656+2^(32-$O656)-1))</f>
        <v>1848774655</v>
      </c>
      <c r="Z656" s="88" t="str">
        <f t="shared" si="10"/>
        <v>JP</v>
      </c>
    </row>
    <row r="657" spans="2:26" x14ac:dyDescent="0.15">
      <c r="B657" s="87">
        <v>653</v>
      </c>
      <c r="C657" s="92" t="s">
        <v>4474</v>
      </c>
      <c r="D657" s="53" t="s">
        <v>1380</v>
      </c>
      <c r="E657" s="25" t="s">
        <v>8</v>
      </c>
      <c r="F657" s="25" t="s">
        <v>1381</v>
      </c>
      <c r="G657" s="7">
        <f ca="1">FIND(G$4,OFFSET(G657,0,3-COLUMNS(D:G)-OFFSET(G657,4-ROW(),COLUMNS($G:$K))))</f>
        <v>4</v>
      </c>
      <c r="H657" s="7">
        <f ca="1">FIND(H$4,OFFSET(H657,0,3-COLUMNS(D:G)-OFFSET(H657,4-ROW(),COLUMNS($G:$K))),OFFSET(H657,0,-1)+1)</f>
        <v>7</v>
      </c>
      <c r="I657" s="7">
        <f ca="1">FIND(I$4,OFFSET(I657,0,3-COLUMNS(D:G)-OFFSET(I657,4-ROW(),COLUMNS($G:$K))),OFFSET(I657,0,-1)+1)</f>
        <v>10</v>
      </c>
      <c r="J657" s="75">
        <f ca="1">IFERROR(FIND(J$4,OFFSET(J657,0,-2-OFFSET(J657,4-ROW(),4))),LEN(OFFSET(J657,0,-2-OFFSET(J657,4-ROW(),4)))+1)</f>
        <v>12</v>
      </c>
      <c r="K657" s="8" t="str">
        <f ca="1">LEFT(OFFSET(K657,0,-COLUMNS($E:$J)-OFFSET(K657,4-ROW(),0)),G657-1)</f>
        <v>110</v>
      </c>
      <c r="L657" s="9" t="str">
        <f ca="1">MID(OFFSET(L657,0,-COLUMNS($E:$J)-OFFSET(L657,4-ROW(),0)),G657+1,H657-G657-1)</f>
        <v>50</v>
      </c>
      <c r="M657" s="9" t="str">
        <f ca="1">MID(OFFSET(M657,0,-COLUMNS($E:$J)-OFFSET(M657,4-ROW(),0)),H657+1,I657-H657-1)</f>
        <v>24</v>
      </c>
      <c r="N657" s="9" t="str">
        <f ca="1">MID(OFFSET(N657,0,-COLUMNS($E:$J)-OFFSET(N657,4-ROW(),0)),I657+1,J657-I657-1)</f>
        <v>0</v>
      </c>
      <c r="O657" s="79" t="str">
        <f ca="1">MID(OFFSET(O657,0,-COLUMNS($E:$J)-OFFSET(O657,4-ROW(),0)),J657+1,2)</f>
        <v/>
      </c>
      <c r="P657" s="20">
        <f ca="1">IF(ISBLANK($D657),"",(($K657*2^8+$L657)*2^8+$M657)*2^8+$N657)</f>
        <v>1848776704</v>
      </c>
      <c r="Q657" s="20">
        <f ca="1">IF(O657="",P657,$P657-MOD($P657,2^(32-$O657)))</f>
        <v>1848776704</v>
      </c>
      <c r="R657" s="7">
        <f ca="1">FIND(R$4,OFFSET(R657,0,3-COLUMNS($F:R)-OFFSET(R657,4-ROW(),4)))</f>
        <v>4</v>
      </c>
      <c r="S657" s="7">
        <f ca="1">FIND(S$4,OFFSET(S657,0,3-COLUMNS($F:R)-OFFSET(S657,4-ROW(),4)),OFFSET(S657,0,-1)+1)</f>
        <v>7</v>
      </c>
      <c r="T657" s="7">
        <f ca="1">FIND(T$4,OFFSET(T657,0,3-COLUMNS($F:R)-OFFSET(T657,4-ROW(),4)),OFFSET(T657,0,-1)+1)</f>
        <v>10</v>
      </c>
      <c r="U657" s="8" t="str">
        <f ca="1">LEFT(OFFSET(U657,0,-COLUMNS($G:$T)-OFFSET(U657,4-ROW(),0)),R657-1)</f>
        <v>110</v>
      </c>
      <c r="V657" s="9" t="str">
        <f ca="1">MID(OFFSET(V657,0,-COLUMNS($G:$T)-OFFSET(V657,4-ROW(),0)),R657+1,S657-R657-1)</f>
        <v>50</v>
      </c>
      <c r="W657" s="9" t="str">
        <f ca="1">MID(OFFSET(W657,0,-COLUMNS($G:$T)-OFFSET(W657,4-ROW(),0)),S657+1,T657-S657-1)</f>
        <v>31</v>
      </c>
      <c r="X657" s="9" t="str">
        <f ca="1">MID(OFFSET(X657,0,-COLUMNS($G:$T)-OFFSET(X657,4-ROW(),0)),T657+1,3)</f>
        <v>255</v>
      </c>
      <c r="Y657" s="21">
        <f ca="1">IF(ISBLANK($F657),"",IF(O657="",(($U657*2^8+$V657)*2^8+$W657)*2^8+$X657,$Q657+2^(32-$O657)-1))</f>
        <v>1848778751</v>
      </c>
      <c r="Z657" s="88" t="str">
        <f t="shared" si="10"/>
        <v>JP</v>
      </c>
    </row>
    <row r="658" spans="2:26" x14ac:dyDescent="0.15">
      <c r="B658" s="87">
        <v>654</v>
      </c>
      <c r="C658" s="92" t="s">
        <v>4474</v>
      </c>
      <c r="D658" s="53" t="s">
        <v>1382</v>
      </c>
      <c r="E658" s="25" t="s">
        <v>8</v>
      </c>
      <c r="F658" s="25" t="s">
        <v>1383</v>
      </c>
      <c r="G658" s="7">
        <f ca="1">FIND(G$4,OFFSET(G658,0,3-COLUMNS(D:G)-OFFSET(G658,4-ROW(),COLUMNS($G:$K))))</f>
        <v>4</v>
      </c>
      <c r="H658" s="7">
        <f ca="1">FIND(H$4,OFFSET(H658,0,3-COLUMNS(D:G)-OFFSET(H658,4-ROW(),COLUMNS($G:$K))),OFFSET(H658,0,-1)+1)</f>
        <v>7</v>
      </c>
      <c r="I658" s="7">
        <f ca="1">FIND(I$4,OFFSET(I658,0,3-COLUMNS(D:G)-OFFSET(I658,4-ROW(),COLUMNS($G:$K))),OFFSET(I658,0,-1)+1)</f>
        <v>10</v>
      </c>
      <c r="J658" s="75">
        <f ca="1">IFERROR(FIND(J$4,OFFSET(J658,0,-2-OFFSET(J658,4-ROW(),4))),LEN(OFFSET(J658,0,-2-OFFSET(J658,4-ROW(),4)))+1)</f>
        <v>12</v>
      </c>
      <c r="K658" s="8" t="str">
        <f ca="1">LEFT(OFFSET(K658,0,-COLUMNS($E:$J)-OFFSET(K658,4-ROW(),0)),G658-1)</f>
        <v>110</v>
      </c>
      <c r="L658" s="9" t="str">
        <f ca="1">MID(OFFSET(L658,0,-COLUMNS($E:$J)-OFFSET(L658,4-ROW(),0)),G658+1,H658-G658-1)</f>
        <v>50</v>
      </c>
      <c r="M658" s="9" t="str">
        <f ca="1">MID(OFFSET(M658,0,-COLUMNS($E:$J)-OFFSET(M658,4-ROW(),0)),H658+1,I658-H658-1)</f>
        <v>64</v>
      </c>
      <c r="N658" s="9" t="str">
        <f ca="1">MID(OFFSET(N658,0,-COLUMNS($E:$J)-OFFSET(N658,4-ROW(),0)),I658+1,J658-I658-1)</f>
        <v>0</v>
      </c>
      <c r="O658" s="79" t="str">
        <f ca="1">MID(OFFSET(O658,0,-COLUMNS($E:$J)-OFFSET(O658,4-ROW(),0)),J658+1,2)</f>
        <v/>
      </c>
      <c r="P658" s="20">
        <f ca="1">IF(ISBLANK($D658),"",(($K658*2^8+$L658)*2^8+$M658)*2^8+$N658)</f>
        <v>1848786944</v>
      </c>
      <c r="Q658" s="20">
        <f ca="1">IF(O658="",P658,$P658-MOD($P658,2^(32-$O658)))</f>
        <v>1848786944</v>
      </c>
      <c r="R658" s="7">
        <f ca="1">FIND(R$4,OFFSET(R658,0,3-COLUMNS($F:R)-OFFSET(R658,4-ROW(),4)))</f>
        <v>4</v>
      </c>
      <c r="S658" s="7">
        <f ca="1">FIND(S$4,OFFSET(S658,0,3-COLUMNS($F:R)-OFFSET(S658,4-ROW(),4)),OFFSET(S658,0,-1)+1)</f>
        <v>7</v>
      </c>
      <c r="T658" s="7">
        <f ca="1">FIND(T$4,OFFSET(T658,0,3-COLUMNS($F:R)-OFFSET(T658,4-ROW(),4)),OFFSET(T658,0,-1)+1)</f>
        <v>10</v>
      </c>
      <c r="U658" s="8" t="str">
        <f ca="1">LEFT(OFFSET(U658,0,-COLUMNS($G:$T)-OFFSET(U658,4-ROW(),0)),R658-1)</f>
        <v>110</v>
      </c>
      <c r="V658" s="9" t="str">
        <f ca="1">MID(OFFSET(V658,0,-COLUMNS($G:$T)-OFFSET(V658,4-ROW(),0)),R658+1,S658-R658-1)</f>
        <v>50</v>
      </c>
      <c r="W658" s="9" t="str">
        <f ca="1">MID(OFFSET(W658,0,-COLUMNS($G:$T)-OFFSET(W658,4-ROW(),0)),S658+1,T658-S658-1)</f>
        <v>79</v>
      </c>
      <c r="X658" s="9" t="str">
        <f ca="1">MID(OFFSET(X658,0,-COLUMNS($G:$T)-OFFSET(X658,4-ROW(),0)),T658+1,3)</f>
        <v>255</v>
      </c>
      <c r="Y658" s="21">
        <f ca="1">IF(ISBLANK($F658),"",IF(O658="",(($U658*2^8+$V658)*2^8+$W658)*2^8+$X658,$Q658+2^(32-$O658)-1))</f>
        <v>1848791039</v>
      </c>
      <c r="Z658" s="88" t="str">
        <f t="shared" si="10"/>
        <v>JP</v>
      </c>
    </row>
    <row r="659" spans="2:26" x14ac:dyDescent="0.15">
      <c r="B659" s="87">
        <v>655</v>
      </c>
      <c r="C659" s="92" t="s">
        <v>4474</v>
      </c>
      <c r="D659" s="53" t="s">
        <v>1384</v>
      </c>
      <c r="E659" s="25" t="s">
        <v>8</v>
      </c>
      <c r="F659" s="25" t="s">
        <v>1385</v>
      </c>
      <c r="G659" s="7">
        <f ca="1">FIND(G$4,OFFSET(G659,0,3-COLUMNS(D:G)-OFFSET(G659,4-ROW(),COLUMNS($G:$K))))</f>
        <v>4</v>
      </c>
      <c r="H659" s="7">
        <f ca="1">FIND(H$4,OFFSET(H659,0,3-COLUMNS(D:G)-OFFSET(H659,4-ROW(),COLUMNS($G:$K))),OFFSET(H659,0,-1)+1)</f>
        <v>7</v>
      </c>
      <c r="I659" s="7">
        <f ca="1">FIND(I$4,OFFSET(I659,0,3-COLUMNS(D:G)-OFFSET(I659,4-ROW(),COLUMNS($G:$K))),OFFSET(I659,0,-1)+1)</f>
        <v>10</v>
      </c>
      <c r="J659" s="75">
        <f ca="1">IFERROR(FIND(J$4,OFFSET(J659,0,-2-OFFSET(J659,4-ROW(),4))),LEN(OFFSET(J659,0,-2-OFFSET(J659,4-ROW(),4)))+1)</f>
        <v>12</v>
      </c>
      <c r="K659" s="8" t="str">
        <f ca="1">LEFT(OFFSET(K659,0,-COLUMNS($E:$J)-OFFSET(K659,4-ROW(),0)),G659-1)</f>
        <v>110</v>
      </c>
      <c r="L659" s="9" t="str">
        <f ca="1">MID(OFFSET(L659,0,-COLUMNS($E:$J)-OFFSET(L659,4-ROW(),0)),G659+1,H659-G659-1)</f>
        <v>50</v>
      </c>
      <c r="M659" s="9" t="str">
        <f ca="1">MID(OFFSET(M659,0,-COLUMNS($E:$J)-OFFSET(M659,4-ROW(),0)),H659+1,I659-H659-1)</f>
        <v>88</v>
      </c>
      <c r="N659" s="9" t="str">
        <f ca="1">MID(OFFSET(N659,0,-COLUMNS($E:$J)-OFFSET(N659,4-ROW(),0)),I659+1,J659-I659-1)</f>
        <v>0</v>
      </c>
      <c r="O659" s="79" t="str">
        <f ca="1">MID(OFFSET(O659,0,-COLUMNS($E:$J)-OFFSET(O659,4-ROW(),0)),J659+1,2)</f>
        <v/>
      </c>
      <c r="P659" s="20">
        <f ca="1">IF(ISBLANK($D659),"",(($K659*2^8+$L659)*2^8+$M659)*2^8+$N659)</f>
        <v>1848793088</v>
      </c>
      <c r="Q659" s="20">
        <f ca="1">IF(O659="",P659,$P659-MOD($P659,2^(32-$O659)))</f>
        <v>1848793088</v>
      </c>
      <c r="R659" s="7">
        <f ca="1">FIND(R$4,OFFSET(R659,0,3-COLUMNS($F:R)-OFFSET(R659,4-ROW(),4)))</f>
        <v>4</v>
      </c>
      <c r="S659" s="7">
        <f ca="1">FIND(S$4,OFFSET(S659,0,3-COLUMNS($F:R)-OFFSET(S659,4-ROW(),4)),OFFSET(S659,0,-1)+1)</f>
        <v>7</v>
      </c>
      <c r="T659" s="7">
        <f ca="1">FIND(T$4,OFFSET(T659,0,3-COLUMNS($F:R)-OFFSET(T659,4-ROW(),4)),OFFSET(T659,0,-1)+1)</f>
        <v>10</v>
      </c>
      <c r="U659" s="8" t="str">
        <f ca="1">LEFT(OFFSET(U659,0,-COLUMNS($G:$T)-OFFSET(U659,4-ROW(),0)),R659-1)</f>
        <v>110</v>
      </c>
      <c r="V659" s="9" t="str">
        <f ca="1">MID(OFFSET(V659,0,-COLUMNS($G:$T)-OFFSET(V659,4-ROW(),0)),R659+1,S659-R659-1)</f>
        <v>50</v>
      </c>
      <c r="W659" s="9" t="str">
        <f ca="1">MID(OFFSET(W659,0,-COLUMNS($G:$T)-OFFSET(W659,4-ROW(),0)),S659+1,T659-S659-1)</f>
        <v>95</v>
      </c>
      <c r="X659" s="9" t="str">
        <f ca="1">MID(OFFSET(X659,0,-COLUMNS($G:$T)-OFFSET(X659,4-ROW(),0)),T659+1,3)</f>
        <v>255</v>
      </c>
      <c r="Y659" s="21">
        <f ca="1">IF(ISBLANK($F659),"",IF(O659="",(($U659*2^8+$V659)*2^8+$W659)*2^8+$X659,$Q659+2^(32-$O659)-1))</f>
        <v>1848795135</v>
      </c>
      <c r="Z659" s="88" t="str">
        <f t="shared" si="10"/>
        <v>JP</v>
      </c>
    </row>
    <row r="660" spans="2:26" x14ac:dyDescent="0.15">
      <c r="B660" s="87">
        <v>656</v>
      </c>
      <c r="C660" s="92" t="s">
        <v>4474</v>
      </c>
      <c r="D660" s="53" t="s">
        <v>1386</v>
      </c>
      <c r="E660" s="25" t="s">
        <v>8</v>
      </c>
      <c r="F660" s="25" t="s">
        <v>1387</v>
      </c>
      <c r="G660" s="7">
        <f ca="1">FIND(G$4,OFFSET(G660,0,3-COLUMNS(D:G)-OFFSET(G660,4-ROW(),COLUMNS($G:$K))))</f>
        <v>4</v>
      </c>
      <c r="H660" s="7">
        <f ca="1">FIND(H$4,OFFSET(H660,0,3-COLUMNS(D:G)-OFFSET(H660,4-ROW(),COLUMNS($G:$K))),OFFSET(H660,0,-1)+1)</f>
        <v>7</v>
      </c>
      <c r="I660" s="7">
        <f ca="1">FIND(I$4,OFFSET(I660,0,3-COLUMNS(D:G)-OFFSET(I660,4-ROW(),COLUMNS($G:$K))),OFFSET(I660,0,-1)+1)</f>
        <v>11</v>
      </c>
      <c r="J660" s="75">
        <f ca="1">IFERROR(FIND(J$4,OFFSET(J660,0,-2-OFFSET(J660,4-ROW(),4))),LEN(OFFSET(J660,0,-2-OFFSET(J660,4-ROW(),4)))+1)</f>
        <v>13</v>
      </c>
      <c r="K660" s="8" t="str">
        <f ca="1">LEFT(OFFSET(K660,0,-COLUMNS($E:$J)-OFFSET(K660,4-ROW(),0)),G660-1)</f>
        <v>110</v>
      </c>
      <c r="L660" s="9" t="str">
        <f ca="1">MID(OFFSET(L660,0,-COLUMNS($E:$J)-OFFSET(L660,4-ROW(),0)),G660+1,H660-G660-1)</f>
        <v>50</v>
      </c>
      <c r="M660" s="9" t="str">
        <f ca="1">MID(OFFSET(M660,0,-COLUMNS($E:$J)-OFFSET(M660,4-ROW(),0)),H660+1,I660-H660-1)</f>
        <v>192</v>
      </c>
      <c r="N660" s="9" t="str">
        <f ca="1">MID(OFFSET(N660,0,-COLUMNS($E:$J)-OFFSET(N660,4-ROW(),0)),I660+1,J660-I660-1)</f>
        <v>0</v>
      </c>
      <c r="O660" s="79" t="str">
        <f ca="1">MID(OFFSET(O660,0,-COLUMNS($E:$J)-OFFSET(O660,4-ROW(),0)),J660+1,2)</f>
        <v/>
      </c>
      <c r="P660" s="20">
        <f ca="1">IF(ISBLANK($D660),"",(($K660*2^8+$L660)*2^8+$M660)*2^8+$N660)</f>
        <v>1848819712</v>
      </c>
      <c r="Q660" s="20">
        <f ca="1">IF(O660="",P660,$P660-MOD($P660,2^(32-$O660)))</f>
        <v>1848819712</v>
      </c>
      <c r="R660" s="7">
        <f ca="1">FIND(R$4,OFFSET(R660,0,3-COLUMNS($F:R)-OFFSET(R660,4-ROW(),4)))</f>
        <v>4</v>
      </c>
      <c r="S660" s="7">
        <f ca="1">FIND(S$4,OFFSET(S660,0,3-COLUMNS($F:R)-OFFSET(S660,4-ROW(),4)),OFFSET(S660,0,-1)+1)</f>
        <v>7</v>
      </c>
      <c r="T660" s="7">
        <f ca="1">FIND(T$4,OFFSET(T660,0,3-COLUMNS($F:R)-OFFSET(T660,4-ROW(),4)),OFFSET(T660,0,-1)+1)</f>
        <v>11</v>
      </c>
      <c r="U660" s="8" t="str">
        <f ca="1">LEFT(OFFSET(U660,0,-COLUMNS($G:$T)-OFFSET(U660,4-ROW(),0)),R660-1)</f>
        <v>110</v>
      </c>
      <c r="V660" s="9" t="str">
        <f ca="1">MID(OFFSET(V660,0,-COLUMNS($G:$T)-OFFSET(V660,4-ROW(),0)),R660+1,S660-R660-1)</f>
        <v>50</v>
      </c>
      <c r="W660" s="9" t="str">
        <f ca="1">MID(OFFSET(W660,0,-COLUMNS($G:$T)-OFFSET(W660,4-ROW(),0)),S660+1,T660-S660-1)</f>
        <v>223</v>
      </c>
      <c r="X660" s="9" t="str">
        <f ca="1">MID(OFFSET(X660,0,-COLUMNS($G:$T)-OFFSET(X660,4-ROW(),0)),T660+1,3)</f>
        <v>255</v>
      </c>
      <c r="Y660" s="21">
        <f ca="1">IF(ISBLANK($F660),"",IF(O660="",(($U660*2^8+$V660)*2^8+$W660)*2^8+$X660,$Q660+2^(32-$O660)-1))</f>
        <v>1848827903</v>
      </c>
      <c r="Z660" s="88" t="str">
        <f t="shared" si="10"/>
        <v>JP</v>
      </c>
    </row>
    <row r="661" spans="2:26" x14ac:dyDescent="0.15">
      <c r="B661" s="87">
        <v>657</v>
      </c>
      <c r="C661" s="92" t="s">
        <v>4474</v>
      </c>
      <c r="D661" s="53" t="s">
        <v>1388</v>
      </c>
      <c r="E661" s="25" t="s">
        <v>8</v>
      </c>
      <c r="F661" s="25" t="s">
        <v>1389</v>
      </c>
      <c r="G661" s="7">
        <f ca="1">FIND(G$4,OFFSET(G661,0,3-COLUMNS(D:G)-OFFSET(G661,4-ROW(),COLUMNS($G:$K))))</f>
        <v>4</v>
      </c>
      <c r="H661" s="7">
        <f ca="1">FIND(H$4,OFFSET(H661,0,3-COLUMNS(D:G)-OFFSET(H661,4-ROW(),COLUMNS($G:$K))),OFFSET(H661,0,-1)+1)</f>
        <v>7</v>
      </c>
      <c r="I661" s="7">
        <f ca="1">FIND(I$4,OFFSET(I661,0,3-COLUMNS(D:G)-OFFSET(I661,4-ROW(),COLUMNS($G:$K))),OFFSET(I661,0,-1)+1)</f>
        <v>9</v>
      </c>
      <c r="J661" s="75">
        <f ca="1">IFERROR(FIND(J$4,OFFSET(J661,0,-2-OFFSET(J661,4-ROW(),4))),LEN(OFFSET(J661,0,-2-OFFSET(J661,4-ROW(),4)))+1)</f>
        <v>11</v>
      </c>
      <c r="K661" s="8" t="str">
        <f ca="1">LEFT(OFFSET(K661,0,-COLUMNS($E:$J)-OFFSET(K661,4-ROW(),0)),G661-1)</f>
        <v>110</v>
      </c>
      <c r="L661" s="9" t="str">
        <f ca="1">MID(OFFSET(L661,0,-COLUMNS($E:$J)-OFFSET(L661,4-ROW(),0)),G661+1,H661-G661-1)</f>
        <v>54</v>
      </c>
      <c r="M661" s="9" t="str">
        <f ca="1">MID(OFFSET(M661,0,-COLUMNS($E:$J)-OFFSET(M661,4-ROW(),0)),H661+1,I661-H661-1)</f>
        <v>0</v>
      </c>
      <c r="N661" s="9" t="str">
        <f ca="1">MID(OFFSET(N661,0,-COLUMNS($E:$J)-OFFSET(N661,4-ROW(),0)),I661+1,J661-I661-1)</f>
        <v>0</v>
      </c>
      <c r="O661" s="79" t="str">
        <f ca="1">MID(OFFSET(O661,0,-COLUMNS($E:$J)-OFFSET(O661,4-ROW(),0)),J661+1,2)</f>
        <v/>
      </c>
      <c r="P661" s="20">
        <f ca="1">IF(ISBLANK($D661),"",(($K661*2^8+$L661)*2^8+$M661)*2^8+$N661)</f>
        <v>1849032704</v>
      </c>
      <c r="Q661" s="20">
        <f ca="1">IF(O661="",P661,$P661-MOD($P661,2^(32-$O661)))</f>
        <v>1849032704</v>
      </c>
      <c r="R661" s="7">
        <f ca="1">FIND(R$4,OFFSET(R661,0,3-COLUMNS($F:R)-OFFSET(R661,4-ROW(),4)))</f>
        <v>4</v>
      </c>
      <c r="S661" s="7">
        <f ca="1">FIND(S$4,OFFSET(S661,0,3-COLUMNS($F:R)-OFFSET(S661,4-ROW(),4)),OFFSET(S661,0,-1)+1)</f>
        <v>7</v>
      </c>
      <c r="T661" s="7">
        <f ca="1">FIND(T$4,OFFSET(T661,0,3-COLUMNS($F:R)-OFFSET(T661,4-ROW(),4)),OFFSET(T661,0,-1)+1)</f>
        <v>11</v>
      </c>
      <c r="U661" s="8" t="str">
        <f ca="1">LEFT(OFFSET(U661,0,-COLUMNS($G:$T)-OFFSET(U661,4-ROW(),0)),R661-1)</f>
        <v>110</v>
      </c>
      <c r="V661" s="9" t="str">
        <f ca="1">MID(OFFSET(V661,0,-COLUMNS($G:$T)-OFFSET(V661,4-ROW(),0)),R661+1,S661-R661-1)</f>
        <v>54</v>
      </c>
      <c r="W661" s="9" t="str">
        <f ca="1">MID(OFFSET(W661,0,-COLUMNS($G:$T)-OFFSET(W661,4-ROW(),0)),S661+1,T661-S661-1)</f>
        <v>127</v>
      </c>
      <c r="X661" s="9" t="str">
        <f ca="1">MID(OFFSET(X661,0,-COLUMNS($G:$T)-OFFSET(X661,4-ROW(),0)),T661+1,3)</f>
        <v>255</v>
      </c>
      <c r="Y661" s="21">
        <f ca="1">IF(ISBLANK($F661),"",IF(O661="",(($U661*2^8+$V661)*2^8+$W661)*2^8+$X661,$Q661+2^(32-$O661)-1))</f>
        <v>1849065471</v>
      </c>
      <c r="Z661" s="88" t="str">
        <f t="shared" si="10"/>
        <v>JP</v>
      </c>
    </row>
    <row r="662" spans="2:26" x14ac:dyDescent="0.15">
      <c r="B662" s="87">
        <v>658</v>
      </c>
      <c r="C662" s="92" t="s">
        <v>4474</v>
      </c>
      <c r="D662" s="53" t="s">
        <v>1390</v>
      </c>
      <c r="E662" s="25" t="s">
        <v>8</v>
      </c>
      <c r="F662" s="25" t="s">
        <v>1391</v>
      </c>
      <c r="G662" s="7">
        <f ca="1">FIND(G$4,OFFSET(G662,0,3-COLUMNS(D:G)-OFFSET(G662,4-ROW(),COLUMNS($G:$K))))</f>
        <v>4</v>
      </c>
      <c r="H662" s="7">
        <f ca="1">FIND(H$4,OFFSET(H662,0,3-COLUMNS(D:G)-OFFSET(H662,4-ROW(),COLUMNS($G:$K))),OFFSET(H662,0,-1)+1)</f>
        <v>7</v>
      </c>
      <c r="I662" s="7">
        <f ca="1">FIND(I$4,OFFSET(I662,0,3-COLUMNS(D:G)-OFFSET(I662,4-ROW(),COLUMNS($G:$K))),OFFSET(I662,0,-1)+1)</f>
        <v>9</v>
      </c>
      <c r="J662" s="75">
        <f ca="1">IFERROR(FIND(J$4,OFFSET(J662,0,-2-OFFSET(J662,4-ROW(),4))),LEN(OFFSET(J662,0,-2-OFFSET(J662,4-ROW(),4)))+1)</f>
        <v>11</v>
      </c>
      <c r="K662" s="8" t="str">
        <f ca="1">LEFT(OFFSET(K662,0,-COLUMNS($E:$J)-OFFSET(K662,4-ROW(),0)),G662-1)</f>
        <v>110</v>
      </c>
      <c r="L662" s="9" t="str">
        <f ca="1">MID(OFFSET(L662,0,-COLUMNS($E:$J)-OFFSET(L662,4-ROW(),0)),G662+1,H662-G662-1)</f>
        <v>66</v>
      </c>
      <c r="M662" s="9" t="str">
        <f ca="1">MID(OFFSET(M662,0,-COLUMNS($E:$J)-OFFSET(M662,4-ROW(),0)),H662+1,I662-H662-1)</f>
        <v>0</v>
      </c>
      <c r="N662" s="9" t="str">
        <f ca="1">MID(OFFSET(N662,0,-COLUMNS($E:$J)-OFFSET(N662,4-ROW(),0)),I662+1,J662-I662-1)</f>
        <v>0</v>
      </c>
      <c r="O662" s="79" t="str">
        <f ca="1">MID(OFFSET(O662,0,-COLUMNS($E:$J)-OFFSET(O662,4-ROW(),0)),J662+1,2)</f>
        <v/>
      </c>
      <c r="P662" s="20">
        <f ca="1">IF(ISBLANK($D662),"",(($K662*2^8+$L662)*2^8+$M662)*2^8+$N662)</f>
        <v>1849819136</v>
      </c>
      <c r="Q662" s="20">
        <f ca="1">IF(O662="",P662,$P662-MOD($P662,2^(32-$O662)))</f>
        <v>1849819136</v>
      </c>
      <c r="R662" s="7">
        <f ca="1">FIND(R$4,OFFSET(R662,0,3-COLUMNS($F:R)-OFFSET(R662,4-ROW(),4)))</f>
        <v>4</v>
      </c>
      <c r="S662" s="7">
        <f ca="1">FIND(S$4,OFFSET(S662,0,3-COLUMNS($F:R)-OFFSET(S662,4-ROW(),4)),OFFSET(S662,0,-1)+1)</f>
        <v>7</v>
      </c>
      <c r="T662" s="7">
        <f ca="1">FIND(T$4,OFFSET(T662,0,3-COLUMNS($F:R)-OFFSET(T662,4-ROW(),4)),OFFSET(T662,0,-1)+1)</f>
        <v>11</v>
      </c>
      <c r="U662" s="8" t="str">
        <f ca="1">LEFT(OFFSET(U662,0,-COLUMNS($G:$T)-OFFSET(U662,4-ROW(),0)),R662-1)</f>
        <v>110</v>
      </c>
      <c r="V662" s="9" t="str">
        <f ca="1">MID(OFFSET(V662,0,-COLUMNS($G:$T)-OFFSET(V662,4-ROW(),0)),R662+1,S662-R662-1)</f>
        <v>67</v>
      </c>
      <c r="W662" s="9" t="str">
        <f ca="1">MID(OFFSET(W662,0,-COLUMNS($G:$T)-OFFSET(W662,4-ROW(),0)),S662+1,T662-S662-1)</f>
        <v>255</v>
      </c>
      <c r="X662" s="9" t="str">
        <f ca="1">MID(OFFSET(X662,0,-COLUMNS($G:$T)-OFFSET(X662,4-ROW(),0)),T662+1,3)</f>
        <v>255</v>
      </c>
      <c r="Y662" s="21">
        <f ca="1">IF(ISBLANK($F662),"",IF(O662="",(($U662*2^8+$V662)*2^8+$W662)*2^8+$X662,$Q662+2^(32-$O662)-1))</f>
        <v>1849950207</v>
      </c>
      <c r="Z662" s="88" t="str">
        <f t="shared" si="10"/>
        <v>JP</v>
      </c>
    </row>
    <row r="663" spans="2:26" x14ac:dyDescent="0.15">
      <c r="B663" s="87">
        <v>659</v>
      </c>
      <c r="C663" s="92" t="s">
        <v>4474</v>
      </c>
      <c r="D663" s="53" t="s">
        <v>1392</v>
      </c>
      <c r="E663" s="25" t="s">
        <v>8</v>
      </c>
      <c r="F663" s="25" t="s">
        <v>1393</v>
      </c>
      <c r="G663" s="7">
        <f ca="1">FIND(G$4,OFFSET(G663,0,3-COLUMNS(D:G)-OFFSET(G663,4-ROW(),COLUMNS($G:$K))))</f>
        <v>4</v>
      </c>
      <c r="H663" s="7">
        <f ca="1">FIND(H$4,OFFSET(H663,0,3-COLUMNS(D:G)-OFFSET(H663,4-ROW(),COLUMNS($G:$K))),OFFSET(H663,0,-1)+1)</f>
        <v>7</v>
      </c>
      <c r="I663" s="7">
        <f ca="1">FIND(I$4,OFFSET(I663,0,3-COLUMNS(D:G)-OFFSET(I663,4-ROW(),COLUMNS($G:$K))),OFFSET(I663,0,-1)+1)</f>
        <v>9</v>
      </c>
      <c r="J663" s="75">
        <f ca="1">IFERROR(FIND(J$4,OFFSET(J663,0,-2-OFFSET(J663,4-ROW(),4))),LEN(OFFSET(J663,0,-2-OFFSET(J663,4-ROW(),4)))+1)</f>
        <v>11</v>
      </c>
      <c r="K663" s="8" t="str">
        <f ca="1">LEFT(OFFSET(K663,0,-COLUMNS($E:$J)-OFFSET(K663,4-ROW(),0)),G663-1)</f>
        <v>110</v>
      </c>
      <c r="L663" s="9" t="str">
        <f ca="1">MID(OFFSET(L663,0,-COLUMNS($E:$J)-OFFSET(L663,4-ROW(),0)),G663+1,H663-G663-1)</f>
        <v>74</v>
      </c>
      <c r="M663" s="9" t="str">
        <f ca="1">MID(OFFSET(M663,0,-COLUMNS($E:$J)-OFFSET(M663,4-ROW(),0)),H663+1,I663-H663-1)</f>
        <v>0</v>
      </c>
      <c r="N663" s="9" t="str">
        <f ca="1">MID(OFFSET(N663,0,-COLUMNS($E:$J)-OFFSET(N663,4-ROW(),0)),I663+1,J663-I663-1)</f>
        <v>0</v>
      </c>
      <c r="O663" s="79" t="str">
        <f ca="1">MID(OFFSET(O663,0,-COLUMNS($E:$J)-OFFSET(O663,4-ROW(),0)),J663+1,2)</f>
        <v/>
      </c>
      <c r="P663" s="20">
        <f ca="1">IF(ISBLANK($D663),"",(($K663*2^8+$L663)*2^8+$M663)*2^8+$N663)</f>
        <v>1850343424</v>
      </c>
      <c r="Q663" s="20">
        <f ca="1">IF(O663="",P663,$P663-MOD($P663,2^(32-$O663)))</f>
        <v>1850343424</v>
      </c>
      <c r="R663" s="7">
        <f ca="1">FIND(R$4,OFFSET(R663,0,3-COLUMNS($F:R)-OFFSET(R663,4-ROW(),4)))</f>
        <v>4</v>
      </c>
      <c r="S663" s="7">
        <f ca="1">FIND(S$4,OFFSET(S663,0,3-COLUMNS($F:R)-OFFSET(S663,4-ROW(),4)),OFFSET(S663,0,-1)+1)</f>
        <v>7</v>
      </c>
      <c r="T663" s="7">
        <f ca="1">FIND(T$4,OFFSET(T663,0,3-COLUMNS($F:R)-OFFSET(T663,4-ROW(),4)),OFFSET(T663,0,-1)+1)</f>
        <v>10</v>
      </c>
      <c r="U663" s="8" t="str">
        <f ca="1">LEFT(OFFSET(U663,0,-COLUMNS($G:$T)-OFFSET(U663,4-ROW(),0)),R663-1)</f>
        <v>110</v>
      </c>
      <c r="V663" s="9" t="str">
        <f ca="1">MID(OFFSET(V663,0,-COLUMNS($G:$T)-OFFSET(V663,4-ROW(),0)),R663+1,S663-R663-1)</f>
        <v>74</v>
      </c>
      <c r="W663" s="9" t="str">
        <f ca="1">MID(OFFSET(W663,0,-COLUMNS($G:$T)-OFFSET(W663,4-ROW(),0)),S663+1,T663-S663-1)</f>
        <v>31</v>
      </c>
      <c r="X663" s="9" t="str">
        <f ca="1">MID(OFFSET(X663,0,-COLUMNS($G:$T)-OFFSET(X663,4-ROW(),0)),T663+1,3)</f>
        <v>255</v>
      </c>
      <c r="Y663" s="21">
        <f ca="1">IF(ISBLANK($F663),"",IF(O663="",(($U663*2^8+$V663)*2^8+$W663)*2^8+$X663,$Q663+2^(32-$O663)-1))</f>
        <v>1850351615</v>
      </c>
      <c r="Z663" s="88" t="str">
        <f t="shared" si="10"/>
        <v>JP</v>
      </c>
    </row>
    <row r="664" spans="2:26" x14ac:dyDescent="0.15">
      <c r="B664" s="87">
        <v>660</v>
      </c>
      <c r="C664" s="92" t="s">
        <v>4474</v>
      </c>
      <c r="D664" s="53" t="s">
        <v>1394</v>
      </c>
      <c r="E664" s="25" t="s">
        <v>8</v>
      </c>
      <c r="F664" s="25" t="s">
        <v>1395</v>
      </c>
      <c r="G664" s="7">
        <f ca="1">FIND(G$4,OFFSET(G664,0,3-COLUMNS(D:G)-OFFSET(G664,4-ROW(),COLUMNS($G:$K))))</f>
        <v>4</v>
      </c>
      <c r="H664" s="7">
        <f ca="1">FIND(H$4,OFFSET(H664,0,3-COLUMNS(D:G)-OFFSET(H664,4-ROW(),COLUMNS($G:$K))),OFFSET(H664,0,-1)+1)</f>
        <v>7</v>
      </c>
      <c r="I664" s="7">
        <f ca="1">FIND(I$4,OFFSET(I664,0,3-COLUMNS(D:G)-OFFSET(I664,4-ROW(),COLUMNS($G:$K))),OFFSET(I664,0,-1)+1)</f>
        <v>10</v>
      </c>
      <c r="J664" s="75">
        <f ca="1">IFERROR(FIND(J$4,OFFSET(J664,0,-2-OFFSET(J664,4-ROW(),4))),LEN(OFFSET(J664,0,-2-OFFSET(J664,4-ROW(),4)))+1)</f>
        <v>12</v>
      </c>
      <c r="K664" s="8" t="str">
        <f ca="1">LEFT(OFFSET(K664,0,-COLUMNS($E:$J)-OFFSET(K664,4-ROW(),0)),G664-1)</f>
        <v>110</v>
      </c>
      <c r="L664" s="9" t="str">
        <f ca="1">MID(OFFSET(L664,0,-COLUMNS($E:$J)-OFFSET(L664,4-ROW(),0)),G664+1,H664-G664-1)</f>
        <v>74</v>
      </c>
      <c r="M664" s="9" t="str">
        <f ca="1">MID(OFFSET(M664,0,-COLUMNS($E:$J)-OFFSET(M664,4-ROW(),0)),H664+1,I664-H664-1)</f>
        <v>32</v>
      </c>
      <c r="N664" s="9" t="str">
        <f ca="1">MID(OFFSET(N664,0,-COLUMNS($E:$J)-OFFSET(N664,4-ROW(),0)),I664+1,J664-I664-1)</f>
        <v>0</v>
      </c>
      <c r="O664" s="79" t="str">
        <f ca="1">MID(OFFSET(O664,0,-COLUMNS($E:$J)-OFFSET(O664,4-ROW(),0)),J664+1,2)</f>
        <v/>
      </c>
      <c r="P664" s="20">
        <f ca="1">IF(ISBLANK($D664),"",(($K664*2^8+$L664)*2^8+$M664)*2^8+$N664)</f>
        <v>1850351616</v>
      </c>
      <c r="Q664" s="20">
        <f ca="1">IF(O664="",P664,$P664-MOD($P664,2^(32-$O664)))</f>
        <v>1850351616</v>
      </c>
      <c r="R664" s="7">
        <f ca="1">FIND(R$4,OFFSET(R664,0,3-COLUMNS($F:R)-OFFSET(R664,4-ROW(),4)))</f>
        <v>4</v>
      </c>
      <c r="S664" s="7">
        <f ca="1">FIND(S$4,OFFSET(S664,0,3-COLUMNS($F:R)-OFFSET(S664,4-ROW(),4)),OFFSET(S664,0,-1)+1)</f>
        <v>7</v>
      </c>
      <c r="T664" s="7">
        <f ca="1">FIND(T$4,OFFSET(T664,0,3-COLUMNS($F:R)-OFFSET(T664,4-ROW(),4)),OFFSET(T664,0,-1)+1)</f>
        <v>10</v>
      </c>
      <c r="U664" s="8" t="str">
        <f ca="1">LEFT(OFFSET(U664,0,-COLUMNS($G:$T)-OFFSET(U664,4-ROW(),0)),R664-1)</f>
        <v>110</v>
      </c>
      <c r="V664" s="9" t="str">
        <f ca="1">MID(OFFSET(V664,0,-COLUMNS($G:$T)-OFFSET(V664,4-ROW(),0)),R664+1,S664-R664-1)</f>
        <v>74</v>
      </c>
      <c r="W664" s="9" t="str">
        <f ca="1">MID(OFFSET(W664,0,-COLUMNS($G:$T)-OFFSET(W664,4-ROW(),0)),S664+1,T664-S664-1)</f>
        <v>47</v>
      </c>
      <c r="X664" s="9" t="str">
        <f ca="1">MID(OFFSET(X664,0,-COLUMNS($G:$T)-OFFSET(X664,4-ROW(),0)),T664+1,3)</f>
        <v>255</v>
      </c>
      <c r="Y664" s="21">
        <f ca="1">IF(ISBLANK($F664),"",IF(O664="",(($U664*2^8+$V664)*2^8+$W664)*2^8+$X664,$Q664+2^(32-$O664)-1))</f>
        <v>1850355711</v>
      </c>
      <c r="Z664" s="88" t="str">
        <f t="shared" si="10"/>
        <v>JP</v>
      </c>
    </row>
    <row r="665" spans="2:26" x14ac:dyDescent="0.15">
      <c r="B665" s="87">
        <v>661</v>
      </c>
      <c r="C665" s="92" t="s">
        <v>4474</v>
      </c>
      <c r="D665" s="53" t="s">
        <v>1396</v>
      </c>
      <c r="E665" s="25" t="s">
        <v>8</v>
      </c>
      <c r="F665" s="25" t="s">
        <v>1397</v>
      </c>
      <c r="G665" s="7">
        <f ca="1">FIND(G$4,OFFSET(G665,0,3-COLUMNS(D:G)-OFFSET(G665,4-ROW(),COLUMNS($G:$K))))</f>
        <v>4</v>
      </c>
      <c r="H665" s="7">
        <f ca="1">FIND(H$4,OFFSET(H665,0,3-COLUMNS(D:G)-OFFSET(H665,4-ROW(),COLUMNS($G:$K))),OFFSET(H665,0,-1)+1)</f>
        <v>7</v>
      </c>
      <c r="I665" s="7">
        <f ca="1">FIND(I$4,OFFSET(I665,0,3-COLUMNS(D:G)-OFFSET(I665,4-ROW(),COLUMNS($G:$K))),OFFSET(I665,0,-1)+1)</f>
        <v>10</v>
      </c>
      <c r="J665" s="75">
        <f ca="1">IFERROR(FIND(J$4,OFFSET(J665,0,-2-OFFSET(J665,4-ROW(),4))),LEN(OFFSET(J665,0,-2-OFFSET(J665,4-ROW(),4)))+1)</f>
        <v>12</v>
      </c>
      <c r="K665" s="8" t="str">
        <f ca="1">LEFT(OFFSET(K665,0,-COLUMNS($E:$J)-OFFSET(K665,4-ROW(),0)),G665-1)</f>
        <v>110</v>
      </c>
      <c r="L665" s="9" t="str">
        <f ca="1">MID(OFFSET(L665,0,-COLUMNS($E:$J)-OFFSET(L665,4-ROW(),0)),G665+1,H665-G665-1)</f>
        <v>74</v>
      </c>
      <c r="M665" s="9" t="str">
        <f ca="1">MID(OFFSET(M665,0,-COLUMNS($E:$J)-OFFSET(M665,4-ROW(),0)),H665+1,I665-H665-1)</f>
        <v>48</v>
      </c>
      <c r="N665" s="9" t="str">
        <f ca="1">MID(OFFSET(N665,0,-COLUMNS($E:$J)-OFFSET(N665,4-ROW(),0)),I665+1,J665-I665-1)</f>
        <v>0</v>
      </c>
      <c r="O665" s="79" t="str">
        <f ca="1">MID(OFFSET(O665,0,-COLUMNS($E:$J)-OFFSET(O665,4-ROW(),0)),J665+1,2)</f>
        <v/>
      </c>
      <c r="P665" s="20">
        <f ca="1">IF(ISBLANK($D665),"",(($K665*2^8+$L665)*2^8+$M665)*2^8+$N665)</f>
        <v>1850355712</v>
      </c>
      <c r="Q665" s="20">
        <f ca="1">IF(O665="",P665,$P665-MOD($P665,2^(32-$O665)))</f>
        <v>1850355712</v>
      </c>
      <c r="R665" s="7">
        <f ca="1">FIND(R$4,OFFSET(R665,0,3-COLUMNS($F:R)-OFFSET(R665,4-ROW(),4)))</f>
        <v>4</v>
      </c>
      <c r="S665" s="7">
        <f ca="1">FIND(S$4,OFFSET(S665,0,3-COLUMNS($F:R)-OFFSET(S665,4-ROW(),4)),OFFSET(S665,0,-1)+1)</f>
        <v>7</v>
      </c>
      <c r="T665" s="7">
        <f ca="1">FIND(T$4,OFFSET(T665,0,3-COLUMNS($F:R)-OFFSET(T665,4-ROW(),4)),OFFSET(T665,0,-1)+1)</f>
        <v>10</v>
      </c>
      <c r="U665" s="8" t="str">
        <f ca="1">LEFT(OFFSET(U665,0,-COLUMNS($G:$T)-OFFSET(U665,4-ROW(),0)),R665-1)</f>
        <v>110</v>
      </c>
      <c r="V665" s="9" t="str">
        <f ca="1">MID(OFFSET(V665,0,-COLUMNS($G:$T)-OFFSET(V665,4-ROW(),0)),R665+1,S665-R665-1)</f>
        <v>74</v>
      </c>
      <c r="W665" s="9" t="str">
        <f ca="1">MID(OFFSET(W665,0,-COLUMNS($G:$T)-OFFSET(W665,4-ROW(),0)),S665+1,T665-S665-1)</f>
        <v>55</v>
      </c>
      <c r="X665" s="9" t="str">
        <f ca="1">MID(OFFSET(X665,0,-COLUMNS($G:$T)-OFFSET(X665,4-ROW(),0)),T665+1,3)</f>
        <v>255</v>
      </c>
      <c r="Y665" s="21">
        <f ca="1">IF(ISBLANK($F665),"",IF(O665="",(($U665*2^8+$V665)*2^8+$W665)*2^8+$X665,$Q665+2^(32-$O665)-1))</f>
        <v>1850357759</v>
      </c>
      <c r="Z665" s="88" t="str">
        <f t="shared" si="10"/>
        <v>JP</v>
      </c>
    </row>
    <row r="666" spans="2:26" x14ac:dyDescent="0.15">
      <c r="B666" s="87">
        <v>662</v>
      </c>
      <c r="C666" s="92" t="s">
        <v>4474</v>
      </c>
      <c r="D666" s="53" t="s">
        <v>1398</v>
      </c>
      <c r="E666" s="25" t="s">
        <v>8</v>
      </c>
      <c r="F666" s="25" t="s">
        <v>1399</v>
      </c>
      <c r="G666" s="7">
        <f ca="1">FIND(G$4,OFFSET(G666,0,3-COLUMNS(D:G)-OFFSET(G666,4-ROW(),COLUMNS($G:$K))))</f>
        <v>4</v>
      </c>
      <c r="H666" s="7">
        <f ca="1">FIND(H$4,OFFSET(H666,0,3-COLUMNS(D:G)-OFFSET(H666,4-ROW(),COLUMNS($G:$K))),OFFSET(H666,0,-1)+1)</f>
        <v>7</v>
      </c>
      <c r="I666" s="7">
        <f ca="1">FIND(I$4,OFFSET(I666,0,3-COLUMNS(D:G)-OFFSET(I666,4-ROW(),COLUMNS($G:$K))),OFFSET(I666,0,-1)+1)</f>
        <v>10</v>
      </c>
      <c r="J666" s="75">
        <f ca="1">IFERROR(FIND(J$4,OFFSET(J666,0,-2-OFFSET(J666,4-ROW(),4))),LEN(OFFSET(J666,0,-2-OFFSET(J666,4-ROW(),4)))+1)</f>
        <v>12</v>
      </c>
      <c r="K666" s="8" t="str">
        <f ca="1">LEFT(OFFSET(K666,0,-COLUMNS($E:$J)-OFFSET(K666,4-ROW(),0)),G666-1)</f>
        <v>110</v>
      </c>
      <c r="L666" s="9" t="str">
        <f ca="1">MID(OFFSET(L666,0,-COLUMNS($E:$J)-OFFSET(L666,4-ROW(),0)),G666+1,H666-G666-1)</f>
        <v>74</v>
      </c>
      <c r="M666" s="9" t="str">
        <f ca="1">MID(OFFSET(M666,0,-COLUMNS($E:$J)-OFFSET(M666,4-ROW(),0)),H666+1,I666-H666-1)</f>
        <v>56</v>
      </c>
      <c r="N666" s="9" t="str">
        <f ca="1">MID(OFFSET(N666,0,-COLUMNS($E:$J)-OFFSET(N666,4-ROW(),0)),I666+1,J666-I666-1)</f>
        <v>0</v>
      </c>
      <c r="O666" s="79" t="str">
        <f ca="1">MID(OFFSET(O666,0,-COLUMNS($E:$J)-OFFSET(O666,4-ROW(),0)),J666+1,2)</f>
        <v/>
      </c>
      <c r="P666" s="20">
        <f ca="1">IF(ISBLANK($D666),"",(($K666*2^8+$L666)*2^8+$M666)*2^8+$N666)</f>
        <v>1850357760</v>
      </c>
      <c r="Q666" s="20">
        <f ca="1">IF(O666="",P666,$P666-MOD($P666,2^(32-$O666)))</f>
        <v>1850357760</v>
      </c>
      <c r="R666" s="7">
        <f ca="1">FIND(R$4,OFFSET(R666,0,3-COLUMNS($F:R)-OFFSET(R666,4-ROW(),4)))</f>
        <v>4</v>
      </c>
      <c r="S666" s="7">
        <f ca="1">FIND(S$4,OFFSET(S666,0,3-COLUMNS($F:R)-OFFSET(S666,4-ROW(),4)),OFFSET(S666,0,-1)+1)</f>
        <v>7</v>
      </c>
      <c r="T666" s="7">
        <f ca="1">FIND(T$4,OFFSET(T666,0,3-COLUMNS($F:R)-OFFSET(T666,4-ROW(),4)),OFFSET(T666,0,-1)+1)</f>
        <v>10</v>
      </c>
      <c r="U666" s="8" t="str">
        <f ca="1">LEFT(OFFSET(U666,0,-COLUMNS($G:$T)-OFFSET(U666,4-ROW(),0)),R666-1)</f>
        <v>110</v>
      </c>
      <c r="V666" s="9" t="str">
        <f ca="1">MID(OFFSET(V666,0,-COLUMNS($G:$T)-OFFSET(V666,4-ROW(),0)),R666+1,S666-R666-1)</f>
        <v>74</v>
      </c>
      <c r="W666" s="9" t="str">
        <f ca="1">MID(OFFSET(W666,0,-COLUMNS($G:$T)-OFFSET(W666,4-ROW(),0)),S666+1,T666-S666-1)</f>
        <v>63</v>
      </c>
      <c r="X666" s="9" t="str">
        <f ca="1">MID(OFFSET(X666,0,-COLUMNS($G:$T)-OFFSET(X666,4-ROW(),0)),T666+1,3)</f>
        <v>255</v>
      </c>
      <c r="Y666" s="21">
        <f ca="1">IF(ISBLANK($F666),"",IF(O666="",(($U666*2^8+$V666)*2^8+$W666)*2^8+$X666,$Q666+2^(32-$O666)-1))</f>
        <v>1850359807</v>
      </c>
      <c r="Z666" s="88" t="str">
        <f t="shared" si="10"/>
        <v>JP</v>
      </c>
    </row>
    <row r="667" spans="2:26" x14ac:dyDescent="0.15">
      <c r="B667" s="87">
        <v>663</v>
      </c>
      <c r="C667" s="92" t="s">
        <v>4474</v>
      </c>
      <c r="D667" s="53" t="s">
        <v>1400</v>
      </c>
      <c r="E667" s="25" t="s">
        <v>8</v>
      </c>
      <c r="F667" s="25" t="s">
        <v>1401</v>
      </c>
      <c r="G667" s="7">
        <f ca="1">FIND(G$4,OFFSET(G667,0,3-COLUMNS(D:G)-OFFSET(G667,4-ROW(),COLUMNS($G:$K))))</f>
        <v>4</v>
      </c>
      <c r="H667" s="7">
        <f ca="1">FIND(H$4,OFFSET(H667,0,3-COLUMNS(D:G)-OFFSET(H667,4-ROW(),COLUMNS($G:$K))),OFFSET(H667,0,-1)+1)</f>
        <v>7</v>
      </c>
      <c r="I667" s="7">
        <f ca="1">FIND(I$4,OFFSET(I667,0,3-COLUMNS(D:G)-OFFSET(I667,4-ROW(),COLUMNS($G:$K))),OFFSET(I667,0,-1)+1)</f>
        <v>10</v>
      </c>
      <c r="J667" s="75">
        <f ca="1">IFERROR(FIND(J$4,OFFSET(J667,0,-2-OFFSET(J667,4-ROW(),4))),LEN(OFFSET(J667,0,-2-OFFSET(J667,4-ROW(),4)))+1)</f>
        <v>12</v>
      </c>
      <c r="K667" s="8" t="str">
        <f ca="1">LEFT(OFFSET(K667,0,-COLUMNS($E:$J)-OFFSET(K667,4-ROW(),0)),G667-1)</f>
        <v>110</v>
      </c>
      <c r="L667" s="9" t="str">
        <f ca="1">MID(OFFSET(L667,0,-COLUMNS($E:$J)-OFFSET(L667,4-ROW(),0)),G667+1,H667-G667-1)</f>
        <v>74</v>
      </c>
      <c r="M667" s="9" t="str">
        <f ca="1">MID(OFFSET(M667,0,-COLUMNS($E:$J)-OFFSET(M667,4-ROW(),0)),H667+1,I667-H667-1)</f>
        <v>64</v>
      </c>
      <c r="N667" s="9" t="str">
        <f ca="1">MID(OFFSET(N667,0,-COLUMNS($E:$J)-OFFSET(N667,4-ROW(),0)),I667+1,J667-I667-1)</f>
        <v>0</v>
      </c>
      <c r="O667" s="79" t="str">
        <f ca="1">MID(OFFSET(O667,0,-COLUMNS($E:$J)-OFFSET(O667,4-ROW(),0)),J667+1,2)</f>
        <v/>
      </c>
      <c r="P667" s="20">
        <f ca="1">IF(ISBLANK($D667),"",(($K667*2^8+$L667)*2^8+$M667)*2^8+$N667)</f>
        <v>1850359808</v>
      </c>
      <c r="Q667" s="20">
        <f ca="1">IF(O667="",P667,$P667-MOD($P667,2^(32-$O667)))</f>
        <v>1850359808</v>
      </c>
      <c r="R667" s="7">
        <f ca="1">FIND(R$4,OFFSET(R667,0,3-COLUMNS($F:R)-OFFSET(R667,4-ROW(),4)))</f>
        <v>4</v>
      </c>
      <c r="S667" s="7">
        <f ca="1">FIND(S$4,OFFSET(S667,0,3-COLUMNS($F:R)-OFFSET(S667,4-ROW(),4)),OFFSET(S667,0,-1)+1)</f>
        <v>7</v>
      </c>
      <c r="T667" s="7">
        <f ca="1">FIND(T$4,OFFSET(T667,0,3-COLUMNS($F:R)-OFFSET(T667,4-ROW(),4)),OFFSET(T667,0,-1)+1)</f>
        <v>10</v>
      </c>
      <c r="U667" s="8" t="str">
        <f ca="1">LEFT(OFFSET(U667,0,-COLUMNS($G:$T)-OFFSET(U667,4-ROW(),0)),R667-1)</f>
        <v>110</v>
      </c>
      <c r="V667" s="9" t="str">
        <f ca="1">MID(OFFSET(V667,0,-COLUMNS($G:$T)-OFFSET(V667,4-ROW(),0)),R667+1,S667-R667-1)</f>
        <v>74</v>
      </c>
      <c r="W667" s="9" t="str">
        <f ca="1">MID(OFFSET(W667,0,-COLUMNS($G:$T)-OFFSET(W667,4-ROW(),0)),S667+1,T667-S667-1)</f>
        <v>79</v>
      </c>
      <c r="X667" s="9" t="str">
        <f ca="1">MID(OFFSET(X667,0,-COLUMNS($G:$T)-OFFSET(X667,4-ROW(),0)),T667+1,3)</f>
        <v>255</v>
      </c>
      <c r="Y667" s="21">
        <f ca="1">IF(ISBLANK($F667),"",IF(O667="",(($U667*2^8+$V667)*2^8+$W667)*2^8+$X667,$Q667+2^(32-$O667)-1))</f>
        <v>1850363903</v>
      </c>
      <c r="Z667" s="88" t="str">
        <f t="shared" si="10"/>
        <v>JP</v>
      </c>
    </row>
    <row r="668" spans="2:26" x14ac:dyDescent="0.15">
      <c r="B668" s="87">
        <v>664</v>
      </c>
      <c r="C668" s="92" t="s">
        <v>4474</v>
      </c>
      <c r="D668" s="53" t="s">
        <v>1402</v>
      </c>
      <c r="E668" s="25" t="s">
        <v>8</v>
      </c>
      <c r="F668" s="25" t="s">
        <v>1403</v>
      </c>
      <c r="G668" s="7">
        <f ca="1">FIND(G$4,OFFSET(G668,0,3-COLUMNS(D:G)-OFFSET(G668,4-ROW(),COLUMNS($G:$K))))</f>
        <v>4</v>
      </c>
      <c r="H668" s="7">
        <f ca="1">FIND(H$4,OFFSET(H668,0,3-COLUMNS(D:G)-OFFSET(H668,4-ROW(),COLUMNS($G:$K))),OFFSET(H668,0,-1)+1)</f>
        <v>7</v>
      </c>
      <c r="I668" s="7">
        <f ca="1">FIND(I$4,OFFSET(I668,0,3-COLUMNS(D:G)-OFFSET(I668,4-ROW(),COLUMNS($G:$K))),OFFSET(I668,0,-1)+1)</f>
        <v>10</v>
      </c>
      <c r="J668" s="75">
        <f ca="1">IFERROR(FIND(J$4,OFFSET(J668,0,-2-OFFSET(J668,4-ROW(),4))),LEN(OFFSET(J668,0,-2-OFFSET(J668,4-ROW(),4)))+1)</f>
        <v>12</v>
      </c>
      <c r="K668" s="8" t="str">
        <f ca="1">LEFT(OFFSET(K668,0,-COLUMNS($E:$J)-OFFSET(K668,4-ROW(),0)),G668-1)</f>
        <v>110</v>
      </c>
      <c r="L668" s="9" t="str">
        <f ca="1">MID(OFFSET(L668,0,-COLUMNS($E:$J)-OFFSET(L668,4-ROW(),0)),G668+1,H668-G668-1)</f>
        <v>74</v>
      </c>
      <c r="M668" s="9" t="str">
        <f ca="1">MID(OFFSET(M668,0,-COLUMNS($E:$J)-OFFSET(M668,4-ROW(),0)),H668+1,I668-H668-1)</f>
        <v>80</v>
      </c>
      <c r="N668" s="9" t="str">
        <f ca="1">MID(OFFSET(N668,0,-COLUMNS($E:$J)-OFFSET(N668,4-ROW(),0)),I668+1,J668-I668-1)</f>
        <v>0</v>
      </c>
      <c r="O668" s="79" t="str">
        <f ca="1">MID(OFFSET(O668,0,-COLUMNS($E:$J)-OFFSET(O668,4-ROW(),0)),J668+1,2)</f>
        <v/>
      </c>
      <c r="P668" s="20">
        <f ca="1">IF(ISBLANK($D668),"",(($K668*2^8+$L668)*2^8+$M668)*2^8+$N668)</f>
        <v>1850363904</v>
      </c>
      <c r="Q668" s="20">
        <f ca="1">IF(O668="",P668,$P668-MOD($P668,2^(32-$O668)))</f>
        <v>1850363904</v>
      </c>
      <c r="R668" s="7">
        <f ca="1">FIND(R$4,OFFSET(R668,0,3-COLUMNS($F:R)-OFFSET(R668,4-ROW(),4)))</f>
        <v>4</v>
      </c>
      <c r="S668" s="7">
        <f ca="1">FIND(S$4,OFFSET(S668,0,3-COLUMNS($F:R)-OFFSET(S668,4-ROW(),4)),OFFSET(S668,0,-1)+1)</f>
        <v>7</v>
      </c>
      <c r="T668" s="7">
        <f ca="1">FIND(T$4,OFFSET(T668,0,3-COLUMNS($F:R)-OFFSET(T668,4-ROW(),4)),OFFSET(T668,0,-1)+1)</f>
        <v>10</v>
      </c>
      <c r="U668" s="8" t="str">
        <f ca="1">LEFT(OFFSET(U668,0,-COLUMNS($G:$T)-OFFSET(U668,4-ROW(),0)),R668-1)</f>
        <v>110</v>
      </c>
      <c r="V668" s="9" t="str">
        <f ca="1">MID(OFFSET(V668,0,-COLUMNS($G:$T)-OFFSET(V668,4-ROW(),0)),R668+1,S668-R668-1)</f>
        <v>74</v>
      </c>
      <c r="W668" s="9" t="str">
        <f ca="1">MID(OFFSET(W668,0,-COLUMNS($G:$T)-OFFSET(W668,4-ROW(),0)),S668+1,T668-S668-1)</f>
        <v>95</v>
      </c>
      <c r="X668" s="9" t="str">
        <f ca="1">MID(OFFSET(X668,0,-COLUMNS($G:$T)-OFFSET(X668,4-ROW(),0)),T668+1,3)</f>
        <v>255</v>
      </c>
      <c r="Y668" s="21">
        <f ca="1">IF(ISBLANK($F668),"",IF(O668="",(($U668*2^8+$V668)*2^8+$W668)*2^8+$X668,$Q668+2^(32-$O668)-1))</f>
        <v>1850367999</v>
      </c>
      <c r="Z668" s="88" t="str">
        <f t="shared" si="10"/>
        <v>JP</v>
      </c>
    </row>
    <row r="669" spans="2:26" x14ac:dyDescent="0.15">
      <c r="B669" s="87">
        <v>665</v>
      </c>
      <c r="C669" s="92" t="s">
        <v>4474</v>
      </c>
      <c r="D669" s="53" t="s">
        <v>1404</v>
      </c>
      <c r="E669" s="25" t="s">
        <v>8</v>
      </c>
      <c r="F669" s="25" t="s">
        <v>1405</v>
      </c>
      <c r="G669" s="7">
        <f ca="1">FIND(G$4,OFFSET(G669,0,3-COLUMNS(D:G)-OFFSET(G669,4-ROW(),COLUMNS($G:$K))))</f>
        <v>4</v>
      </c>
      <c r="H669" s="7">
        <f ca="1">FIND(H$4,OFFSET(H669,0,3-COLUMNS(D:G)-OFFSET(H669,4-ROW(),COLUMNS($G:$K))),OFFSET(H669,0,-1)+1)</f>
        <v>7</v>
      </c>
      <c r="I669" s="7">
        <f ca="1">FIND(I$4,OFFSET(I669,0,3-COLUMNS(D:G)-OFFSET(I669,4-ROW(),COLUMNS($G:$K))),OFFSET(I669,0,-1)+1)</f>
        <v>10</v>
      </c>
      <c r="J669" s="75">
        <f ca="1">IFERROR(FIND(J$4,OFFSET(J669,0,-2-OFFSET(J669,4-ROW(),4))),LEN(OFFSET(J669,0,-2-OFFSET(J669,4-ROW(),4)))+1)</f>
        <v>12</v>
      </c>
      <c r="K669" s="8" t="str">
        <f ca="1">LEFT(OFFSET(K669,0,-COLUMNS($E:$J)-OFFSET(K669,4-ROW(),0)),G669-1)</f>
        <v>110</v>
      </c>
      <c r="L669" s="9" t="str">
        <f ca="1">MID(OFFSET(L669,0,-COLUMNS($E:$J)-OFFSET(L669,4-ROW(),0)),G669+1,H669-G669-1)</f>
        <v>74</v>
      </c>
      <c r="M669" s="9" t="str">
        <f ca="1">MID(OFFSET(M669,0,-COLUMNS($E:$J)-OFFSET(M669,4-ROW(),0)),H669+1,I669-H669-1)</f>
        <v>96</v>
      </c>
      <c r="N669" s="9" t="str">
        <f ca="1">MID(OFFSET(N669,0,-COLUMNS($E:$J)-OFFSET(N669,4-ROW(),0)),I669+1,J669-I669-1)</f>
        <v>0</v>
      </c>
      <c r="O669" s="79" t="str">
        <f ca="1">MID(OFFSET(O669,0,-COLUMNS($E:$J)-OFFSET(O669,4-ROW(),0)),J669+1,2)</f>
        <v/>
      </c>
      <c r="P669" s="20">
        <f ca="1">IF(ISBLANK($D669),"",(($K669*2^8+$L669)*2^8+$M669)*2^8+$N669)</f>
        <v>1850368000</v>
      </c>
      <c r="Q669" s="20">
        <f ca="1">IF(O669="",P669,$P669-MOD($P669,2^(32-$O669)))</f>
        <v>1850368000</v>
      </c>
      <c r="R669" s="7">
        <f ca="1">FIND(R$4,OFFSET(R669,0,3-COLUMNS($F:R)-OFFSET(R669,4-ROW(),4)))</f>
        <v>4</v>
      </c>
      <c r="S669" s="7">
        <f ca="1">FIND(S$4,OFFSET(S669,0,3-COLUMNS($F:R)-OFFSET(S669,4-ROW(),4)),OFFSET(S669,0,-1)+1)</f>
        <v>7</v>
      </c>
      <c r="T669" s="7">
        <f ca="1">FIND(T$4,OFFSET(T669,0,3-COLUMNS($F:R)-OFFSET(T669,4-ROW(),4)),OFFSET(T669,0,-1)+1)</f>
        <v>11</v>
      </c>
      <c r="U669" s="8" t="str">
        <f ca="1">LEFT(OFFSET(U669,0,-COLUMNS($G:$T)-OFFSET(U669,4-ROW(),0)),R669-1)</f>
        <v>110</v>
      </c>
      <c r="V669" s="9" t="str">
        <f ca="1">MID(OFFSET(V669,0,-COLUMNS($G:$T)-OFFSET(V669,4-ROW(),0)),R669+1,S669-R669-1)</f>
        <v>74</v>
      </c>
      <c r="W669" s="9" t="str">
        <f ca="1">MID(OFFSET(W669,0,-COLUMNS($G:$T)-OFFSET(W669,4-ROW(),0)),S669+1,T669-S669-1)</f>
        <v>111</v>
      </c>
      <c r="X669" s="9" t="str">
        <f ca="1">MID(OFFSET(X669,0,-COLUMNS($G:$T)-OFFSET(X669,4-ROW(),0)),T669+1,3)</f>
        <v>255</v>
      </c>
      <c r="Y669" s="21">
        <f ca="1">IF(ISBLANK($F669),"",IF(O669="",(($U669*2^8+$V669)*2^8+$W669)*2^8+$X669,$Q669+2^(32-$O669)-1))</f>
        <v>1850372095</v>
      </c>
      <c r="Z669" s="88" t="str">
        <f t="shared" si="10"/>
        <v>JP</v>
      </c>
    </row>
    <row r="670" spans="2:26" x14ac:dyDescent="0.15">
      <c r="B670" s="87">
        <v>666</v>
      </c>
      <c r="C670" s="92" t="s">
        <v>4474</v>
      </c>
      <c r="D670" s="53" t="s">
        <v>1406</v>
      </c>
      <c r="E670" s="25" t="s">
        <v>8</v>
      </c>
      <c r="F670" s="25" t="s">
        <v>1407</v>
      </c>
      <c r="G670" s="7">
        <f ca="1">FIND(G$4,OFFSET(G670,0,3-COLUMNS(D:G)-OFFSET(G670,4-ROW(),COLUMNS($G:$K))))</f>
        <v>4</v>
      </c>
      <c r="H670" s="7">
        <f ca="1">FIND(H$4,OFFSET(H670,0,3-COLUMNS(D:G)-OFFSET(H670,4-ROW(),COLUMNS($G:$K))),OFFSET(H670,0,-1)+1)</f>
        <v>7</v>
      </c>
      <c r="I670" s="7">
        <f ca="1">FIND(I$4,OFFSET(I670,0,3-COLUMNS(D:G)-OFFSET(I670,4-ROW(),COLUMNS($G:$K))),OFFSET(I670,0,-1)+1)</f>
        <v>11</v>
      </c>
      <c r="J670" s="75">
        <f ca="1">IFERROR(FIND(J$4,OFFSET(J670,0,-2-OFFSET(J670,4-ROW(),4))),LEN(OFFSET(J670,0,-2-OFFSET(J670,4-ROW(),4)))+1)</f>
        <v>13</v>
      </c>
      <c r="K670" s="8" t="str">
        <f ca="1">LEFT(OFFSET(K670,0,-COLUMNS($E:$J)-OFFSET(K670,4-ROW(),0)),G670-1)</f>
        <v>110</v>
      </c>
      <c r="L670" s="9" t="str">
        <f ca="1">MID(OFFSET(L670,0,-COLUMNS($E:$J)-OFFSET(L670,4-ROW(),0)),G670+1,H670-G670-1)</f>
        <v>74</v>
      </c>
      <c r="M670" s="9" t="str">
        <f ca="1">MID(OFFSET(M670,0,-COLUMNS($E:$J)-OFFSET(M670,4-ROW(),0)),H670+1,I670-H670-1)</f>
        <v>112</v>
      </c>
      <c r="N670" s="9" t="str">
        <f ca="1">MID(OFFSET(N670,0,-COLUMNS($E:$J)-OFFSET(N670,4-ROW(),0)),I670+1,J670-I670-1)</f>
        <v>0</v>
      </c>
      <c r="O670" s="79" t="str">
        <f ca="1">MID(OFFSET(O670,0,-COLUMNS($E:$J)-OFFSET(O670,4-ROW(),0)),J670+1,2)</f>
        <v/>
      </c>
      <c r="P670" s="20">
        <f ca="1">IF(ISBLANK($D670),"",(($K670*2^8+$L670)*2^8+$M670)*2^8+$N670)</f>
        <v>1850372096</v>
      </c>
      <c r="Q670" s="20">
        <f ca="1">IF(O670="",P670,$P670-MOD($P670,2^(32-$O670)))</f>
        <v>1850372096</v>
      </c>
      <c r="R670" s="7">
        <f ca="1">FIND(R$4,OFFSET(R670,0,3-COLUMNS($F:R)-OFFSET(R670,4-ROW(),4)))</f>
        <v>4</v>
      </c>
      <c r="S670" s="7">
        <f ca="1">FIND(S$4,OFFSET(S670,0,3-COLUMNS($F:R)-OFFSET(S670,4-ROW(),4)),OFFSET(S670,0,-1)+1)</f>
        <v>7</v>
      </c>
      <c r="T670" s="7">
        <f ca="1">FIND(T$4,OFFSET(T670,0,3-COLUMNS($F:R)-OFFSET(T670,4-ROW(),4)),OFFSET(T670,0,-1)+1)</f>
        <v>11</v>
      </c>
      <c r="U670" s="8" t="str">
        <f ca="1">LEFT(OFFSET(U670,0,-COLUMNS($G:$T)-OFFSET(U670,4-ROW(),0)),R670-1)</f>
        <v>110</v>
      </c>
      <c r="V670" s="9" t="str">
        <f ca="1">MID(OFFSET(V670,0,-COLUMNS($G:$T)-OFFSET(V670,4-ROW(),0)),R670+1,S670-R670-1)</f>
        <v>74</v>
      </c>
      <c r="W670" s="9" t="str">
        <f ca="1">MID(OFFSET(W670,0,-COLUMNS($G:$T)-OFFSET(W670,4-ROW(),0)),S670+1,T670-S670-1)</f>
        <v>116</v>
      </c>
      <c r="X670" s="9" t="str">
        <f ca="1">MID(OFFSET(X670,0,-COLUMNS($G:$T)-OFFSET(X670,4-ROW(),0)),T670+1,3)</f>
        <v>255</v>
      </c>
      <c r="Y670" s="21">
        <f ca="1">IF(ISBLANK($F670),"",IF(O670="",(($U670*2^8+$V670)*2^8+$W670)*2^8+$X670,$Q670+2^(32-$O670)-1))</f>
        <v>1850373375</v>
      </c>
      <c r="Z670" s="88" t="str">
        <f t="shared" si="10"/>
        <v>JP</v>
      </c>
    </row>
    <row r="671" spans="2:26" x14ac:dyDescent="0.15">
      <c r="B671" s="87">
        <v>667</v>
      </c>
      <c r="C671" s="92" t="s">
        <v>4474</v>
      </c>
      <c r="D671" s="53" t="s">
        <v>1408</v>
      </c>
      <c r="E671" s="25" t="s">
        <v>8</v>
      </c>
      <c r="F671" s="25" t="s">
        <v>1409</v>
      </c>
      <c r="G671" s="7">
        <f ca="1">FIND(G$4,OFFSET(G671,0,3-COLUMNS(D:G)-OFFSET(G671,4-ROW(),COLUMNS($G:$K))))</f>
        <v>4</v>
      </c>
      <c r="H671" s="7">
        <f ca="1">FIND(H$4,OFFSET(H671,0,3-COLUMNS(D:G)-OFFSET(H671,4-ROW(),COLUMNS($G:$K))),OFFSET(H671,0,-1)+1)</f>
        <v>7</v>
      </c>
      <c r="I671" s="7">
        <f ca="1">FIND(I$4,OFFSET(I671,0,3-COLUMNS(D:G)-OFFSET(I671,4-ROW(),COLUMNS($G:$K))),OFFSET(I671,0,-1)+1)</f>
        <v>11</v>
      </c>
      <c r="J671" s="75">
        <f ca="1">IFERROR(FIND(J$4,OFFSET(J671,0,-2-OFFSET(J671,4-ROW(),4))),LEN(OFFSET(J671,0,-2-OFFSET(J671,4-ROW(),4)))+1)</f>
        <v>13</v>
      </c>
      <c r="K671" s="8" t="str">
        <f ca="1">LEFT(OFFSET(K671,0,-COLUMNS($E:$J)-OFFSET(K671,4-ROW(),0)),G671-1)</f>
        <v>110</v>
      </c>
      <c r="L671" s="9" t="str">
        <f ca="1">MID(OFFSET(L671,0,-COLUMNS($E:$J)-OFFSET(L671,4-ROW(),0)),G671+1,H671-G671-1)</f>
        <v>74</v>
      </c>
      <c r="M671" s="9" t="str">
        <f ca="1">MID(OFFSET(M671,0,-COLUMNS($E:$J)-OFFSET(M671,4-ROW(),0)),H671+1,I671-H671-1)</f>
        <v>117</v>
      </c>
      <c r="N671" s="9" t="str">
        <f ca="1">MID(OFFSET(N671,0,-COLUMNS($E:$J)-OFFSET(N671,4-ROW(),0)),I671+1,J671-I671-1)</f>
        <v>0</v>
      </c>
      <c r="O671" s="79" t="str">
        <f ca="1">MID(OFFSET(O671,0,-COLUMNS($E:$J)-OFFSET(O671,4-ROW(),0)),J671+1,2)</f>
        <v/>
      </c>
      <c r="P671" s="20">
        <f ca="1">IF(ISBLANK($D671),"",(($K671*2^8+$L671)*2^8+$M671)*2^8+$N671)</f>
        <v>1850373376</v>
      </c>
      <c r="Q671" s="20">
        <f ca="1">IF(O671="",P671,$P671-MOD($P671,2^(32-$O671)))</f>
        <v>1850373376</v>
      </c>
      <c r="R671" s="7">
        <f ca="1">FIND(R$4,OFFSET(R671,0,3-COLUMNS($F:R)-OFFSET(R671,4-ROW(),4)))</f>
        <v>4</v>
      </c>
      <c r="S671" s="7">
        <f ca="1">FIND(S$4,OFFSET(S671,0,3-COLUMNS($F:R)-OFFSET(S671,4-ROW(),4)),OFFSET(S671,0,-1)+1)</f>
        <v>7</v>
      </c>
      <c r="T671" s="7">
        <f ca="1">FIND(T$4,OFFSET(T671,0,3-COLUMNS($F:R)-OFFSET(T671,4-ROW(),4)),OFFSET(T671,0,-1)+1)</f>
        <v>11</v>
      </c>
      <c r="U671" s="8" t="str">
        <f ca="1">LEFT(OFFSET(U671,0,-COLUMNS($G:$T)-OFFSET(U671,4-ROW(),0)),R671-1)</f>
        <v>110</v>
      </c>
      <c r="V671" s="9" t="str">
        <f ca="1">MID(OFFSET(V671,0,-COLUMNS($G:$T)-OFFSET(V671,4-ROW(),0)),R671+1,S671-R671-1)</f>
        <v>74</v>
      </c>
      <c r="W671" s="9" t="str">
        <f ca="1">MID(OFFSET(W671,0,-COLUMNS($G:$T)-OFFSET(W671,4-ROW(),0)),S671+1,T671-S671-1)</f>
        <v>120</v>
      </c>
      <c r="X671" s="9" t="str">
        <f ca="1">MID(OFFSET(X671,0,-COLUMNS($G:$T)-OFFSET(X671,4-ROW(),0)),T671+1,3)</f>
        <v>255</v>
      </c>
      <c r="Y671" s="21">
        <f ca="1">IF(ISBLANK($F671),"",IF(O671="",(($U671*2^8+$V671)*2^8+$W671)*2^8+$X671,$Q671+2^(32-$O671)-1))</f>
        <v>1850374399</v>
      </c>
      <c r="Z671" s="88" t="str">
        <f t="shared" si="10"/>
        <v>JP</v>
      </c>
    </row>
    <row r="672" spans="2:26" x14ac:dyDescent="0.15">
      <c r="B672" s="87">
        <v>668</v>
      </c>
      <c r="C672" s="92" t="s">
        <v>4474</v>
      </c>
      <c r="D672" s="53" t="s">
        <v>1410</v>
      </c>
      <c r="E672" s="25" t="s">
        <v>8</v>
      </c>
      <c r="F672" s="25" t="s">
        <v>1411</v>
      </c>
      <c r="G672" s="7">
        <f ca="1">FIND(G$4,OFFSET(G672,0,3-COLUMNS(D:G)-OFFSET(G672,4-ROW(),COLUMNS($G:$K))))</f>
        <v>4</v>
      </c>
      <c r="H672" s="7">
        <f ca="1">FIND(H$4,OFFSET(H672,0,3-COLUMNS(D:G)-OFFSET(H672,4-ROW(),COLUMNS($G:$K))),OFFSET(H672,0,-1)+1)</f>
        <v>7</v>
      </c>
      <c r="I672" s="7">
        <f ca="1">FIND(I$4,OFFSET(I672,0,3-COLUMNS(D:G)-OFFSET(I672,4-ROW(),COLUMNS($G:$K))),OFFSET(I672,0,-1)+1)</f>
        <v>11</v>
      </c>
      <c r="J672" s="75">
        <f ca="1">IFERROR(FIND(J$4,OFFSET(J672,0,-2-OFFSET(J672,4-ROW(),4))),LEN(OFFSET(J672,0,-2-OFFSET(J672,4-ROW(),4)))+1)</f>
        <v>13</v>
      </c>
      <c r="K672" s="8" t="str">
        <f ca="1">LEFT(OFFSET(K672,0,-COLUMNS($E:$J)-OFFSET(K672,4-ROW(),0)),G672-1)</f>
        <v>110</v>
      </c>
      <c r="L672" s="9" t="str">
        <f ca="1">MID(OFFSET(L672,0,-COLUMNS($E:$J)-OFFSET(L672,4-ROW(),0)),G672+1,H672-G672-1)</f>
        <v>74</v>
      </c>
      <c r="M672" s="9" t="str">
        <f ca="1">MID(OFFSET(M672,0,-COLUMNS($E:$J)-OFFSET(M672,4-ROW(),0)),H672+1,I672-H672-1)</f>
        <v>121</v>
      </c>
      <c r="N672" s="9" t="str">
        <f ca="1">MID(OFFSET(N672,0,-COLUMNS($E:$J)-OFFSET(N672,4-ROW(),0)),I672+1,J672-I672-1)</f>
        <v>0</v>
      </c>
      <c r="O672" s="79" t="str">
        <f ca="1">MID(OFFSET(O672,0,-COLUMNS($E:$J)-OFFSET(O672,4-ROW(),0)),J672+1,2)</f>
        <v/>
      </c>
      <c r="P672" s="20">
        <f ca="1">IF(ISBLANK($D672),"",(($K672*2^8+$L672)*2^8+$M672)*2^8+$N672)</f>
        <v>1850374400</v>
      </c>
      <c r="Q672" s="20">
        <f ca="1">IF(O672="",P672,$P672-MOD($P672,2^(32-$O672)))</f>
        <v>1850374400</v>
      </c>
      <c r="R672" s="7">
        <f ca="1">FIND(R$4,OFFSET(R672,0,3-COLUMNS($F:R)-OFFSET(R672,4-ROW(),4)))</f>
        <v>4</v>
      </c>
      <c r="S672" s="7">
        <f ca="1">FIND(S$4,OFFSET(S672,0,3-COLUMNS($F:R)-OFFSET(S672,4-ROW(),4)),OFFSET(S672,0,-1)+1)</f>
        <v>7</v>
      </c>
      <c r="T672" s="7">
        <f ca="1">FIND(T$4,OFFSET(T672,0,3-COLUMNS($F:R)-OFFSET(T672,4-ROW(),4)),OFFSET(T672,0,-1)+1)</f>
        <v>11</v>
      </c>
      <c r="U672" s="8" t="str">
        <f ca="1">LEFT(OFFSET(U672,0,-COLUMNS($G:$T)-OFFSET(U672,4-ROW(),0)),R672-1)</f>
        <v>110</v>
      </c>
      <c r="V672" s="9" t="str">
        <f ca="1">MID(OFFSET(V672,0,-COLUMNS($G:$T)-OFFSET(V672,4-ROW(),0)),R672+1,S672-R672-1)</f>
        <v>74</v>
      </c>
      <c r="W672" s="9" t="str">
        <f ca="1">MID(OFFSET(W672,0,-COLUMNS($G:$T)-OFFSET(W672,4-ROW(),0)),S672+1,T672-S672-1)</f>
        <v>123</v>
      </c>
      <c r="X672" s="9" t="str">
        <f ca="1">MID(OFFSET(X672,0,-COLUMNS($G:$T)-OFFSET(X672,4-ROW(),0)),T672+1,3)</f>
        <v>255</v>
      </c>
      <c r="Y672" s="21">
        <f ca="1">IF(ISBLANK($F672),"",IF(O672="",(($U672*2^8+$V672)*2^8+$W672)*2^8+$X672,$Q672+2^(32-$O672)-1))</f>
        <v>1850375167</v>
      </c>
      <c r="Z672" s="88" t="str">
        <f t="shared" si="10"/>
        <v>JP</v>
      </c>
    </row>
    <row r="673" spans="2:26" x14ac:dyDescent="0.15">
      <c r="B673" s="87">
        <v>669</v>
      </c>
      <c r="C673" s="92" t="s">
        <v>4474</v>
      </c>
      <c r="D673" s="53" t="s">
        <v>1412</v>
      </c>
      <c r="E673" s="25" t="s">
        <v>8</v>
      </c>
      <c r="F673" s="25" t="s">
        <v>1413</v>
      </c>
      <c r="G673" s="7">
        <f ca="1">FIND(G$4,OFFSET(G673,0,3-COLUMNS(D:G)-OFFSET(G673,4-ROW(),COLUMNS($G:$K))))</f>
        <v>4</v>
      </c>
      <c r="H673" s="7">
        <f ca="1">FIND(H$4,OFFSET(H673,0,3-COLUMNS(D:G)-OFFSET(H673,4-ROW(),COLUMNS($G:$K))),OFFSET(H673,0,-1)+1)</f>
        <v>7</v>
      </c>
      <c r="I673" s="7">
        <f ca="1">FIND(I$4,OFFSET(I673,0,3-COLUMNS(D:G)-OFFSET(I673,4-ROW(),COLUMNS($G:$K))),OFFSET(I673,0,-1)+1)</f>
        <v>11</v>
      </c>
      <c r="J673" s="75">
        <f ca="1">IFERROR(FIND(J$4,OFFSET(J673,0,-2-OFFSET(J673,4-ROW(),4))),LEN(OFFSET(J673,0,-2-OFFSET(J673,4-ROW(),4)))+1)</f>
        <v>13</v>
      </c>
      <c r="K673" s="8" t="str">
        <f ca="1">LEFT(OFFSET(K673,0,-COLUMNS($E:$J)-OFFSET(K673,4-ROW(),0)),G673-1)</f>
        <v>110</v>
      </c>
      <c r="L673" s="9" t="str">
        <f ca="1">MID(OFFSET(L673,0,-COLUMNS($E:$J)-OFFSET(L673,4-ROW(),0)),G673+1,H673-G673-1)</f>
        <v>74</v>
      </c>
      <c r="M673" s="9" t="str">
        <f ca="1">MID(OFFSET(M673,0,-COLUMNS($E:$J)-OFFSET(M673,4-ROW(),0)),H673+1,I673-H673-1)</f>
        <v>124</v>
      </c>
      <c r="N673" s="9" t="str">
        <f ca="1">MID(OFFSET(N673,0,-COLUMNS($E:$J)-OFFSET(N673,4-ROW(),0)),I673+1,J673-I673-1)</f>
        <v>0</v>
      </c>
      <c r="O673" s="79" t="str">
        <f ca="1">MID(OFFSET(O673,0,-COLUMNS($E:$J)-OFFSET(O673,4-ROW(),0)),J673+1,2)</f>
        <v/>
      </c>
      <c r="P673" s="20">
        <f ca="1">IF(ISBLANK($D673),"",(($K673*2^8+$L673)*2^8+$M673)*2^8+$N673)</f>
        <v>1850375168</v>
      </c>
      <c r="Q673" s="20">
        <f ca="1">IF(O673="",P673,$P673-MOD($P673,2^(32-$O673)))</f>
        <v>1850375168</v>
      </c>
      <c r="R673" s="7">
        <f ca="1">FIND(R$4,OFFSET(R673,0,3-COLUMNS($F:R)-OFFSET(R673,4-ROW(),4)))</f>
        <v>4</v>
      </c>
      <c r="S673" s="7">
        <f ca="1">FIND(S$4,OFFSET(S673,0,3-COLUMNS($F:R)-OFFSET(S673,4-ROW(),4)),OFFSET(S673,0,-1)+1)</f>
        <v>7</v>
      </c>
      <c r="T673" s="7">
        <f ca="1">FIND(T$4,OFFSET(T673,0,3-COLUMNS($F:R)-OFFSET(T673,4-ROW(),4)),OFFSET(T673,0,-1)+1)</f>
        <v>11</v>
      </c>
      <c r="U673" s="8" t="str">
        <f ca="1">LEFT(OFFSET(U673,0,-COLUMNS($G:$T)-OFFSET(U673,4-ROW(),0)),R673-1)</f>
        <v>110</v>
      </c>
      <c r="V673" s="9" t="str">
        <f ca="1">MID(OFFSET(V673,0,-COLUMNS($G:$T)-OFFSET(V673,4-ROW(),0)),R673+1,S673-R673-1)</f>
        <v>74</v>
      </c>
      <c r="W673" s="9" t="str">
        <f ca="1">MID(OFFSET(W673,0,-COLUMNS($G:$T)-OFFSET(W673,4-ROW(),0)),S673+1,T673-S673-1)</f>
        <v>125</v>
      </c>
      <c r="X673" s="9" t="str">
        <f ca="1">MID(OFFSET(X673,0,-COLUMNS($G:$T)-OFFSET(X673,4-ROW(),0)),T673+1,3)</f>
        <v>255</v>
      </c>
      <c r="Y673" s="21">
        <f ca="1">IF(ISBLANK($F673),"",IF(O673="",(($U673*2^8+$V673)*2^8+$W673)*2^8+$X673,$Q673+2^(32-$O673)-1))</f>
        <v>1850375679</v>
      </c>
      <c r="Z673" s="88" t="str">
        <f t="shared" si="10"/>
        <v>JP</v>
      </c>
    </row>
    <row r="674" spans="2:26" x14ac:dyDescent="0.15">
      <c r="B674" s="87">
        <v>670</v>
      </c>
      <c r="C674" s="92" t="s">
        <v>4474</v>
      </c>
      <c r="D674" s="53" t="s">
        <v>1414</v>
      </c>
      <c r="E674" s="25" t="s">
        <v>8</v>
      </c>
      <c r="F674" s="25" t="s">
        <v>1415</v>
      </c>
      <c r="G674" s="7">
        <f ca="1">FIND(G$4,OFFSET(G674,0,3-COLUMNS(D:G)-OFFSET(G674,4-ROW(),COLUMNS($G:$K))))</f>
        <v>4</v>
      </c>
      <c r="H674" s="7">
        <f ca="1">FIND(H$4,OFFSET(H674,0,3-COLUMNS(D:G)-OFFSET(H674,4-ROW(),COLUMNS($G:$K))),OFFSET(H674,0,-1)+1)</f>
        <v>7</v>
      </c>
      <c r="I674" s="7">
        <f ca="1">FIND(I$4,OFFSET(I674,0,3-COLUMNS(D:G)-OFFSET(I674,4-ROW(),COLUMNS($G:$K))),OFFSET(I674,0,-1)+1)</f>
        <v>11</v>
      </c>
      <c r="J674" s="75">
        <f ca="1">IFERROR(FIND(J$4,OFFSET(J674,0,-2-OFFSET(J674,4-ROW(),4))),LEN(OFFSET(J674,0,-2-OFFSET(J674,4-ROW(),4)))+1)</f>
        <v>13</v>
      </c>
      <c r="K674" s="8" t="str">
        <f ca="1">LEFT(OFFSET(K674,0,-COLUMNS($E:$J)-OFFSET(K674,4-ROW(),0)),G674-1)</f>
        <v>110</v>
      </c>
      <c r="L674" s="9" t="str">
        <f ca="1">MID(OFFSET(L674,0,-COLUMNS($E:$J)-OFFSET(L674,4-ROW(),0)),G674+1,H674-G674-1)</f>
        <v>74</v>
      </c>
      <c r="M674" s="9" t="str">
        <f ca="1">MID(OFFSET(M674,0,-COLUMNS($E:$J)-OFFSET(M674,4-ROW(),0)),H674+1,I674-H674-1)</f>
        <v>126</v>
      </c>
      <c r="N674" s="9" t="str">
        <f ca="1">MID(OFFSET(N674,0,-COLUMNS($E:$J)-OFFSET(N674,4-ROW(),0)),I674+1,J674-I674-1)</f>
        <v>0</v>
      </c>
      <c r="O674" s="79" t="str">
        <f ca="1">MID(OFFSET(O674,0,-COLUMNS($E:$J)-OFFSET(O674,4-ROW(),0)),J674+1,2)</f>
        <v/>
      </c>
      <c r="P674" s="20">
        <f ca="1">IF(ISBLANK($D674),"",(($K674*2^8+$L674)*2^8+$M674)*2^8+$N674)</f>
        <v>1850375680</v>
      </c>
      <c r="Q674" s="20">
        <f ca="1">IF(O674="",P674,$P674-MOD($P674,2^(32-$O674)))</f>
        <v>1850375680</v>
      </c>
      <c r="R674" s="7">
        <f ca="1">FIND(R$4,OFFSET(R674,0,3-COLUMNS($F:R)-OFFSET(R674,4-ROW(),4)))</f>
        <v>4</v>
      </c>
      <c r="S674" s="7">
        <f ca="1">FIND(S$4,OFFSET(S674,0,3-COLUMNS($F:R)-OFFSET(S674,4-ROW(),4)),OFFSET(S674,0,-1)+1)</f>
        <v>7</v>
      </c>
      <c r="T674" s="7">
        <f ca="1">FIND(T$4,OFFSET(T674,0,3-COLUMNS($F:R)-OFFSET(T674,4-ROW(),4)),OFFSET(T674,0,-1)+1)</f>
        <v>11</v>
      </c>
      <c r="U674" s="8" t="str">
        <f ca="1">LEFT(OFFSET(U674,0,-COLUMNS($G:$T)-OFFSET(U674,4-ROW(),0)),R674-1)</f>
        <v>110</v>
      </c>
      <c r="V674" s="9" t="str">
        <f ca="1">MID(OFFSET(V674,0,-COLUMNS($G:$T)-OFFSET(V674,4-ROW(),0)),R674+1,S674-R674-1)</f>
        <v>74</v>
      </c>
      <c r="W674" s="9" t="str">
        <f ca="1">MID(OFFSET(W674,0,-COLUMNS($G:$T)-OFFSET(W674,4-ROW(),0)),S674+1,T674-S674-1)</f>
        <v>127</v>
      </c>
      <c r="X674" s="9" t="str">
        <f ca="1">MID(OFFSET(X674,0,-COLUMNS($G:$T)-OFFSET(X674,4-ROW(),0)),T674+1,3)</f>
        <v>255</v>
      </c>
      <c r="Y674" s="21">
        <f ca="1">IF(ISBLANK($F674),"",IF(O674="",(($U674*2^8+$V674)*2^8+$W674)*2^8+$X674,$Q674+2^(32-$O674)-1))</f>
        <v>1850376191</v>
      </c>
      <c r="Z674" s="88" t="str">
        <f t="shared" si="10"/>
        <v>JP</v>
      </c>
    </row>
    <row r="675" spans="2:26" x14ac:dyDescent="0.15">
      <c r="B675" s="87">
        <v>671</v>
      </c>
      <c r="C675" s="92" t="s">
        <v>4474</v>
      </c>
      <c r="D675" s="53" t="s">
        <v>1416</v>
      </c>
      <c r="E675" s="25" t="s">
        <v>8</v>
      </c>
      <c r="F675" s="25" t="s">
        <v>1417</v>
      </c>
      <c r="G675" s="7">
        <f ca="1">FIND(G$4,OFFSET(G675,0,3-COLUMNS(D:G)-OFFSET(G675,4-ROW(),COLUMNS($G:$K))))</f>
        <v>4</v>
      </c>
      <c r="H675" s="7">
        <f ca="1">FIND(H$4,OFFSET(H675,0,3-COLUMNS(D:G)-OFFSET(H675,4-ROW(),COLUMNS($G:$K))),OFFSET(H675,0,-1)+1)</f>
        <v>7</v>
      </c>
      <c r="I675" s="7">
        <f ca="1">FIND(I$4,OFFSET(I675,0,3-COLUMNS(D:G)-OFFSET(I675,4-ROW(),COLUMNS($G:$K))),OFFSET(I675,0,-1)+1)</f>
        <v>11</v>
      </c>
      <c r="J675" s="75">
        <f ca="1">IFERROR(FIND(J$4,OFFSET(J675,0,-2-OFFSET(J675,4-ROW(),4))),LEN(OFFSET(J675,0,-2-OFFSET(J675,4-ROW(),4)))+1)</f>
        <v>13</v>
      </c>
      <c r="K675" s="8" t="str">
        <f ca="1">LEFT(OFFSET(K675,0,-COLUMNS($E:$J)-OFFSET(K675,4-ROW(),0)),G675-1)</f>
        <v>110</v>
      </c>
      <c r="L675" s="9" t="str">
        <f ca="1">MID(OFFSET(L675,0,-COLUMNS($E:$J)-OFFSET(L675,4-ROW(),0)),G675+1,H675-G675-1)</f>
        <v>74</v>
      </c>
      <c r="M675" s="9" t="str">
        <f ca="1">MID(OFFSET(M675,0,-COLUMNS($E:$J)-OFFSET(M675,4-ROW(),0)),H675+1,I675-H675-1)</f>
        <v>224</v>
      </c>
      <c r="N675" s="9" t="str">
        <f ca="1">MID(OFFSET(N675,0,-COLUMNS($E:$J)-OFFSET(N675,4-ROW(),0)),I675+1,J675-I675-1)</f>
        <v>0</v>
      </c>
      <c r="O675" s="79" t="str">
        <f ca="1">MID(OFFSET(O675,0,-COLUMNS($E:$J)-OFFSET(O675,4-ROW(),0)),J675+1,2)</f>
        <v/>
      </c>
      <c r="P675" s="20">
        <f ca="1">IF(ISBLANK($D675),"",(($K675*2^8+$L675)*2^8+$M675)*2^8+$N675)</f>
        <v>1850400768</v>
      </c>
      <c r="Q675" s="20">
        <f ca="1">IF(O675="",P675,$P675-MOD($P675,2^(32-$O675)))</f>
        <v>1850400768</v>
      </c>
      <c r="R675" s="7">
        <f ca="1">FIND(R$4,OFFSET(R675,0,3-COLUMNS($F:R)-OFFSET(R675,4-ROW(),4)))</f>
        <v>4</v>
      </c>
      <c r="S675" s="7">
        <f ca="1">FIND(S$4,OFFSET(S675,0,3-COLUMNS($F:R)-OFFSET(S675,4-ROW(),4)),OFFSET(S675,0,-1)+1)</f>
        <v>7</v>
      </c>
      <c r="T675" s="7">
        <f ca="1">FIND(T$4,OFFSET(T675,0,3-COLUMNS($F:R)-OFFSET(T675,4-ROW(),4)),OFFSET(T675,0,-1)+1)</f>
        <v>11</v>
      </c>
      <c r="U675" s="8" t="str">
        <f ca="1">LEFT(OFFSET(U675,0,-COLUMNS($G:$T)-OFFSET(U675,4-ROW(),0)),R675-1)</f>
        <v>110</v>
      </c>
      <c r="V675" s="9" t="str">
        <f ca="1">MID(OFFSET(V675,0,-COLUMNS($G:$T)-OFFSET(V675,4-ROW(),0)),R675+1,S675-R675-1)</f>
        <v>74</v>
      </c>
      <c r="W675" s="9" t="str">
        <f ca="1">MID(OFFSET(W675,0,-COLUMNS($G:$T)-OFFSET(W675,4-ROW(),0)),S675+1,T675-S675-1)</f>
        <v>231</v>
      </c>
      <c r="X675" s="9" t="str">
        <f ca="1">MID(OFFSET(X675,0,-COLUMNS($G:$T)-OFFSET(X675,4-ROW(),0)),T675+1,3)</f>
        <v>255</v>
      </c>
      <c r="Y675" s="21">
        <f ca="1">IF(ISBLANK($F675),"",IF(O675="",(($U675*2^8+$V675)*2^8+$W675)*2^8+$X675,$Q675+2^(32-$O675)-1))</f>
        <v>1850402815</v>
      </c>
      <c r="Z675" s="88" t="str">
        <f t="shared" si="10"/>
        <v>JP</v>
      </c>
    </row>
    <row r="676" spans="2:26" x14ac:dyDescent="0.15">
      <c r="B676" s="87">
        <v>672</v>
      </c>
      <c r="C676" s="92" t="s">
        <v>4474</v>
      </c>
      <c r="D676" s="53" t="s">
        <v>1418</v>
      </c>
      <c r="E676" s="25" t="s">
        <v>8</v>
      </c>
      <c r="F676" s="25" t="s">
        <v>1419</v>
      </c>
      <c r="G676" s="7">
        <f ca="1">FIND(G$4,OFFSET(G676,0,3-COLUMNS(D:G)-OFFSET(G676,4-ROW(),COLUMNS($G:$K))))</f>
        <v>4</v>
      </c>
      <c r="H676" s="7">
        <f ca="1">FIND(H$4,OFFSET(H676,0,3-COLUMNS(D:G)-OFFSET(H676,4-ROW(),COLUMNS($G:$K))),OFFSET(H676,0,-1)+1)</f>
        <v>7</v>
      </c>
      <c r="I676" s="7">
        <f ca="1">FIND(I$4,OFFSET(I676,0,3-COLUMNS(D:G)-OFFSET(I676,4-ROW(),COLUMNS($G:$K))),OFFSET(I676,0,-1)+1)</f>
        <v>11</v>
      </c>
      <c r="J676" s="75">
        <f ca="1">IFERROR(FIND(J$4,OFFSET(J676,0,-2-OFFSET(J676,4-ROW(),4))),LEN(OFFSET(J676,0,-2-OFFSET(J676,4-ROW(),4)))+1)</f>
        <v>13</v>
      </c>
      <c r="K676" s="8" t="str">
        <f ca="1">LEFT(OFFSET(K676,0,-COLUMNS($E:$J)-OFFSET(K676,4-ROW(),0)),G676-1)</f>
        <v>110</v>
      </c>
      <c r="L676" s="9" t="str">
        <f ca="1">MID(OFFSET(L676,0,-COLUMNS($E:$J)-OFFSET(L676,4-ROW(),0)),G676+1,H676-G676-1)</f>
        <v>74</v>
      </c>
      <c r="M676" s="9" t="str">
        <f ca="1">MID(OFFSET(M676,0,-COLUMNS($E:$J)-OFFSET(M676,4-ROW(),0)),H676+1,I676-H676-1)</f>
        <v>232</v>
      </c>
      <c r="N676" s="9" t="str">
        <f ca="1">MID(OFFSET(N676,0,-COLUMNS($E:$J)-OFFSET(N676,4-ROW(),0)),I676+1,J676-I676-1)</f>
        <v>0</v>
      </c>
      <c r="O676" s="79" t="str">
        <f ca="1">MID(OFFSET(O676,0,-COLUMNS($E:$J)-OFFSET(O676,4-ROW(),0)),J676+1,2)</f>
        <v/>
      </c>
      <c r="P676" s="20">
        <f ca="1">IF(ISBLANK($D676),"",(($K676*2^8+$L676)*2^8+$M676)*2^8+$N676)</f>
        <v>1850402816</v>
      </c>
      <c r="Q676" s="20">
        <f ca="1">IF(O676="",P676,$P676-MOD($P676,2^(32-$O676)))</f>
        <v>1850402816</v>
      </c>
      <c r="R676" s="7">
        <f ca="1">FIND(R$4,OFFSET(R676,0,3-COLUMNS($F:R)-OFFSET(R676,4-ROW(),4)))</f>
        <v>4</v>
      </c>
      <c r="S676" s="7">
        <f ca="1">FIND(S$4,OFFSET(S676,0,3-COLUMNS($F:R)-OFFSET(S676,4-ROW(),4)),OFFSET(S676,0,-1)+1)</f>
        <v>7</v>
      </c>
      <c r="T676" s="7">
        <f ca="1">FIND(T$4,OFFSET(T676,0,3-COLUMNS($F:R)-OFFSET(T676,4-ROW(),4)),OFFSET(T676,0,-1)+1)</f>
        <v>11</v>
      </c>
      <c r="U676" s="8" t="str">
        <f ca="1">LEFT(OFFSET(U676,0,-COLUMNS($G:$T)-OFFSET(U676,4-ROW(),0)),R676-1)</f>
        <v>110</v>
      </c>
      <c r="V676" s="9" t="str">
        <f ca="1">MID(OFFSET(V676,0,-COLUMNS($G:$T)-OFFSET(V676,4-ROW(),0)),R676+1,S676-R676-1)</f>
        <v>74</v>
      </c>
      <c r="W676" s="9" t="str">
        <f ca="1">MID(OFFSET(W676,0,-COLUMNS($G:$T)-OFFSET(W676,4-ROW(),0)),S676+1,T676-S676-1)</f>
        <v>255</v>
      </c>
      <c r="X676" s="9" t="str">
        <f ca="1">MID(OFFSET(X676,0,-COLUMNS($G:$T)-OFFSET(X676,4-ROW(),0)),T676+1,3)</f>
        <v>255</v>
      </c>
      <c r="Y676" s="21">
        <f ca="1">IF(ISBLANK($F676),"",IF(O676="",(($U676*2^8+$V676)*2^8+$W676)*2^8+$X676,$Q676+2^(32-$O676)-1))</f>
        <v>1850408959</v>
      </c>
      <c r="Z676" s="88" t="str">
        <f t="shared" si="10"/>
        <v>JP</v>
      </c>
    </row>
    <row r="677" spans="2:26" x14ac:dyDescent="0.15">
      <c r="B677" s="87">
        <v>673</v>
      </c>
      <c r="C677" s="92" t="s">
        <v>4474</v>
      </c>
      <c r="D677" s="53" t="s">
        <v>1420</v>
      </c>
      <c r="E677" s="25" t="s">
        <v>8</v>
      </c>
      <c r="F677" s="25" t="s">
        <v>1421</v>
      </c>
      <c r="G677" s="7">
        <f ca="1">FIND(G$4,OFFSET(G677,0,3-COLUMNS(D:G)-OFFSET(G677,4-ROW(),COLUMNS($G:$K))))</f>
        <v>4</v>
      </c>
      <c r="H677" s="7">
        <f ca="1">FIND(H$4,OFFSET(H677,0,3-COLUMNS(D:G)-OFFSET(H677,4-ROW(),COLUMNS($G:$K))),OFFSET(H677,0,-1)+1)</f>
        <v>7</v>
      </c>
      <c r="I677" s="7">
        <f ca="1">FIND(I$4,OFFSET(I677,0,3-COLUMNS(D:G)-OFFSET(I677,4-ROW(),COLUMNS($G:$K))),OFFSET(I677,0,-1)+1)</f>
        <v>11</v>
      </c>
      <c r="J677" s="75">
        <f ca="1">IFERROR(FIND(J$4,OFFSET(J677,0,-2-OFFSET(J677,4-ROW(),4))),LEN(OFFSET(J677,0,-2-OFFSET(J677,4-ROW(),4)))+1)</f>
        <v>13</v>
      </c>
      <c r="K677" s="8" t="str">
        <f ca="1">LEFT(OFFSET(K677,0,-COLUMNS($E:$J)-OFFSET(K677,4-ROW(),0)),G677-1)</f>
        <v>110</v>
      </c>
      <c r="L677" s="9" t="str">
        <f ca="1">MID(OFFSET(L677,0,-COLUMNS($E:$J)-OFFSET(L677,4-ROW(),0)),G677+1,H677-G677-1)</f>
        <v>76</v>
      </c>
      <c r="M677" s="9" t="str">
        <f ca="1">MID(OFFSET(M677,0,-COLUMNS($E:$J)-OFFSET(M677,4-ROW(),0)),H677+1,I677-H677-1)</f>
        <v>180</v>
      </c>
      <c r="N677" s="9" t="str">
        <f ca="1">MID(OFFSET(N677,0,-COLUMNS($E:$J)-OFFSET(N677,4-ROW(),0)),I677+1,J677-I677-1)</f>
        <v>0</v>
      </c>
      <c r="O677" s="79" t="str">
        <f ca="1">MID(OFFSET(O677,0,-COLUMNS($E:$J)-OFFSET(O677,4-ROW(),0)),J677+1,2)</f>
        <v/>
      </c>
      <c r="P677" s="20">
        <f ca="1">IF(ISBLANK($D677),"",(($K677*2^8+$L677)*2^8+$M677)*2^8+$N677)</f>
        <v>1850520576</v>
      </c>
      <c r="Q677" s="20">
        <f ca="1">IF(O677="",P677,$P677-MOD($P677,2^(32-$O677)))</f>
        <v>1850520576</v>
      </c>
      <c r="R677" s="7">
        <f ca="1">FIND(R$4,OFFSET(R677,0,3-COLUMNS($F:R)-OFFSET(R677,4-ROW(),4)))</f>
        <v>4</v>
      </c>
      <c r="S677" s="7">
        <f ca="1">FIND(S$4,OFFSET(S677,0,3-COLUMNS($F:R)-OFFSET(S677,4-ROW(),4)),OFFSET(S677,0,-1)+1)</f>
        <v>7</v>
      </c>
      <c r="T677" s="7">
        <f ca="1">FIND(T$4,OFFSET(T677,0,3-COLUMNS($F:R)-OFFSET(T677,4-ROW(),4)),OFFSET(T677,0,-1)+1)</f>
        <v>11</v>
      </c>
      <c r="U677" s="8" t="str">
        <f ca="1">LEFT(OFFSET(U677,0,-COLUMNS($G:$T)-OFFSET(U677,4-ROW(),0)),R677-1)</f>
        <v>110</v>
      </c>
      <c r="V677" s="9" t="str">
        <f ca="1">MID(OFFSET(V677,0,-COLUMNS($G:$T)-OFFSET(V677,4-ROW(),0)),R677+1,S677-R677-1)</f>
        <v>76</v>
      </c>
      <c r="W677" s="9" t="str">
        <f ca="1">MID(OFFSET(W677,0,-COLUMNS($G:$T)-OFFSET(W677,4-ROW(),0)),S677+1,T677-S677-1)</f>
        <v>183</v>
      </c>
      <c r="X677" s="9" t="str">
        <f ca="1">MID(OFFSET(X677,0,-COLUMNS($G:$T)-OFFSET(X677,4-ROW(),0)),T677+1,3)</f>
        <v>255</v>
      </c>
      <c r="Y677" s="21">
        <f ca="1">IF(ISBLANK($F677),"",IF(O677="",(($U677*2^8+$V677)*2^8+$W677)*2^8+$X677,$Q677+2^(32-$O677)-1))</f>
        <v>1850521599</v>
      </c>
      <c r="Z677" s="88" t="str">
        <f t="shared" si="10"/>
        <v>JP</v>
      </c>
    </row>
    <row r="678" spans="2:26" x14ac:dyDescent="0.15">
      <c r="B678" s="87">
        <v>674</v>
      </c>
      <c r="C678" s="92" t="s">
        <v>4474</v>
      </c>
      <c r="D678" s="53" t="s">
        <v>1422</v>
      </c>
      <c r="E678" s="25" t="s">
        <v>8</v>
      </c>
      <c r="F678" s="25" t="s">
        <v>1423</v>
      </c>
      <c r="G678" s="7">
        <f ca="1">FIND(G$4,OFFSET(G678,0,3-COLUMNS(D:G)-OFFSET(G678,4-ROW(),COLUMNS($G:$K))))</f>
        <v>4</v>
      </c>
      <c r="H678" s="7">
        <f ca="1">FIND(H$4,OFFSET(H678,0,3-COLUMNS(D:G)-OFFSET(H678,4-ROW(),COLUMNS($G:$K))),OFFSET(H678,0,-1)+1)</f>
        <v>7</v>
      </c>
      <c r="I678" s="7">
        <f ca="1">FIND(I$4,OFFSET(I678,0,3-COLUMNS(D:G)-OFFSET(I678,4-ROW(),COLUMNS($G:$K))),OFFSET(I678,0,-1)+1)</f>
        <v>9</v>
      </c>
      <c r="J678" s="75">
        <f ca="1">IFERROR(FIND(J$4,OFFSET(J678,0,-2-OFFSET(J678,4-ROW(),4))),LEN(OFFSET(J678,0,-2-OFFSET(J678,4-ROW(),4)))+1)</f>
        <v>11</v>
      </c>
      <c r="K678" s="8" t="str">
        <f ca="1">LEFT(OFFSET(K678,0,-COLUMNS($E:$J)-OFFSET(K678,4-ROW(),0)),G678-1)</f>
        <v>110</v>
      </c>
      <c r="L678" s="9" t="str">
        <f ca="1">MID(OFFSET(L678,0,-COLUMNS($E:$J)-OFFSET(L678,4-ROW(),0)),G678+1,H678-G678-1)</f>
        <v>92</v>
      </c>
      <c r="M678" s="9" t="str">
        <f ca="1">MID(OFFSET(M678,0,-COLUMNS($E:$J)-OFFSET(M678,4-ROW(),0)),H678+1,I678-H678-1)</f>
        <v>0</v>
      </c>
      <c r="N678" s="9" t="str">
        <f ca="1">MID(OFFSET(N678,0,-COLUMNS($E:$J)-OFFSET(N678,4-ROW(),0)),I678+1,J678-I678-1)</f>
        <v>0</v>
      </c>
      <c r="O678" s="79" t="str">
        <f ca="1">MID(OFFSET(O678,0,-COLUMNS($E:$J)-OFFSET(O678,4-ROW(),0)),J678+1,2)</f>
        <v/>
      </c>
      <c r="P678" s="20">
        <f ca="1">IF(ISBLANK($D678),"",(($K678*2^8+$L678)*2^8+$M678)*2^8+$N678)</f>
        <v>1851523072</v>
      </c>
      <c r="Q678" s="20">
        <f ca="1">IF(O678="",P678,$P678-MOD($P678,2^(32-$O678)))</f>
        <v>1851523072</v>
      </c>
      <c r="R678" s="7">
        <f ca="1">FIND(R$4,OFFSET(R678,0,3-COLUMNS($F:R)-OFFSET(R678,4-ROW(),4)))</f>
        <v>4</v>
      </c>
      <c r="S678" s="7">
        <f ca="1">FIND(S$4,OFFSET(S678,0,3-COLUMNS($F:R)-OFFSET(S678,4-ROW(),4)),OFFSET(S678,0,-1)+1)</f>
        <v>7</v>
      </c>
      <c r="T678" s="7">
        <f ca="1">FIND(T$4,OFFSET(T678,0,3-COLUMNS($F:R)-OFFSET(T678,4-ROW(),4)),OFFSET(T678,0,-1)+1)</f>
        <v>10</v>
      </c>
      <c r="U678" s="8" t="str">
        <f ca="1">LEFT(OFFSET(U678,0,-COLUMNS($G:$T)-OFFSET(U678,4-ROW(),0)),R678-1)</f>
        <v>110</v>
      </c>
      <c r="V678" s="9" t="str">
        <f ca="1">MID(OFFSET(V678,0,-COLUMNS($G:$T)-OFFSET(V678,4-ROW(),0)),R678+1,S678-R678-1)</f>
        <v>92</v>
      </c>
      <c r="W678" s="9" t="str">
        <f ca="1">MID(OFFSET(W678,0,-COLUMNS($G:$T)-OFFSET(W678,4-ROW(),0)),S678+1,T678-S678-1)</f>
        <v>15</v>
      </c>
      <c r="X678" s="9" t="str">
        <f ca="1">MID(OFFSET(X678,0,-COLUMNS($G:$T)-OFFSET(X678,4-ROW(),0)),T678+1,3)</f>
        <v>255</v>
      </c>
      <c r="Y678" s="21">
        <f ca="1">IF(ISBLANK($F678),"",IF(O678="",(($U678*2^8+$V678)*2^8+$W678)*2^8+$X678,$Q678+2^(32-$O678)-1))</f>
        <v>1851527167</v>
      </c>
      <c r="Z678" s="88" t="str">
        <f t="shared" si="10"/>
        <v>JP</v>
      </c>
    </row>
    <row r="679" spans="2:26" x14ac:dyDescent="0.15">
      <c r="B679" s="87">
        <v>675</v>
      </c>
      <c r="C679" s="92" t="s">
        <v>4474</v>
      </c>
      <c r="D679" s="53" t="s">
        <v>1424</v>
      </c>
      <c r="E679" s="25" t="s">
        <v>8</v>
      </c>
      <c r="F679" s="25" t="s">
        <v>1425</v>
      </c>
      <c r="G679" s="7">
        <f ca="1">FIND(G$4,OFFSET(G679,0,3-COLUMNS(D:G)-OFFSET(G679,4-ROW(),COLUMNS($G:$K))))</f>
        <v>4</v>
      </c>
      <c r="H679" s="7">
        <f ca="1">FIND(H$4,OFFSET(H679,0,3-COLUMNS(D:G)-OFFSET(H679,4-ROW(),COLUMNS($G:$K))),OFFSET(H679,0,-1)+1)</f>
        <v>7</v>
      </c>
      <c r="I679" s="7">
        <f ca="1">FIND(I$4,OFFSET(I679,0,3-COLUMNS(D:G)-OFFSET(I679,4-ROW(),COLUMNS($G:$K))),OFFSET(I679,0,-1)+1)</f>
        <v>10</v>
      </c>
      <c r="J679" s="75">
        <f ca="1">IFERROR(FIND(J$4,OFFSET(J679,0,-2-OFFSET(J679,4-ROW(),4))),LEN(OFFSET(J679,0,-2-OFFSET(J679,4-ROW(),4)))+1)</f>
        <v>12</v>
      </c>
      <c r="K679" s="8" t="str">
        <f ca="1">LEFT(OFFSET(K679,0,-COLUMNS($E:$J)-OFFSET(K679,4-ROW(),0)),G679-1)</f>
        <v>110</v>
      </c>
      <c r="L679" s="9" t="str">
        <f ca="1">MID(OFFSET(L679,0,-COLUMNS($E:$J)-OFFSET(L679,4-ROW(),0)),G679+1,H679-G679-1)</f>
        <v>92</v>
      </c>
      <c r="M679" s="9" t="str">
        <f ca="1">MID(OFFSET(M679,0,-COLUMNS($E:$J)-OFFSET(M679,4-ROW(),0)),H679+1,I679-H679-1)</f>
        <v>32</v>
      </c>
      <c r="N679" s="9" t="str">
        <f ca="1">MID(OFFSET(N679,0,-COLUMNS($E:$J)-OFFSET(N679,4-ROW(),0)),I679+1,J679-I679-1)</f>
        <v>0</v>
      </c>
      <c r="O679" s="79" t="str">
        <f ca="1">MID(OFFSET(O679,0,-COLUMNS($E:$J)-OFFSET(O679,4-ROW(),0)),J679+1,2)</f>
        <v/>
      </c>
      <c r="P679" s="20">
        <f ca="1">IF(ISBLANK($D679),"",(($K679*2^8+$L679)*2^8+$M679)*2^8+$N679)</f>
        <v>1851531264</v>
      </c>
      <c r="Q679" s="20">
        <f ca="1">IF(O679="",P679,$P679-MOD($P679,2^(32-$O679)))</f>
        <v>1851531264</v>
      </c>
      <c r="R679" s="7">
        <f ca="1">FIND(R$4,OFFSET(R679,0,3-COLUMNS($F:R)-OFFSET(R679,4-ROW(),4)))</f>
        <v>4</v>
      </c>
      <c r="S679" s="7">
        <f ca="1">FIND(S$4,OFFSET(S679,0,3-COLUMNS($F:R)-OFFSET(S679,4-ROW(),4)),OFFSET(S679,0,-1)+1)</f>
        <v>7</v>
      </c>
      <c r="T679" s="7">
        <f ca="1">FIND(T$4,OFFSET(T679,0,3-COLUMNS($F:R)-OFFSET(T679,4-ROW(),4)),OFFSET(T679,0,-1)+1)</f>
        <v>10</v>
      </c>
      <c r="U679" s="8" t="str">
        <f ca="1">LEFT(OFFSET(U679,0,-COLUMNS($G:$T)-OFFSET(U679,4-ROW(),0)),R679-1)</f>
        <v>110</v>
      </c>
      <c r="V679" s="9" t="str">
        <f ca="1">MID(OFFSET(V679,0,-COLUMNS($G:$T)-OFFSET(V679,4-ROW(),0)),R679+1,S679-R679-1)</f>
        <v>92</v>
      </c>
      <c r="W679" s="9" t="str">
        <f ca="1">MID(OFFSET(W679,0,-COLUMNS($G:$T)-OFFSET(W679,4-ROW(),0)),S679+1,T679-S679-1)</f>
        <v>63</v>
      </c>
      <c r="X679" s="9" t="str">
        <f ca="1">MID(OFFSET(X679,0,-COLUMNS($G:$T)-OFFSET(X679,4-ROW(),0)),T679+1,3)</f>
        <v>255</v>
      </c>
      <c r="Y679" s="21">
        <f ca="1">IF(ISBLANK($F679),"",IF(O679="",(($U679*2^8+$V679)*2^8+$W679)*2^8+$X679,$Q679+2^(32-$O679)-1))</f>
        <v>1851539455</v>
      </c>
      <c r="Z679" s="88" t="str">
        <f t="shared" si="10"/>
        <v>JP</v>
      </c>
    </row>
    <row r="680" spans="2:26" x14ac:dyDescent="0.15">
      <c r="B680" s="87">
        <v>676</v>
      </c>
      <c r="C680" s="92" t="s">
        <v>4474</v>
      </c>
      <c r="D680" s="53" t="s">
        <v>1426</v>
      </c>
      <c r="E680" s="25" t="s">
        <v>8</v>
      </c>
      <c r="F680" s="25" t="s">
        <v>1427</v>
      </c>
      <c r="G680" s="7">
        <f ca="1">FIND(G$4,OFFSET(G680,0,3-COLUMNS(D:G)-OFFSET(G680,4-ROW(),COLUMNS($G:$K))))</f>
        <v>4</v>
      </c>
      <c r="H680" s="7">
        <f ca="1">FIND(H$4,OFFSET(H680,0,3-COLUMNS(D:G)-OFFSET(H680,4-ROW(),COLUMNS($G:$K))),OFFSET(H680,0,-1)+1)</f>
        <v>7</v>
      </c>
      <c r="I680" s="7">
        <f ca="1">FIND(I$4,OFFSET(I680,0,3-COLUMNS(D:G)-OFFSET(I680,4-ROW(),COLUMNS($G:$K))),OFFSET(I680,0,-1)+1)</f>
        <v>10</v>
      </c>
      <c r="J680" s="75">
        <f ca="1">IFERROR(FIND(J$4,OFFSET(J680,0,-2-OFFSET(J680,4-ROW(),4))),LEN(OFFSET(J680,0,-2-OFFSET(J680,4-ROW(),4)))+1)</f>
        <v>12</v>
      </c>
      <c r="K680" s="8" t="str">
        <f ca="1">LEFT(OFFSET(K680,0,-COLUMNS($E:$J)-OFFSET(K680,4-ROW(),0)),G680-1)</f>
        <v>110</v>
      </c>
      <c r="L680" s="9" t="str">
        <f ca="1">MID(OFFSET(L680,0,-COLUMNS($E:$J)-OFFSET(L680,4-ROW(),0)),G680+1,H680-G680-1)</f>
        <v>92</v>
      </c>
      <c r="M680" s="9" t="str">
        <f ca="1">MID(OFFSET(M680,0,-COLUMNS($E:$J)-OFFSET(M680,4-ROW(),0)),H680+1,I680-H680-1)</f>
        <v>80</v>
      </c>
      <c r="N680" s="9" t="str">
        <f ca="1">MID(OFFSET(N680,0,-COLUMNS($E:$J)-OFFSET(N680,4-ROW(),0)),I680+1,J680-I680-1)</f>
        <v>0</v>
      </c>
      <c r="O680" s="79" t="str">
        <f ca="1">MID(OFFSET(O680,0,-COLUMNS($E:$J)-OFFSET(O680,4-ROW(),0)),J680+1,2)</f>
        <v/>
      </c>
      <c r="P680" s="20">
        <f ca="1">IF(ISBLANK($D680),"",(($K680*2^8+$L680)*2^8+$M680)*2^8+$N680)</f>
        <v>1851543552</v>
      </c>
      <c r="Q680" s="20">
        <f ca="1">IF(O680="",P680,$P680-MOD($P680,2^(32-$O680)))</f>
        <v>1851543552</v>
      </c>
      <c r="R680" s="7">
        <f ca="1">FIND(R$4,OFFSET(R680,0,3-COLUMNS($F:R)-OFFSET(R680,4-ROW(),4)))</f>
        <v>4</v>
      </c>
      <c r="S680" s="7">
        <f ca="1">FIND(S$4,OFFSET(S680,0,3-COLUMNS($F:R)-OFFSET(S680,4-ROW(),4)),OFFSET(S680,0,-1)+1)</f>
        <v>7</v>
      </c>
      <c r="T680" s="7">
        <f ca="1">FIND(T$4,OFFSET(T680,0,3-COLUMNS($F:R)-OFFSET(T680,4-ROW(),4)),OFFSET(T680,0,-1)+1)</f>
        <v>10</v>
      </c>
      <c r="U680" s="8" t="str">
        <f ca="1">LEFT(OFFSET(U680,0,-COLUMNS($G:$T)-OFFSET(U680,4-ROW(),0)),R680-1)</f>
        <v>110</v>
      </c>
      <c r="V680" s="9" t="str">
        <f ca="1">MID(OFFSET(V680,0,-COLUMNS($G:$T)-OFFSET(V680,4-ROW(),0)),R680+1,S680-R680-1)</f>
        <v>92</v>
      </c>
      <c r="W680" s="9" t="str">
        <f ca="1">MID(OFFSET(W680,0,-COLUMNS($G:$T)-OFFSET(W680,4-ROW(),0)),S680+1,T680-S680-1)</f>
        <v>95</v>
      </c>
      <c r="X680" s="9" t="str">
        <f ca="1">MID(OFFSET(X680,0,-COLUMNS($G:$T)-OFFSET(X680,4-ROW(),0)),T680+1,3)</f>
        <v>255</v>
      </c>
      <c r="Y680" s="21">
        <f ca="1">IF(ISBLANK($F680),"",IF(O680="",(($U680*2^8+$V680)*2^8+$W680)*2^8+$X680,$Q680+2^(32-$O680)-1))</f>
        <v>1851547647</v>
      </c>
      <c r="Z680" s="88" t="str">
        <f t="shared" si="10"/>
        <v>JP</v>
      </c>
    </row>
    <row r="681" spans="2:26" x14ac:dyDescent="0.15">
      <c r="B681" s="87">
        <v>677</v>
      </c>
      <c r="C681" s="92" t="s">
        <v>4474</v>
      </c>
      <c r="D681" s="53" t="s">
        <v>1428</v>
      </c>
      <c r="E681" s="25" t="s">
        <v>8</v>
      </c>
      <c r="F681" s="25" t="s">
        <v>1429</v>
      </c>
      <c r="G681" s="7">
        <f ca="1">FIND(G$4,OFFSET(G681,0,3-COLUMNS(D:G)-OFFSET(G681,4-ROW(),COLUMNS($G:$K))))</f>
        <v>4</v>
      </c>
      <c r="H681" s="7">
        <f ca="1">FIND(H$4,OFFSET(H681,0,3-COLUMNS(D:G)-OFFSET(H681,4-ROW(),COLUMNS($G:$K))),OFFSET(H681,0,-1)+1)</f>
        <v>7</v>
      </c>
      <c r="I681" s="7">
        <f ca="1">FIND(I$4,OFFSET(I681,0,3-COLUMNS(D:G)-OFFSET(I681,4-ROW(),COLUMNS($G:$K))),OFFSET(I681,0,-1)+1)</f>
        <v>9</v>
      </c>
      <c r="J681" s="75">
        <f ca="1">IFERROR(FIND(J$4,OFFSET(J681,0,-2-OFFSET(J681,4-ROW(),4))),LEN(OFFSET(J681,0,-2-OFFSET(J681,4-ROW(),4)))+1)</f>
        <v>11</v>
      </c>
      <c r="K681" s="8" t="str">
        <f ca="1">LEFT(OFFSET(K681,0,-COLUMNS($E:$J)-OFFSET(K681,4-ROW(),0)),G681-1)</f>
        <v>110</v>
      </c>
      <c r="L681" s="9" t="str">
        <f ca="1">MID(OFFSET(L681,0,-COLUMNS($E:$J)-OFFSET(L681,4-ROW(),0)),G681+1,H681-G681-1)</f>
        <v>93</v>
      </c>
      <c r="M681" s="9" t="str">
        <f ca="1">MID(OFFSET(M681,0,-COLUMNS($E:$J)-OFFSET(M681,4-ROW(),0)),H681+1,I681-H681-1)</f>
        <v>0</v>
      </c>
      <c r="N681" s="9" t="str">
        <f ca="1">MID(OFFSET(N681,0,-COLUMNS($E:$J)-OFFSET(N681,4-ROW(),0)),I681+1,J681-I681-1)</f>
        <v>0</v>
      </c>
      <c r="O681" s="79" t="str">
        <f ca="1">MID(OFFSET(O681,0,-COLUMNS($E:$J)-OFFSET(O681,4-ROW(),0)),J681+1,2)</f>
        <v/>
      </c>
      <c r="P681" s="20">
        <f ca="1">IF(ISBLANK($D681),"",(($K681*2^8+$L681)*2^8+$M681)*2^8+$N681)</f>
        <v>1851588608</v>
      </c>
      <c r="Q681" s="20">
        <f ca="1">IF(O681="",P681,$P681-MOD($P681,2^(32-$O681)))</f>
        <v>1851588608</v>
      </c>
      <c r="R681" s="7">
        <f ca="1">FIND(R$4,OFFSET(R681,0,3-COLUMNS($F:R)-OFFSET(R681,4-ROW(),4)))</f>
        <v>4</v>
      </c>
      <c r="S681" s="7">
        <f ca="1">FIND(S$4,OFFSET(S681,0,3-COLUMNS($F:R)-OFFSET(S681,4-ROW(),4)),OFFSET(S681,0,-1)+1)</f>
        <v>7</v>
      </c>
      <c r="T681" s="7">
        <f ca="1">FIND(T$4,OFFSET(T681,0,3-COLUMNS($F:R)-OFFSET(T681,4-ROW(),4)),OFFSET(T681,0,-1)+1)</f>
        <v>9</v>
      </c>
      <c r="U681" s="8" t="str">
        <f ca="1">LEFT(OFFSET(U681,0,-COLUMNS($G:$T)-OFFSET(U681,4-ROW(),0)),R681-1)</f>
        <v>110</v>
      </c>
      <c r="V681" s="9" t="str">
        <f ca="1">MID(OFFSET(V681,0,-COLUMNS($G:$T)-OFFSET(V681,4-ROW(),0)),R681+1,S681-R681-1)</f>
        <v>93</v>
      </c>
      <c r="W681" s="9" t="str">
        <f ca="1">MID(OFFSET(W681,0,-COLUMNS($G:$T)-OFFSET(W681,4-ROW(),0)),S681+1,T681-S681-1)</f>
        <v>7</v>
      </c>
      <c r="X681" s="9" t="str">
        <f ca="1">MID(OFFSET(X681,0,-COLUMNS($G:$T)-OFFSET(X681,4-ROW(),0)),T681+1,3)</f>
        <v>255</v>
      </c>
      <c r="Y681" s="21">
        <f ca="1">IF(ISBLANK($F681),"",IF(O681="",(($U681*2^8+$V681)*2^8+$W681)*2^8+$X681,$Q681+2^(32-$O681)-1))</f>
        <v>1851590655</v>
      </c>
      <c r="Z681" s="88" t="str">
        <f t="shared" si="10"/>
        <v>JP</v>
      </c>
    </row>
    <row r="682" spans="2:26" x14ac:dyDescent="0.15">
      <c r="B682" s="87">
        <v>678</v>
      </c>
      <c r="C682" s="92" t="s">
        <v>4474</v>
      </c>
      <c r="D682" s="53" t="s">
        <v>1430</v>
      </c>
      <c r="E682" s="25" t="s">
        <v>8</v>
      </c>
      <c r="F682" s="25" t="s">
        <v>1431</v>
      </c>
      <c r="G682" s="7">
        <f ca="1">FIND(G$4,OFFSET(G682,0,3-COLUMNS(D:G)-OFFSET(G682,4-ROW(),COLUMNS($G:$K))))</f>
        <v>4</v>
      </c>
      <c r="H682" s="7">
        <f ca="1">FIND(H$4,OFFSET(H682,0,3-COLUMNS(D:G)-OFFSET(H682,4-ROW(),COLUMNS($G:$K))),OFFSET(H682,0,-1)+1)</f>
        <v>7</v>
      </c>
      <c r="I682" s="7">
        <f ca="1">FIND(I$4,OFFSET(I682,0,3-COLUMNS(D:G)-OFFSET(I682,4-ROW(),COLUMNS($G:$K))),OFFSET(I682,0,-1)+1)</f>
        <v>10</v>
      </c>
      <c r="J682" s="75">
        <f ca="1">IFERROR(FIND(J$4,OFFSET(J682,0,-2-OFFSET(J682,4-ROW(),4))),LEN(OFFSET(J682,0,-2-OFFSET(J682,4-ROW(),4)))+1)</f>
        <v>12</v>
      </c>
      <c r="K682" s="8" t="str">
        <f ca="1">LEFT(OFFSET(K682,0,-COLUMNS($E:$J)-OFFSET(K682,4-ROW(),0)),G682-1)</f>
        <v>110</v>
      </c>
      <c r="L682" s="9" t="str">
        <f ca="1">MID(OFFSET(L682,0,-COLUMNS($E:$J)-OFFSET(L682,4-ROW(),0)),G682+1,H682-G682-1)</f>
        <v>93</v>
      </c>
      <c r="M682" s="9" t="str">
        <f ca="1">MID(OFFSET(M682,0,-COLUMNS($E:$J)-OFFSET(M682,4-ROW(),0)),H682+1,I682-H682-1)</f>
        <v>96</v>
      </c>
      <c r="N682" s="9" t="str">
        <f ca="1">MID(OFFSET(N682,0,-COLUMNS($E:$J)-OFFSET(N682,4-ROW(),0)),I682+1,J682-I682-1)</f>
        <v>0</v>
      </c>
      <c r="O682" s="79" t="str">
        <f ca="1">MID(OFFSET(O682,0,-COLUMNS($E:$J)-OFFSET(O682,4-ROW(),0)),J682+1,2)</f>
        <v/>
      </c>
      <c r="P682" s="20">
        <f ca="1">IF(ISBLANK($D682),"",(($K682*2^8+$L682)*2^8+$M682)*2^8+$N682)</f>
        <v>1851613184</v>
      </c>
      <c r="Q682" s="20">
        <f ca="1">IF(O682="",P682,$P682-MOD($P682,2^(32-$O682)))</f>
        <v>1851613184</v>
      </c>
      <c r="R682" s="7">
        <f ca="1">FIND(R$4,OFFSET(R682,0,3-COLUMNS($F:R)-OFFSET(R682,4-ROW(),4)))</f>
        <v>4</v>
      </c>
      <c r="S682" s="7">
        <f ca="1">FIND(S$4,OFFSET(S682,0,3-COLUMNS($F:R)-OFFSET(S682,4-ROW(),4)),OFFSET(S682,0,-1)+1)</f>
        <v>7</v>
      </c>
      <c r="T682" s="7">
        <f ca="1">FIND(T$4,OFFSET(T682,0,3-COLUMNS($F:R)-OFFSET(T682,4-ROW(),4)),OFFSET(T682,0,-1)+1)</f>
        <v>11</v>
      </c>
      <c r="U682" s="8" t="str">
        <f ca="1">LEFT(OFFSET(U682,0,-COLUMNS($G:$T)-OFFSET(U682,4-ROW(),0)),R682-1)</f>
        <v>110</v>
      </c>
      <c r="V682" s="9" t="str">
        <f ca="1">MID(OFFSET(V682,0,-COLUMNS($G:$T)-OFFSET(V682,4-ROW(),0)),R682+1,S682-R682-1)</f>
        <v>93</v>
      </c>
      <c r="W682" s="9" t="str">
        <f ca="1">MID(OFFSET(W682,0,-COLUMNS($G:$T)-OFFSET(W682,4-ROW(),0)),S682+1,T682-S682-1)</f>
        <v>111</v>
      </c>
      <c r="X682" s="9" t="str">
        <f ca="1">MID(OFFSET(X682,0,-COLUMNS($G:$T)-OFFSET(X682,4-ROW(),0)),T682+1,3)</f>
        <v>255</v>
      </c>
      <c r="Y682" s="21">
        <f ca="1">IF(ISBLANK($F682),"",IF(O682="",(($U682*2^8+$V682)*2^8+$W682)*2^8+$X682,$Q682+2^(32-$O682)-1))</f>
        <v>1851617279</v>
      </c>
      <c r="Z682" s="88" t="str">
        <f t="shared" si="10"/>
        <v>JP</v>
      </c>
    </row>
    <row r="683" spans="2:26" x14ac:dyDescent="0.15">
      <c r="B683" s="87">
        <v>679</v>
      </c>
      <c r="C683" s="92" t="s">
        <v>4474</v>
      </c>
      <c r="D683" s="53" t="s">
        <v>1432</v>
      </c>
      <c r="E683" s="25" t="s">
        <v>8</v>
      </c>
      <c r="F683" s="25" t="s">
        <v>1433</v>
      </c>
      <c r="G683" s="7">
        <f ca="1">FIND(G$4,OFFSET(G683,0,3-COLUMNS(D:G)-OFFSET(G683,4-ROW(),COLUMNS($G:$K))))</f>
        <v>4</v>
      </c>
      <c r="H683" s="7">
        <f ca="1">FIND(H$4,OFFSET(H683,0,3-COLUMNS(D:G)-OFFSET(H683,4-ROW(),COLUMNS($G:$K))),OFFSET(H683,0,-1)+1)</f>
        <v>8</v>
      </c>
      <c r="I683" s="7">
        <f ca="1">FIND(I$4,OFFSET(I683,0,3-COLUMNS(D:G)-OFFSET(I683,4-ROW(),COLUMNS($G:$K))),OFFSET(I683,0,-1)+1)</f>
        <v>10</v>
      </c>
      <c r="J683" s="75">
        <f ca="1">IFERROR(FIND(J$4,OFFSET(J683,0,-2-OFFSET(J683,4-ROW(),4))),LEN(OFFSET(J683,0,-2-OFFSET(J683,4-ROW(),4)))+1)</f>
        <v>12</v>
      </c>
      <c r="K683" s="8" t="str">
        <f ca="1">LEFT(OFFSET(K683,0,-COLUMNS($E:$J)-OFFSET(K683,4-ROW(),0)),G683-1)</f>
        <v>110</v>
      </c>
      <c r="L683" s="9" t="str">
        <f ca="1">MID(OFFSET(L683,0,-COLUMNS($E:$J)-OFFSET(L683,4-ROW(),0)),G683+1,H683-G683-1)</f>
        <v>158</v>
      </c>
      <c r="M683" s="9" t="str">
        <f ca="1">MID(OFFSET(M683,0,-COLUMNS($E:$J)-OFFSET(M683,4-ROW(),0)),H683+1,I683-H683-1)</f>
        <v>0</v>
      </c>
      <c r="N683" s="9" t="str">
        <f ca="1">MID(OFFSET(N683,0,-COLUMNS($E:$J)-OFFSET(N683,4-ROW(),0)),I683+1,J683-I683-1)</f>
        <v>0</v>
      </c>
      <c r="O683" s="79" t="str">
        <f ca="1">MID(OFFSET(O683,0,-COLUMNS($E:$J)-OFFSET(O683,4-ROW(),0)),J683+1,2)</f>
        <v/>
      </c>
      <c r="P683" s="20">
        <f ca="1">IF(ISBLANK($D683),"",(($K683*2^8+$L683)*2^8+$M683)*2^8+$N683)</f>
        <v>1855848448</v>
      </c>
      <c r="Q683" s="20">
        <f ca="1">IF(O683="",P683,$P683-MOD($P683,2^(32-$O683)))</f>
        <v>1855848448</v>
      </c>
      <c r="R683" s="7">
        <f ca="1">FIND(R$4,OFFSET(R683,0,3-COLUMNS($F:R)-OFFSET(R683,4-ROW(),4)))</f>
        <v>4</v>
      </c>
      <c r="S683" s="7">
        <f ca="1">FIND(S$4,OFFSET(S683,0,3-COLUMNS($F:R)-OFFSET(S683,4-ROW(),4)),OFFSET(S683,0,-1)+1)</f>
        <v>8</v>
      </c>
      <c r="T683" s="7">
        <f ca="1">FIND(T$4,OFFSET(T683,0,3-COLUMNS($F:R)-OFFSET(T683,4-ROW(),4)),OFFSET(T683,0,-1)+1)</f>
        <v>12</v>
      </c>
      <c r="U683" s="8" t="str">
        <f ca="1">LEFT(OFFSET(U683,0,-COLUMNS($G:$T)-OFFSET(U683,4-ROW(),0)),R683-1)</f>
        <v>110</v>
      </c>
      <c r="V683" s="9" t="str">
        <f ca="1">MID(OFFSET(V683,0,-COLUMNS($G:$T)-OFFSET(V683,4-ROW(),0)),R683+1,S683-R683-1)</f>
        <v>158</v>
      </c>
      <c r="W683" s="9" t="str">
        <f ca="1">MID(OFFSET(W683,0,-COLUMNS($G:$T)-OFFSET(W683,4-ROW(),0)),S683+1,T683-S683-1)</f>
        <v>255</v>
      </c>
      <c r="X683" s="9" t="str">
        <f ca="1">MID(OFFSET(X683,0,-COLUMNS($G:$T)-OFFSET(X683,4-ROW(),0)),T683+1,3)</f>
        <v>255</v>
      </c>
      <c r="Y683" s="21">
        <f ca="1">IF(ISBLANK($F683),"",IF(O683="",(($U683*2^8+$V683)*2^8+$W683)*2^8+$X683,$Q683+2^(32-$O683)-1))</f>
        <v>1855913983</v>
      </c>
      <c r="Z683" s="88" t="str">
        <f t="shared" si="10"/>
        <v>JP</v>
      </c>
    </row>
    <row r="684" spans="2:26" x14ac:dyDescent="0.15">
      <c r="B684" s="87">
        <v>680</v>
      </c>
      <c r="C684" s="92" t="s">
        <v>4474</v>
      </c>
      <c r="D684" s="53" t="s">
        <v>1434</v>
      </c>
      <c r="E684" s="25" t="s">
        <v>8</v>
      </c>
      <c r="F684" s="25" t="s">
        <v>1435</v>
      </c>
      <c r="G684" s="7">
        <f ca="1">FIND(G$4,OFFSET(G684,0,3-COLUMNS(D:G)-OFFSET(G684,4-ROW(),COLUMNS($G:$K))))</f>
        <v>4</v>
      </c>
      <c r="H684" s="7">
        <f ca="1">FIND(H$4,OFFSET(H684,0,3-COLUMNS(D:G)-OFFSET(H684,4-ROW(),COLUMNS($G:$K))),OFFSET(H684,0,-1)+1)</f>
        <v>8</v>
      </c>
      <c r="I684" s="7">
        <f ca="1">FIND(I$4,OFFSET(I684,0,3-COLUMNS(D:G)-OFFSET(I684,4-ROW(),COLUMNS($G:$K))),OFFSET(I684,0,-1)+1)</f>
        <v>10</v>
      </c>
      <c r="J684" s="75">
        <f ca="1">IFERROR(FIND(J$4,OFFSET(J684,0,-2-OFFSET(J684,4-ROW(),4))),LEN(OFFSET(J684,0,-2-OFFSET(J684,4-ROW(),4)))+1)</f>
        <v>12</v>
      </c>
      <c r="K684" s="8" t="str">
        <f ca="1">LEFT(OFFSET(K684,0,-COLUMNS($E:$J)-OFFSET(K684,4-ROW(),0)),G684-1)</f>
        <v>110</v>
      </c>
      <c r="L684" s="9" t="str">
        <f ca="1">MID(OFFSET(L684,0,-COLUMNS($E:$J)-OFFSET(L684,4-ROW(),0)),G684+1,H684-G684-1)</f>
        <v>160</v>
      </c>
      <c r="M684" s="9" t="str">
        <f ca="1">MID(OFFSET(M684,0,-COLUMNS($E:$J)-OFFSET(M684,4-ROW(),0)),H684+1,I684-H684-1)</f>
        <v>0</v>
      </c>
      <c r="N684" s="9" t="str">
        <f ca="1">MID(OFFSET(N684,0,-COLUMNS($E:$J)-OFFSET(N684,4-ROW(),0)),I684+1,J684-I684-1)</f>
        <v>0</v>
      </c>
      <c r="O684" s="79" t="str">
        <f ca="1">MID(OFFSET(O684,0,-COLUMNS($E:$J)-OFFSET(O684,4-ROW(),0)),J684+1,2)</f>
        <v/>
      </c>
      <c r="P684" s="20">
        <f ca="1">IF(ISBLANK($D684),"",(($K684*2^8+$L684)*2^8+$M684)*2^8+$N684)</f>
        <v>1855979520</v>
      </c>
      <c r="Q684" s="20">
        <f ca="1">IF(O684="",P684,$P684-MOD($P684,2^(32-$O684)))</f>
        <v>1855979520</v>
      </c>
      <c r="R684" s="7">
        <f ca="1">FIND(R$4,OFFSET(R684,0,3-COLUMNS($F:R)-OFFSET(R684,4-ROW(),4)))</f>
        <v>4</v>
      </c>
      <c r="S684" s="7">
        <f ca="1">FIND(S$4,OFFSET(S684,0,3-COLUMNS($F:R)-OFFSET(S684,4-ROW(),4)),OFFSET(S684,0,-1)+1)</f>
        <v>8</v>
      </c>
      <c r="T684" s="7">
        <f ca="1">FIND(T$4,OFFSET(T684,0,3-COLUMNS($F:R)-OFFSET(T684,4-ROW(),4)),OFFSET(T684,0,-1)+1)</f>
        <v>12</v>
      </c>
      <c r="U684" s="8" t="str">
        <f ca="1">LEFT(OFFSET(U684,0,-COLUMNS($G:$T)-OFFSET(U684,4-ROW(),0)),R684-1)</f>
        <v>110</v>
      </c>
      <c r="V684" s="9" t="str">
        <f ca="1">MID(OFFSET(V684,0,-COLUMNS($G:$T)-OFFSET(V684,4-ROW(),0)),R684+1,S684-R684-1)</f>
        <v>163</v>
      </c>
      <c r="W684" s="9" t="str">
        <f ca="1">MID(OFFSET(W684,0,-COLUMNS($G:$T)-OFFSET(W684,4-ROW(),0)),S684+1,T684-S684-1)</f>
        <v>255</v>
      </c>
      <c r="X684" s="9" t="str">
        <f ca="1">MID(OFFSET(X684,0,-COLUMNS($G:$T)-OFFSET(X684,4-ROW(),0)),T684+1,3)</f>
        <v>255</v>
      </c>
      <c r="Y684" s="21">
        <f ca="1">IF(ISBLANK($F684),"",IF(O684="",(($U684*2^8+$V684)*2^8+$W684)*2^8+$X684,$Q684+2^(32-$O684)-1))</f>
        <v>1856241663</v>
      </c>
      <c r="Z684" s="88" t="str">
        <f t="shared" si="10"/>
        <v>JP</v>
      </c>
    </row>
    <row r="685" spans="2:26" x14ac:dyDescent="0.15">
      <c r="B685" s="87">
        <v>681</v>
      </c>
      <c r="C685" s="92" t="s">
        <v>4474</v>
      </c>
      <c r="D685" s="53" t="s">
        <v>1436</v>
      </c>
      <c r="E685" s="25" t="s">
        <v>8</v>
      </c>
      <c r="F685" s="25" t="s">
        <v>1437</v>
      </c>
      <c r="G685" s="7">
        <f ca="1">FIND(G$4,OFFSET(G685,0,3-COLUMNS(D:G)-OFFSET(G685,4-ROW(),COLUMNS($G:$K))))</f>
        <v>4</v>
      </c>
      <c r="H685" s="7">
        <f ca="1">FIND(H$4,OFFSET(H685,0,3-COLUMNS(D:G)-OFFSET(H685,4-ROW(),COLUMNS($G:$K))),OFFSET(H685,0,-1)+1)</f>
        <v>8</v>
      </c>
      <c r="I685" s="7">
        <f ca="1">FIND(I$4,OFFSET(I685,0,3-COLUMNS(D:G)-OFFSET(I685,4-ROW(),COLUMNS($G:$K))),OFFSET(I685,0,-1)+1)</f>
        <v>12</v>
      </c>
      <c r="J685" s="75">
        <f ca="1">IFERROR(FIND(J$4,OFFSET(J685,0,-2-OFFSET(J685,4-ROW(),4))),LEN(OFFSET(J685,0,-2-OFFSET(J685,4-ROW(),4)))+1)</f>
        <v>14</v>
      </c>
      <c r="K685" s="8" t="str">
        <f ca="1">LEFT(OFFSET(K685,0,-COLUMNS($E:$J)-OFFSET(K685,4-ROW(),0)),G685-1)</f>
        <v>110</v>
      </c>
      <c r="L685" s="9" t="str">
        <f ca="1">MID(OFFSET(L685,0,-COLUMNS($E:$J)-OFFSET(L685,4-ROW(),0)),G685+1,H685-G685-1)</f>
        <v>165</v>
      </c>
      <c r="M685" s="9" t="str">
        <f ca="1">MID(OFFSET(M685,0,-COLUMNS($E:$J)-OFFSET(M685,4-ROW(),0)),H685+1,I685-H685-1)</f>
        <v>128</v>
      </c>
      <c r="N685" s="9" t="str">
        <f ca="1">MID(OFFSET(N685,0,-COLUMNS($E:$J)-OFFSET(N685,4-ROW(),0)),I685+1,J685-I685-1)</f>
        <v>0</v>
      </c>
      <c r="O685" s="79" t="str">
        <f ca="1">MID(OFFSET(O685,0,-COLUMNS($E:$J)-OFFSET(O685,4-ROW(),0)),J685+1,2)</f>
        <v/>
      </c>
      <c r="P685" s="20">
        <f ca="1">IF(ISBLANK($D685),"",(($K685*2^8+$L685)*2^8+$M685)*2^8+$N685)</f>
        <v>1856339968</v>
      </c>
      <c r="Q685" s="20">
        <f ca="1">IF(O685="",P685,$P685-MOD($P685,2^(32-$O685)))</f>
        <v>1856339968</v>
      </c>
      <c r="R685" s="7">
        <f ca="1">FIND(R$4,OFFSET(R685,0,3-COLUMNS($F:R)-OFFSET(R685,4-ROW(),4)))</f>
        <v>4</v>
      </c>
      <c r="S685" s="7">
        <f ca="1">FIND(S$4,OFFSET(S685,0,3-COLUMNS($F:R)-OFFSET(S685,4-ROW(),4)),OFFSET(S685,0,-1)+1)</f>
        <v>8</v>
      </c>
      <c r="T685" s="7">
        <f ca="1">FIND(T$4,OFFSET(T685,0,3-COLUMNS($F:R)-OFFSET(T685,4-ROW(),4)),OFFSET(T685,0,-1)+1)</f>
        <v>12</v>
      </c>
      <c r="U685" s="8" t="str">
        <f ca="1">LEFT(OFFSET(U685,0,-COLUMNS($G:$T)-OFFSET(U685,4-ROW(),0)),R685-1)</f>
        <v>110</v>
      </c>
      <c r="V685" s="9" t="str">
        <f ca="1">MID(OFFSET(V685,0,-COLUMNS($G:$T)-OFFSET(V685,4-ROW(),0)),R685+1,S685-R685-1)</f>
        <v>165</v>
      </c>
      <c r="W685" s="9" t="str">
        <f ca="1">MID(OFFSET(W685,0,-COLUMNS($G:$T)-OFFSET(W685,4-ROW(),0)),S685+1,T685-S685-1)</f>
        <v>255</v>
      </c>
      <c r="X685" s="9" t="str">
        <f ca="1">MID(OFFSET(X685,0,-COLUMNS($G:$T)-OFFSET(X685,4-ROW(),0)),T685+1,3)</f>
        <v>255</v>
      </c>
      <c r="Y685" s="21">
        <f ca="1">IF(ISBLANK($F685),"",IF(O685="",(($U685*2^8+$V685)*2^8+$W685)*2^8+$X685,$Q685+2^(32-$O685)-1))</f>
        <v>1856372735</v>
      </c>
      <c r="Z685" s="88" t="str">
        <f t="shared" si="10"/>
        <v>JP</v>
      </c>
    </row>
    <row r="686" spans="2:26" x14ac:dyDescent="0.15">
      <c r="B686" s="87">
        <v>682</v>
      </c>
      <c r="C686" s="92" t="s">
        <v>4474</v>
      </c>
      <c r="D686" s="53" t="s">
        <v>1438</v>
      </c>
      <c r="E686" s="25" t="s">
        <v>8</v>
      </c>
      <c r="F686" s="25" t="s">
        <v>1439</v>
      </c>
      <c r="G686" s="7">
        <f ca="1">FIND(G$4,OFFSET(G686,0,3-COLUMNS(D:G)-OFFSET(G686,4-ROW(),COLUMNS($G:$K))))</f>
        <v>4</v>
      </c>
      <c r="H686" s="7">
        <f ca="1">FIND(H$4,OFFSET(H686,0,3-COLUMNS(D:G)-OFFSET(H686,4-ROW(),COLUMNS($G:$K))),OFFSET(H686,0,-1)+1)</f>
        <v>8</v>
      </c>
      <c r="I686" s="7">
        <f ca="1">FIND(I$4,OFFSET(I686,0,3-COLUMNS(D:G)-OFFSET(I686,4-ROW(),COLUMNS($G:$K))),OFFSET(I686,0,-1)+1)</f>
        <v>10</v>
      </c>
      <c r="J686" s="75">
        <f ca="1">IFERROR(FIND(J$4,OFFSET(J686,0,-2-OFFSET(J686,4-ROW(),4))),LEN(OFFSET(J686,0,-2-OFFSET(J686,4-ROW(),4)))+1)</f>
        <v>12</v>
      </c>
      <c r="K686" s="8" t="str">
        <f ca="1">LEFT(OFFSET(K686,0,-COLUMNS($E:$J)-OFFSET(K686,4-ROW(),0)),G686-1)</f>
        <v>110</v>
      </c>
      <c r="L686" s="9" t="str">
        <f ca="1">MID(OFFSET(L686,0,-COLUMNS($E:$J)-OFFSET(L686,4-ROW(),0)),G686+1,H686-G686-1)</f>
        <v>172</v>
      </c>
      <c r="M686" s="9" t="str">
        <f ca="1">MID(OFFSET(M686,0,-COLUMNS($E:$J)-OFFSET(M686,4-ROW(),0)),H686+1,I686-H686-1)</f>
        <v>0</v>
      </c>
      <c r="N686" s="9" t="str">
        <f ca="1">MID(OFFSET(N686,0,-COLUMNS($E:$J)-OFFSET(N686,4-ROW(),0)),I686+1,J686-I686-1)</f>
        <v>0</v>
      </c>
      <c r="O686" s="79" t="str">
        <f ca="1">MID(OFFSET(O686,0,-COLUMNS($E:$J)-OFFSET(O686,4-ROW(),0)),J686+1,2)</f>
        <v/>
      </c>
      <c r="P686" s="20">
        <f ca="1">IF(ISBLANK($D686),"",(($K686*2^8+$L686)*2^8+$M686)*2^8+$N686)</f>
        <v>1856765952</v>
      </c>
      <c r="Q686" s="20">
        <f ca="1">IF(O686="",P686,$P686-MOD($P686,2^(32-$O686)))</f>
        <v>1856765952</v>
      </c>
      <c r="R686" s="7">
        <f ca="1">FIND(R$4,OFFSET(R686,0,3-COLUMNS($F:R)-OFFSET(R686,4-ROW(),4)))</f>
        <v>4</v>
      </c>
      <c r="S686" s="7">
        <f ca="1">FIND(S$4,OFFSET(S686,0,3-COLUMNS($F:R)-OFFSET(S686,4-ROW(),4)),OFFSET(S686,0,-1)+1)</f>
        <v>8</v>
      </c>
      <c r="T686" s="7">
        <f ca="1">FIND(T$4,OFFSET(T686,0,3-COLUMNS($F:R)-OFFSET(T686,4-ROW(),4)),OFFSET(T686,0,-1)+1)</f>
        <v>11</v>
      </c>
      <c r="U686" s="8" t="str">
        <f ca="1">LEFT(OFFSET(U686,0,-COLUMNS($G:$T)-OFFSET(U686,4-ROW(),0)),R686-1)</f>
        <v>110</v>
      </c>
      <c r="V686" s="9" t="str">
        <f ca="1">MID(OFFSET(V686,0,-COLUMNS($G:$T)-OFFSET(V686,4-ROW(),0)),R686+1,S686-R686-1)</f>
        <v>172</v>
      </c>
      <c r="W686" s="9" t="str">
        <f ca="1">MID(OFFSET(W686,0,-COLUMNS($G:$T)-OFFSET(W686,4-ROW(),0)),S686+1,T686-S686-1)</f>
        <v>15</v>
      </c>
      <c r="X686" s="9" t="str">
        <f ca="1">MID(OFFSET(X686,0,-COLUMNS($G:$T)-OFFSET(X686,4-ROW(),0)),T686+1,3)</f>
        <v>255</v>
      </c>
      <c r="Y686" s="21">
        <f ca="1">IF(ISBLANK($F686),"",IF(O686="",(($U686*2^8+$V686)*2^8+$W686)*2^8+$X686,$Q686+2^(32-$O686)-1))</f>
        <v>1856770047</v>
      </c>
      <c r="Z686" s="88" t="str">
        <f t="shared" si="10"/>
        <v>JP</v>
      </c>
    </row>
    <row r="687" spans="2:26" x14ac:dyDescent="0.15">
      <c r="B687" s="87">
        <v>683</v>
      </c>
      <c r="C687" s="92" t="s">
        <v>4474</v>
      </c>
      <c r="D687" s="53" t="s">
        <v>1440</v>
      </c>
      <c r="E687" s="25" t="s">
        <v>8</v>
      </c>
      <c r="F687" s="25" t="s">
        <v>1441</v>
      </c>
      <c r="G687" s="7">
        <f ca="1">FIND(G$4,OFFSET(G687,0,3-COLUMNS(D:G)-OFFSET(G687,4-ROW(),COLUMNS($G:$K))))</f>
        <v>4</v>
      </c>
      <c r="H687" s="7">
        <f ca="1">FIND(H$4,OFFSET(H687,0,3-COLUMNS(D:G)-OFFSET(H687,4-ROW(),COLUMNS($G:$K))),OFFSET(H687,0,-1)+1)</f>
        <v>8</v>
      </c>
      <c r="I687" s="7">
        <f ca="1">FIND(I$4,OFFSET(I687,0,3-COLUMNS(D:G)-OFFSET(I687,4-ROW(),COLUMNS($G:$K))),OFFSET(I687,0,-1)+1)</f>
        <v>11</v>
      </c>
      <c r="J687" s="75">
        <f ca="1">IFERROR(FIND(J$4,OFFSET(J687,0,-2-OFFSET(J687,4-ROW(),4))),LEN(OFFSET(J687,0,-2-OFFSET(J687,4-ROW(),4)))+1)</f>
        <v>13</v>
      </c>
      <c r="K687" s="8" t="str">
        <f ca="1">LEFT(OFFSET(K687,0,-COLUMNS($E:$J)-OFFSET(K687,4-ROW(),0)),G687-1)</f>
        <v>110</v>
      </c>
      <c r="L687" s="9" t="str">
        <f ca="1">MID(OFFSET(L687,0,-COLUMNS($E:$J)-OFFSET(L687,4-ROW(),0)),G687+1,H687-G687-1)</f>
        <v>172</v>
      </c>
      <c r="M687" s="9" t="str">
        <f ca="1">MID(OFFSET(M687,0,-COLUMNS($E:$J)-OFFSET(M687,4-ROW(),0)),H687+1,I687-H687-1)</f>
        <v>32</v>
      </c>
      <c r="N687" s="9" t="str">
        <f ca="1">MID(OFFSET(N687,0,-COLUMNS($E:$J)-OFFSET(N687,4-ROW(),0)),I687+1,J687-I687-1)</f>
        <v>0</v>
      </c>
      <c r="O687" s="79" t="str">
        <f ca="1">MID(OFFSET(O687,0,-COLUMNS($E:$J)-OFFSET(O687,4-ROW(),0)),J687+1,2)</f>
        <v/>
      </c>
      <c r="P687" s="20">
        <f ca="1">IF(ISBLANK($D687),"",(($K687*2^8+$L687)*2^8+$M687)*2^8+$N687)</f>
        <v>1856774144</v>
      </c>
      <c r="Q687" s="20">
        <f ca="1">IF(O687="",P687,$P687-MOD($P687,2^(32-$O687)))</f>
        <v>1856774144</v>
      </c>
      <c r="R687" s="7">
        <f ca="1">FIND(R$4,OFFSET(R687,0,3-COLUMNS($F:R)-OFFSET(R687,4-ROW(),4)))</f>
        <v>4</v>
      </c>
      <c r="S687" s="7">
        <f ca="1">FIND(S$4,OFFSET(S687,0,3-COLUMNS($F:R)-OFFSET(S687,4-ROW(),4)),OFFSET(S687,0,-1)+1)</f>
        <v>8</v>
      </c>
      <c r="T687" s="7">
        <f ca="1">FIND(T$4,OFFSET(T687,0,3-COLUMNS($F:R)-OFFSET(T687,4-ROW(),4)),OFFSET(T687,0,-1)+1)</f>
        <v>11</v>
      </c>
      <c r="U687" s="8" t="str">
        <f ca="1">LEFT(OFFSET(U687,0,-COLUMNS($G:$T)-OFFSET(U687,4-ROW(),0)),R687-1)</f>
        <v>110</v>
      </c>
      <c r="V687" s="9" t="str">
        <f ca="1">MID(OFFSET(V687,0,-COLUMNS($G:$T)-OFFSET(V687,4-ROW(),0)),R687+1,S687-R687-1)</f>
        <v>172</v>
      </c>
      <c r="W687" s="9" t="str">
        <f ca="1">MID(OFFSET(W687,0,-COLUMNS($G:$T)-OFFSET(W687,4-ROW(),0)),S687+1,T687-S687-1)</f>
        <v>47</v>
      </c>
      <c r="X687" s="9" t="str">
        <f ca="1">MID(OFFSET(X687,0,-COLUMNS($G:$T)-OFFSET(X687,4-ROW(),0)),T687+1,3)</f>
        <v>255</v>
      </c>
      <c r="Y687" s="21">
        <f ca="1">IF(ISBLANK($F687),"",IF(O687="",(($U687*2^8+$V687)*2^8+$W687)*2^8+$X687,$Q687+2^(32-$O687)-1))</f>
        <v>1856778239</v>
      </c>
      <c r="Z687" s="88" t="str">
        <f t="shared" si="10"/>
        <v>JP</v>
      </c>
    </row>
    <row r="688" spans="2:26" x14ac:dyDescent="0.15">
      <c r="B688" s="87">
        <v>684</v>
      </c>
      <c r="C688" s="92" t="s">
        <v>4474</v>
      </c>
      <c r="D688" s="53" t="s">
        <v>1442</v>
      </c>
      <c r="E688" s="25" t="s">
        <v>8</v>
      </c>
      <c r="F688" s="25" t="s">
        <v>1443</v>
      </c>
      <c r="G688" s="7">
        <f ca="1">FIND(G$4,OFFSET(G688,0,3-COLUMNS(D:G)-OFFSET(G688,4-ROW(),COLUMNS($G:$K))))</f>
        <v>4</v>
      </c>
      <c r="H688" s="7">
        <f ca="1">FIND(H$4,OFFSET(H688,0,3-COLUMNS(D:G)-OFFSET(H688,4-ROW(),COLUMNS($G:$K))),OFFSET(H688,0,-1)+1)</f>
        <v>8</v>
      </c>
      <c r="I688" s="7">
        <f ca="1">FIND(I$4,OFFSET(I688,0,3-COLUMNS(D:G)-OFFSET(I688,4-ROW(),COLUMNS($G:$K))),OFFSET(I688,0,-1)+1)</f>
        <v>11</v>
      </c>
      <c r="J688" s="75">
        <f ca="1">IFERROR(FIND(J$4,OFFSET(J688,0,-2-OFFSET(J688,4-ROW(),4))),LEN(OFFSET(J688,0,-2-OFFSET(J688,4-ROW(),4)))+1)</f>
        <v>13</v>
      </c>
      <c r="K688" s="8" t="str">
        <f ca="1">LEFT(OFFSET(K688,0,-COLUMNS($E:$J)-OFFSET(K688,4-ROW(),0)),G688-1)</f>
        <v>110</v>
      </c>
      <c r="L688" s="9" t="str">
        <f ca="1">MID(OFFSET(L688,0,-COLUMNS($E:$J)-OFFSET(L688,4-ROW(),0)),G688+1,H688-G688-1)</f>
        <v>172</v>
      </c>
      <c r="M688" s="9" t="str">
        <f ca="1">MID(OFFSET(M688,0,-COLUMNS($E:$J)-OFFSET(M688,4-ROW(),0)),H688+1,I688-H688-1)</f>
        <v>48</v>
      </c>
      <c r="N688" s="9" t="str">
        <f ca="1">MID(OFFSET(N688,0,-COLUMNS($E:$J)-OFFSET(N688,4-ROW(),0)),I688+1,J688-I688-1)</f>
        <v>0</v>
      </c>
      <c r="O688" s="79" t="str">
        <f ca="1">MID(OFFSET(O688,0,-COLUMNS($E:$J)-OFFSET(O688,4-ROW(),0)),J688+1,2)</f>
        <v/>
      </c>
      <c r="P688" s="20">
        <f ca="1">IF(ISBLANK($D688),"",(($K688*2^8+$L688)*2^8+$M688)*2^8+$N688)</f>
        <v>1856778240</v>
      </c>
      <c r="Q688" s="20">
        <f ca="1">IF(O688="",P688,$P688-MOD($P688,2^(32-$O688)))</f>
        <v>1856778240</v>
      </c>
      <c r="R688" s="7">
        <f ca="1">FIND(R$4,OFFSET(R688,0,3-COLUMNS($F:R)-OFFSET(R688,4-ROW(),4)))</f>
        <v>4</v>
      </c>
      <c r="S688" s="7">
        <f ca="1">FIND(S$4,OFFSET(S688,0,3-COLUMNS($F:R)-OFFSET(S688,4-ROW(),4)),OFFSET(S688,0,-1)+1)</f>
        <v>8</v>
      </c>
      <c r="T688" s="7">
        <f ca="1">FIND(T$4,OFFSET(T688,0,3-COLUMNS($F:R)-OFFSET(T688,4-ROW(),4)),OFFSET(T688,0,-1)+1)</f>
        <v>11</v>
      </c>
      <c r="U688" s="8" t="str">
        <f ca="1">LEFT(OFFSET(U688,0,-COLUMNS($G:$T)-OFFSET(U688,4-ROW(),0)),R688-1)</f>
        <v>110</v>
      </c>
      <c r="V688" s="9" t="str">
        <f ca="1">MID(OFFSET(V688,0,-COLUMNS($G:$T)-OFFSET(V688,4-ROW(),0)),R688+1,S688-R688-1)</f>
        <v>172</v>
      </c>
      <c r="W688" s="9" t="str">
        <f ca="1">MID(OFFSET(W688,0,-COLUMNS($G:$T)-OFFSET(W688,4-ROW(),0)),S688+1,T688-S688-1)</f>
        <v>51</v>
      </c>
      <c r="X688" s="9" t="str">
        <f ca="1">MID(OFFSET(X688,0,-COLUMNS($G:$T)-OFFSET(X688,4-ROW(),0)),T688+1,3)</f>
        <v>255</v>
      </c>
      <c r="Y688" s="21">
        <f ca="1">IF(ISBLANK($F688),"",IF(O688="",(($U688*2^8+$V688)*2^8+$W688)*2^8+$X688,$Q688+2^(32-$O688)-1))</f>
        <v>1856779263</v>
      </c>
      <c r="Z688" s="88" t="str">
        <f t="shared" si="10"/>
        <v>JP</v>
      </c>
    </row>
    <row r="689" spans="2:26" x14ac:dyDescent="0.15">
      <c r="B689" s="87">
        <v>685</v>
      </c>
      <c r="C689" s="92" t="s">
        <v>4474</v>
      </c>
      <c r="D689" s="53" t="s">
        <v>1444</v>
      </c>
      <c r="E689" s="25" t="s">
        <v>8</v>
      </c>
      <c r="F689" s="25" t="s">
        <v>1445</v>
      </c>
      <c r="G689" s="7">
        <f ca="1">FIND(G$4,OFFSET(G689,0,3-COLUMNS(D:G)-OFFSET(G689,4-ROW(),COLUMNS($G:$K))))</f>
        <v>4</v>
      </c>
      <c r="H689" s="7">
        <f ca="1">FIND(H$4,OFFSET(H689,0,3-COLUMNS(D:G)-OFFSET(H689,4-ROW(),COLUMNS($G:$K))),OFFSET(H689,0,-1)+1)</f>
        <v>8</v>
      </c>
      <c r="I689" s="7">
        <f ca="1">FIND(I$4,OFFSET(I689,0,3-COLUMNS(D:G)-OFFSET(I689,4-ROW(),COLUMNS($G:$K))),OFFSET(I689,0,-1)+1)</f>
        <v>11</v>
      </c>
      <c r="J689" s="75">
        <f ca="1">IFERROR(FIND(J$4,OFFSET(J689,0,-2-OFFSET(J689,4-ROW(),4))),LEN(OFFSET(J689,0,-2-OFFSET(J689,4-ROW(),4)))+1)</f>
        <v>13</v>
      </c>
      <c r="K689" s="8" t="str">
        <f ca="1">LEFT(OFFSET(K689,0,-COLUMNS($E:$J)-OFFSET(K689,4-ROW(),0)),G689-1)</f>
        <v>110</v>
      </c>
      <c r="L689" s="9" t="str">
        <f ca="1">MID(OFFSET(L689,0,-COLUMNS($E:$J)-OFFSET(L689,4-ROW(),0)),G689+1,H689-G689-1)</f>
        <v>172</v>
      </c>
      <c r="M689" s="9" t="str">
        <f ca="1">MID(OFFSET(M689,0,-COLUMNS($E:$J)-OFFSET(M689,4-ROW(),0)),H689+1,I689-H689-1)</f>
        <v>56</v>
      </c>
      <c r="N689" s="9" t="str">
        <f ca="1">MID(OFFSET(N689,0,-COLUMNS($E:$J)-OFFSET(N689,4-ROW(),0)),I689+1,J689-I689-1)</f>
        <v>0</v>
      </c>
      <c r="O689" s="79" t="str">
        <f ca="1">MID(OFFSET(O689,0,-COLUMNS($E:$J)-OFFSET(O689,4-ROW(),0)),J689+1,2)</f>
        <v/>
      </c>
      <c r="P689" s="20">
        <f ca="1">IF(ISBLANK($D689),"",(($K689*2^8+$L689)*2^8+$M689)*2^8+$N689)</f>
        <v>1856780288</v>
      </c>
      <c r="Q689" s="20">
        <f ca="1">IF(O689="",P689,$P689-MOD($P689,2^(32-$O689)))</f>
        <v>1856780288</v>
      </c>
      <c r="R689" s="7">
        <f ca="1">FIND(R$4,OFFSET(R689,0,3-COLUMNS($F:R)-OFFSET(R689,4-ROW(),4)))</f>
        <v>4</v>
      </c>
      <c r="S689" s="7">
        <f ca="1">FIND(S$4,OFFSET(S689,0,3-COLUMNS($F:R)-OFFSET(S689,4-ROW(),4)),OFFSET(S689,0,-1)+1)</f>
        <v>8</v>
      </c>
      <c r="T689" s="7">
        <f ca="1">FIND(T$4,OFFSET(T689,0,3-COLUMNS($F:R)-OFFSET(T689,4-ROW(),4)),OFFSET(T689,0,-1)+1)</f>
        <v>11</v>
      </c>
      <c r="U689" s="8" t="str">
        <f ca="1">LEFT(OFFSET(U689,0,-COLUMNS($G:$T)-OFFSET(U689,4-ROW(),0)),R689-1)</f>
        <v>110</v>
      </c>
      <c r="V689" s="9" t="str">
        <f ca="1">MID(OFFSET(V689,0,-COLUMNS($G:$T)-OFFSET(V689,4-ROW(),0)),R689+1,S689-R689-1)</f>
        <v>172</v>
      </c>
      <c r="W689" s="9" t="str">
        <f ca="1">MID(OFFSET(W689,0,-COLUMNS($G:$T)-OFFSET(W689,4-ROW(),0)),S689+1,T689-S689-1)</f>
        <v>63</v>
      </c>
      <c r="X689" s="9" t="str">
        <f ca="1">MID(OFFSET(X689,0,-COLUMNS($G:$T)-OFFSET(X689,4-ROW(),0)),T689+1,3)</f>
        <v>255</v>
      </c>
      <c r="Y689" s="21">
        <f ca="1">IF(ISBLANK($F689),"",IF(O689="",(($U689*2^8+$V689)*2^8+$W689)*2^8+$X689,$Q689+2^(32-$O689)-1))</f>
        <v>1856782335</v>
      </c>
      <c r="Z689" s="88" t="str">
        <f t="shared" si="10"/>
        <v>JP</v>
      </c>
    </row>
    <row r="690" spans="2:26" x14ac:dyDescent="0.15">
      <c r="B690" s="87">
        <v>686</v>
      </c>
      <c r="C690" s="92" t="s">
        <v>4474</v>
      </c>
      <c r="D690" s="53" t="s">
        <v>1446</v>
      </c>
      <c r="E690" s="25" t="s">
        <v>8</v>
      </c>
      <c r="F690" s="25" t="s">
        <v>1447</v>
      </c>
      <c r="G690" s="7">
        <f ca="1">FIND(G$4,OFFSET(G690,0,3-COLUMNS(D:G)-OFFSET(G690,4-ROW(),COLUMNS($G:$K))))</f>
        <v>4</v>
      </c>
      <c r="H690" s="7">
        <f ca="1">FIND(H$4,OFFSET(H690,0,3-COLUMNS(D:G)-OFFSET(H690,4-ROW(),COLUMNS($G:$K))),OFFSET(H690,0,-1)+1)</f>
        <v>8</v>
      </c>
      <c r="I690" s="7">
        <f ca="1">FIND(I$4,OFFSET(I690,0,3-COLUMNS(D:G)-OFFSET(I690,4-ROW(),COLUMNS($G:$K))),OFFSET(I690,0,-1)+1)</f>
        <v>12</v>
      </c>
      <c r="J690" s="75">
        <f ca="1">IFERROR(FIND(J$4,OFFSET(J690,0,-2-OFFSET(J690,4-ROW(),4))),LEN(OFFSET(J690,0,-2-OFFSET(J690,4-ROW(),4)))+1)</f>
        <v>14</v>
      </c>
      <c r="K690" s="8" t="str">
        <f ca="1">LEFT(OFFSET(K690,0,-COLUMNS($E:$J)-OFFSET(K690,4-ROW(),0)),G690-1)</f>
        <v>110</v>
      </c>
      <c r="L690" s="9" t="str">
        <f ca="1">MID(OFFSET(L690,0,-COLUMNS($E:$J)-OFFSET(L690,4-ROW(),0)),G690+1,H690-G690-1)</f>
        <v>173</v>
      </c>
      <c r="M690" s="9" t="str">
        <f ca="1">MID(OFFSET(M690,0,-COLUMNS($E:$J)-OFFSET(M690,4-ROW(),0)),H690+1,I690-H690-1)</f>
        <v>240</v>
      </c>
      <c r="N690" s="9" t="str">
        <f ca="1">MID(OFFSET(N690,0,-COLUMNS($E:$J)-OFFSET(N690,4-ROW(),0)),I690+1,J690-I690-1)</f>
        <v>0</v>
      </c>
      <c r="O690" s="79" t="str">
        <f ca="1">MID(OFFSET(O690,0,-COLUMNS($E:$J)-OFFSET(O690,4-ROW(),0)),J690+1,2)</f>
        <v/>
      </c>
      <c r="P690" s="20">
        <f ca="1">IF(ISBLANK($D690),"",(($K690*2^8+$L690)*2^8+$M690)*2^8+$N690)</f>
        <v>1856892928</v>
      </c>
      <c r="Q690" s="20">
        <f ca="1">IF(O690="",P690,$P690-MOD($P690,2^(32-$O690)))</f>
        <v>1856892928</v>
      </c>
      <c r="R690" s="7">
        <f ca="1">FIND(R$4,OFFSET(R690,0,3-COLUMNS($F:R)-OFFSET(R690,4-ROW(),4)))</f>
        <v>4</v>
      </c>
      <c r="S690" s="7">
        <f ca="1">FIND(S$4,OFFSET(S690,0,3-COLUMNS($F:R)-OFFSET(S690,4-ROW(),4)),OFFSET(S690,0,-1)+1)</f>
        <v>8</v>
      </c>
      <c r="T690" s="7">
        <f ca="1">FIND(T$4,OFFSET(T690,0,3-COLUMNS($F:R)-OFFSET(T690,4-ROW(),4)),OFFSET(T690,0,-1)+1)</f>
        <v>12</v>
      </c>
      <c r="U690" s="8" t="str">
        <f ca="1">LEFT(OFFSET(U690,0,-COLUMNS($G:$T)-OFFSET(U690,4-ROW(),0)),R690-1)</f>
        <v>110</v>
      </c>
      <c r="V690" s="9" t="str">
        <f ca="1">MID(OFFSET(V690,0,-COLUMNS($G:$T)-OFFSET(V690,4-ROW(),0)),R690+1,S690-R690-1)</f>
        <v>173</v>
      </c>
      <c r="W690" s="9" t="str">
        <f ca="1">MID(OFFSET(W690,0,-COLUMNS($G:$T)-OFFSET(W690,4-ROW(),0)),S690+1,T690-S690-1)</f>
        <v>255</v>
      </c>
      <c r="X690" s="9" t="str">
        <f ca="1">MID(OFFSET(X690,0,-COLUMNS($G:$T)-OFFSET(X690,4-ROW(),0)),T690+1,3)</f>
        <v>255</v>
      </c>
      <c r="Y690" s="21">
        <f ca="1">IF(ISBLANK($F690),"",IF(O690="",(($U690*2^8+$V690)*2^8+$W690)*2^8+$X690,$Q690+2^(32-$O690)-1))</f>
        <v>1856897023</v>
      </c>
      <c r="Z690" s="88" t="str">
        <f t="shared" si="10"/>
        <v>JP</v>
      </c>
    </row>
    <row r="691" spans="2:26" x14ac:dyDescent="0.15">
      <c r="B691" s="87">
        <v>687</v>
      </c>
      <c r="C691" s="92" t="s">
        <v>4474</v>
      </c>
      <c r="D691" s="53" t="s">
        <v>1448</v>
      </c>
      <c r="E691" s="25" t="s">
        <v>8</v>
      </c>
      <c r="F691" s="25" t="s">
        <v>1449</v>
      </c>
      <c r="G691" s="7">
        <f ca="1">FIND(G$4,OFFSET(G691,0,3-COLUMNS(D:G)-OFFSET(G691,4-ROW(),COLUMNS($G:$K))))</f>
        <v>4</v>
      </c>
      <c r="H691" s="7">
        <f ca="1">FIND(H$4,OFFSET(H691,0,3-COLUMNS(D:G)-OFFSET(H691,4-ROW(),COLUMNS($G:$K))),OFFSET(H691,0,-1)+1)</f>
        <v>8</v>
      </c>
      <c r="I691" s="7">
        <f ca="1">FIND(I$4,OFFSET(I691,0,3-COLUMNS(D:G)-OFFSET(I691,4-ROW(),COLUMNS($G:$K))),OFFSET(I691,0,-1)+1)</f>
        <v>10</v>
      </c>
      <c r="J691" s="75">
        <f ca="1">IFERROR(FIND(J$4,OFFSET(J691,0,-2-OFFSET(J691,4-ROW(),4))),LEN(OFFSET(J691,0,-2-OFFSET(J691,4-ROW(),4)))+1)</f>
        <v>12</v>
      </c>
      <c r="K691" s="8" t="str">
        <f ca="1">LEFT(OFFSET(K691,0,-COLUMNS($E:$J)-OFFSET(K691,4-ROW(),0)),G691-1)</f>
        <v>110</v>
      </c>
      <c r="L691" s="9" t="str">
        <f ca="1">MID(OFFSET(L691,0,-COLUMNS($E:$J)-OFFSET(L691,4-ROW(),0)),G691+1,H691-G691-1)</f>
        <v>232</v>
      </c>
      <c r="M691" s="9" t="str">
        <f ca="1">MID(OFFSET(M691,0,-COLUMNS($E:$J)-OFFSET(M691,4-ROW(),0)),H691+1,I691-H691-1)</f>
        <v>0</v>
      </c>
      <c r="N691" s="9" t="str">
        <f ca="1">MID(OFFSET(N691,0,-COLUMNS($E:$J)-OFFSET(N691,4-ROW(),0)),I691+1,J691-I691-1)</f>
        <v>0</v>
      </c>
      <c r="O691" s="79" t="str">
        <f ca="1">MID(OFFSET(O691,0,-COLUMNS($E:$J)-OFFSET(O691,4-ROW(),0)),J691+1,2)</f>
        <v/>
      </c>
      <c r="P691" s="20">
        <f ca="1">IF(ISBLANK($D691),"",(($K691*2^8+$L691)*2^8+$M691)*2^8+$N691)</f>
        <v>1860698112</v>
      </c>
      <c r="Q691" s="20">
        <f ca="1">IF(O691="",P691,$P691-MOD($P691,2^(32-$O691)))</f>
        <v>1860698112</v>
      </c>
      <c r="R691" s="7">
        <f ca="1">FIND(R$4,OFFSET(R691,0,3-COLUMNS($F:R)-OFFSET(R691,4-ROW(),4)))</f>
        <v>4</v>
      </c>
      <c r="S691" s="7">
        <f ca="1">FIND(S$4,OFFSET(S691,0,3-COLUMNS($F:R)-OFFSET(S691,4-ROW(),4)),OFFSET(S691,0,-1)+1)</f>
        <v>8</v>
      </c>
      <c r="T691" s="7">
        <f ca="1">FIND(T$4,OFFSET(T691,0,3-COLUMNS($F:R)-OFFSET(T691,4-ROW(),4)),OFFSET(T691,0,-1)+1)</f>
        <v>11</v>
      </c>
      <c r="U691" s="8" t="str">
        <f ca="1">LEFT(OFFSET(U691,0,-COLUMNS($G:$T)-OFFSET(U691,4-ROW(),0)),R691-1)</f>
        <v>110</v>
      </c>
      <c r="V691" s="9" t="str">
        <f ca="1">MID(OFFSET(V691,0,-COLUMNS($G:$T)-OFFSET(V691,4-ROW(),0)),R691+1,S691-R691-1)</f>
        <v>232</v>
      </c>
      <c r="W691" s="9" t="str">
        <f ca="1">MID(OFFSET(W691,0,-COLUMNS($G:$T)-OFFSET(W691,4-ROW(),0)),S691+1,T691-S691-1)</f>
        <v>31</v>
      </c>
      <c r="X691" s="9" t="str">
        <f ca="1">MID(OFFSET(X691,0,-COLUMNS($G:$T)-OFFSET(X691,4-ROW(),0)),T691+1,3)</f>
        <v>255</v>
      </c>
      <c r="Y691" s="21">
        <f ca="1">IF(ISBLANK($F691),"",IF(O691="",(($U691*2^8+$V691)*2^8+$W691)*2^8+$X691,$Q691+2^(32-$O691)-1))</f>
        <v>1860706303</v>
      </c>
      <c r="Z691" s="88" t="str">
        <f t="shared" si="10"/>
        <v>JP</v>
      </c>
    </row>
    <row r="692" spans="2:26" x14ac:dyDescent="0.15">
      <c r="B692" s="87">
        <v>688</v>
      </c>
      <c r="C692" s="92" t="s">
        <v>4474</v>
      </c>
      <c r="D692" s="53" t="s">
        <v>1450</v>
      </c>
      <c r="E692" s="25" t="s">
        <v>8</v>
      </c>
      <c r="F692" s="25" t="s">
        <v>1451</v>
      </c>
      <c r="G692" s="7">
        <f ca="1">FIND(G$4,OFFSET(G692,0,3-COLUMNS(D:G)-OFFSET(G692,4-ROW(),COLUMNS($G:$K))))</f>
        <v>4</v>
      </c>
      <c r="H692" s="7">
        <f ca="1">FIND(H$4,OFFSET(H692,0,3-COLUMNS(D:G)-OFFSET(H692,4-ROW(),COLUMNS($G:$K))),OFFSET(H692,0,-1)+1)</f>
        <v>8</v>
      </c>
      <c r="I692" s="7">
        <f ca="1">FIND(I$4,OFFSET(I692,0,3-COLUMNS(D:G)-OFFSET(I692,4-ROW(),COLUMNS($G:$K))),OFFSET(I692,0,-1)+1)</f>
        <v>12</v>
      </c>
      <c r="J692" s="75">
        <f ca="1">IFERROR(FIND(J$4,OFFSET(J692,0,-2-OFFSET(J692,4-ROW(),4))),LEN(OFFSET(J692,0,-2-OFFSET(J692,4-ROW(),4)))+1)</f>
        <v>14</v>
      </c>
      <c r="K692" s="8" t="str">
        <f ca="1">LEFT(OFFSET(K692,0,-COLUMNS($E:$J)-OFFSET(K692,4-ROW(),0)),G692-1)</f>
        <v>110</v>
      </c>
      <c r="L692" s="9" t="str">
        <f ca="1">MID(OFFSET(L692,0,-COLUMNS($E:$J)-OFFSET(L692,4-ROW(),0)),G692+1,H692-G692-1)</f>
        <v>232</v>
      </c>
      <c r="M692" s="9" t="str">
        <f ca="1">MID(OFFSET(M692,0,-COLUMNS($E:$J)-OFFSET(M692,4-ROW(),0)),H692+1,I692-H692-1)</f>
        <v>120</v>
      </c>
      <c r="N692" s="9" t="str">
        <f ca="1">MID(OFFSET(N692,0,-COLUMNS($E:$J)-OFFSET(N692,4-ROW(),0)),I692+1,J692-I692-1)</f>
        <v>0</v>
      </c>
      <c r="O692" s="79" t="str">
        <f ca="1">MID(OFFSET(O692,0,-COLUMNS($E:$J)-OFFSET(O692,4-ROW(),0)),J692+1,2)</f>
        <v/>
      </c>
      <c r="P692" s="20">
        <f ca="1">IF(ISBLANK($D692),"",(($K692*2^8+$L692)*2^8+$M692)*2^8+$N692)</f>
        <v>1860728832</v>
      </c>
      <c r="Q692" s="20">
        <f ca="1">IF(O692="",P692,$P692-MOD($P692,2^(32-$O692)))</f>
        <v>1860728832</v>
      </c>
      <c r="R692" s="7">
        <f ca="1">FIND(R$4,OFFSET(R692,0,3-COLUMNS($F:R)-OFFSET(R692,4-ROW(),4)))</f>
        <v>4</v>
      </c>
      <c r="S692" s="7">
        <f ca="1">FIND(S$4,OFFSET(S692,0,3-COLUMNS($F:R)-OFFSET(S692,4-ROW(),4)),OFFSET(S692,0,-1)+1)</f>
        <v>8</v>
      </c>
      <c r="T692" s="7">
        <f ca="1">FIND(T$4,OFFSET(T692,0,3-COLUMNS($F:R)-OFFSET(T692,4-ROW(),4)),OFFSET(T692,0,-1)+1)</f>
        <v>12</v>
      </c>
      <c r="U692" s="8" t="str">
        <f ca="1">LEFT(OFFSET(U692,0,-COLUMNS($G:$T)-OFFSET(U692,4-ROW(),0)),R692-1)</f>
        <v>110</v>
      </c>
      <c r="V692" s="9" t="str">
        <f ca="1">MID(OFFSET(V692,0,-COLUMNS($G:$T)-OFFSET(V692,4-ROW(),0)),R692+1,S692-R692-1)</f>
        <v>232</v>
      </c>
      <c r="W692" s="9" t="str">
        <f ca="1">MID(OFFSET(W692,0,-COLUMNS($G:$T)-OFFSET(W692,4-ROW(),0)),S692+1,T692-S692-1)</f>
        <v>127</v>
      </c>
      <c r="X692" s="9" t="str">
        <f ca="1">MID(OFFSET(X692,0,-COLUMNS($G:$T)-OFFSET(X692,4-ROW(),0)),T692+1,3)</f>
        <v>255</v>
      </c>
      <c r="Y692" s="21">
        <f ca="1">IF(ISBLANK($F692),"",IF(O692="",(($U692*2^8+$V692)*2^8+$W692)*2^8+$X692,$Q692+2^(32-$O692)-1))</f>
        <v>1860730879</v>
      </c>
      <c r="Z692" s="88" t="str">
        <f t="shared" si="10"/>
        <v>JP</v>
      </c>
    </row>
    <row r="693" spans="2:26" x14ac:dyDescent="0.15">
      <c r="B693" s="87">
        <v>689</v>
      </c>
      <c r="C693" s="92" t="s">
        <v>4474</v>
      </c>
      <c r="D693" s="53" t="s">
        <v>1452</v>
      </c>
      <c r="E693" s="25" t="s">
        <v>8</v>
      </c>
      <c r="F693" s="25" t="s">
        <v>1453</v>
      </c>
      <c r="G693" s="7">
        <f ca="1">FIND(G$4,OFFSET(G693,0,3-COLUMNS(D:G)-OFFSET(G693,4-ROW(),COLUMNS($G:$K))))</f>
        <v>4</v>
      </c>
      <c r="H693" s="7">
        <f ca="1">FIND(H$4,OFFSET(H693,0,3-COLUMNS(D:G)-OFFSET(H693,4-ROW(),COLUMNS($G:$K))),OFFSET(H693,0,-1)+1)</f>
        <v>8</v>
      </c>
      <c r="I693" s="7">
        <f ca="1">FIND(I$4,OFFSET(I693,0,3-COLUMNS(D:G)-OFFSET(I693,4-ROW(),COLUMNS($G:$K))),OFFSET(I693,0,-1)+1)</f>
        <v>12</v>
      </c>
      <c r="J693" s="75">
        <f ca="1">IFERROR(FIND(J$4,OFFSET(J693,0,-2-OFFSET(J693,4-ROW(),4))),LEN(OFFSET(J693,0,-2-OFFSET(J693,4-ROW(),4)))+1)</f>
        <v>14</v>
      </c>
      <c r="K693" s="8" t="str">
        <f ca="1">LEFT(OFFSET(K693,0,-COLUMNS($E:$J)-OFFSET(K693,4-ROW(),0)),G693-1)</f>
        <v>110</v>
      </c>
      <c r="L693" s="9" t="str">
        <f ca="1">MID(OFFSET(L693,0,-COLUMNS($E:$J)-OFFSET(L693,4-ROW(),0)),G693+1,H693-G693-1)</f>
        <v>232</v>
      </c>
      <c r="M693" s="9" t="str">
        <f ca="1">MID(OFFSET(M693,0,-COLUMNS($E:$J)-OFFSET(M693,4-ROW(),0)),H693+1,I693-H693-1)</f>
        <v>128</v>
      </c>
      <c r="N693" s="9" t="str">
        <f ca="1">MID(OFFSET(N693,0,-COLUMNS($E:$J)-OFFSET(N693,4-ROW(),0)),I693+1,J693-I693-1)</f>
        <v>0</v>
      </c>
      <c r="O693" s="79" t="str">
        <f ca="1">MID(OFFSET(O693,0,-COLUMNS($E:$J)-OFFSET(O693,4-ROW(),0)),J693+1,2)</f>
        <v/>
      </c>
      <c r="P693" s="20">
        <f ca="1">IF(ISBLANK($D693),"",(($K693*2^8+$L693)*2^8+$M693)*2^8+$N693)</f>
        <v>1860730880</v>
      </c>
      <c r="Q693" s="20">
        <f ca="1">IF(O693="",P693,$P693-MOD($P693,2^(32-$O693)))</f>
        <v>1860730880</v>
      </c>
      <c r="R693" s="7">
        <f ca="1">FIND(R$4,OFFSET(R693,0,3-COLUMNS($F:R)-OFFSET(R693,4-ROW(),4)))</f>
        <v>4</v>
      </c>
      <c r="S693" s="7">
        <f ca="1">FIND(S$4,OFFSET(S693,0,3-COLUMNS($F:R)-OFFSET(S693,4-ROW(),4)),OFFSET(S693,0,-1)+1)</f>
        <v>8</v>
      </c>
      <c r="T693" s="7">
        <f ca="1">FIND(T$4,OFFSET(T693,0,3-COLUMNS($F:R)-OFFSET(T693,4-ROW(),4)),OFFSET(T693,0,-1)+1)</f>
        <v>12</v>
      </c>
      <c r="U693" s="8" t="str">
        <f ca="1">LEFT(OFFSET(U693,0,-COLUMNS($G:$T)-OFFSET(U693,4-ROW(),0)),R693-1)</f>
        <v>110</v>
      </c>
      <c r="V693" s="9" t="str">
        <f ca="1">MID(OFFSET(V693,0,-COLUMNS($G:$T)-OFFSET(V693,4-ROW(),0)),R693+1,S693-R693-1)</f>
        <v>232</v>
      </c>
      <c r="W693" s="9" t="str">
        <f ca="1">MID(OFFSET(W693,0,-COLUMNS($G:$T)-OFFSET(W693,4-ROW(),0)),S693+1,T693-S693-1)</f>
        <v>135</v>
      </c>
      <c r="X693" s="9" t="str">
        <f ca="1">MID(OFFSET(X693,0,-COLUMNS($G:$T)-OFFSET(X693,4-ROW(),0)),T693+1,3)</f>
        <v>255</v>
      </c>
      <c r="Y693" s="21">
        <f ca="1">IF(ISBLANK($F693),"",IF(O693="",(($U693*2^8+$V693)*2^8+$W693)*2^8+$X693,$Q693+2^(32-$O693)-1))</f>
        <v>1860732927</v>
      </c>
      <c r="Z693" s="88" t="str">
        <f t="shared" si="10"/>
        <v>JP</v>
      </c>
    </row>
    <row r="694" spans="2:26" x14ac:dyDescent="0.15">
      <c r="B694" s="87">
        <v>690</v>
      </c>
      <c r="C694" s="92" t="s">
        <v>4474</v>
      </c>
      <c r="D694" s="53" t="s">
        <v>1454</v>
      </c>
      <c r="E694" s="25" t="s">
        <v>8</v>
      </c>
      <c r="F694" s="25" t="s">
        <v>1455</v>
      </c>
      <c r="G694" s="7">
        <f ca="1">FIND(G$4,OFFSET(G694,0,3-COLUMNS(D:G)-OFFSET(G694,4-ROW(),COLUMNS($G:$K))))</f>
        <v>4</v>
      </c>
      <c r="H694" s="7">
        <f ca="1">FIND(H$4,OFFSET(H694,0,3-COLUMNS(D:G)-OFFSET(H694,4-ROW(),COLUMNS($G:$K))),OFFSET(H694,0,-1)+1)</f>
        <v>8</v>
      </c>
      <c r="I694" s="7">
        <f ca="1">FIND(I$4,OFFSET(I694,0,3-COLUMNS(D:G)-OFFSET(I694,4-ROW(),COLUMNS($G:$K))),OFFSET(I694,0,-1)+1)</f>
        <v>12</v>
      </c>
      <c r="J694" s="75">
        <f ca="1">IFERROR(FIND(J$4,OFFSET(J694,0,-2-OFFSET(J694,4-ROW(),4))),LEN(OFFSET(J694,0,-2-OFFSET(J694,4-ROW(),4)))+1)</f>
        <v>14</v>
      </c>
      <c r="K694" s="8" t="str">
        <f ca="1">LEFT(OFFSET(K694,0,-COLUMNS($E:$J)-OFFSET(K694,4-ROW(),0)),G694-1)</f>
        <v>110</v>
      </c>
      <c r="L694" s="9" t="str">
        <f ca="1">MID(OFFSET(L694,0,-COLUMNS($E:$J)-OFFSET(L694,4-ROW(),0)),G694+1,H694-G694-1)</f>
        <v>232</v>
      </c>
      <c r="M694" s="9" t="str">
        <f ca="1">MID(OFFSET(M694,0,-COLUMNS($E:$J)-OFFSET(M694,4-ROW(),0)),H694+1,I694-H694-1)</f>
        <v>136</v>
      </c>
      <c r="N694" s="9" t="str">
        <f ca="1">MID(OFFSET(N694,0,-COLUMNS($E:$J)-OFFSET(N694,4-ROW(),0)),I694+1,J694-I694-1)</f>
        <v>0</v>
      </c>
      <c r="O694" s="79" t="str">
        <f ca="1">MID(OFFSET(O694,0,-COLUMNS($E:$J)-OFFSET(O694,4-ROW(),0)),J694+1,2)</f>
        <v/>
      </c>
      <c r="P694" s="20">
        <f ca="1">IF(ISBLANK($D694),"",(($K694*2^8+$L694)*2^8+$M694)*2^8+$N694)</f>
        <v>1860732928</v>
      </c>
      <c r="Q694" s="20">
        <f ca="1">IF(O694="",P694,$P694-MOD($P694,2^(32-$O694)))</f>
        <v>1860732928</v>
      </c>
      <c r="R694" s="7">
        <f ca="1">FIND(R$4,OFFSET(R694,0,3-COLUMNS($F:R)-OFFSET(R694,4-ROW(),4)))</f>
        <v>4</v>
      </c>
      <c r="S694" s="7">
        <f ca="1">FIND(S$4,OFFSET(S694,0,3-COLUMNS($F:R)-OFFSET(S694,4-ROW(),4)),OFFSET(S694,0,-1)+1)</f>
        <v>8</v>
      </c>
      <c r="T694" s="7">
        <f ca="1">FIND(T$4,OFFSET(T694,0,3-COLUMNS($F:R)-OFFSET(T694,4-ROW(),4)),OFFSET(T694,0,-1)+1)</f>
        <v>12</v>
      </c>
      <c r="U694" s="8" t="str">
        <f ca="1">LEFT(OFFSET(U694,0,-COLUMNS($G:$T)-OFFSET(U694,4-ROW(),0)),R694-1)</f>
        <v>110</v>
      </c>
      <c r="V694" s="9" t="str">
        <f ca="1">MID(OFFSET(V694,0,-COLUMNS($G:$T)-OFFSET(V694,4-ROW(),0)),R694+1,S694-R694-1)</f>
        <v>232</v>
      </c>
      <c r="W694" s="9" t="str">
        <f ca="1">MID(OFFSET(W694,0,-COLUMNS($G:$T)-OFFSET(W694,4-ROW(),0)),S694+1,T694-S694-1)</f>
        <v>139</v>
      </c>
      <c r="X694" s="9" t="str">
        <f ca="1">MID(OFFSET(X694,0,-COLUMNS($G:$T)-OFFSET(X694,4-ROW(),0)),T694+1,3)</f>
        <v>255</v>
      </c>
      <c r="Y694" s="21">
        <f ca="1">IF(ISBLANK($F694),"",IF(O694="",(($U694*2^8+$V694)*2^8+$W694)*2^8+$X694,$Q694+2^(32-$O694)-1))</f>
        <v>1860733951</v>
      </c>
      <c r="Z694" s="88" t="str">
        <f t="shared" si="10"/>
        <v>JP</v>
      </c>
    </row>
    <row r="695" spans="2:26" x14ac:dyDescent="0.15">
      <c r="B695" s="87">
        <v>691</v>
      </c>
      <c r="C695" s="92" t="s">
        <v>4474</v>
      </c>
      <c r="D695" s="53" t="s">
        <v>1456</v>
      </c>
      <c r="E695" s="25" t="s">
        <v>8</v>
      </c>
      <c r="F695" s="25" t="s">
        <v>1457</v>
      </c>
      <c r="G695" s="7">
        <f ca="1">FIND(G$4,OFFSET(G695,0,3-COLUMNS(D:G)-OFFSET(G695,4-ROW(),COLUMNS($G:$K))))</f>
        <v>4</v>
      </c>
      <c r="H695" s="7">
        <f ca="1">FIND(H$4,OFFSET(H695,0,3-COLUMNS(D:G)-OFFSET(H695,4-ROW(),COLUMNS($G:$K))),OFFSET(H695,0,-1)+1)</f>
        <v>8</v>
      </c>
      <c r="I695" s="7">
        <f ca="1">FIND(I$4,OFFSET(I695,0,3-COLUMNS(D:G)-OFFSET(I695,4-ROW(),COLUMNS($G:$K))),OFFSET(I695,0,-1)+1)</f>
        <v>12</v>
      </c>
      <c r="J695" s="75">
        <f ca="1">IFERROR(FIND(J$4,OFFSET(J695,0,-2-OFFSET(J695,4-ROW(),4))),LEN(OFFSET(J695,0,-2-OFFSET(J695,4-ROW(),4)))+1)</f>
        <v>14</v>
      </c>
      <c r="K695" s="8" t="str">
        <f ca="1">LEFT(OFFSET(K695,0,-COLUMNS($E:$J)-OFFSET(K695,4-ROW(),0)),G695-1)</f>
        <v>110</v>
      </c>
      <c r="L695" s="9" t="str">
        <f ca="1">MID(OFFSET(L695,0,-COLUMNS($E:$J)-OFFSET(L695,4-ROW(),0)),G695+1,H695-G695-1)</f>
        <v>232</v>
      </c>
      <c r="M695" s="9" t="str">
        <f ca="1">MID(OFFSET(M695,0,-COLUMNS($E:$J)-OFFSET(M695,4-ROW(),0)),H695+1,I695-H695-1)</f>
        <v>152</v>
      </c>
      <c r="N695" s="9" t="str">
        <f ca="1">MID(OFFSET(N695,0,-COLUMNS($E:$J)-OFFSET(N695,4-ROW(),0)),I695+1,J695-I695-1)</f>
        <v>0</v>
      </c>
      <c r="O695" s="79" t="str">
        <f ca="1">MID(OFFSET(O695,0,-COLUMNS($E:$J)-OFFSET(O695,4-ROW(),0)),J695+1,2)</f>
        <v/>
      </c>
      <c r="P695" s="20">
        <f ca="1">IF(ISBLANK($D695),"",(($K695*2^8+$L695)*2^8+$M695)*2^8+$N695)</f>
        <v>1860737024</v>
      </c>
      <c r="Q695" s="20">
        <f ca="1">IF(O695="",P695,$P695-MOD($P695,2^(32-$O695)))</f>
        <v>1860737024</v>
      </c>
      <c r="R695" s="7">
        <f ca="1">FIND(R$4,OFFSET(R695,0,3-COLUMNS($F:R)-OFFSET(R695,4-ROW(),4)))</f>
        <v>4</v>
      </c>
      <c r="S695" s="7">
        <f ca="1">FIND(S$4,OFFSET(S695,0,3-COLUMNS($F:R)-OFFSET(S695,4-ROW(),4)),OFFSET(S695,0,-1)+1)</f>
        <v>8</v>
      </c>
      <c r="T695" s="7">
        <f ca="1">FIND(T$4,OFFSET(T695,0,3-COLUMNS($F:R)-OFFSET(T695,4-ROW(),4)),OFFSET(T695,0,-1)+1)</f>
        <v>12</v>
      </c>
      <c r="U695" s="8" t="str">
        <f ca="1">LEFT(OFFSET(U695,0,-COLUMNS($G:$T)-OFFSET(U695,4-ROW(),0)),R695-1)</f>
        <v>110</v>
      </c>
      <c r="V695" s="9" t="str">
        <f ca="1">MID(OFFSET(V695,0,-COLUMNS($G:$T)-OFFSET(V695,4-ROW(),0)),R695+1,S695-R695-1)</f>
        <v>232</v>
      </c>
      <c r="W695" s="9" t="str">
        <f ca="1">MID(OFFSET(W695,0,-COLUMNS($G:$T)-OFFSET(W695,4-ROW(),0)),S695+1,T695-S695-1)</f>
        <v>159</v>
      </c>
      <c r="X695" s="9" t="str">
        <f ca="1">MID(OFFSET(X695,0,-COLUMNS($G:$T)-OFFSET(X695,4-ROW(),0)),T695+1,3)</f>
        <v>255</v>
      </c>
      <c r="Y695" s="21">
        <f ca="1">IF(ISBLANK($F695),"",IF(O695="",(($U695*2^8+$V695)*2^8+$W695)*2^8+$X695,$Q695+2^(32-$O695)-1))</f>
        <v>1860739071</v>
      </c>
      <c r="Z695" s="88" t="str">
        <f t="shared" si="10"/>
        <v>JP</v>
      </c>
    </row>
    <row r="696" spans="2:26" x14ac:dyDescent="0.15">
      <c r="B696" s="87">
        <v>692</v>
      </c>
      <c r="C696" s="92" t="s">
        <v>4474</v>
      </c>
      <c r="D696" s="53" t="s">
        <v>1458</v>
      </c>
      <c r="E696" s="25" t="s">
        <v>8</v>
      </c>
      <c r="F696" s="25" t="s">
        <v>1459</v>
      </c>
      <c r="G696" s="7">
        <f ca="1">FIND(G$4,OFFSET(G696,0,3-COLUMNS(D:G)-OFFSET(G696,4-ROW(),COLUMNS($G:$K))))</f>
        <v>4</v>
      </c>
      <c r="H696" s="7">
        <f ca="1">FIND(H$4,OFFSET(H696,0,3-COLUMNS(D:G)-OFFSET(H696,4-ROW(),COLUMNS($G:$K))),OFFSET(H696,0,-1)+1)</f>
        <v>8</v>
      </c>
      <c r="I696" s="7">
        <f ca="1">FIND(I$4,OFFSET(I696,0,3-COLUMNS(D:G)-OFFSET(I696,4-ROW(),COLUMNS($G:$K))),OFFSET(I696,0,-1)+1)</f>
        <v>12</v>
      </c>
      <c r="J696" s="75">
        <f ca="1">IFERROR(FIND(J$4,OFFSET(J696,0,-2-OFFSET(J696,4-ROW(),4))),LEN(OFFSET(J696,0,-2-OFFSET(J696,4-ROW(),4)))+1)</f>
        <v>14</v>
      </c>
      <c r="K696" s="8" t="str">
        <f ca="1">LEFT(OFFSET(K696,0,-COLUMNS($E:$J)-OFFSET(K696,4-ROW(),0)),G696-1)</f>
        <v>110</v>
      </c>
      <c r="L696" s="9" t="str">
        <f ca="1">MID(OFFSET(L696,0,-COLUMNS($E:$J)-OFFSET(L696,4-ROW(),0)),G696+1,H696-G696-1)</f>
        <v>232</v>
      </c>
      <c r="M696" s="9" t="str">
        <f ca="1">MID(OFFSET(M696,0,-COLUMNS($E:$J)-OFFSET(M696,4-ROW(),0)),H696+1,I696-H696-1)</f>
        <v>160</v>
      </c>
      <c r="N696" s="9" t="str">
        <f ca="1">MID(OFFSET(N696,0,-COLUMNS($E:$J)-OFFSET(N696,4-ROW(),0)),I696+1,J696-I696-1)</f>
        <v>0</v>
      </c>
      <c r="O696" s="79" t="str">
        <f ca="1">MID(OFFSET(O696,0,-COLUMNS($E:$J)-OFFSET(O696,4-ROW(),0)),J696+1,2)</f>
        <v/>
      </c>
      <c r="P696" s="20">
        <f ca="1">IF(ISBLANK($D696),"",(($K696*2^8+$L696)*2^8+$M696)*2^8+$N696)</f>
        <v>1860739072</v>
      </c>
      <c r="Q696" s="20">
        <f ca="1">IF(O696="",P696,$P696-MOD($P696,2^(32-$O696)))</f>
        <v>1860739072</v>
      </c>
      <c r="R696" s="7">
        <f ca="1">FIND(R$4,OFFSET(R696,0,3-COLUMNS($F:R)-OFFSET(R696,4-ROW(),4)))</f>
        <v>4</v>
      </c>
      <c r="S696" s="7">
        <f ca="1">FIND(S$4,OFFSET(S696,0,3-COLUMNS($F:R)-OFFSET(S696,4-ROW(),4)),OFFSET(S696,0,-1)+1)</f>
        <v>8</v>
      </c>
      <c r="T696" s="7">
        <f ca="1">FIND(T$4,OFFSET(T696,0,3-COLUMNS($F:R)-OFFSET(T696,4-ROW(),4)),OFFSET(T696,0,-1)+1)</f>
        <v>12</v>
      </c>
      <c r="U696" s="8" t="str">
        <f ca="1">LEFT(OFFSET(U696,0,-COLUMNS($G:$T)-OFFSET(U696,4-ROW(),0)),R696-1)</f>
        <v>110</v>
      </c>
      <c r="V696" s="9" t="str">
        <f ca="1">MID(OFFSET(V696,0,-COLUMNS($G:$T)-OFFSET(V696,4-ROW(),0)),R696+1,S696-R696-1)</f>
        <v>232</v>
      </c>
      <c r="W696" s="9" t="str">
        <f ca="1">MID(OFFSET(W696,0,-COLUMNS($G:$T)-OFFSET(W696,4-ROW(),0)),S696+1,T696-S696-1)</f>
        <v>175</v>
      </c>
      <c r="X696" s="9" t="str">
        <f ca="1">MID(OFFSET(X696,0,-COLUMNS($G:$T)-OFFSET(X696,4-ROW(),0)),T696+1,3)</f>
        <v>255</v>
      </c>
      <c r="Y696" s="21">
        <f ca="1">IF(ISBLANK($F696),"",IF(O696="",(($U696*2^8+$V696)*2^8+$W696)*2^8+$X696,$Q696+2^(32-$O696)-1))</f>
        <v>1860743167</v>
      </c>
      <c r="Z696" s="88" t="str">
        <f t="shared" si="10"/>
        <v>JP</v>
      </c>
    </row>
    <row r="697" spans="2:26" x14ac:dyDescent="0.15">
      <c r="B697" s="87">
        <v>693</v>
      </c>
      <c r="C697" s="92" t="s">
        <v>4474</v>
      </c>
      <c r="D697" s="53" t="s">
        <v>1460</v>
      </c>
      <c r="E697" s="25" t="s">
        <v>8</v>
      </c>
      <c r="F697" s="25" t="s">
        <v>1461</v>
      </c>
      <c r="G697" s="7">
        <f ca="1">FIND(G$4,OFFSET(G697,0,3-COLUMNS(D:G)-OFFSET(G697,4-ROW(),COLUMNS($G:$K))))</f>
        <v>4</v>
      </c>
      <c r="H697" s="7">
        <f ca="1">FIND(H$4,OFFSET(H697,0,3-COLUMNS(D:G)-OFFSET(H697,4-ROW(),COLUMNS($G:$K))),OFFSET(H697,0,-1)+1)</f>
        <v>8</v>
      </c>
      <c r="I697" s="7">
        <f ca="1">FIND(I$4,OFFSET(I697,0,3-COLUMNS(D:G)-OFFSET(I697,4-ROW(),COLUMNS($G:$K))),OFFSET(I697,0,-1)+1)</f>
        <v>12</v>
      </c>
      <c r="J697" s="75">
        <f ca="1">IFERROR(FIND(J$4,OFFSET(J697,0,-2-OFFSET(J697,4-ROW(),4))),LEN(OFFSET(J697,0,-2-OFFSET(J697,4-ROW(),4)))+1)</f>
        <v>14</v>
      </c>
      <c r="K697" s="8" t="str">
        <f ca="1">LEFT(OFFSET(K697,0,-COLUMNS($E:$J)-OFFSET(K697,4-ROW(),0)),G697-1)</f>
        <v>110</v>
      </c>
      <c r="L697" s="9" t="str">
        <f ca="1">MID(OFFSET(L697,0,-COLUMNS($E:$J)-OFFSET(L697,4-ROW(),0)),G697+1,H697-G697-1)</f>
        <v>232</v>
      </c>
      <c r="M697" s="9" t="str">
        <f ca="1">MID(OFFSET(M697,0,-COLUMNS($E:$J)-OFFSET(M697,4-ROW(),0)),H697+1,I697-H697-1)</f>
        <v>192</v>
      </c>
      <c r="N697" s="9" t="str">
        <f ca="1">MID(OFFSET(N697,0,-COLUMNS($E:$J)-OFFSET(N697,4-ROW(),0)),I697+1,J697-I697-1)</f>
        <v>0</v>
      </c>
      <c r="O697" s="79" t="str">
        <f ca="1">MID(OFFSET(O697,0,-COLUMNS($E:$J)-OFFSET(O697,4-ROW(),0)),J697+1,2)</f>
        <v/>
      </c>
      <c r="P697" s="20">
        <f ca="1">IF(ISBLANK($D697),"",(($K697*2^8+$L697)*2^8+$M697)*2^8+$N697)</f>
        <v>1860747264</v>
      </c>
      <c r="Q697" s="20">
        <f ca="1">IF(O697="",P697,$P697-MOD($P697,2^(32-$O697)))</f>
        <v>1860747264</v>
      </c>
      <c r="R697" s="7">
        <f ca="1">FIND(R$4,OFFSET(R697,0,3-COLUMNS($F:R)-OFFSET(R697,4-ROW(),4)))</f>
        <v>4</v>
      </c>
      <c r="S697" s="7">
        <f ca="1">FIND(S$4,OFFSET(S697,0,3-COLUMNS($F:R)-OFFSET(S697,4-ROW(),4)),OFFSET(S697,0,-1)+1)</f>
        <v>8</v>
      </c>
      <c r="T697" s="7">
        <f ca="1">FIND(T$4,OFFSET(T697,0,3-COLUMNS($F:R)-OFFSET(T697,4-ROW(),4)),OFFSET(T697,0,-1)+1)</f>
        <v>12</v>
      </c>
      <c r="U697" s="8" t="str">
        <f ca="1">LEFT(OFFSET(U697,0,-COLUMNS($G:$T)-OFFSET(U697,4-ROW(),0)),R697-1)</f>
        <v>110</v>
      </c>
      <c r="V697" s="9" t="str">
        <f ca="1">MID(OFFSET(V697,0,-COLUMNS($G:$T)-OFFSET(V697,4-ROW(),0)),R697+1,S697-R697-1)</f>
        <v>232</v>
      </c>
      <c r="W697" s="9" t="str">
        <f ca="1">MID(OFFSET(W697,0,-COLUMNS($G:$T)-OFFSET(W697,4-ROW(),0)),S697+1,T697-S697-1)</f>
        <v>223</v>
      </c>
      <c r="X697" s="9" t="str">
        <f ca="1">MID(OFFSET(X697,0,-COLUMNS($G:$T)-OFFSET(X697,4-ROW(),0)),T697+1,3)</f>
        <v>255</v>
      </c>
      <c r="Y697" s="21">
        <f ca="1">IF(ISBLANK($F697),"",IF(O697="",(($U697*2^8+$V697)*2^8+$W697)*2^8+$X697,$Q697+2^(32-$O697)-1))</f>
        <v>1860755455</v>
      </c>
      <c r="Z697" s="88" t="str">
        <f t="shared" si="10"/>
        <v>JP</v>
      </c>
    </row>
    <row r="698" spans="2:26" x14ac:dyDescent="0.15">
      <c r="B698" s="87">
        <v>694</v>
      </c>
      <c r="C698" s="92" t="s">
        <v>4474</v>
      </c>
      <c r="D698" s="53" t="s">
        <v>1462</v>
      </c>
      <c r="E698" s="25" t="s">
        <v>8</v>
      </c>
      <c r="F698" s="25" t="s">
        <v>1463</v>
      </c>
      <c r="G698" s="7">
        <f ca="1">FIND(G$4,OFFSET(G698,0,3-COLUMNS(D:G)-OFFSET(G698,4-ROW(),COLUMNS($G:$K))))</f>
        <v>4</v>
      </c>
      <c r="H698" s="7">
        <f ca="1">FIND(H$4,OFFSET(H698,0,3-COLUMNS(D:G)-OFFSET(H698,4-ROW(),COLUMNS($G:$K))),OFFSET(H698,0,-1)+1)</f>
        <v>8</v>
      </c>
      <c r="I698" s="7">
        <f ca="1">FIND(I$4,OFFSET(I698,0,3-COLUMNS(D:G)-OFFSET(I698,4-ROW(),COLUMNS($G:$K))),OFFSET(I698,0,-1)+1)</f>
        <v>12</v>
      </c>
      <c r="J698" s="75">
        <f ca="1">IFERROR(FIND(J$4,OFFSET(J698,0,-2-OFFSET(J698,4-ROW(),4))),LEN(OFFSET(J698,0,-2-OFFSET(J698,4-ROW(),4)))+1)</f>
        <v>14</v>
      </c>
      <c r="K698" s="8" t="str">
        <f ca="1">LEFT(OFFSET(K698,0,-COLUMNS($E:$J)-OFFSET(K698,4-ROW(),0)),G698-1)</f>
        <v>110</v>
      </c>
      <c r="L698" s="9" t="str">
        <f ca="1">MID(OFFSET(L698,0,-COLUMNS($E:$J)-OFFSET(L698,4-ROW(),0)),G698+1,H698-G698-1)</f>
        <v>232</v>
      </c>
      <c r="M698" s="9" t="str">
        <f ca="1">MID(OFFSET(M698,0,-COLUMNS($E:$J)-OFFSET(M698,4-ROW(),0)),H698+1,I698-H698-1)</f>
        <v>224</v>
      </c>
      <c r="N698" s="9" t="str">
        <f ca="1">MID(OFFSET(N698,0,-COLUMNS($E:$J)-OFFSET(N698,4-ROW(),0)),I698+1,J698-I698-1)</f>
        <v>0</v>
      </c>
      <c r="O698" s="79" t="str">
        <f ca="1">MID(OFFSET(O698,0,-COLUMNS($E:$J)-OFFSET(O698,4-ROW(),0)),J698+1,2)</f>
        <v/>
      </c>
      <c r="P698" s="20">
        <f ca="1">IF(ISBLANK($D698),"",(($K698*2^8+$L698)*2^8+$M698)*2^8+$N698)</f>
        <v>1860755456</v>
      </c>
      <c r="Q698" s="20">
        <f ca="1">IF(O698="",P698,$P698-MOD($P698,2^(32-$O698)))</f>
        <v>1860755456</v>
      </c>
      <c r="R698" s="7">
        <f ca="1">FIND(R$4,OFFSET(R698,0,3-COLUMNS($F:R)-OFFSET(R698,4-ROW(),4)))</f>
        <v>4</v>
      </c>
      <c r="S698" s="7">
        <f ca="1">FIND(S$4,OFFSET(S698,0,3-COLUMNS($F:R)-OFFSET(S698,4-ROW(),4)),OFFSET(S698,0,-1)+1)</f>
        <v>8</v>
      </c>
      <c r="T698" s="7">
        <f ca="1">FIND(T$4,OFFSET(T698,0,3-COLUMNS($F:R)-OFFSET(T698,4-ROW(),4)),OFFSET(T698,0,-1)+1)</f>
        <v>12</v>
      </c>
      <c r="U698" s="8" t="str">
        <f ca="1">LEFT(OFFSET(U698,0,-COLUMNS($G:$T)-OFFSET(U698,4-ROW(),0)),R698-1)</f>
        <v>110</v>
      </c>
      <c r="V698" s="9" t="str">
        <f ca="1">MID(OFFSET(V698,0,-COLUMNS($G:$T)-OFFSET(V698,4-ROW(),0)),R698+1,S698-R698-1)</f>
        <v>232</v>
      </c>
      <c r="W698" s="9" t="str">
        <f ca="1">MID(OFFSET(W698,0,-COLUMNS($G:$T)-OFFSET(W698,4-ROW(),0)),S698+1,T698-S698-1)</f>
        <v>231</v>
      </c>
      <c r="X698" s="9" t="str">
        <f ca="1">MID(OFFSET(X698,0,-COLUMNS($G:$T)-OFFSET(X698,4-ROW(),0)),T698+1,3)</f>
        <v>255</v>
      </c>
      <c r="Y698" s="21">
        <f ca="1">IF(ISBLANK($F698),"",IF(O698="",(($U698*2^8+$V698)*2^8+$W698)*2^8+$X698,$Q698+2^(32-$O698)-1))</f>
        <v>1860757503</v>
      </c>
      <c r="Z698" s="88" t="str">
        <f t="shared" si="10"/>
        <v>JP</v>
      </c>
    </row>
    <row r="699" spans="2:26" x14ac:dyDescent="0.15">
      <c r="B699" s="87">
        <v>695</v>
      </c>
      <c r="C699" s="92" t="s">
        <v>4474</v>
      </c>
      <c r="D699" s="53" t="s">
        <v>1464</v>
      </c>
      <c r="E699" s="25" t="s">
        <v>8</v>
      </c>
      <c r="F699" s="25" t="s">
        <v>1465</v>
      </c>
      <c r="G699" s="7">
        <f ca="1">FIND(G$4,OFFSET(G699,0,3-COLUMNS(D:G)-OFFSET(G699,4-ROW(),COLUMNS($G:$K))))</f>
        <v>4</v>
      </c>
      <c r="H699" s="7">
        <f ca="1">FIND(H$4,OFFSET(H699,0,3-COLUMNS(D:G)-OFFSET(H699,4-ROW(),COLUMNS($G:$K))),OFFSET(H699,0,-1)+1)</f>
        <v>8</v>
      </c>
      <c r="I699" s="7">
        <f ca="1">FIND(I$4,OFFSET(I699,0,3-COLUMNS(D:G)-OFFSET(I699,4-ROW(),COLUMNS($G:$K))),OFFSET(I699,0,-1)+1)</f>
        <v>12</v>
      </c>
      <c r="J699" s="75">
        <f ca="1">IFERROR(FIND(J$4,OFFSET(J699,0,-2-OFFSET(J699,4-ROW(),4))),LEN(OFFSET(J699,0,-2-OFFSET(J699,4-ROW(),4)))+1)</f>
        <v>14</v>
      </c>
      <c r="K699" s="8" t="str">
        <f ca="1">LEFT(OFFSET(K699,0,-COLUMNS($E:$J)-OFFSET(K699,4-ROW(),0)),G699-1)</f>
        <v>110</v>
      </c>
      <c r="L699" s="9" t="str">
        <f ca="1">MID(OFFSET(L699,0,-COLUMNS($E:$J)-OFFSET(L699,4-ROW(),0)),G699+1,H699-G699-1)</f>
        <v>232</v>
      </c>
      <c r="M699" s="9" t="str">
        <f ca="1">MID(OFFSET(M699,0,-COLUMNS($E:$J)-OFFSET(M699,4-ROW(),0)),H699+1,I699-H699-1)</f>
        <v>232</v>
      </c>
      <c r="N699" s="9" t="str">
        <f ca="1">MID(OFFSET(N699,0,-COLUMNS($E:$J)-OFFSET(N699,4-ROW(),0)),I699+1,J699-I699-1)</f>
        <v>0</v>
      </c>
      <c r="O699" s="79" t="str">
        <f ca="1">MID(OFFSET(O699,0,-COLUMNS($E:$J)-OFFSET(O699,4-ROW(),0)),J699+1,2)</f>
        <v/>
      </c>
      <c r="P699" s="20">
        <f ca="1">IF(ISBLANK($D699),"",(($K699*2^8+$L699)*2^8+$M699)*2^8+$N699)</f>
        <v>1860757504</v>
      </c>
      <c r="Q699" s="20">
        <f ca="1">IF(O699="",P699,$P699-MOD($P699,2^(32-$O699)))</f>
        <v>1860757504</v>
      </c>
      <c r="R699" s="7">
        <f ca="1">FIND(R$4,OFFSET(R699,0,3-COLUMNS($F:R)-OFFSET(R699,4-ROW(),4)))</f>
        <v>4</v>
      </c>
      <c r="S699" s="7">
        <f ca="1">FIND(S$4,OFFSET(S699,0,3-COLUMNS($F:R)-OFFSET(S699,4-ROW(),4)),OFFSET(S699,0,-1)+1)</f>
        <v>8</v>
      </c>
      <c r="T699" s="7">
        <f ca="1">FIND(T$4,OFFSET(T699,0,3-COLUMNS($F:R)-OFFSET(T699,4-ROW(),4)),OFFSET(T699,0,-1)+1)</f>
        <v>12</v>
      </c>
      <c r="U699" s="8" t="str">
        <f ca="1">LEFT(OFFSET(U699,0,-COLUMNS($G:$T)-OFFSET(U699,4-ROW(),0)),R699-1)</f>
        <v>110</v>
      </c>
      <c r="V699" s="9" t="str">
        <f ca="1">MID(OFFSET(V699,0,-COLUMNS($G:$T)-OFFSET(V699,4-ROW(),0)),R699+1,S699-R699-1)</f>
        <v>232</v>
      </c>
      <c r="W699" s="9" t="str">
        <f ca="1">MID(OFFSET(W699,0,-COLUMNS($G:$T)-OFFSET(W699,4-ROW(),0)),S699+1,T699-S699-1)</f>
        <v>235</v>
      </c>
      <c r="X699" s="9" t="str">
        <f ca="1">MID(OFFSET(X699,0,-COLUMNS($G:$T)-OFFSET(X699,4-ROW(),0)),T699+1,3)</f>
        <v>255</v>
      </c>
      <c r="Y699" s="21">
        <f ca="1">IF(ISBLANK($F699),"",IF(O699="",(($U699*2^8+$V699)*2^8+$W699)*2^8+$X699,$Q699+2^(32-$O699)-1))</f>
        <v>1860758527</v>
      </c>
      <c r="Z699" s="88" t="str">
        <f t="shared" si="10"/>
        <v>JP</v>
      </c>
    </row>
    <row r="700" spans="2:26" x14ac:dyDescent="0.15">
      <c r="B700" s="87">
        <v>696</v>
      </c>
      <c r="C700" s="92" t="s">
        <v>4474</v>
      </c>
      <c r="D700" s="53" t="s">
        <v>1466</v>
      </c>
      <c r="E700" s="25" t="s">
        <v>8</v>
      </c>
      <c r="F700" s="25" t="s">
        <v>1467</v>
      </c>
      <c r="G700" s="7">
        <f ca="1">FIND(G$4,OFFSET(G700,0,3-COLUMNS(D:G)-OFFSET(G700,4-ROW(),COLUMNS($G:$K))))</f>
        <v>4</v>
      </c>
      <c r="H700" s="7">
        <f ca="1">FIND(H$4,OFFSET(H700,0,3-COLUMNS(D:G)-OFFSET(H700,4-ROW(),COLUMNS($G:$K))),OFFSET(H700,0,-1)+1)</f>
        <v>8</v>
      </c>
      <c r="I700" s="7">
        <f ca="1">FIND(I$4,OFFSET(I700,0,3-COLUMNS(D:G)-OFFSET(I700,4-ROW(),COLUMNS($G:$K))),OFFSET(I700,0,-1)+1)</f>
        <v>12</v>
      </c>
      <c r="J700" s="75">
        <f ca="1">IFERROR(FIND(J$4,OFFSET(J700,0,-2-OFFSET(J700,4-ROW(),4))),LEN(OFFSET(J700,0,-2-OFFSET(J700,4-ROW(),4)))+1)</f>
        <v>14</v>
      </c>
      <c r="K700" s="8" t="str">
        <f ca="1">LEFT(OFFSET(K700,0,-COLUMNS($E:$J)-OFFSET(K700,4-ROW(),0)),G700-1)</f>
        <v>110</v>
      </c>
      <c r="L700" s="9" t="str">
        <f ca="1">MID(OFFSET(L700,0,-COLUMNS($E:$J)-OFFSET(L700,4-ROW(),0)),G700+1,H700-G700-1)</f>
        <v>232</v>
      </c>
      <c r="M700" s="9" t="str">
        <f ca="1">MID(OFFSET(M700,0,-COLUMNS($E:$J)-OFFSET(M700,4-ROW(),0)),H700+1,I700-H700-1)</f>
        <v>236</v>
      </c>
      <c r="N700" s="9" t="str">
        <f ca="1">MID(OFFSET(N700,0,-COLUMNS($E:$J)-OFFSET(N700,4-ROW(),0)),I700+1,J700-I700-1)</f>
        <v>0</v>
      </c>
      <c r="O700" s="79" t="str">
        <f ca="1">MID(OFFSET(O700,0,-COLUMNS($E:$J)-OFFSET(O700,4-ROW(),0)),J700+1,2)</f>
        <v/>
      </c>
      <c r="P700" s="20">
        <f ca="1">IF(ISBLANK($D700),"",(($K700*2^8+$L700)*2^8+$M700)*2^8+$N700)</f>
        <v>1860758528</v>
      </c>
      <c r="Q700" s="20">
        <f ca="1">IF(O700="",P700,$P700-MOD($P700,2^(32-$O700)))</f>
        <v>1860758528</v>
      </c>
      <c r="R700" s="7">
        <f ca="1">FIND(R$4,OFFSET(R700,0,3-COLUMNS($F:R)-OFFSET(R700,4-ROW(),4)))</f>
        <v>4</v>
      </c>
      <c r="S700" s="7">
        <f ca="1">FIND(S$4,OFFSET(S700,0,3-COLUMNS($F:R)-OFFSET(S700,4-ROW(),4)),OFFSET(S700,0,-1)+1)</f>
        <v>8</v>
      </c>
      <c r="T700" s="7">
        <f ca="1">FIND(T$4,OFFSET(T700,0,3-COLUMNS($F:R)-OFFSET(T700,4-ROW(),4)),OFFSET(T700,0,-1)+1)</f>
        <v>12</v>
      </c>
      <c r="U700" s="8" t="str">
        <f ca="1">LEFT(OFFSET(U700,0,-COLUMNS($G:$T)-OFFSET(U700,4-ROW(),0)),R700-1)</f>
        <v>110</v>
      </c>
      <c r="V700" s="9" t="str">
        <f ca="1">MID(OFFSET(V700,0,-COLUMNS($G:$T)-OFFSET(V700,4-ROW(),0)),R700+1,S700-R700-1)</f>
        <v>232</v>
      </c>
      <c r="W700" s="9" t="str">
        <f ca="1">MID(OFFSET(W700,0,-COLUMNS($G:$T)-OFFSET(W700,4-ROW(),0)),S700+1,T700-S700-1)</f>
        <v>239</v>
      </c>
      <c r="X700" s="9" t="str">
        <f ca="1">MID(OFFSET(X700,0,-COLUMNS($G:$T)-OFFSET(X700,4-ROW(),0)),T700+1,3)</f>
        <v>255</v>
      </c>
      <c r="Y700" s="21">
        <f ca="1">IF(ISBLANK($F700),"",IF(O700="",(($U700*2^8+$V700)*2^8+$W700)*2^8+$X700,$Q700+2^(32-$O700)-1))</f>
        <v>1860759551</v>
      </c>
      <c r="Z700" s="88" t="str">
        <f t="shared" si="10"/>
        <v>JP</v>
      </c>
    </row>
    <row r="701" spans="2:26" x14ac:dyDescent="0.15">
      <c r="B701" s="87">
        <v>697</v>
      </c>
      <c r="C701" s="92" t="s">
        <v>4474</v>
      </c>
      <c r="D701" s="53" t="s">
        <v>1468</v>
      </c>
      <c r="E701" s="25" t="s">
        <v>8</v>
      </c>
      <c r="F701" s="25" t="s">
        <v>1469</v>
      </c>
      <c r="G701" s="7">
        <f ca="1">FIND(G$4,OFFSET(G701,0,3-COLUMNS(D:G)-OFFSET(G701,4-ROW(),COLUMNS($G:$K))))</f>
        <v>4</v>
      </c>
      <c r="H701" s="7">
        <f ca="1">FIND(H$4,OFFSET(H701,0,3-COLUMNS(D:G)-OFFSET(H701,4-ROW(),COLUMNS($G:$K))),OFFSET(H701,0,-1)+1)</f>
        <v>8</v>
      </c>
      <c r="I701" s="7">
        <f ca="1">FIND(I$4,OFFSET(I701,0,3-COLUMNS(D:G)-OFFSET(I701,4-ROW(),COLUMNS($G:$K))),OFFSET(I701,0,-1)+1)</f>
        <v>10</v>
      </c>
      <c r="J701" s="75">
        <f ca="1">IFERROR(FIND(J$4,OFFSET(J701,0,-2-OFFSET(J701,4-ROW(),4))),LEN(OFFSET(J701,0,-2-OFFSET(J701,4-ROW(),4)))+1)</f>
        <v>12</v>
      </c>
      <c r="K701" s="8" t="str">
        <f ca="1">LEFT(OFFSET(K701,0,-COLUMNS($E:$J)-OFFSET(K701,4-ROW(),0)),G701-1)</f>
        <v>110</v>
      </c>
      <c r="L701" s="9" t="str">
        <f ca="1">MID(OFFSET(L701,0,-COLUMNS($E:$J)-OFFSET(L701,4-ROW(),0)),G701+1,H701-G701-1)</f>
        <v>233</v>
      </c>
      <c r="M701" s="9" t="str">
        <f ca="1">MID(OFFSET(M701,0,-COLUMNS($E:$J)-OFFSET(M701,4-ROW(),0)),H701+1,I701-H701-1)</f>
        <v>0</v>
      </c>
      <c r="N701" s="9" t="str">
        <f ca="1">MID(OFFSET(N701,0,-COLUMNS($E:$J)-OFFSET(N701,4-ROW(),0)),I701+1,J701-I701-1)</f>
        <v>0</v>
      </c>
      <c r="O701" s="79" t="str">
        <f ca="1">MID(OFFSET(O701,0,-COLUMNS($E:$J)-OFFSET(O701,4-ROW(),0)),J701+1,2)</f>
        <v/>
      </c>
      <c r="P701" s="20">
        <f ca="1">IF(ISBLANK($D701),"",(($K701*2^8+$L701)*2^8+$M701)*2^8+$N701)</f>
        <v>1860763648</v>
      </c>
      <c r="Q701" s="20">
        <f ca="1">IF(O701="",P701,$P701-MOD($P701,2^(32-$O701)))</f>
        <v>1860763648</v>
      </c>
      <c r="R701" s="7">
        <f ca="1">FIND(R$4,OFFSET(R701,0,3-COLUMNS($F:R)-OFFSET(R701,4-ROW(),4)))</f>
        <v>4</v>
      </c>
      <c r="S701" s="7">
        <f ca="1">FIND(S$4,OFFSET(S701,0,3-COLUMNS($F:R)-OFFSET(S701,4-ROW(),4)),OFFSET(S701,0,-1)+1)</f>
        <v>8</v>
      </c>
      <c r="T701" s="7">
        <f ca="1">FIND(T$4,OFFSET(T701,0,3-COLUMNS($F:R)-OFFSET(T701,4-ROW(),4)),OFFSET(T701,0,-1)+1)</f>
        <v>12</v>
      </c>
      <c r="U701" s="8" t="str">
        <f ca="1">LEFT(OFFSET(U701,0,-COLUMNS($G:$T)-OFFSET(U701,4-ROW(),0)),R701-1)</f>
        <v>110</v>
      </c>
      <c r="V701" s="9" t="str">
        <f ca="1">MID(OFFSET(V701,0,-COLUMNS($G:$T)-OFFSET(V701,4-ROW(),0)),R701+1,S701-R701-1)</f>
        <v>233</v>
      </c>
      <c r="W701" s="9" t="str">
        <f ca="1">MID(OFFSET(W701,0,-COLUMNS($G:$T)-OFFSET(W701,4-ROW(),0)),S701+1,T701-S701-1)</f>
        <v>255</v>
      </c>
      <c r="X701" s="9" t="str">
        <f ca="1">MID(OFFSET(X701,0,-COLUMNS($G:$T)-OFFSET(X701,4-ROW(),0)),T701+1,3)</f>
        <v>255</v>
      </c>
      <c r="Y701" s="21">
        <f ca="1">IF(ISBLANK($F701),"",IF(O701="",(($U701*2^8+$V701)*2^8+$W701)*2^8+$X701,$Q701+2^(32-$O701)-1))</f>
        <v>1860829183</v>
      </c>
      <c r="Z701" s="88" t="str">
        <f t="shared" si="10"/>
        <v>JP</v>
      </c>
    </row>
    <row r="702" spans="2:26" x14ac:dyDescent="0.15">
      <c r="B702" s="87">
        <v>698</v>
      </c>
      <c r="C702" s="92" t="s">
        <v>4474</v>
      </c>
      <c r="D702" s="53" t="s">
        <v>1470</v>
      </c>
      <c r="E702" s="25" t="s">
        <v>8</v>
      </c>
      <c r="F702" s="25" t="s">
        <v>1471</v>
      </c>
      <c r="G702" s="7">
        <f ca="1">FIND(G$4,OFFSET(G702,0,3-COLUMNS(D:G)-OFFSET(G702,4-ROW(),COLUMNS($G:$K))))</f>
        <v>4</v>
      </c>
      <c r="H702" s="7">
        <f ca="1">FIND(H$4,OFFSET(H702,0,3-COLUMNS(D:G)-OFFSET(H702,4-ROW(),COLUMNS($G:$K))),OFFSET(H702,0,-1)+1)</f>
        <v>7</v>
      </c>
      <c r="I702" s="7">
        <f ca="1">FIND(I$4,OFFSET(I702,0,3-COLUMNS(D:G)-OFFSET(I702,4-ROW(),COLUMNS($G:$K))),OFFSET(I702,0,-1)+1)</f>
        <v>9</v>
      </c>
      <c r="J702" s="75">
        <f ca="1">IFERROR(FIND(J$4,OFFSET(J702,0,-2-OFFSET(J702,4-ROW(),4))),LEN(OFFSET(J702,0,-2-OFFSET(J702,4-ROW(),4)))+1)</f>
        <v>11</v>
      </c>
      <c r="K702" s="8" t="str">
        <f ca="1">LEFT(OFFSET(K702,0,-COLUMNS($E:$J)-OFFSET(K702,4-ROW(),0)),G702-1)</f>
        <v>111</v>
      </c>
      <c r="L702" s="9" t="str">
        <f ca="1">MID(OFFSET(L702,0,-COLUMNS($E:$J)-OFFSET(L702,4-ROW(),0)),G702+1,H702-G702-1)</f>
        <v>64</v>
      </c>
      <c r="M702" s="9" t="str">
        <f ca="1">MID(OFFSET(M702,0,-COLUMNS($E:$J)-OFFSET(M702,4-ROW(),0)),H702+1,I702-H702-1)</f>
        <v>0</v>
      </c>
      <c r="N702" s="9" t="str">
        <f ca="1">MID(OFFSET(N702,0,-COLUMNS($E:$J)-OFFSET(N702,4-ROW(),0)),I702+1,J702-I702-1)</f>
        <v>0</v>
      </c>
      <c r="O702" s="79" t="str">
        <f ca="1">MID(OFFSET(O702,0,-COLUMNS($E:$J)-OFFSET(O702,4-ROW(),0)),J702+1,2)</f>
        <v/>
      </c>
      <c r="P702" s="20">
        <f ca="1">IF(ISBLANK($D702),"",(($K702*2^8+$L702)*2^8+$M702)*2^8+$N702)</f>
        <v>1866465280</v>
      </c>
      <c r="Q702" s="20">
        <f ca="1">IF(O702="",P702,$P702-MOD($P702,2^(32-$O702)))</f>
        <v>1866465280</v>
      </c>
      <c r="R702" s="7">
        <f ca="1">FIND(R$4,OFFSET(R702,0,3-COLUMNS($F:R)-OFFSET(R702,4-ROW(),4)))</f>
        <v>4</v>
      </c>
      <c r="S702" s="7">
        <f ca="1">FIND(S$4,OFFSET(S702,0,3-COLUMNS($F:R)-OFFSET(S702,4-ROW(),4)),OFFSET(S702,0,-1)+1)</f>
        <v>7</v>
      </c>
      <c r="T702" s="7">
        <f ca="1">FIND(T$4,OFFSET(T702,0,3-COLUMNS($F:R)-OFFSET(T702,4-ROW(),4)),OFFSET(T702,0,-1)+1)</f>
        <v>11</v>
      </c>
      <c r="U702" s="8" t="str">
        <f ca="1">LEFT(OFFSET(U702,0,-COLUMNS($G:$T)-OFFSET(U702,4-ROW(),0)),R702-1)</f>
        <v>111</v>
      </c>
      <c r="V702" s="9" t="str">
        <f ca="1">MID(OFFSET(V702,0,-COLUMNS($G:$T)-OFFSET(V702,4-ROW(),0)),R702+1,S702-R702-1)</f>
        <v>64</v>
      </c>
      <c r="W702" s="9" t="str">
        <f ca="1">MID(OFFSET(W702,0,-COLUMNS($G:$T)-OFFSET(W702,4-ROW(),0)),S702+1,T702-S702-1)</f>
        <v>255</v>
      </c>
      <c r="X702" s="9" t="str">
        <f ca="1">MID(OFFSET(X702,0,-COLUMNS($G:$T)-OFFSET(X702,4-ROW(),0)),T702+1,3)</f>
        <v>255</v>
      </c>
      <c r="Y702" s="21">
        <f ca="1">IF(ISBLANK($F702),"",IF(O702="",(($U702*2^8+$V702)*2^8+$W702)*2^8+$X702,$Q702+2^(32-$O702)-1))</f>
        <v>1866530815</v>
      </c>
      <c r="Z702" s="88" t="str">
        <f t="shared" si="10"/>
        <v>JP</v>
      </c>
    </row>
    <row r="703" spans="2:26" x14ac:dyDescent="0.15">
      <c r="B703" s="87">
        <v>699</v>
      </c>
      <c r="C703" s="92" t="s">
        <v>4474</v>
      </c>
      <c r="D703" s="53" t="s">
        <v>1472</v>
      </c>
      <c r="E703" s="25" t="s">
        <v>8</v>
      </c>
      <c r="F703" s="25" t="s">
        <v>1473</v>
      </c>
      <c r="G703" s="7">
        <f ca="1">FIND(G$4,OFFSET(G703,0,3-COLUMNS(D:G)-OFFSET(G703,4-ROW(),COLUMNS($G:$K))))</f>
        <v>4</v>
      </c>
      <c r="H703" s="7">
        <f ca="1">FIND(H$4,OFFSET(H703,0,3-COLUMNS(D:G)-OFFSET(H703,4-ROW(),COLUMNS($G:$K))),OFFSET(H703,0,-1)+1)</f>
        <v>7</v>
      </c>
      <c r="I703" s="7">
        <f ca="1">FIND(I$4,OFFSET(I703,0,3-COLUMNS(D:G)-OFFSET(I703,4-ROW(),COLUMNS($G:$K))),OFFSET(I703,0,-1)+1)</f>
        <v>11</v>
      </c>
      <c r="J703" s="75">
        <f ca="1">IFERROR(FIND(J$4,OFFSET(J703,0,-2-OFFSET(J703,4-ROW(),4))),LEN(OFFSET(J703,0,-2-OFFSET(J703,4-ROW(),4)))+1)</f>
        <v>13</v>
      </c>
      <c r="K703" s="8" t="str">
        <f ca="1">LEFT(OFFSET(K703,0,-COLUMNS($E:$J)-OFFSET(K703,4-ROW(),0)),G703-1)</f>
        <v>111</v>
      </c>
      <c r="L703" s="9" t="str">
        <f ca="1">MID(OFFSET(L703,0,-COLUMNS($E:$J)-OFFSET(L703,4-ROW(),0)),G703+1,H703-G703-1)</f>
        <v>65</v>
      </c>
      <c r="M703" s="9" t="str">
        <f ca="1">MID(OFFSET(M703,0,-COLUMNS($E:$J)-OFFSET(M703,4-ROW(),0)),H703+1,I703-H703-1)</f>
        <v>192</v>
      </c>
      <c r="N703" s="9" t="str">
        <f ca="1">MID(OFFSET(N703,0,-COLUMNS($E:$J)-OFFSET(N703,4-ROW(),0)),I703+1,J703-I703-1)</f>
        <v>0</v>
      </c>
      <c r="O703" s="79" t="str">
        <f ca="1">MID(OFFSET(O703,0,-COLUMNS($E:$J)-OFFSET(O703,4-ROW(),0)),J703+1,2)</f>
        <v/>
      </c>
      <c r="P703" s="20">
        <f ca="1">IF(ISBLANK($D703),"",(($K703*2^8+$L703)*2^8+$M703)*2^8+$N703)</f>
        <v>1866579968</v>
      </c>
      <c r="Q703" s="20">
        <f ca="1">IF(O703="",P703,$P703-MOD($P703,2^(32-$O703)))</f>
        <v>1866579968</v>
      </c>
      <c r="R703" s="7">
        <f ca="1">FIND(R$4,OFFSET(R703,0,3-COLUMNS($F:R)-OFFSET(R703,4-ROW(),4)))</f>
        <v>4</v>
      </c>
      <c r="S703" s="7">
        <f ca="1">FIND(S$4,OFFSET(S703,0,3-COLUMNS($F:R)-OFFSET(S703,4-ROW(),4)),OFFSET(S703,0,-1)+1)</f>
        <v>7</v>
      </c>
      <c r="T703" s="7">
        <f ca="1">FIND(T$4,OFFSET(T703,0,3-COLUMNS($F:R)-OFFSET(T703,4-ROW(),4)),OFFSET(T703,0,-1)+1)</f>
        <v>11</v>
      </c>
      <c r="U703" s="8" t="str">
        <f ca="1">LEFT(OFFSET(U703,0,-COLUMNS($G:$T)-OFFSET(U703,4-ROW(),0)),R703-1)</f>
        <v>111</v>
      </c>
      <c r="V703" s="9" t="str">
        <f ca="1">MID(OFFSET(V703,0,-COLUMNS($G:$T)-OFFSET(V703,4-ROW(),0)),R703+1,S703-R703-1)</f>
        <v>65</v>
      </c>
      <c r="W703" s="9" t="str">
        <f ca="1">MID(OFFSET(W703,0,-COLUMNS($G:$T)-OFFSET(W703,4-ROW(),0)),S703+1,T703-S703-1)</f>
        <v>223</v>
      </c>
      <c r="X703" s="9" t="str">
        <f ca="1">MID(OFFSET(X703,0,-COLUMNS($G:$T)-OFFSET(X703,4-ROW(),0)),T703+1,3)</f>
        <v>255</v>
      </c>
      <c r="Y703" s="21">
        <f ca="1">IF(ISBLANK($F703),"",IF(O703="",(($U703*2^8+$V703)*2^8+$W703)*2^8+$X703,$Q703+2^(32-$O703)-1))</f>
        <v>1866588159</v>
      </c>
      <c r="Z703" s="88" t="str">
        <f t="shared" si="10"/>
        <v>JP</v>
      </c>
    </row>
    <row r="704" spans="2:26" x14ac:dyDescent="0.15">
      <c r="B704" s="87">
        <v>700</v>
      </c>
      <c r="C704" s="92" t="s">
        <v>4474</v>
      </c>
      <c r="D704" s="53" t="s">
        <v>1474</v>
      </c>
      <c r="E704" s="25" t="s">
        <v>8</v>
      </c>
      <c r="F704" s="25" t="s">
        <v>1475</v>
      </c>
      <c r="G704" s="7">
        <f ca="1">FIND(G$4,OFFSET(G704,0,3-COLUMNS(D:G)-OFFSET(G704,4-ROW(),COLUMNS($G:$K))))</f>
        <v>4</v>
      </c>
      <c r="H704" s="7">
        <f ca="1">FIND(H$4,OFFSET(H704,0,3-COLUMNS(D:G)-OFFSET(H704,4-ROW(),COLUMNS($G:$K))),OFFSET(H704,0,-1)+1)</f>
        <v>7</v>
      </c>
      <c r="I704" s="7">
        <f ca="1">FIND(I$4,OFFSET(I704,0,3-COLUMNS(D:G)-OFFSET(I704,4-ROW(),COLUMNS($G:$K))),OFFSET(I704,0,-1)+1)</f>
        <v>11</v>
      </c>
      <c r="J704" s="75">
        <f ca="1">IFERROR(FIND(J$4,OFFSET(J704,0,-2-OFFSET(J704,4-ROW(),4))),LEN(OFFSET(J704,0,-2-OFFSET(J704,4-ROW(),4)))+1)</f>
        <v>13</v>
      </c>
      <c r="K704" s="8" t="str">
        <f ca="1">LEFT(OFFSET(K704,0,-COLUMNS($E:$J)-OFFSET(K704,4-ROW(),0)),G704-1)</f>
        <v>111</v>
      </c>
      <c r="L704" s="9" t="str">
        <f ca="1">MID(OFFSET(L704,0,-COLUMNS($E:$J)-OFFSET(L704,4-ROW(),0)),G704+1,H704-G704-1)</f>
        <v>67</v>
      </c>
      <c r="M704" s="9" t="str">
        <f ca="1">MID(OFFSET(M704,0,-COLUMNS($E:$J)-OFFSET(M704,4-ROW(),0)),H704+1,I704-H704-1)</f>
        <v>112</v>
      </c>
      <c r="N704" s="9" t="str">
        <f ca="1">MID(OFFSET(N704,0,-COLUMNS($E:$J)-OFFSET(N704,4-ROW(),0)),I704+1,J704-I704-1)</f>
        <v>0</v>
      </c>
      <c r="O704" s="79" t="str">
        <f ca="1">MID(OFFSET(O704,0,-COLUMNS($E:$J)-OFFSET(O704,4-ROW(),0)),J704+1,2)</f>
        <v/>
      </c>
      <c r="P704" s="20">
        <f ca="1">IF(ISBLANK($D704),"",(($K704*2^8+$L704)*2^8+$M704)*2^8+$N704)</f>
        <v>1866690560</v>
      </c>
      <c r="Q704" s="20">
        <f ca="1">IF(O704="",P704,$P704-MOD($P704,2^(32-$O704)))</f>
        <v>1866690560</v>
      </c>
      <c r="R704" s="7">
        <f ca="1">FIND(R$4,OFFSET(R704,0,3-COLUMNS($F:R)-OFFSET(R704,4-ROW(),4)))</f>
        <v>4</v>
      </c>
      <c r="S704" s="7">
        <f ca="1">FIND(S$4,OFFSET(S704,0,3-COLUMNS($F:R)-OFFSET(S704,4-ROW(),4)),OFFSET(S704,0,-1)+1)</f>
        <v>7</v>
      </c>
      <c r="T704" s="7">
        <f ca="1">FIND(T$4,OFFSET(T704,0,3-COLUMNS($F:R)-OFFSET(T704,4-ROW(),4)),OFFSET(T704,0,-1)+1)</f>
        <v>11</v>
      </c>
      <c r="U704" s="8" t="str">
        <f ca="1">LEFT(OFFSET(U704,0,-COLUMNS($G:$T)-OFFSET(U704,4-ROW(),0)),R704-1)</f>
        <v>111</v>
      </c>
      <c r="V704" s="9" t="str">
        <f ca="1">MID(OFFSET(V704,0,-COLUMNS($G:$T)-OFFSET(V704,4-ROW(),0)),R704+1,S704-R704-1)</f>
        <v>67</v>
      </c>
      <c r="W704" s="9" t="str">
        <f ca="1">MID(OFFSET(W704,0,-COLUMNS($G:$T)-OFFSET(W704,4-ROW(),0)),S704+1,T704-S704-1)</f>
        <v>127</v>
      </c>
      <c r="X704" s="9" t="str">
        <f ca="1">MID(OFFSET(X704,0,-COLUMNS($G:$T)-OFFSET(X704,4-ROW(),0)),T704+1,3)</f>
        <v>255</v>
      </c>
      <c r="Y704" s="21">
        <f ca="1">IF(ISBLANK($F704),"",IF(O704="",(($U704*2^8+$V704)*2^8+$W704)*2^8+$X704,$Q704+2^(32-$O704)-1))</f>
        <v>1866694655</v>
      </c>
      <c r="Z704" s="88" t="str">
        <f t="shared" si="10"/>
        <v>JP</v>
      </c>
    </row>
    <row r="705" spans="2:26" x14ac:dyDescent="0.15">
      <c r="B705" s="87">
        <v>701</v>
      </c>
      <c r="C705" s="92" t="s">
        <v>4474</v>
      </c>
      <c r="D705" s="53" t="s">
        <v>1476</v>
      </c>
      <c r="E705" s="25" t="s">
        <v>8</v>
      </c>
      <c r="F705" s="25" t="s">
        <v>1477</v>
      </c>
      <c r="G705" s="7">
        <f ca="1">FIND(G$4,OFFSET(G705,0,3-COLUMNS(D:G)-OFFSET(G705,4-ROW(),COLUMNS($G:$K))))</f>
        <v>4</v>
      </c>
      <c r="H705" s="7">
        <f ca="1">FIND(H$4,OFFSET(H705,0,3-COLUMNS(D:G)-OFFSET(H705,4-ROW(),COLUMNS($G:$K))),OFFSET(H705,0,-1)+1)</f>
        <v>7</v>
      </c>
      <c r="I705" s="7">
        <f ca="1">FIND(I$4,OFFSET(I705,0,3-COLUMNS(D:G)-OFFSET(I705,4-ROW(),COLUMNS($G:$K))),OFFSET(I705,0,-1)+1)</f>
        <v>11</v>
      </c>
      <c r="J705" s="75">
        <f ca="1">IFERROR(FIND(J$4,OFFSET(J705,0,-2-OFFSET(J705,4-ROW(),4))),LEN(OFFSET(J705,0,-2-OFFSET(J705,4-ROW(),4)))+1)</f>
        <v>13</v>
      </c>
      <c r="K705" s="8" t="str">
        <f ca="1">LEFT(OFFSET(K705,0,-COLUMNS($E:$J)-OFFSET(K705,4-ROW(),0)),G705-1)</f>
        <v>111</v>
      </c>
      <c r="L705" s="9" t="str">
        <f ca="1">MID(OFFSET(L705,0,-COLUMNS($E:$J)-OFFSET(L705,4-ROW(),0)),G705+1,H705-G705-1)</f>
        <v>67</v>
      </c>
      <c r="M705" s="9" t="str">
        <f ca="1">MID(OFFSET(M705,0,-COLUMNS($E:$J)-OFFSET(M705,4-ROW(),0)),H705+1,I705-H705-1)</f>
        <v>128</v>
      </c>
      <c r="N705" s="9" t="str">
        <f ca="1">MID(OFFSET(N705,0,-COLUMNS($E:$J)-OFFSET(N705,4-ROW(),0)),I705+1,J705-I705-1)</f>
        <v>0</v>
      </c>
      <c r="O705" s="79" t="str">
        <f ca="1">MID(OFFSET(O705,0,-COLUMNS($E:$J)-OFFSET(O705,4-ROW(),0)),J705+1,2)</f>
        <v/>
      </c>
      <c r="P705" s="20">
        <f ca="1">IF(ISBLANK($D705),"",(($K705*2^8+$L705)*2^8+$M705)*2^8+$N705)</f>
        <v>1866694656</v>
      </c>
      <c r="Q705" s="20">
        <f ca="1">IF(O705="",P705,$P705-MOD($P705,2^(32-$O705)))</f>
        <v>1866694656</v>
      </c>
      <c r="R705" s="7">
        <f ca="1">FIND(R$4,OFFSET(R705,0,3-COLUMNS($F:R)-OFFSET(R705,4-ROW(),4)))</f>
        <v>4</v>
      </c>
      <c r="S705" s="7">
        <f ca="1">FIND(S$4,OFFSET(S705,0,3-COLUMNS($F:R)-OFFSET(S705,4-ROW(),4)),OFFSET(S705,0,-1)+1)</f>
        <v>7</v>
      </c>
      <c r="T705" s="7">
        <f ca="1">FIND(T$4,OFFSET(T705,0,3-COLUMNS($F:R)-OFFSET(T705,4-ROW(),4)),OFFSET(T705,0,-1)+1)</f>
        <v>11</v>
      </c>
      <c r="U705" s="8" t="str">
        <f ca="1">LEFT(OFFSET(U705,0,-COLUMNS($G:$T)-OFFSET(U705,4-ROW(),0)),R705-1)</f>
        <v>111</v>
      </c>
      <c r="V705" s="9" t="str">
        <f ca="1">MID(OFFSET(V705,0,-COLUMNS($G:$T)-OFFSET(V705,4-ROW(),0)),R705+1,S705-R705-1)</f>
        <v>67</v>
      </c>
      <c r="W705" s="9" t="str">
        <f ca="1">MID(OFFSET(W705,0,-COLUMNS($G:$T)-OFFSET(W705,4-ROW(),0)),S705+1,T705-S705-1)</f>
        <v>191</v>
      </c>
      <c r="X705" s="9" t="str">
        <f ca="1">MID(OFFSET(X705,0,-COLUMNS($G:$T)-OFFSET(X705,4-ROW(),0)),T705+1,3)</f>
        <v>255</v>
      </c>
      <c r="Y705" s="21">
        <f ca="1">IF(ISBLANK($F705),"",IF(O705="",(($U705*2^8+$V705)*2^8+$W705)*2^8+$X705,$Q705+2^(32-$O705)-1))</f>
        <v>1866711039</v>
      </c>
      <c r="Z705" s="88" t="str">
        <f t="shared" si="10"/>
        <v>JP</v>
      </c>
    </row>
    <row r="706" spans="2:26" x14ac:dyDescent="0.15">
      <c r="B706" s="87">
        <v>702</v>
      </c>
      <c r="C706" s="92" t="s">
        <v>4474</v>
      </c>
      <c r="D706" s="53" t="s">
        <v>1478</v>
      </c>
      <c r="E706" s="25" t="s">
        <v>8</v>
      </c>
      <c r="F706" s="25" t="s">
        <v>1479</v>
      </c>
      <c r="G706" s="7">
        <f ca="1">FIND(G$4,OFFSET(G706,0,3-COLUMNS(D:G)-OFFSET(G706,4-ROW(),COLUMNS($G:$K))))</f>
        <v>4</v>
      </c>
      <c r="H706" s="7">
        <f ca="1">FIND(H$4,OFFSET(H706,0,3-COLUMNS(D:G)-OFFSET(H706,4-ROW(),COLUMNS($G:$K))),OFFSET(H706,0,-1)+1)</f>
        <v>7</v>
      </c>
      <c r="I706" s="7">
        <f ca="1">FIND(I$4,OFFSET(I706,0,3-COLUMNS(D:G)-OFFSET(I706,4-ROW(),COLUMNS($G:$K))),OFFSET(I706,0,-1)+1)</f>
        <v>11</v>
      </c>
      <c r="J706" s="75">
        <f ca="1">IFERROR(FIND(J$4,OFFSET(J706,0,-2-OFFSET(J706,4-ROW(),4))),LEN(OFFSET(J706,0,-2-OFFSET(J706,4-ROW(),4)))+1)</f>
        <v>13</v>
      </c>
      <c r="K706" s="8" t="str">
        <f ca="1">LEFT(OFFSET(K706,0,-COLUMNS($E:$J)-OFFSET(K706,4-ROW(),0)),G706-1)</f>
        <v>111</v>
      </c>
      <c r="L706" s="9" t="str">
        <f ca="1">MID(OFFSET(L706,0,-COLUMNS($E:$J)-OFFSET(L706,4-ROW(),0)),G706+1,H706-G706-1)</f>
        <v>68</v>
      </c>
      <c r="M706" s="9" t="str">
        <f ca="1">MID(OFFSET(M706,0,-COLUMNS($E:$J)-OFFSET(M706,4-ROW(),0)),H706+1,I706-H706-1)</f>
        <v>128</v>
      </c>
      <c r="N706" s="9" t="str">
        <f ca="1">MID(OFFSET(N706,0,-COLUMNS($E:$J)-OFFSET(N706,4-ROW(),0)),I706+1,J706-I706-1)</f>
        <v>0</v>
      </c>
      <c r="O706" s="79" t="str">
        <f ca="1">MID(OFFSET(O706,0,-COLUMNS($E:$J)-OFFSET(O706,4-ROW(),0)),J706+1,2)</f>
        <v/>
      </c>
      <c r="P706" s="20">
        <f ca="1">IF(ISBLANK($D706),"",(($K706*2^8+$L706)*2^8+$M706)*2^8+$N706)</f>
        <v>1866760192</v>
      </c>
      <c r="Q706" s="20">
        <f ca="1">IF(O706="",P706,$P706-MOD($P706,2^(32-$O706)))</f>
        <v>1866760192</v>
      </c>
      <c r="R706" s="7">
        <f ca="1">FIND(R$4,OFFSET(R706,0,3-COLUMNS($F:R)-OFFSET(R706,4-ROW(),4)))</f>
        <v>4</v>
      </c>
      <c r="S706" s="7">
        <f ca="1">FIND(S$4,OFFSET(S706,0,3-COLUMNS($F:R)-OFFSET(S706,4-ROW(),4)),OFFSET(S706,0,-1)+1)</f>
        <v>7</v>
      </c>
      <c r="T706" s="7">
        <f ca="1">FIND(T$4,OFFSET(T706,0,3-COLUMNS($F:R)-OFFSET(T706,4-ROW(),4)),OFFSET(T706,0,-1)+1)</f>
        <v>11</v>
      </c>
      <c r="U706" s="8" t="str">
        <f ca="1">LEFT(OFFSET(U706,0,-COLUMNS($G:$T)-OFFSET(U706,4-ROW(),0)),R706-1)</f>
        <v>111</v>
      </c>
      <c r="V706" s="9" t="str">
        <f ca="1">MID(OFFSET(V706,0,-COLUMNS($G:$T)-OFFSET(V706,4-ROW(),0)),R706+1,S706-R706-1)</f>
        <v>68</v>
      </c>
      <c r="W706" s="9" t="str">
        <f ca="1">MID(OFFSET(W706,0,-COLUMNS($G:$T)-OFFSET(W706,4-ROW(),0)),S706+1,T706-S706-1)</f>
        <v>255</v>
      </c>
      <c r="X706" s="9" t="str">
        <f ca="1">MID(OFFSET(X706,0,-COLUMNS($G:$T)-OFFSET(X706,4-ROW(),0)),T706+1,3)</f>
        <v>255</v>
      </c>
      <c r="Y706" s="21">
        <f ca="1">IF(ISBLANK($F706),"",IF(O706="",(($U706*2^8+$V706)*2^8+$W706)*2^8+$X706,$Q706+2^(32-$O706)-1))</f>
        <v>1866792959</v>
      </c>
      <c r="Z706" s="88" t="str">
        <f t="shared" si="10"/>
        <v>JP</v>
      </c>
    </row>
    <row r="707" spans="2:26" x14ac:dyDescent="0.15">
      <c r="B707" s="87">
        <v>703</v>
      </c>
      <c r="C707" s="92" t="s">
        <v>4474</v>
      </c>
      <c r="D707" s="53" t="s">
        <v>1480</v>
      </c>
      <c r="E707" s="25" t="s">
        <v>8</v>
      </c>
      <c r="F707" s="25" t="s">
        <v>1481</v>
      </c>
      <c r="G707" s="7">
        <f ca="1">FIND(G$4,OFFSET(G707,0,3-COLUMNS(D:G)-OFFSET(G707,4-ROW(),COLUMNS($G:$K))))</f>
        <v>4</v>
      </c>
      <c r="H707" s="7">
        <f ca="1">FIND(H$4,OFFSET(H707,0,3-COLUMNS(D:G)-OFFSET(H707,4-ROW(),COLUMNS($G:$K))),OFFSET(H707,0,-1)+1)</f>
        <v>7</v>
      </c>
      <c r="I707" s="7">
        <f ca="1">FIND(I$4,OFFSET(I707,0,3-COLUMNS(D:G)-OFFSET(I707,4-ROW(),COLUMNS($G:$K))),OFFSET(I707,0,-1)+1)</f>
        <v>9</v>
      </c>
      <c r="J707" s="75">
        <f ca="1">IFERROR(FIND(J$4,OFFSET(J707,0,-2-OFFSET(J707,4-ROW(),4))),LEN(OFFSET(J707,0,-2-OFFSET(J707,4-ROW(),4)))+1)</f>
        <v>11</v>
      </c>
      <c r="K707" s="8" t="str">
        <f ca="1">LEFT(OFFSET(K707,0,-COLUMNS($E:$J)-OFFSET(K707,4-ROW(),0)),G707-1)</f>
        <v>111</v>
      </c>
      <c r="L707" s="9" t="str">
        <f ca="1">MID(OFFSET(L707,0,-COLUMNS($E:$J)-OFFSET(L707,4-ROW(),0)),G707+1,H707-G707-1)</f>
        <v>86</v>
      </c>
      <c r="M707" s="9" t="str">
        <f ca="1">MID(OFFSET(M707,0,-COLUMNS($E:$J)-OFFSET(M707,4-ROW(),0)),H707+1,I707-H707-1)</f>
        <v>0</v>
      </c>
      <c r="N707" s="9" t="str">
        <f ca="1">MID(OFFSET(N707,0,-COLUMNS($E:$J)-OFFSET(N707,4-ROW(),0)),I707+1,J707-I707-1)</f>
        <v>0</v>
      </c>
      <c r="O707" s="79" t="str">
        <f ca="1">MID(OFFSET(O707,0,-COLUMNS($E:$J)-OFFSET(O707,4-ROW(),0)),J707+1,2)</f>
        <v/>
      </c>
      <c r="P707" s="20">
        <f ca="1">IF(ISBLANK($D707),"",(($K707*2^8+$L707)*2^8+$M707)*2^8+$N707)</f>
        <v>1867907072</v>
      </c>
      <c r="Q707" s="20">
        <f ca="1">IF(O707="",P707,$P707-MOD($P707,2^(32-$O707)))</f>
        <v>1867907072</v>
      </c>
      <c r="R707" s="7">
        <f ca="1">FIND(R$4,OFFSET(R707,0,3-COLUMNS($F:R)-OFFSET(R707,4-ROW(),4)))</f>
        <v>4</v>
      </c>
      <c r="S707" s="7">
        <f ca="1">FIND(S$4,OFFSET(S707,0,3-COLUMNS($F:R)-OFFSET(S707,4-ROW(),4)),OFFSET(S707,0,-1)+1)</f>
        <v>7</v>
      </c>
      <c r="T707" s="7">
        <f ca="1">FIND(T$4,OFFSET(T707,0,3-COLUMNS($F:R)-OFFSET(T707,4-ROW(),4)),OFFSET(T707,0,-1)+1)</f>
        <v>11</v>
      </c>
      <c r="U707" s="8" t="str">
        <f ca="1">LEFT(OFFSET(U707,0,-COLUMNS($G:$T)-OFFSET(U707,4-ROW(),0)),R707-1)</f>
        <v>111</v>
      </c>
      <c r="V707" s="9" t="str">
        <f ca="1">MID(OFFSET(V707,0,-COLUMNS($G:$T)-OFFSET(V707,4-ROW(),0)),R707+1,S707-R707-1)</f>
        <v>87</v>
      </c>
      <c r="W707" s="9" t="str">
        <f ca="1">MID(OFFSET(W707,0,-COLUMNS($G:$T)-OFFSET(W707,4-ROW(),0)),S707+1,T707-S707-1)</f>
        <v>255</v>
      </c>
      <c r="X707" s="9" t="str">
        <f ca="1">MID(OFFSET(X707,0,-COLUMNS($G:$T)-OFFSET(X707,4-ROW(),0)),T707+1,3)</f>
        <v>255</v>
      </c>
      <c r="Y707" s="21">
        <f ca="1">IF(ISBLANK($F707),"",IF(O707="",(($U707*2^8+$V707)*2^8+$W707)*2^8+$X707,$Q707+2^(32-$O707)-1))</f>
        <v>1868038143</v>
      </c>
      <c r="Z707" s="88" t="str">
        <f t="shared" si="10"/>
        <v>JP</v>
      </c>
    </row>
    <row r="708" spans="2:26" x14ac:dyDescent="0.15">
      <c r="B708" s="87">
        <v>704</v>
      </c>
      <c r="C708" s="92" t="s">
        <v>4474</v>
      </c>
      <c r="D708" s="53" t="s">
        <v>1482</v>
      </c>
      <c r="E708" s="25" t="s">
        <v>8</v>
      </c>
      <c r="F708" s="25" t="s">
        <v>1483</v>
      </c>
      <c r="G708" s="7">
        <f ca="1">FIND(G$4,OFFSET(G708,0,3-COLUMNS(D:G)-OFFSET(G708,4-ROW(),COLUMNS($G:$K))))</f>
        <v>4</v>
      </c>
      <c r="H708" s="7">
        <f ca="1">FIND(H$4,OFFSET(H708,0,3-COLUMNS(D:G)-OFFSET(H708,4-ROW(),COLUMNS($G:$K))),OFFSET(H708,0,-1)+1)</f>
        <v>7</v>
      </c>
      <c r="I708" s="7">
        <f ca="1">FIND(I$4,OFFSET(I708,0,3-COLUMNS(D:G)-OFFSET(I708,4-ROW(),COLUMNS($G:$K))),OFFSET(I708,0,-1)+1)</f>
        <v>9</v>
      </c>
      <c r="J708" s="75">
        <f ca="1">IFERROR(FIND(J$4,OFFSET(J708,0,-2-OFFSET(J708,4-ROW(),4))),LEN(OFFSET(J708,0,-2-OFFSET(J708,4-ROW(),4)))+1)</f>
        <v>11</v>
      </c>
      <c r="K708" s="8" t="str">
        <f ca="1">LEFT(OFFSET(K708,0,-COLUMNS($E:$J)-OFFSET(K708,4-ROW(),0)),G708-1)</f>
        <v>111</v>
      </c>
      <c r="L708" s="9" t="str">
        <f ca="1">MID(OFFSET(L708,0,-COLUMNS($E:$J)-OFFSET(L708,4-ROW(),0)),G708+1,H708-G708-1)</f>
        <v>89</v>
      </c>
      <c r="M708" s="9" t="str">
        <f ca="1">MID(OFFSET(M708,0,-COLUMNS($E:$J)-OFFSET(M708,4-ROW(),0)),H708+1,I708-H708-1)</f>
        <v>0</v>
      </c>
      <c r="N708" s="9" t="str">
        <f ca="1">MID(OFFSET(N708,0,-COLUMNS($E:$J)-OFFSET(N708,4-ROW(),0)),I708+1,J708-I708-1)</f>
        <v>0</v>
      </c>
      <c r="O708" s="79" t="str">
        <f ca="1">MID(OFFSET(O708,0,-COLUMNS($E:$J)-OFFSET(O708,4-ROW(),0)),J708+1,2)</f>
        <v/>
      </c>
      <c r="P708" s="20">
        <f ca="1">IF(ISBLANK($D708),"",(($K708*2^8+$L708)*2^8+$M708)*2^8+$N708)</f>
        <v>1868103680</v>
      </c>
      <c r="Q708" s="20">
        <f ca="1">IF(O708="",P708,$P708-MOD($P708,2^(32-$O708)))</f>
        <v>1868103680</v>
      </c>
      <c r="R708" s="7">
        <f ca="1">FIND(R$4,OFFSET(R708,0,3-COLUMNS($F:R)-OFFSET(R708,4-ROW(),4)))</f>
        <v>4</v>
      </c>
      <c r="S708" s="7">
        <f ca="1">FIND(S$4,OFFSET(S708,0,3-COLUMNS($F:R)-OFFSET(S708,4-ROW(),4)),OFFSET(S708,0,-1)+1)</f>
        <v>7</v>
      </c>
      <c r="T708" s="7">
        <f ca="1">FIND(T$4,OFFSET(T708,0,3-COLUMNS($F:R)-OFFSET(T708,4-ROW(),4)),OFFSET(T708,0,-1)+1)</f>
        <v>11</v>
      </c>
      <c r="U708" s="8" t="str">
        <f ca="1">LEFT(OFFSET(U708,0,-COLUMNS($G:$T)-OFFSET(U708,4-ROW(),0)),R708-1)</f>
        <v>111</v>
      </c>
      <c r="V708" s="9" t="str">
        <f ca="1">MID(OFFSET(V708,0,-COLUMNS($G:$T)-OFFSET(V708,4-ROW(),0)),R708+1,S708-R708-1)</f>
        <v>89</v>
      </c>
      <c r="W708" s="9" t="str">
        <f ca="1">MID(OFFSET(W708,0,-COLUMNS($G:$T)-OFFSET(W708,4-ROW(),0)),S708+1,T708-S708-1)</f>
        <v>255</v>
      </c>
      <c r="X708" s="9" t="str">
        <f ca="1">MID(OFFSET(X708,0,-COLUMNS($G:$T)-OFFSET(X708,4-ROW(),0)),T708+1,3)</f>
        <v>255</v>
      </c>
      <c r="Y708" s="21">
        <f ca="1">IF(ISBLANK($F708),"",IF(O708="",(($U708*2^8+$V708)*2^8+$W708)*2^8+$X708,$Q708+2^(32-$O708)-1))</f>
        <v>1868169215</v>
      </c>
      <c r="Z708" s="88" t="str">
        <f t="shared" si="10"/>
        <v>JP</v>
      </c>
    </row>
    <row r="709" spans="2:26" x14ac:dyDescent="0.15">
      <c r="B709" s="87">
        <v>705</v>
      </c>
      <c r="C709" s="92" t="s">
        <v>4474</v>
      </c>
      <c r="D709" s="53" t="s">
        <v>1484</v>
      </c>
      <c r="E709" s="25" t="s">
        <v>8</v>
      </c>
      <c r="F709" s="25" t="s">
        <v>1485</v>
      </c>
      <c r="G709" s="7">
        <f ca="1">FIND(G$4,OFFSET(G709,0,3-COLUMNS(D:G)-OFFSET(G709,4-ROW(),COLUMNS($G:$K))))</f>
        <v>4</v>
      </c>
      <c r="H709" s="7">
        <f ca="1">FIND(H$4,OFFSET(H709,0,3-COLUMNS(D:G)-OFFSET(H709,4-ROW(),COLUMNS($G:$K))),OFFSET(H709,0,-1)+1)</f>
        <v>7</v>
      </c>
      <c r="I709" s="7">
        <f ca="1">FIND(I$4,OFFSET(I709,0,3-COLUMNS(D:G)-OFFSET(I709,4-ROW(),COLUMNS($G:$K))),OFFSET(I709,0,-1)+1)</f>
        <v>9</v>
      </c>
      <c r="J709" s="75">
        <f ca="1">IFERROR(FIND(J$4,OFFSET(J709,0,-2-OFFSET(J709,4-ROW(),4))),LEN(OFFSET(J709,0,-2-OFFSET(J709,4-ROW(),4)))+1)</f>
        <v>11</v>
      </c>
      <c r="K709" s="8" t="str">
        <f ca="1">LEFT(OFFSET(K709,0,-COLUMNS($E:$J)-OFFSET(K709,4-ROW(),0)),G709-1)</f>
        <v>111</v>
      </c>
      <c r="L709" s="9" t="str">
        <f ca="1">MID(OFFSET(L709,0,-COLUMNS($E:$J)-OFFSET(L709,4-ROW(),0)),G709+1,H709-G709-1)</f>
        <v>90</v>
      </c>
      <c r="M709" s="9" t="str">
        <f ca="1">MID(OFFSET(M709,0,-COLUMNS($E:$J)-OFFSET(M709,4-ROW(),0)),H709+1,I709-H709-1)</f>
        <v>0</v>
      </c>
      <c r="N709" s="9" t="str">
        <f ca="1">MID(OFFSET(N709,0,-COLUMNS($E:$J)-OFFSET(N709,4-ROW(),0)),I709+1,J709-I709-1)</f>
        <v>0</v>
      </c>
      <c r="O709" s="79" t="str">
        <f ca="1">MID(OFFSET(O709,0,-COLUMNS($E:$J)-OFFSET(O709,4-ROW(),0)),J709+1,2)</f>
        <v/>
      </c>
      <c r="P709" s="20">
        <f ca="1">IF(ISBLANK($D709),"",(($K709*2^8+$L709)*2^8+$M709)*2^8+$N709)</f>
        <v>1868169216</v>
      </c>
      <c r="Q709" s="20">
        <f ca="1">IF(O709="",P709,$P709-MOD($P709,2^(32-$O709)))</f>
        <v>1868169216</v>
      </c>
      <c r="R709" s="7">
        <f ca="1">FIND(R$4,OFFSET(R709,0,3-COLUMNS($F:R)-OFFSET(R709,4-ROW(),4)))</f>
        <v>4</v>
      </c>
      <c r="S709" s="7">
        <f ca="1">FIND(S$4,OFFSET(S709,0,3-COLUMNS($F:R)-OFFSET(S709,4-ROW(),4)),OFFSET(S709,0,-1)+1)</f>
        <v>7</v>
      </c>
      <c r="T709" s="7">
        <f ca="1">FIND(T$4,OFFSET(T709,0,3-COLUMNS($F:R)-OFFSET(T709,4-ROW(),4)),OFFSET(T709,0,-1)+1)</f>
        <v>11</v>
      </c>
      <c r="U709" s="8" t="str">
        <f ca="1">LEFT(OFFSET(U709,0,-COLUMNS($G:$T)-OFFSET(U709,4-ROW(),0)),R709-1)</f>
        <v>111</v>
      </c>
      <c r="V709" s="9" t="str">
        <f ca="1">MID(OFFSET(V709,0,-COLUMNS($G:$T)-OFFSET(V709,4-ROW(),0)),R709+1,S709-R709-1)</f>
        <v>90</v>
      </c>
      <c r="W709" s="9" t="str">
        <f ca="1">MID(OFFSET(W709,0,-COLUMNS($G:$T)-OFFSET(W709,4-ROW(),0)),S709+1,T709-S709-1)</f>
        <v>127</v>
      </c>
      <c r="X709" s="9" t="str">
        <f ca="1">MID(OFFSET(X709,0,-COLUMNS($G:$T)-OFFSET(X709,4-ROW(),0)),T709+1,3)</f>
        <v>255</v>
      </c>
      <c r="Y709" s="21">
        <f ca="1">IF(ISBLANK($F709),"",IF(O709="",(($U709*2^8+$V709)*2^8+$W709)*2^8+$X709,$Q709+2^(32-$O709)-1))</f>
        <v>1868201983</v>
      </c>
      <c r="Z709" s="88" t="str">
        <f t="shared" si="10"/>
        <v>JP</v>
      </c>
    </row>
    <row r="710" spans="2:26" x14ac:dyDescent="0.15">
      <c r="B710" s="87">
        <v>706</v>
      </c>
      <c r="C710" s="92" t="s">
        <v>4474</v>
      </c>
      <c r="D710" s="53" t="s">
        <v>1486</v>
      </c>
      <c r="E710" s="25" t="s">
        <v>8</v>
      </c>
      <c r="F710" s="25" t="s">
        <v>1487</v>
      </c>
      <c r="G710" s="7">
        <f ca="1">FIND(G$4,OFFSET(G710,0,3-COLUMNS(D:G)-OFFSET(G710,4-ROW(),COLUMNS($G:$K))))</f>
        <v>4</v>
      </c>
      <c r="H710" s="7">
        <f ca="1">FIND(H$4,OFFSET(H710,0,3-COLUMNS(D:G)-OFFSET(H710,4-ROW(),COLUMNS($G:$K))),OFFSET(H710,0,-1)+1)</f>
        <v>7</v>
      </c>
      <c r="I710" s="7">
        <f ca="1">FIND(I$4,OFFSET(I710,0,3-COLUMNS(D:G)-OFFSET(I710,4-ROW(),COLUMNS($G:$K))),OFFSET(I710,0,-1)+1)</f>
        <v>11</v>
      </c>
      <c r="J710" s="75">
        <f ca="1">IFERROR(FIND(J$4,OFFSET(J710,0,-2-OFFSET(J710,4-ROW(),4))),LEN(OFFSET(J710,0,-2-OFFSET(J710,4-ROW(),4)))+1)</f>
        <v>13</v>
      </c>
      <c r="K710" s="8" t="str">
        <f ca="1">LEFT(OFFSET(K710,0,-COLUMNS($E:$J)-OFFSET(K710,4-ROW(),0)),G710-1)</f>
        <v>111</v>
      </c>
      <c r="L710" s="9" t="str">
        <f ca="1">MID(OFFSET(L710,0,-COLUMNS($E:$J)-OFFSET(L710,4-ROW(),0)),G710+1,H710-G710-1)</f>
        <v>91</v>
      </c>
      <c r="M710" s="9" t="str">
        <f ca="1">MID(OFFSET(M710,0,-COLUMNS($E:$J)-OFFSET(M710,4-ROW(),0)),H710+1,I710-H710-1)</f>
        <v>240</v>
      </c>
      <c r="N710" s="9" t="str">
        <f ca="1">MID(OFFSET(N710,0,-COLUMNS($E:$J)-OFFSET(N710,4-ROW(),0)),I710+1,J710-I710-1)</f>
        <v>0</v>
      </c>
      <c r="O710" s="79" t="str">
        <f ca="1">MID(OFFSET(O710,0,-COLUMNS($E:$J)-OFFSET(O710,4-ROW(),0)),J710+1,2)</f>
        <v/>
      </c>
      <c r="P710" s="20">
        <f ca="1">IF(ISBLANK($D710),"",(($K710*2^8+$L710)*2^8+$M710)*2^8+$N710)</f>
        <v>1868296192</v>
      </c>
      <c r="Q710" s="20">
        <f ca="1">IF(O710="",P710,$P710-MOD($P710,2^(32-$O710)))</f>
        <v>1868296192</v>
      </c>
      <c r="R710" s="7">
        <f ca="1">FIND(R$4,OFFSET(R710,0,3-COLUMNS($F:R)-OFFSET(R710,4-ROW(),4)))</f>
        <v>4</v>
      </c>
      <c r="S710" s="7">
        <f ca="1">FIND(S$4,OFFSET(S710,0,3-COLUMNS($F:R)-OFFSET(S710,4-ROW(),4)),OFFSET(S710,0,-1)+1)</f>
        <v>7</v>
      </c>
      <c r="T710" s="7">
        <f ca="1">FIND(T$4,OFFSET(T710,0,3-COLUMNS($F:R)-OFFSET(T710,4-ROW(),4)),OFFSET(T710,0,-1)+1)</f>
        <v>11</v>
      </c>
      <c r="U710" s="8" t="str">
        <f ca="1">LEFT(OFFSET(U710,0,-COLUMNS($G:$T)-OFFSET(U710,4-ROW(),0)),R710-1)</f>
        <v>111</v>
      </c>
      <c r="V710" s="9" t="str">
        <f ca="1">MID(OFFSET(V710,0,-COLUMNS($G:$T)-OFFSET(V710,4-ROW(),0)),R710+1,S710-R710-1)</f>
        <v>91</v>
      </c>
      <c r="W710" s="9" t="str">
        <f ca="1">MID(OFFSET(W710,0,-COLUMNS($G:$T)-OFFSET(W710,4-ROW(),0)),S710+1,T710-S710-1)</f>
        <v>255</v>
      </c>
      <c r="X710" s="9" t="str">
        <f ca="1">MID(OFFSET(X710,0,-COLUMNS($G:$T)-OFFSET(X710,4-ROW(),0)),T710+1,3)</f>
        <v>255</v>
      </c>
      <c r="Y710" s="21">
        <f ca="1">IF(ISBLANK($F710),"",IF(O710="",(($U710*2^8+$V710)*2^8+$W710)*2^8+$X710,$Q710+2^(32-$O710)-1))</f>
        <v>1868300287</v>
      </c>
      <c r="Z710" s="88" t="str">
        <f t="shared" ref="Z710:Z773" si="11">IF(ISBLANK(C710),"",$C710)</f>
        <v>JP</v>
      </c>
    </row>
    <row r="711" spans="2:26" x14ac:dyDescent="0.15">
      <c r="B711" s="87">
        <v>707</v>
      </c>
      <c r="C711" s="92" t="s">
        <v>4474</v>
      </c>
      <c r="D711" s="53" t="s">
        <v>1488</v>
      </c>
      <c r="E711" s="25" t="s">
        <v>8</v>
      </c>
      <c r="F711" s="25" t="s">
        <v>1489</v>
      </c>
      <c r="G711" s="7">
        <f ca="1">FIND(G$4,OFFSET(G711,0,3-COLUMNS(D:G)-OFFSET(G711,4-ROW(),COLUMNS($G:$K))))</f>
        <v>4</v>
      </c>
      <c r="H711" s="7">
        <f ca="1">FIND(H$4,OFFSET(H711,0,3-COLUMNS(D:G)-OFFSET(H711,4-ROW(),COLUMNS($G:$K))),OFFSET(H711,0,-1)+1)</f>
        <v>7</v>
      </c>
      <c r="I711" s="7">
        <f ca="1">FIND(I$4,OFFSET(I711,0,3-COLUMNS(D:G)-OFFSET(I711,4-ROW(),COLUMNS($G:$K))),OFFSET(I711,0,-1)+1)</f>
        <v>11</v>
      </c>
      <c r="J711" s="75">
        <f ca="1">IFERROR(FIND(J$4,OFFSET(J711,0,-2-OFFSET(J711,4-ROW(),4))),LEN(OFFSET(J711,0,-2-OFFSET(J711,4-ROW(),4)))+1)</f>
        <v>13</v>
      </c>
      <c r="K711" s="8" t="str">
        <f ca="1">LEFT(OFFSET(K711,0,-COLUMNS($E:$J)-OFFSET(K711,4-ROW(),0)),G711-1)</f>
        <v>111</v>
      </c>
      <c r="L711" s="9" t="str">
        <f ca="1">MID(OFFSET(L711,0,-COLUMNS($E:$J)-OFFSET(L711,4-ROW(),0)),G711+1,H711-G711-1)</f>
        <v>92</v>
      </c>
      <c r="M711" s="9" t="str">
        <f ca="1">MID(OFFSET(M711,0,-COLUMNS($E:$J)-OFFSET(M711,4-ROW(),0)),H711+1,I711-H711-1)</f>
        <v>244</v>
      </c>
      <c r="N711" s="9" t="str">
        <f ca="1">MID(OFFSET(N711,0,-COLUMNS($E:$J)-OFFSET(N711,4-ROW(),0)),I711+1,J711-I711-1)</f>
        <v>0</v>
      </c>
      <c r="O711" s="79" t="str">
        <f ca="1">MID(OFFSET(O711,0,-COLUMNS($E:$J)-OFFSET(O711,4-ROW(),0)),J711+1,2)</f>
        <v/>
      </c>
      <c r="P711" s="20">
        <f ca="1">IF(ISBLANK($D711),"",(($K711*2^8+$L711)*2^8+$M711)*2^8+$N711)</f>
        <v>1868362752</v>
      </c>
      <c r="Q711" s="20">
        <f ca="1">IF(O711="",P711,$P711-MOD($P711,2^(32-$O711)))</f>
        <v>1868362752</v>
      </c>
      <c r="R711" s="7">
        <f ca="1">FIND(R$4,OFFSET(R711,0,3-COLUMNS($F:R)-OFFSET(R711,4-ROW(),4)))</f>
        <v>4</v>
      </c>
      <c r="S711" s="7">
        <f ca="1">FIND(S$4,OFFSET(S711,0,3-COLUMNS($F:R)-OFFSET(S711,4-ROW(),4)),OFFSET(S711,0,-1)+1)</f>
        <v>7</v>
      </c>
      <c r="T711" s="7">
        <f ca="1">FIND(T$4,OFFSET(T711,0,3-COLUMNS($F:R)-OFFSET(T711,4-ROW(),4)),OFFSET(T711,0,-1)+1)</f>
        <v>11</v>
      </c>
      <c r="U711" s="8" t="str">
        <f ca="1">LEFT(OFFSET(U711,0,-COLUMNS($G:$T)-OFFSET(U711,4-ROW(),0)),R711-1)</f>
        <v>111</v>
      </c>
      <c r="V711" s="9" t="str">
        <f ca="1">MID(OFFSET(V711,0,-COLUMNS($G:$T)-OFFSET(V711,4-ROW(),0)),R711+1,S711-R711-1)</f>
        <v>92</v>
      </c>
      <c r="W711" s="9" t="str">
        <f ca="1">MID(OFFSET(W711,0,-COLUMNS($G:$T)-OFFSET(W711,4-ROW(),0)),S711+1,T711-S711-1)</f>
        <v>247</v>
      </c>
      <c r="X711" s="9" t="str">
        <f ca="1">MID(OFFSET(X711,0,-COLUMNS($G:$T)-OFFSET(X711,4-ROW(),0)),T711+1,3)</f>
        <v>255</v>
      </c>
      <c r="Y711" s="21">
        <f ca="1">IF(ISBLANK($F711),"",IF(O711="",(($U711*2^8+$V711)*2^8+$W711)*2^8+$X711,$Q711+2^(32-$O711)-1))</f>
        <v>1868363775</v>
      </c>
      <c r="Z711" s="88" t="str">
        <f t="shared" si="11"/>
        <v>JP</v>
      </c>
    </row>
    <row r="712" spans="2:26" x14ac:dyDescent="0.15">
      <c r="B712" s="87">
        <v>708</v>
      </c>
      <c r="C712" s="92" t="s">
        <v>4474</v>
      </c>
      <c r="D712" s="53" t="s">
        <v>1490</v>
      </c>
      <c r="E712" s="25" t="s">
        <v>8</v>
      </c>
      <c r="F712" s="25" t="s">
        <v>1491</v>
      </c>
      <c r="G712" s="7">
        <f ca="1">FIND(G$4,OFFSET(G712,0,3-COLUMNS(D:G)-OFFSET(G712,4-ROW(),COLUMNS($G:$K))))</f>
        <v>4</v>
      </c>
      <c r="H712" s="7">
        <f ca="1">FIND(H$4,OFFSET(H712,0,3-COLUMNS(D:G)-OFFSET(H712,4-ROW(),COLUMNS($G:$K))),OFFSET(H712,0,-1)+1)</f>
        <v>7</v>
      </c>
      <c r="I712" s="7">
        <f ca="1">FIND(I$4,OFFSET(I712,0,3-COLUMNS(D:G)-OFFSET(I712,4-ROW(),COLUMNS($G:$K))),OFFSET(I712,0,-1)+1)</f>
        <v>9</v>
      </c>
      <c r="J712" s="75">
        <f ca="1">IFERROR(FIND(J$4,OFFSET(J712,0,-2-OFFSET(J712,4-ROW(),4))),LEN(OFFSET(J712,0,-2-OFFSET(J712,4-ROW(),4)))+1)</f>
        <v>11</v>
      </c>
      <c r="K712" s="8" t="str">
        <f ca="1">LEFT(OFFSET(K712,0,-COLUMNS($E:$J)-OFFSET(K712,4-ROW(),0)),G712-1)</f>
        <v>111</v>
      </c>
      <c r="L712" s="9" t="str">
        <f ca="1">MID(OFFSET(L712,0,-COLUMNS($E:$J)-OFFSET(L712,4-ROW(),0)),G712+1,H712-G712-1)</f>
        <v>96</v>
      </c>
      <c r="M712" s="9" t="str">
        <f ca="1">MID(OFFSET(M712,0,-COLUMNS($E:$J)-OFFSET(M712,4-ROW(),0)),H712+1,I712-H712-1)</f>
        <v>0</v>
      </c>
      <c r="N712" s="9" t="str">
        <f ca="1">MID(OFFSET(N712,0,-COLUMNS($E:$J)-OFFSET(N712,4-ROW(),0)),I712+1,J712-I712-1)</f>
        <v>0</v>
      </c>
      <c r="O712" s="79" t="str">
        <f ca="1">MID(OFFSET(O712,0,-COLUMNS($E:$J)-OFFSET(O712,4-ROW(),0)),J712+1,2)</f>
        <v/>
      </c>
      <c r="P712" s="20">
        <f ca="1">IF(ISBLANK($D712),"",(($K712*2^8+$L712)*2^8+$M712)*2^8+$N712)</f>
        <v>1868562432</v>
      </c>
      <c r="Q712" s="20">
        <f ca="1">IF(O712="",P712,$P712-MOD($P712,2^(32-$O712)))</f>
        <v>1868562432</v>
      </c>
      <c r="R712" s="7">
        <f ca="1">FIND(R$4,OFFSET(R712,0,3-COLUMNS($F:R)-OFFSET(R712,4-ROW(),4)))</f>
        <v>4</v>
      </c>
      <c r="S712" s="7">
        <f ca="1">FIND(S$4,OFFSET(S712,0,3-COLUMNS($F:R)-OFFSET(S712,4-ROW(),4)),OFFSET(S712,0,-1)+1)</f>
        <v>8</v>
      </c>
      <c r="T712" s="7">
        <f ca="1">FIND(T$4,OFFSET(T712,0,3-COLUMNS($F:R)-OFFSET(T712,4-ROW(),4)),OFFSET(T712,0,-1)+1)</f>
        <v>12</v>
      </c>
      <c r="U712" s="8" t="str">
        <f ca="1">LEFT(OFFSET(U712,0,-COLUMNS($G:$T)-OFFSET(U712,4-ROW(),0)),R712-1)</f>
        <v>111</v>
      </c>
      <c r="V712" s="9" t="str">
        <f ca="1">MID(OFFSET(V712,0,-COLUMNS($G:$T)-OFFSET(V712,4-ROW(),0)),R712+1,S712-R712-1)</f>
        <v>111</v>
      </c>
      <c r="W712" s="9" t="str">
        <f ca="1">MID(OFFSET(W712,0,-COLUMNS($G:$T)-OFFSET(W712,4-ROW(),0)),S712+1,T712-S712-1)</f>
        <v>255</v>
      </c>
      <c r="X712" s="9" t="str">
        <f ca="1">MID(OFFSET(X712,0,-COLUMNS($G:$T)-OFFSET(X712,4-ROW(),0)),T712+1,3)</f>
        <v>255</v>
      </c>
      <c r="Y712" s="21">
        <f ca="1">IF(ISBLANK($F712),"",IF(O712="",(($U712*2^8+$V712)*2^8+$W712)*2^8+$X712,$Q712+2^(32-$O712)-1))</f>
        <v>1869611007</v>
      </c>
      <c r="Z712" s="88" t="str">
        <f t="shared" si="11"/>
        <v>JP</v>
      </c>
    </row>
    <row r="713" spans="2:26" x14ac:dyDescent="0.15">
      <c r="B713" s="87">
        <v>709</v>
      </c>
      <c r="C713" s="92" t="s">
        <v>4474</v>
      </c>
      <c r="D713" s="53" t="s">
        <v>1492</v>
      </c>
      <c r="E713" s="25" t="s">
        <v>8</v>
      </c>
      <c r="F713" s="25" t="s">
        <v>1493</v>
      </c>
      <c r="G713" s="7">
        <f ca="1">FIND(G$4,OFFSET(G713,0,3-COLUMNS(D:G)-OFFSET(G713,4-ROW(),COLUMNS($G:$K))))</f>
        <v>4</v>
      </c>
      <c r="H713" s="7">
        <f ca="1">FIND(H$4,OFFSET(H713,0,3-COLUMNS(D:G)-OFFSET(H713,4-ROW(),COLUMNS($G:$K))),OFFSET(H713,0,-1)+1)</f>
        <v>8</v>
      </c>
      <c r="I713" s="7">
        <f ca="1">FIND(I$4,OFFSET(I713,0,3-COLUMNS(D:G)-OFFSET(I713,4-ROW(),COLUMNS($G:$K))),OFFSET(I713,0,-1)+1)</f>
        <v>10</v>
      </c>
      <c r="J713" s="75">
        <f ca="1">IFERROR(FIND(J$4,OFFSET(J713,0,-2-OFFSET(J713,4-ROW(),4))),LEN(OFFSET(J713,0,-2-OFFSET(J713,4-ROW(),4)))+1)</f>
        <v>12</v>
      </c>
      <c r="K713" s="8" t="str">
        <f ca="1">LEFT(OFFSET(K713,0,-COLUMNS($E:$J)-OFFSET(K713,4-ROW(),0)),G713-1)</f>
        <v>111</v>
      </c>
      <c r="L713" s="9" t="str">
        <f ca="1">MID(OFFSET(L713,0,-COLUMNS($E:$J)-OFFSET(L713,4-ROW(),0)),G713+1,H713-G713-1)</f>
        <v>125</v>
      </c>
      <c r="M713" s="9" t="str">
        <f ca="1">MID(OFFSET(M713,0,-COLUMNS($E:$J)-OFFSET(M713,4-ROW(),0)),H713+1,I713-H713-1)</f>
        <v>0</v>
      </c>
      <c r="N713" s="9" t="str">
        <f ca="1">MID(OFFSET(N713,0,-COLUMNS($E:$J)-OFFSET(N713,4-ROW(),0)),I713+1,J713-I713-1)</f>
        <v>0</v>
      </c>
      <c r="O713" s="79" t="str">
        <f ca="1">MID(OFFSET(O713,0,-COLUMNS($E:$J)-OFFSET(O713,4-ROW(),0)),J713+1,2)</f>
        <v/>
      </c>
      <c r="P713" s="20">
        <f ca="1">IF(ISBLANK($D713),"",(($K713*2^8+$L713)*2^8+$M713)*2^8+$N713)</f>
        <v>1870462976</v>
      </c>
      <c r="Q713" s="20">
        <f ca="1">IF(O713="",P713,$P713-MOD($P713,2^(32-$O713)))</f>
        <v>1870462976</v>
      </c>
      <c r="R713" s="7">
        <f ca="1">FIND(R$4,OFFSET(R713,0,3-COLUMNS($F:R)-OFFSET(R713,4-ROW(),4)))</f>
        <v>4</v>
      </c>
      <c r="S713" s="7">
        <f ca="1">FIND(S$4,OFFSET(S713,0,3-COLUMNS($F:R)-OFFSET(S713,4-ROW(),4)),OFFSET(S713,0,-1)+1)</f>
        <v>8</v>
      </c>
      <c r="T713" s="7">
        <f ca="1">FIND(T$4,OFFSET(T713,0,3-COLUMNS($F:R)-OFFSET(T713,4-ROW(),4)),OFFSET(T713,0,-1)+1)</f>
        <v>11</v>
      </c>
      <c r="U713" s="8" t="str">
        <f ca="1">LEFT(OFFSET(U713,0,-COLUMNS($G:$T)-OFFSET(U713,4-ROW(),0)),R713-1)</f>
        <v>111</v>
      </c>
      <c r="V713" s="9" t="str">
        <f ca="1">MID(OFFSET(V713,0,-COLUMNS($G:$T)-OFFSET(V713,4-ROW(),0)),R713+1,S713-R713-1)</f>
        <v>125</v>
      </c>
      <c r="W713" s="9" t="str">
        <f ca="1">MID(OFFSET(W713,0,-COLUMNS($G:$T)-OFFSET(W713,4-ROW(),0)),S713+1,T713-S713-1)</f>
        <v>63</v>
      </c>
      <c r="X713" s="9" t="str">
        <f ca="1">MID(OFFSET(X713,0,-COLUMNS($G:$T)-OFFSET(X713,4-ROW(),0)),T713+1,3)</f>
        <v>255</v>
      </c>
      <c r="Y713" s="21">
        <f ca="1">IF(ISBLANK($F713),"",IF(O713="",(($U713*2^8+$V713)*2^8+$W713)*2^8+$X713,$Q713+2^(32-$O713)-1))</f>
        <v>1870479359</v>
      </c>
      <c r="Z713" s="88" t="str">
        <f t="shared" si="11"/>
        <v>JP</v>
      </c>
    </row>
    <row r="714" spans="2:26" x14ac:dyDescent="0.15">
      <c r="B714" s="87">
        <v>710</v>
      </c>
      <c r="C714" s="92" t="s">
        <v>4474</v>
      </c>
      <c r="D714" s="53" t="s">
        <v>1494</v>
      </c>
      <c r="E714" s="25" t="s">
        <v>8</v>
      </c>
      <c r="F714" s="25" t="s">
        <v>1495</v>
      </c>
      <c r="G714" s="7">
        <f ca="1">FIND(G$4,OFFSET(G714,0,3-COLUMNS(D:G)-OFFSET(G714,4-ROW(),COLUMNS($G:$K))))</f>
        <v>4</v>
      </c>
      <c r="H714" s="7">
        <f ca="1">FIND(H$4,OFFSET(H714,0,3-COLUMNS(D:G)-OFFSET(H714,4-ROW(),COLUMNS($G:$K))),OFFSET(H714,0,-1)+1)</f>
        <v>8</v>
      </c>
      <c r="I714" s="7">
        <f ca="1">FIND(I$4,OFFSET(I714,0,3-COLUMNS(D:G)-OFFSET(I714,4-ROW(),COLUMNS($G:$K))),OFFSET(I714,0,-1)+1)</f>
        <v>12</v>
      </c>
      <c r="J714" s="75">
        <f ca="1">IFERROR(FIND(J$4,OFFSET(J714,0,-2-OFFSET(J714,4-ROW(),4))),LEN(OFFSET(J714,0,-2-OFFSET(J714,4-ROW(),4)))+1)</f>
        <v>14</v>
      </c>
      <c r="K714" s="8" t="str">
        <f ca="1">LEFT(OFFSET(K714,0,-COLUMNS($E:$J)-OFFSET(K714,4-ROW(),0)),G714-1)</f>
        <v>111</v>
      </c>
      <c r="L714" s="9" t="str">
        <f ca="1">MID(OFFSET(L714,0,-COLUMNS($E:$J)-OFFSET(L714,4-ROW(),0)),G714+1,H714-G714-1)</f>
        <v>125</v>
      </c>
      <c r="M714" s="9" t="str">
        <f ca="1">MID(OFFSET(M714,0,-COLUMNS($E:$J)-OFFSET(M714,4-ROW(),0)),H714+1,I714-H714-1)</f>
        <v>144</v>
      </c>
      <c r="N714" s="9" t="str">
        <f ca="1">MID(OFFSET(N714,0,-COLUMNS($E:$J)-OFFSET(N714,4-ROW(),0)),I714+1,J714-I714-1)</f>
        <v>0</v>
      </c>
      <c r="O714" s="79" t="str">
        <f ca="1">MID(OFFSET(O714,0,-COLUMNS($E:$J)-OFFSET(O714,4-ROW(),0)),J714+1,2)</f>
        <v/>
      </c>
      <c r="P714" s="20">
        <f ca="1">IF(ISBLANK($D714),"",(($K714*2^8+$L714)*2^8+$M714)*2^8+$N714)</f>
        <v>1870499840</v>
      </c>
      <c r="Q714" s="20">
        <f ca="1">IF(O714="",P714,$P714-MOD($P714,2^(32-$O714)))</f>
        <v>1870499840</v>
      </c>
      <c r="R714" s="7">
        <f ca="1">FIND(R$4,OFFSET(R714,0,3-COLUMNS($F:R)-OFFSET(R714,4-ROW(),4)))</f>
        <v>4</v>
      </c>
      <c r="S714" s="7">
        <f ca="1">FIND(S$4,OFFSET(S714,0,3-COLUMNS($F:R)-OFFSET(S714,4-ROW(),4)),OFFSET(S714,0,-1)+1)</f>
        <v>8</v>
      </c>
      <c r="T714" s="7">
        <f ca="1">FIND(T$4,OFFSET(T714,0,3-COLUMNS($F:R)-OFFSET(T714,4-ROW(),4)),OFFSET(T714,0,-1)+1)</f>
        <v>12</v>
      </c>
      <c r="U714" s="8" t="str">
        <f ca="1">LEFT(OFFSET(U714,0,-COLUMNS($G:$T)-OFFSET(U714,4-ROW(),0)),R714-1)</f>
        <v>111</v>
      </c>
      <c r="V714" s="9" t="str">
        <f ca="1">MID(OFFSET(V714,0,-COLUMNS($G:$T)-OFFSET(V714,4-ROW(),0)),R714+1,S714-R714-1)</f>
        <v>125</v>
      </c>
      <c r="W714" s="9" t="str">
        <f ca="1">MID(OFFSET(W714,0,-COLUMNS($G:$T)-OFFSET(W714,4-ROW(),0)),S714+1,T714-S714-1)</f>
        <v>151</v>
      </c>
      <c r="X714" s="9" t="str">
        <f ca="1">MID(OFFSET(X714,0,-COLUMNS($G:$T)-OFFSET(X714,4-ROW(),0)),T714+1,3)</f>
        <v>255</v>
      </c>
      <c r="Y714" s="21">
        <f ca="1">IF(ISBLANK($F714),"",IF(O714="",(($U714*2^8+$V714)*2^8+$W714)*2^8+$X714,$Q714+2^(32-$O714)-1))</f>
        <v>1870501887</v>
      </c>
      <c r="Z714" s="88" t="str">
        <f t="shared" si="11"/>
        <v>JP</v>
      </c>
    </row>
    <row r="715" spans="2:26" x14ac:dyDescent="0.15">
      <c r="B715" s="87">
        <v>711</v>
      </c>
      <c r="C715" s="92" t="s">
        <v>4474</v>
      </c>
      <c r="D715" s="53" t="s">
        <v>1496</v>
      </c>
      <c r="E715" s="25" t="s">
        <v>8</v>
      </c>
      <c r="F715" s="25" t="s">
        <v>1497</v>
      </c>
      <c r="G715" s="7">
        <f ca="1">FIND(G$4,OFFSET(G715,0,3-COLUMNS(D:G)-OFFSET(G715,4-ROW(),COLUMNS($G:$K))))</f>
        <v>4</v>
      </c>
      <c r="H715" s="7">
        <f ca="1">FIND(H$4,OFFSET(H715,0,3-COLUMNS(D:G)-OFFSET(H715,4-ROW(),COLUMNS($G:$K))),OFFSET(H715,0,-1)+1)</f>
        <v>8</v>
      </c>
      <c r="I715" s="7">
        <f ca="1">FIND(I$4,OFFSET(I715,0,3-COLUMNS(D:G)-OFFSET(I715,4-ROW(),COLUMNS($G:$K))),OFFSET(I715,0,-1)+1)</f>
        <v>10</v>
      </c>
      <c r="J715" s="75">
        <f ca="1">IFERROR(FIND(J$4,OFFSET(J715,0,-2-OFFSET(J715,4-ROW(),4))),LEN(OFFSET(J715,0,-2-OFFSET(J715,4-ROW(),4)))+1)</f>
        <v>12</v>
      </c>
      <c r="K715" s="8" t="str">
        <f ca="1">LEFT(OFFSET(K715,0,-COLUMNS($E:$J)-OFFSET(K715,4-ROW(),0)),G715-1)</f>
        <v>111</v>
      </c>
      <c r="L715" s="9" t="str">
        <f ca="1">MID(OFFSET(L715,0,-COLUMNS($E:$J)-OFFSET(L715,4-ROW(),0)),G715+1,H715-G715-1)</f>
        <v>168</v>
      </c>
      <c r="M715" s="9" t="str">
        <f ca="1">MID(OFFSET(M715,0,-COLUMNS($E:$J)-OFFSET(M715,4-ROW(),0)),H715+1,I715-H715-1)</f>
        <v>0</v>
      </c>
      <c r="N715" s="9" t="str">
        <f ca="1">MID(OFFSET(N715,0,-COLUMNS($E:$J)-OFFSET(N715,4-ROW(),0)),I715+1,J715-I715-1)</f>
        <v>0</v>
      </c>
      <c r="O715" s="79" t="str">
        <f ca="1">MID(OFFSET(O715,0,-COLUMNS($E:$J)-OFFSET(O715,4-ROW(),0)),J715+1,2)</f>
        <v/>
      </c>
      <c r="P715" s="20">
        <f ca="1">IF(ISBLANK($D715),"",(($K715*2^8+$L715)*2^8+$M715)*2^8+$N715)</f>
        <v>1873281024</v>
      </c>
      <c r="Q715" s="20">
        <f ca="1">IF(O715="",P715,$P715-MOD($P715,2^(32-$O715)))</f>
        <v>1873281024</v>
      </c>
      <c r="R715" s="7">
        <f ca="1">FIND(R$4,OFFSET(R715,0,3-COLUMNS($F:R)-OFFSET(R715,4-ROW(),4)))</f>
        <v>4</v>
      </c>
      <c r="S715" s="7">
        <f ca="1">FIND(S$4,OFFSET(S715,0,3-COLUMNS($F:R)-OFFSET(S715,4-ROW(),4)),OFFSET(S715,0,-1)+1)</f>
        <v>8</v>
      </c>
      <c r="T715" s="7">
        <f ca="1">FIND(T$4,OFFSET(T715,0,3-COLUMNS($F:R)-OFFSET(T715,4-ROW(),4)),OFFSET(T715,0,-1)+1)</f>
        <v>12</v>
      </c>
      <c r="U715" s="8" t="str">
        <f ca="1">LEFT(OFFSET(U715,0,-COLUMNS($G:$T)-OFFSET(U715,4-ROW(),0)),R715-1)</f>
        <v>111</v>
      </c>
      <c r="V715" s="9" t="str">
        <f ca="1">MID(OFFSET(V715,0,-COLUMNS($G:$T)-OFFSET(V715,4-ROW(),0)),R715+1,S715-R715-1)</f>
        <v>169</v>
      </c>
      <c r="W715" s="9" t="str">
        <f ca="1">MID(OFFSET(W715,0,-COLUMNS($G:$T)-OFFSET(W715,4-ROW(),0)),S715+1,T715-S715-1)</f>
        <v>255</v>
      </c>
      <c r="X715" s="9" t="str">
        <f ca="1">MID(OFFSET(X715,0,-COLUMNS($G:$T)-OFFSET(X715,4-ROW(),0)),T715+1,3)</f>
        <v>255</v>
      </c>
      <c r="Y715" s="21">
        <f ca="1">IF(ISBLANK($F715),"",IF(O715="",(($U715*2^8+$V715)*2^8+$W715)*2^8+$X715,$Q715+2^(32-$O715)-1))</f>
        <v>1873412095</v>
      </c>
      <c r="Z715" s="88" t="str">
        <f t="shared" si="11"/>
        <v>JP</v>
      </c>
    </row>
    <row r="716" spans="2:26" x14ac:dyDescent="0.15">
      <c r="B716" s="87">
        <v>712</v>
      </c>
      <c r="C716" s="92" t="s">
        <v>4474</v>
      </c>
      <c r="D716" s="53" t="s">
        <v>1498</v>
      </c>
      <c r="E716" s="25" t="s">
        <v>8</v>
      </c>
      <c r="F716" s="25" t="s">
        <v>1499</v>
      </c>
      <c r="G716" s="7">
        <f ca="1">FIND(G$4,OFFSET(G716,0,3-COLUMNS(D:G)-OFFSET(G716,4-ROW(),COLUMNS($G:$K))))</f>
        <v>4</v>
      </c>
      <c r="H716" s="7">
        <f ca="1">FIND(H$4,OFFSET(H716,0,3-COLUMNS(D:G)-OFFSET(H716,4-ROW(),COLUMNS($G:$K))),OFFSET(H716,0,-1)+1)</f>
        <v>8</v>
      </c>
      <c r="I716" s="7">
        <f ca="1">FIND(I$4,OFFSET(I716,0,3-COLUMNS(D:G)-OFFSET(I716,4-ROW(),COLUMNS($G:$K))),OFFSET(I716,0,-1)+1)</f>
        <v>12</v>
      </c>
      <c r="J716" s="75">
        <f ca="1">IFERROR(FIND(J$4,OFFSET(J716,0,-2-OFFSET(J716,4-ROW(),4))),LEN(OFFSET(J716,0,-2-OFFSET(J716,4-ROW(),4)))+1)</f>
        <v>14</v>
      </c>
      <c r="K716" s="8" t="str">
        <f ca="1">LEFT(OFFSET(K716,0,-COLUMNS($E:$J)-OFFSET(K716,4-ROW(),0)),G716-1)</f>
        <v>111</v>
      </c>
      <c r="L716" s="9" t="str">
        <f ca="1">MID(OFFSET(L716,0,-COLUMNS($E:$J)-OFFSET(L716,4-ROW(),0)),G716+1,H716-G716-1)</f>
        <v>171</v>
      </c>
      <c r="M716" s="9" t="str">
        <f ca="1">MID(OFFSET(M716,0,-COLUMNS($E:$J)-OFFSET(M716,4-ROW(),0)),H716+1,I716-H716-1)</f>
        <v>128</v>
      </c>
      <c r="N716" s="9" t="str">
        <f ca="1">MID(OFFSET(N716,0,-COLUMNS($E:$J)-OFFSET(N716,4-ROW(),0)),I716+1,J716-I716-1)</f>
        <v>0</v>
      </c>
      <c r="O716" s="79" t="str">
        <f ca="1">MID(OFFSET(O716,0,-COLUMNS($E:$J)-OFFSET(O716,4-ROW(),0)),J716+1,2)</f>
        <v/>
      </c>
      <c r="P716" s="20">
        <f ca="1">IF(ISBLANK($D716),"",(($K716*2^8+$L716)*2^8+$M716)*2^8+$N716)</f>
        <v>1873510400</v>
      </c>
      <c r="Q716" s="20">
        <f ca="1">IF(O716="",P716,$P716-MOD($P716,2^(32-$O716)))</f>
        <v>1873510400</v>
      </c>
      <c r="R716" s="7">
        <f ca="1">FIND(R$4,OFFSET(R716,0,3-COLUMNS($F:R)-OFFSET(R716,4-ROW(),4)))</f>
        <v>4</v>
      </c>
      <c r="S716" s="7">
        <f ca="1">FIND(S$4,OFFSET(S716,0,3-COLUMNS($F:R)-OFFSET(S716,4-ROW(),4)),OFFSET(S716,0,-1)+1)</f>
        <v>8</v>
      </c>
      <c r="T716" s="7">
        <f ca="1">FIND(T$4,OFFSET(T716,0,3-COLUMNS($F:R)-OFFSET(T716,4-ROW(),4)),OFFSET(T716,0,-1)+1)</f>
        <v>12</v>
      </c>
      <c r="U716" s="8" t="str">
        <f ca="1">LEFT(OFFSET(U716,0,-COLUMNS($G:$T)-OFFSET(U716,4-ROW(),0)),R716-1)</f>
        <v>111</v>
      </c>
      <c r="V716" s="9" t="str">
        <f ca="1">MID(OFFSET(V716,0,-COLUMNS($G:$T)-OFFSET(V716,4-ROW(),0)),R716+1,S716-R716-1)</f>
        <v>171</v>
      </c>
      <c r="W716" s="9" t="str">
        <f ca="1">MID(OFFSET(W716,0,-COLUMNS($G:$T)-OFFSET(W716,4-ROW(),0)),S716+1,T716-S716-1)</f>
        <v>255</v>
      </c>
      <c r="X716" s="9" t="str">
        <f ca="1">MID(OFFSET(X716,0,-COLUMNS($G:$T)-OFFSET(X716,4-ROW(),0)),T716+1,3)</f>
        <v>255</v>
      </c>
      <c r="Y716" s="21">
        <f ca="1">IF(ISBLANK($F716),"",IF(O716="",(($U716*2^8+$V716)*2^8+$W716)*2^8+$X716,$Q716+2^(32-$O716)-1))</f>
        <v>1873543167</v>
      </c>
      <c r="Z716" s="88" t="str">
        <f t="shared" si="11"/>
        <v>JP</v>
      </c>
    </row>
    <row r="717" spans="2:26" x14ac:dyDescent="0.15">
      <c r="B717" s="87">
        <v>713</v>
      </c>
      <c r="C717" s="92" t="s">
        <v>4474</v>
      </c>
      <c r="D717" s="53" t="s">
        <v>1500</v>
      </c>
      <c r="E717" s="25" t="s">
        <v>8</v>
      </c>
      <c r="F717" s="25" t="s">
        <v>1501</v>
      </c>
      <c r="G717" s="7">
        <f ca="1">FIND(G$4,OFFSET(G717,0,3-COLUMNS(D:G)-OFFSET(G717,4-ROW(),COLUMNS($G:$K))))</f>
        <v>4</v>
      </c>
      <c r="H717" s="7">
        <f ca="1">FIND(H$4,OFFSET(H717,0,3-COLUMNS(D:G)-OFFSET(H717,4-ROW(),COLUMNS($G:$K))),OFFSET(H717,0,-1)+1)</f>
        <v>8</v>
      </c>
      <c r="I717" s="7">
        <f ca="1">FIND(I$4,OFFSET(I717,0,3-COLUMNS(D:G)-OFFSET(I717,4-ROW(),COLUMNS($G:$K))),OFFSET(I717,0,-1)+1)</f>
        <v>10</v>
      </c>
      <c r="J717" s="75">
        <f ca="1">IFERROR(FIND(J$4,OFFSET(J717,0,-2-OFFSET(J717,4-ROW(),4))),LEN(OFFSET(J717,0,-2-OFFSET(J717,4-ROW(),4)))+1)</f>
        <v>12</v>
      </c>
      <c r="K717" s="8" t="str">
        <f ca="1">LEFT(OFFSET(K717,0,-COLUMNS($E:$J)-OFFSET(K717,4-ROW(),0)),G717-1)</f>
        <v>111</v>
      </c>
      <c r="L717" s="9" t="str">
        <f ca="1">MID(OFFSET(L717,0,-COLUMNS($E:$J)-OFFSET(L717,4-ROW(),0)),G717+1,H717-G717-1)</f>
        <v>188</v>
      </c>
      <c r="M717" s="9" t="str">
        <f ca="1">MID(OFFSET(M717,0,-COLUMNS($E:$J)-OFFSET(M717,4-ROW(),0)),H717+1,I717-H717-1)</f>
        <v>0</v>
      </c>
      <c r="N717" s="9" t="str">
        <f ca="1">MID(OFFSET(N717,0,-COLUMNS($E:$J)-OFFSET(N717,4-ROW(),0)),I717+1,J717-I717-1)</f>
        <v>0</v>
      </c>
      <c r="O717" s="79" t="str">
        <f ca="1">MID(OFFSET(O717,0,-COLUMNS($E:$J)-OFFSET(O717,4-ROW(),0)),J717+1,2)</f>
        <v/>
      </c>
      <c r="P717" s="20">
        <f ca="1">IF(ISBLANK($D717),"",(($K717*2^8+$L717)*2^8+$M717)*2^8+$N717)</f>
        <v>1874591744</v>
      </c>
      <c r="Q717" s="20">
        <f ca="1">IF(O717="",P717,$P717-MOD($P717,2^(32-$O717)))</f>
        <v>1874591744</v>
      </c>
      <c r="R717" s="7">
        <f ca="1">FIND(R$4,OFFSET(R717,0,3-COLUMNS($F:R)-OFFSET(R717,4-ROW(),4)))</f>
        <v>4</v>
      </c>
      <c r="S717" s="7">
        <f ca="1">FIND(S$4,OFFSET(S717,0,3-COLUMNS($F:R)-OFFSET(S717,4-ROW(),4)),OFFSET(S717,0,-1)+1)</f>
        <v>8</v>
      </c>
      <c r="T717" s="7">
        <f ca="1">FIND(T$4,OFFSET(T717,0,3-COLUMNS($F:R)-OFFSET(T717,4-ROW(),4)),OFFSET(T717,0,-1)+1)</f>
        <v>12</v>
      </c>
      <c r="U717" s="8" t="str">
        <f ca="1">LEFT(OFFSET(U717,0,-COLUMNS($G:$T)-OFFSET(U717,4-ROW(),0)),R717-1)</f>
        <v>111</v>
      </c>
      <c r="V717" s="9" t="str">
        <f ca="1">MID(OFFSET(V717,0,-COLUMNS($G:$T)-OFFSET(V717,4-ROW(),0)),R717+1,S717-R717-1)</f>
        <v>191</v>
      </c>
      <c r="W717" s="9" t="str">
        <f ca="1">MID(OFFSET(W717,0,-COLUMNS($G:$T)-OFFSET(W717,4-ROW(),0)),S717+1,T717-S717-1)</f>
        <v>255</v>
      </c>
      <c r="X717" s="9" t="str">
        <f ca="1">MID(OFFSET(X717,0,-COLUMNS($G:$T)-OFFSET(X717,4-ROW(),0)),T717+1,3)</f>
        <v>255</v>
      </c>
      <c r="Y717" s="21">
        <f ca="1">IF(ISBLANK($F717),"",IF(O717="",(($U717*2^8+$V717)*2^8+$W717)*2^8+$X717,$Q717+2^(32-$O717)-1))</f>
        <v>1874853887</v>
      </c>
      <c r="Z717" s="88" t="str">
        <f t="shared" si="11"/>
        <v>JP</v>
      </c>
    </row>
    <row r="718" spans="2:26" x14ac:dyDescent="0.15">
      <c r="B718" s="87">
        <v>714</v>
      </c>
      <c r="C718" s="92" t="s">
        <v>4474</v>
      </c>
      <c r="D718" s="53" t="s">
        <v>1502</v>
      </c>
      <c r="E718" s="25" t="s">
        <v>8</v>
      </c>
      <c r="F718" s="25" t="s">
        <v>1503</v>
      </c>
      <c r="G718" s="7">
        <f ca="1">FIND(G$4,OFFSET(G718,0,3-COLUMNS(D:G)-OFFSET(G718,4-ROW(),COLUMNS($G:$K))))</f>
        <v>4</v>
      </c>
      <c r="H718" s="7">
        <f ca="1">FIND(H$4,OFFSET(H718,0,3-COLUMNS(D:G)-OFFSET(H718,4-ROW(),COLUMNS($G:$K))),OFFSET(H718,0,-1)+1)</f>
        <v>8</v>
      </c>
      <c r="I718" s="7">
        <f ca="1">FIND(I$4,OFFSET(I718,0,3-COLUMNS(D:G)-OFFSET(I718,4-ROW(),COLUMNS($G:$K))),OFFSET(I718,0,-1)+1)</f>
        <v>10</v>
      </c>
      <c r="J718" s="75">
        <f ca="1">IFERROR(FIND(J$4,OFFSET(J718,0,-2-OFFSET(J718,4-ROW(),4))),LEN(OFFSET(J718,0,-2-OFFSET(J718,4-ROW(),4)))+1)</f>
        <v>12</v>
      </c>
      <c r="K718" s="8" t="str">
        <f ca="1">LEFT(OFFSET(K718,0,-COLUMNS($E:$J)-OFFSET(K718,4-ROW(),0)),G718-1)</f>
        <v>111</v>
      </c>
      <c r="L718" s="9" t="str">
        <f ca="1">MID(OFFSET(L718,0,-COLUMNS($E:$J)-OFFSET(L718,4-ROW(),0)),G718+1,H718-G718-1)</f>
        <v>216</v>
      </c>
      <c r="M718" s="9" t="str">
        <f ca="1">MID(OFFSET(M718,0,-COLUMNS($E:$J)-OFFSET(M718,4-ROW(),0)),H718+1,I718-H718-1)</f>
        <v>0</v>
      </c>
      <c r="N718" s="9" t="str">
        <f ca="1">MID(OFFSET(N718,0,-COLUMNS($E:$J)-OFFSET(N718,4-ROW(),0)),I718+1,J718-I718-1)</f>
        <v>0</v>
      </c>
      <c r="O718" s="79" t="str">
        <f ca="1">MID(OFFSET(O718,0,-COLUMNS($E:$J)-OFFSET(O718,4-ROW(),0)),J718+1,2)</f>
        <v/>
      </c>
      <c r="P718" s="20">
        <f ca="1">IF(ISBLANK($D718),"",(($K718*2^8+$L718)*2^8+$M718)*2^8+$N718)</f>
        <v>1876426752</v>
      </c>
      <c r="Q718" s="20">
        <f ca="1">IF(O718="",P718,$P718-MOD($P718,2^(32-$O718)))</f>
        <v>1876426752</v>
      </c>
      <c r="R718" s="7">
        <f ca="1">FIND(R$4,OFFSET(R718,0,3-COLUMNS($F:R)-OFFSET(R718,4-ROW(),4)))</f>
        <v>4</v>
      </c>
      <c r="S718" s="7">
        <f ca="1">FIND(S$4,OFFSET(S718,0,3-COLUMNS($F:R)-OFFSET(S718,4-ROW(),4)),OFFSET(S718,0,-1)+1)</f>
        <v>8</v>
      </c>
      <c r="T718" s="7">
        <f ca="1">FIND(T$4,OFFSET(T718,0,3-COLUMNS($F:R)-OFFSET(T718,4-ROW(),4)),OFFSET(T718,0,-1)+1)</f>
        <v>12</v>
      </c>
      <c r="U718" s="8" t="str">
        <f ca="1">LEFT(OFFSET(U718,0,-COLUMNS($G:$T)-OFFSET(U718,4-ROW(),0)),R718-1)</f>
        <v>111</v>
      </c>
      <c r="V718" s="9" t="str">
        <f ca="1">MID(OFFSET(V718,0,-COLUMNS($G:$T)-OFFSET(V718,4-ROW(),0)),R718+1,S718-R718-1)</f>
        <v>217</v>
      </c>
      <c r="W718" s="9" t="str">
        <f ca="1">MID(OFFSET(W718,0,-COLUMNS($G:$T)-OFFSET(W718,4-ROW(),0)),S718+1,T718-S718-1)</f>
        <v>255</v>
      </c>
      <c r="X718" s="9" t="str">
        <f ca="1">MID(OFFSET(X718,0,-COLUMNS($G:$T)-OFFSET(X718,4-ROW(),0)),T718+1,3)</f>
        <v>255</v>
      </c>
      <c r="Y718" s="21">
        <f ca="1">IF(ISBLANK($F718),"",IF(O718="",(($U718*2^8+$V718)*2^8+$W718)*2^8+$X718,$Q718+2^(32-$O718)-1))</f>
        <v>1876557823</v>
      </c>
      <c r="Z718" s="88" t="str">
        <f t="shared" si="11"/>
        <v>JP</v>
      </c>
    </row>
    <row r="719" spans="2:26" x14ac:dyDescent="0.15">
      <c r="B719" s="87">
        <v>715</v>
      </c>
      <c r="C719" s="92" t="s">
        <v>4474</v>
      </c>
      <c r="D719" s="53" t="s">
        <v>1504</v>
      </c>
      <c r="E719" s="25" t="s">
        <v>8</v>
      </c>
      <c r="F719" s="25" t="s">
        <v>1505</v>
      </c>
      <c r="G719" s="7">
        <f ca="1">FIND(G$4,OFFSET(G719,0,3-COLUMNS(D:G)-OFFSET(G719,4-ROW(),COLUMNS($G:$K))))</f>
        <v>4</v>
      </c>
      <c r="H719" s="7">
        <f ca="1">FIND(H$4,OFFSET(H719,0,3-COLUMNS(D:G)-OFFSET(H719,4-ROW(),COLUMNS($G:$K))),OFFSET(H719,0,-1)+1)</f>
        <v>8</v>
      </c>
      <c r="I719" s="7">
        <f ca="1">FIND(I$4,OFFSET(I719,0,3-COLUMNS(D:G)-OFFSET(I719,4-ROW(),COLUMNS($G:$K))),OFFSET(I719,0,-1)+1)</f>
        <v>11</v>
      </c>
      <c r="J719" s="75">
        <f ca="1">IFERROR(FIND(J$4,OFFSET(J719,0,-2-OFFSET(J719,4-ROW(),4))),LEN(OFFSET(J719,0,-2-OFFSET(J719,4-ROW(),4)))+1)</f>
        <v>13</v>
      </c>
      <c r="K719" s="8" t="str">
        <f ca="1">LEFT(OFFSET(K719,0,-COLUMNS($E:$J)-OFFSET(K719,4-ROW(),0)),G719-1)</f>
        <v>111</v>
      </c>
      <c r="L719" s="9" t="str">
        <f ca="1">MID(OFFSET(L719,0,-COLUMNS($E:$J)-OFFSET(L719,4-ROW(),0)),G719+1,H719-G719-1)</f>
        <v>221</v>
      </c>
      <c r="M719" s="9" t="str">
        <f ca="1">MID(OFFSET(M719,0,-COLUMNS($E:$J)-OFFSET(M719,4-ROW(),0)),H719+1,I719-H719-1)</f>
        <v>60</v>
      </c>
      <c r="N719" s="9" t="str">
        <f ca="1">MID(OFFSET(N719,0,-COLUMNS($E:$J)-OFFSET(N719,4-ROW(),0)),I719+1,J719-I719-1)</f>
        <v>0</v>
      </c>
      <c r="O719" s="79" t="str">
        <f ca="1">MID(OFFSET(O719,0,-COLUMNS($E:$J)-OFFSET(O719,4-ROW(),0)),J719+1,2)</f>
        <v/>
      </c>
      <c r="P719" s="20">
        <f ca="1">IF(ISBLANK($D719),"",(($K719*2^8+$L719)*2^8+$M719)*2^8+$N719)</f>
        <v>1876769792</v>
      </c>
      <c r="Q719" s="20">
        <f ca="1">IF(O719="",P719,$P719-MOD($P719,2^(32-$O719)))</f>
        <v>1876769792</v>
      </c>
      <c r="R719" s="7">
        <f ca="1">FIND(R$4,OFFSET(R719,0,3-COLUMNS($F:R)-OFFSET(R719,4-ROW(),4)))</f>
        <v>4</v>
      </c>
      <c r="S719" s="7">
        <f ca="1">FIND(S$4,OFFSET(S719,0,3-COLUMNS($F:R)-OFFSET(S719,4-ROW(),4)),OFFSET(S719,0,-1)+1)</f>
        <v>8</v>
      </c>
      <c r="T719" s="7">
        <f ca="1">FIND(T$4,OFFSET(T719,0,3-COLUMNS($F:R)-OFFSET(T719,4-ROW(),4)),OFFSET(T719,0,-1)+1)</f>
        <v>11</v>
      </c>
      <c r="U719" s="8" t="str">
        <f ca="1">LEFT(OFFSET(U719,0,-COLUMNS($G:$T)-OFFSET(U719,4-ROW(),0)),R719-1)</f>
        <v>111</v>
      </c>
      <c r="V719" s="9" t="str">
        <f ca="1">MID(OFFSET(V719,0,-COLUMNS($G:$T)-OFFSET(V719,4-ROW(),0)),R719+1,S719-R719-1)</f>
        <v>221</v>
      </c>
      <c r="W719" s="9" t="str">
        <f ca="1">MID(OFFSET(W719,0,-COLUMNS($G:$T)-OFFSET(W719,4-ROW(),0)),S719+1,T719-S719-1)</f>
        <v>63</v>
      </c>
      <c r="X719" s="9" t="str">
        <f ca="1">MID(OFFSET(X719,0,-COLUMNS($G:$T)-OFFSET(X719,4-ROW(),0)),T719+1,3)</f>
        <v>255</v>
      </c>
      <c r="Y719" s="21">
        <f ca="1">IF(ISBLANK($F719),"",IF(O719="",(($U719*2^8+$V719)*2^8+$W719)*2^8+$X719,$Q719+2^(32-$O719)-1))</f>
        <v>1876770815</v>
      </c>
      <c r="Z719" s="88" t="str">
        <f t="shared" si="11"/>
        <v>JP</v>
      </c>
    </row>
    <row r="720" spans="2:26" x14ac:dyDescent="0.15">
      <c r="B720" s="87">
        <v>716</v>
      </c>
      <c r="C720" s="92" t="s">
        <v>4474</v>
      </c>
      <c r="D720" s="53" t="s">
        <v>1506</v>
      </c>
      <c r="E720" s="25" t="s">
        <v>8</v>
      </c>
      <c r="F720" s="25" t="s">
        <v>1507</v>
      </c>
      <c r="G720" s="7">
        <f ca="1">FIND(G$4,OFFSET(G720,0,3-COLUMNS(D:G)-OFFSET(G720,4-ROW(),COLUMNS($G:$K))))</f>
        <v>4</v>
      </c>
      <c r="H720" s="7">
        <f ca="1">FIND(H$4,OFFSET(H720,0,3-COLUMNS(D:G)-OFFSET(H720,4-ROW(),COLUMNS($G:$K))),OFFSET(H720,0,-1)+1)</f>
        <v>8</v>
      </c>
      <c r="I720" s="7">
        <f ca="1">FIND(I$4,OFFSET(I720,0,3-COLUMNS(D:G)-OFFSET(I720,4-ROW(),COLUMNS($G:$K))),OFFSET(I720,0,-1)+1)</f>
        <v>10</v>
      </c>
      <c r="J720" s="75">
        <f ca="1">IFERROR(FIND(J$4,OFFSET(J720,0,-2-OFFSET(J720,4-ROW(),4))),LEN(OFFSET(J720,0,-2-OFFSET(J720,4-ROW(),4)))+1)</f>
        <v>12</v>
      </c>
      <c r="K720" s="8" t="str">
        <f ca="1">LEFT(OFFSET(K720,0,-COLUMNS($E:$J)-OFFSET(K720,4-ROW(),0)),G720-1)</f>
        <v>111</v>
      </c>
      <c r="L720" s="9" t="str">
        <f ca="1">MID(OFFSET(L720,0,-COLUMNS($E:$J)-OFFSET(L720,4-ROW(),0)),G720+1,H720-G720-1)</f>
        <v>232</v>
      </c>
      <c r="M720" s="9" t="str">
        <f ca="1">MID(OFFSET(M720,0,-COLUMNS($E:$J)-OFFSET(M720,4-ROW(),0)),H720+1,I720-H720-1)</f>
        <v>0</v>
      </c>
      <c r="N720" s="9" t="str">
        <f ca="1">MID(OFFSET(N720,0,-COLUMNS($E:$J)-OFFSET(N720,4-ROW(),0)),I720+1,J720-I720-1)</f>
        <v>0</v>
      </c>
      <c r="O720" s="79" t="str">
        <f ca="1">MID(OFFSET(O720,0,-COLUMNS($E:$J)-OFFSET(O720,4-ROW(),0)),J720+1,2)</f>
        <v/>
      </c>
      <c r="P720" s="20">
        <f ca="1">IF(ISBLANK($D720),"",(($K720*2^8+$L720)*2^8+$M720)*2^8+$N720)</f>
        <v>1877475328</v>
      </c>
      <c r="Q720" s="20">
        <f ca="1">IF(O720="",P720,$P720-MOD($P720,2^(32-$O720)))</f>
        <v>1877475328</v>
      </c>
      <c r="R720" s="7">
        <f ca="1">FIND(R$4,OFFSET(R720,0,3-COLUMNS($F:R)-OFFSET(R720,4-ROW(),4)))</f>
        <v>4</v>
      </c>
      <c r="S720" s="7">
        <f ca="1">FIND(S$4,OFFSET(S720,0,3-COLUMNS($F:R)-OFFSET(S720,4-ROW(),4)),OFFSET(S720,0,-1)+1)</f>
        <v>8</v>
      </c>
      <c r="T720" s="7">
        <f ca="1">FIND(T$4,OFFSET(T720,0,3-COLUMNS($F:R)-OFFSET(T720,4-ROW(),4)),OFFSET(T720,0,-1)+1)</f>
        <v>12</v>
      </c>
      <c r="U720" s="8" t="str">
        <f ca="1">LEFT(OFFSET(U720,0,-COLUMNS($G:$T)-OFFSET(U720,4-ROW(),0)),R720-1)</f>
        <v>111</v>
      </c>
      <c r="V720" s="9" t="str">
        <f ca="1">MID(OFFSET(V720,0,-COLUMNS($G:$T)-OFFSET(V720,4-ROW(),0)),R720+1,S720-R720-1)</f>
        <v>233</v>
      </c>
      <c r="W720" s="9" t="str">
        <f ca="1">MID(OFFSET(W720,0,-COLUMNS($G:$T)-OFFSET(W720,4-ROW(),0)),S720+1,T720-S720-1)</f>
        <v>255</v>
      </c>
      <c r="X720" s="9" t="str">
        <f ca="1">MID(OFFSET(X720,0,-COLUMNS($G:$T)-OFFSET(X720,4-ROW(),0)),T720+1,3)</f>
        <v>255</v>
      </c>
      <c r="Y720" s="21">
        <f ca="1">IF(ISBLANK($F720),"",IF(O720="",(($U720*2^8+$V720)*2^8+$W720)*2^8+$X720,$Q720+2^(32-$O720)-1))</f>
        <v>1877606399</v>
      </c>
      <c r="Z720" s="88" t="str">
        <f t="shared" si="11"/>
        <v>JP</v>
      </c>
    </row>
    <row r="721" spans="2:26" x14ac:dyDescent="0.15">
      <c r="B721" s="87">
        <v>717</v>
      </c>
      <c r="C721" s="92" t="s">
        <v>4474</v>
      </c>
      <c r="D721" s="53" t="s">
        <v>1508</v>
      </c>
      <c r="E721" s="25" t="s">
        <v>8</v>
      </c>
      <c r="F721" s="25" t="s">
        <v>1509</v>
      </c>
      <c r="G721" s="7">
        <f ca="1">FIND(G$4,OFFSET(G721,0,3-COLUMNS(D:G)-OFFSET(G721,4-ROW(),COLUMNS($G:$K))))</f>
        <v>4</v>
      </c>
      <c r="H721" s="7">
        <f ca="1">FIND(H$4,OFFSET(H721,0,3-COLUMNS(D:G)-OFFSET(H721,4-ROW(),COLUMNS($G:$K))),OFFSET(H721,0,-1)+1)</f>
        <v>8</v>
      </c>
      <c r="I721" s="7">
        <f ca="1">FIND(I$4,OFFSET(I721,0,3-COLUMNS(D:G)-OFFSET(I721,4-ROW(),COLUMNS($G:$K))),OFFSET(I721,0,-1)+1)</f>
        <v>10</v>
      </c>
      <c r="J721" s="75">
        <f ca="1">IFERROR(FIND(J$4,OFFSET(J721,0,-2-OFFSET(J721,4-ROW(),4))),LEN(OFFSET(J721,0,-2-OFFSET(J721,4-ROW(),4)))+1)</f>
        <v>12</v>
      </c>
      <c r="K721" s="8" t="str">
        <f ca="1">LEFT(OFFSET(K721,0,-COLUMNS($E:$J)-OFFSET(K721,4-ROW(),0)),G721-1)</f>
        <v>111</v>
      </c>
      <c r="L721" s="9" t="str">
        <f ca="1">MID(OFFSET(L721,0,-COLUMNS($E:$J)-OFFSET(L721,4-ROW(),0)),G721+1,H721-G721-1)</f>
        <v>234</v>
      </c>
      <c r="M721" s="9" t="str">
        <f ca="1">MID(OFFSET(M721,0,-COLUMNS($E:$J)-OFFSET(M721,4-ROW(),0)),H721+1,I721-H721-1)</f>
        <v>0</v>
      </c>
      <c r="N721" s="9" t="str">
        <f ca="1">MID(OFFSET(N721,0,-COLUMNS($E:$J)-OFFSET(N721,4-ROW(),0)),I721+1,J721-I721-1)</f>
        <v>0</v>
      </c>
      <c r="O721" s="79" t="str">
        <f ca="1">MID(OFFSET(O721,0,-COLUMNS($E:$J)-OFFSET(O721,4-ROW(),0)),J721+1,2)</f>
        <v/>
      </c>
      <c r="P721" s="20">
        <f ca="1">IF(ISBLANK($D721),"",(($K721*2^8+$L721)*2^8+$M721)*2^8+$N721)</f>
        <v>1877606400</v>
      </c>
      <c r="Q721" s="20">
        <f ca="1">IF(O721="",P721,$P721-MOD($P721,2^(32-$O721)))</f>
        <v>1877606400</v>
      </c>
      <c r="R721" s="7">
        <f ca="1">FIND(R$4,OFFSET(R721,0,3-COLUMNS($F:R)-OFFSET(R721,4-ROW(),4)))</f>
        <v>4</v>
      </c>
      <c r="S721" s="7">
        <f ca="1">FIND(S$4,OFFSET(S721,0,3-COLUMNS($F:R)-OFFSET(S721,4-ROW(),4)),OFFSET(S721,0,-1)+1)</f>
        <v>8</v>
      </c>
      <c r="T721" s="7">
        <f ca="1">FIND(T$4,OFFSET(T721,0,3-COLUMNS($F:R)-OFFSET(T721,4-ROW(),4)),OFFSET(T721,0,-1)+1)</f>
        <v>11</v>
      </c>
      <c r="U721" s="8" t="str">
        <f ca="1">LEFT(OFFSET(U721,0,-COLUMNS($G:$T)-OFFSET(U721,4-ROW(),0)),R721-1)</f>
        <v>111</v>
      </c>
      <c r="V721" s="9" t="str">
        <f ca="1">MID(OFFSET(V721,0,-COLUMNS($G:$T)-OFFSET(V721,4-ROW(),0)),R721+1,S721-R721-1)</f>
        <v>234</v>
      </c>
      <c r="W721" s="9" t="str">
        <f ca="1">MID(OFFSET(W721,0,-COLUMNS($G:$T)-OFFSET(W721,4-ROW(),0)),S721+1,T721-S721-1)</f>
        <v>47</v>
      </c>
      <c r="X721" s="9" t="str">
        <f ca="1">MID(OFFSET(X721,0,-COLUMNS($G:$T)-OFFSET(X721,4-ROW(),0)),T721+1,3)</f>
        <v>255</v>
      </c>
      <c r="Y721" s="21">
        <f ca="1">IF(ISBLANK($F721),"",IF(O721="",(($U721*2^8+$V721)*2^8+$W721)*2^8+$X721,$Q721+2^(32-$O721)-1))</f>
        <v>1877618687</v>
      </c>
      <c r="Z721" s="88" t="str">
        <f t="shared" si="11"/>
        <v>JP</v>
      </c>
    </row>
    <row r="722" spans="2:26" x14ac:dyDescent="0.15">
      <c r="B722" s="87">
        <v>718</v>
      </c>
      <c r="C722" s="92" t="s">
        <v>4474</v>
      </c>
      <c r="D722" s="53" t="s">
        <v>1510</v>
      </c>
      <c r="E722" s="25" t="s">
        <v>8</v>
      </c>
      <c r="F722" s="25" t="s">
        <v>1511</v>
      </c>
      <c r="G722" s="7">
        <f ca="1">FIND(G$4,OFFSET(G722,0,3-COLUMNS(D:G)-OFFSET(G722,4-ROW(),COLUMNS($G:$K))))</f>
        <v>4</v>
      </c>
      <c r="H722" s="7">
        <f ca="1">FIND(H$4,OFFSET(H722,0,3-COLUMNS(D:G)-OFFSET(H722,4-ROW(),COLUMNS($G:$K))),OFFSET(H722,0,-1)+1)</f>
        <v>8</v>
      </c>
      <c r="I722" s="7">
        <f ca="1">FIND(I$4,OFFSET(I722,0,3-COLUMNS(D:G)-OFFSET(I722,4-ROW(),COLUMNS($G:$K))),OFFSET(I722,0,-1)+1)</f>
        <v>11</v>
      </c>
      <c r="J722" s="75">
        <f ca="1">IFERROR(FIND(J$4,OFFSET(J722,0,-2-OFFSET(J722,4-ROW(),4))),LEN(OFFSET(J722,0,-2-OFFSET(J722,4-ROW(),4)))+1)</f>
        <v>13</v>
      </c>
      <c r="K722" s="8" t="str">
        <f ca="1">LEFT(OFFSET(K722,0,-COLUMNS($E:$J)-OFFSET(K722,4-ROW(),0)),G722-1)</f>
        <v>111</v>
      </c>
      <c r="L722" s="9" t="str">
        <f ca="1">MID(OFFSET(L722,0,-COLUMNS($E:$J)-OFFSET(L722,4-ROW(),0)),G722+1,H722-G722-1)</f>
        <v>234</v>
      </c>
      <c r="M722" s="9" t="str">
        <f ca="1">MID(OFFSET(M722,0,-COLUMNS($E:$J)-OFFSET(M722,4-ROW(),0)),H722+1,I722-H722-1)</f>
        <v>48</v>
      </c>
      <c r="N722" s="9" t="str">
        <f ca="1">MID(OFFSET(N722,0,-COLUMNS($E:$J)-OFFSET(N722,4-ROW(),0)),I722+1,J722-I722-1)</f>
        <v>0</v>
      </c>
      <c r="O722" s="79" t="str">
        <f ca="1">MID(OFFSET(O722,0,-COLUMNS($E:$J)-OFFSET(O722,4-ROW(),0)),J722+1,2)</f>
        <v/>
      </c>
      <c r="P722" s="20">
        <f ca="1">IF(ISBLANK($D722),"",(($K722*2^8+$L722)*2^8+$M722)*2^8+$N722)</f>
        <v>1877618688</v>
      </c>
      <c r="Q722" s="20">
        <f ca="1">IF(O722="",P722,$P722-MOD($P722,2^(32-$O722)))</f>
        <v>1877618688</v>
      </c>
      <c r="R722" s="7">
        <f ca="1">FIND(R$4,OFFSET(R722,0,3-COLUMNS($F:R)-OFFSET(R722,4-ROW(),4)))</f>
        <v>4</v>
      </c>
      <c r="S722" s="7">
        <f ca="1">FIND(S$4,OFFSET(S722,0,3-COLUMNS($F:R)-OFFSET(S722,4-ROW(),4)),OFFSET(S722,0,-1)+1)</f>
        <v>8</v>
      </c>
      <c r="T722" s="7">
        <f ca="1">FIND(T$4,OFFSET(T722,0,3-COLUMNS($F:R)-OFFSET(T722,4-ROW(),4)),OFFSET(T722,0,-1)+1)</f>
        <v>11</v>
      </c>
      <c r="U722" s="8" t="str">
        <f ca="1">LEFT(OFFSET(U722,0,-COLUMNS($G:$T)-OFFSET(U722,4-ROW(),0)),R722-1)</f>
        <v>111</v>
      </c>
      <c r="V722" s="9" t="str">
        <f ca="1">MID(OFFSET(V722,0,-COLUMNS($G:$T)-OFFSET(V722,4-ROW(),0)),R722+1,S722-R722-1)</f>
        <v>234</v>
      </c>
      <c r="W722" s="9" t="str">
        <f ca="1">MID(OFFSET(W722,0,-COLUMNS($G:$T)-OFFSET(W722,4-ROW(),0)),S722+1,T722-S722-1)</f>
        <v>51</v>
      </c>
      <c r="X722" s="9" t="str">
        <f ca="1">MID(OFFSET(X722,0,-COLUMNS($G:$T)-OFFSET(X722,4-ROW(),0)),T722+1,3)</f>
        <v>255</v>
      </c>
      <c r="Y722" s="21">
        <f ca="1">IF(ISBLANK($F722),"",IF(O722="",(($U722*2^8+$V722)*2^8+$W722)*2^8+$X722,$Q722+2^(32-$O722)-1))</f>
        <v>1877619711</v>
      </c>
      <c r="Z722" s="88" t="str">
        <f t="shared" si="11"/>
        <v>JP</v>
      </c>
    </row>
    <row r="723" spans="2:26" x14ac:dyDescent="0.15">
      <c r="B723" s="87">
        <v>719</v>
      </c>
      <c r="C723" s="92" t="s">
        <v>4474</v>
      </c>
      <c r="D723" s="53" t="s">
        <v>1512</v>
      </c>
      <c r="E723" s="25" t="s">
        <v>8</v>
      </c>
      <c r="F723" s="25" t="s">
        <v>1513</v>
      </c>
      <c r="G723" s="7">
        <f ca="1">FIND(G$4,OFFSET(G723,0,3-COLUMNS(D:G)-OFFSET(G723,4-ROW(),COLUMNS($G:$K))))</f>
        <v>4</v>
      </c>
      <c r="H723" s="7">
        <f ca="1">FIND(H$4,OFFSET(H723,0,3-COLUMNS(D:G)-OFFSET(H723,4-ROW(),COLUMNS($G:$K))),OFFSET(H723,0,-1)+1)</f>
        <v>8</v>
      </c>
      <c r="I723" s="7">
        <f ca="1">FIND(I$4,OFFSET(I723,0,3-COLUMNS(D:G)-OFFSET(I723,4-ROW(),COLUMNS($G:$K))),OFFSET(I723,0,-1)+1)</f>
        <v>11</v>
      </c>
      <c r="J723" s="75">
        <f ca="1">IFERROR(FIND(J$4,OFFSET(J723,0,-2-OFFSET(J723,4-ROW(),4))),LEN(OFFSET(J723,0,-2-OFFSET(J723,4-ROW(),4)))+1)</f>
        <v>13</v>
      </c>
      <c r="K723" s="8" t="str">
        <f ca="1">LEFT(OFFSET(K723,0,-COLUMNS($E:$J)-OFFSET(K723,4-ROW(),0)),G723-1)</f>
        <v>111</v>
      </c>
      <c r="L723" s="9" t="str">
        <f ca="1">MID(OFFSET(L723,0,-COLUMNS($E:$J)-OFFSET(L723,4-ROW(),0)),G723+1,H723-G723-1)</f>
        <v>234</v>
      </c>
      <c r="M723" s="9" t="str">
        <f ca="1">MID(OFFSET(M723,0,-COLUMNS($E:$J)-OFFSET(M723,4-ROW(),0)),H723+1,I723-H723-1)</f>
        <v>52</v>
      </c>
      <c r="N723" s="9" t="str">
        <f ca="1">MID(OFFSET(N723,0,-COLUMNS($E:$J)-OFFSET(N723,4-ROW(),0)),I723+1,J723-I723-1)</f>
        <v>0</v>
      </c>
      <c r="O723" s="79" t="str">
        <f ca="1">MID(OFFSET(O723,0,-COLUMNS($E:$J)-OFFSET(O723,4-ROW(),0)),J723+1,2)</f>
        <v/>
      </c>
      <c r="P723" s="20">
        <f ca="1">IF(ISBLANK($D723),"",(($K723*2^8+$L723)*2^8+$M723)*2^8+$N723)</f>
        <v>1877619712</v>
      </c>
      <c r="Q723" s="20">
        <f ca="1">IF(O723="",P723,$P723-MOD($P723,2^(32-$O723)))</f>
        <v>1877619712</v>
      </c>
      <c r="R723" s="7">
        <f ca="1">FIND(R$4,OFFSET(R723,0,3-COLUMNS($F:R)-OFFSET(R723,4-ROW(),4)))</f>
        <v>4</v>
      </c>
      <c r="S723" s="7">
        <f ca="1">FIND(S$4,OFFSET(S723,0,3-COLUMNS($F:R)-OFFSET(S723,4-ROW(),4)),OFFSET(S723,0,-1)+1)</f>
        <v>8</v>
      </c>
      <c r="T723" s="7">
        <f ca="1">FIND(T$4,OFFSET(T723,0,3-COLUMNS($F:R)-OFFSET(T723,4-ROW(),4)),OFFSET(T723,0,-1)+1)</f>
        <v>12</v>
      </c>
      <c r="U723" s="8" t="str">
        <f ca="1">LEFT(OFFSET(U723,0,-COLUMNS($G:$T)-OFFSET(U723,4-ROW(),0)),R723-1)</f>
        <v>111</v>
      </c>
      <c r="V723" s="9" t="str">
        <f ca="1">MID(OFFSET(V723,0,-COLUMNS($G:$T)-OFFSET(V723,4-ROW(),0)),R723+1,S723-R723-1)</f>
        <v>234</v>
      </c>
      <c r="W723" s="9" t="str">
        <f ca="1">MID(OFFSET(W723,0,-COLUMNS($G:$T)-OFFSET(W723,4-ROW(),0)),S723+1,T723-S723-1)</f>
        <v>119</v>
      </c>
      <c r="X723" s="9" t="str">
        <f ca="1">MID(OFFSET(X723,0,-COLUMNS($G:$T)-OFFSET(X723,4-ROW(),0)),T723+1,3)</f>
        <v>255</v>
      </c>
      <c r="Y723" s="21">
        <f ca="1">IF(ISBLANK($F723),"",IF(O723="",(($U723*2^8+$V723)*2^8+$W723)*2^8+$X723,$Q723+2^(32-$O723)-1))</f>
        <v>1877637119</v>
      </c>
      <c r="Z723" s="88" t="str">
        <f t="shared" si="11"/>
        <v>JP</v>
      </c>
    </row>
    <row r="724" spans="2:26" x14ac:dyDescent="0.15">
      <c r="B724" s="87">
        <v>720</v>
      </c>
      <c r="C724" s="92" t="s">
        <v>4474</v>
      </c>
      <c r="D724" s="53" t="s">
        <v>1514</v>
      </c>
      <c r="E724" s="25" t="s">
        <v>8</v>
      </c>
      <c r="F724" s="25" t="s">
        <v>1515</v>
      </c>
      <c r="G724" s="7">
        <f ca="1">FIND(G$4,OFFSET(G724,0,3-COLUMNS(D:G)-OFFSET(G724,4-ROW(),COLUMNS($G:$K))))</f>
        <v>4</v>
      </c>
      <c r="H724" s="7">
        <f ca="1">FIND(H$4,OFFSET(H724,0,3-COLUMNS(D:G)-OFFSET(H724,4-ROW(),COLUMNS($G:$K))),OFFSET(H724,0,-1)+1)</f>
        <v>8</v>
      </c>
      <c r="I724" s="7">
        <f ca="1">FIND(I$4,OFFSET(I724,0,3-COLUMNS(D:G)-OFFSET(I724,4-ROW(),COLUMNS($G:$K))),OFFSET(I724,0,-1)+1)</f>
        <v>12</v>
      </c>
      <c r="J724" s="75">
        <f ca="1">IFERROR(FIND(J$4,OFFSET(J724,0,-2-OFFSET(J724,4-ROW(),4))),LEN(OFFSET(J724,0,-2-OFFSET(J724,4-ROW(),4)))+1)</f>
        <v>14</v>
      </c>
      <c r="K724" s="8" t="str">
        <f ca="1">LEFT(OFFSET(K724,0,-COLUMNS($E:$J)-OFFSET(K724,4-ROW(),0)),G724-1)</f>
        <v>111</v>
      </c>
      <c r="L724" s="9" t="str">
        <f ca="1">MID(OFFSET(L724,0,-COLUMNS($E:$J)-OFFSET(L724,4-ROW(),0)),G724+1,H724-G724-1)</f>
        <v>234</v>
      </c>
      <c r="M724" s="9" t="str">
        <f ca="1">MID(OFFSET(M724,0,-COLUMNS($E:$J)-OFFSET(M724,4-ROW(),0)),H724+1,I724-H724-1)</f>
        <v>120</v>
      </c>
      <c r="N724" s="9" t="str">
        <f ca="1">MID(OFFSET(N724,0,-COLUMNS($E:$J)-OFFSET(N724,4-ROW(),0)),I724+1,J724-I724-1)</f>
        <v>0</v>
      </c>
      <c r="O724" s="79" t="str">
        <f ca="1">MID(OFFSET(O724,0,-COLUMNS($E:$J)-OFFSET(O724,4-ROW(),0)),J724+1,2)</f>
        <v/>
      </c>
      <c r="P724" s="20">
        <f ca="1">IF(ISBLANK($D724),"",(($K724*2^8+$L724)*2^8+$M724)*2^8+$N724)</f>
        <v>1877637120</v>
      </c>
      <c r="Q724" s="20">
        <f ca="1">IF(O724="",P724,$P724-MOD($P724,2^(32-$O724)))</f>
        <v>1877637120</v>
      </c>
      <c r="R724" s="7">
        <f ca="1">FIND(R$4,OFFSET(R724,0,3-COLUMNS($F:R)-OFFSET(R724,4-ROW(),4)))</f>
        <v>4</v>
      </c>
      <c r="S724" s="7">
        <f ca="1">FIND(S$4,OFFSET(S724,0,3-COLUMNS($F:R)-OFFSET(S724,4-ROW(),4)),OFFSET(S724,0,-1)+1)</f>
        <v>8</v>
      </c>
      <c r="T724" s="7">
        <f ca="1">FIND(T$4,OFFSET(T724,0,3-COLUMNS($F:R)-OFFSET(T724,4-ROW(),4)),OFFSET(T724,0,-1)+1)</f>
        <v>12</v>
      </c>
      <c r="U724" s="8" t="str">
        <f ca="1">LEFT(OFFSET(U724,0,-COLUMNS($G:$T)-OFFSET(U724,4-ROW(),0)),R724-1)</f>
        <v>111</v>
      </c>
      <c r="V724" s="9" t="str">
        <f ca="1">MID(OFFSET(V724,0,-COLUMNS($G:$T)-OFFSET(V724,4-ROW(),0)),R724+1,S724-R724-1)</f>
        <v>234</v>
      </c>
      <c r="W724" s="9" t="str">
        <f ca="1">MID(OFFSET(W724,0,-COLUMNS($G:$T)-OFFSET(W724,4-ROW(),0)),S724+1,T724-S724-1)</f>
        <v>123</v>
      </c>
      <c r="X724" s="9" t="str">
        <f ca="1">MID(OFFSET(X724,0,-COLUMNS($G:$T)-OFFSET(X724,4-ROW(),0)),T724+1,3)</f>
        <v>255</v>
      </c>
      <c r="Y724" s="21">
        <f ca="1">IF(ISBLANK($F724),"",IF(O724="",(($U724*2^8+$V724)*2^8+$W724)*2^8+$X724,$Q724+2^(32-$O724)-1))</f>
        <v>1877638143</v>
      </c>
      <c r="Z724" s="88" t="str">
        <f t="shared" si="11"/>
        <v>JP</v>
      </c>
    </row>
    <row r="725" spans="2:26" x14ac:dyDescent="0.15">
      <c r="B725" s="87">
        <v>721</v>
      </c>
      <c r="C725" s="92" t="s">
        <v>4474</v>
      </c>
      <c r="D725" s="53" t="s">
        <v>1516</v>
      </c>
      <c r="E725" s="25" t="s">
        <v>8</v>
      </c>
      <c r="F725" s="25" t="s">
        <v>1517</v>
      </c>
      <c r="G725" s="7">
        <f ca="1">FIND(G$4,OFFSET(G725,0,3-COLUMNS(D:G)-OFFSET(G725,4-ROW(),COLUMNS($G:$K))))</f>
        <v>4</v>
      </c>
      <c r="H725" s="7">
        <f ca="1">FIND(H$4,OFFSET(H725,0,3-COLUMNS(D:G)-OFFSET(H725,4-ROW(),COLUMNS($G:$K))),OFFSET(H725,0,-1)+1)</f>
        <v>8</v>
      </c>
      <c r="I725" s="7">
        <f ca="1">FIND(I$4,OFFSET(I725,0,3-COLUMNS(D:G)-OFFSET(I725,4-ROW(),COLUMNS($G:$K))),OFFSET(I725,0,-1)+1)</f>
        <v>12</v>
      </c>
      <c r="J725" s="75">
        <f ca="1">IFERROR(FIND(J$4,OFFSET(J725,0,-2-OFFSET(J725,4-ROW(),4))),LEN(OFFSET(J725,0,-2-OFFSET(J725,4-ROW(),4)))+1)</f>
        <v>14</v>
      </c>
      <c r="K725" s="8" t="str">
        <f ca="1">LEFT(OFFSET(K725,0,-COLUMNS($E:$J)-OFFSET(K725,4-ROW(),0)),G725-1)</f>
        <v>111</v>
      </c>
      <c r="L725" s="9" t="str">
        <f ca="1">MID(OFFSET(L725,0,-COLUMNS($E:$J)-OFFSET(L725,4-ROW(),0)),G725+1,H725-G725-1)</f>
        <v>234</v>
      </c>
      <c r="M725" s="9" t="str">
        <f ca="1">MID(OFFSET(M725,0,-COLUMNS($E:$J)-OFFSET(M725,4-ROW(),0)),H725+1,I725-H725-1)</f>
        <v>124</v>
      </c>
      <c r="N725" s="9" t="str">
        <f ca="1">MID(OFFSET(N725,0,-COLUMNS($E:$J)-OFFSET(N725,4-ROW(),0)),I725+1,J725-I725-1)</f>
        <v>0</v>
      </c>
      <c r="O725" s="79" t="str">
        <f ca="1">MID(OFFSET(O725,0,-COLUMNS($E:$J)-OFFSET(O725,4-ROW(),0)),J725+1,2)</f>
        <v/>
      </c>
      <c r="P725" s="20">
        <f ca="1">IF(ISBLANK($D725),"",(($K725*2^8+$L725)*2^8+$M725)*2^8+$N725)</f>
        <v>1877638144</v>
      </c>
      <c r="Q725" s="20">
        <f ca="1">IF(O725="",P725,$P725-MOD($P725,2^(32-$O725)))</f>
        <v>1877638144</v>
      </c>
      <c r="R725" s="7">
        <f ca="1">FIND(R$4,OFFSET(R725,0,3-COLUMNS($F:R)-OFFSET(R725,4-ROW(),4)))</f>
        <v>4</v>
      </c>
      <c r="S725" s="7">
        <f ca="1">FIND(S$4,OFFSET(S725,0,3-COLUMNS($F:R)-OFFSET(S725,4-ROW(),4)),OFFSET(S725,0,-1)+1)</f>
        <v>8</v>
      </c>
      <c r="T725" s="7">
        <f ca="1">FIND(T$4,OFFSET(T725,0,3-COLUMNS($F:R)-OFFSET(T725,4-ROW(),4)),OFFSET(T725,0,-1)+1)</f>
        <v>12</v>
      </c>
      <c r="U725" s="8" t="str">
        <f ca="1">LEFT(OFFSET(U725,0,-COLUMNS($G:$T)-OFFSET(U725,4-ROW(),0)),R725-1)</f>
        <v>111</v>
      </c>
      <c r="V725" s="9" t="str">
        <f ca="1">MID(OFFSET(V725,0,-COLUMNS($G:$T)-OFFSET(V725,4-ROW(),0)),R725+1,S725-R725-1)</f>
        <v>234</v>
      </c>
      <c r="W725" s="9" t="str">
        <f ca="1">MID(OFFSET(W725,0,-COLUMNS($G:$T)-OFFSET(W725,4-ROW(),0)),S725+1,T725-S725-1)</f>
        <v>127</v>
      </c>
      <c r="X725" s="9" t="str">
        <f ca="1">MID(OFFSET(X725,0,-COLUMNS($G:$T)-OFFSET(X725,4-ROW(),0)),T725+1,3)</f>
        <v>255</v>
      </c>
      <c r="Y725" s="21">
        <f ca="1">IF(ISBLANK($F725),"",IF(O725="",(($U725*2^8+$V725)*2^8+$W725)*2^8+$X725,$Q725+2^(32-$O725)-1))</f>
        <v>1877639167</v>
      </c>
      <c r="Z725" s="88" t="str">
        <f t="shared" si="11"/>
        <v>JP</v>
      </c>
    </row>
    <row r="726" spans="2:26" x14ac:dyDescent="0.15">
      <c r="B726" s="87">
        <v>722</v>
      </c>
      <c r="C726" s="92" t="s">
        <v>4474</v>
      </c>
      <c r="D726" s="53" t="s">
        <v>1518</v>
      </c>
      <c r="E726" s="25" t="s">
        <v>8</v>
      </c>
      <c r="F726" s="25" t="s">
        <v>1519</v>
      </c>
      <c r="G726" s="7">
        <f ca="1">FIND(G$4,OFFSET(G726,0,3-COLUMNS(D:G)-OFFSET(G726,4-ROW(),COLUMNS($G:$K))))</f>
        <v>4</v>
      </c>
      <c r="H726" s="7">
        <f ca="1">FIND(H$4,OFFSET(H726,0,3-COLUMNS(D:G)-OFFSET(H726,4-ROW(),COLUMNS($G:$K))),OFFSET(H726,0,-1)+1)</f>
        <v>8</v>
      </c>
      <c r="I726" s="7">
        <f ca="1">FIND(I$4,OFFSET(I726,0,3-COLUMNS(D:G)-OFFSET(I726,4-ROW(),COLUMNS($G:$K))),OFFSET(I726,0,-1)+1)</f>
        <v>12</v>
      </c>
      <c r="J726" s="75">
        <f ca="1">IFERROR(FIND(J$4,OFFSET(J726,0,-2-OFFSET(J726,4-ROW(),4))),LEN(OFFSET(J726,0,-2-OFFSET(J726,4-ROW(),4)))+1)</f>
        <v>14</v>
      </c>
      <c r="K726" s="8" t="str">
        <f ca="1">LEFT(OFFSET(K726,0,-COLUMNS($E:$J)-OFFSET(K726,4-ROW(),0)),G726-1)</f>
        <v>111</v>
      </c>
      <c r="L726" s="9" t="str">
        <f ca="1">MID(OFFSET(L726,0,-COLUMNS($E:$J)-OFFSET(L726,4-ROW(),0)),G726+1,H726-G726-1)</f>
        <v>234</v>
      </c>
      <c r="M726" s="9" t="str">
        <f ca="1">MID(OFFSET(M726,0,-COLUMNS($E:$J)-OFFSET(M726,4-ROW(),0)),H726+1,I726-H726-1)</f>
        <v>128</v>
      </c>
      <c r="N726" s="9" t="str">
        <f ca="1">MID(OFFSET(N726,0,-COLUMNS($E:$J)-OFFSET(N726,4-ROW(),0)),I726+1,J726-I726-1)</f>
        <v>0</v>
      </c>
      <c r="O726" s="79" t="str">
        <f ca="1">MID(OFFSET(O726,0,-COLUMNS($E:$J)-OFFSET(O726,4-ROW(),0)),J726+1,2)</f>
        <v/>
      </c>
      <c r="P726" s="20">
        <f ca="1">IF(ISBLANK($D726),"",(($K726*2^8+$L726)*2^8+$M726)*2^8+$N726)</f>
        <v>1877639168</v>
      </c>
      <c r="Q726" s="20">
        <f ca="1">IF(O726="",P726,$P726-MOD($P726,2^(32-$O726)))</f>
        <v>1877639168</v>
      </c>
      <c r="R726" s="7">
        <f ca="1">FIND(R$4,OFFSET(R726,0,3-COLUMNS($F:R)-OFFSET(R726,4-ROW(),4)))</f>
        <v>4</v>
      </c>
      <c r="S726" s="7">
        <f ca="1">FIND(S$4,OFFSET(S726,0,3-COLUMNS($F:R)-OFFSET(S726,4-ROW(),4)),OFFSET(S726,0,-1)+1)</f>
        <v>8</v>
      </c>
      <c r="T726" s="7">
        <f ca="1">FIND(T$4,OFFSET(T726,0,3-COLUMNS($F:R)-OFFSET(T726,4-ROW(),4)),OFFSET(T726,0,-1)+1)</f>
        <v>12</v>
      </c>
      <c r="U726" s="8" t="str">
        <f ca="1">LEFT(OFFSET(U726,0,-COLUMNS($G:$T)-OFFSET(U726,4-ROW(),0)),R726-1)</f>
        <v>111</v>
      </c>
      <c r="V726" s="9" t="str">
        <f ca="1">MID(OFFSET(V726,0,-COLUMNS($G:$T)-OFFSET(V726,4-ROW(),0)),R726+1,S726-R726-1)</f>
        <v>234</v>
      </c>
      <c r="W726" s="9" t="str">
        <f ca="1">MID(OFFSET(W726,0,-COLUMNS($G:$T)-OFFSET(W726,4-ROW(),0)),S726+1,T726-S726-1)</f>
        <v>191</v>
      </c>
      <c r="X726" s="9" t="str">
        <f ca="1">MID(OFFSET(X726,0,-COLUMNS($G:$T)-OFFSET(X726,4-ROW(),0)),T726+1,3)</f>
        <v>255</v>
      </c>
      <c r="Y726" s="21">
        <f ca="1">IF(ISBLANK($F726),"",IF(O726="",(($U726*2^8+$V726)*2^8+$W726)*2^8+$X726,$Q726+2^(32-$O726)-1))</f>
        <v>1877655551</v>
      </c>
      <c r="Z726" s="88" t="str">
        <f t="shared" si="11"/>
        <v>JP</v>
      </c>
    </row>
    <row r="727" spans="2:26" x14ac:dyDescent="0.15">
      <c r="B727" s="87">
        <v>723</v>
      </c>
      <c r="C727" s="92" t="s">
        <v>4474</v>
      </c>
      <c r="D727" s="53" t="s">
        <v>1520</v>
      </c>
      <c r="E727" s="25" t="s">
        <v>8</v>
      </c>
      <c r="F727" s="25" t="s">
        <v>1521</v>
      </c>
      <c r="G727" s="7">
        <f ca="1">FIND(G$4,OFFSET(G727,0,3-COLUMNS(D:G)-OFFSET(G727,4-ROW(),COLUMNS($G:$K))))</f>
        <v>4</v>
      </c>
      <c r="H727" s="7">
        <f ca="1">FIND(H$4,OFFSET(H727,0,3-COLUMNS(D:G)-OFFSET(H727,4-ROW(),COLUMNS($G:$K))),OFFSET(H727,0,-1)+1)</f>
        <v>8</v>
      </c>
      <c r="I727" s="7">
        <f ca="1">FIND(I$4,OFFSET(I727,0,3-COLUMNS(D:G)-OFFSET(I727,4-ROW(),COLUMNS($G:$K))),OFFSET(I727,0,-1)+1)</f>
        <v>12</v>
      </c>
      <c r="J727" s="75">
        <f ca="1">IFERROR(FIND(J$4,OFFSET(J727,0,-2-OFFSET(J727,4-ROW(),4))),LEN(OFFSET(J727,0,-2-OFFSET(J727,4-ROW(),4)))+1)</f>
        <v>14</v>
      </c>
      <c r="K727" s="8" t="str">
        <f ca="1">LEFT(OFFSET(K727,0,-COLUMNS($E:$J)-OFFSET(K727,4-ROW(),0)),G727-1)</f>
        <v>111</v>
      </c>
      <c r="L727" s="9" t="str">
        <f ca="1">MID(OFFSET(L727,0,-COLUMNS($E:$J)-OFFSET(L727,4-ROW(),0)),G727+1,H727-G727-1)</f>
        <v>234</v>
      </c>
      <c r="M727" s="9" t="str">
        <f ca="1">MID(OFFSET(M727,0,-COLUMNS($E:$J)-OFFSET(M727,4-ROW(),0)),H727+1,I727-H727-1)</f>
        <v>192</v>
      </c>
      <c r="N727" s="9" t="str">
        <f ca="1">MID(OFFSET(N727,0,-COLUMNS($E:$J)-OFFSET(N727,4-ROW(),0)),I727+1,J727-I727-1)</f>
        <v>0</v>
      </c>
      <c r="O727" s="79" t="str">
        <f ca="1">MID(OFFSET(O727,0,-COLUMNS($E:$J)-OFFSET(O727,4-ROW(),0)),J727+1,2)</f>
        <v/>
      </c>
      <c r="P727" s="20">
        <f ca="1">IF(ISBLANK($D727),"",(($K727*2^8+$L727)*2^8+$M727)*2^8+$N727)</f>
        <v>1877655552</v>
      </c>
      <c r="Q727" s="20">
        <f ca="1">IF(O727="",P727,$P727-MOD($P727,2^(32-$O727)))</f>
        <v>1877655552</v>
      </c>
      <c r="R727" s="7">
        <f ca="1">FIND(R$4,OFFSET(R727,0,3-COLUMNS($F:R)-OFFSET(R727,4-ROW(),4)))</f>
        <v>4</v>
      </c>
      <c r="S727" s="7">
        <f ca="1">FIND(S$4,OFFSET(S727,0,3-COLUMNS($F:R)-OFFSET(S727,4-ROW(),4)),OFFSET(S727,0,-1)+1)</f>
        <v>8</v>
      </c>
      <c r="T727" s="7">
        <f ca="1">FIND(T$4,OFFSET(T727,0,3-COLUMNS($F:R)-OFFSET(T727,4-ROW(),4)),OFFSET(T727,0,-1)+1)</f>
        <v>12</v>
      </c>
      <c r="U727" s="8" t="str">
        <f ca="1">LEFT(OFFSET(U727,0,-COLUMNS($G:$T)-OFFSET(U727,4-ROW(),0)),R727-1)</f>
        <v>111</v>
      </c>
      <c r="V727" s="9" t="str">
        <f ca="1">MID(OFFSET(V727,0,-COLUMNS($G:$T)-OFFSET(V727,4-ROW(),0)),R727+1,S727-R727-1)</f>
        <v>234</v>
      </c>
      <c r="W727" s="9" t="str">
        <f ca="1">MID(OFFSET(W727,0,-COLUMNS($G:$T)-OFFSET(W727,4-ROW(),0)),S727+1,T727-S727-1)</f>
        <v>217</v>
      </c>
      <c r="X727" s="9" t="str">
        <f ca="1">MID(OFFSET(X727,0,-COLUMNS($G:$T)-OFFSET(X727,4-ROW(),0)),T727+1,3)</f>
        <v>255</v>
      </c>
      <c r="Y727" s="21">
        <f ca="1">IF(ISBLANK($F727),"",IF(O727="",(($U727*2^8+$V727)*2^8+$W727)*2^8+$X727,$Q727+2^(32-$O727)-1))</f>
        <v>1877662207</v>
      </c>
      <c r="Z727" s="88" t="str">
        <f t="shared" si="11"/>
        <v>JP</v>
      </c>
    </row>
    <row r="728" spans="2:26" x14ac:dyDescent="0.15">
      <c r="B728" s="87">
        <v>724</v>
      </c>
      <c r="C728" s="92" t="s">
        <v>4474</v>
      </c>
      <c r="D728" s="53" t="s">
        <v>1522</v>
      </c>
      <c r="E728" s="25" t="s">
        <v>8</v>
      </c>
      <c r="F728" s="25" t="s">
        <v>1523</v>
      </c>
      <c r="G728" s="7">
        <f ca="1">FIND(G$4,OFFSET(G728,0,3-COLUMNS(D:G)-OFFSET(G728,4-ROW(),COLUMNS($G:$K))))</f>
        <v>4</v>
      </c>
      <c r="H728" s="7">
        <f ca="1">FIND(H$4,OFFSET(H728,0,3-COLUMNS(D:G)-OFFSET(H728,4-ROW(),COLUMNS($G:$K))),OFFSET(H728,0,-1)+1)</f>
        <v>8</v>
      </c>
      <c r="I728" s="7">
        <f ca="1">FIND(I$4,OFFSET(I728,0,3-COLUMNS(D:G)-OFFSET(I728,4-ROW(),COLUMNS($G:$K))),OFFSET(I728,0,-1)+1)</f>
        <v>12</v>
      </c>
      <c r="J728" s="75">
        <f ca="1">IFERROR(FIND(J$4,OFFSET(J728,0,-2-OFFSET(J728,4-ROW(),4))),LEN(OFFSET(J728,0,-2-OFFSET(J728,4-ROW(),4)))+1)</f>
        <v>14</v>
      </c>
      <c r="K728" s="8" t="str">
        <f ca="1">LEFT(OFFSET(K728,0,-COLUMNS($E:$J)-OFFSET(K728,4-ROW(),0)),G728-1)</f>
        <v>111</v>
      </c>
      <c r="L728" s="9" t="str">
        <f ca="1">MID(OFFSET(L728,0,-COLUMNS($E:$J)-OFFSET(L728,4-ROW(),0)),G728+1,H728-G728-1)</f>
        <v>234</v>
      </c>
      <c r="M728" s="9" t="str">
        <f ca="1">MID(OFFSET(M728,0,-COLUMNS($E:$J)-OFFSET(M728,4-ROW(),0)),H728+1,I728-H728-1)</f>
        <v>218</v>
      </c>
      <c r="N728" s="9" t="str">
        <f ca="1">MID(OFFSET(N728,0,-COLUMNS($E:$J)-OFFSET(N728,4-ROW(),0)),I728+1,J728-I728-1)</f>
        <v>0</v>
      </c>
      <c r="O728" s="79" t="str">
        <f ca="1">MID(OFFSET(O728,0,-COLUMNS($E:$J)-OFFSET(O728,4-ROW(),0)),J728+1,2)</f>
        <v/>
      </c>
      <c r="P728" s="20">
        <f ca="1">IF(ISBLANK($D728),"",(($K728*2^8+$L728)*2^8+$M728)*2^8+$N728)</f>
        <v>1877662208</v>
      </c>
      <c r="Q728" s="20">
        <f ca="1">IF(O728="",P728,$P728-MOD($P728,2^(32-$O728)))</f>
        <v>1877662208</v>
      </c>
      <c r="R728" s="7">
        <f ca="1">FIND(R$4,OFFSET(R728,0,3-COLUMNS($F:R)-OFFSET(R728,4-ROW(),4)))</f>
        <v>4</v>
      </c>
      <c r="S728" s="7">
        <f ca="1">FIND(S$4,OFFSET(S728,0,3-COLUMNS($F:R)-OFFSET(S728,4-ROW(),4)),OFFSET(S728,0,-1)+1)</f>
        <v>8</v>
      </c>
      <c r="T728" s="7">
        <f ca="1">FIND(T$4,OFFSET(T728,0,3-COLUMNS($F:R)-OFFSET(T728,4-ROW(),4)),OFFSET(T728,0,-1)+1)</f>
        <v>12</v>
      </c>
      <c r="U728" s="8" t="str">
        <f ca="1">LEFT(OFFSET(U728,0,-COLUMNS($G:$T)-OFFSET(U728,4-ROW(),0)),R728-1)</f>
        <v>111</v>
      </c>
      <c r="V728" s="9" t="str">
        <f ca="1">MID(OFFSET(V728,0,-COLUMNS($G:$T)-OFFSET(V728,4-ROW(),0)),R728+1,S728-R728-1)</f>
        <v>234</v>
      </c>
      <c r="W728" s="9" t="str">
        <f ca="1">MID(OFFSET(W728,0,-COLUMNS($G:$T)-OFFSET(W728,4-ROW(),0)),S728+1,T728-S728-1)</f>
        <v>245</v>
      </c>
      <c r="X728" s="9" t="str">
        <f ca="1">MID(OFFSET(X728,0,-COLUMNS($G:$T)-OFFSET(X728,4-ROW(),0)),T728+1,3)</f>
        <v>255</v>
      </c>
      <c r="Y728" s="21">
        <f ca="1">IF(ISBLANK($F728),"",IF(O728="",(($U728*2^8+$V728)*2^8+$W728)*2^8+$X728,$Q728+2^(32-$O728)-1))</f>
        <v>1877669375</v>
      </c>
      <c r="Z728" s="88" t="str">
        <f t="shared" si="11"/>
        <v>JP</v>
      </c>
    </row>
    <row r="729" spans="2:26" x14ac:dyDescent="0.15">
      <c r="B729" s="87">
        <v>725</v>
      </c>
      <c r="C729" s="92" t="s">
        <v>4474</v>
      </c>
      <c r="D729" s="53" t="s">
        <v>1524</v>
      </c>
      <c r="E729" s="25" t="s">
        <v>8</v>
      </c>
      <c r="F729" s="25" t="s">
        <v>1525</v>
      </c>
      <c r="G729" s="7">
        <f ca="1">FIND(G$4,OFFSET(G729,0,3-COLUMNS(D:G)-OFFSET(G729,4-ROW(),COLUMNS($G:$K))))</f>
        <v>4</v>
      </c>
      <c r="H729" s="7">
        <f ca="1">FIND(H$4,OFFSET(H729,0,3-COLUMNS(D:G)-OFFSET(H729,4-ROW(),COLUMNS($G:$K))),OFFSET(H729,0,-1)+1)</f>
        <v>8</v>
      </c>
      <c r="I729" s="7">
        <f ca="1">FIND(I$4,OFFSET(I729,0,3-COLUMNS(D:G)-OFFSET(I729,4-ROW(),COLUMNS($G:$K))),OFFSET(I729,0,-1)+1)</f>
        <v>12</v>
      </c>
      <c r="J729" s="75">
        <f ca="1">IFERROR(FIND(J$4,OFFSET(J729,0,-2-OFFSET(J729,4-ROW(),4))),LEN(OFFSET(J729,0,-2-OFFSET(J729,4-ROW(),4)))+1)</f>
        <v>14</v>
      </c>
      <c r="K729" s="8" t="str">
        <f ca="1">LEFT(OFFSET(K729,0,-COLUMNS($E:$J)-OFFSET(K729,4-ROW(),0)),G729-1)</f>
        <v>111</v>
      </c>
      <c r="L729" s="9" t="str">
        <f ca="1">MID(OFFSET(L729,0,-COLUMNS($E:$J)-OFFSET(L729,4-ROW(),0)),G729+1,H729-G729-1)</f>
        <v>234</v>
      </c>
      <c r="M729" s="9" t="str">
        <f ca="1">MID(OFFSET(M729,0,-COLUMNS($E:$J)-OFFSET(M729,4-ROW(),0)),H729+1,I729-H729-1)</f>
        <v>246</v>
      </c>
      <c r="N729" s="9" t="str">
        <f ca="1">MID(OFFSET(N729,0,-COLUMNS($E:$J)-OFFSET(N729,4-ROW(),0)),I729+1,J729-I729-1)</f>
        <v>0</v>
      </c>
      <c r="O729" s="79" t="str">
        <f ca="1">MID(OFFSET(O729,0,-COLUMNS($E:$J)-OFFSET(O729,4-ROW(),0)),J729+1,2)</f>
        <v/>
      </c>
      <c r="P729" s="20">
        <f ca="1">IF(ISBLANK($D729),"",(($K729*2^8+$L729)*2^8+$M729)*2^8+$N729)</f>
        <v>1877669376</v>
      </c>
      <c r="Q729" s="20">
        <f ca="1">IF(O729="",P729,$P729-MOD($P729,2^(32-$O729)))</f>
        <v>1877669376</v>
      </c>
      <c r="R729" s="7">
        <f ca="1">FIND(R$4,OFFSET(R729,0,3-COLUMNS($F:R)-OFFSET(R729,4-ROW(),4)))</f>
        <v>4</v>
      </c>
      <c r="S729" s="7">
        <f ca="1">FIND(S$4,OFFSET(S729,0,3-COLUMNS($F:R)-OFFSET(S729,4-ROW(),4)),OFFSET(S729,0,-1)+1)</f>
        <v>8</v>
      </c>
      <c r="T729" s="7">
        <f ca="1">FIND(T$4,OFFSET(T729,0,3-COLUMNS($F:R)-OFFSET(T729,4-ROW(),4)),OFFSET(T729,0,-1)+1)</f>
        <v>12</v>
      </c>
      <c r="U729" s="8" t="str">
        <f ca="1">LEFT(OFFSET(U729,0,-COLUMNS($G:$T)-OFFSET(U729,4-ROW(),0)),R729-1)</f>
        <v>111</v>
      </c>
      <c r="V729" s="9" t="str">
        <f ca="1">MID(OFFSET(V729,0,-COLUMNS($G:$T)-OFFSET(V729,4-ROW(),0)),R729+1,S729-R729-1)</f>
        <v>234</v>
      </c>
      <c r="W729" s="9" t="str">
        <f ca="1">MID(OFFSET(W729,0,-COLUMNS($G:$T)-OFFSET(W729,4-ROW(),0)),S729+1,T729-S729-1)</f>
        <v>255</v>
      </c>
      <c r="X729" s="9" t="str">
        <f ca="1">MID(OFFSET(X729,0,-COLUMNS($G:$T)-OFFSET(X729,4-ROW(),0)),T729+1,3)</f>
        <v>255</v>
      </c>
      <c r="Y729" s="21">
        <f ca="1">IF(ISBLANK($F729),"",IF(O729="",(($U729*2^8+$V729)*2^8+$W729)*2^8+$X729,$Q729+2^(32-$O729)-1))</f>
        <v>1877671935</v>
      </c>
      <c r="Z729" s="88" t="str">
        <f t="shared" si="11"/>
        <v>JP</v>
      </c>
    </row>
    <row r="730" spans="2:26" x14ac:dyDescent="0.15">
      <c r="B730" s="87">
        <v>726</v>
      </c>
      <c r="C730" s="92" t="s">
        <v>4474</v>
      </c>
      <c r="D730" s="53" t="s">
        <v>1526</v>
      </c>
      <c r="E730" s="25" t="s">
        <v>8</v>
      </c>
      <c r="F730" s="25" t="s">
        <v>1527</v>
      </c>
      <c r="G730" s="7">
        <f ca="1">FIND(G$4,OFFSET(G730,0,3-COLUMNS(D:G)-OFFSET(G730,4-ROW(),COLUMNS($G:$K))))</f>
        <v>4</v>
      </c>
      <c r="H730" s="7">
        <f ca="1">FIND(H$4,OFFSET(H730,0,3-COLUMNS(D:G)-OFFSET(H730,4-ROW(),COLUMNS($G:$K))),OFFSET(H730,0,-1)+1)</f>
        <v>8</v>
      </c>
      <c r="I730" s="7">
        <f ca="1">FIND(I$4,OFFSET(I730,0,3-COLUMNS(D:G)-OFFSET(I730,4-ROW(),COLUMNS($G:$K))),OFFSET(I730,0,-1)+1)</f>
        <v>10</v>
      </c>
      <c r="J730" s="75">
        <f ca="1">IFERROR(FIND(J$4,OFFSET(J730,0,-2-OFFSET(J730,4-ROW(),4))),LEN(OFFSET(J730,0,-2-OFFSET(J730,4-ROW(),4)))+1)</f>
        <v>12</v>
      </c>
      <c r="K730" s="8" t="str">
        <f ca="1">LEFT(OFFSET(K730,0,-COLUMNS($E:$J)-OFFSET(K730,4-ROW(),0)),G730-1)</f>
        <v>111</v>
      </c>
      <c r="L730" s="9" t="str">
        <f ca="1">MID(OFFSET(L730,0,-COLUMNS($E:$J)-OFFSET(L730,4-ROW(),0)),G730+1,H730-G730-1)</f>
        <v>235</v>
      </c>
      <c r="M730" s="9" t="str">
        <f ca="1">MID(OFFSET(M730,0,-COLUMNS($E:$J)-OFFSET(M730,4-ROW(),0)),H730+1,I730-H730-1)</f>
        <v>0</v>
      </c>
      <c r="N730" s="9" t="str">
        <f ca="1">MID(OFFSET(N730,0,-COLUMNS($E:$J)-OFFSET(N730,4-ROW(),0)),I730+1,J730-I730-1)</f>
        <v>0</v>
      </c>
      <c r="O730" s="79" t="str">
        <f ca="1">MID(OFFSET(O730,0,-COLUMNS($E:$J)-OFFSET(O730,4-ROW(),0)),J730+1,2)</f>
        <v/>
      </c>
      <c r="P730" s="20">
        <f ca="1">IF(ISBLANK($D730),"",(($K730*2^8+$L730)*2^8+$M730)*2^8+$N730)</f>
        <v>1877671936</v>
      </c>
      <c r="Q730" s="20">
        <f ca="1">IF(O730="",P730,$P730-MOD($P730,2^(32-$O730)))</f>
        <v>1877671936</v>
      </c>
      <c r="R730" s="7">
        <f ca="1">FIND(R$4,OFFSET(R730,0,3-COLUMNS($F:R)-OFFSET(R730,4-ROW(),4)))</f>
        <v>4</v>
      </c>
      <c r="S730" s="7">
        <f ca="1">FIND(S$4,OFFSET(S730,0,3-COLUMNS($F:R)-OFFSET(S730,4-ROW(),4)),OFFSET(S730,0,-1)+1)</f>
        <v>8</v>
      </c>
      <c r="T730" s="7">
        <f ca="1">FIND(T$4,OFFSET(T730,0,3-COLUMNS($F:R)-OFFSET(T730,4-ROW(),4)),OFFSET(T730,0,-1)+1)</f>
        <v>11</v>
      </c>
      <c r="U730" s="8" t="str">
        <f ca="1">LEFT(OFFSET(U730,0,-COLUMNS($G:$T)-OFFSET(U730,4-ROW(),0)),R730-1)</f>
        <v>111</v>
      </c>
      <c r="V730" s="9" t="str">
        <f ca="1">MID(OFFSET(V730,0,-COLUMNS($G:$T)-OFFSET(V730,4-ROW(),0)),R730+1,S730-R730-1)</f>
        <v>235</v>
      </c>
      <c r="W730" s="9" t="str">
        <f ca="1">MID(OFFSET(W730,0,-COLUMNS($G:$T)-OFFSET(W730,4-ROW(),0)),S730+1,T730-S730-1)</f>
        <v>38</v>
      </c>
      <c r="X730" s="9" t="str">
        <f ca="1">MID(OFFSET(X730,0,-COLUMNS($G:$T)-OFFSET(X730,4-ROW(),0)),T730+1,3)</f>
        <v>255</v>
      </c>
      <c r="Y730" s="21">
        <f ca="1">IF(ISBLANK($F730),"",IF(O730="",(($U730*2^8+$V730)*2^8+$W730)*2^8+$X730,$Q730+2^(32-$O730)-1))</f>
        <v>1877681919</v>
      </c>
      <c r="Z730" s="88" t="str">
        <f t="shared" si="11"/>
        <v>JP</v>
      </c>
    </row>
    <row r="731" spans="2:26" x14ac:dyDescent="0.15">
      <c r="B731" s="87">
        <v>727</v>
      </c>
      <c r="C731" s="92" t="s">
        <v>4474</v>
      </c>
      <c r="D731" s="53" t="s">
        <v>1528</v>
      </c>
      <c r="E731" s="25" t="s">
        <v>8</v>
      </c>
      <c r="F731" s="25" t="s">
        <v>1529</v>
      </c>
      <c r="G731" s="7">
        <f ca="1">FIND(G$4,OFFSET(G731,0,3-COLUMNS(D:G)-OFFSET(G731,4-ROW(),COLUMNS($G:$K))))</f>
        <v>4</v>
      </c>
      <c r="H731" s="7">
        <f ca="1">FIND(H$4,OFFSET(H731,0,3-COLUMNS(D:G)-OFFSET(H731,4-ROW(),COLUMNS($G:$K))),OFFSET(H731,0,-1)+1)</f>
        <v>8</v>
      </c>
      <c r="I731" s="7">
        <f ca="1">FIND(I$4,OFFSET(I731,0,3-COLUMNS(D:G)-OFFSET(I731,4-ROW(),COLUMNS($G:$K))),OFFSET(I731,0,-1)+1)</f>
        <v>11</v>
      </c>
      <c r="J731" s="75">
        <f ca="1">IFERROR(FIND(J$4,OFFSET(J731,0,-2-OFFSET(J731,4-ROW(),4))),LEN(OFFSET(J731,0,-2-OFFSET(J731,4-ROW(),4)))+1)</f>
        <v>13</v>
      </c>
      <c r="K731" s="8" t="str">
        <f ca="1">LEFT(OFFSET(K731,0,-COLUMNS($E:$J)-OFFSET(K731,4-ROW(),0)),G731-1)</f>
        <v>111</v>
      </c>
      <c r="L731" s="9" t="str">
        <f ca="1">MID(OFFSET(L731,0,-COLUMNS($E:$J)-OFFSET(L731,4-ROW(),0)),G731+1,H731-G731-1)</f>
        <v>235</v>
      </c>
      <c r="M731" s="9" t="str">
        <f ca="1">MID(OFFSET(M731,0,-COLUMNS($E:$J)-OFFSET(M731,4-ROW(),0)),H731+1,I731-H731-1)</f>
        <v>39</v>
      </c>
      <c r="N731" s="9" t="str">
        <f ca="1">MID(OFFSET(N731,0,-COLUMNS($E:$J)-OFFSET(N731,4-ROW(),0)),I731+1,J731-I731-1)</f>
        <v>0</v>
      </c>
      <c r="O731" s="79" t="str">
        <f ca="1">MID(OFFSET(O731,0,-COLUMNS($E:$J)-OFFSET(O731,4-ROW(),0)),J731+1,2)</f>
        <v/>
      </c>
      <c r="P731" s="20">
        <f ca="1">IF(ISBLANK($D731),"",(($K731*2^8+$L731)*2^8+$M731)*2^8+$N731)</f>
        <v>1877681920</v>
      </c>
      <c r="Q731" s="20">
        <f ca="1">IF(O731="",P731,$P731-MOD($P731,2^(32-$O731)))</f>
        <v>1877681920</v>
      </c>
      <c r="R731" s="7">
        <f ca="1">FIND(R$4,OFFSET(R731,0,3-COLUMNS($F:R)-OFFSET(R731,4-ROW(),4)))</f>
        <v>4</v>
      </c>
      <c r="S731" s="7">
        <f ca="1">FIND(S$4,OFFSET(S731,0,3-COLUMNS($F:R)-OFFSET(S731,4-ROW(),4)),OFFSET(S731,0,-1)+1)</f>
        <v>8</v>
      </c>
      <c r="T731" s="7">
        <f ca="1">FIND(T$4,OFFSET(T731,0,3-COLUMNS($F:R)-OFFSET(T731,4-ROW(),4)),OFFSET(T731,0,-1)+1)</f>
        <v>11</v>
      </c>
      <c r="U731" s="8" t="str">
        <f ca="1">LEFT(OFFSET(U731,0,-COLUMNS($G:$T)-OFFSET(U731,4-ROW(),0)),R731-1)</f>
        <v>111</v>
      </c>
      <c r="V731" s="9" t="str">
        <f ca="1">MID(OFFSET(V731,0,-COLUMNS($G:$T)-OFFSET(V731,4-ROW(),0)),R731+1,S731-R731-1)</f>
        <v>235</v>
      </c>
      <c r="W731" s="9" t="str">
        <f ca="1">MID(OFFSET(W731,0,-COLUMNS($G:$T)-OFFSET(W731,4-ROW(),0)),S731+1,T731-S731-1)</f>
        <v>39</v>
      </c>
      <c r="X731" s="9" t="str">
        <f ca="1">MID(OFFSET(X731,0,-COLUMNS($G:$T)-OFFSET(X731,4-ROW(),0)),T731+1,3)</f>
        <v>255</v>
      </c>
      <c r="Y731" s="21">
        <f ca="1">IF(ISBLANK($F731),"",IF(O731="",(($U731*2^8+$V731)*2^8+$W731)*2^8+$X731,$Q731+2^(32-$O731)-1))</f>
        <v>1877682175</v>
      </c>
      <c r="Z731" s="88" t="str">
        <f t="shared" si="11"/>
        <v>JP</v>
      </c>
    </row>
    <row r="732" spans="2:26" x14ac:dyDescent="0.15">
      <c r="B732" s="87">
        <v>728</v>
      </c>
      <c r="C732" s="92" t="s">
        <v>4474</v>
      </c>
      <c r="D732" s="53" t="s">
        <v>1530</v>
      </c>
      <c r="E732" s="25" t="s">
        <v>8</v>
      </c>
      <c r="F732" s="25" t="s">
        <v>1531</v>
      </c>
      <c r="G732" s="7">
        <f ca="1">FIND(G$4,OFFSET(G732,0,3-COLUMNS(D:G)-OFFSET(G732,4-ROW(),COLUMNS($G:$K))))</f>
        <v>4</v>
      </c>
      <c r="H732" s="7">
        <f ca="1">FIND(H$4,OFFSET(H732,0,3-COLUMNS(D:G)-OFFSET(H732,4-ROW(),COLUMNS($G:$K))),OFFSET(H732,0,-1)+1)</f>
        <v>8</v>
      </c>
      <c r="I732" s="7">
        <f ca="1">FIND(I$4,OFFSET(I732,0,3-COLUMNS(D:G)-OFFSET(I732,4-ROW(),COLUMNS($G:$K))),OFFSET(I732,0,-1)+1)</f>
        <v>11</v>
      </c>
      <c r="J732" s="75">
        <f ca="1">IFERROR(FIND(J$4,OFFSET(J732,0,-2-OFFSET(J732,4-ROW(),4))),LEN(OFFSET(J732,0,-2-OFFSET(J732,4-ROW(),4)))+1)</f>
        <v>13</v>
      </c>
      <c r="K732" s="8" t="str">
        <f ca="1">LEFT(OFFSET(K732,0,-COLUMNS($E:$J)-OFFSET(K732,4-ROW(),0)),G732-1)</f>
        <v>111</v>
      </c>
      <c r="L732" s="9" t="str">
        <f ca="1">MID(OFFSET(L732,0,-COLUMNS($E:$J)-OFFSET(L732,4-ROW(),0)),G732+1,H732-G732-1)</f>
        <v>235</v>
      </c>
      <c r="M732" s="9" t="str">
        <f ca="1">MID(OFFSET(M732,0,-COLUMNS($E:$J)-OFFSET(M732,4-ROW(),0)),H732+1,I732-H732-1)</f>
        <v>40</v>
      </c>
      <c r="N732" s="9" t="str">
        <f ca="1">MID(OFFSET(N732,0,-COLUMNS($E:$J)-OFFSET(N732,4-ROW(),0)),I732+1,J732-I732-1)</f>
        <v>0</v>
      </c>
      <c r="O732" s="79" t="str">
        <f ca="1">MID(OFFSET(O732,0,-COLUMNS($E:$J)-OFFSET(O732,4-ROW(),0)),J732+1,2)</f>
        <v/>
      </c>
      <c r="P732" s="20">
        <f ca="1">IF(ISBLANK($D732),"",(($K732*2^8+$L732)*2^8+$M732)*2^8+$N732)</f>
        <v>1877682176</v>
      </c>
      <c r="Q732" s="20">
        <f ca="1">IF(O732="",P732,$P732-MOD($P732,2^(32-$O732)))</f>
        <v>1877682176</v>
      </c>
      <c r="R732" s="7">
        <f ca="1">FIND(R$4,OFFSET(R732,0,3-COLUMNS($F:R)-OFFSET(R732,4-ROW(),4)))</f>
        <v>4</v>
      </c>
      <c r="S732" s="7">
        <f ca="1">FIND(S$4,OFFSET(S732,0,3-COLUMNS($F:R)-OFFSET(S732,4-ROW(),4)),OFFSET(S732,0,-1)+1)</f>
        <v>8</v>
      </c>
      <c r="T732" s="7">
        <f ca="1">FIND(T$4,OFFSET(T732,0,3-COLUMNS($F:R)-OFFSET(T732,4-ROW(),4)),OFFSET(T732,0,-1)+1)</f>
        <v>11</v>
      </c>
      <c r="U732" s="8" t="str">
        <f ca="1">LEFT(OFFSET(U732,0,-COLUMNS($G:$T)-OFFSET(U732,4-ROW(),0)),R732-1)</f>
        <v>111</v>
      </c>
      <c r="V732" s="9" t="str">
        <f ca="1">MID(OFFSET(V732,0,-COLUMNS($G:$T)-OFFSET(V732,4-ROW(),0)),R732+1,S732-R732-1)</f>
        <v>235</v>
      </c>
      <c r="W732" s="9" t="str">
        <f ca="1">MID(OFFSET(W732,0,-COLUMNS($G:$T)-OFFSET(W732,4-ROW(),0)),S732+1,T732-S732-1)</f>
        <v>45</v>
      </c>
      <c r="X732" s="9" t="str">
        <f ca="1">MID(OFFSET(X732,0,-COLUMNS($G:$T)-OFFSET(X732,4-ROW(),0)),T732+1,3)</f>
        <v>255</v>
      </c>
      <c r="Y732" s="21">
        <f ca="1">IF(ISBLANK($F732),"",IF(O732="",(($U732*2^8+$V732)*2^8+$W732)*2^8+$X732,$Q732+2^(32-$O732)-1))</f>
        <v>1877683711</v>
      </c>
      <c r="Z732" s="88" t="str">
        <f t="shared" si="11"/>
        <v>JP</v>
      </c>
    </row>
    <row r="733" spans="2:26" x14ac:dyDescent="0.15">
      <c r="B733" s="87">
        <v>729</v>
      </c>
      <c r="C733" s="92" t="s">
        <v>4474</v>
      </c>
      <c r="D733" s="53" t="s">
        <v>1532</v>
      </c>
      <c r="E733" s="25" t="s">
        <v>8</v>
      </c>
      <c r="F733" s="25" t="s">
        <v>1533</v>
      </c>
      <c r="G733" s="7">
        <f ca="1">FIND(G$4,OFFSET(G733,0,3-COLUMNS(D:G)-OFFSET(G733,4-ROW(),COLUMNS($G:$K))))</f>
        <v>4</v>
      </c>
      <c r="H733" s="7">
        <f ca="1">FIND(H$4,OFFSET(H733,0,3-COLUMNS(D:G)-OFFSET(H733,4-ROW(),COLUMNS($G:$K))),OFFSET(H733,0,-1)+1)</f>
        <v>8</v>
      </c>
      <c r="I733" s="7">
        <f ca="1">FIND(I$4,OFFSET(I733,0,3-COLUMNS(D:G)-OFFSET(I733,4-ROW(),COLUMNS($G:$K))),OFFSET(I733,0,-1)+1)</f>
        <v>11</v>
      </c>
      <c r="J733" s="75">
        <f ca="1">IFERROR(FIND(J$4,OFFSET(J733,0,-2-OFFSET(J733,4-ROW(),4))),LEN(OFFSET(J733,0,-2-OFFSET(J733,4-ROW(),4)))+1)</f>
        <v>13</v>
      </c>
      <c r="K733" s="8" t="str">
        <f ca="1">LEFT(OFFSET(K733,0,-COLUMNS($E:$J)-OFFSET(K733,4-ROW(),0)),G733-1)</f>
        <v>111</v>
      </c>
      <c r="L733" s="9" t="str">
        <f ca="1">MID(OFFSET(L733,0,-COLUMNS($E:$J)-OFFSET(L733,4-ROW(),0)),G733+1,H733-G733-1)</f>
        <v>235</v>
      </c>
      <c r="M733" s="9" t="str">
        <f ca="1">MID(OFFSET(M733,0,-COLUMNS($E:$J)-OFFSET(M733,4-ROW(),0)),H733+1,I733-H733-1)</f>
        <v>46</v>
      </c>
      <c r="N733" s="9" t="str">
        <f ca="1">MID(OFFSET(N733,0,-COLUMNS($E:$J)-OFFSET(N733,4-ROW(),0)),I733+1,J733-I733-1)</f>
        <v>0</v>
      </c>
      <c r="O733" s="79" t="str">
        <f ca="1">MID(OFFSET(O733,0,-COLUMNS($E:$J)-OFFSET(O733,4-ROW(),0)),J733+1,2)</f>
        <v/>
      </c>
      <c r="P733" s="20">
        <f ca="1">IF(ISBLANK($D733),"",(($K733*2^8+$L733)*2^8+$M733)*2^8+$N733)</f>
        <v>1877683712</v>
      </c>
      <c r="Q733" s="20">
        <f ca="1">IF(O733="",P733,$P733-MOD($P733,2^(32-$O733)))</f>
        <v>1877683712</v>
      </c>
      <c r="R733" s="7">
        <f ca="1">FIND(R$4,OFFSET(R733,0,3-COLUMNS($F:R)-OFFSET(R733,4-ROW(),4)))</f>
        <v>4</v>
      </c>
      <c r="S733" s="7">
        <f ca="1">FIND(S$4,OFFSET(S733,0,3-COLUMNS($F:R)-OFFSET(S733,4-ROW(),4)),OFFSET(S733,0,-1)+1)</f>
        <v>8</v>
      </c>
      <c r="T733" s="7">
        <f ca="1">FIND(T$4,OFFSET(T733,0,3-COLUMNS($F:R)-OFFSET(T733,4-ROW(),4)),OFFSET(T733,0,-1)+1)</f>
        <v>11</v>
      </c>
      <c r="U733" s="8" t="str">
        <f ca="1">LEFT(OFFSET(U733,0,-COLUMNS($G:$T)-OFFSET(U733,4-ROW(),0)),R733-1)</f>
        <v>111</v>
      </c>
      <c r="V733" s="9" t="str">
        <f ca="1">MID(OFFSET(V733,0,-COLUMNS($G:$T)-OFFSET(V733,4-ROW(),0)),R733+1,S733-R733-1)</f>
        <v>235</v>
      </c>
      <c r="W733" s="9" t="str">
        <f ca="1">MID(OFFSET(W733,0,-COLUMNS($G:$T)-OFFSET(W733,4-ROW(),0)),S733+1,T733-S733-1)</f>
        <v>47</v>
      </c>
      <c r="X733" s="9" t="str">
        <f ca="1">MID(OFFSET(X733,0,-COLUMNS($G:$T)-OFFSET(X733,4-ROW(),0)),T733+1,3)</f>
        <v>255</v>
      </c>
      <c r="Y733" s="21">
        <f ca="1">IF(ISBLANK($F733),"",IF(O733="",(($U733*2^8+$V733)*2^8+$W733)*2^8+$X733,$Q733+2^(32-$O733)-1))</f>
        <v>1877684223</v>
      </c>
      <c r="Z733" s="88" t="str">
        <f t="shared" si="11"/>
        <v>JP</v>
      </c>
    </row>
    <row r="734" spans="2:26" x14ac:dyDescent="0.15">
      <c r="B734" s="87">
        <v>730</v>
      </c>
      <c r="C734" s="92" t="s">
        <v>4474</v>
      </c>
      <c r="D734" s="53" t="s">
        <v>1534</v>
      </c>
      <c r="E734" s="25" t="s">
        <v>8</v>
      </c>
      <c r="F734" s="25" t="s">
        <v>1535</v>
      </c>
      <c r="G734" s="7">
        <f ca="1">FIND(G$4,OFFSET(G734,0,3-COLUMNS(D:G)-OFFSET(G734,4-ROW(),COLUMNS($G:$K))))</f>
        <v>4</v>
      </c>
      <c r="H734" s="7">
        <f ca="1">FIND(H$4,OFFSET(H734,0,3-COLUMNS(D:G)-OFFSET(H734,4-ROW(),COLUMNS($G:$K))),OFFSET(H734,0,-1)+1)</f>
        <v>8</v>
      </c>
      <c r="I734" s="7">
        <f ca="1">FIND(I$4,OFFSET(I734,0,3-COLUMNS(D:G)-OFFSET(I734,4-ROW(),COLUMNS($G:$K))),OFFSET(I734,0,-1)+1)</f>
        <v>11</v>
      </c>
      <c r="J734" s="75">
        <f ca="1">IFERROR(FIND(J$4,OFFSET(J734,0,-2-OFFSET(J734,4-ROW(),4))),LEN(OFFSET(J734,0,-2-OFFSET(J734,4-ROW(),4)))+1)</f>
        <v>13</v>
      </c>
      <c r="K734" s="8" t="str">
        <f ca="1">LEFT(OFFSET(K734,0,-COLUMNS($E:$J)-OFFSET(K734,4-ROW(),0)),G734-1)</f>
        <v>111</v>
      </c>
      <c r="L734" s="9" t="str">
        <f ca="1">MID(OFFSET(L734,0,-COLUMNS($E:$J)-OFFSET(L734,4-ROW(),0)),G734+1,H734-G734-1)</f>
        <v>235</v>
      </c>
      <c r="M734" s="9" t="str">
        <f ca="1">MID(OFFSET(M734,0,-COLUMNS($E:$J)-OFFSET(M734,4-ROW(),0)),H734+1,I734-H734-1)</f>
        <v>48</v>
      </c>
      <c r="N734" s="9" t="str">
        <f ca="1">MID(OFFSET(N734,0,-COLUMNS($E:$J)-OFFSET(N734,4-ROW(),0)),I734+1,J734-I734-1)</f>
        <v>0</v>
      </c>
      <c r="O734" s="79" t="str">
        <f ca="1">MID(OFFSET(O734,0,-COLUMNS($E:$J)-OFFSET(O734,4-ROW(),0)),J734+1,2)</f>
        <v/>
      </c>
      <c r="P734" s="20">
        <f ca="1">IF(ISBLANK($D734),"",(($K734*2^8+$L734)*2^8+$M734)*2^8+$N734)</f>
        <v>1877684224</v>
      </c>
      <c r="Q734" s="20">
        <f ca="1">IF(O734="",P734,$P734-MOD($P734,2^(32-$O734)))</f>
        <v>1877684224</v>
      </c>
      <c r="R734" s="7">
        <f ca="1">FIND(R$4,OFFSET(R734,0,3-COLUMNS($F:R)-OFFSET(R734,4-ROW(),4)))</f>
        <v>4</v>
      </c>
      <c r="S734" s="7">
        <f ca="1">FIND(S$4,OFFSET(S734,0,3-COLUMNS($F:R)-OFFSET(S734,4-ROW(),4)),OFFSET(S734,0,-1)+1)</f>
        <v>8</v>
      </c>
      <c r="T734" s="7">
        <f ca="1">FIND(T$4,OFFSET(T734,0,3-COLUMNS($F:R)-OFFSET(T734,4-ROW(),4)),OFFSET(T734,0,-1)+1)</f>
        <v>11</v>
      </c>
      <c r="U734" s="8" t="str">
        <f ca="1">LEFT(OFFSET(U734,0,-COLUMNS($G:$T)-OFFSET(U734,4-ROW(),0)),R734-1)</f>
        <v>111</v>
      </c>
      <c r="V734" s="9" t="str">
        <f ca="1">MID(OFFSET(V734,0,-COLUMNS($G:$T)-OFFSET(V734,4-ROW(),0)),R734+1,S734-R734-1)</f>
        <v>235</v>
      </c>
      <c r="W734" s="9" t="str">
        <f ca="1">MID(OFFSET(W734,0,-COLUMNS($G:$T)-OFFSET(W734,4-ROW(),0)),S734+1,T734-S734-1)</f>
        <v>63</v>
      </c>
      <c r="X734" s="9" t="str">
        <f ca="1">MID(OFFSET(X734,0,-COLUMNS($G:$T)-OFFSET(X734,4-ROW(),0)),T734+1,3)</f>
        <v>255</v>
      </c>
      <c r="Y734" s="21">
        <f ca="1">IF(ISBLANK($F734),"",IF(O734="",(($U734*2^8+$V734)*2^8+$W734)*2^8+$X734,$Q734+2^(32-$O734)-1))</f>
        <v>1877688319</v>
      </c>
      <c r="Z734" s="88" t="str">
        <f t="shared" si="11"/>
        <v>JP</v>
      </c>
    </row>
    <row r="735" spans="2:26" x14ac:dyDescent="0.15">
      <c r="B735" s="87">
        <v>731</v>
      </c>
      <c r="C735" s="92" t="s">
        <v>4474</v>
      </c>
      <c r="D735" s="53" t="s">
        <v>1536</v>
      </c>
      <c r="E735" s="25" t="s">
        <v>8</v>
      </c>
      <c r="F735" s="25" t="s">
        <v>1537</v>
      </c>
      <c r="G735" s="7">
        <f ca="1">FIND(G$4,OFFSET(G735,0,3-COLUMNS(D:G)-OFFSET(G735,4-ROW(),COLUMNS($G:$K))))</f>
        <v>4</v>
      </c>
      <c r="H735" s="7">
        <f ca="1">FIND(H$4,OFFSET(H735,0,3-COLUMNS(D:G)-OFFSET(H735,4-ROW(),COLUMNS($G:$K))),OFFSET(H735,0,-1)+1)</f>
        <v>8</v>
      </c>
      <c r="I735" s="7">
        <f ca="1">FIND(I$4,OFFSET(I735,0,3-COLUMNS(D:G)-OFFSET(I735,4-ROW(),COLUMNS($G:$K))),OFFSET(I735,0,-1)+1)</f>
        <v>11</v>
      </c>
      <c r="J735" s="75">
        <f ca="1">IFERROR(FIND(J$4,OFFSET(J735,0,-2-OFFSET(J735,4-ROW(),4))),LEN(OFFSET(J735,0,-2-OFFSET(J735,4-ROW(),4)))+1)</f>
        <v>13</v>
      </c>
      <c r="K735" s="8" t="str">
        <f ca="1">LEFT(OFFSET(K735,0,-COLUMNS($E:$J)-OFFSET(K735,4-ROW(),0)),G735-1)</f>
        <v>111</v>
      </c>
      <c r="L735" s="9" t="str">
        <f ca="1">MID(OFFSET(L735,0,-COLUMNS($E:$J)-OFFSET(L735,4-ROW(),0)),G735+1,H735-G735-1)</f>
        <v>235</v>
      </c>
      <c r="M735" s="9" t="str">
        <f ca="1">MID(OFFSET(M735,0,-COLUMNS($E:$J)-OFFSET(M735,4-ROW(),0)),H735+1,I735-H735-1)</f>
        <v>76</v>
      </c>
      <c r="N735" s="9" t="str">
        <f ca="1">MID(OFFSET(N735,0,-COLUMNS($E:$J)-OFFSET(N735,4-ROW(),0)),I735+1,J735-I735-1)</f>
        <v>0</v>
      </c>
      <c r="O735" s="79" t="str">
        <f ca="1">MID(OFFSET(O735,0,-COLUMNS($E:$J)-OFFSET(O735,4-ROW(),0)),J735+1,2)</f>
        <v/>
      </c>
      <c r="P735" s="20">
        <f ca="1">IF(ISBLANK($D735),"",(($K735*2^8+$L735)*2^8+$M735)*2^8+$N735)</f>
        <v>1877691392</v>
      </c>
      <c r="Q735" s="20">
        <f ca="1">IF(O735="",P735,$P735-MOD($P735,2^(32-$O735)))</f>
        <v>1877691392</v>
      </c>
      <c r="R735" s="7">
        <f ca="1">FIND(R$4,OFFSET(R735,0,3-COLUMNS($F:R)-OFFSET(R735,4-ROW(),4)))</f>
        <v>4</v>
      </c>
      <c r="S735" s="7">
        <f ca="1">FIND(S$4,OFFSET(S735,0,3-COLUMNS($F:R)-OFFSET(S735,4-ROW(),4)),OFFSET(S735,0,-1)+1)</f>
        <v>8</v>
      </c>
      <c r="T735" s="7">
        <f ca="1">FIND(T$4,OFFSET(T735,0,3-COLUMNS($F:R)-OFFSET(T735,4-ROW(),4)),OFFSET(T735,0,-1)+1)</f>
        <v>11</v>
      </c>
      <c r="U735" s="8" t="str">
        <f ca="1">LEFT(OFFSET(U735,0,-COLUMNS($G:$T)-OFFSET(U735,4-ROW(),0)),R735-1)</f>
        <v>111</v>
      </c>
      <c r="V735" s="9" t="str">
        <f ca="1">MID(OFFSET(V735,0,-COLUMNS($G:$T)-OFFSET(V735,4-ROW(),0)),R735+1,S735-R735-1)</f>
        <v>235</v>
      </c>
      <c r="W735" s="9" t="str">
        <f ca="1">MID(OFFSET(W735,0,-COLUMNS($G:$T)-OFFSET(W735,4-ROW(),0)),S735+1,T735-S735-1)</f>
        <v>79</v>
      </c>
      <c r="X735" s="9" t="str">
        <f ca="1">MID(OFFSET(X735,0,-COLUMNS($G:$T)-OFFSET(X735,4-ROW(),0)),T735+1,3)</f>
        <v>255</v>
      </c>
      <c r="Y735" s="21">
        <f ca="1">IF(ISBLANK($F735),"",IF(O735="",(($U735*2^8+$V735)*2^8+$W735)*2^8+$X735,$Q735+2^(32-$O735)-1))</f>
        <v>1877692415</v>
      </c>
      <c r="Z735" s="88" t="str">
        <f t="shared" si="11"/>
        <v>JP</v>
      </c>
    </row>
    <row r="736" spans="2:26" x14ac:dyDescent="0.15">
      <c r="B736" s="87">
        <v>732</v>
      </c>
      <c r="C736" s="92" t="s">
        <v>4474</v>
      </c>
      <c r="D736" s="53" t="s">
        <v>1538</v>
      </c>
      <c r="E736" s="25" t="s">
        <v>8</v>
      </c>
      <c r="F736" s="25" t="s">
        <v>1539</v>
      </c>
      <c r="G736" s="7">
        <f ca="1">FIND(G$4,OFFSET(G736,0,3-COLUMNS(D:G)-OFFSET(G736,4-ROW(),COLUMNS($G:$K))))</f>
        <v>4</v>
      </c>
      <c r="H736" s="7">
        <f ca="1">FIND(H$4,OFFSET(H736,0,3-COLUMNS(D:G)-OFFSET(H736,4-ROW(),COLUMNS($G:$K))),OFFSET(H736,0,-1)+1)</f>
        <v>8</v>
      </c>
      <c r="I736" s="7">
        <f ca="1">FIND(I$4,OFFSET(I736,0,3-COLUMNS(D:G)-OFFSET(I736,4-ROW(),COLUMNS($G:$K))),OFFSET(I736,0,-1)+1)</f>
        <v>10</v>
      </c>
      <c r="J736" s="75">
        <f ca="1">IFERROR(FIND(J$4,OFFSET(J736,0,-2-OFFSET(J736,4-ROW(),4))),LEN(OFFSET(J736,0,-2-OFFSET(J736,4-ROW(),4)))+1)</f>
        <v>12</v>
      </c>
      <c r="K736" s="8" t="str">
        <f ca="1">LEFT(OFFSET(K736,0,-COLUMNS($E:$J)-OFFSET(K736,4-ROW(),0)),G736-1)</f>
        <v>111</v>
      </c>
      <c r="L736" s="9" t="str">
        <f ca="1">MID(OFFSET(L736,0,-COLUMNS($E:$J)-OFFSET(L736,4-ROW(),0)),G736+1,H736-G736-1)</f>
        <v>236</v>
      </c>
      <c r="M736" s="9" t="str">
        <f ca="1">MID(OFFSET(M736,0,-COLUMNS($E:$J)-OFFSET(M736,4-ROW(),0)),H736+1,I736-H736-1)</f>
        <v>0</v>
      </c>
      <c r="N736" s="9" t="str">
        <f ca="1">MID(OFFSET(N736,0,-COLUMNS($E:$J)-OFFSET(N736,4-ROW(),0)),I736+1,J736-I736-1)</f>
        <v>0</v>
      </c>
      <c r="O736" s="79" t="str">
        <f ca="1">MID(OFFSET(O736,0,-COLUMNS($E:$J)-OFFSET(O736,4-ROW(),0)),J736+1,2)</f>
        <v/>
      </c>
      <c r="P736" s="20">
        <f ca="1">IF(ISBLANK($D736),"",(($K736*2^8+$L736)*2^8+$M736)*2^8+$N736)</f>
        <v>1877737472</v>
      </c>
      <c r="Q736" s="20">
        <f ca="1">IF(O736="",P736,$P736-MOD($P736,2^(32-$O736)))</f>
        <v>1877737472</v>
      </c>
      <c r="R736" s="7">
        <f ca="1">FIND(R$4,OFFSET(R736,0,3-COLUMNS($F:R)-OFFSET(R736,4-ROW(),4)))</f>
        <v>4</v>
      </c>
      <c r="S736" s="7">
        <f ca="1">FIND(S$4,OFFSET(S736,0,3-COLUMNS($F:R)-OFFSET(S736,4-ROW(),4)),OFFSET(S736,0,-1)+1)</f>
        <v>8</v>
      </c>
      <c r="T736" s="7">
        <f ca="1">FIND(T$4,OFFSET(T736,0,3-COLUMNS($F:R)-OFFSET(T736,4-ROW(),4)),OFFSET(T736,0,-1)+1)</f>
        <v>12</v>
      </c>
      <c r="U736" s="8" t="str">
        <f ca="1">LEFT(OFFSET(U736,0,-COLUMNS($G:$T)-OFFSET(U736,4-ROW(),0)),R736-1)</f>
        <v>111</v>
      </c>
      <c r="V736" s="9" t="str">
        <f ca="1">MID(OFFSET(V736,0,-COLUMNS($G:$T)-OFFSET(V736,4-ROW(),0)),R736+1,S736-R736-1)</f>
        <v>239</v>
      </c>
      <c r="W736" s="9" t="str">
        <f ca="1">MID(OFFSET(W736,0,-COLUMNS($G:$T)-OFFSET(W736,4-ROW(),0)),S736+1,T736-S736-1)</f>
        <v>255</v>
      </c>
      <c r="X736" s="9" t="str">
        <f ca="1">MID(OFFSET(X736,0,-COLUMNS($G:$T)-OFFSET(X736,4-ROW(),0)),T736+1,3)</f>
        <v>255</v>
      </c>
      <c r="Y736" s="21">
        <f ca="1">IF(ISBLANK($F736),"",IF(O736="",(($U736*2^8+$V736)*2^8+$W736)*2^8+$X736,$Q736+2^(32-$O736)-1))</f>
        <v>1877999615</v>
      </c>
      <c r="Z736" s="88" t="str">
        <f t="shared" si="11"/>
        <v>JP</v>
      </c>
    </row>
    <row r="737" spans="2:26" x14ac:dyDescent="0.15">
      <c r="B737" s="87">
        <v>733</v>
      </c>
      <c r="C737" s="92" t="s">
        <v>4474</v>
      </c>
      <c r="D737" s="53" t="s">
        <v>1540</v>
      </c>
      <c r="E737" s="25" t="s">
        <v>8</v>
      </c>
      <c r="F737" s="25" t="s">
        <v>1541</v>
      </c>
      <c r="G737" s="7">
        <f ca="1">FIND(G$4,OFFSET(G737,0,3-COLUMNS(D:G)-OFFSET(G737,4-ROW(),COLUMNS($G:$K))))</f>
        <v>4</v>
      </c>
      <c r="H737" s="7">
        <f ca="1">FIND(H$4,OFFSET(H737,0,3-COLUMNS(D:G)-OFFSET(H737,4-ROW(),COLUMNS($G:$K))),OFFSET(H737,0,-1)+1)</f>
        <v>7</v>
      </c>
      <c r="I737" s="7">
        <f ca="1">FIND(I$4,OFFSET(I737,0,3-COLUMNS(D:G)-OFFSET(I737,4-ROW(),COLUMNS($G:$K))),OFFSET(I737,0,-1)+1)</f>
        <v>9</v>
      </c>
      <c r="J737" s="75">
        <f ca="1">IFERROR(FIND(J$4,OFFSET(J737,0,-2-OFFSET(J737,4-ROW(),4))),LEN(OFFSET(J737,0,-2-OFFSET(J737,4-ROW(),4)))+1)</f>
        <v>11</v>
      </c>
      <c r="K737" s="8" t="str">
        <f ca="1">LEFT(OFFSET(K737,0,-COLUMNS($E:$J)-OFFSET(K737,4-ROW(),0)),G737-1)</f>
        <v>112</v>
      </c>
      <c r="L737" s="9" t="str">
        <f ca="1">MID(OFFSET(L737,0,-COLUMNS($E:$J)-OFFSET(L737,4-ROW(),0)),G737+1,H737-G737-1)</f>
        <v>68</v>
      </c>
      <c r="M737" s="9" t="str">
        <f ca="1">MID(OFFSET(M737,0,-COLUMNS($E:$J)-OFFSET(M737,4-ROW(),0)),H737+1,I737-H737-1)</f>
        <v>0</v>
      </c>
      <c r="N737" s="9" t="str">
        <f ca="1">MID(OFFSET(N737,0,-COLUMNS($E:$J)-OFFSET(N737,4-ROW(),0)),I737+1,J737-I737-1)</f>
        <v>0</v>
      </c>
      <c r="O737" s="79" t="str">
        <f ca="1">MID(OFFSET(O737,0,-COLUMNS($E:$J)-OFFSET(O737,4-ROW(),0)),J737+1,2)</f>
        <v/>
      </c>
      <c r="P737" s="20">
        <f ca="1">IF(ISBLANK($D737),"",(($K737*2^8+$L737)*2^8+$M737)*2^8+$N737)</f>
        <v>1883504640</v>
      </c>
      <c r="Q737" s="20">
        <f ca="1">IF(O737="",P737,$P737-MOD($P737,2^(32-$O737)))</f>
        <v>1883504640</v>
      </c>
      <c r="R737" s="7">
        <f ca="1">FIND(R$4,OFFSET(R737,0,3-COLUMNS($F:R)-OFFSET(R737,4-ROW(),4)))</f>
        <v>4</v>
      </c>
      <c r="S737" s="7">
        <f ca="1">FIND(S$4,OFFSET(S737,0,3-COLUMNS($F:R)-OFFSET(S737,4-ROW(),4)),OFFSET(S737,0,-1)+1)</f>
        <v>7</v>
      </c>
      <c r="T737" s="7">
        <f ca="1">FIND(T$4,OFFSET(T737,0,3-COLUMNS($F:R)-OFFSET(T737,4-ROW(),4)),OFFSET(T737,0,-1)+1)</f>
        <v>11</v>
      </c>
      <c r="U737" s="8" t="str">
        <f ca="1">LEFT(OFFSET(U737,0,-COLUMNS($G:$T)-OFFSET(U737,4-ROW(),0)),R737-1)</f>
        <v>112</v>
      </c>
      <c r="V737" s="9" t="str">
        <f ca="1">MID(OFFSET(V737,0,-COLUMNS($G:$T)-OFFSET(V737,4-ROW(),0)),R737+1,S737-R737-1)</f>
        <v>71</v>
      </c>
      <c r="W737" s="9" t="str">
        <f ca="1">MID(OFFSET(W737,0,-COLUMNS($G:$T)-OFFSET(W737,4-ROW(),0)),S737+1,T737-S737-1)</f>
        <v>255</v>
      </c>
      <c r="X737" s="9" t="str">
        <f ca="1">MID(OFFSET(X737,0,-COLUMNS($G:$T)-OFFSET(X737,4-ROW(),0)),T737+1,3)</f>
        <v>255</v>
      </c>
      <c r="Y737" s="21">
        <f ca="1">IF(ISBLANK($F737),"",IF(O737="",(($U737*2^8+$V737)*2^8+$W737)*2^8+$X737,$Q737+2^(32-$O737)-1))</f>
        <v>1883766783</v>
      </c>
      <c r="Z737" s="88" t="str">
        <f t="shared" si="11"/>
        <v>JP</v>
      </c>
    </row>
    <row r="738" spans="2:26" x14ac:dyDescent="0.15">
      <c r="B738" s="87">
        <v>734</v>
      </c>
      <c r="C738" s="92" t="s">
        <v>4474</v>
      </c>
      <c r="D738" s="53" t="s">
        <v>1542</v>
      </c>
      <c r="E738" s="25" t="s">
        <v>8</v>
      </c>
      <c r="F738" s="25" t="s">
        <v>1543</v>
      </c>
      <c r="G738" s="7">
        <f ca="1">FIND(G$4,OFFSET(G738,0,3-COLUMNS(D:G)-OFFSET(G738,4-ROW(),COLUMNS($G:$K))))</f>
        <v>4</v>
      </c>
      <c r="H738" s="7">
        <f ca="1">FIND(H$4,OFFSET(H738,0,3-COLUMNS(D:G)-OFFSET(H738,4-ROW(),COLUMNS($G:$K))),OFFSET(H738,0,-1)+1)</f>
        <v>7</v>
      </c>
      <c r="I738" s="7">
        <f ca="1">FIND(I$4,OFFSET(I738,0,3-COLUMNS(D:G)-OFFSET(I738,4-ROW(),COLUMNS($G:$K))),OFFSET(I738,0,-1)+1)</f>
        <v>11</v>
      </c>
      <c r="J738" s="75">
        <f ca="1">IFERROR(FIND(J$4,OFFSET(J738,0,-2-OFFSET(J738,4-ROW(),4))),LEN(OFFSET(J738,0,-2-OFFSET(J738,4-ROW(),4)))+1)</f>
        <v>13</v>
      </c>
      <c r="K738" s="8" t="str">
        <f ca="1">LEFT(OFFSET(K738,0,-COLUMNS($E:$J)-OFFSET(K738,4-ROW(),0)),G738-1)</f>
        <v>112</v>
      </c>
      <c r="L738" s="9" t="str">
        <f ca="1">MID(OFFSET(L738,0,-COLUMNS($E:$J)-OFFSET(L738,4-ROW(),0)),G738+1,H738-G738-1)</f>
        <v>78</v>
      </c>
      <c r="M738" s="9" t="str">
        <f ca="1">MID(OFFSET(M738,0,-COLUMNS($E:$J)-OFFSET(M738,4-ROW(),0)),H738+1,I738-H738-1)</f>
        <v>112</v>
      </c>
      <c r="N738" s="9" t="str">
        <f ca="1">MID(OFFSET(N738,0,-COLUMNS($E:$J)-OFFSET(N738,4-ROW(),0)),I738+1,J738-I738-1)</f>
        <v>0</v>
      </c>
      <c r="O738" s="79" t="str">
        <f ca="1">MID(OFFSET(O738,0,-COLUMNS($E:$J)-OFFSET(O738,4-ROW(),0)),J738+1,2)</f>
        <v/>
      </c>
      <c r="P738" s="20">
        <f ca="1">IF(ISBLANK($D738),"",(($K738*2^8+$L738)*2^8+$M738)*2^8+$N738)</f>
        <v>1884188672</v>
      </c>
      <c r="Q738" s="20">
        <f ca="1">IF(O738="",P738,$P738-MOD($P738,2^(32-$O738)))</f>
        <v>1884188672</v>
      </c>
      <c r="R738" s="7">
        <f ca="1">FIND(R$4,OFFSET(R738,0,3-COLUMNS($F:R)-OFFSET(R738,4-ROW(),4)))</f>
        <v>4</v>
      </c>
      <c r="S738" s="7">
        <f ca="1">FIND(S$4,OFFSET(S738,0,3-COLUMNS($F:R)-OFFSET(S738,4-ROW(),4)),OFFSET(S738,0,-1)+1)</f>
        <v>7</v>
      </c>
      <c r="T738" s="7">
        <f ca="1">FIND(T$4,OFFSET(T738,0,3-COLUMNS($F:R)-OFFSET(T738,4-ROW(),4)),OFFSET(T738,0,-1)+1)</f>
        <v>11</v>
      </c>
      <c r="U738" s="8" t="str">
        <f ca="1">LEFT(OFFSET(U738,0,-COLUMNS($G:$T)-OFFSET(U738,4-ROW(),0)),R738-1)</f>
        <v>112</v>
      </c>
      <c r="V738" s="9" t="str">
        <f ca="1">MID(OFFSET(V738,0,-COLUMNS($G:$T)-OFFSET(V738,4-ROW(),0)),R738+1,S738-R738-1)</f>
        <v>78</v>
      </c>
      <c r="W738" s="9" t="str">
        <f ca="1">MID(OFFSET(W738,0,-COLUMNS($G:$T)-OFFSET(W738,4-ROW(),0)),S738+1,T738-S738-1)</f>
        <v>127</v>
      </c>
      <c r="X738" s="9" t="str">
        <f ca="1">MID(OFFSET(X738,0,-COLUMNS($G:$T)-OFFSET(X738,4-ROW(),0)),T738+1,3)</f>
        <v>255</v>
      </c>
      <c r="Y738" s="21">
        <f ca="1">IF(ISBLANK($F738),"",IF(O738="",(($U738*2^8+$V738)*2^8+$W738)*2^8+$X738,$Q738+2^(32-$O738)-1))</f>
        <v>1884192767</v>
      </c>
      <c r="Z738" s="88" t="str">
        <f t="shared" si="11"/>
        <v>JP</v>
      </c>
    </row>
    <row r="739" spans="2:26" x14ac:dyDescent="0.15">
      <c r="B739" s="87">
        <v>735</v>
      </c>
      <c r="C739" s="92" t="s">
        <v>4474</v>
      </c>
      <c r="D739" s="53" t="s">
        <v>1544</v>
      </c>
      <c r="E739" s="25" t="s">
        <v>8</v>
      </c>
      <c r="F739" s="25" t="s">
        <v>1545</v>
      </c>
      <c r="G739" s="7">
        <f ca="1">FIND(G$4,OFFSET(G739,0,3-COLUMNS(D:G)-OFFSET(G739,4-ROW(),COLUMNS($G:$K))))</f>
        <v>4</v>
      </c>
      <c r="H739" s="7">
        <f ca="1">FIND(H$4,OFFSET(H739,0,3-COLUMNS(D:G)-OFFSET(H739,4-ROW(),COLUMNS($G:$K))),OFFSET(H739,0,-1)+1)</f>
        <v>7</v>
      </c>
      <c r="I739" s="7">
        <f ca="1">FIND(I$4,OFFSET(I739,0,3-COLUMNS(D:G)-OFFSET(I739,4-ROW(),COLUMNS($G:$K))),OFFSET(I739,0,-1)+1)</f>
        <v>11</v>
      </c>
      <c r="J739" s="75">
        <f ca="1">IFERROR(FIND(J$4,OFFSET(J739,0,-2-OFFSET(J739,4-ROW(),4))),LEN(OFFSET(J739,0,-2-OFFSET(J739,4-ROW(),4)))+1)</f>
        <v>13</v>
      </c>
      <c r="K739" s="8" t="str">
        <f ca="1">LEFT(OFFSET(K739,0,-COLUMNS($E:$J)-OFFSET(K739,4-ROW(),0)),G739-1)</f>
        <v>112</v>
      </c>
      <c r="L739" s="9" t="str">
        <f ca="1">MID(OFFSET(L739,0,-COLUMNS($E:$J)-OFFSET(L739,4-ROW(),0)),G739+1,H739-G739-1)</f>
        <v>78</v>
      </c>
      <c r="M739" s="9" t="str">
        <f ca="1">MID(OFFSET(M739,0,-COLUMNS($E:$J)-OFFSET(M739,4-ROW(),0)),H739+1,I739-H739-1)</f>
        <v>192</v>
      </c>
      <c r="N739" s="9" t="str">
        <f ca="1">MID(OFFSET(N739,0,-COLUMNS($E:$J)-OFFSET(N739,4-ROW(),0)),I739+1,J739-I739-1)</f>
        <v>0</v>
      </c>
      <c r="O739" s="79" t="str">
        <f ca="1">MID(OFFSET(O739,0,-COLUMNS($E:$J)-OFFSET(O739,4-ROW(),0)),J739+1,2)</f>
        <v/>
      </c>
      <c r="P739" s="20">
        <f ca="1">IF(ISBLANK($D739),"",(($K739*2^8+$L739)*2^8+$M739)*2^8+$N739)</f>
        <v>1884209152</v>
      </c>
      <c r="Q739" s="20">
        <f ca="1">IF(O739="",P739,$P739-MOD($P739,2^(32-$O739)))</f>
        <v>1884209152</v>
      </c>
      <c r="R739" s="7">
        <f ca="1">FIND(R$4,OFFSET(R739,0,3-COLUMNS($F:R)-OFFSET(R739,4-ROW(),4)))</f>
        <v>4</v>
      </c>
      <c r="S739" s="7">
        <f ca="1">FIND(S$4,OFFSET(S739,0,3-COLUMNS($F:R)-OFFSET(S739,4-ROW(),4)),OFFSET(S739,0,-1)+1)</f>
        <v>7</v>
      </c>
      <c r="T739" s="7">
        <f ca="1">FIND(T$4,OFFSET(T739,0,3-COLUMNS($F:R)-OFFSET(T739,4-ROW(),4)),OFFSET(T739,0,-1)+1)</f>
        <v>11</v>
      </c>
      <c r="U739" s="8" t="str">
        <f ca="1">LEFT(OFFSET(U739,0,-COLUMNS($G:$T)-OFFSET(U739,4-ROW(),0)),R739-1)</f>
        <v>112</v>
      </c>
      <c r="V739" s="9" t="str">
        <f ca="1">MID(OFFSET(V739,0,-COLUMNS($G:$T)-OFFSET(V739,4-ROW(),0)),R739+1,S739-R739-1)</f>
        <v>78</v>
      </c>
      <c r="W739" s="9" t="str">
        <f ca="1">MID(OFFSET(W739,0,-COLUMNS($G:$T)-OFFSET(W739,4-ROW(),0)),S739+1,T739-S739-1)</f>
        <v>223</v>
      </c>
      <c r="X739" s="9" t="str">
        <f ca="1">MID(OFFSET(X739,0,-COLUMNS($G:$T)-OFFSET(X739,4-ROW(),0)),T739+1,3)</f>
        <v>255</v>
      </c>
      <c r="Y739" s="21">
        <f ca="1">IF(ISBLANK($F739),"",IF(O739="",(($U739*2^8+$V739)*2^8+$W739)*2^8+$X739,$Q739+2^(32-$O739)-1))</f>
        <v>1884217343</v>
      </c>
      <c r="Z739" s="88" t="str">
        <f t="shared" si="11"/>
        <v>JP</v>
      </c>
    </row>
    <row r="740" spans="2:26" x14ac:dyDescent="0.15">
      <c r="B740" s="87">
        <v>736</v>
      </c>
      <c r="C740" s="92" t="s">
        <v>4474</v>
      </c>
      <c r="D740" s="53" t="s">
        <v>1546</v>
      </c>
      <c r="E740" s="25" t="s">
        <v>8</v>
      </c>
      <c r="F740" s="25" t="s">
        <v>1547</v>
      </c>
      <c r="G740" s="7">
        <f ca="1">FIND(G$4,OFFSET(G740,0,3-COLUMNS(D:G)-OFFSET(G740,4-ROW(),COLUMNS($G:$K))))</f>
        <v>4</v>
      </c>
      <c r="H740" s="7">
        <f ca="1">FIND(H$4,OFFSET(H740,0,3-COLUMNS(D:G)-OFFSET(H740,4-ROW(),COLUMNS($G:$K))),OFFSET(H740,0,-1)+1)</f>
        <v>8</v>
      </c>
      <c r="I740" s="7">
        <f ca="1">FIND(I$4,OFFSET(I740,0,3-COLUMNS(D:G)-OFFSET(I740,4-ROW(),COLUMNS($G:$K))),OFFSET(I740,0,-1)+1)</f>
        <v>10</v>
      </c>
      <c r="J740" s="75">
        <f ca="1">IFERROR(FIND(J$4,OFFSET(J740,0,-2-OFFSET(J740,4-ROW(),4))),LEN(OFFSET(J740,0,-2-OFFSET(J740,4-ROW(),4)))+1)</f>
        <v>12</v>
      </c>
      <c r="K740" s="8" t="str">
        <f ca="1">LEFT(OFFSET(K740,0,-COLUMNS($E:$J)-OFFSET(K740,4-ROW(),0)),G740-1)</f>
        <v>112</v>
      </c>
      <c r="L740" s="9" t="str">
        <f ca="1">MID(OFFSET(L740,0,-COLUMNS($E:$J)-OFFSET(L740,4-ROW(),0)),G740+1,H740-G740-1)</f>
        <v>109</v>
      </c>
      <c r="M740" s="9" t="str">
        <f ca="1">MID(OFFSET(M740,0,-COLUMNS($E:$J)-OFFSET(M740,4-ROW(),0)),H740+1,I740-H740-1)</f>
        <v>0</v>
      </c>
      <c r="N740" s="9" t="str">
        <f ca="1">MID(OFFSET(N740,0,-COLUMNS($E:$J)-OFFSET(N740,4-ROW(),0)),I740+1,J740-I740-1)</f>
        <v>0</v>
      </c>
      <c r="O740" s="79" t="str">
        <f ca="1">MID(OFFSET(O740,0,-COLUMNS($E:$J)-OFFSET(O740,4-ROW(),0)),J740+1,2)</f>
        <v/>
      </c>
      <c r="P740" s="20">
        <f ca="1">IF(ISBLANK($D740),"",(($K740*2^8+$L740)*2^8+$M740)*2^8+$N740)</f>
        <v>1886191616</v>
      </c>
      <c r="Q740" s="20">
        <f ca="1">IF(O740="",P740,$P740-MOD($P740,2^(32-$O740)))</f>
        <v>1886191616</v>
      </c>
      <c r="R740" s="7">
        <f ca="1">FIND(R$4,OFFSET(R740,0,3-COLUMNS($F:R)-OFFSET(R740,4-ROW(),4)))</f>
        <v>4</v>
      </c>
      <c r="S740" s="7">
        <f ca="1">FIND(S$4,OFFSET(S740,0,3-COLUMNS($F:R)-OFFSET(S740,4-ROW(),4)),OFFSET(S740,0,-1)+1)</f>
        <v>8</v>
      </c>
      <c r="T740" s="7">
        <f ca="1">FIND(T$4,OFFSET(T740,0,3-COLUMNS($F:R)-OFFSET(T740,4-ROW(),4)),OFFSET(T740,0,-1)+1)</f>
        <v>11</v>
      </c>
      <c r="U740" s="8" t="str">
        <f ca="1">LEFT(OFFSET(U740,0,-COLUMNS($G:$T)-OFFSET(U740,4-ROW(),0)),R740-1)</f>
        <v>112</v>
      </c>
      <c r="V740" s="9" t="str">
        <f ca="1">MID(OFFSET(V740,0,-COLUMNS($G:$T)-OFFSET(V740,4-ROW(),0)),R740+1,S740-R740-1)</f>
        <v>109</v>
      </c>
      <c r="W740" s="9" t="str">
        <f ca="1">MID(OFFSET(W740,0,-COLUMNS($G:$T)-OFFSET(W740,4-ROW(),0)),S740+1,T740-S740-1)</f>
        <v>15</v>
      </c>
      <c r="X740" s="9" t="str">
        <f ca="1">MID(OFFSET(X740,0,-COLUMNS($G:$T)-OFFSET(X740,4-ROW(),0)),T740+1,3)</f>
        <v>255</v>
      </c>
      <c r="Y740" s="21">
        <f ca="1">IF(ISBLANK($F740),"",IF(O740="",(($U740*2^8+$V740)*2^8+$W740)*2^8+$X740,$Q740+2^(32-$O740)-1))</f>
        <v>1886195711</v>
      </c>
      <c r="Z740" s="88" t="str">
        <f t="shared" si="11"/>
        <v>JP</v>
      </c>
    </row>
    <row r="741" spans="2:26" x14ac:dyDescent="0.15">
      <c r="B741" s="87">
        <v>737</v>
      </c>
      <c r="C741" s="92" t="s">
        <v>4474</v>
      </c>
      <c r="D741" s="53" t="s">
        <v>1548</v>
      </c>
      <c r="E741" s="25" t="s">
        <v>8</v>
      </c>
      <c r="F741" s="25" t="s">
        <v>1549</v>
      </c>
      <c r="G741" s="7">
        <f ca="1">FIND(G$4,OFFSET(G741,0,3-COLUMNS(D:G)-OFFSET(G741,4-ROW(),COLUMNS($G:$K))))</f>
        <v>4</v>
      </c>
      <c r="H741" s="7">
        <f ca="1">FIND(H$4,OFFSET(H741,0,3-COLUMNS(D:G)-OFFSET(H741,4-ROW(),COLUMNS($G:$K))),OFFSET(H741,0,-1)+1)</f>
        <v>8</v>
      </c>
      <c r="I741" s="7">
        <f ca="1">FIND(I$4,OFFSET(I741,0,3-COLUMNS(D:G)-OFFSET(I741,4-ROW(),COLUMNS($G:$K))),OFFSET(I741,0,-1)+1)</f>
        <v>11</v>
      </c>
      <c r="J741" s="75">
        <f ca="1">IFERROR(FIND(J$4,OFFSET(J741,0,-2-OFFSET(J741,4-ROW(),4))),LEN(OFFSET(J741,0,-2-OFFSET(J741,4-ROW(),4)))+1)</f>
        <v>13</v>
      </c>
      <c r="K741" s="8" t="str">
        <f ca="1">LEFT(OFFSET(K741,0,-COLUMNS($E:$J)-OFFSET(K741,4-ROW(),0)),G741-1)</f>
        <v>112</v>
      </c>
      <c r="L741" s="9" t="str">
        <f ca="1">MID(OFFSET(L741,0,-COLUMNS($E:$J)-OFFSET(L741,4-ROW(),0)),G741+1,H741-G741-1)</f>
        <v>109</v>
      </c>
      <c r="M741" s="9" t="str">
        <f ca="1">MID(OFFSET(M741,0,-COLUMNS($E:$J)-OFFSET(M741,4-ROW(),0)),H741+1,I741-H741-1)</f>
        <v>24</v>
      </c>
      <c r="N741" s="9" t="str">
        <f ca="1">MID(OFFSET(N741,0,-COLUMNS($E:$J)-OFFSET(N741,4-ROW(),0)),I741+1,J741-I741-1)</f>
        <v>0</v>
      </c>
      <c r="O741" s="79" t="str">
        <f ca="1">MID(OFFSET(O741,0,-COLUMNS($E:$J)-OFFSET(O741,4-ROW(),0)),J741+1,2)</f>
        <v/>
      </c>
      <c r="P741" s="20">
        <f ca="1">IF(ISBLANK($D741),"",(($K741*2^8+$L741)*2^8+$M741)*2^8+$N741)</f>
        <v>1886197760</v>
      </c>
      <c r="Q741" s="20">
        <f ca="1">IF(O741="",P741,$P741-MOD($P741,2^(32-$O741)))</f>
        <v>1886197760</v>
      </c>
      <c r="R741" s="7">
        <f ca="1">FIND(R$4,OFFSET(R741,0,3-COLUMNS($F:R)-OFFSET(R741,4-ROW(),4)))</f>
        <v>4</v>
      </c>
      <c r="S741" s="7">
        <f ca="1">FIND(S$4,OFFSET(S741,0,3-COLUMNS($F:R)-OFFSET(S741,4-ROW(),4)),OFFSET(S741,0,-1)+1)</f>
        <v>8</v>
      </c>
      <c r="T741" s="7">
        <f ca="1">FIND(T$4,OFFSET(T741,0,3-COLUMNS($F:R)-OFFSET(T741,4-ROW(),4)),OFFSET(T741,0,-1)+1)</f>
        <v>11</v>
      </c>
      <c r="U741" s="8" t="str">
        <f ca="1">LEFT(OFFSET(U741,0,-COLUMNS($G:$T)-OFFSET(U741,4-ROW(),0)),R741-1)</f>
        <v>112</v>
      </c>
      <c r="V741" s="9" t="str">
        <f ca="1">MID(OFFSET(V741,0,-COLUMNS($G:$T)-OFFSET(V741,4-ROW(),0)),R741+1,S741-R741-1)</f>
        <v>109</v>
      </c>
      <c r="W741" s="9" t="str">
        <f ca="1">MID(OFFSET(W741,0,-COLUMNS($G:$T)-OFFSET(W741,4-ROW(),0)),S741+1,T741-S741-1)</f>
        <v>31</v>
      </c>
      <c r="X741" s="9" t="str">
        <f ca="1">MID(OFFSET(X741,0,-COLUMNS($G:$T)-OFFSET(X741,4-ROW(),0)),T741+1,3)</f>
        <v>255</v>
      </c>
      <c r="Y741" s="21">
        <f ca="1">IF(ISBLANK($F741),"",IF(O741="",(($U741*2^8+$V741)*2^8+$W741)*2^8+$X741,$Q741+2^(32-$O741)-1))</f>
        <v>1886199807</v>
      </c>
      <c r="Z741" s="88" t="str">
        <f t="shared" si="11"/>
        <v>JP</v>
      </c>
    </row>
    <row r="742" spans="2:26" x14ac:dyDescent="0.15">
      <c r="B742" s="87">
        <v>738</v>
      </c>
      <c r="C742" s="92" t="s">
        <v>4474</v>
      </c>
      <c r="D742" s="53" t="s">
        <v>1550</v>
      </c>
      <c r="E742" s="25" t="s">
        <v>8</v>
      </c>
      <c r="F742" s="25" t="s">
        <v>1551</v>
      </c>
      <c r="G742" s="7">
        <f ca="1">FIND(G$4,OFFSET(G742,0,3-COLUMNS(D:G)-OFFSET(G742,4-ROW(),COLUMNS($G:$K))))</f>
        <v>4</v>
      </c>
      <c r="H742" s="7">
        <f ca="1">FIND(H$4,OFFSET(H742,0,3-COLUMNS(D:G)-OFFSET(H742,4-ROW(),COLUMNS($G:$K))),OFFSET(H742,0,-1)+1)</f>
        <v>8</v>
      </c>
      <c r="I742" s="7">
        <f ca="1">FIND(I$4,OFFSET(I742,0,3-COLUMNS(D:G)-OFFSET(I742,4-ROW(),COLUMNS($G:$K))),OFFSET(I742,0,-1)+1)</f>
        <v>10</v>
      </c>
      <c r="J742" s="75">
        <f ca="1">IFERROR(FIND(J$4,OFFSET(J742,0,-2-OFFSET(J742,4-ROW(),4))),LEN(OFFSET(J742,0,-2-OFFSET(J742,4-ROW(),4)))+1)</f>
        <v>12</v>
      </c>
      <c r="K742" s="8" t="str">
        <f ca="1">LEFT(OFFSET(K742,0,-COLUMNS($E:$J)-OFFSET(K742,4-ROW(),0)),G742-1)</f>
        <v>112</v>
      </c>
      <c r="L742" s="9" t="str">
        <f ca="1">MID(OFFSET(L742,0,-COLUMNS($E:$J)-OFFSET(L742,4-ROW(),0)),G742+1,H742-G742-1)</f>
        <v>136</v>
      </c>
      <c r="M742" s="9" t="str">
        <f ca="1">MID(OFFSET(M742,0,-COLUMNS($E:$J)-OFFSET(M742,4-ROW(),0)),H742+1,I742-H742-1)</f>
        <v>0</v>
      </c>
      <c r="N742" s="9" t="str">
        <f ca="1">MID(OFFSET(N742,0,-COLUMNS($E:$J)-OFFSET(N742,4-ROW(),0)),I742+1,J742-I742-1)</f>
        <v>0</v>
      </c>
      <c r="O742" s="79" t="str">
        <f ca="1">MID(OFFSET(O742,0,-COLUMNS($E:$J)-OFFSET(O742,4-ROW(),0)),J742+1,2)</f>
        <v/>
      </c>
      <c r="P742" s="20">
        <f ca="1">IF(ISBLANK($D742),"",(($K742*2^8+$L742)*2^8+$M742)*2^8+$N742)</f>
        <v>1887961088</v>
      </c>
      <c r="Q742" s="20">
        <f ca="1">IF(O742="",P742,$P742-MOD($P742,2^(32-$O742)))</f>
        <v>1887961088</v>
      </c>
      <c r="R742" s="7">
        <f ca="1">FIND(R$4,OFFSET(R742,0,3-COLUMNS($F:R)-OFFSET(R742,4-ROW(),4)))</f>
        <v>4</v>
      </c>
      <c r="S742" s="7">
        <f ca="1">FIND(S$4,OFFSET(S742,0,3-COLUMNS($F:R)-OFFSET(S742,4-ROW(),4)),OFFSET(S742,0,-1)+1)</f>
        <v>8</v>
      </c>
      <c r="T742" s="7">
        <f ca="1">FIND(T$4,OFFSET(T742,0,3-COLUMNS($F:R)-OFFSET(T742,4-ROW(),4)),OFFSET(T742,0,-1)+1)</f>
        <v>12</v>
      </c>
      <c r="U742" s="8" t="str">
        <f ca="1">LEFT(OFFSET(U742,0,-COLUMNS($G:$T)-OFFSET(U742,4-ROW(),0)),R742-1)</f>
        <v>112</v>
      </c>
      <c r="V742" s="9" t="str">
        <f ca="1">MID(OFFSET(V742,0,-COLUMNS($G:$T)-OFFSET(V742,4-ROW(),0)),R742+1,S742-R742-1)</f>
        <v>136</v>
      </c>
      <c r="W742" s="9" t="str">
        <f ca="1">MID(OFFSET(W742,0,-COLUMNS($G:$T)-OFFSET(W742,4-ROW(),0)),S742+1,T742-S742-1)</f>
        <v>127</v>
      </c>
      <c r="X742" s="9" t="str">
        <f ca="1">MID(OFFSET(X742,0,-COLUMNS($G:$T)-OFFSET(X742,4-ROW(),0)),T742+1,3)</f>
        <v>255</v>
      </c>
      <c r="Y742" s="21">
        <f ca="1">IF(ISBLANK($F742),"",IF(O742="",(($U742*2^8+$V742)*2^8+$W742)*2^8+$X742,$Q742+2^(32-$O742)-1))</f>
        <v>1887993855</v>
      </c>
      <c r="Z742" s="88" t="str">
        <f t="shared" si="11"/>
        <v>JP</v>
      </c>
    </row>
    <row r="743" spans="2:26" x14ac:dyDescent="0.15">
      <c r="B743" s="87">
        <v>739</v>
      </c>
      <c r="C743" s="92" t="s">
        <v>4474</v>
      </c>
      <c r="D743" s="53" t="s">
        <v>1552</v>
      </c>
      <c r="E743" s="25" t="s">
        <v>8</v>
      </c>
      <c r="F743" s="25" t="s">
        <v>1553</v>
      </c>
      <c r="G743" s="7">
        <f ca="1">FIND(G$4,OFFSET(G743,0,3-COLUMNS(D:G)-OFFSET(G743,4-ROW(),COLUMNS($G:$K))))</f>
        <v>4</v>
      </c>
      <c r="H743" s="7">
        <f ca="1">FIND(H$4,OFFSET(H743,0,3-COLUMNS(D:G)-OFFSET(H743,4-ROW(),COLUMNS($G:$K))),OFFSET(H743,0,-1)+1)</f>
        <v>8</v>
      </c>
      <c r="I743" s="7">
        <f ca="1">FIND(I$4,OFFSET(I743,0,3-COLUMNS(D:G)-OFFSET(I743,4-ROW(),COLUMNS($G:$K))),OFFSET(I743,0,-1)+1)</f>
        <v>11</v>
      </c>
      <c r="J743" s="75">
        <f ca="1">IFERROR(FIND(J$4,OFFSET(J743,0,-2-OFFSET(J743,4-ROW(),4))),LEN(OFFSET(J743,0,-2-OFFSET(J743,4-ROW(),4)))+1)</f>
        <v>13</v>
      </c>
      <c r="K743" s="8" t="str">
        <f ca="1">LEFT(OFFSET(K743,0,-COLUMNS($E:$J)-OFFSET(K743,4-ROW(),0)),G743-1)</f>
        <v>112</v>
      </c>
      <c r="L743" s="9" t="str">
        <f ca="1">MID(OFFSET(L743,0,-COLUMNS($E:$J)-OFFSET(L743,4-ROW(),0)),G743+1,H743-G743-1)</f>
        <v>137</v>
      </c>
      <c r="M743" s="9" t="str">
        <f ca="1">MID(OFFSET(M743,0,-COLUMNS($E:$J)-OFFSET(M743,4-ROW(),0)),H743+1,I743-H743-1)</f>
        <v>32</v>
      </c>
      <c r="N743" s="9" t="str">
        <f ca="1">MID(OFFSET(N743,0,-COLUMNS($E:$J)-OFFSET(N743,4-ROW(),0)),I743+1,J743-I743-1)</f>
        <v>0</v>
      </c>
      <c r="O743" s="79" t="str">
        <f ca="1">MID(OFFSET(O743,0,-COLUMNS($E:$J)-OFFSET(O743,4-ROW(),0)),J743+1,2)</f>
        <v/>
      </c>
      <c r="P743" s="20">
        <f ca="1">IF(ISBLANK($D743),"",(($K743*2^8+$L743)*2^8+$M743)*2^8+$N743)</f>
        <v>1888034816</v>
      </c>
      <c r="Q743" s="20">
        <f ca="1">IF(O743="",P743,$P743-MOD($P743,2^(32-$O743)))</f>
        <v>1888034816</v>
      </c>
      <c r="R743" s="7">
        <f ca="1">FIND(R$4,OFFSET(R743,0,3-COLUMNS($F:R)-OFFSET(R743,4-ROW(),4)))</f>
        <v>4</v>
      </c>
      <c r="S743" s="7">
        <f ca="1">FIND(S$4,OFFSET(S743,0,3-COLUMNS($F:R)-OFFSET(S743,4-ROW(),4)),OFFSET(S743,0,-1)+1)</f>
        <v>8</v>
      </c>
      <c r="T743" s="7">
        <f ca="1">FIND(T$4,OFFSET(T743,0,3-COLUMNS($F:R)-OFFSET(T743,4-ROW(),4)),OFFSET(T743,0,-1)+1)</f>
        <v>11</v>
      </c>
      <c r="U743" s="8" t="str">
        <f ca="1">LEFT(OFFSET(U743,0,-COLUMNS($G:$T)-OFFSET(U743,4-ROW(),0)),R743-1)</f>
        <v>112</v>
      </c>
      <c r="V743" s="9" t="str">
        <f ca="1">MID(OFFSET(V743,0,-COLUMNS($G:$T)-OFFSET(V743,4-ROW(),0)),R743+1,S743-R743-1)</f>
        <v>137</v>
      </c>
      <c r="W743" s="9" t="str">
        <f ca="1">MID(OFFSET(W743,0,-COLUMNS($G:$T)-OFFSET(W743,4-ROW(),0)),S743+1,T743-S743-1)</f>
        <v>47</v>
      </c>
      <c r="X743" s="9" t="str">
        <f ca="1">MID(OFFSET(X743,0,-COLUMNS($G:$T)-OFFSET(X743,4-ROW(),0)),T743+1,3)</f>
        <v>255</v>
      </c>
      <c r="Y743" s="21">
        <f ca="1">IF(ISBLANK($F743),"",IF(O743="",(($U743*2^8+$V743)*2^8+$W743)*2^8+$X743,$Q743+2^(32-$O743)-1))</f>
        <v>1888038911</v>
      </c>
      <c r="Z743" s="88" t="str">
        <f t="shared" si="11"/>
        <v>JP</v>
      </c>
    </row>
    <row r="744" spans="2:26" x14ac:dyDescent="0.15">
      <c r="B744" s="87">
        <v>740</v>
      </c>
      <c r="C744" s="92" t="s">
        <v>4474</v>
      </c>
      <c r="D744" s="53" t="s">
        <v>1554</v>
      </c>
      <c r="E744" s="25" t="s">
        <v>8</v>
      </c>
      <c r="F744" s="25" t="s">
        <v>1555</v>
      </c>
      <c r="G744" s="7">
        <f ca="1">FIND(G$4,OFFSET(G744,0,3-COLUMNS(D:G)-OFFSET(G744,4-ROW(),COLUMNS($G:$K))))</f>
        <v>4</v>
      </c>
      <c r="H744" s="7">
        <f ca="1">FIND(H$4,OFFSET(H744,0,3-COLUMNS(D:G)-OFFSET(H744,4-ROW(),COLUMNS($G:$K))),OFFSET(H744,0,-1)+1)</f>
        <v>8</v>
      </c>
      <c r="I744" s="7">
        <f ca="1">FIND(I$4,OFFSET(I744,0,3-COLUMNS(D:G)-OFFSET(I744,4-ROW(),COLUMNS($G:$K))),OFFSET(I744,0,-1)+1)</f>
        <v>11</v>
      </c>
      <c r="J744" s="75">
        <f ca="1">IFERROR(FIND(J$4,OFFSET(J744,0,-2-OFFSET(J744,4-ROW(),4))),LEN(OFFSET(J744,0,-2-OFFSET(J744,4-ROW(),4)))+1)</f>
        <v>13</v>
      </c>
      <c r="K744" s="8" t="str">
        <f ca="1">LEFT(OFFSET(K744,0,-COLUMNS($E:$J)-OFFSET(K744,4-ROW(),0)),G744-1)</f>
        <v>112</v>
      </c>
      <c r="L744" s="9" t="str">
        <f ca="1">MID(OFFSET(L744,0,-COLUMNS($E:$J)-OFFSET(L744,4-ROW(),0)),G744+1,H744-G744-1)</f>
        <v>137</v>
      </c>
      <c r="M744" s="9" t="str">
        <f ca="1">MID(OFFSET(M744,0,-COLUMNS($E:$J)-OFFSET(M744,4-ROW(),0)),H744+1,I744-H744-1)</f>
        <v>56</v>
      </c>
      <c r="N744" s="9" t="str">
        <f ca="1">MID(OFFSET(N744,0,-COLUMNS($E:$J)-OFFSET(N744,4-ROW(),0)),I744+1,J744-I744-1)</f>
        <v>0</v>
      </c>
      <c r="O744" s="79" t="str">
        <f ca="1">MID(OFFSET(O744,0,-COLUMNS($E:$J)-OFFSET(O744,4-ROW(),0)),J744+1,2)</f>
        <v/>
      </c>
      <c r="P744" s="20">
        <f ca="1">IF(ISBLANK($D744),"",(($K744*2^8+$L744)*2^8+$M744)*2^8+$N744)</f>
        <v>1888040960</v>
      </c>
      <c r="Q744" s="20">
        <f ca="1">IF(O744="",P744,$P744-MOD($P744,2^(32-$O744)))</f>
        <v>1888040960</v>
      </c>
      <c r="R744" s="7">
        <f ca="1">FIND(R$4,OFFSET(R744,0,3-COLUMNS($F:R)-OFFSET(R744,4-ROW(),4)))</f>
        <v>4</v>
      </c>
      <c r="S744" s="7">
        <f ca="1">FIND(S$4,OFFSET(S744,0,3-COLUMNS($F:R)-OFFSET(S744,4-ROW(),4)),OFFSET(S744,0,-1)+1)</f>
        <v>8</v>
      </c>
      <c r="T744" s="7">
        <f ca="1">FIND(T$4,OFFSET(T744,0,3-COLUMNS($F:R)-OFFSET(T744,4-ROW(),4)),OFFSET(T744,0,-1)+1)</f>
        <v>11</v>
      </c>
      <c r="U744" s="8" t="str">
        <f ca="1">LEFT(OFFSET(U744,0,-COLUMNS($G:$T)-OFFSET(U744,4-ROW(),0)),R744-1)</f>
        <v>112</v>
      </c>
      <c r="V744" s="9" t="str">
        <f ca="1">MID(OFFSET(V744,0,-COLUMNS($G:$T)-OFFSET(V744,4-ROW(),0)),R744+1,S744-R744-1)</f>
        <v>137</v>
      </c>
      <c r="W744" s="9" t="str">
        <f ca="1">MID(OFFSET(W744,0,-COLUMNS($G:$T)-OFFSET(W744,4-ROW(),0)),S744+1,T744-S744-1)</f>
        <v>63</v>
      </c>
      <c r="X744" s="9" t="str">
        <f ca="1">MID(OFFSET(X744,0,-COLUMNS($G:$T)-OFFSET(X744,4-ROW(),0)),T744+1,3)</f>
        <v>255</v>
      </c>
      <c r="Y744" s="21">
        <f ca="1">IF(ISBLANK($F744),"",IF(O744="",(($U744*2^8+$V744)*2^8+$W744)*2^8+$X744,$Q744+2^(32-$O744)-1))</f>
        <v>1888043007</v>
      </c>
      <c r="Z744" s="88" t="str">
        <f t="shared" si="11"/>
        <v>JP</v>
      </c>
    </row>
    <row r="745" spans="2:26" x14ac:dyDescent="0.15">
      <c r="B745" s="87">
        <v>741</v>
      </c>
      <c r="C745" s="92" t="s">
        <v>4474</v>
      </c>
      <c r="D745" s="53" t="s">
        <v>1556</v>
      </c>
      <c r="E745" s="25" t="s">
        <v>8</v>
      </c>
      <c r="F745" s="25" t="s">
        <v>1557</v>
      </c>
      <c r="G745" s="7">
        <f ca="1">FIND(G$4,OFFSET(G745,0,3-COLUMNS(D:G)-OFFSET(G745,4-ROW(),COLUMNS($G:$K))))</f>
        <v>4</v>
      </c>
      <c r="H745" s="7">
        <f ca="1">FIND(H$4,OFFSET(H745,0,3-COLUMNS(D:G)-OFFSET(H745,4-ROW(),COLUMNS($G:$K))),OFFSET(H745,0,-1)+1)</f>
        <v>8</v>
      </c>
      <c r="I745" s="7">
        <f ca="1">FIND(I$4,OFFSET(I745,0,3-COLUMNS(D:G)-OFFSET(I745,4-ROW(),COLUMNS($G:$K))),OFFSET(I745,0,-1)+1)</f>
        <v>11</v>
      </c>
      <c r="J745" s="75">
        <f ca="1">IFERROR(FIND(J$4,OFFSET(J745,0,-2-OFFSET(J745,4-ROW(),4))),LEN(OFFSET(J745,0,-2-OFFSET(J745,4-ROW(),4)))+1)</f>
        <v>13</v>
      </c>
      <c r="K745" s="8" t="str">
        <f ca="1">LEFT(OFFSET(K745,0,-COLUMNS($E:$J)-OFFSET(K745,4-ROW(),0)),G745-1)</f>
        <v>112</v>
      </c>
      <c r="L745" s="9" t="str">
        <f ca="1">MID(OFFSET(L745,0,-COLUMNS($E:$J)-OFFSET(L745,4-ROW(),0)),G745+1,H745-G745-1)</f>
        <v>137</v>
      </c>
      <c r="M745" s="9" t="str">
        <f ca="1">MID(OFFSET(M745,0,-COLUMNS($E:$J)-OFFSET(M745,4-ROW(),0)),H745+1,I745-H745-1)</f>
        <v>64</v>
      </c>
      <c r="N745" s="9" t="str">
        <f ca="1">MID(OFFSET(N745,0,-COLUMNS($E:$J)-OFFSET(N745,4-ROW(),0)),I745+1,J745-I745-1)</f>
        <v>0</v>
      </c>
      <c r="O745" s="79" t="str">
        <f ca="1">MID(OFFSET(O745,0,-COLUMNS($E:$J)-OFFSET(O745,4-ROW(),0)),J745+1,2)</f>
        <v/>
      </c>
      <c r="P745" s="20">
        <f ca="1">IF(ISBLANK($D745),"",(($K745*2^8+$L745)*2^8+$M745)*2^8+$N745)</f>
        <v>1888043008</v>
      </c>
      <c r="Q745" s="20">
        <f ca="1">IF(O745="",P745,$P745-MOD($P745,2^(32-$O745)))</f>
        <v>1888043008</v>
      </c>
      <c r="R745" s="7">
        <f ca="1">FIND(R$4,OFFSET(R745,0,3-COLUMNS($F:R)-OFFSET(R745,4-ROW(),4)))</f>
        <v>4</v>
      </c>
      <c r="S745" s="7">
        <f ca="1">FIND(S$4,OFFSET(S745,0,3-COLUMNS($F:R)-OFFSET(S745,4-ROW(),4)),OFFSET(S745,0,-1)+1)</f>
        <v>8</v>
      </c>
      <c r="T745" s="7">
        <f ca="1">FIND(T$4,OFFSET(T745,0,3-COLUMNS($F:R)-OFFSET(T745,4-ROW(),4)),OFFSET(T745,0,-1)+1)</f>
        <v>12</v>
      </c>
      <c r="U745" s="8" t="str">
        <f ca="1">LEFT(OFFSET(U745,0,-COLUMNS($G:$T)-OFFSET(U745,4-ROW(),0)),R745-1)</f>
        <v>112</v>
      </c>
      <c r="V745" s="9" t="str">
        <f ca="1">MID(OFFSET(V745,0,-COLUMNS($G:$T)-OFFSET(V745,4-ROW(),0)),R745+1,S745-R745-1)</f>
        <v>137</v>
      </c>
      <c r="W745" s="9" t="str">
        <f ca="1">MID(OFFSET(W745,0,-COLUMNS($G:$T)-OFFSET(W745,4-ROW(),0)),S745+1,T745-S745-1)</f>
        <v>127</v>
      </c>
      <c r="X745" s="9" t="str">
        <f ca="1">MID(OFFSET(X745,0,-COLUMNS($G:$T)-OFFSET(X745,4-ROW(),0)),T745+1,3)</f>
        <v>255</v>
      </c>
      <c r="Y745" s="21">
        <f ca="1">IF(ISBLANK($F745),"",IF(O745="",(($U745*2^8+$V745)*2^8+$W745)*2^8+$X745,$Q745+2^(32-$O745)-1))</f>
        <v>1888059391</v>
      </c>
      <c r="Z745" s="88" t="str">
        <f t="shared" si="11"/>
        <v>JP</v>
      </c>
    </row>
    <row r="746" spans="2:26" x14ac:dyDescent="0.15">
      <c r="B746" s="87">
        <v>742</v>
      </c>
      <c r="C746" s="92" t="s">
        <v>4474</v>
      </c>
      <c r="D746" s="53" t="s">
        <v>1558</v>
      </c>
      <c r="E746" s="25" t="s">
        <v>8</v>
      </c>
      <c r="F746" s="25" t="s">
        <v>1559</v>
      </c>
      <c r="G746" s="7">
        <f ca="1">FIND(G$4,OFFSET(G746,0,3-COLUMNS(D:G)-OFFSET(G746,4-ROW(),COLUMNS($G:$K))))</f>
        <v>4</v>
      </c>
      <c r="H746" s="7">
        <f ca="1">FIND(H$4,OFFSET(H746,0,3-COLUMNS(D:G)-OFFSET(H746,4-ROW(),COLUMNS($G:$K))),OFFSET(H746,0,-1)+1)</f>
        <v>8</v>
      </c>
      <c r="I746" s="7">
        <f ca="1">FIND(I$4,OFFSET(I746,0,3-COLUMNS(D:G)-OFFSET(I746,4-ROW(),COLUMNS($G:$K))),OFFSET(I746,0,-1)+1)</f>
        <v>12</v>
      </c>
      <c r="J746" s="75">
        <f ca="1">IFERROR(FIND(J$4,OFFSET(J746,0,-2-OFFSET(J746,4-ROW(),4))),LEN(OFFSET(J746,0,-2-OFFSET(J746,4-ROW(),4)))+1)</f>
        <v>14</v>
      </c>
      <c r="K746" s="8" t="str">
        <f ca="1">LEFT(OFFSET(K746,0,-COLUMNS($E:$J)-OFFSET(K746,4-ROW(),0)),G746-1)</f>
        <v>112</v>
      </c>
      <c r="L746" s="9" t="str">
        <f ca="1">MID(OFFSET(L746,0,-COLUMNS($E:$J)-OFFSET(L746,4-ROW(),0)),G746+1,H746-G746-1)</f>
        <v>137</v>
      </c>
      <c r="M746" s="9" t="str">
        <f ca="1">MID(OFFSET(M746,0,-COLUMNS($E:$J)-OFFSET(M746,4-ROW(),0)),H746+1,I746-H746-1)</f>
        <v>144</v>
      </c>
      <c r="N746" s="9" t="str">
        <f ca="1">MID(OFFSET(N746,0,-COLUMNS($E:$J)-OFFSET(N746,4-ROW(),0)),I746+1,J746-I746-1)</f>
        <v>0</v>
      </c>
      <c r="O746" s="79" t="str">
        <f ca="1">MID(OFFSET(O746,0,-COLUMNS($E:$J)-OFFSET(O746,4-ROW(),0)),J746+1,2)</f>
        <v/>
      </c>
      <c r="P746" s="20">
        <f ca="1">IF(ISBLANK($D746),"",(($K746*2^8+$L746)*2^8+$M746)*2^8+$N746)</f>
        <v>1888063488</v>
      </c>
      <c r="Q746" s="20">
        <f ca="1">IF(O746="",P746,$P746-MOD($P746,2^(32-$O746)))</f>
        <v>1888063488</v>
      </c>
      <c r="R746" s="7">
        <f ca="1">FIND(R$4,OFFSET(R746,0,3-COLUMNS($F:R)-OFFSET(R746,4-ROW(),4)))</f>
        <v>4</v>
      </c>
      <c r="S746" s="7">
        <f ca="1">FIND(S$4,OFFSET(S746,0,3-COLUMNS($F:R)-OFFSET(S746,4-ROW(),4)),OFFSET(S746,0,-1)+1)</f>
        <v>8</v>
      </c>
      <c r="T746" s="7">
        <f ca="1">FIND(T$4,OFFSET(T746,0,3-COLUMNS($F:R)-OFFSET(T746,4-ROW(),4)),OFFSET(T746,0,-1)+1)</f>
        <v>12</v>
      </c>
      <c r="U746" s="8" t="str">
        <f ca="1">LEFT(OFFSET(U746,0,-COLUMNS($G:$T)-OFFSET(U746,4-ROW(),0)),R746-1)</f>
        <v>112</v>
      </c>
      <c r="V746" s="9" t="str">
        <f ca="1">MID(OFFSET(V746,0,-COLUMNS($G:$T)-OFFSET(V746,4-ROW(),0)),R746+1,S746-R746-1)</f>
        <v>137</v>
      </c>
      <c r="W746" s="9" t="str">
        <f ca="1">MID(OFFSET(W746,0,-COLUMNS($G:$T)-OFFSET(W746,4-ROW(),0)),S746+1,T746-S746-1)</f>
        <v>159</v>
      </c>
      <c r="X746" s="9" t="str">
        <f ca="1">MID(OFFSET(X746,0,-COLUMNS($G:$T)-OFFSET(X746,4-ROW(),0)),T746+1,3)</f>
        <v>255</v>
      </c>
      <c r="Y746" s="21">
        <f ca="1">IF(ISBLANK($F746),"",IF(O746="",(($U746*2^8+$V746)*2^8+$W746)*2^8+$X746,$Q746+2^(32-$O746)-1))</f>
        <v>1888067583</v>
      </c>
      <c r="Z746" s="88" t="str">
        <f t="shared" si="11"/>
        <v>JP</v>
      </c>
    </row>
    <row r="747" spans="2:26" x14ac:dyDescent="0.15">
      <c r="B747" s="87">
        <v>743</v>
      </c>
      <c r="C747" s="92" t="s">
        <v>4474</v>
      </c>
      <c r="D747" s="53" t="s">
        <v>1560</v>
      </c>
      <c r="E747" s="25" t="s">
        <v>8</v>
      </c>
      <c r="F747" s="25" t="s">
        <v>1561</v>
      </c>
      <c r="G747" s="7">
        <f ca="1">FIND(G$4,OFFSET(G747,0,3-COLUMNS(D:G)-OFFSET(G747,4-ROW(),COLUMNS($G:$K))))</f>
        <v>4</v>
      </c>
      <c r="H747" s="7">
        <f ca="1">FIND(H$4,OFFSET(H747,0,3-COLUMNS(D:G)-OFFSET(H747,4-ROW(),COLUMNS($G:$K))),OFFSET(H747,0,-1)+1)</f>
        <v>8</v>
      </c>
      <c r="I747" s="7">
        <f ca="1">FIND(I$4,OFFSET(I747,0,3-COLUMNS(D:G)-OFFSET(I747,4-ROW(),COLUMNS($G:$K))),OFFSET(I747,0,-1)+1)</f>
        <v>12</v>
      </c>
      <c r="J747" s="75">
        <f ca="1">IFERROR(FIND(J$4,OFFSET(J747,0,-2-OFFSET(J747,4-ROW(),4))),LEN(OFFSET(J747,0,-2-OFFSET(J747,4-ROW(),4)))+1)</f>
        <v>14</v>
      </c>
      <c r="K747" s="8" t="str">
        <f ca="1">LEFT(OFFSET(K747,0,-COLUMNS($E:$J)-OFFSET(K747,4-ROW(),0)),G747-1)</f>
        <v>112</v>
      </c>
      <c r="L747" s="9" t="str">
        <f ca="1">MID(OFFSET(L747,0,-COLUMNS($E:$J)-OFFSET(L747,4-ROW(),0)),G747+1,H747-G747-1)</f>
        <v>137</v>
      </c>
      <c r="M747" s="9" t="str">
        <f ca="1">MID(OFFSET(M747,0,-COLUMNS($E:$J)-OFFSET(M747,4-ROW(),0)),H747+1,I747-H747-1)</f>
        <v>184</v>
      </c>
      <c r="N747" s="9" t="str">
        <f ca="1">MID(OFFSET(N747,0,-COLUMNS($E:$J)-OFFSET(N747,4-ROW(),0)),I747+1,J747-I747-1)</f>
        <v>0</v>
      </c>
      <c r="O747" s="79" t="str">
        <f ca="1">MID(OFFSET(O747,0,-COLUMNS($E:$J)-OFFSET(O747,4-ROW(),0)),J747+1,2)</f>
        <v/>
      </c>
      <c r="P747" s="20">
        <f ca="1">IF(ISBLANK($D747),"",(($K747*2^8+$L747)*2^8+$M747)*2^8+$N747)</f>
        <v>1888073728</v>
      </c>
      <c r="Q747" s="20">
        <f ca="1">IF(O747="",P747,$P747-MOD($P747,2^(32-$O747)))</f>
        <v>1888073728</v>
      </c>
      <c r="R747" s="7">
        <f ca="1">FIND(R$4,OFFSET(R747,0,3-COLUMNS($F:R)-OFFSET(R747,4-ROW(),4)))</f>
        <v>4</v>
      </c>
      <c r="S747" s="7">
        <f ca="1">FIND(S$4,OFFSET(S747,0,3-COLUMNS($F:R)-OFFSET(S747,4-ROW(),4)),OFFSET(S747,0,-1)+1)</f>
        <v>8</v>
      </c>
      <c r="T747" s="7">
        <f ca="1">FIND(T$4,OFFSET(T747,0,3-COLUMNS($F:R)-OFFSET(T747,4-ROW(),4)),OFFSET(T747,0,-1)+1)</f>
        <v>12</v>
      </c>
      <c r="U747" s="8" t="str">
        <f ca="1">LEFT(OFFSET(U747,0,-COLUMNS($G:$T)-OFFSET(U747,4-ROW(),0)),R747-1)</f>
        <v>112</v>
      </c>
      <c r="V747" s="9" t="str">
        <f ca="1">MID(OFFSET(V747,0,-COLUMNS($G:$T)-OFFSET(V747,4-ROW(),0)),R747+1,S747-R747-1)</f>
        <v>137</v>
      </c>
      <c r="W747" s="9" t="str">
        <f ca="1">MID(OFFSET(W747,0,-COLUMNS($G:$T)-OFFSET(W747,4-ROW(),0)),S747+1,T747-S747-1)</f>
        <v>191</v>
      </c>
      <c r="X747" s="9" t="str">
        <f ca="1">MID(OFFSET(X747,0,-COLUMNS($G:$T)-OFFSET(X747,4-ROW(),0)),T747+1,3)</f>
        <v>255</v>
      </c>
      <c r="Y747" s="21">
        <f ca="1">IF(ISBLANK($F747),"",IF(O747="",(($U747*2^8+$V747)*2^8+$W747)*2^8+$X747,$Q747+2^(32-$O747)-1))</f>
        <v>1888075775</v>
      </c>
      <c r="Z747" s="88" t="str">
        <f t="shared" si="11"/>
        <v>JP</v>
      </c>
    </row>
    <row r="748" spans="2:26" x14ac:dyDescent="0.15">
      <c r="B748" s="87">
        <v>744</v>
      </c>
      <c r="C748" s="92" t="s">
        <v>4474</v>
      </c>
      <c r="D748" s="53" t="s">
        <v>1562</v>
      </c>
      <c r="E748" s="25" t="s">
        <v>8</v>
      </c>
      <c r="F748" s="25" t="s">
        <v>1563</v>
      </c>
      <c r="G748" s="7">
        <f ca="1">FIND(G$4,OFFSET(G748,0,3-COLUMNS(D:G)-OFFSET(G748,4-ROW(),COLUMNS($G:$K))))</f>
        <v>4</v>
      </c>
      <c r="H748" s="7">
        <f ca="1">FIND(H$4,OFFSET(H748,0,3-COLUMNS(D:G)-OFFSET(H748,4-ROW(),COLUMNS($G:$K))),OFFSET(H748,0,-1)+1)</f>
        <v>8</v>
      </c>
      <c r="I748" s="7">
        <f ca="1">FIND(I$4,OFFSET(I748,0,3-COLUMNS(D:G)-OFFSET(I748,4-ROW(),COLUMNS($G:$K))),OFFSET(I748,0,-1)+1)</f>
        <v>12</v>
      </c>
      <c r="J748" s="75">
        <f ca="1">IFERROR(FIND(J$4,OFFSET(J748,0,-2-OFFSET(J748,4-ROW(),4))),LEN(OFFSET(J748,0,-2-OFFSET(J748,4-ROW(),4)))+1)</f>
        <v>14</v>
      </c>
      <c r="K748" s="8" t="str">
        <f ca="1">LEFT(OFFSET(K748,0,-COLUMNS($E:$J)-OFFSET(K748,4-ROW(),0)),G748-1)</f>
        <v>112</v>
      </c>
      <c r="L748" s="9" t="str">
        <f ca="1">MID(OFFSET(L748,0,-COLUMNS($E:$J)-OFFSET(L748,4-ROW(),0)),G748+1,H748-G748-1)</f>
        <v>137</v>
      </c>
      <c r="M748" s="9" t="str">
        <f ca="1">MID(OFFSET(M748,0,-COLUMNS($E:$J)-OFFSET(M748,4-ROW(),0)),H748+1,I748-H748-1)</f>
        <v>192</v>
      </c>
      <c r="N748" s="9" t="str">
        <f ca="1">MID(OFFSET(N748,0,-COLUMNS($E:$J)-OFFSET(N748,4-ROW(),0)),I748+1,J748-I748-1)</f>
        <v>0</v>
      </c>
      <c r="O748" s="79" t="str">
        <f ca="1">MID(OFFSET(O748,0,-COLUMNS($E:$J)-OFFSET(O748,4-ROW(),0)),J748+1,2)</f>
        <v/>
      </c>
      <c r="P748" s="20">
        <f ca="1">IF(ISBLANK($D748),"",(($K748*2^8+$L748)*2^8+$M748)*2^8+$N748)</f>
        <v>1888075776</v>
      </c>
      <c r="Q748" s="20">
        <f ca="1">IF(O748="",P748,$P748-MOD($P748,2^(32-$O748)))</f>
        <v>1888075776</v>
      </c>
      <c r="R748" s="7">
        <f ca="1">FIND(R$4,OFFSET(R748,0,3-COLUMNS($F:R)-OFFSET(R748,4-ROW(),4)))</f>
        <v>4</v>
      </c>
      <c r="S748" s="7">
        <f ca="1">FIND(S$4,OFFSET(S748,0,3-COLUMNS($F:R)-OFFSET(S748,4-ROW(),4)),OFFSET(S748,0,-1)+1)</f>
        <v>8</v>
      </c>
      <c r="T748" s="7">
        <f ca="1">FIND(T$4,OFFSET(T748,0,3-COLUMNS($F:R)-OFFSET(T748,4-ROW(),4)),OFFSET(T748,0,-1)+1)</f>
        <v>12</v>
      </c>
      <c r="U748" s="8" t="str">
        <f ca="1">LEFT(OFFSET(U748,0,-COLUMNS($G:$T)-OFFSET(U748,4-ROW(),0)),R748-1)</f>
        <v>112</v>
      </c>
      <c r="V748" s="9" t="str">
        <f ca="1">MID(OFFSET(V748,0,-COLUMNS($G:$T)-OFFSET(V748,4-ROW(),0)),R748+1,S748-R748-1)</f>
        <v>137</v>
      </c>
      <c r="W748" s="9" t="str">
        <f ca="1">MID(OFFSET(W748,0,-COLUMNS($G:$T)-OFFSET(W748,4-ROW(),0)),S748+1,T748-S748-1)</f>
        <v>255</v>
      </c>
      <c r="X748" s="9" t="str">
        <f ca="1">MID(OFFSET(X748,0,-COLUMNS($G:$T)-OFFSET(X748,4-ROW(),0)),T748+1,3)</f>
        <v>255</v>
      </c>
      <c r="Y748" s="21">
        <f ca="1">IF(ISBLANK($F748),"",IF(O748="",(($U748*2^8+$V748)*2^8+$W748)*2^8+$X748,$Q748+2^(32-$O748)-1))</f>
        <v>1888092159</v>
      </c>
      <c r="Z748" s="88" t="str">
        <f t="shared" si="11"/>
        <v>JP</v>
      </c>
    </row>
    <row r="749" spans="2:26" x14ac:dyDescent="0.15">
      <c r="B749" s="87">
        <v>745</v>
      </c>
      <c r="C749" s="92" t="s">
        <v>4474</v>
      </c>
      <c r="D749" s="53" t="s">
        <v>1564</v>
      </c>
      <c r="E749" s="25" t="s">
        <v>8</v>
      </c>
      <c r="F749" s="25" t="s">
        <v>1565</v>
      </c>
      <c r="G749" s="7">
        <f ca="1">FIND(G$4,OFFSET(G749,0,3-COLUMNS(D:G)-OFFSET(G749,4-ROW(),COLUMNS($G:$K))))</f>
        <v>4</v>
      </c>
      <c r="H749" s="7">
        <f ca="1">FIND(H$4,OFFSET(H749,0,3-COLUMNS(D:G)-OFFSET(H749,4-ROW(),COLUMNS($G:$K))),OFFSET(H749,0,-1)+1)</f>
        <v>8</v>
      </c>
      <c r="I749" s="7">
        <f ca="1">FIND(I$4,OFFSET(I749,0,3-COLUMNS(D:G)-OFFSET(I749,4-ROW(),COLUMNS($G:$K))),OFFSET(I749,0,-1)+1)</f>
        <v>10</v>
      </c>
      <c r="J749" s="75">
        <f ca="1">IFERROR(FIND(J$4,OFFSET(J749,0,-2-OFFSET(J749,4-ROW(),4))),LEN(OFFSET(J749,0,-2-OFFSET(J749,4-ROW(),4)))+1)</f>
        <v>12</v>
      </c>
      <c r="K749" s="8" t="str">
        <f ca="1">LEFT(OFFSET(K749,0,-COLUMNS($E:$J)-OFFSET(K749,4-ROW(),0)),G749-1)</f>
        <v>112</v>
      </c>
      <c r="L749" s="9" t="str">
        <f ca="1">MID(OFFSET(L749,0,-COLUMNS($E:$J)-OFFSET(L749,4-ROW(),0)),G749+1,H749-G749-1)</f>
        <v>138</v>
      </c>
      <c r="M749" s="9" t="str">
        <f ca="1">MID(OFFSET(M749,0,-COLUMNS($E:$J)-OFFSET(M749,4-ROW(),0)),H749+1,I749-H749-1)</f>
        <v>0</v>
      </c>
      <c r="N749" s="9" t="str">
        <f ca="1">MID(OFFSET(N749,0,-COLUMNS($E:$J)-OFFSET(N749,4-ROW(),0)),I749+1,J749-I749-1)</f>
        <v>0</v>
      </c>
      <c r="O749" s="79" t="str">
        <f ca="1">MID(OFFSET(O749,0,-COLUMNS($E:$J)-OFFSET(O749,4-ROW(),0)),J749+1,2)</f>
        <v/>
      </c>
      <c r="P749" s="20">
        <f ca="1">IF(ISBLANK($D749),"",(($K749*2^8+$L749)*2^8+$M749)*2^8+$N749)</f>
        <v>1888092160</v>
      </c>
      <c r="Q749" s="20">
        <f ca="1">IF(O749="",P749,$P749-MOD($P749,2^(32-$O749)))</f>
        <v>1888092160</v>
      </c>
      <c r="R749" s="7">
        <f ca="1">FIND(R$4,OFFSET(R749,0,3-COLUMNS($F:R)-OFFSET(R749,4-ROW(),4)))</f>
        <v>4</v>
      </c>
      <c r="S749" s="7">
        <f ca="1">FIND(S$4,OFFSET(S749,0,3-COLUMNS($F:R)-OFFSET(S749,4-ROW(),4)),OFFSET(S749,0,-1)+1)</f>
        <v>8</v>
      </c>
      <c r="T749" s="7">
        <f ca="1">FIND(T$4,OFFSET(T749,0,3-COLUMNS($F:R)-OFFSET(T749,4-ROW(),4)),OFFSET(T749,0,-1)+1)</f>
        <v>12</v>
      </c>
      <c r="U749" s="8" t="str">
        <f ca="1">LEFT(OFFSET(U749,0,-COLUMNS($G:$T)-OFFSET(U749,4-ROW(),0)),R749-1)</f>
        <v>112</v>
      </c>
      <c r="V749" s="9" t="str">
        <f ca="1">MID(OFFSET(V749,0,-COLUMNS($G:$T)-OFFSET(V749,4-ROW(),0)),R749+1,S749-R749-1)</f>
        <v>139</v>
      </c>
      <c r="W749" s="9" t="str">
        <f ca="1">MID(OFFSET(W749,0,-COLUMNS($G:$T)-OFFSET(W749,4-ROW(),0)),S749+1,T749-S749-1)</f>
        <v>255</v>
      </c>
      <c r="X749" s="9" t="str">
        <f ca="1">MID(OFFSET(X749,0,-COLUMNS($G:$T)-OFFSET(X749,4-ROW(),0)),T749+1,3)</f>
        <v>255</v>
      </c>
      <c r="Y749" s="21">
        <f ca="1">IF(ISBLANK($F749),"",IF(O749="",(($U749*2^8+$V749)*2^8+$W749)*2^8+$X749,$Q749+2^(32-$O749)-1))</f>
        <v>1888223231</v>
      </c>
      <c r="Z749" s="88" t="str">
        <f t="shared" si="11"/>
        <v>JP</v>
      </c>
    </row>
    <row r="750" spans="2:26" x14ac:dyDescent="0.15">
      <c r="B750" s="87">
        <v>746</v>
      </c>
      <c r="C750" s="92" t="s">
        <v>4474</v>
      </c>
      <c r="D750" s="53" t="s">
        <v>1566</v>
      </c>
      <c r="E750" s="25" t="s">
        <v>8</v>
      </c>
      <c r="F750" s="25" t="s">
        <v>1567</v>
      </c>
      <c r="G750" s="7">
        <f ca="1">FIND(G$4,OFFSET(G750,0,3-COLUMNS(D:G)-OFFSET(G750,4-ROW(),COLUMNS($G:$K))))</f>
        <v>4</v>
      </c>
      <c r="H750" s="7">
        <f ca="1">FIND(H$4,OFFSET(H750,0,3-COLUMNS(D:G)-OFFSET(H750,4-ROW(),COLUMNS($G:$K))),OFFSET(H750,0,-1)+1)</f>
        <v>8</v>
      </c>
      <c r="I750" s="7">
        <f ca="1">FIND(I$4,OFFSET(I750,0,3-COLUMNS(D:G)-OFFSET(I750,4-ROW(),COLUMNS($G:$K))),OFFSET(I750,0,-1)+1)</f>
        <v>10</v>
      </c>
      <c r="J750" s="75">
        <f ca="1">IFERROR(FIND(J$4,OFFSET(J750,0,-2-OFFSET(J750,4-ROW(),4))),LEN(OFFSET(J750,0,-2-OFFSET(J750,4-ROW(),4)))+1)</f>
        <v>12</v>
      </c>
      <c r="K750" s="8" t="str">
        <f ca="1">LEFT(OFFSET(K750,0,-COLUMNS($E:$J)-OFFSET(K750,4-ROW(),0)),G750-1)</f>
        <v>112</v>
      </c>
      <c r="L750" s="9" t="str">
        <f ca="1">MID(OFFSET(L750,0,-COLUMNS($E:$J)-OFFSET(L750,4-ROW(),0)),G750+1,H750-G750-1)</f>
        <v>140</v>
      </c>
      <c r="M750" s="9" t="str">
        <f ca="1">MID(OFFSET(M750,0,-COLUMNS($E:$J)-OFFSET(M750,4-ROW(),0)),H750+1,I750-H750-1)</f>
        <v>0</v>
      </c>
      <c r="N750" s="9" t="str">
        <f ca="1">MID(OFFSET(N750,0,-COLUMNS($E:$J)-OFFSET(N750,4-ROW(),0)),I750+1,J750-I750-1)</f>
        <v>0</v>
      </c>
      <c r="O750" s="79" t="str">
        <f ca="1">MID(OFFSET(O750,0,-COLUMNS($E:$J)-OFFSET(O750,4-ROW(),0)),J750+1,2)</f>
        <v/>
      </c>
      <c r="P750" s="20">
        <f ca="1">IF(ISBLANK($D750),"",(($K750*2^8+$L750)*2^8+$M750)*2^8+$N750)</f>
        <v>1888223232</v>
      </c>
      <c r="Q750" s="20">
        <f ca="1">IF(O750="",P750,$P750-MOD($P750,2^(32-$O750)))</f>
        <v>1888223232</v>
      </c>
      <c r="R750" s="7">
        <f ca="1">FIND(R$4,OFFSET(R750,0,3-COLUMNS($F:R)-OFFSET(R750,4-ROW(),4)))</f>
        <v>4</v>
      </c>
      <c r="S750" s="7">
        <f ca="1">FIND(S$4,OFFSET(S750,0,3-COLUMNS($F:R)-OFFSET(S750,4-ROW(),4)),OFFSET(S750,0,-1)+1)</f>
        <v>8</v>
      </c>
      <c r="T750" s="7">
        <f ca="1">FIND(T$4,OFFSET(T750,0,3-COLUMNS($F:R)-OFFSET(T750,4-ROW(),4)),OFFSET(T750,0,-1)+1)</f>
        <v>11</v>
      </c>
      <c r="U750" s="8" t="str">
        <f ca="1">LEFT(OFFSET(U750,0,-COLUMNS($G:$T)-OFFSET(U750,4-ROW(),0)),R750-1)</f>
        <v>112</v>
      </c>
      <c r="V750" s="9" t="str">
        <f ca="1">MID(OFFSET(V750,0,-COLUMNS($G:$T)-OFFSET(V750,4-ROW(),0)),R750+1,S750-R750-1)</f>
        <v>140</v>
      </c>
      <c r="W750" s="9" t="str">
        <f ca="1">MID(OFFSET(W750,0,-COLUMNS($G:$T)-OFFSET(W750,4-ROW(),0)),S750+1,T750-S750-1)</f>
        <v>31</v>
      </c>
      <c r="X750" s="9" t="str">
        <f ca="1">MID(OFFSET(X750,0,-COLUMNS($G:$T)-OFFSET(X750,4-ROW(),0)),T750+1,3)</f>
        <v>255</v>
      </c>
      <c r="Y750" s="21">
        <f ca="1">IF(ISBLANK($F750),"",IF(O750="",(($U750*2^8+$V750)*2^8+$W750)*2^8+$X750,$Q750+2^(32-$O750)-1))</f>
        <v>1888231423</v>
      </c>
      <c r="Z750" s="88" t="str">
        <f t="shared" si="11"/>
        <v>JP</v>
      </c>
    </row>
    <row r="751" spans="2:26" x14ac:dyDescent="0.15">
      <c r="B751" s="87">
        <v>747</v>
      </c>
      <c r="C751" s="92" t="s">
        <v>4474</v>
      </c>
      <c r="D751" s="53" t="s">
        <v>1568</v>
      </c>
      <c r="E751" s="25" t="s">
        <v>8</v>
      </c>
      <c r="F751" s="25" t="s">
        <v>1569</v>
      </c>
      <c r="G751" s="7">
        <f ca="1">FIND(G$4,OFFSET(G751,0,3-COLUMNS(D:G)-OFFSET(G751,4-ROW(),COLUMNS($G:$K))))</f>
        <v>4</v>
      </c>
      <c r="H751" s="7">
        <f ca="1">FIND(H$4,OFFSET(H751,0,3-COLUMNS(D:G)-OFFSET(H751,4-ROW(),COLUMNS($G:$K))),OFFSET(H751,0,-1)+1)</f>
        <v>8</v>
      </c>
      <c r="I751" s="7">
        <f ca="1">FIND(I$4,OFFSET(I751,0,3-COLUMNS(D:G)-OFFSET(I751,4-ROW(),COLUMNS($G:$K))),OFFSET(I751,0,-1)+1)</f>
        <v>11</v>
      </c>
      <c r="J751" s="75">
        <f ca="1">IFERROR(FIND(J$4,OFFSET(J751,0,-2-OFFSET(J751,4-ROW(),4))),LEN(OFFSET(J751,0,-2-OFFSET(J751,4-ROW(),4)))+1)</f>
        <v>13</v>
      </c>
      <c r="K751" s="8" t="str">
        <f ca="1">LEFT(OFFSET(K751,0,-COLUMNS($E:$J)-OFFSET(K751,4-ROW(),0)),G751-1)</f>
        <v>112</v>
      </c>
      <c r="L751" s="9" t="str">
        <f ca="1">MID(OFFSET(L751,0,-COLUMNS($E:$J)-OFFSET(L751,4-ROW(),0)),G751+1,H751-G751-1)</f>
        <v>140</v>
      </c>
      <c r="M751" s="9" t="str">
        <f ca="1">MID(OFFSET(M751,0,-COLUMNS($E:$J)-OFFSET(M751,4-ROW(),0)),H751+1,I751-H751-1)</f>
        <v>32</v>
      </c>
      <c r="N751" s="9" t="str">
        <f ca="1">MID(OFFSET(N751,0,-COLUMNS($E:$J)-OFFSET(N751,4-ROW(),0)),I751+1,J751-I751-1)</f>
        <v>0</v>
      </c>
      <c r="O751" s="79" t="str">
        <f ca="1">MID(OFFSET(O751,0,-COLUMNS($E:$J)-OFFSET(O751,4-ROW(),0)),J751+1,2)</f>
        <v/>
      </c>
      <c r="P751" s="20">
        <f ca="1">IF(ISBLANK($D751),"",(($K751*2^8+$L751)*2^8+$M751)*2^8+$N751)</f>
        <v>1888231424</v>
      </c>
      <c r="Q751" s="20">
        <f ca="1">IF(O751="",P751,$P751-MOD($P751,2^(32-$O751)))</f>
        <v>1888231424</v>
      </c>
      <c r="R751" s="7">
        <f ca="1">FIND(R$4,OFFSET(R751,0,3-COLUMNS($F:R)-OFFSET(R751,4-ROW(),4)))</f>
        <v>4</v>
      </c>
      <c r="S751" s="7">
        <f ca="1">FIND(S$4,OFFSET(S751,0,3-COLUMNS($F:R)-OFFSET(S751,4-ROW(),4)),OFFSET(S751,0,-1)+1)</f>
        <v>8</v>
      </c>
      <c r="T751" s="7">
        <f ca="1">FIND(T$4,OFFSET(T751,0,3-COLUMNS($F:R)-OFFSET(T751,4-ROW(),4)),OFFSET(T751,0,-1)+1)</f>
        <v>11</v>
      </c>
      <c r="U751" s="8" t="str">
        <f ca="1">LEFT(OFFSET(U751,0,-COLUMNS($G:$T)-OFFSET(U751,4-ROW(),0)),R751-1)</f>
        <v>112</v>
      </c>
      <c r="V751" s="9" t="str">
        <f ca="1">MID(OFFSET(V751,0,-COLUMNS($G:$T)-OFFSET(V751,4-ROW(),0)),R751+1,S751-R751-1)</f>
        <v>140</v>
      </c>
      <c r="W751" s="9" t="str">
        <f ca="1">MID(OFFSET(W751,0,-COLUMNS($G:$T)-OFFSET(W751,4-ROW(),0)),S751+1,T751-S751-1)</f>
        <v>63</v>
      </c>
      <c r="X751" s="9" t="str">
        <f ca="1">MID(OFFSET(X751,0,-COLUMNS($G:$T)-OFFSET(X751,4-ROW(),0)),T751+1,3)</f>
        <v>255</v>
      </c>
      <c r="Y751" s="21">
        <f ca="1">IF(ISBLANK($F751),"",IF(O751="",(($U751*2^8+$V751)*2^8+$W751)*2^8+$X751,$Q751+2^(32-$O751)-1))</f>
        <v>1888239615</v>
      </c>
      <c r="Z751" s="88" t="str">
        <f t="shared" si="11"/>
        <v>JP</v>
      </c>
    </row>
    <row r="752" spans="2:26" x14ac:dyDescent="0.15">
      <c r="B752" s="87">
        <v>748</v>
      </c>
      <c r="C752" s="92" t="s">
        <v>4474</v>
      </c>
      <c r="D752" s="53" t="s">
        <v>1570</v>
      </c>
      <c r="E752" s="25" t="s">
        <v>8</v>
      </c>
      <c r="F752" s="25" t="s">
        <v>1571</v>
      </c>
      <c r="G752" s="7">
        <f ca="1">FIND(G$4,OFFSET(G752,0,3-COLUMNS(D:G)-OFFSET(G752,4-ROW(),COLUMNS($G:$K))))</f>
        <v>4</v>
      </c>
      <c r="H752" s="7">
        <f ca="1">FIND(H$4,OFFSET(H752,0,3-COLUMNS(D:G)-OFFSET(H752,4-ROW(),COLUMNS($G:$K))),OFFSET(H752,0,-1)+1)</f>
        <v>8</v>
      </c>
      <c r="I752" s="7">
        <f ca="1">FIND(I$4,OFFSET(I752,0,3-COLUMNS(D:G)-OFFSET(I752,4-ROW(),COLUMNS($G:$K))),OFFSET(I752,0,-1)+1)</f>
        <v>12</v>
      </c>
      <c r="J752" s="75">
        <f ca="1">IFERROR(FIND(J$4,OFFSET(J752,0,-2-OFFSET(J752,4-ROW(),4))),LEN(OFFSET(J752,0,-2-OFFSET(J752,4-ROW(),4)))+1)</f>
        <v>14</v>
      </c>
      <c r="K752" s="8" t="str">
        <f ca="1">LEFT(OFFSET(K752,0,-COLUMNS($E:$J)-OFFSET(K752,4-ROW(),0)),G752-1)</f>
        <v>112</v>
      </c>
      <c r="L752" s="9" t="str">
        <f ca="1">MID(OFFSET(L752,0,-COLUMNS($E:$J)-OFFSET(L752,4-ROW(),0)),G752+1,H752-G752-1)</f>
        <v>140</v>
      </c>
      <c r="M752" s="9" t="str">
        <f ca="1">MID(OFFSET(M752,0,-COLUMNS($E:$J)-OFFSET(M752,4-ROW(),0)),H752+1,I752-H752-1)</f>
        <v>128</v>
      </c>
      <c r="N752" s="9" t="str">
        <f ca="1">MID(OFFSET(N752,0,-COLUMNS($E:$J)-OFFSET(N752,4-ROW(),0)),I752+1,J752-I752-1)</f>
        <v>0</v>
      </c>
      <c r="O752" s="79" t="str">
        <f ca="1">MID(OFFSET(O752,0,-COLUMNS($E:$J)-OFFSET(O752,4-ROW(),0)),J752+1,2)</f>
        <v/>
      </c>
      <c r="P752" s="20">
        <f ca="1">IF(ISBLANK($D752),"",(($K752*2^8+$L752)*2^8+$M752)*2^8+$N752)</f>
        <v>1888256000</v>
      </c>
      <c r="Q752" s="20">
        <f ca="1">IF(O752="",P752,$P752-MOD($P752,2^(32-$O752)))</f>
        <v>1888256000</v>
      </c>
      <c r="R752" s="7">
        <f ca="1">FIND(R$4,OFFSET(R752,0,3-COLUMNS($F:R)-OFFSET(R752,4-ROW(),4)))</f>
        <v>4</v>
      </c>
      <c r="S752" s="7">
        <f ca="1">FIND(S$4,OFFSET(S752,0,3-COLUMNS($F:R)-OFFSET(S752,4-ROW(),4)),OFFSET(S752,0,-1)+1)</f>
        <v>8</v>
      </c>
      <c r="T752" s="7">
        <f ca="1">FIND(T$4,OFFSET(T752,0,3-COLUMNS($F:R)-OFFSET(T752,4-ROW(),4)),OFFSET(T752,0,-1)+1)</f>
        <v>12</v>
      </c>
      <c r="U752" s="8" t="str">
        <f ca="1">LEFT(OFFSET(U752,0,-COLUMNS($G:$T)-OFFSET(U752,4-ROW(),0)),R752-1)</f>
        <v>112</v>
      </c>
      <c r="V752" s="9" t="str">
        <f ca="1">MID(OFFSET(V752,0,-COLUMNS($G:$T)-OFFSET(V752,4-ROW(),0)),R752+1,S752-R752-1)</f>
        <v>140</v>
      </c>
      <c r="W752" s="9" t="str">
        <f ca="1">MID(OFFSET(W752,0,-COLUMNS($G:$T)-OFFSET(W752,4-ROW(),0)),S752+1,T752-S752-1)</f>
        <v>143</v>
      </c>
      <c r="X752" s="9" t="str">
        <f ca="1">MID(OFFSET(X752,0,-COLUMNS($G:$T)-OFFSET(X752,4-ROW(),0)),T752+1,3)</f>
        <v>255</v>
      </c>
      <c r="Y752" s="21">
        <f ca="1">IF(ISBLANK($F752),"",IF(O752="",(($U752*2^8+$V752)*2^8+$W752)*2^8+$X752,$Q752+2^(32-$O752)-1))</f>
        <v>1888260095</v>
      </c>
      <c r="Z752" s="88" t="str">
        <f t="shared" si="11"/>
        <v>JP</v>
      </c>
    </row>
    <row r="753" spans="2:26" x14ac:dyDescent="0.15">
      <c r="B753" s="87">
        <v>749</v>
      </c>
      <c r="C753" s="92" t="s">
        <v>4474</v>
      </c>
      <c r="D753" s="53" t="s">
        <v>1572</v>
      </c>
      <c r="E753" s="25" t="s">
        <v>8</v>
      </c>
      <c r="F753" s="25" t="s">
        <v>1573</v>
      </c>
      <c r="G753" s="7">
        <f ca="1">FIND(G$4,OFFSET(G753,0,3-COLUMNS(D:G)-OFFSET(G753,4-ROW(),COLUMNS($G:$K))))</f>
        <v>4</v>
      </c>
      <c r="H753" s="7">
        <f ca="1">FIND(H$4,OFFSET(H753,0,3-COLUMNS(D:G)-OFFSET(H753,4-ROW(),COLUMNS($G:$K))),OFFSET(H753,0,-1)+1)</f>
        <v>8</v>
      </c>
      <c r="I753" s="7">
        <f ca="1">FIND(I$4,OFFSET(I753,0,3-COLUMNS(D:G)-OFFSET(I753,4-ROW(),COLUMNS($G:$K))),OFFSET(I753,0,-1)+1)</f>
        <v>12</v>
      </c>
      <c r="J753" s="75">
        <f ca="1">IFERROR(FIND(J$4,OFFSET(J753,0,-2-OFFSET(J753,4-ROW(),4))),LEN(OFFSET(J753,0,-2-OFFSET(J753,4-ROW(),4)))+1)</f>
        <v>14</v>
      </c>
      <c r="K753" s="8" t="str">
        <f ca="1">LEFT(OFFSET(K753,0,-COLUMNS($E:$J)-OFFSET(K753,4-ROW(),0)),G753-1)</f>
        <v>112</v>
      </c>
      <c r="L753" s="9" t="str">
        <f ca="1">MID(OFFSET(L753,0,-COLUMNS($E:$J)-OFFSET(L753,4-ROW(),0)),G753+1,H753-G753-1)</f>
        <v>140</v>
      </c>
      <c r="M753" s="9" t="str">
        <f ca="1">MID(OFFSET(M753,0,-COLUMNS($E:$J)-OFFSET(M753,4-ROW(),0)),H753+1,I753-H753-1)</f>
        <v>168</v>
      </c>
      <c r="N753" s="9" t="str">
        <f ca="1">MID(OFFSET(N753,0,-COLUMNS($E:$J)-OFFSET(N753,4-ROW(),0)),I753+1,J753-I753-1)</f>
        <v>0</v>
      </c>
      <c r="O753" s="79" t="str">
        <f ca="1">MID(OFFSET(O753,0,-COLUMNS($E:$J)-OFFSET(O753,4-ROW(),0)),J753+1,2)</f>
        <v/>
      </c>
      <c r="P753" s="20">
        <f ca="1">IF(ISBLANK($D753),"",(($K753*2^8+$L753)*2^8+$M753)*2^8+$N753)</f>
        <v>1888266240</v>
      </c>
      <c r="Q753" s="20">
        <f ca="1">IF(O753="",P753,$P753-MOD($P753,2^(32-$O753)))</f>
        <v>1888266240</v>
      </c>
      <c r="R753" s="7">
        <f ca="1">FIND(R$4,OFFSET(R753,0,3-COLUMNS($F:R)-OFFSET(R753,4-ROW(),4)))</f>
        <v>4</v>
      </c>
      <c r="S753" s="7">
        <f ca="1">FIND(S$4,OFFSET(S753,0,3-COLUMNS($F:R)-OFFSET(S753,4-ROW(),4)),OFFSET(S753,0,-1)+1)</f>
        <v>8</v>
      </c>
      <c r="T753" s="7">
        <f ca="1">FIND(T$4,OFFSET(T753,0,3-COLUMNS($F:R)-OFFSET(T753,4-ROW(),4)),OFFSET(T753,0,-1)+1)</f>
        <v>12</v>
      </c>
      <c r="U753" s="8" t="str">
        <f ca="1">LEFT(OFFSET(U753,0,-COLUMNS($G:$T)-OFFSET(U753,4-ROW(),0)),R753-1)</f>
        <v>112</v>
      </c>
      <c r="V753" s="9" t="str">
        <f ca="1">MID(OFFSET(V753,0,-COLUMNS($G:$T)-OFFSET(V753,4-ROW(),0)),R753+1,S753-R753-1)</f>
        <v>140</v>
      </c>
      <c r="W753" s="9" t="str">
        <f ca="1">MID(OFFSET(W753,0,-COLUMNS($G:$T)-OFFSET(W753,4-ROW(),0)),S753+1,T753-S753-1)</f>
        <v>175</v>
      </c>
      <c r="X753" s="9" t="str">
        <f ca="1">MID(OFFSET(X753,0,-COLUMNS($G:$T)-OFFSET(X753,4-ROW(),0)),T753+1,3)</f>
        <v>255</v>
      </c>
      <c r="Y753" s="21">
        <f ca="1">IF(ISBLANK($F753),"",IF(O753="",(($U753*2^8+$V753)*2^8+$W753)*2^8+$X753,$Q753+2^(32-$O753)-1))</f>
        <v>1888268287</v>
      </c>
      <c r="Z753" s="88" t="str">
        <f t="shared" si="11"/>
        <v>JP</v>
      </c>
    </row>
    <row r="754" spans="2:26" x14ac:dyDescent="0.15">
      <c r="B754" s="87">
        <v>750</v>
      </c>
      <c r="C754" s="92" t="s">
        <v>4474</v>
      </c>
      <c r="D754" s="53" t="s">
        <v>1574</v>
      </c>
      <c r="E754" s="25" t="s">
        <v>8</v>
      </c>
      <c r="F754" s="25" t="s">
        <v>1575</v>
      </c>
      <c r="G754" s="7">
        <f ca="1">FIND(G$4,OFFSET(G754,0,3-COLUMNS(D:G)-OFFSET(G754,4-ROW(),COLUMNS($G:$K))))</f>
        <v>4</v>
      </c>
      <c r="H754" s="7">
        <f ca="1">FIND(H$4,OFFSET(H754,0,3-COLUMNS(D:G)-OFFSET(H754,4-ROW(),COLUMNS($G:$K))),OFFSET(H754,0,-1)+1)</f>
        <v>7</v>
      </c>
      <c r="I754" s="7">
        <f ca="1">FIND(I$4,OFFSET(I754,0,3-COLUMNS(D:G)-OFFSET(I754,4-ROW(),COLUMNS($G:$K))),OFFSET(I754,0,-1)+1)</f>
        <v>11</v>
      </c>
      <c r="J754" s="75">
        <f ca="1">IFERROR(FIND(J$4,OFFSET(J754,0,-2-OFFSET(J754,4-ROW(),4))),LEN(OFFSET(J754,0,-2-OFFSET(J754,4-ROW(),4)))+1)</f>
        <v>13</v>
      </c>
      <c r="K754" s="8" t="str">
        <f ca="1">LEFT(OFFSET(K754,0,-COLUMNS($E:$J)-OFFSET(K754,4-ROW(),0)),G754-1)</f>
        <v>113</v>
      </c>
      <c r="L754" s="9" t="str">
        <f ca="1">MID(OFFSET(L754,0,-COLUMNS($E:$J)-OFFSET(L754,4-ROW(),0)),G754+1,H754-G754-1)</f>
        <v>20</v>
      </c>
      <c r="M754" s="9" t="str">
        <f ca="1">MID(OFFSET(M754,0,-COLUMNS($E:$J)-OFFSET(M754,4-ROW(),0)),H754+1,I754-H754-1)</f>
        <v>152</v>
      </c>
      <c r="N754" s="9" t="str">
        <f ca="1">MID(OFFSET(N754,0,-COLUMNS($E:$J)-OFFSET(N754,4-ROW(),0)),I754+1,J754-I754-1)</f>
        <v>0</v>
      </c>
      <c r="O754" s="79" t="str">
        <f ca="1">MID(OFFSET(O754,0,-COLUMNS($E:$J)-OFFSET(O754,4-ROW(),0)),J754+1,2)</f>
        <v/>
      </c>
      <c r="P754" s="20">
        <f ca="1">IF(ISBLANK($D754),"",(($K754*2^8+$L754)*2^8+$M754)*2^8+$N754)</f>
        <v>1897175040</v>
      </c>
      <c r="Q754" s="20">
        <f ca="1">IF(O754="",P754,$P754-MOD($P754,2^(32-$O754)))</f>
        <v>1897175040</v>
      </c>
      <c r="R754" s="7">
        <f ca="1">FIND(R$4,OFFSET(R754,0,3-COLUMNS($F:R)-OFFSET(R754,4-ROW(),4)))</f>
        <v>4</v>
      </c>
      <c r="S754" s="7">
        <f ca="1">FIND(S$4,OFFSET(S754,0,3-COLUMNS($F:R)-OFFSET(S754,4-ROW(),4)),OFFSET(S754,0,-1)+1)</f>
        <v>7</v>
      </c>
      <c r="T754" s="7">
        <f ca="1">FIND(T$4,OFFSET(T754,0,3-COLUMNS($F:R)-OFFSET(T754,4-ROW(),4)),OFFSET(T754,0,-1)+1)</f>
        <v>11</v>
      </c>
      <c r="U754" s="8" t="str">
        <f ca="1">LEFT(OFFSET(U754,0,-COLUMNS($G:$T)-OFFSET(U754,4-ROW(),0)),R754-1)</f>
        <v>113</v>
      </c>
      <c r="V754" s="9" t="str">
        <f ca="1">MID(OFFSET(V754,0,-COLUMNS($G:$T)-OFFSET(V754,4-ROW(),0)),R754+1,S754-R754-1)</f>
        <v>20</v>
      </c>
      <c r="W754" s="9" t="str">
        <f ca="1">MID(OFFSET(W754,0,-COLUMNS($G:$T)-OFFSET(W754,4-ROW(),0)),S754+1,T754-S754-1)</f>
        <v>155</v>
      </c>
      <c r="X754" s="9" t="str">
        <f ca="1">MID(OFFSET(X754,0,-COLUMNS($G:$T)-OFFSET(X754,4-ROW(),0)),T754+1,3)</f>
        <v>255</v>
      </c>
      <c r="Y754" s="21">
        <f ca="1">IF(ISBLANK($F754),"",IF(O754="",(($U754*2^8+$V754)*2^8+$W754)*2^8+$X754,$Q754+2^(32-$O754)-1))</f>
        <v>1897176063</v>
      </c>
      <c r="Z754" s="88" t="str">
        <f t="shared" si="11"/>
        <v>JP</v>
      </c>
    </row>
    <row r="755" spans="2:26" x14ac:dyDescent="0.15">
      <c r="B755" s="87">
        <v>751</v>
      </c>
      <c r="C755" s="92" t="s">
        <v>4474</v>
      </c>
      <c r="D755" s="53" t="s">
        <v>1576</v>
      </c>
      <c r="E755" s="25" t="s">
        <v>8</v>
      </c>
      <c r="F755" s="25" t="s">
        <v>1577</v>
      </c>
      <c r="G755" s="7">
        <f ca="1">FIND(G$4,OFFSET(G755,0,3-COLUMNS(D:G)-OFFSET(G755,4-ROW(),COLUMNS($G:$K))))</f>
        <v>4</v>
      </c>
      <c r="H755" s="7">
        <f ca="1">FIND(H$4,OFFSET(H755,0,3-COLUMNS(D:G)-OFFSET(H755,4-ROW(),COLUMNS($G:$K))),OFFSET(H755,0,-1)+1)</f>
        <v>7</v>
      </c>
      <c r="I755" s="7">
        <f ca="1">FIND(I$4,OFFSET(I755,0,3-COLUMNS(D:G)-OFFSET(I755,4-ROW(),COLUMNS($G:$K))),OFFSET(I755,0,-1)+1)</f>
        <v>11</v>
      </c>
      <c r="J755" s="75">
        <f ca="1">IFERROR(FIND(J$4,OFFSET(J755,0,-2-OFFSET(J755,4-ROW(),4))),LEN(OFFSET(J755,0,-2-OFFSET(J755,4-ROW(),4)))+1)</f>
        <v>13</v>
      </c>
      <c r="K755" s="8" t="str">
        <f ca="1">LEFT(OFFSET(K755,0,-COLUMNS($E:$J)-OFFSET(K755,4-ROW(),0)),G755-1)</f>
        <v>113</v>
      </c>
      <c r="L755" s="9" t="str">
        <f ca="1">MID(OFFSET(L755,0,-COLUMNS($E:$J)-OFFSET(L755,4-ROW(),0)),G755+1,H755-G755-1)</f>
        <v>20</v>
      </c>
      <c r="M755" s="9" t="str">
        <f ca="1">MID(OFFSET(M755,0,-COLUMNS($E:$J)-OFFSET(M755,4-ROW(),0)),H755+1,I755-H755-1)</f>
        <v>160</v>
      </c>
      <c r="N755" s="9" t="str">
        <f ca="1">MID(OFFSET(N755,0,-COLUMNS($E:$J)-OFFSET(N755,4-ROW(),0)),I755+1,J755-I755-1)</f>
        <v>0</v>
      </c>
      <c r="O755" s="79" t="str">
        <f ca="1">MID(OFFSET(O755,0,-COLUMNS($E:$J)-OFFSET(O755,4-ROW(),0)),J755+1,2)</f>
        <v/>
      </c>
      <c r="P755" s="20">
        <f ca="1">IF(ISBLANK($D755),"",(($K755*2^8+$L755)*2^8+$M755)*2^8+$N755)</f>
        <v>1897177088</v>
      </c>
      <c r="Q755" s="20">
        <f ca="1">IF(O755="",P755,$P755-MOD($P755,2^(32-$O755)))</f>
        <v>1897177088</v>
      </c>
      <c r="R755" s="7">
        <f ca="1">FIND(R$4,OFFSET(R755,0,3-COLUMNS($F:R)-OFFSET(R755,4-ROW(),4)))</f>
        <v>4</v>
      </c>
      <c r="S755" s="7">
        <f ca="1">FIND(S$4,OFFSET(S755,0,3-COLUMNS($F:R)-OFFSET(S755,4-ROW(),4)),OFFSET(S755,0,-1)+1)</f>
        <v>7</v>
      </c>
      <c r="T755" s="7">
        <f ca="1">FIND(T$4,OFFSET(T755,0,3-COLUMNS($F:R)-OFFSET(T755,4-ROW(),4)),OFFSET(T755,0,-1)+1)</f>
        <v>11</v>
      </c>
      <c r="U755" s="8" t="str">
        <f ca="1">LEFT(OFFSET(U755,0,-COLUMNS($G:$T)-OFFSET(U755,4-ROW(),0)),R755-1)</f>
        <v>113</v>
      </c>
      <c r="V755" s="9" t="str">
        <f ca="1">MID(OFFSET(V755,0,-COLUMNS($G:$T)-OFFSET(V755,4-ROW(),0)),R755+1,S755-R755-1)</f>
        <v>20</v>
      </c>
      <c r="W755" s="9" t="str">
        <f ca="1">MID(OFFSET(W755,0,-COLUMNS($G:$T)-OFFSET(W755,4-ROW(),0)),S755+1,T755-S755-1)</f>
        <v>191</v>
      </c>
      <c r="X755" s="9" t="str">
        <f ca="1">MID(OFFSET(X755,0,-COLUMNS($G:$T)-OFFSET(X755,4-ROW(),0)),T755+1,3)</f>
        <v>255</v>
      </c>
      <c r="Y755" s="21">
        <f ca="1">IF(ISBLANK($F755),"",IF(O755="",(($U755*2^8+$V755)*2^8+$W755)*2^8+$X755,$Q755+2^(32-$O755)-1))</f>
        <v>1897185279</v>
      </c>
      <c r="Z755" s="88" t="str">
        <f t="shared" si="11"/>
        <v>JP</v>
      </c>
    </row>
    <row r="756" spans="2:26" x14ac:dyDescent="0.15">
      <c r="B756" s="87">
        <v>752</v>
      </c>
      <c r="C756" s="92" t="s">
        <v>4474</v>
      </c>
      <c r="D756" s="53" t="s">
        <v>1578</v>
      </c>
      <c r="E756" s="25" t="s">
        <v>8</v>
      </c>
      <c r="F756" s="25" t="s">
        <v>1579</v>
      </c>
      <c r="G756" s="7">
        <f ca="1">FIND(G$4,OFFSET(G756,0,3-COLUMNS(D:G)-OFFSET(G756,4-ROW(),COLUMNS($G:$K))))</f>
        <v>4</v>
      </c>
      <c r="H756" s="7">
        <f ca="1">FIND(H$4,OFFSET(H756,0,3-COLUMNS(D:G)-OFFSET(H756,4-ROW(),COLUMNS($G:$K))),OFFSET(H756,0,-1)+1)</f>
        <v>7</v>
      </c>
      <c r="I756" s="7">
        <f ca="1">FIND(I$4,OFFSET(I756,0,3-COLUMNS(D:G)-OFFSET(I756,4-ROW(),COLUMNS($G:$K))),OFFSET(I756,0,-1)+1)</f>
        <v>11</v>
      </c>
      <c r="J756" s="75">
        <f ca="1">IFERROR(FIND(J$4,OFFSET(J756,0,-2-OFFSET(J756,4-ROW(),4))),LEN(OFFSET(J756,0,-2-OFFSET(J756,4-ROW(),4)))+1)</f>
        <v>13</v>
      </c>
      <c r="K756" s="8" t="str">
        <f ca="1">LEFT(OFFSET(K756,0,-COLUMNS($E:$J)-OFFSET(K756,4-ROW(),0)),G756-1)</f>
        <v>113</v>
      </c>
      <c r="L756" s="9" t="str">
        <f ca="1">MID(OFFSET(L756,0,-COLUMNS($E:$J)-OFFSET(L756,4-ROW(),0)),G756+1,H756-G756-1)</f>
        <v>20</v>
      </c>
      <c r="M756" s="9" t="str">
        <f ca="1">MID(OFFSET(M756,0,-COLUMNS($E:$J)-OFFSET(M756,4-ROW(),0)),H756+1,I756-H756-1)</f>
        <v>192</v>
      </c>
      <c r="N756" s="9" t="str">
        <f ca="1">MID(OFFSET(N756,0,-COLUMNS($E:$J)-OFFSET(N756,4-ROW(),0)),I756+1,J756-I756-1)</f>
        <v>0</v>
      </c>
      <c r="O756" s="79" t="str">
        <f ca="1">MID(OFFSET(O756,0,-COLUMNS($E:$J)-OFFSET(O756,4-ROW(),0)),J756+1,2)</f>
        <v/>
      </c>
      <c r="P756" s="20">
        <f ca="1">IF(ISBLANK($D756),"",(($K756*2^8+$L756)*2^8+$M756)*2^8+$N756)</f>
        <v>1897185280</v>
      </c>
      <c r="Q756" s="20">
        <f ca="1">IF(O756="",P756,$P756-MOD($P756,2^(32-$O756)))</f>
        <v>1897185280</v>
      </c>
      <c r="R756" s="7">
        <f ca="1">FIND(R$4,OFFSET(R756,0,3-COLUMNS($F:R)-OFFSET(R756,4-ROW(),4)))</f>
        <v>4</v>
      </c>
      <c r="S756" s="7">
        <f ca="1">FIND(S$4,OFFSET(S756,0,3-COLUMNS($F:R)-OFFSET(S756,4-ROW(),4)),OFFSET(S756,0,-1)+1)</f>
        <v>7</v>
      </c>
      <c r="T756" s="7">
        <f ca="1">FIND(T$4,OFFSET(T756,0,3-COLUMNS($F:R)-OFFSET(T756,4-ROW(),4)),OFFSET(T756,0,-1)+1)</f>
        <v>11</v>
      </c>
      <c r="U756" s="8" t="str">
        <f ca="1">LEFT(OFFSET(U756,0,-COLUMNS($G:$T)-OFFSET(U756,4-ROW(),0)),R756-1)</f>
        <v>113</v>
      </c>
      <c r="V756" s="9" t="str">
        <f ca="1">MID(OFFSET(V756,0,-COLUMNS($G:$T)-OFFSET(V756,4-ROW(),0)),R756+1,S756-R756-1)</f>
        <v>20</v>
      </c>
      <c r="W756" s="9" t="str">
        <f ca="1">MID(OFFSET(W756,0,-COLUMNS($G:$T)-OFFSET(W756,4-ROW(),0)),S756+1,T756-S756-1)</f>
        <v>255</v>
      </c>
      <c r="X756" s="9" t="str">
        <f ca="1">MID(OFFSET(X756,0,-COLUMNS($G:$T)-OFFSET(X756,4-ROW(),0)),T756+1,3)</f>
        <v>255</v>
      </c>
      <c r="Y756" s="21">
        <f ca="1">IF(ISBLANK($F756),"",IF(O756="",(($U756*2^8+$V756)*2^8+$W756)*2^8+$X756,$Q756+2^(32-$O756)-1))</f>
        <v>1897201663</v>
      </c>
      <c r="Z756" s="88" t="str">
        <f t="shared" si="11"/>
        <v>JP</v>
      </c>
    </row>
    <row r="757" spans="2:26" x14ac:dyDescent="0.15">
      <c r="B757" s="87">
        <v>753</v>
      </c>
      <c r="C757" s="92" t="s">
        <v>4474</v>
      </c>
      <c r="D757" s="53" t="s">
        <v>1580</v>
      </c>
      <c r="E757" s="25" t="s">
        <v>8</v>
      </c>
      <c r="F757" s="25" t="s">
        <v>1581</v>
      </c>
      <c r="G757" s="7">
        <f ca="1">FIND(G$4,OFFSET(G757,0,3-COLUMNS(D:G)-OFFSET(G757,4-ROW(),COLUMNS($G:$K))))</f>
        <v>4</v>
      </c>
      <c r="H757" s="7">
        <f ca="1">FIND(H$4,OFFSET(H757,0,3-COLUMNS(D:G)-OFFSET(H757,4-ROW(),COLUMNS($G:$K))),OFFSET(H757,0,-1)+1)</f>
        <v>7</v>
      </c>
      <c r="I757" s="7">
        <f ca="1">FIND(I$4,OFFSET(I757,0,3-COLUMNS(D:G)-OFFSET(I757,4-ROW(),COLUMNS($G:$K))),OFFSET(I757,0,-1)+1)</f>
        <v>10</v>
      </c>
      <c r="J757" s="75">
        <f ca="1">IFERROR(FIND(J$4,OFFSET(J757,0,-2-OFFSET(J757,4-ROW(),4))),LEN(OFFSET(J757,0,-2-OFFSET(J757,4-ROW(),4)))+1)</f>
        <v>12</v>
      </c>
      <c r="K757" s="8" t="str">
        <f ca="1">LEFT(OFFSET(K757,0,-COLUMNS($E:$J)-OFFSET(K757,4-ROW(),0)),G757-1)</f>
        <v>113</v>
      </c>
      <c r="L757" s="9" t="str">
        <f ca="1">MID(OFFSET(L757,0,-COLUMNS($E:$J)-OFFSET(L757,4-ROW(),0)),G757+1,H757-G757-1)</f>
        <v>21</v>
      </c>
      <c r="M757" s="9" t="str">
        <f ca="1">MID(OFFSET(M757,0,-COLUMNS($E:$J)-OFFSET(M757,4-ROW(),0)),H757+1,I757-H757-1)</f>
        <v>48</v>
      </c>
      <c r="N757" s="9" t="str">
        <f ca="1">MID(OFFSET(N757,0,-COLUMNS($E:$J)-OFFSET(N757,4-ROW(),0)),I757+1,J757-I757-1)</f>
        <v>0</v>
      </c>
      <c r="O757" s="79" t="str">
        <f ca="1">MID(OFFSET(O757,0,-COLUMNS($E:$J)-OFFSET(O757,4-ROW(),0)),J757+1,2)</f>
        <v/>
      </c>
      <c r="P757" s="20">
        <f ca="1">IF(ISBLANK($D757),"",(($K757*2^8+$L757)*2^8+$M757)*2^8+$N757)</f>
        <v>1897213952</v>
      </c>
      <c r="Q757" s="20">
        <f ca="1">IF(O757="",P757,$P757-MOD($P757,2^(32-$O757)))</f>
        <v>1897213952</v>
      </c>
      <c r="R757" s="7">
        <f ca="1">FIND(R$4,OFFSET(R757,0,3-COLUMNS($F:R)-OFFSET(R757,4-ROW(),4)))</f>
        <v>4</v>
      </c>
      <c r="S757" s="7">
        <f ca="1">FIND(S$4,OFFSET(S757,0,3-COLUMNS($F:R)-OFFSET(S757,4-ROW(),4)),OFFSET(S757,0,-1)+1)</f>
        <v>7</v>
      </c>
      <c r="T757" s="7">
        <f ca="1">FIND(T$4,OFFSET(T757,0,3-COLUMNS($F:R)-OFFSET(T757,4-ROW(),4)),OFFSET(T757,0,-1)+1)</f>
        <v>10</v>
      </c>
      <c r="U757" s="8" t="str">
        <f ca="1">LEFT(OFFSET(U757,0,-COLUMNS($G:$T)-OFFSET(U757,4-ROW(),0)),R757-1)</f>
        <v>113</v>
      </c>
      <c r="V757" s="9" t="str">
        <f ca="1">MID(OFFSET(V757,0,-COLUMNS($G:$T)-OFFSET(V757,4-ROW(),0)),R757+1,S757-R757-1)</f>
        <v>21</v>
      </c>
      <c r="W757" s="9" t="str">
        <f ca="1">MID(OFFSET(W757,0,-COLUMNS($G:$T)-OFFSET(W757,4-ROW(),0)),S757+1,T757-S757-1)</f>
        <v>63</v>
      </c>
      <c r="X757" s="9" t="str">
        <f ca="1">MID(OFFSET(X757,0,-COLUMNS($G:$T)-OFFSET(X757,4-ROW(),0)),T757+1,3)</f>
        <v>255</v>
      </c>
      <c r="Y757" s="21">
        <f ca="1">IF(ISBLANK($F757),"",IF(O757="",(($U757*2^8+$V757)*2^8+$W757)*2^8+$X757,$Q757+2^(32-$O757)-1))</f>
        <v>1897218047</v>
      </c>
      <c r="Z757" s="88" t="str">
        <f t="shared" si="11"/>
        <v>JP</v>
      </c>
    </row>
    <row r="758" spans="2:26" x14ac:dyDescent="0.15">
      <c r="B758" s="87">
        <v>754</v>
      </c>
      <c r="C758" s="92" t="s">
        <v>4474</v>
      </c>
      <c r="D758" s="53" t="s">
        <v>1582</v>
      </c>
      <c r="E758" s="25" t="s">
        <v>8</v>
      </c>
      <c r="F758" s="25" t="s">
        <v>1583</v>
      </c>
      <c r="G758" s="7">
        <f ca="1">FIND(G$4,OFFSET(G758,0,3-COLUMNS(D:G)-OFFSET(G758,4-ROW(),COLUMNS($G:$K))))</f>
        <v>4</v>
      </c>
      <c r="H758" s="7">
        <f ca="1">FIND(H$4,OFFSET(H758,0,3-COLUMNS(D:G)-OFFSET(H758,4-ROW(),COLUMNS($G:$K))),OFFSET(H758,0,-1)+1)</f>
        <v>7</v>
      </c>
      <c r="I758" s="7">
        <f ca="1">FIND(I$4,OFFSET(I758,0,3-COLUMNS(D:G)-OFFSET(I758,4-ROW(),COLUMNS($G:$K))),OFFSET(I758,0,-1)+1)</f>
        <v>11</v>
      </c>
      <c r="J758" s="75">
        <f ca="1">IFERROR(FIND(J$4,OFFSET(J758,0,-2-OFFSET(J758,4-ROW(),4))),LEN(OFFSET(J758,0,-2-OFFSET(J758,4-ROW(),4)))+1)</f>
        <v>13</v>
      </c>
      <c r="K758" s="8" t="str">
        <f ca="1">LEFT(OFFSET(K758,0,-COLUMNS($E:$J)-OFFSET(K758,4-ROW(),0)),G758-1)</f>
        <v>113</v>
      </c>
      <c r="L758" s="9" t="str">
        <f ca="1">MID(OFFSET(L758,0,-COLUMNS($E:$J)-OFFSET(L758,4-ROW(),0)),G758+1,H758-G758-1)</f>
        <v>21</v>
      </c>
      <c r="M758" s="9" t="str">
        <f ca="1">MID(OFFSET(M758,0,-COLUMNS($E:$J)-OFFSET(M758,4-ROW(),0)),H758+1,I758-H758-1)</f>
        <v>248</v>
      </c>
      <c r="N758" s="9" t="str">
        <f ca="1">MID(OFFSET(N758,0,-COLUMNS($E:$J)-OFFSET(N758,4-ROW(),0)),I758+1,J758-I758-1)</f>
        <v>0</v>
      </c>
      <c r="O758" s="79" t="str">
        <f ca="1">MID(OFFSET(O758,0,-COLUMNS($E:$J)-OFFSET(O758,4-ROW(),0)),J758+1,2)</f>
        <v/>
      </c>
      <c r="P758" s="20">
        <f ca="1">IF(ISBLANK($D758),"",(($K758*2^8+$L758)*2^8+$M758)*2^8+$N758)</f>
        <v>1897265152</v>
      </c>
      <c r="Q758" s="20">
        <f ca="1">IF(O758="",P758,$P758-MOD($P758,2^(32-$O758)))</f>
        <v>1897265152</v>
      </c>
      <c r="R758" s="7">
        <f ca="1">FIND(R$4,OFFSET(R758,0,3-COLUMNS($F:R)-OFFSET(R758,4-ROW(),4)))</f>
        <v>4</v>
      </c>
      <c r="S758" s="7">
        <f ca="1">FIND(S$4,OFFSET(S758,0,3-COLUMNS($F:R)-OFFSET(S758,4-ROW(),4)),OFFSET(S758,0,-1)+1)</f>
        <v>7</v>
      </c>
      <c r="T758" s="7">
        <f ca="1">FIND(T$4,OFFSET(T758,0,3-COLUMNS($F:R)-OFFSET(T758,4-ROW(),4)),OFFSET(T758,0,-1)+1)</f>
        <v>11</v>
      </c>
      <c r="U758" s="8" t="str">
        <f ca="1">LEFT(OFFSET(U758,0,-COLUMNS($G:$T)-OFFSET(U758,4-ROW(),0)),R758-1)</f>
        <v>113</v>
      </c>
      <c r="V758" s="9" t="str">
        <f ca="1">MID(OFFSET(V758,0,-COLUMNS($G:$T)-OFFSET(V758,4-ROW(),0)),R758+1,S758-R758-1)</f>
        <v>21</v>
      </c>
      <c r="W758" s="9" t="str">
        <f ca="1">MID(OFFSET(W758,0,-COLUMNS($G:$T)-OFFSET(W758,4-ROW(),0)),S758+1,T758-S758-1)</f>
        <v>255</v>
      </c>
      <c r="X758" s="9" t="str">
        <f ca="1">MID(OFFSET(X758,0,-COLUMNS($G:$T)-OFFSET(X758,4-ROW(),0)),T758+1,3)</f>
        <v>255</v>
      </c>
      <c r="Y758" s="21">
        <f ca="1">IF(ISBLANK($F758),"",IF(O758="",(($U758*2^8+$V758)*2^8+$W758)*2^8+$X758,$Q758+2^(32-$O758)-1))</f>
        <v>1897267199</v>
      </c>
      <c r="Z758" s="88" t="str">
        <f t="shared" si="11"/>
        <v>JP</v>
      </c>
    </row>
    <row r="759" spans="2:26" x14ac:dyDescent="0.15">
      <c r="B759" s="87">
        <v>755</v>
      </c>
      <c r="C759" s="92" t="s">
        <v>4474</v>
      </c>
      <c r="D759" s="53" t="s">
        <v>1584</v>
      </c>
      <c r="E759" s="25" t="s">
        <v>8</v>
      </c>
      <c r="F759" s="25" t="s">
        <v>1585</v>
      </c>
      <c r="G759" s="7">
        <f ca="1">FIND(G$4,OFFSET(G759,0,3-COLUMNS(D:G)-OFFSET(G759,4-ROW(),COLUMNS($G:$K))))</f>
        <v>4</v>
      </c>
      <c r="H759" s="7">
        <f ca="1">FIND(H$4,OFFSET(H759,0,3-COLUMNS(D:G)-OFFSET(H759,4-ROW(),COLUMNS($G:$K))),OFFSET(H759,0,-1)+1)</f>
        <v>7</v>
      </c>
      <c r="I759" s="7">
        <f ca="1">FIND(I$4,OFFSET(I759,0,3-COLUMNS(D:G)-OFFSET(I759,4-ROW(),COLUMNS($G:$K))),OFFSET(I759,0,-1)+1)</f>
        <v>11</v>
      </c>
      <c r="J759" s="75">
        <f ca="1">IFERROR(FIND(J$4,OFFSET(J759,0,-2-OFFSET(J759,4-ROW(),4))),LEN(OFFSET(J759,0,-2-OFFSET(J759,4-ROW(),4)))+1)</f>
        <v>13</v>
      </c>
      <c r="K759" s="8" t="str">
        <f ca="1">LEFT(OFFSET(K759,0,-COLUMNS($E:$J)-OFFSET(K759,4-ROW(),0)),G759-1)</f>
        <v>113</v>
      </c>
      <c r="L759" s="9" t="str">
        <f ca="1">MID(OFFSET(L759,0,-COLUMNS($E:$J)-OFFSET(L759,4-ROW(),0)),G759+1,H759-G759-1)</f>
        <v>29</v>
      </c>
      <c r="M759" s="9" t="str">
        <f ca="1">MID(OFFSET(M759,0,-COLUMNS($E:$J)-OFFSET(M759,4-ROW(),0)),H759+1,I759-H759-1)</f>
        <v>216</v>
      </c>
      <c r="N759" s="9" t="str">
        <f ca="1">MID(OFFSET(N759,0,-COLUMNS($E:$J)-OFFSET(N759,4-ROW(),0)),I759+1,J759-I759-1)</f>
        <v>0</v>
      </c>
      <c r="O759" s="79" t="str">
        <f ca="1">MID(OFFSET(O759,0,-COLUMNS($E:$J)-OFFSET(O759,4-ROW(),0)),J759+1,2)</f>
        <v/>
      </c>
      <c r="P759" s="20">
        <f ca="1">IF(ISBLANK($D759),"",(($K759*2^8+$L759)*2^8+$M759)*2^8+$N759)</f>
        <v>1897781248</v>
      </c>
      <c r="Q759" s="20">
        <f ca="1">IF(O759="",P759,$P759-MOD($P759,2^(32-$O759)))</f>
        <v>1897781248</v>
      </c>
      <c r="R759" s="7">
        <f ca="1">FIND(R$4,OFFSET(R759,0,3-COLUMNS($F:R)-OFFSET(R759,4-ROW(),4)))</f>
        <v>4</v>
      </c>
      <c r="S759" s="7">
        <f ca="1">FIND(S$4,OFFSET(S759,0,3-COLUMNS($F:R)-OFFSET(S759,4-ROW(),4)),OFFSET(S759,0,-1)+1)</f>
        <v>7</v>
      </c>
      <c r="T759" s="7">
        <f ca="1">FIND(T$4,OFFSET(T759,0,3-COLUMNS($F:R)-OFFSET(T759,4-ROW(),4)),OFFSET(T759,0,-1)+1)</f>
        <v>11</v>
      </c>
      <c r="U759" s="8" t="str">
        <f ca="1">LEFT(OFFSET(U759,0,-COLUMNS($G:$T)-OFFSET(U759,4-ROW(),0)),R759-1)</f>
        <v>113</v>
      </c>
      <c r="V759" s="9" t="str">
        <f ca="1">MID(OFFSET(V759,0,-COLUMNS($G:$T)-OFFSET(V759,4-ROW(),0)),R759+1,S759-R759-1)</f>
        <v>29</v>
      </c>
      <c r="W759" s="9" t="str">
        <f ca="1">MID(OFFSET(W759,0,-COLUMNS($G:$T)-OFFSET(W759,4-ROW(),0)),S759+1,T759-S759-1)</f>
        <v>223</v>
      </c>
      <c r="X759" s="9" t="str">
        <f ca="1">MID(OFFSET(X759,0,-COLUMNS($G:$T)-OFFSET(X759,4-ROW(),0)),T759+1,3)</f>
        <v>255</v>
      </c>
      <c r="Y759" s="21">
        <f ca="1">IF(ISBLANK($F759),"",IF(O759="",(($U759*2^8+$V759)*2^8+$W759)*2^8+$X759,$Q759+2^(32-$O759)-1))</f>
        <v>1897783295</v>
      </c>
      <c r="Z759" s="88" t="str">
        <f t="shared" si="11"/>
        <v>JP</v>
      </c>
    </row>
    <row r="760" spans="2:26" x14ac:dyDescent="0.15">
      <c r="B760" s="87">
        <v>756</v>
      </c>
      <c r="C760" s="92" t="s">
        <v>4474</v>
      </c>
      <c r="D760" s="53" t="s">
        <v>1586</v>
      </c>
      <c r="E760" s="25" t="s">
        <v>8</v>
      </c>
      <c r="F760" s="25" t="s">
        <v>1587</v>
      </c>
      <c r="G760" s="7">
        <f ca="1">FIND(G$4,OFFSET(G760,0,3-COLUMNS(D:G)-OFFSET(G760,4-ROW(),COLUMNS($G:$K))))</f>
        <v>4</v>
      </c>
      <c r="H760" s="7">
        <f ca="1">FIND(H$4,OFFSET(H760,0,3-COLUMNS(D:G)-OFFSET(H760,4-ROW(),COLUMNS($G:$K))),OFFSET(H760,0,-1)+1)</f>
        <v>7</v>
      </c>
      <c r="I760" s="7">
        <f ca="1">FIND(I$4,OFFSET(I760,0,3-COLUMNS(D:G)-OFFSET(I760,4-ROW(),COLUMNS($G:$K))),OFFSET(I760,0,-1)+1)</f>
        <v>9</v>
      </c>
      <c r="J760" s="75">
        <f ca="1">IFERROR(FIND(J$4,OFFSET(J760,0,-2-OFFSET(J760,4-ROW(),4))),LEN(OFFSET(J760,0,-2-OFFSET(J760,4-ROW(),4)))+1)</f>
        <v>11</v>
      </c>
      <c r="K760" s="8" t="str">
        <f ca="1">LEFT(OFFSET(K760,0,-COLUMNS($E:$J)-OFFSET(K760,4-ROW(),0)),G760-1)</f>
        <v>113</v>
      </c>
      <c r="L760" s="9" t="str">
        <f ca="1">MID(OFFSET(L760,0,-COLUMNS($E:$J)-OFFSET(L760,4-ROW(),0)),G760+1,H760-G760-1)</f>
        <v>32</v>
      </c>
      <c r="M760" s="9" t="str">
        <f ca="1">MID(OFFSET(M760,0,-COLUMNS($E:$J)-OFFSET(M760,4-ROW(),0)),H760+1,I760-H760-1)</f>
        <v>0</v>
      </c>
      <c r="N760" s="9" t="str">
        <f ca="1">MID(OFFSET(N760,0,-COLUMNS($E:$J)-OFFSET(N760,4-ROW(),0)),I760+1,J760-I760-1)</f>
        <v>0</v>
      </c>
      <c r="O760" s="79" t="str">
        <f ca="1">MID(OFFSET(O760,0,-COLUMNS($E:$J)-OFFSET(O760,4-ROW(),0)),J760+1,2)</f>
        <v/>
      </c>
      <c r="P760" s="20">
        <f ca="1">IF(ISBLANK($D760),"",(($K760*2^8+$L760)*2^8+$M760)*2^8+$N760)</f>
        <v>1897922560</v>
      </c>
      <c r="Q760" s="20">
        <f ca="1">IF(O760="",P760,$P760-MOD($P760,2^(32-$O760)))</f>
        <v>1897922560</v>
      </c>
      <c r="R760" s="7">
        <f ca="1">FIND(R$4,OFFSET(R760,0,3-COLUMNS($F:R)-OFFSET(R760,4-ROW(),4)))</f>
        <v>4</v>
      </c>
      <c r="S760" s="7">
        <f ca="1">FIND(S$4,OFFSET(S760,0,3-COLUMNS($F:R)-OFFSET(S760,4-ROW(),4)),OFFSET(S760,0,-1)+1)</f>
        <v>7</v>
      </c>
      <c r="T760" s="7">
        <f ca="1">FIND(T$4,OFFSET(T760,0,3-COLUMNS($F:R)-OFFSET(T760,4-ROW(),4)),OFFSET(T760,0,-1)+1)</f>
        <v>11</v>
      </c>
      <c r="U760" s="8" t="str">
        <f ca="1">LEFT(OFFSET(U760,0,-COLUMNS($G:$T)-OFFSET(U760,4-ROW(),0)),R760-1)</f>
        <v>113</v>
      </c>
      <c r="V760" s="9" t="str">
        <f ca="1">MID(OFFSET(V760,0,-COLUMNS($G:$T)-OFFSET(V760,4-ROW(),0)),R760+1,S760-R760-1)</f>
        <v>39</v>
      </c>
      <c r="W760" s="9" t="str">
        <f ca="1">MID(OFFSET(W760,0,-COLUMNS($G:$T)-OFFSET(W760,4-ROW(),0)),S760+1,T760-S760-1)</f>
        <v>255</v>
      </c>
      <c r="X760" s="9" t="str">
        <f ca="1">MID(OFFSET(X760,0,-COLUMNS($G:$T)-OFFSET(X760,4-ROW(),0)),T760+1,3)</f>
        <v>255</v>
      </c>
      <c r="Y760" s="21">
        <f ca="1">IF(ISBLANK($F760),"",IF(O760="",(($U760*2^8+$V760)*2^8+$W760)*2^8+$X760,$Q760+2^(32-$O760)-1))</f>
        <v>1898446847</v>
      </c>
      <c r="Z760" s="88" t="str">
        <f t="shared" si="11"/>
        <v>JP</v>
      </c>
    </row>
    <row r="761" spans="2:26" x14ac:dyDescent="0.15">
      <c r="B761" s="87">
        <v>757</v>
      </c>
      <c r="C761" s="92" t="s">
        <v>4474</v>
      </c>
      <c r="D761" s="53" t="s">
        <v>1588</v>
      </c>
      <c r="E761" s="25" t="s">
        <v>8</v>
      </c>
      <c r="F761" s="25" t="s">
        <v>1589</v>
      </c>
      <c r="G761" s="7">
        <f ca="1">FIND(G$4,OFFSET(G761,0,3-COLUMNS(D:G)-OFFSET(G761,4-ROW(),COLUMNS($G:$K))))</f>
        <v>4</v>
      </c>
      <c r="H761" s="7">
        <f ca="1">FIND(H$4,OFFSET(H761,0,3-COLUMNS(D:G)-OFFSET(H761,4-ROW(),COLUMNS($G:$K))),OFFSET(H761,0,-1)+1)</f>
        <v>7</v>
      </c>
      <c r="I761" s="7">
        <f ca="1">FIND(I$4,OFFSET(I761,0,3-COLUMNS(D:G)-OFFSET(I761,4-ROW(),COLUMNS($G:$K))),OFFSET(I761,0,-1)+1)</f>
        <v>9</v>
      </c>
      <c r="J761" s="75">
        <f ca="1">IFERROR(FIND(J$4,OFFSET(J761,0,-2-OFFSET(J761,4-ROW(),4))),LEN(OFFSET(J761,0,-2-OFFSET(J761,4-ROW(),4)))+1)</f>
        <v>11</v>
      </c>
      <c r="K761" s="8" t="str">
        <f ca="1">LEFT(OFFSET(K761,0,-COLUMNS($E:$J)-OFFSET(K761,4-ROW(),0)),G761-1)</f>
        <v>113</v>
      </c>
      <c r="L761" s="9" t="str">
        <f ca="1">MID(OFFSET(L761,0,-COLUMNS($E:$J)-OFFSET(L761,4-ROW(),0)),G761+1,H761-G761-1)</f>
        <v>40</v>
      </c>
      <c r="M761" s="9" t="str">
        <f ca="1">MID(OFFSET(M761,0,-COLUMNS($E:$J)-OFFSET(M761,4-ROW(),0)),H761+1,I761-H761-1)</f>
        <v>0</v>
      </c>
      <c r="N761" s="9" t="str">
        <f ca="1">MID(OFFSET(N761,0,-COLUMNS($E:$J)-OFFSET(N761,4-ROW(),0)),I761+1,J761-I761-1)</f>
        <v>0</v>
      </c>
      <c r="O761" s="79" t="str">
        <f ca="1">MID(OFFSET(O761,0,-COLUMNS($E:$J)-OFFSET(O761,4-ROW(),0)),J761+1,2)</f>
        <v/>
      </c>
      <c r="P761" s="20">
        <f ca="1">IF(ISBLANK($D761),"",(($K761*2^8+$L761)*2^8+$M761)*2^8+$N761)</f>
        <v>1898446848</v>
      </c>
      <c r="Q761" s="20">
        <f ca="1">IF(O761="",P761,$P761-MOD($P761,2^(32-$O761)))</f>
        <v>1898446848</v>
      </c>
      <c r="R761" s="7">
        <f ca="1">FIND(R$4,OFFSET(R761,0,3-COLUMNS($F:R)-OFFSET(R761,4-ROW(),4)))</f>
        <v>4</v>
      </c>
      <c r="S761" s="7">
        <f ca="1">FIND(S$4,OFFSET(S761,0,3-COLUMNS($F:R)-OFFSET(S761,4-ROW(),4)),OFFSET(S761,0,-1)+1)</f>
        <v>7</v>
      </c>
      <c r="T761" s="7">
        <f ca="1">FIND(T$4,OFFSET(T761,0,3-COLUMNS($F:R)-OFFSET(T761,4-ROW(),4)),OFFSET(T761,0,-1)+1)</f>
        <v>11</v>
      </c>
      <c r="U761" s="8" t="str">
        <f ca="1">LEFT(OFFSET(U761,0,-COLUMNS($G:$T)-OFFSET(U761,4-ROW(),0)),R761-1)</f>
        <v>113</v>
      </c>
      <c r="V761" s="9" t="str">
        <f ca="1">MID(OFFSET(V761,0,-COLUMNS($G:$T)-OFFSET(V761,4-ROW(),0)),R761+1,S761-R761-1)</f>
        <v>43</v>
      </c>
      <c r="W761" s="9" t="str">
        <f ca="1">MID(OFFSET(W761,0,-COLUMNS($G:$T)-OFFSET(W761,4-ROW(),0)),S761+1,T761-S761-1)</f>
        <v>255</v>
      </c>
      <c r="X761" s="9" t="str">
        <f ca="1">MID(OFFSET(X761,0,-COLUMNS($G:$T)-OFFSET(X761,4-ROW(),0)),T761+1,3)</f>
        <v>255</v>
      </c>
      <c r="Y761" s="21">
        <f ca="1">IF(ISBLANK($F761),"",IF(O761="",(($U761*2^8+$V761)*2^8+$W761)*2^8+$X761,$Q761+2^(32-$O761)-1))</f>
        <v>1898708991</v>
      </c>
      <c r="Z761" s="88" t="str">
        <f t="shared" si="11"/>
        <v>JP</v>
      </c>
    </row>
    <row r="762" spans="2:26" x14ac:dyDescent="0.15">
      <c r="B762" s="87">
        <v>758</v>
      </c>
      <c r="C762" s="92" t="s">
        <v>4474</v>
      </c>
      <c r="D762" s="53" t="s">
        <v>1590</v>
      </c>
      <c r="E762" s="25" t="s">
        <v>8</v>
      </c>
      <c r="F762" s="25" t="s">
        <v>1591</v>
      </c>
      <c r="G762" s="7">
        <f ca="1">FIND(G$4,OFFSET(G762,0,3-COLUMNS(D:G)-OFFSET(G762,4-ROW(),COLUMNS($G:$K))))</f>
        <v>4</v>
      </c>
      <c r="H762" s="7">
        <f ca="1">FIND(H$4,OFFSET(H762,0,3-COLUMNS(D:G)-OFFSET(H762,4-ROW(),COLUMNS($G:$K))),OFFSET(H762,0,-1)+1)</f>
        <v>7</v>
      </c>
      <c r="I762" s="7">
        <f ca="1">FIND(I$4,OFFSET(I762,0,3-COLUMNS(D:G)-OFFSET(I762,4-ROW(),COLUMNS($G:$K))),OFFSET(I762,0,-1)+1)</f>
        <v>10</v>
      </c>
      <c r="J762" s="75">
        <f ca="1">IFERROR(FIND(J$4,OFFSET(J762,0,-2-OFFSET(J762,4-ROW(),4))),LEN(OFFSET(J762,0,-2-OFFSET(J762,4-ROW(),4)))+1)</f>
        <v>12</v>
      </c>
      <c r="K762" s="8" t="str">
        <f ca="1">LEFT(OFFSET(K762,0,-COLUMNS($E:$J)-OFFSET(K762,4-ROW(),0)),G762-1)</f>
        <v>113</v>
      </c>
      <c r="L762" s="9" t="str">
        <f ca="1">MID(OFFSET(L762,0,-COLUMNS($E:$J)-OFFSET(L762,4-ROW(),0)),G762+1,H762-G762-1)</f>
        <v>52</v>
      </c>
      <c r="M762" s="9" t="str">
        <f ca="1">MID(OFFSET(M762,0,-COLUMNS($E:$J)-OFFSET(M762,4-ROW(),0)),H762+1,I762-H762-1)</f>
        <v>16</v>
      </c>
      <c r="N762" s="9" t="str">
        <f ca="1">MID(OFFSET(N762,0,-COLUMNS($E:$J)-OFFSET(N762,4-ROW(),0)),I762+1,J762-I762-1)</f>
        <v>0</v>
      </c>
      <c r="O762" s="79" t="str">
        <f ca="1">MID(OFFSET(O762,0,-COLUMNS($E:$J)-OFFSET(O762,4-ROW(),0)),J762+1,2)</f>
        <v/>
      </c>
      <c r="P762" s="20">
        <f ca="1">IF(ISBLANK($D762),"",(($K762*2^8+$L762)*2^8+$M762)*2^8+$N762)</f>
        <v>1899237376</v>
      </c>
      <c r="Q762" s="20">
        <f ca="1">IF(O762="",P762,$P762-MOD($P762,2^(32-$O762)))</f>
        <v>1899237376</v>
      </c>
      <c r="R762" s="7">
        <f ca="1">FIND(R$4,OFFSET(R762,0,3-COLUMNS($F:R)-OFFSET(R762,4-ROW(),4)))</f>
        <v>4</v>
      </c>
      <c r="S762" s="7">
        <f ca="1">FIND(S$4,OFFSET(S762,0,3-COLUMNS($F:R)-OFFSET(S762,4-ROW(),4)),OFFSET(S762,0,-1)+1)</f>
        <v>7</v>
      </c>
      <c r="T762" s="7">
        <f ca="1">FIND(T$4,OFFSET(T762,0,3-COLUMNS($F:R)-OFFSET(T762,4-ROW(),4)),OFFSET(T762,0,-1)+1)</f>
        <v>10</v>
      </c>
      <c r="U762" s="8" t="str">
        <f ca="1">LEFT(OFFSET(U762,0,-COLUMNS($G:$T)-OFFSET(U762,4-ROW(),0)),R762-1)</f>
        <v>113</v>
      </c>
      <c r="V762" s="9" t="str">
        <f ca="1">MID(OFFSET(V762,0,-COLUMNS($G:$T)-OFFSET(V762,4-ROW(),0)),R762+1,S762-R762-1)</f>
        <v>52</v>
      </c>
      <c r="W762" s="9" t="str">
        <f ca="1">MID(OFFSET(W762,0,-COLUMNS($G:$T)-OFFSET(W762,4-ROW(),0)),S762+1,T762-S762-1)</f>
        <v>31</v>
      </c>
      <c r="X762" s="9" t="str">
        <f ca="1">MID(OFFSET(X762,0,-COLUMNS($G:$T)-OFFSET(X762,4-ROW(),0)),T762+1,3)</f>
        <v>255</v>
      </c>
      <c r="Y762" s="21">
        <f ca="1">IF(ISBLANK($F762),"",IF(O762="",(($U762*2^8+$V762)*2^8+$W762)*2^8+$X762,$Q762+2^(32-$O762)-1))</f>
        <v>1899241471</v>
      </c>
      <c r="Z762" s="88" t="str">
        <f t="shared" si="11"/>
        <v>JP</v>
      </c>
    </row>
    <row r="763" spans="2:26" x14ac:dyDescent="0.15">
      <c r="B763" s="87">
        <v>759</v>
      </c>
      <c r="C763" s="92" t="s">
        <v>4474</v>
      </c>
      <c r="D763" s="53" t="s">
        <v>1592</v>
      </c>
      <c r="E763" s="25" t="s">
        <v>8</v>
      </c>
      <c r="F763" s="25" t="s">
        <v>1593</v>
      </c>
      <c r="G763" s="7">
        <f ca="1">FIND(G$4,OFFSET(G763,0,3-COLUMNS(D:G)-OFFSET(G763,4-ROW(),COLUMNS($G:$K))))</f>
        <v>4</v>
      </c>
      <c r="H763" s="7">
        <f ca="1">FIND(H$4,OFFSET(H763,0,3-COLUMNS(D:G)-OFFSET(H763,4-ROW(),COLUMNS($G:$K))),OFFSET(H763,0,-1)+1)</f>
        <v>7</v>
      </c>
      <c r="I763" s="7">
        <f ca="1">FIND(I$4,OFFSET(I763,0,3-COLUMNS(D:G)-OFFSET(I763,4-ROW(),COLUMNS($G:$K))),OFFSET(I763,0,-1)+1)</f>
        <v>11</v>
      </c>
      <c r="J763" s="75">
        <f ca="1">IFERROR(FIND(J$4,OFFSET(J763,0,-2-OFFSET(J763,4-ROW(),4))),LEN(OFFSET(J763,0,-2-OFFSET(J763,4-ROW(),4)))+1)</f>
        <v>13</v>
      </c>
      <c r="K763" s="8" t="str">
        <f ca="1">LEFT(OFFSET(K763,0,-COLUMNS($E:$J)-OFFSET(K763,4-ROW(),0)),G763-1)</f>
        <v>113</v>
      </c>
      <c r="L763" s="9" t="str">
        <f ca="1">MID(OFFSET(L763,0,-COLUMNS($E:$J)-OFFSET(L763,4-ROW(),0)),G763+1,H763-G763-1)</f>
        <v>52</v>
      </c>
      <c r="M763" s="9" t="str">
        <f ca="1">MID(OFFSET(M763,0,-COLUMNS($E:$J)-OFFSET(M763,4-ROW(),0)),H763+1,I763-H763-1)</f>
        <v>156</v>
      </c>
      <c r="N763" s="9" t="str">
        <f ca="1">MID(OFFSET(N763,0,-COLUMNS($E:$J)-OFFSET(N763,4-ROW(),0)),I763+1,J763-I763-1)</f>
        <v>0</v>
      </c>
      <c r="O763" s="79" t="str">
        <f ca="1">MID(OFFSET(O763,0,-COLUMNS($E:$J)-OFFSET(O763,4-ROW(),0)),J763+1,2)</f>
        <v/>
      </c>
      <c r="P763" s="20">
        <f ca="1">IF(ISBLANK($D763),"",(($K763*2^8+$L763)*2^8+$M763)*2^8+$N763)</f>
        <v>1899273216</v>
      </c>
      <c r="Q763" s="20">
        <f ca="1">IF(O763="",P763,$P763-MOD($P763,2^(32-$O763)))</f>
        <v>1899273216</v>
      </c>
      <c r="R763" s="7">
        <f ca="1">FIND(R$4,OFFSET(R763,0,3-COLUMNS($F:R)-OFFSET(R763,4-ROW(),4)))</f>
        <v>4</v>
      </c>
      <c r="S763" s="7">
        <f ca="1">FIND(S$4,OFFSET(S763,0,3-COLUMNS($F:R)-OFFSET(S763,4-ROW(),4)),OFFSET(S763,0,-1)+1)</f>
        <v>7</v>
      </c>
      <c r="T763" s="7">
        <f ca="1">FIND(T$4,OFFSET(T763,0,3-COLUMNS($F:R)-OFFSET(T763,4-ROW(),4)),OFFSET(T763,0,-1)+1)</f>
        <v>11</v>
      </c>
      <c r="U763" s="8" t="str">
        <f ca="1">LEFT(OFFSET(U763,0,-COLUMNS($G:$T)-OFFSET(U763,4-ROW(),0)),R763-1)</f>
        <v>113</v>
      </c>
      <c r="V763" s="9" t="str">
        <f ca="1">MID(OFFSET(V763,0,-COLUMNS($G:$T)-OFFSET(V763,4-ROW(),0)),R763+1,S763-R763-1)</f>
        <v>52</v>
      </c>
      <c r="W763" s="9" t="str">
        <f ca="1">MID(OFFSET(W763,0,-COLUMNS($G:$T)-OFFSET(W763,4-ROW(),0)),S763+1,T763-S763-1)</f>
        <v>159</v>
      </c>
      <c r="X763" s="9" t="str">
        <f ca="1">MID(OFFSET(X763,0,-COLUMNS($G:$T)-OFFSET(X763,4-ROW(),0)),T763+1,3)</f>
        <v>255</v>
      </c>
      <c r="Y763" s="21">
        <f ca="1">IF(ISBLANK($F763),"",IF(O763="",(($U763*2^8+$V763)*2^8+$W763)*2^8+$X763,$Q763+2^(32-$O763)-1))</f>
        <v>1899274239</v>
      </c>
      <c r="Z763" s="88" t="str">
        <f t="shared" si="11"/>
        <v>JP</v>
      </c>
    </row>
    <row r="764" spans="2:26" x14ac:dyDescent="0.15">
      <c r="B764" s="87">
        <v>760</v>
      </c>
      <c r="C764" s="92" t="s">
        <v>4474</v>
      </c>
      <c r="D764" s="53" t="s">
        <v>1594</v>
      </c>
      <c r="E764" s="25" t="s">
        <v>8</v>
      </c>
      <c r="F764" s="25" t="s">
        <v>1595</v>
      </c>
      <c r="G764" s="7">
        <f ca="1">FIND(G$4,OFFSET(G764,0,3-COLUMNS(D:G)-OFFSET(G764,4-ROW(),COLUMNS($G:$K))))</f>
        <v>4</v>
      </c>
      <c r="H764" s="7">
        <f ca="1">FIND(H$4,OFFSET(H764,0,3-COLUMNS(D:G)-OFFSET(H764,4-ROW(),COLUMNS($G:$K))),OFFSET(H764,0,-1)+1)</f>
        <v>7</v>
      </c>
      <c r="I764" s="7">
        <f ca="1">FIND(I$4,OFFSET(I764,0,3-COLUMNS(D:G)-OFFSET(I764,4-ROW(),COLUMNS($G:$K))),OFFSET(I764,0,-1)+1)</f>
        <v>11</v>
      </c>
      <c r="J764" s="75">
        <f ca="1">IFERROR(FIND(J$4,OFFSET(J764,0,-2-OFFSET(J764,4-ROW(),4))),LEN(OFFSET(J764,0,-2-OFFSET(J764,4-ROW(),4)))+1)</f>
        <v>13</v>
      </c>
      <c r="K764" s="8" t="str">
        <f ca="1">LEFT(OFFSET(K764,0,-COLUMNS($E:$J)-OFFSET(K764,4-ROW(),0)),G764-1)</f>
        <v>113</v>
      </c>
      <c r="L764" s="9" t="str">
        <f ca="1">MID(OFFSET(L764,0,-COLUMNS($E:$J)-OFFSET(L764,4-ROW(),0)),G764+1,H764-G764-1)</f>
        <v>52</v>
      </c>
      <c r="M764" s="9" t="str">
        <f ca="1">MID(OFFSET(M764,0,-COLUMNS($E:$J)-OFFSET(M764,4-ROW(),0)),H764+1,I764-H764-1)</f>
        <v>240</v>
      </c>
      <c r="N764" s="9" t="str">
        <f ca="1">MID(OFFSET(N764,0,-COLUMNS($E:$J)-OFFSET(N764,4-ROW(),0)),I764+1,J764-I764-1)</f>
        <v>0</v>
      </c>
      <c r="O764" s="79" t="str">
        <f ca="1">MID(OFFSET(O764,0,-COLUMNS($E:$J)-OFFSET(O764,4-ROW(),0)),J764+1,2)</f>
        <v/>
      </c>
      <c r="P764" s="20">
        <f ca="1">IF(ISBLANK($D764),"",(($K764*2^8+$L764)*2^8+$M764)*2^8+$N764)</f>
        <v>1899294720</v>
      </c>
      <c r="Q764" s="20">
        <f ca="1">IF(O764="",P764,$P764-MOD($P764,2^(32-$O764)))</f>
        <v>1899294720</v>
      </c>
      <c r="R764" s="7">
        <f ca="1">FIND(R$4,OFFSET(R764,0,3-COLUMNS($F:R)-OFFSET(R764,4-ROW(),4)))</f>
        <v>4</v>
      </c>
      <c r="S764" s="7">
        <f ca="1">FIND(S$4,OFFSET(S764,0,3-COLUMNS($F:R)-OFFSET(S764,4-ROW(),4)),OFFSET(S764,0,-1)+1)</f>
        <v>7</v>
      </c>
      <c r="T764" s="7">
        <f ca="1">FIND(T$4,OFFSET(T764,0,3-COLUMNS($F:R)-OFFSET(T764,4-ROW(),4)),OFFSET(T764,0,-1)+1)</f>
        <v>11</v>
      </c>
      <c r="U764" s="8" t="str">
        <f ca="1">LEFT(OFFSET(U764,0,-COLUMNS($G:$T)-OFFSET(U764,4-ROW(),0)),R764-1)</f>
        <v>113</v>
      </c>
      <c r="V764" s="9" t="str">
        <f ca="1">MID(OFFSET(V764,0,-COLUMNS($G:$T)-OFFSET(V764,4-ROW(),0)),R764+1,S764-R764-1)</f>
        <v>52</v>
      </c>
      <c r="W764" s="9" t="str">
        <f ca="1">MID(OFFSET(W764,0,-COLUMNS($G:$T)-OFFSET(W764,4-ROW(),0)),S764+1,T764-S764-1)</f>
        <v>255</v>
      </c>
      <c r="X764" s="9" t="str">
        <f ca="1">MID(OFFSET(X764,0,-COLUMNS($G:$T)-OFFSET(X764,4-ROW(),0)),T764+1,3)</f>
        <v>255</v>
      </c>
      <c r="Y764" s="21">
        <f ca="1">IF(ISBLANK($F764),"",IF(O764="",(($U764*2^8+$V764)*2^8+$W764)*2^8+$X764,$Q764+2^(32-$O764)-1))</f>
        <v>1899298815</v>
      </c>
      <c r="Z764" s="88" t="str">
        <f t="shared" si="11"/>
        <v>JP</v>
      </c>
    </row>
    <row r="765" spans="2:26" x14ac:dyDescent="0.15">
      <c r="B765" s="87">
        <v>761</v>
      </c>
      <c r="C765" s="92" t="s">
        <v>4474</v>
      </c>
      <c r="D765" s="53" t="s">
        <v>1596</v>
      </c>
      <c r="E765" s="25" t="s">
        <v>8</v>
      </c>
      <c r="F765" s="25" t="s">
        <v>1597</v>
      </c>
      <c r="G765" s="7">
        <f ca="1">FIND(G$4,OFFSET(G765,0,3-COLUMNS(D:G)-OFFSET(G765,4-ROW(),COLUMNS($G:$K))))</f>
        <v>4</v>
      </c>
      <c r="H765" s="7">
        <f ca="1">FIND(H$4,OFFSET(H765,0,3-COLUMNS(D:G)-OFFSET(H765,4-ROW(),COLUMNS($G:$K))),OFFSET(H765,0,-1)+1)</f>
        <v>7</v>
      </c>
      <c r="I765" s="7">
        <f ca="1">FIND(I$4,OFFSET(I765,0,3-COLUMNS(D:G)-OFFSET(I765,4-ROW(),COLUMNS($G:$K))),OFFSET(I765,0,-1)+1)</f>
        <v>11</v>
      </c>
      <c r="J765" s="75">
        <f ca="1">IFERROR(FIND(J$4,OFFSET(J765,0,-2-OFFSET(J765,4-ROW(),4))),LEN(OFFSET(J765,0,-2-OFFSET(J765,4-ROW(),4)))+1)</f>
        <v>13</v>
      </c>
      <c r="K765" s="8" t="str">
        <f ca="1">LEFT(OFFSET(K765,0,-COLUMNS($E:$J)-OFFSET(K765,4-ROW(),0)),G765-1)</f>
        <v>113</v>
      </c>
      <c r="L765" s="9" t="str">
        <f ca="1">MID(OFFSET(L765,0,-COLUMNS($E:$J)-OFFSET(L765,4-ROW(),0)),G765+1,H765-G765-1)</f>
        <v>59</v>
      </c>
      <c r="M765" s="9" t="str">
        <f ca="1">MID(OFFSET(M765,0,-COLUMNS($E:$J)-OFFSET(M765,4-ROW(),0)),H765+1,I765-H765-1)</f>
        <v>228</v>
      </c>
      <c r="N765" s="9" t="str">
        <f ca="1">MID(OFFSET(N765,0,-COLUMNS($E:$J)-OFFSET(N765,4-ROW(),0)),I765+1,J765-I765-1)</f>
        <v>0</v>
      </c>
      <c r="O765" s="79" t="str">
        <f ca="1">MID(OFFSET(O765,0,-COLUMNS($E:$J)-OFFSET(O765,4-ROW(),0)),J765+1,2)</f>
        <v/>
      </c>
      <c r="P765" s="20">
        <f ca="1">IF(ISBLANK($D765),"",(($K765*2^8+$L765)*2^8+$M765)*2^8+$N765)</f>
        <v>1899750400</v>
      </c>
      <c r="Q765" s="20">
        <f ca="1">IF(O765="",P765,$P765-MOD($P765,2^(32-$O765)))</f>
        <v>1899750400</v>
      </c>
      <c r="R765" s="7">
        <f ca="1">FIND(R$4,OFFSET(R765,0,3-COLUMNS($F:R)-OFFSET(R765,4-ROW(),4)))</f>
        <v>4</v>
      </c>
      <c r="S765" s="7">
        <f ca="1">FIND(S$4,OFFSET(S765,0,3-COLUMNS($F:R)-OFFSET(S765,4-ROW(),4)),OFFSET(S765,0,-1)+1)</f>
        <v>7</v>
      </c>
      <c r="T765" s="7">
        <f ca="1">FIND(T$4,OFFSET(T765,0,3-COLUMNS($F:R)-OFFSET(T765,4-ROW(),4)),OFFSET(T765,0,-1)+1)</f>
        <v>11</v>
      </c>
      <c r="U765" s="8" t="str">
        <f ca="1">LEFT(OFFSET(U765,0,-COLUMNS($G:$T)-OFFSET(U765,4-ROW(),0)),R765-1)</f>
        <v>113</v>
      </c>
      <c r="V765" s="9" t="str">
        <f ca="1">MID(OFFSET(V765,0,-COLUMNS($G:$T)-OFFSET(V765,4-ROW(),0)),R765+1,S765-R765-1)</f>
        <v>59</v>
      </c>
      <c r="W765" s="9" t="str">
        <f ca="1">MID(OFFSET(W765,0,-COLUMNS($G:$T)-OFFSET(W765,4-ROW(),0)),S765+1,T765-S765-1)</f>
        <v>231</v>
      </c>
      <c r="X765" s="9" t="str">
        <f ca="1">MID(OFFSET(X765,0,-COLUMNS($G:$T)-OFFSET(X765,4-ROW(),0)),T765+1,3)</f>
        <v>255</v>
      </c>
      <c r="Y765" s="21">
        <f ca="1">IF(ISBLANK($F765),"",IF(O765="",(($U765*2^8+$V765)*2^8+$W765)*2^8+$X765,$Q765+2^(32-$O765)-1))</f>
        <v>1899751423</v>
      </c>
      <c r="Z765" s="88" t="str">
        <f t="shared" si="11"/>
        <v>JP</v>
      </c>
    </row>
    <row r="766" spans="2:26" x14ac:dyDescent="0.15">
      <c r="B766" s="87">
        <v>762</v>
      </c>
      <c r="C766" s="92" t="s">
        <v>4474</v>
      </c>
      <c r="D766" s="53" t="s">
        <v>1598</v>
      </c>
      <c r="E766" s="25" t="s">
        <v>8</v>
      </c>
      <c r="F766" s="25" t="s">
        <v>1599</v>
      </c>
      <c r="G766" s="7">
        <f ca="1">FIND(G$4,OFFSET(G766,0,3-COLUMNS(D:G)-OFFSET(G766,4-ROW(),COLUMNS($G:$K))))</f>
        <v>4</v>
      </c>
      <c r="H766" s="7">
        <f ca="1">FIND(H$4,OFFSET(H766,0,3-COLUMNS(D:G)-OFFSET(H766,4-ROW(),COLUMNS($G:$K))),OFFSET(H766,0,-1)+1)</f>
        <v>7</v>
      </c>
      <c r="I766" s="7">
        <f ca="1">FIND(I$4,OFFSET(I766,0,3-COLUMNS(D:G)-OFFSET(I766,4-ROW(),COLUMNS($G:$K))),OFFSET(I766,0,-1)+1)</f>
        <v>11</v>
      </c>
      <c r="J766" s="75">
        <f ca="1">IFERROR(FIND(J$4,OFFSET(J766,0,-2-OFFSET(J766,4-ROW(),4))),LEN(OFFSET(J766,0,-2-OFFSET(J766,4-ROW(),4)))+1)</f>
        <v>13</v>
      </c>
      <c r="K766" s="8" t="str">
        <f ca="1">LEFT(OFFSET(K766,0,-COLUMNS($E:$J)-OFFSET(K766,4-ROW(),0)),G766-1)</f>
        <v>113</v>
      </c>
      <c r="L766" s="9" t="str">
        <f ca="1">MID(OFFSET(L766,0,-COLUMNS($E:$J)-OFFSET(L766,4-ROW(),0)),G766+1,H766-G766-1)</f>
        <v>61</v>
      </c>
      <c r="M766" s="9" t="str">
        <f ca="1">MID(OFFSET(M766,0,-COLUMNS($E:$J)-OFFSET(M766,4-ROW(),0)),H766+1,I766-H766-1)</f>
        <v>112</v>
      </c>
      <c r="N766" s="9" t="str">
        <f ca="1">MID(OFFSET(N766,0,-COLUMNS($E:$J)-OFFSET(N766,4-ROW(),0)),I766+1,J766-I766-1)</f>
        <v>0</v>
      </c>
      <c r="O766" s="79" t="str">
        <f ca="1">MID(OFFSET(O766,0,-COLUMNS($E:$J)-OFFSET(O766,4-ROW(),0)),J766+1,2)</f>
        <v/>
      </c>
      <c r="P766" s="20">
        <f ca="1">IF(ISBLANK($D766),"",(($K766*2^8+$L766)*2^8+$M766)*2^8+$N766)</f>
        <v>1899851776</v>
      </c>
      <c r="Q766" s="20">
        <f ca="1">IF(O766="",P766,$P766-MOD($P766,2^(32-$O766)))</f>
        <v>1899851776</v>
      </c>
      <c r="R766" s="7">
        <f ca="1">FIND(R$4,OFFSET(R766,0,3-COLUMNS($F:R)-OFFSET(R766,4-ROW(),4)))</f>
        <v>4</v>
      </c>
      <c r="S766" s="7">
        <f ca="1">FIND(S$4,OFFSET(S766,0,3-COLUMNS($F:R)-OFFSET(S766,4-ROW(),4)),OFFSET(S766,0,-1)+1)</f>
        <v>7</v>
      </c>
      <c r="T766" s="7">
        <f ca="1">FIND(T$4,OFFSET(T766,0,3-COLUMNS($F:R)-OFFSET(T766,4-ROW(),4)),OFFSET(T766,0,-1)+1)</f>
        <v>11</v>
      </c>
      <c r="U766" s="8" t="str">
        <f ca="1">LEFT(OFFSET(U766,0,-COLUMNS($G:$T)-OFFSET(U766,4-ROW(),0)),R766-1)</f>
        <v>113</v>
      </c>
      <c r="V766" s="9" t="str">
        <f ca="1">MID(OFFSET(V766,0,-COLUMNS($G:$T)-OFFSET(V766,4-ROW(),0)),R766+1,S766-R766-1)</f>
        <v>61</v>
      </c>
      <c r="W766" s="9" t="str">
        <f ca="1">MID(OFFSET(W766,0,-COLUMNS($G:$T)-OFFSET(W766,4-ROW(),0)),S766+1,T766-S766-1)</f>
        <v>127</v>
      </c>
      <c r="X766" s="9" t="str">
        <f ca="1">MID(OFFSET(X766,0,-COLUMNS($G:$T)-OFFSET(X766,4-ROW(),0)),T766+1,3)</f>
        <v>255</v>
      </c>
      <c r="Y766" s="21">
        <f ca="1">IF(ISBLANK($F766),"",IF(O766="",(($U766*2^8+$V766)*2^8+$W766)*2^8+$X766,$Q766+2^(32-$O766)-1))</f>
        <v>1899855871</v>
      </c>
      <c r="Z766" s="88" t="str">
        <f t="shared" si="11"/>
        <v>JP</v>
      </c>
    </row>
    <row r="767" spans="2:26" x14ac:dyDescent="0.15">
      <c r="B767" s="87">
        <v>763</v>
      </c>
      <c r="C767" s="92" t="s">
        <v>4474</v>
      </c>
      <c r="D767" s="53" t="s">
        <v>1600</v>
      </c>
      <c r="E767" s="25" t="s">
        <v>8</v>
      </c>
      <c r="F767" s="25" t="s">
        <v>1601</v>
      </c>
      <c r="G767" s="7">
        <f ca="1">FIND(G$4,OFFSET(G767,0,3-COLUMNS(D:G)-OFFSET(G767,4-ROW(),COLUMNS($G:$K))))</f>
        <v>4</v>
      </c>
      <c r="H767" s="7">
        <f ca="1">FIND(H$4,OFFSET(H767,0,3-COLUMNS(D:G)-OFFSET(H767,4-ROW(),COLUMNS($G:$K))),OFFSET(H767,0,-1)+1)</f>
        <v>8</v>
      </c>
      <c r="I767" s="7">
        <f ca="1">FIND(I$4,OFFSET(I767,0,3-COLUMNS(D:G)-OFFSET(I767,4-ROW(),COLUMNS($G:$K))),OFFSET(I767,0,-1)+1)</f>
        <v>10</v>
      </c>
      <c r="J767" s="75">
        <f ca="1">IFERROR(FIND(J$4,OFFSET(J767,0,-2-OFFSET(J767,4-ROW(),4))),LEN(OFFSET(J767,0,-2-OFFSET(J767,4-ROW(),4)))+1)</f>
        <v>12</v>
      </c>
      <c r="K767" s="8" t="str">
        <f ca="1">LEFT(OFFSET(K767,0,-COLUMNS($E:$J)-OFFSET(K767,4-ROW(),0)),G767-1)</f>
        <v>113</v>
      </c>
      <c r="L767" s="9" t="str">
        <f ca="1">MID(OFFSET(L767,0,-COLUMNS($E:$J)-OFFSET(L767,4-ROW(),0)),G767+1,H767-G767-1)</f>
        <v>144</v>
      </c>
      <c r="M767" s="9" t="str">
        <f ca="1">MID(OFFSET(M767,0,-COLUMNS($E:$J)-OFFSET(M767,4-ROW(),0)),H767+1,I767-H767-1)</f>
        <v>0</v>
      </c>
      <c r="N767" s="9" t="str">
        <f ca="1">MID(OFFSET(N767,0,-COLUMNS($E:$J)-OFFSET(N767,4-ROW(),0)),I767+1,J767-I767-1)</f>
        <v>0</v>
      </c>
      <c r="O767" s="79" t="str">
        <f ca="1">MID(OFFSET(O767,0,-COLUMNS($E:$J)-OFFSET(O767,4-ROW(),0)),J767+1,2)</f>
        <v/>
      </c>
      <c r="P767" s="20">
        <f ca="1">IF(ISBLANK($D767),"",(($K767*2^8+$L767)*2^8+$M767)*2^8+$N767)</f>
        <v>1905262592</v>
      </c>
      <c r="Q767" s="20">
        <f ca="1">IF(O767="",P767,$P767-MOD($P767,2^(32-$O767)))</f>
        <v>1905262592</v>
      </c>
      <c r="R767" s="7">
        <f ca="1">FIND(R$4,OFFSET(R767,0,3-COLUMNS($F:R)-OFFSET(R767,4-ROW(),4)))</f>
        <v>4</v>
      </c>
      <c r="S767" s="7">
        <f ca="1">FIND(S$4,OFFSET(S767,0,3-COLUMNS($F:R)-OFFSET(S767,4-ROW(),4)),OFFSET(S767,0,-1)+1)</f>
        <v>8</v>
      </c>
      <c r="T767" s="7">
        <f ca="1">FIND(T$4,OFFSET(T767,0,3-COLUMNS($F:R)-OFFSET(T767,4-ROW(),4)),OFFSET(T767,0,-1)+1)</f>
        <v>12</v>
      </c>
      <c r="U767" s="8" t="str">
        <f ca="1">LEFT(OFFSET(U767,0,-COLUMNS($G:$T)-OFFSET(U767,4-ROW(),0)),R767-1)</f>
        <v>113</v>
      </c>
      <c r="V767" s="9" t="str">
        <f ca="1">MID(OFFSET(V767,0,-COLUMNS($G:$T)-OFFSET(V767,4-ROW(),0)),R767+1,S767-R767-1)</f>
        <v>159</v>
      </c>
      <c r="W767" s="9" t="str">
        <f ca="1">MID(OFFSET(W767,0,-COLUMNS($G:$T)-OFFSET(W767,4-ROW(),0)),S767+1,T767-S767-1)</f>
        <v>255</v>
      </c>
      <c r="X767" s="9" t="str">
        <f ca="1">MID(OFFSET(X767,0,-COLUMNS($G:$T)-OFFSET(X767,4-ROW(),0)),T767+1,3)</f>
        <v>255</v>
      </c>
      <c r="Y767" s="21">
        <f ca="1">IF(ISBLANK($F767),"",IF(O767="",(($U767*2^8+$V767)*2^8+$W767)*2^8+$X767,$Q767+2^(32-$O767)-1))</f>
        <v>1906311167</v>
      </c>
      <c r="Z767" s="88" t="str">
        <f t="shared" si="11"/>
        <v>JP</v>
      </c>
    </row>
    <row r="768" spans="2:26" x14ac:dyDescent="0.15">
      <c r="B768" s="87">
        <v>764</v>
      </c>
      <c r="C768" s="92" t="s">
        <v>4474</v>
      </c>
      <c r="D768" s="53" t="s">
        <v>1602</v>
      </c>
      <c r="E768" s="25" t="s">
        <v>8</v>
      </c>
      <c r="F768" s="25" t="s">
        <v>1603</v>
      </c>
      <c r="G768" s="7">
        <f ca="1">FIND(G$4,OFFSET(G768,0,3-COLUMNS(D:G)-OFFSET(G768,4-ROW(),COLUMNS($G:$K))))</f>
        <v>4</v>
      </c>
      <c r="H768" s="7">
        <f ca="1">FIND(H$4,OFFSET(H768,0,3-COLUMNS(D:G)-OFFSET(H768,4-ROW(),COLUMNS($G:$K))),OFFSET(H768,0,-1)+1)</f>
        <v>8</v>
      </c>
      <c r="I768" s="7">
        <f ca="1">FIND(I$4,OFFSET(I768,0,3-COLUMNS(D:G)-OFFSET(I768,4-ROW(),COLUMNS($G:$K))),OFFSET(I768,0,-1)+1)</f>
        <v>12</v>
      </c>
      <c r="J768" s="75">
        <f ca="1">IFERROR(FIND(J$4,OFFSET(J768,0,-2-OFFSET(J768,4-ROW(),4))),LEN(OFFSET(J768,0,-2-OFFSET(J768,4-ROW(),4)))+1)</f>
        <v>14</v>
      </c>
      <c r="K768" s="8" t="str">
        <f ca="1">LEFT(OFFSET(K768,0,-COLUMNS($E:$J)-OFFSET(K768,4-ROW(),0)),G768-1)</f>
        <v>113</v>
      </c>
      <c r="L768" s="9" t="str">
        <f ca="1">MID(OFFSET(L768,0,-COLUMNS($E:$J)-OFFSET(L768,4-ROW(),0)),G768+1,H768-G768-1)</f>
        <v>192</v>
      </c>
      <c r="M768" s="9" t="str">
        <f ca="1">MID(OFFSET(M768,0,-COLUMNS($E:$J)-OFFSET(M768,4-ROW(),0)),H768+1,I768-H768-1)</f>
        <v>128</v>
      </c>
      <c r="N768" s="9" t="str">
        <f ca="1">MID(OFFSET(N768,0,-COLUMNS($E:$J)-OFFSET(N768,4-ROW(),0)),I768+1,J768-I768-1)</f>
        <v>0</v>
      </c>
      <c r="O768" s="79" t="str">
        <f ca="1">MID(OFFSET(O768,0,-COLUMNS($E:$J)-OFFSET(O768,4-ROW(),0)),J768+1,2)</f>
        <v/>
      </c>
      <c r="P768" s="20">
        <f ca="1">IF(ISBLANK($D768),"",(($K768*2^8+$L768)*2^8+$M768)*2^8+$N768)</f>
        <v>1908441088</v>
      </c>
      <c r="Q768" s="20">
        <f ca="1">IF(O768="",P768,$P768-MOD($P768,2^(32-$O768)))</f>
        <v>1908441088</v>
      </c>
      <c r="R768" s="7">
        <f ca="1">FIND(R$4,OFFSET(R768,0,3-COLUMNS($F:R)-OFFSET(R768,4-ROW(),4)))</f>
        <v>4</v>
      </c>
      <c r="S768" s="7">
        <f ca="1">FIND(S$4,OFFSET(S768,0,3-COLUMNS($F:R)-OFFSET(S768,4-ROW(),4)),OFFSET(S768,0,-1)+1)</f>
        <v>8</v>
      </c>
      <c r="T768" s="7">
        <f ca="1">FIND(T$4,OFFSET(T768,0,3-COLUMNS($F:R)-OFFSET(T768,4-ROW(),4)),OFFSET(T768,0,-1)+1)</f>
        <v>12</v>
      </c>
      <c r="U768" s="8" t="str">
        <f ca="1">LEFT(OFFSET(U768,0,-COLUMNS($G:$T)-OFFSET(U768,4-ROW(),0)),R768-1)</f>
        <v>113</v>
      </c>
      <c r="V768" s="9" t="str">
        <f ca="1">MID(OFFSET(V768,0,-COLUMNS($G:$T)-OFFSET(V768,4-ROW(),0)),R768+1,S768-R768-1)</f>
        <v>192</v>
      </c>
      <c r="W768" s="9" t="str">
        <f ca="1">MID(OFFSET(W768,0,-COLUMNS($G:$T)-OFFSET(W768,4-ROW(),0)),S768+1,T768-S768-1)</f>
        <v>255</v>
      </c>
      <c r="X768" s="9" t="str">
        <f ca="1">MID(OFFSET(X768,0,-COLUMNS($G:$T)-OFFSET(X768,4-ROW(),0)),T768+1,3)</f>
        <v>255</v>
      </c>
      <c r="Y768" s="21">
        <f ca="1">IF(ISBLANK($F768),"",IF(O768="",(($U768*2^8+$V768)*2^8+$W768)*2^8+$X768,$Q768+2^(32-$O768)-1))</f>
        <v>1908473855</v>
      </c>
      <c r="Z768" s="88" t="str">
        <f t="shared" si="11"/>
        <v>JP</v>
      </c>
    </row>
    <row r="769" spans="2:26" x14ac:dyDescent="0.15">
      <c r="B769" s="87">
        <v>765</v>
      </c>
      <c r="C769" s="92" t="s">
        <v>4474</v>
      </c>
      <c r="D769" s="53" t="s">
        <v>1604</v>
      </c>
      <c r="E769" s="25" t="s">
        <v>8</v>
      </c>
      <c r="F769" s="25" t="s">
        <v>1605</v>
      </c>
      <c r="G769" s="7">
        <f ca="1">FIND(G$4,OFFSET(G769,0,3-COLUMNS(D:G)-OFFSET(G769,4-ROW(),COLUMNS($G:$K))))</f>
        <v>4</v>
      </c>
      <c r="H769" s="7">
        <f ca="1">FIND(H$4,OFFSET(H769,0,3-COLUMNS(D:G)-OFFSET(H769,4-ROW(),COLUMNS($G:$K))),OFFSET(H769,0,-1)+1)</f>
        <v>8</v>
      </c>
      <c r="I769" s="7">
        <f ca="1">FIND(I$4,OFFSET(I769,0,3-COLUMNS(D:G)-OFFSET(I769,4-ROW(),COLUMNS($G:$K))),OFFSET(I769,0,-1)+1)</f>
        <v>11</v>
      </c>
      <c r="J769" s="75">
        <f ca="1">IFERROR(FIND(J$4,OFFSET(J769,0,-2-OFFSET(J769,4-ROW(),4))),LEN(OFFSET(J769,0,-2-OFFSET(J769,4-ROW(),4)))+1)</f>
        <v>13</v>
      </c>
      <c r="K769" s="8" t="str">
        <f ca="1">LEFT(OFFSET(K769,0,-COLUMNS($E:$J)-OFFSET(K769,4-ROW(),0)),G769-1)</f>
        <v>113</v>
      </c>
      <c r="L769" s="9" t="str">
        <f ca="1">MID(OFFSET(L769,0,-COLUMNS($E:$J)-OFFSET(L769,4-ROW(),0)),G769+1,H769-G769-1)</f>
        <v>197</v>
      </c>
      <c r="M769" s="9" t="str">
        <f ca="1">MID(OFFSET(M769,0,-COLUMNS($E:$J)-OFFSET(M769,4-ROW(),0)),H769+1,I769-H769-1)</f>
        <v>16</v>
      </c>
      <c r="N769" s="9" t="str">
        <f ca="1">MID(OFFSET(N769,0,-COLUMNS($E:$J)-OFFSET(N769,4-ROW(),0)),I769+1,J769-I769-1)</f>
        <v>0</v>
      </c>
      <c r="O769" s="79" t="str">
        <f ca="1">MID(OFFSET(O769,0,-COLUMNS($E:$J)-OFFSET(O769,4-ROW(),0)),J769+1,2)</f>
        <v/>
      </c>
      <c r="P769" s="20">
        <f ca="1">IF(ISBLANK($D769),"",(($K769*2^8+$L769)*2^8+$M769)*2^8+$N769)</f>
        <v>1908740096</v>
      </c>
      <c r="Q769" s="20">
        <f ca="1">IF(O769="",P769,$P769-MOD($P769,2^(32-$O769)))</f>
        <v>1908740096</v>
      </c>
      <c r="R769" s="7">
        <f ca="1">FIND(R$4,OFFSET(R769,0,3-COLUMNS($F:R)-OFFSET(R769,4-ROW(),4)))</f>
        <v>4</v>
      </c>
      <c r="S769" s="7">
        <f ca="1">FIND(S$4,OFFSET(S769,0,3-COLUMNS($F:R)-OFFSET(S769,4-ROW(),4)),OFFSET(S769,0,-1)+1)</f>
        <v>8</v>
      </c>
      <c r="T769" s="7">
        <f ca="1">FIND(T$4,OFFSET(T769,0,3-COLUMNS($F:R)-OFFSET(T769,4-ROW(),4)),OFFSET(T769,0,-1)+1)</f>
        <v>11</v>
      </c>
      <c r="U769" s="8" t="str">
        <f ca="1">LEFT(OFFSET(U769,0,-COLUMNS($G:$T)-OFFSET(U769,4-ROW(),0)),R769-1)</f>
        <v>113</v>
      </c>
      <c r="V769" s="9" t="str">
        <f ca="1">MID(OFFSET(V769,0,-COLUMNS($G:$T)-OFFSET(V769,4-ROW(),0)),R769+1,S769-R769-1)</f>
        <v>197</v>
      </c>
      <c r="W769" s="9" t="str">
        <f ca="1">MID(OFFSET(W769,0,-COLUMNS($G:$T)-OFFSET(W769,4-ROW(),0)),S769+1,T769-S769-1)</f>
        <v>31</v>
      </c>
      <c r="X769" s="9" t="str">
        <f ca="1">MID(OFFSET(X769,0,-COLUMNS($G:$T)-OFFSET(X769,4-ROW(),0)),T769+1,3)</f>
        <v>255</v>
      </c>
      <c r="Y769" s="21">
        <f ca="1">IF(ISBLANK($F769),"",IF(O769="",(($U769*2^8+$V769)*2^8+$W769)*2^8+$X769,$Q769+2^(32-$O769)-1))</f>
        <v>1908744191</v>
      </c>
      <c r="Z769" s="88" t="str">
        <f t="shared" si="11"/>
        <v>JP</v>
      </c>
    </row>
    <row r="770" spans="2:26" x14ac:dyDescent="0.15">
      <c r="B770" s="87">
        <v>766</v>
      </c>
      <c r="C770" s="92" t="s">
        <v>4474</v>
      </c>
      <c r="D770" s="53" t="s">
        <v>1606</v>
      </c>
      <c r="E770" s="25" t="s">
        <v>8</v>
      </c>
      <c r="F770" s="25" t="s">
        <v>1607</v>
      </c>
      <c r="G770" s="7">
        <f ca="1">FIND(G$4,OFFSET(G770,0,3-COLUMNS(D:G)-OFFSET(G770,4-ROW(),COLUMNS($G:$K))))</f>
        <v>4</v>
      </c>
      <c r="H770" s="7">
        <f ca="1">FIND(H$4,OFFSET(H770,0,3-COLUMNS(D:G)-OFFSET(H770,4-ROW(),COLUMNS($G:$K))),OFFSET(H770,0,-1)+1)</f>
        <v>8</v>
      </c>
      <c r="I770" s="7">
        <f ca="1">FIND(I$4,OFFSET(I770,0,3-COLUMNS(D:G)-OFFSET(I770,4-ROW(),COLUMNS($G:$K))),OFFSET(I770,0,-1)+1)</f>
        <v>11</v>
      </c>
      <c r="J770" s="75">
        <f ca="1">IFERROR(FIND(J$4,OFFSET(J770,0,-2-OFFSET(J770,4-ROW(),4))),LEN(OFFSET(J770,0,-2-OFFSET(J770,4-ROW(),4)))+1)</f>
        <v>13</v>
      </c>
      <c r="K770" s="8" t="str">
        <f ca="1">LEFT(OFFSET(K770,0,-COLUMNS($E:$J)-OFFSET(K770,4-ROW(),0)),G770-1)</f>
        <v>113</v>
      </c>
      <c r="L770" s="9" t="str">
        <f ca="1">MID(OFFSET(L770,0,-COLUMNS($E:$J)-OFFSET(L770,4-ROW(),0)),G770+1,H770-G770-1)</f>
        <v>197</v>
      </c>
      <c r="M770" s="9" t="str">
        <f ca="1">MID(OFFSET(M770,0,-COLUMNS($E:$J)-OFFSET(M770,4-ROW(),0)),H770+1,I770-H770-1)</f>
        <v>40</v>
      </c>
      <c r="N770" s="9" t="str">
        <f ca="1">MID(OFFSET(N770,0,-COLUMNS($E:$J)-OFFSET(N770,4-ROW(),0)),I770+1,J770-I770-1)</f>
        <v>0</v>
      </c>
      <c r="O770" s="79" t="str">
        <f ca="1">MID(OFFSET(O770,0,-COLUMNS($E:$J)-OFFSET(O770,4-ROW(),0)),J770+1,2)</f>
        <v/>
      </c>
      <c r="P770" s="20">
        <f ca="1">IF(ISBLANK($D770),"",(($K770*2^8+$L770)*2^8+$M770)*2^8+$N770)</f>
        <v>1908746240</v>
      </c>
      <c r="Q770" s="20">
        <f ca="1">IF(O770="",P770,$P770-MOD($P770,2^(32-$O770)))</f>
        <v>1908746240</v>
      </c>
      <c r="R770" s="7">
        <f ca="1">FIND(R$4,OFFSET(R770,0,3-COLUMNS($F:R)-OFFSET(R770,4-ROW(),4)))</f>
        <v>4</v>
      </c>
      <c r="S770" s="7">
        <f ca="1">FIND(S$4,OFFSET(S770,0,3-COLUMNS($F:R)-OFFSET(S770,4-ROW(),4)),OFFSET(S770,0,-1)+1)</f>
        <v>8</v>
      </c>
      <c r="T770" s="7">
        <f ca="1">FIND(T$4,OFFSET(T770,0,3-COLUMNS($F:R)-OFFSET(T770,4-ROW(),4)),OFFSET(T770,0,-1)+1)</f>
        <v>11</v>
      </c>
      <c r="U770" s="8" t="str">
        <f ca="1">LEFT(OFFSET(U770,0,-COLUMNS($G:$T)-OFFSET(U770,4-ROW(),0)),R770-1)</f>
        <v>113</v>
      </c>
      <c r="V770" s="9" t="str">
        <f ca="1">MID(OFFSET(V770,0,-COLUMNS($G:$T)-OFFSET(V770,4-ROW(),0)),R770+1,S770-R770-1)</f>
        <v>197</v>
      </c>
      <c r="W770" s="9" t="str">
        <f ca="1">MID(OFFSET(W770,0,-COLUMNS($G:$T)-OFFSET(W770,4-ROW(),0)),S770+1,T770-S770-1)</f>
        <v>47</v>
      </c>
      <c r="X770" s="9" t="str">
        <f ca="1">MID(OFFSET(X770,0,-COLUMNS($G:$T)-OFFSET(X770,4-ROW(),0)),T770+1,3)</f>
        <v>255</v>
      </c>
      <c r="Y770" s="21">
        <f ca="1">IF(ISBLANK($F770),"",IF(O770="",(($U770*2^8+$V770)*2^8+$W770)*2^8+$X770,$Q770+2^(32-$O770)-1))</f>
        <v>1908748287</v>
      </c>
      <c r="Z770" s="88" t="str">
        <f t="shared" si="11"/>
        <v>JP</v>
      </c>
    </row>
    <row r="771" spans="2:26" x14ac:dyDescent="0.15">
      <c r="B771" s="87">
        <v>767</v>
      </c>
      <c r="C771" s="92" t="s">
        <v>4474</v>
      </c>
      <c r="D771" s="53" t="s">
        <v>1608</v>
      </c>
      <c r="E771" s="25" t="s">
        <v>8</v>
      </c>
      <c r="F771" s="25" t="s">
        <v>1609</v>
      </c>
      <c r="G771" s="7">
        <f ca="1">FIND(G$4,OFFSET(G771,0,3-COLUMNS(D:G)-OFFSET(G771,4-ROW(),COLUMNS($G:$K))))</f>
        <v>4</v>
      </c>
      <c r="H771" s="7">
        <f ca="1">FIND(H$4,OFFSET(H771,0,3-COLUMNS(D:G)-OFFSET(H771,4-ROW(),COLUMNS($G:$K))),OFFSET(H771,0,-1)+1)</f>
        <v>8</v>
      </c>
      <c r="I771" s="7">
        <f ca="1">FIND(I$4,OFFSET(I771,0,3-COLUMNS(D:G)-OFFSET(I771,4-ROW(),COLUMNS($G:$K))),OFFSET(I771,0,-1)+1)</f>
        <v>11</v>
      </c>
      <c r="J771" s="75">
        <f ca="1">IFERROR(FIND(J$4,OFFSET(J771,0,-2-OFFSET(J771,4-ROW(),4))),LEN(OFFSET(J771,0,-2-OFFSET(J771,4-ROW(),4)))+1)</f>
        <v>13</v>
      </c>
      <c r="K771" s="8" t="str">
        <f ca="1">LEFT(OFFSET(K771,0,-COLUMNS($E:$J)-OFFSET(K771,4-ROW(),0)),G771-1)</f>
        <v>113</v>
      </c>
      <c r="L771" s="9" t="str">
        <f ca="1">MID(OFFSET(L771,0,-COLUMNS($E:$J)-OFFSET(L771,4-ROW(),0)),G771+1,H771-G771-1)</f>
        <v>197</v>
      </c>
      <c r="M771" s="9" t="str">
        <f ca="1">MID(OFFSET(M771,0,-COLUMNS($E:$J)-OFFSET(M771,4-ROW(),0)),H771+1,I771-H771-1)</f>
        <v>56</v>
      </c>
      <c r="N771" s="9" t="str">
        <f ca="1">MID(OFFSET(N771,0,-COLUMNS($E:$J)-OFFSET(N771,4-ROW(),0)),I771+1,J771-I771-1)</f>
        <v>0</v>
      </c>
      <c r="O771" s="79" t="str">
        <f ca="1">MID(OFFSET(O771,0,-COLUMNS($E:$J)-OFFSET(O771,4-ROW(),0)),J771+1,2)</f>
        <v/>
      </c>
      <c r="P771" s="20">
        <f ca="1">IF(ISBLANK($D771),"",(($K771*2^8+$L771)*2^8+$M771)*2^8+$N771)</f>
        <v>1908750336</v>
      </c>
      <c r="Q771" s="20">
        <f ca="1">IF(O771="",P771,$P771-MOD($P771,2^(32-$O771)))</f>
        <v>1908750336</v>
      </c>
      <c r="R771" s="7">
        <f ca="1">FIND(R$4,OFFSET(R771,0,3-COLUMNS($F:R)-OFFSET(R771,4-ROW(),4)))</f>
        <v>4</v>
      </c>
      <c r="S771" s="7">
        <f ca="1">FIND(S$4,OFFSET(S771,0,3-COLUMNS($F:R)-OFFSET(S771,4-ROW(),4)),OFFSET(S771,0,-1)+1)</f>
        <v>8</v>
      </c>
      <c r="T771" s="7">
        <f ca="1">FIND(T$4,OFFSET(T771,0,3-COLUMNS($F:R)-OFFSET(T771,4-ROW(),4)),OFFSET(T771,0,-1)+1)</f>
        <v>11</v>
      </c>
      <c r="U771" s="8" t="str">
        <f ca="1">LEFT(OFFSET(U771,0,-COLUMNS($G:$T)-OFFSET(U771,4-ROW(),0)),R771-1)</f>
        <v>113</v>
      </c>
      <c r="V771" s="9" t="str">
        <f ca="1">MID(OFFSET(V771,0,-COLUMNS($G:$T)-OFFSET(V771,4-ROW(),0)),R771+1,S771-R771-1)</f>
        <v>197</v>
      </c>
      <c r="W771" s="9" t="str">
        <f ca="1">MID(OFFSET(W771,0,-COLUMNS($G:$T)-OFFSET(W771,4-ROW(),0)),S771+1,T771-S771-1)</f>
        <v>63</v>
      </c>
      <c r="X771" s="9" t="str">
        <f ca="1">MID(OFFSET(X771,0,-COLUMNS($G:$T)-OFFSET(X771,4-ROW(),0)),T771+1,3)</f>
        <v>255</v>
      </c>
      <c r="Y771" s="21">
        <f ca="1">IF(ISBLANK($F771),"",IF(O771="",(($U771*2^8+$V771)*2^8+$W771)*2^8+$X771,$Q771+2^(32-$O771)-1))</f>
        <v>1908752383</v>
      </c>
      <c r="Z771" s="88" t="str">
        <f t="shared" si="11"/>
        <v>JP</v>
      </c>
    </row>
    <row r="772" spans="2:26" x14ac:dyDescent="0.15">
      <c r="B772" s="87">
        <v>768</v>
      </c>
      <c r="C772" s="92" t="s">
        <v>4474</v>
      </c>
      <c r="D772" s="53" t="s">
        <v>1610</v>
      </c>
      <c r="E772" s="25" t="s">
        <v>8</v>
      </c>
      <c r="F772" s="25" t="s">
        <v>1611</v>
      </c>
      <c r="G772" s="7">
        <f ca="1">FIND(G$4,OFFSET(G772,0,3-COLUMNS(D:G)-OFFSET(G772,4-ROW(),COLUMNS($G:$K))))</f>
        <v>4</v>
      </c>
      <c r="H772" s="7">
        <f ca="1">FIND(H$4,OFFSET(H772,0,3-COLUMNS(D:G)-OFFSET(H772,4-ROW(),COLUMNS($G:$K))),OFFSET(H772,0,-1)+1)</f>
        <v>8</v>
      </c>
      <c r="I772" s="7">
        <f ca="1">FIND(I$4,OFFSET(I772,0,3-COLUMNS(D:G)-OFFSET(I772,4-ROW(),COLUMNS($G:$K))),OFFSET(I772,0,-1)+1)</f>
        <v>12</v>
      </c>
      <c r="J772" s="75">
        <f ca="1">IFERROR(FIND(J$4,OFFSET(J772,0,-2-OFFSET(J772,4-ROW(),4))),LEN(OFFSET(J772,0,-2-OFFSET(J772,4-ROW(),4)))+1)</f>
        <v>14</v>
      </c>
      <c r="K772" s="8" t="str">
        <f ca="1">LEFT(OFFSET(K772,0,-COLUMNS($E:$J)-OFFSET(K772,4-ROW(),0)),G772-1)</f>
        <v>113</v>
      </c>
      <c r="L772" s="9" t="str">
        <f ca="1">MID(OFFSET(L772,0,-COLUMNS($E:$J)-OFFSET(L772,4-ROW(),0)),G772+1,H772-G772-1)</f>
        <v>197</v>
      </c>
      <c r="M772" s="9" t="str">
        <f ca="1">MID(OFFSET(M772,0,-COLUMNS($E:$J)-OFFSET(M772,4-ROW(),0)),H772+1,I772-H772-1)</f>
        <v>128</v>
      </c>
      <c r="N772" s="9" t="str">
        <f ca="1">MID(OFFSET(N772,0,-COLUMNS($E:$J)-OFFSET(N772,4-ROW(),0)),I772+1,J772-I772-1)</f>
        <v>0</v>
      </c>
      <c r="O772" s="79" t="str">
        <f ca="1">MID(OFFSET(O772,0,-COLUMNS($E:$J)-OFFSET(O772,4-ROW(),0)),J772+1,2)</f>
        <v/>
      </c>
      <c r="P772" s="20">
        <f ca="1">IF(ISBLANK($D772),"",(($K772*2^8+$L772)*2^8+$M772)*2^8+$N772)</f>
        <v>1908768768</v>
      </c>
      <c r="Q772" s="20">
        <f ca="1">IF(O772="",P772,$P772-MOD($P772,2^(32-$O772)))</f>
        <v>1908768768</v>
      </c>
      <c r="R772" s="7">
        <f ca="1">FIND(R$4,OFFSET(R772,0,3-COLUMNS($F:R)-OFFSET(R772,4-ROW(),4)))</f>
        <v>4</v>
      </c>
      <c r="S772" s="7">
        <f ca="1">FIND(S$4,OFFSET(S772,0,3-COLUMNS($F:R)-OFFSET(S772,4-ROW(),4)),OFFSET(S772,0,-1)+1)</f>
        <v>8</v>
      </c>
      <c r="T772" s="7">
        <f ca="1">FIND(T$4,OFFSET(T772,0,3-COLUMNS($F:R)-OFFSET(T772,4-ROW(),4)),OFFSET(T772,0,-1)+1)</f>
        <v>12</v>
      </c>
      <c r="U772" s="8" t="str">
        <f ca="1">LEFT(OFFSET(U772,0,-COLUMNS($G:$T)-OFFSET(U772,4-ROW(),0)),R772-1)</f>
        <v>113</v>
      </c>
      <c r="V772" s="9" t="str">
        <f ca="1">MID(OFFSET(V772,0,-COLUMNS($G:$T)-OFFSET(V772,4-ROW(),0)),R772+1,S772-R772-1)</f>
        <v>197</v>
      </c>
      <c r="W772" s="9" t="str">
        <f ca="1">MID(OFFSET(W772,0,-COLUMNS($G:$T)-OFFSET(W772,4-ROW(),0)),S772+1,T772-S772-1)</f>
        <v>255</v>
      </c>
      <c r="X772" s="9" t="str">
        <f ca="1">MID(OFFSET(X772,0,-COLUMNS($G:$T)-OFFSET(X772,4-ROW(),0)),T772+1,3)</f>
        <v>255</v>
      </c>
      <c r="Y772" s="21">
        <f ca="1">IF(ISBLANK($F772),"",IF(O772="",(($U772*2^8+$V772)*2^8+$W772)*2^8+$X772,$Q772+2^(32-$O772)-1))</f>
        <v>1908801535</v>
      </c>
      <c r="Z772" s="88" t="str">
        <f t="shared" si="11"/>
        <v>JP</v>
      </c>
    </row>
    <row r="773" spans="2:26" x14ac:dyDescent="0.15">
      <c r="B773" s="87">
        <v>769</v>
      </c>
      <c r="C773" s="92" t="s">
        <v>4474</v>
      </c>
      <c r="D773" s="53" t="s">
        <v>1612</v>
      </c>
      <c r="E773" s="25" t="s">
        <v>8</v>
      </c>
      <c r="F773" s="25" t="s">
        <v>1613</v>
      </c>
      <c r="G773" s="7">
        <f ca="1">FIND(G$4,OFFSET(G773,0,3-COLUMNS(D:G)-OFFSET(G773,4-ROW(),COLUMNS($G:$K))))</f>
        <v>4</v>
      </c>
      <c r="H773" s="7">
        <f ca="1">FIND(H$4,OFFSET(H773,0,3-COLUMNS(D:G)-OFFSET(H773,4-ROW(),COLUMNS($G:$K))),OFFSET(H773,0,-1)+1)</f>
        <v>8</v>
      </c>
      <c r="I773" s="7">
        <f ca="1">FIND(I$4,OFFSET(I773,0,3-COLUMNS(D:G)-OFFSET(I773,4-ROW(),COLUMNS($G:$K))),OFFSET(I773,0,-1)+1)</f>
        <v>10</v>
      </c>
      <c r="J773" s="75">
        <f ca="1">IFERROR(FIND(J$4,OFFSET(J773,0,-2-OFFSET(J773,4-ROW(),4))),LEN(OFFSET(J773,0,-2-OFFSET(J773,4-ROW(),4)))+1)</f>
        <v>12</v>
      </c>
      <c r="K773" s="8" t="str">
        <f ca="1">LEFT(OFFSET(K773,0,-COLUMNS($E:$J)-OFFSET(K773,4-ROW(),0)),G773-1)</f>
        <v>113</v>
      </c>
      <c r="L773" s="9" t="str">
        <f ca="1">MID(OFFSET(L773,0,-COLUMNS($E:$J)-OFFSET(L773,4-ROW(),0)),G773+1,H773-G773-1)</f>
        <v>208</v>
      </c>
      <c r="M773" s="9" t="str">
        <f ca="1">MID(OFFSET(M773,0,-COLUMNS($E:$J)-OFFSET(M773,4-ROW(),0)),H773+1,I773-H773-1)</f>
        <v>0</v>
      </c>
      <c r="N773" s="9" t="str">
        <f ca="1">MID(OFFSET(N773,0,-COLUMNS($E:$J)-OFFSET(N773,4-ROW(),0)),I773+1,J773-I773-1)</f>
        <v>0</v>
      </c>
      <c r="O773" s="79" t="str">
        <f ca="1">MID(OFFSET(O773,0,-COLUMNS($E:$J)-OFFSET(O773,4-ROW(),0)),J773+1,2)</f>
        <v/>
      </c>
      <c r="P773" s="20">
        <f ca="1">IF(ISBLANK($D773),"",(($K773*2^8+$L773)*2^8+$M773)*2^8+$N773)</f>
        <v>1909456896</v>
      </c>
      <c r="Q773" s="20">
        <f ca="1">IF(O773="",P773,$P773-MOD($P773,2^(32-$O773)))</f>
        <v>1909456896</v>
      </c>
      <c r="R773" s="7">
        <f ca="1">FIND(R$4,OFFSET(R773,0,3-COLUMNS($F:R)-OFFSET(R773,4-ROW(),4)))</f>
        <v>4</v>
      </c>
      <c r="S773" s="7">
        <f ca="1">FIND(S$4,OFFSET(S773,0,3-COLUMNS($F:R)-OFFSET(S773,4-ROW(),4)),OFFSET(S773,0,-1)+1)</f>
        <v>8</v>
      </c>
      <c r="T773" s="7">
        <f ca="1">FIND(T$4,OFFSET(T773,0,3-COLUMNS($F:R)-OFFSET(T773,4-ROW(),4)),OFFSET(T773,0,-1)+1)</f>
        <v>11</v>
      </c>
      <c r="U773" s="8" t="str">
        <f ca="1">LEFT(OFFSET(U773,0,-COLUMNS($G:$T)-OFFSET(U773,4-ROW(),0)),R773-1)</f>
        <v>113</v>
      </c>
      <c r="V773" s="9" t="str">
        <f ca="1">MID(OFFSET(V773,0,-COLUMNS($G:$T)-OFFSET(V773,4-ROW(),0)),R773+1,S773-R773-1)</f>
        <v>208</v>
      </c>
      <c r="W773" s="9" t="str">
        <f ca="1">MID(OFFSET(W773,0,-COLUMNS($G:$T)-OFFSET(W773,4-ROW(),0)),S773+1,T773-S773-1)</f>
        <v>63</v>
      </c>
      <c r="X773" s="9" t="str">
        <f ca="1">MID(OFFSET(X773,0,-COLUMNS($G:$T)-OFFSET(X773,4-ROW(),0)),T773+1,3)</f>
        <v>255</v>
      </c>
      <c r="Y773" s="21">
        <f ca="1">IF(ISBLANK($F773),"",IF(O773="",(($U773*2^8+$V773)*2^8+$W773)*2^8+$X773,$Q773+2^(32-$O773)-1))</f>
        <v>1909473279</v>
      </c>
      <c r="Z773" s="88" t="str">
        <f t="shared" si="11"/>
        <v>JP</v>
      </c>
    </row>
    <row r="774" spans="2:26" x14ac:dyDescent="0.15">
      <c r="B774" s="87">
        <v>770</v>
      </c>
      <c r="C774" s="92" t="s">
        <v>4474</v>
      </c>
      <c r="D774" s="53" t="s">
        <v>1614</v>
      </c>
      <c r="E774" s="25" t="s">
        <v>8</v>
      </c>
      <c r="F774" s="25" t="s">
        <v>1615</v>
      </c>
      <c r="G774" s="7">
        <f ca="1">FIND(G$4,OFFSET(G774,0,3-COLUMNS(D:G)-OFFSET(G774,4-ROW(),COLUMNS($G:$K))))</f>
        <v>4</v>
      </c>
      <c r="H774" s="7">
        <f ca="1">FIND(H$4,OFFSET(H774,0,3-COLUMNS(D:G)-OFFSET(H774,4-ROW(),COLUMNS($G:$K))),OFFSET(H774,0,-1)+1)</f>
        <v>8</v>
      </c>
      <c r="I774" s="7">
        <f ca="1">FIND(I$4,OFFSET(I774,0,3-COLUMNS(D:G)-OFFSET(I774,4-ROW(),COLUMNS($G:$K))),OFFSET(I774,0,-1)+1)</f>
        <v>12</v>
      </c>
      <c r="J774" s="75">
        <f ca="1">IFERROR(FIND(J$4,OFFSET(J774,0,-2-OFFSET(J774,4-ROW(),4))),LEN(OFFSET(J774,0,-2-OFFSET(J774,4-ROW(),4)))+1)</f>
        <v>14</v>
      </c>
      <c r="K774" s="8" t="str">
        <f ca="1">LEFT(OFFSET(K774,0,-COLUMNS($E:$J)-OFFSET(K774,4-ROW(),0)),G774-1)</f>
        <v>113</v>
      </c>
      <c r="L774" s="9" t="str">
        <f ca="1">MID(OFFSET(L774,0,-COLUMNS($E:$J)-OFFSET(L774,4-ROW(),0)),G774+1,H774-G774-1)</f>
        <v>212</v>
      </c>
      <c r="M774" s="9" t="str">
        <f ca="1">MID(OFFSET(M774,0,-COLUMNS($E:$J)-OFFSET(M774,4-ROW(),0)),H774+1,I774-H774-1)</f>
        <v>104</v>
      </c>
      <c r="N774" s="9" t="str">
        <f ca="1">MID(OFFSET(N774,0,-COLUMNS($E:$J)-OFFSET(N774,4-ROW(),0)),I774+1,J774-I774-1)</f>
        <v>0</v>
      </c>
      <c r="O774" s="79" t="str">
        <f ca="1">MID(OFFSET(O774,0,-COLUMNS($E:$J)-OFFSET(O774,4-ROW(),0)),J774+1,2)</f>
        <v/>
      </c>
      <c r="P774" s="20">
        <f ca="1">IF(ISBLANK($D774),"",(($K774*2^8+$L774)*2^8+$M774)*2^8+$N774)</f>
        <v>1909745664</v>
      </c>
      <c r="Q774" s="20">
        <f ca="1">IF(O774="",P774,$P774-MOD($P774,2^(32-$O774)))</f>
        <v>1909745664</v>
      </c>
      <c r="R774" s="7">
        <f ca="1">FIND(R$4,OFFSET(R774,0,3-COLUMNS($F:R)-OFFSET(R774,4-ROW(),4)))</f>
        <v>4</v>
      </c>
      <c r="S774" s="7">
        <f ca="1">FIND(S$4,OFFSET(S774,0,3-COLUMNS($F:R)-OFFSET(S774,4-ROW(),4)),OFFSET(S774,0,-1)+1)</f>
        <v>8</v>
      </c>
      <c r="T774" s="7">
        <f ca="1">FIND(T$4,OFFSET(T774,0,3-COLUMNS($F:R)-OFFSET(T774,4-ROW(),4)),OFFSET(T774,0,-1)+1)</f>
        <v>12</v>
      </c>
      <c r="U774" s="8" t="str">
        <f ca="1">LEFT(OFFSET(U774,0,-COLUMNS($G:$T)-OFFSET(U774,4-ROW(),0)),R774-1)</f>
        <v>113</v>
      </c>
      <c r="V774" s="9" t="str">
        <f ca="1">MID(OFFSET(V774,0,-COLUMNS($G:$T)-OFFSET(V774,4-ROW(),0)),R774+1,S774-R774-1)</f>
        <v>212</v>
      </c>
      <c r="W774" s="9" t="str">
        <f ca="1">MID(OFFSET(W774,0,-COLUMNS($G:$T)-OFFSET(W774,4-ROW(),0)),S774+1,T774-S774-1)</f>
        <v>107</v>
      </c>
      <c r="X774" s="9" t="str">
        <f ca="1">MID(OFFSET(X774,0,-COLUMNS($G:$T)-OFFSET(X774,4-ROW(),0)),T774+1,3)</f>
        <v>255</v>
      </c>
      <c r="Y774" s="21">
        <f ca="1">IF(ISBLANK($F774),"",IF(O774="",(($U774*2^8+$V774)*2^8+$W774)*2^8+$X774,$Q774+2^(32-$O774)-1))</f>
        <v>1909746687</v>
      </c>
      <c r="Z774" s="88" t="str">
        <f t="shared" ref="Z774:Z837" si="12">IF(ISBLANK(C774),"",$C774)</f>
        <v>JP</v>
      </c>
    </row>
    <row r="775" spans="2:26" x14ac:dyDescent="0.15">
      <c r="B775" s="87">
        <v>771</v>
      </c>
      <c r="C775" s="92" t="s">
        <v>4474</v>
      </c>
      <c r="D775" s="53" t="s">
        <v>1616</v>
      </c>
      <c r="E775" s="25" t="s">
        <v>8</v>
      </c>
      <c r="F775" s="25" t="s">
        <v>1617</v>
      </c>
      <c r="G775" s="7">
        <f ca="1">FIND(G$4,OFFSET(G775,0,3-COLUMNS(D:G)-OFFSET(G775,4-ROW(),COLUMNS($G:$K))))</f>
        <v>4</v>
      </c>
      <c r="H775" s="7">
        <f ca="1">FIND(H$4,OFFSET(H775,0,3-COLUMNS(D:G)-OFFSET(H775,4-ROW(),COLUMNS($G:$K))),OFFSET(H775,0,-1)+1)</f>
        <v>8</v>
      </c>
      <c r="I775" s="7">
        <f ca="1">FIND(I$4,OFFSET(I775,0,3-COLUMNS(D:G)-OFFSET(I775,4-ROW(),COLUMNS($G:$K))),OFFSET(I775,0,-1)+1)</f>
        <v>12</v>
      </c>
      <c r="J775" s="75">
        <f ca="1">IFERROR(FIND(J$4,OFFSET(J775,0,-2-OFFSET(J775,4-ROW(),4))),LEN(OFFSET(J775,0,-2-OFFSET(J775,4-ROW(),4)))+1)</f>
        <v>14</v>
      </c>
      <c r="K775" s="8" t="str">
        <f ca="1">LEFT(OFFSET(K775,0,-COLUMNS($E:$J)-OFFSET(K775,4-ROW(),0)),G775-1)</f>
        <v>113</v>
      </c>
      <c r="L775" s="9" t="str">
        <f ca="1">MID(OFFSET(L775,0,-COLUMNS($E:$J)-OFFSET(L775,4-ROW(),0)),G775+1,H775-G775-1)</f>
        <v>213</v>
      </c>
      <c r="M775" s="9" t="str">
        <f ca="1">MID(OFFSET(M775,0,-COLUMNS($E:$J)-OFFSET(M775,4-ROW(),0)),H775+1,I775-H775-1)</f>
        <v>128</v>
      </c>
      <c r="N775" s="9" t="str">
        <f ca="1">MID(OFFSET(N775,0,-COLUMNS($E:$J)-OFFSET(N775,4-ROW(),0)),I775+1,J775-I775-1)</f>
        <v>0</v>
      </c>
      <c r="O775" s="79" t="str">
        <f ca="1">MID(OFFSET(O775,0,-COLUMNS($E:$J)-OFFSET(O775,4-ROW(),0)),J775+1,2)</f>
        <v/>
      </c>
      <c r="P775" s="20">
        <f ca="1">IF(ISBLANK($D775),"",(($K775*2^8+$L775)*2^8+$M775)*2^8+$N775)</f>
        <v>1909817344</v>
      </c>
      <c r="Q775" s="20">
        <f ca="1">IF(O775="",P775,$P775-MOD($P775,2^(32-$O775)))</f>
        <v>1909817344</v>
      </c>
      <c r="R775" s="7">
        <f ca="1">FIND(R$4,OFFSET(R775,0,3-COLUMNS($F:R)-OFFSET(R775,4-ROW(),4)))</f>
        <v>4</v>
      </c>
      <c r="S775" s="7">
        <f ca="1">FIND(S$4,OFFSET(S775,0,3-COLUMNS($F:R)-OFFSET(S775,4-ROW(),4)),OFFSET(S775,0,-1)+1)</f>
        <v>8</v>
      </c>
      <c r="T775" s="7">
        <f ca="1">FIND(T$4,OFFSET(T775,0,3-COLUMNS($F:R)-OFFSET(T775,4-ROW(),4)),OFFSET(T775,0,-1)+1)</f>
        <v>12</v>
      </c>
      <c r="U775" s="8" t="str">
        <f ca="1">LEFT(OFFSET(U775,0,-COLUMNS($G:$T)-OFFSET(U775,4-ROW(),0)),R775-1)</f>
        <v>113</v>
      </c>
      <c r="V775" s="9" t="str">
        <f ca="1">MID(OFFSET(V775,0,-COLUMNS($G:$T)-OFFSET(V775,4-ROW(),0)),R775+1,S775-R775-1)</f>
        <v>213</v>
      </c>
      <c r="W775" s="9" t="str">
        <f ca="1">MID(OFFSET(W775,0,-COLUMNS($G:$T)-OFFSET(W775,4-ROW(),0)),S775+1,T775-S775-1)</f>
        <v>191</v>
      </c>
      <c r="X775" s="9" t="str">
        <f ca="1">MID(OFFSET(X775,0,-COLUMNS($G:$T)-OFFSET(X775,4-ROW(),0)),T775+1,3)</f>
        <v>255</v>
      </c>
      <c r="Y775" s="21">
        <f ca="1">IF(ISBLANK($F775),"",IF(O775="",(($U775*2^8+$V775)*2^8+$W775)*2^8+$X775,$Q775+2^(32-$O775)-1))</f>
        <v>1909833727</v>
      </c>
      <c r="Z775" s="88" t="str">
        <f t="shared" si="12"/>
        <v>JP</v>
      </c>
    </row>
    <row r="776" spans="2:26" x14ac:dyDescent="0.15">
      <c r="B776" s="87">
        <v>772</v>
      </c>
      <c r="C776" s="92" t="s">
        <v>4474</v>
      </c>
      <c r="D776" s="53" t="s">
        <v>1618</v>
      </c>
      <c r="E776" s="25" t="s">
        <v>8</v>
      </c>
      <c r="F776" s="25" t="s">
        <v>1619</v>
      </c>
      <c r="G776" s="7">
        <f ca="1">FIND(G$4,OFFSET(G776,0,3-COLUMNS(D:G)-OFFSET(G776,4-ROW(),COLUMNS($G:$K))))</f>
        <v>4</v>
      </c>
      <c r="H776" s="7">
        <f ca="1">FIND(H$4,OFFSET(H776,0,3-COLUMNS(D:G)-OFFSET(H776,4-ROW(),COLUMNS($G:$K))),OFFSET(H776,0,-1)+1)</f>
        <v>8</v>
      </c>
      <c r="I776" s="7">
        <f ca="1">FIND(I$4,OFFSET(I776,0,3-COLUMNS(D:G)-OFFSET(I776,4-ROW(),COLUMNS($G:$K))),OFFSET(I776,0,-1)+1)</f>
        <v>12</v>
      </c>
      <c r="J776" s="75">
        <f ca="1">IFERROR(FIND(J$4,OFFSET(J776,0,-2-OFFSET(J776,4-ROW(),4))),LEN(OFFSET(J776,0,-2-OFFSET(J776,4-ROW(),4)))+1)</f>
        <v>14</v>
      </c>
      <c r="K776" s="8" t="str">
        <f ca="1">LEFT(OFFSET(K776,0,-COLUMNS($E:$J)-OFFSET(K776,4-ROW(),0)),G776-1)</f>
        <v>113</v>
      </c>
      <c r="L776" s="9" t="str">
        <f ca="1">MID(OFFSET(L776,0,-COLUMNS($E:$J)-OFFSET(L776,4-ROW(),0)),G776+1,H776-G776-1)</f>
        <v>213</v>
      </c>
      <c r="M776" s="9" t="str">
        <f ca="1">MID(OFFSET(M776,0,-COLUMNS($E:$J)-OFFSET(M776,4-ROW(),0)),H776+1,I776-H776-1)</f>
        <v>192</v>
      </c>
      <c r="N776" s="9" t="str">
        <f ca="1">MID(OFFSET(N776,0,-COLUMNS($E:$J)-OFFSET(N776,4-ROW(),0)),I776+1,J776-I776-1)</f>
        <v>0</v>
      </c>
      <c r="O776" s="79" t="str">
        <f ca="1">MID(OFFSET(O776,0,-COLUMNS($E:$J)-OFFSET(O776,4-ROW(),0)),J776+1,2)</f>
        <v/>
      </c>
      <c r="P776" s="20">
        <f ca="1">IF(ISBLANK($D776),"",(($K776*2^8+$L776)*2^8+$M776)*2^8+$N776)</f>
        <v>1909833728</v>
      </c>
      <c r="Q776" s="20">
        <f ca="1">IF(O776="",P776,$P776-MOD($P776,2^(32-$O776)))</f>
        <v>1909833728</v>
      </c>
      <c r="R776" s="7">
        <f ca="1">FIND(R$4,OFFSET(R776,0,3-COLUMNS($F:R)-OFFSET(R776,4-ROW(),4)))</f>
        <v>4</v>
      </c>
      <c r="S776" s="7">
        <f ca="1">FIND(S$4,OFFSET(S776,0,3-COLUMNS($F:R)-OFFSET(S776,4-ROW(),4)),OFFSET(S776,0,-1)+1)</f>
        <v>8</v>
      </c>
      <c r="T776" s="7">
        <f ca="1">FIND(T$4,OFFSET(T776,0,3-COLUMNS($F:R)-OFFSET(T776,4-ROW(),4)),OFFSET(T776,0,-1)+1)</f>
        <v>12</v>
      </c>
      <c r="U776" s="8" t="str">
        <f ca="1">LEFT(OFFSET(U776,0,-COLUMNS($G:$T)-OFFSET(U776,4-ROW(),0)),R776-1)</f>
        <v>113</v>
      </c>
      <c r="V776" s="9" t="str">
        <f ca="1">MID(OFFSET(V776,0,-COLUMNS($G:$T)-OFFSET(V776,4-ROW(),0)),R776+1,S776-R776-1)</f>
        <v>213</v>
      </c>
      <c r="W776" s="9" t="str">
        <f ca="1">MID(OFFSET(W776,0,-COLUMNS($G:$T)-OFFSET(W776,4-ROW(),0)),S776+1,T776-S776-1)</f>
        <v>223</v>
      </c>
      <c r="X776" s="9" t="str">
        <f ca="1">MID(OFFSET(X776,0,-COLUMNS($G:$T)-OFFSET(X776,4-ROW(),0)),T776+1,3)</f>
        <v>255</v>
      </c>
      <c r="Y776" s="21">
        <f ca="1">IF(ISBLANK($F776),"",IF(O776="",(($U776*2^8+$V776)*2^8+$W776)*2^8+$X776,$Q776+2^(32-$O776)-1))</f>
        <v>1909841919</v>
      </c>
      <c r="Z776" s="88" t="str">
        <f t="shared" si="12"/>
        <v>JP</v>
      </c>
    </row>
    <row r="777" spans="2:26" x14ac:dyDescent="0.15">
      <c r="B777" s="87">
        <v>773</v>
      </c>
      <c r="C777" s="92" t="s">
        <v>4474</v>
      </c>
      <c r="D777" s="53" t="s">
        <v>1620</v>
      </c>
      <c r="E777" s="25" t="s">
        <v>8</v>
      </c>
      <c r="F777" s="25" t="s">
        <v>1621</v>
      </c>
      <c r="G777" s="7">
        <f ca="1">FIND(G$4,OFFSET(G777,0,3-COLUMNS(D:G)-OFFSET(G777,4-ROW(),COLUMNS($G:$K))))</f>
        <v>4</v>
      </c>
      <c r="H777" s="7">
        <f ca="1">FIND(H$4,OFFSET(H777,0,3-COLUMNS(D:G)-OFFSET(H777,4-ROW(),COLUMNS($G:$K))),OFFSET(H777,0,-1)+1)</f>
        <v>8</v>
      </c>
      <c r="I777" s="7">
        <f ca="1">FIND(I$4,OFFSET(I777,0,3-COLUMNS(D:G)-OFFSET(I777,4-ROW(),COLUMNS($G:$K))),OFFSET(I777,0,-1)+1)</f>
        <v>12</v>
      </c>
      <c r="J777" s="75">
        <f ca="1">IFERROR(FIND(J$4,OFFSET(J777,0,-2-OFFSET(J777,4-ROW(),4))),LEN(OFFSET(J777,0,-2-OFFSET(J777,4-ROW(),4)))+1)</f>
        <v>14</v>
      </c>
      <c r="K777" s="8" t="str">
        <f ca="1">LEFT(OFFSET(K777,0,-COLUMNS($E:$J)-OFFSET(K777,4-ROW(),0)),G777-1)</f>
        <v>113</v>
      </c>
      <c r="L777" s="9" t="str">
        <f ca="1">MID(OFFSET(L777,0,-COLUMNS($E:$J)-OFFSET(L777,4-ROW(),0)),G777+1,H777-G777-1)</f>
        <v>213</v>
      </c>
      <c r="M777" s="9" t="str">
        <f ca="1">MID(OFFSET(M777,0,-COLUMNS($E:$J)-OFFSET(M777,4-ROW(),0)),H777+1,I777-H777-1)</f>
        <v>224</v>
      </c>
      <c r="N777" s="9" t="str">
        <f ca="1">MID(OFFSET(N777,0,-COLUMNS($E:$J)-OFFSET(N777,4-ROW(),0)),I777+1,J777-I777-1)</f>
        <v>0</v>
      </c>
      <c r="O777" s="79" t="str">
        <f ca="1">MID(OFFSET(O777,0,-COLUMNS($E:$J)-OFFSET(O777,4-ROW(),0)),J777+1,2)</f>
        <v/>
      </c>
      <c r="P777" s="20">
        <f ca="1">IF(ISBLANK($D777),"",(($K777*2^8+$L777)*2^8+$M777)*2^8+$N777)</f>
        <v>1909841920</v>
      </c>
      <c r="Q777" s="20">
        <f ca="1">IF(O777="",P777,$P777-MOD($P777,2^(32-$O777)))</f>
        <v>1909841920</v>
      </c>
      <c r="R777" s="7">
        <f ca="1">FIND(R$4,OFFSET(R777,0,3-COLUMNS($F:R)-OFFSET(R777,4-ROW(),4)))</f>
        <v>4</v>
      </c>
      <c r="S777" s="7">
        <f ca="1">FIND(S$4,OFFSET(S777,0,3-COLUMNS($F:R)-OFFSET(S777,4-ROW(),4)),OFFSET(S777,0,-1)+1)</f>
        <v>8</v>
      </c>
      <c r="T777" s="7">
        <f ca="1">FIND(T$4,OFFSET(T777,0,3-COLUMNS($F:R)-OFFSET(T777,4-ROW(),4)),OFFSET(T777,0,-1)+1)</f>
        <v>12</v>
      </c>
      <c r="U777" s="8" t="str">
        <f ca="1">LEFT(OFFSET(U777,0,-COLUMNS($G:$T)-OFFSET(U777,4-ROW(),0)),R777-1)</f>
        <v>113</v>
      </c>
      <c r="V777" s="9" t="str">
        <f ca="1">MID(OFFSET(V777,0,-COLUMNS($G:$T)-OFFSET(V777,4-ROW(),0)),R777+1,S777-R777-1)</f>
        <v>213</v>
      </c>
      <c r="W777" s="9" t="str">
        <f ca="1">MID(OFFSET(W777,0,-COLUMNS($G:$T)-OFFSET(W777,4-ROW(),0)),S777+1,T777-S777-1)</f>
        <v>239</v>
      </c>
      <c r="X777" s="9" t="str">
        <f ca="1">MID(OFFSET(X777,0,-COLUMNS($G:$T)-OFFSET(X777,4-ROW(),0)),T777+1,3)</f>
        <v>255</v>
      </c>
      <c r="Y777" s="21">
        <f ca="1">IF(ISBLANK($F777),"",IF(O777="",(($U777*2^8+$V777)*2^8+$W777)*2^8+$X777,$Q777+2^(32-$O777)-1))</f>
        <v>1909846015</v>
      </c>
      <c r="Z777" s="88" t="str">
        <f t="shared" si="12"/>
        <v>JP</v>
      </c>
    </row>
    <row r="778" spans="2:26" x14ac:dyDescent="0.15">
      <c r="B778" s="87">
        <v>774</v>
      </c>
      <c r="C778" s="92" t="s">
        <v>4474</v>
      </c>
      <c r="D778" s="53" t="s">
        <v>1622</v>
      </c>
      <c r="E778" s="25" t="s">
        <v>8</v>
      </c>
      <c r="F778" s="25" t="s">
        <v>1623</v>
      </c>
      <c r="G778" s="7">
        <f ca="1">FIND(G$4,OFFSET(G778,0,3-COLUMNS(D:G)-OFFSET(G778,4-ROW(),COLUMNS($G:$K))))</f>
        <v>4</v>
      </c>
      <c r="H778" s="7">
        <f ca="1">FIND(H$4,OFFSET(H778,0,3-COLUMNS(D:G)-OFFSET(H778,4-ROW(),COLUMNS($G:$K))),OFFSET(H778,0,-1)+1)</f>
        <v>8</v>
      </c>
      <c r="I778" s="7">
        <f ca="1">FIND(I$4,OFFSET(I778,0,3-COLUMNS(D:G)-OFFSET(I778,4-ROW(),COLUMNS($G:$K))),OFFSET(I778,0,-1)+1)</f>
        <v>12</v>
      </c>
      <c r="J778" s="75">
        <f ca="1">IFERROR(FIND(J$4,OFFSET(J778,0,-2-OFFSET(J778,4-ROW(),4))),LEN(OFFSET(J778,0,-2-OFFSET(J778,4-ROW(),4)))+1)</f>
        <v>14</v>
      </c>
      <c r="K778" s="8" t="str">
        <f ca="1">LEFT(OFFSET(K778,0,-COLUMNS($E:$J)-OFFSET(K778,4-ROW(),0)),G778-1)</f>
        <v>113</v>
      </c>
      <c r="L778" s="9" t="str">
        <f ca="1">MID(OFFSET(L778,0,-COLUMNS($E:$J)-OFFSET(L778,4-ROW(),0)),G778+1,H778-G778-1)</f>
        <v>213</v>
      </c>
      <c r="M778" s="9" t="str">
        <f ca="1">MID(OFFSET(M778,0,-COLUMNS($E:$J)-OFFSET(M778,4-ROW(),0)),H778+1,I778-H778-1)</f>
        <v>240</v>
      </c>
      <c r="N778" s="9" t="str">
        <f ca="1">MID(OFFSET(N778,0,-COLUMNS($E:$J)-OFFSET(N778,4-ROW(),0)),I778+1,J778-I778-1)</f>
        <v>0</v>
      </c>
      <c r="O778" s="79" t="str">
        <f ca="1">MID(OFFSET(O778,0,-COLUMNS($E:$J)-OFFSET(O778,4-ROW(),0)),J778+1,2)</f>
        <v/>
      </c>
      <c r="P778" s="20">
        <f ca="1">IF(ISBLANK($D778),"",(($K778*2^8+$L778)*2^8+$M778)*2^8+$N778)</f>
        <v>1909846016</v>
      </c>
      <c r="Q778" s="20">
        <f ca="1">IF(O778="",P778,$P778-MOD($P778,2^(32-$O778)))</f>
        <v>1909846016</v>
      </c>
      <c r="R778" s="7">
        <f ca="1">FIND(R$4,OFFSET(R778,0,3-COLUMNS($F:R)-OFFSET(R778,4-ROW(),4)))</f>
        <v>4</v>
      </c>
      <c r="S778" s="7">
        <f ca="1">FIND(S$4,OFFSET(S778,0,3-COLUMNS($F:R)-OFFSET(S778,4-ROW(),4)),OFFSET(S778,0,-1)+1)</f>
        <v>8</v>
      </c>
      <c r="T778" s="7">
        <f ca="1">FIND(T$4,OFFSET(T778,0,3-COLUMNS($F:R)-OFFSET(T778,4-ROW(),4)),OFFSET(T778,0,-1)+1)</f>
        <v>12</v>
      </c>
      <c r="U778" s="8" t="str">
        <f ca="1">LEFT(OFFSET(U778,0,-COLUMNS($G:$T)-OFFSET(U778,4-ROW(),0)),R778-1)</f>
        <v>113</v>
      </c>
      <c r="V778" s="9" t="str">
        <f ca="1">MID(OFFSET(V778,0,-COLUMNS($G:$T)-OFFSET(V778,4-ROW(),0)),R778+1,S778-R778-1)</f>
        <v>213</v>
      </c>
      <c r="W778" s="9" t="str">
        <f ca="1">MID(OFFSET(W778,0,-COLUMNS($G:$T)-OFFSET(W778,4-ROW(),0)),S778+1,T778-S778-1)</f>
        <v>255</v>
      </c>
      <c r="X778" s="9" t="str">
        <f ca="1">MID(OFFSET(X778,0,-COLUMNS($G:$T)-OFFSET(X778,4-ROW(),0)),T778+1,3)</f>
        <v>255</v>
      </c>
      <c r="Y778" s="21">
        <f ca="1">IF(ISBLANK($F778),"",IF(O778="",(($U778*2^8+$V778)*2^8+$W778)*2^8+$X778,$Q778+2^(32-$O778)-1))</f>
        <v>1909850111</v>
      </c>
      <c r="Z778" s="88" t="str">
        <f t="shared" si="12"/>
        <v>JP</v>
      </c>
    </row>
    <row r="779" spans="2:26" x14ac:dyDescent="0.15">
      <c r="B779" s="87">
        <v>775</v>
      </c>
      <c r="C779" s="92" t="s">
        <v>4474</v>
      </c>
      <c r="D779" s="53" t="s">
        <v>1624</v>
      </c>
      <c r="E779" s="25" t="s">
        <v>8</v>
      </c>
      <c r="F779" s="25" t="s">
        <v>1625</v>
      </c>
      <c r="G779" s="7">
        <f ca="1">FIND(G$4,OFFSET(G779,0,3-COLUMNS(D:G)-OFFSET(G779,4-ROW(),COLUMNS($G:$K))))</f>
        <v>4</v>
      </c>
      <c r="H779" s="7">
        <f ca="1">FIND(H$4,OFFSET(H779,0,3-COLUMNS(D:G)-OFFSET(H779,4-ROW(),COLUMNS($G:$K))),OFFSET(H779,0,-1)+1)</f>
        <v>7</v>
      </c>
      <c r="I779" s="7">
        <f ca="1">FIND(I$4,OFFSET(I779,0,3-COLUMNS(D:G)-OFFSET(I779,4-ROW(),COLUMNS($G:$K))),OFFSET(I779,0,-1)+1)</f>
        <v>9</v>
      </c>
      <c r="J779" s="75">
        <f ca="1">IFERROR(FIND(J$4,OFFSET(J779,0,-2-OFFSET(J779,4-ROW(),4))),LEN(OFFSET(J779,0,-2-OFFSET(J779,4-ROW(),4)))+1)</f>
        <v>11</v>
      </c>
      <c r="K779" s="8" t="str">
        <f ca="1">LEFT(OFFSET(K779,0,-COLUMNS($E:$J)-OFFSET(K779,4-ROW(),0)),G779-1)</f>
        <v>114</v>
      </c>
      <c r="L779" s="9" t="str">
        <f ca="1">MID(OFFSET(L779,0,-COLUMNS($E:$J)-OFFSET(L779,4-ROW(),0)),G779+1,H779-G779-1)</f>
        <v>16</v>
      </c>
      <c r="M779" s="9" t="str">
        <f ca="1">MID(OFFSET(M779,0,-COLUMNS($E:$J)-OFFSET(M779,4-ROW(),0)),H779+1,I779-H779-1)</f>
        <v>0</v>
      </c>
      <c r="N779" s="9" t="str">
        <f ca="1">MID(OFFSET(N779,0,-COLUMNS($E:$J)-OFFSET(N779,4-ROW(),0)),I779+1,J779-I779-1)</f>
        <v>0</v>
      </c>
      <c r="O779" s="79" t="str">
        <f ca="1">MID(OFFSET(O779,0,-COLUMNS($E:$J)-OFFSET(O779,4-ROW(),0)),J779+1,2)</f>
        <v/>
      </c>
      <c r="P779" s="20">
        <f ca="1">IF(ISBLANK($D779),"",(($K779*2^8+$L779)*2^8+$M779)*2^8+$N779)</f>
        <v>1913651200</v>
      </c>
      <c r="Q779" s="20">
        <f ca="1">IF(O779="",P779,$P779-MOD($P779,2^(32-$O779)))</f>
        <v>1913651200</v>
      </c>
      <c r="R779" s="7">
        <f ca="1">FIND(R$4,OFFSET(R779,0,3-COLUMNS($F:R)-OFFSET(R779,4-ROW(),4)))</f>
        <v>4</v>
      </c>
      <c r="S779" s="7">
        <f ca="1">FIND(S$4,OFFSET(S779,0,3-COLUMNS($F:R)-OFFSET(S779,4-ROW(),4)),OFFSET(S779,0,-1)+1)</f>
        <v>7</v>
      </c>
      <c r="T779" s="7">
        <f ca="1">FIND(T$4,OFFSET(T779,0,3-COLUMNS($F:R)-OFFSET(T779,4-ROW(),4)),OFFSET(T779,0,-1)+1)</f>
        <v>11</v>
      </c>
      <c r="U779" s="8" t="str">
        <f ca="1">LEFT(OFFSET(U779,0,-COLUMNS($G:$T)-OFFSET(U779,4-ROW(),0)),R779-1)</f>
        <v>114</v>
      </c>
      <c r="V779" s="9" t="str">
        <f ca="1">MID(OFFSET(V779,0,-COLUMNS($G:$T)-OFFSET(V779,4-ROW(),0)),R779+1,S779-R779-1)</f>
        <v>19</v>
      </c>
      <c r="W779" s="9" t="str">
        <f ca="1">MID(OFFSET(W779,0,-COLUMNS($G:$T)-OFFSET(W779,4-ROW(),0)),S779+1,T779-S779-1)</f>
        <v>255</v>
      </c>
      <c r="X779" s="9" t="str">
        <f ca="1">MID(OFFSET(X779,0,-COLUMNS($G:$T)-OFFSET(X779,4-ROW(),0)),T779+1,3)</f>
        <v>255</v>
      </c>
      <c r="Y779" s="21">
        <f ca="1">IF(ISBLANK($F779),"",IF(O779="",(($U779*2^8+$V779)*2^8+$W779)*2^8+$X779,$Q779+2^(32-$O779)-1))</f>
        <v>1913913343</v>
      </c>
      <c r="Z779" s="88" t="str">
        <f t="shared" si="12"/>
        <v>JP</v>
      </c>
    </row>
    <row r="780" spans="2:26" x14ac:dyDescent="0.15">
      <c r="B780" s="87">
        <v>776</v>
      </c>
      <c r="C780" s="92" t="s">
        <v>4474</v>
      </c>
      <c r="D780" s="53" t="s">
        <v>1626</v>
      </c>
      <c r="E780" s="25" t="s">
        <v>8</v>
      </c>
      <c r="F780" s="25" t="s">
        <v>1627</v>
      </c>
      <c r="G780" s="7">
        <f ca="1">FIND(G$4,OFFSET(G780,0,3-COLUMNS(D:G)-OFFSET(G780,4-ROW(),COLUMNS($G:$K))))</f>
        <v>4</v>
      </c>
      <c r="H780" s="7">
        <f ca="1">FIND(H$4,OFFSET(H780,0,3-COLUMNS(D:G)-OFFSET(H780,4-ROW(),COLUMNS($G:$K))),OFFSET(H780,0,-1)+1)</f>
        <v>7</v>
      </c>
      <c r="I780" s="7">
        <f ca="1">FIND(I$4,OFFSET(I780,0,3-COLUMNS(D:G)-OFFSET(I780,4-ROW(),COLUMNS($G:$K))),OFFSET(I780,0,-1)+1)</f>
        <v>9</v>
      </c>
      <c r="J780" s="75">
        <f ca="1">IFERROR(FIND(J$4,OFFSET(J780,0,-2-OFFSET(J780,4-ROW(),4))),LEN(OFFSET(J780,0,-2-OFFSET(J780,4-ROW(),4)))+1)</f>
        <v>11</v>
      </c>
      <c r="K780" s="8" t="str">
        <f ca="1">LEFT(OFFSET(K780,0,-COLUMNS($E:$J)-OFFSET(K780,4-ROW(),0)),G780-1)</f>
        <v>114</v>
      </c>
      <c r="L780" s="9" t="str">
        <f ca="1">MID(OFFSET(L780,0,-COLUMNS($E:$J)-OFFSET(L780,4-ROW(),0)),G780+1,H780-G780-1)</f>
        <v>20</v>
      </c>
      <c r="M780" s="9" t="str">
        <f ca="1">MID(OFFSET(M780,0,-COLUMNS($E:$J)-OFFSET(M780,4-ROW(),0)),H780+1,I780-H780-1)</f>
        <v>0</v>
      </c>
      <c r="N780" s="9" t="str">
        <f ca="1">MID(OFFSET(N780,0,-COLUMNS($E:$J)-OFFSET(N780,4-ROW(),0)),I780+1,J780-I780-1)</f>
        <v>0</v>
      </c>
      <c r="O780" s="79" t="str">
        <f ca="1">MID(OFFSET(O780,0,-COLUMNS($E:$J)-OFFSET(O780,4-ROW(),0)),J780+1,2)</f>
        <v/>
      </c>
      <c r="P780" s="20">
        <f ca="1">IF(ISBLANK($D780),"",(($K780*2^8+$L780)*2^8+$M780)*2^8+$N780)</f>
        <v>1913913344</v>
      </c>
      <c r="Q780" s="20">
        <f ca="1">IF(O780="",P780,$P780-MOD($P780,2^(32-$O780)))</f>
        <v>1913913344</v>
      </c>
      <c r="R780" s="7">
        <f ca="1">FIND(R$4,OFFSET(R780,0,3-COLUMNS($F:R)-OFFSET(R780,4-ROW(),4)))</f>
        <v>4</v>
      </c>
      <c r="S780" s="7">
        <f ca="1">FIND(S$4,OFFSET(S780,0,3-COLUMNS($F:R)-OFFSET(S780,4-ROW(),4)),OFFSET(S780,0,-1)+1)</f>
        <v>7</v>
      </c>
      <c r="T780" s="7">
        <f ca="1">FIND(T$4,OFFSET(T780,0,3-COLUMNS($F:R)-OFFSET(T780,4-ROW(),4)),OFFSET(T780,0,-1)+1)</f>
        <v>11</v>
      </c>
      <c r="U780" s="8" t="str">
        <f ca="1">LEFT(OFFSET(U780,0,-COLUMNS($G:$T)-OFFSET(U780,4-ROW(),0)),R780-1)</f>
        <v>114</v>
      </c>
      <c r="V780" s="9" t="str">
        <f ca="1">MID(OFFSET(V780,0,-COLUMNS($G:$T)-OFFSET(V780,4-ROW(),0)),R780+1,S780-R780-1)</f>
        <v>21</v>
      </c>
      <c r="W780" s="9" t="str">
        <f ca="1">MID(OFFSET(W780,0,-COLUMNS($G:$T)-OFFSET(W780,4-ROW(),0)),S780+1,T780-S780-1)</f>
        <v>255</v>
      </c>
      <c r="X780" s="9" t="str">
        <f ca="1">MID(OFFSET(X780,0,-COLUMNS($G:$T)-OFFSET(X780,4-ROW(),0)),T780+1,3)</f>
        <v>255</v>
      </c>
      <c r="Y780" s="21">
        <f ca="1">IF(ISBLANK($F780),"",IF(O780="",(($U780*2^8+$V780)*2^8+$W780)*2^8+$X780,$Q780+2^(32-$O780)-1))</f>
        <v>1914044415</v>
      </c>
      <c r="Z780" s="88" t="str">
        <f t="shared" si="12"/>
        <v>JP</v>
      </c>
    </row>
    <row r="781" spans="2:26" x14ac:dyDescent="0.15">
      <c r="B781" s="87">
        <v>777</v>
      </c>
      <c r="C781" s="92" t="s">
        <v>4474</v>
      </c>
      <c r="D781" s="53" t="s">
        <v>1628</v>
      </c>
      <c r="E781" s="25" t="s">
        <v>8</v>
      </c>
      <c r="F781" s="25" t="s">
        <v>1629</v>
      </c>
      <c r="G781" s="7">
        <f ca="1">FIND(G$4,OFFSET(G781,0,3-COLUMNS(D:G)-OFFSET(G781,4-ROW(),COLUMNS($G:$K))))</f>
        <v>4</v>
      </c>
      <c r="H781" s="7">
        <f ca="1">FIND(H$4,OFFSET(H781,0,3-COLUMNS(D:G)-OFFSET(H781,4-ROW(),COLUMNS($G:$K))),OFFSET(H781,0,-1)+1)</f>
        <v>7</v>
      </c>
      <c r="I781" s="7">
        <f ca="1">FIND(I$4,OFFSET(I781,0,3-COLUMNS(D:G)-OFFSET(I781,4-ROW(),COLUMNS($G:$K))),OFFSET(I781,0,-1)+1)</f>
        <v>9</v>
      </c>
      <c r="J781" s="75">
        <f ca="1">IFERROR(FIND(J$4,OFFSET(J781,0,-2-OFFSET(J781,4-ROW(),4))),LEN(OFFSET(J781,0,-2-OFFSET(J781,4-ROW(),4)))+1)</f>
        <v>11</v>
      </c>
      <c r="K781" s="8" t="str">
        <f ca="1">LEFT(OFFSET(K781,0,-COLUMNS($E:$J)-OFFSET(K781,4-ROW(),0)),G781-1)</f>
        <v>114</v>
      </c>
      <c r="L781" s="9" t="str">
        <f ca="1">MID(OFFSET(L781,0,-COLUMNS($E:$J)-OFFSET(L781,4-ROW(),0)),G781+1,H781-G781-1)</f>
        <v>22</v>
      </c>
      <c r="M781" s="9" t="str">
        <f ca="1">MID(OFFSET(M781,0,-COLUMNS($E:$J)-OFFSET(M781,4-ROW(),0)),H781+1,I781-H781-1)</f>
        <v>0</v>
      </c>
      <c r="N781" s="9" t="str">
        <f ca="1">MID(OFFSET(N781,0,-COLUMNS($E:$J)-OFFSET(N781,4-ROW(),0)),I781+1,J781-I781-1)</f>
        <v>0</v>
      </c>
      <c r="O781" s="79" t="str">
        <f ca="1">MID(OFFSET(O781,0,-COLUMNS($E:$J)-OFFSET(O781,4-ROW(),0)),J781+1,2)</f>
        <v/>
      </c>
      <c r="P781" s="20">
        <f ca="1">IF(ISBLANK($D781),"",(($K781*2^8+$L781)*2^8+$M781)*2^8+$N781)</f>
        <v>1914044416</v>
      </c>
      <c r="Q781" s="20">
        <f ca="1">IF(O781="",P781,$P781-MOD($P781,2^(32-$O781)))</f>
        <v>1914044416</v>
      </c>
      <c r="R781" s="7">
        <f ca="1">FIND(R$4,OFFSET(R781,0,3-COLUMNS($F:R)-OFFSET(R781,4-ROW(),4)))</f>
        <v>4</v>
      </c>
      <c r="S781" s="7">
        <f ca="1">FIND(S$4,OFFSET(S781,0,3-COLUMNS($F:R)-OFFSET(S781,4-ROW(),4)),OFFSET(S781,0,-1)+1)</f>
        <v>7</v>
      </c>
      <c r="T781" s="7">
        <f ca="1">FIND(T$4,OFFSET(T781,0,3-COLUMNS($F:R)-OFFSET(T781,4-ROW(),4)),OFFSET(T781,0,-1)+1)</f>
        <v>11</v>
      </c>
      <c r="U781" s="8" t="str">
        <f ca="1">LEFT(OFFSET(U781,0,-COLUMNS($G:$T)-OFFSET(U781,4-ROW(),0)),R781-1)</f>
        <v>114</v>
      </c>
      <c r="V781" s="9" t="str">
        <f ca="1">MID(OFFSET(V781,0,-COLUMNS($G:$T)-OFFSET(V781,4-ROW(),0)),R781+1,S781-R781-1)</f>
        <v>22</v>
      </c>
      <c r="W781" s="9" t="str">
        <f ca="1">MID(OFFSET(W781,0,-COLUMNS($G:$T)-OFFSET(W781,4-ROW(),0)),S781+1,T781-S781-1)</f>
        <v>255</v>
      </c>
      <c r="X781" s="9" t="str">
        <f ca="1">MID(OFFSET(X781,0,-COLUMNS($G:$T)-OFFSET(X781,4-ROW(),0)),T781+1,3)</f>
        <v>255</v>
      </c>
      <c r="Y781" s="21">
        <f ca="1">IF(ISBLANK($F781),"",IF(O781="",(($U781*2^8+$V781)*2^8+$W781)*2^8+$X781,$Q781+2^(32-$O781)-1))</f>
        <v>1914109951</v>
      </c>
      <c r="Z781" s="88" t="str">
        <f t="shared" si="12"/>
        <v>JP</v>
      </c>
    </row>
    <row r="782" spans="2:26" x14ac:dyDescent="0.15">
      <c r="B782" s="87">
        <v>778</v>
      </c>
      <c r="C782" s="92" t="s">
        <v>4474</v>
      </c>
      <c r="D782" s="53" t="s">
        <v>1630</v>
      </c>
      <c r="E782" s="25" t="s">
        <v>8</v>
      </c>
      <c r="F782" s="25" t="s">
        <v>1631</v>
      </c>
      <c r="G782" s="7">
        <f ca="1">FIND(G$4,OFFSET(G782,0,3-COLUMNS(D:G)-OFFSET(G782,4-ROW(),COLUMNS($G:$K))))</f>
        <v>4</v>
      </c>
      <c r="H782" s="7">
        <f ca="1">FIND(H$4,OFFSET(H782,0,3-COLUMNS(D:G)-OFFSET(H782,4-ROW(),COLUMNS($G:$K))),OFFSET(H782,0,-1)+1)</f>
        <v>7</v>
      </c>
      <c r="I782" s="7">
        <f ca="1">FIND(I$4,OFFSET(I782,0,3-COLUMNS(D:G)-OFFSET(I782,4-ROW(),COLUMNS($G:$K))),OFFSET(I782,0,-1)+1)</f>
        <v>10</v>
      </c>
      <c r="J782" s="75">
        <f ca="1">IFERROR(FIND(J$4,OFFSET(J782,0,-2-OFFSET(J782,4-ROW(),4))),LEN(OFFSET(J782,0,-2-OFFSET(J782,4-ROW(),4)))+1)</f>
        <v>12</v>
      </c>
      <c r="K782" s="8" t="str">
        <f ca="1">LEFT(OFFSET(K782,0,-COLUMNS($E:$J)-OFFSET(K782,4-ROW(),0)),G782-1)</f>
        <v>114</v>
      </c>
      <c r="L782" s="9" t="str">
        <f ca="1">MID(OFFSET(L782,0,-COLUMNS($E:$J)-OFFSET(L782,4-ROW(),0)),G782+1,H782-G782-1)</f>
        <v>31</v>
      </c>
      <c r="M782" s="9" t="str">
        <f ca="1">MID(OFFSET(M782,0,-COLUMNS($E:$J)-OFFSET(M782,4-ROW(),0)),H782+1,I782-H782-1)</f>
        <v>80</v>
      </c>
      <c r="N782" s="9" t="str">
        <f ca="1">MID(OFFSET(N782,0,-COLUMNS($E:$J)-OFFSET(N782,4-ROW(),0)),I782+1,J782-I782-1)</f>
        <v>0</v>
      </c>
      <c r="O782" s="79" t="str">
        <f ca="1">MID(OFFSET(O782,0,-COLUMNS($E:$J)-OFFSET(O782,4-ROW(),0)),J782+1,2)</f>
        <v/>
      </c>
      <c r="P782" s="20">
        <f ca="1">IF(ISBLANK($D782),"",(($K782*2^8+$L782)*2^8+$M782)*2^8+$N782)</f>
        <v>1914654720</v>
      </c>
      <c r="Q782" s="20">
        <f ca="1">IF(O782="",P782,$P782-MOD($P782,2^(32-$O782)))</f>
        <v>1914654720</v>
      </c>
      <c r="R782" s="7">
        <f ca="1">FIND(R$4,OFFSET(R782,0,3-COLUMNS($F:R)-OFFSET(R782,4-ROW(),4)))</f>
        <v>4</v>
      </c>
      <c r="S782" s="7">
        <f ca="1">FIND(S$4,OFFSET(S782,0,3-COLUMNS($F:R)-OFFSET(S782,4-ROW(),4)),OFFSET(S782,0,-1)+1)</f>
        <v>7</v>
      </c>
      <c r="T782" s="7">
        <f ca="1">FIND(T$4,OFFSET(T782,0,3-COLUMNS($F:R)-OFFSET(T782,4-ROW(),4)),OFFSET(T782,0,-1)+1)</f>
        <v>10</v>
      </c>
      <c r="U782" s="8" t="str">
        <f ca="1">LEFT(OFFSET(U782,0,-COLUMNS($G:$T)-OFFSET(U782,4-ROW(),0)),R782-1)</f>
        <v>114</v>
      </c>
      <c r="V782" s="9" t="str">
        <f ca="1">MID(OFFSET(V782,0,-COLUMNS($G:$T)-OFFSET(V782,4-ROW(),0)),R782+1,S782-R782-1)</f>
        <v>31</v>
      </c>
      <c r="W782" s="9" t="str">
        <f ca="1">MID(OFFSET(W782,0,-COLUMNS($G:$T)-OFFSET(W782,4-ROW(),0)),S782+1,T782-S782-1)</f>
        <v>95</v>
      </c>
      <c r="X782" s="9" t="str">
        <f ca="1">MID(OFFSET(X782,0,-COLUMNS($G:$T)-OFFSET(X782,4-ROW(),0)),T782+1,3)</f>
        <v>255</v>
      </c>
      <c r="Y782" s="21">
        <f ca="1">IF(ISBLANK($F782),"",IF(O782="",(($U782*2^8+$V782)*2^8+$W782)*2^8+$X782,$Q782+2^(32-$O782)-1))</f>
        <v>1914658815</v>
      </c>
      <c r="Z782" s="88" t="str">
        <f t="shared" si="12"/>
        <v>JP</v>
      </c>
    </row>
    <row r="783" spans="2:26" x14ac:dyDescent="0.15">
      <c r="B783" s="87">
        <v>779</v>
      </c>
      <c r="C783" s="92" t="s">
        <v>4474</v>
      </c>
      <c r="D783" s="53" t="s">
        <v>1632</v>
      </c>
      <c r="E783" s="25" t="s">
        <v>8</v>
      </c>
      <c r="F783" s="25" t="s">
        <v>1633</v>
      </c>
      <c r="G783" s="7">
        <f ca="1">FIND(G$4,OFFSET(G783,0,3-COLUMNS(D:G)-OFFSET(G783,4-ROW(),COLUMNS($G:$K))))</f>
        <v>4</v>
      </c>
      <c r="H783" s="7">
        <f ca="1">FIND(H$4,OFFSET(H783,0,3-COLUMNS(D:G)-OFFSET(H783,4-ROW(),COLUMNS($G:$K))),OFFSET(H783,0,-1)+1)</f>
        <v>7</v>
      </c>
      <c r="I783" s="7">
        <f ca="1">FIND(I$4,OFFSET(I783,0,3-COLUMNS(D:G)-OFFSET(I783,4-ROW(),COLUMNS($G:$K))),OFFSET(I783,0,-1)+1)</f>
        <v>11</v>
      </c>
      <c r="J783" s="75">
        <f ca="1">IFERROR(FIND(J$4,OFFSET(J783,0,-2-OFFSET(J783,4-ROW(),4))),LEN(OFFSET(J783,0,-2-OFFSET(J783,4-ROW(),4)))+1)</f>
        <v>13</v>
      </c>
      <c r="K783" s="8" t="str">
        <f ca="1">LEFT(OFFSET(K783,0,-COLUMNS($E:$J)-OFFSET(K783,4-ROW(),0)),G783-1)</f>
        <v>114</v>
      </c>
      <c r="L783" s="9" t="str">
        <f ca="1">MID(OFFSET(L783,0,-COLUMNS($E:$J)-OFFSET(L783,4-ROW(),0)),G783+1,H783-G783-1)</f>
        <v>31</v>
      </c>
      <c r="M783" s="9" t="str">
        <f ca="1">MID(OFFSET(M783,0,-COLUMNS($E:$J)-OFFSET(M783,4-ROW(),0)),H783+1,I783-H783-1)</f>
        <v>104</v>
      </c>
      <c r="N783" s="9" t="str">
        <f ca="1">MID(OFFSET(N783,0,-COLUMNS($E:$J)-OFFSET(N783,4-ROW(),0)),I783+1,J783-I783-1)</f>
        <v>0</v>
      </c>
      <c r="O783" s="79" t="str">
        <f ca="1">MID(OFFSET(O783,0,-COLUMNS($E:$J)-OFFSET(O783,4-ROW(),0)),J783+1,2)</f>
        <v/>
      </c>
      <c r="P783" s="20">
        <f ca="1">IF(ISBLANK($D783),"",(($K783*2^8+$L783)*2^8+$M783)*2^8+$N783)</f>
        <v>1914660864</v>
      </c>
      <c r="Q783" s="20">
        <f ca="1">IF(O783="",P783,$P783-MOD($P783,2^(32-$O783)))</f>
        <v>1914660864</v>
      </c>
      <c r="R783" s="7">
        <f ca="1">FIND(R$4,OFFSET(R783,0,3-COLUMNS($F:R)-OFFSET(R783,4-ROW(),4)))</f>
        <v>4</v>
      </c>
      <c r="S783" s="7">
        <f ca="1">FIND(S$4,OFFSET(S783,0,3-COLUMNS($F:R)-OFFSET(S783,4-ROW(),4)),OFFSET(S783,0,-1)+1)</f>
        <v>7</v>
      </c>
      <c r="T783" s="7">
        <f ca="1">FIND(T$4,OFFSET(T783,0,3-COLUMNS($F:R)-OFFSET(T783,4-ROW(),4)),OFFSET(T783,0,-1)+1)</f>
        <v>11</v>
      </c>
      <c r="U783" s="8" t="str">
        <f ca="1">LEFT(OFFSET(U783,0,-COLUMNS($G:$T)-OFFSET(U783,4-ROW(),0)),R783-1)</f>
        <v>114</v>
      </c>
      <c r="V783" s="9" t="str">
        <f ca="1">MID(OFFSET(V783,0,-COLUMNS($G:$T)-OFFSET(V783,4-ROW(),0)),R783+1,S783-R783-1)</f>
        <v>31</v>
      </c>
      <c r="W783" s="9" t="str">
        <f ca="1">MID(OFFSET(W783,0,-COLUMNS($G:$T)-OFFSET(W783,4-ROW(),0)),S783+1,T783-S783-1)</f>
        <v>111</v>
      </c>
      <c r="X783" s="9" t="str">
        <f ca="1">MID(OFFSET(X783,0,-COLUMNS($G:$T)-OFFSET(X783,4-ROW(),0)),T783+1,3)</f>
        <v>255</v>
      </c>
      <c r="Y783" s="21">
        <f ca="1">IF(ISBLANK($F783),"",IF(O783="",(($U783*2^8+$V783)*2^8+$W783)*2^8+$X783,$Q783+2^(32-$O783)-1))</f>
        <v>1914662911</v>
      </c>
      <c r="Z783" s="88" t="str">
        <f t="shared" si="12"/>
        <v>JP</v>
      </c>
    </row>
    <row r="784" spans="2:26" x14ac:dyDescent="0.15">
      <c r="B784" s="87">
        <v>780</v>
      </c>
      <c r="C784" s="92" t="s">
        <v>4474</v>
      </c>
      <c r="D784" s="53" t="s">
        <v>1634</v>
      </c>
      <c r="E784" s="25" t="s">
        <v>8</v>
      </c>
      <c r="F784" s="25" t="s">
        <v>1635</v>
      </c>
      <c r="G784" s="7">
        <f ca="1">FIND(G$4,OFFSET(G784,0,3-COLUMNS(D:G)-OFFSET(G784,4-ROW(),COLUMNS($G:$K))))</f>
        <v>4</v>
      </c>
      <c r="H784" s="7">
        <f ca="1">FIND(H$4,OFFSET(H784,0,3-COLUMNS(D:G)-OFFSET(H784,4-ROW(),COLUMNS($G:$K))),OFFSET(H784,0,-1)+1)</f>
        <v>7</v>
      </c>
      <c r="I784" s="7">
        <f ca="1">FIND(I$4,OFFSET(I784,0,3-COLUMNS(D:G)-OFFSET(I784,4-ROW(),COLUMNS($G:$K))),OFFSET(I784,0,-1)+1)</f>
        <v>11</v>
      </c>
      <c r="J784" s="75">
        <f ca="1">IFERROR(FIND(J$4,OFFSET(J784,0,-2-OFFSET(J784,4-ROW(),4))),LEN(OFFSET(J784,0,-2-OFFSET(J784,4-ROW(),4)))+1)</f>
        <v>13</v>
      </c>
      <c r="K784" s="8" t="str">
        <f ca="1">LEFT(OFFSET(K784,0,-COLUMNS($E:$J)-OFFSET(K784,4-ROW(),0)),G784-1)</f>
        <v>114</v>
      </c>
      <c r="L784" s="9" t="str">
        <f ca="1">MID(OFFSET(L784,0,-COLUMNS($E:$J)-OFFSET(L784,4-ROW(),0)),G784+1,H784-G784-1)</f>
        <v>31</v>
      </c>
      <c r="M784" s="9" t="str">
        <f ca="1">MID(OFFSET(M784,0,-COLUMNS($E:$J)-OFFSET(M784,4-ROW(),0)),H784+1,I784-H784-1)</f>
        <v>216</v>
      </c>
      <c r="N784" s="9" t="str">
        <f ca="1">MID(OFFSET(N784,0,-COLUMNS($E:$J)-OFFSET(N784,4-ROW(),0)),I784+1,J784-I784-1)</f>
        <v>0</v>
      </c>
      <c r="O784" s="79" t="str">
        <f ca="1">MID(OFFSET(O784,0,-COLUMNS($E:$J)-OFFSET(O784,4-ROW(),0)),J784+1,2)</f>
        <v/>
      </c>
      <c r="P784" s="20">
        <f ca="1">IF(ISBLANK($D784),"",(($K784*2^8+$L784)*2^8+$M784)*2^8+$N784)</f>
        <v>1914689536</v>
      </c>
      <c r="Q784" s="20">
        <f ca="1">IF(O784="",P784,$P784-MOD($P784,2^(32-$O784)))</f>
        <v>1914689536</v>
      </c>
      <c r="R784" s="7">
        <f ca="1">FIND(R$4,OFFSET(R784,0,3-COLUMNS($F:R)-OFFSET(R784,4-ROW(),4)))</f>
        <v>4</v>
      </c>
      <c r="S784" s="7">
        <f ca="1">FIND(S$4,OFFSET(S784,0,3-COLUMNS($F:R)-OFFSET(S784,4-ROW(),4)),OFFSET(S784,0,-1)+1)</f>
        <v>7</v>
      </c>
      <c r="T784" s="7">
        <f ca="1">FIND(T$4,OFFSET(T784,0,3-COLUMNS($F:R)-OFFSET(T784,4-ROW(),4)),OFFSET(T784,0,-1)+1)</f>
        <v>11</v>
      </c>
      <c r="U784" s="8" t="str">
        <f ca="1">LEFT(OFFSET(U784,0,-COLUMNS($G:$T)-OFFSET(U784,4-ROW(),0)),R784-1)</f>
        <v>114</v>
      </c>
      <c r="V784" s="9" t="str">
        <f ca="1">MID(OFFSET(V784,0,-COLUMNS($G:$T)-OFFSET(V784,4-ROW(),0)),R784+1,S784-R784-1)</f>
        <v>31</v>
      </c>
      <c r="W784" s="9" t="str">
        <f ca="1">MID(OFFSET(W784,0,-COLUMNS($G:$T)-OFFSET(W784,4-ROW(),0)),S784+1,T784-S784-1)</f>
        <v>223</v>
      </c>
      <c r="X784" s="9" t="str">
        <f ca="1">MID(OFFSET(X784,0,-COLUMNS($G:$T)-OFFSET(X784,4-ROW(),0)),T784+1,3)</f>
        <v>255</v>
      </c>
      <c r="Y784" s="21">
        <f ca="1">IF(ISBLANK($F784),"",IF(O784="",(($U784*2^8+$V784)*2^8+$W784)*2^8+$X784,$Q784+2^(32-$O784)-1))</f>
        <v>1914691583</v>
      </c>
      <c r="Z784" s="88" t="str">
        <f t="shared" si="12"/>
        <v>JP</v>
      </c>
    </row>
    <row r="785" spans="2:26" x14ac:dyDescent="0.15">
      <c r="B785" s="87">
        <v>781</v>
      </c>
      <c r="C785" s="92" t="s">
        <v>4474</v>
      </c>
      <c r="D785" s="53" t="s">
        <v>1636</v>
      </c>
      <c r="E785" s="25" t="s">
        <v>8</v>
      </c>
      <c r="F785" s="25" t="s">
        <v>1637</v>
      </c>
      <c r="G785" s="7">
        <f ca="1">FIND(G$4,OFFSET(G785,0,3-COLUMNS(D:G)-OFFSET(G785,4-ROW(),COLUMNS($G:$K))))</f>
        <v>4</v>
      </c>
      <c r="H785" s="7">
        <f ca="1">FIND(H$4,OFFSET(H785,0,3-COLUMNS(D:G)-OFFSET(H785,4-ROW(),COLUMNS($G:$K))),OFFSET(H785,0,-1)+1)</f>
        <v>7</v>
      </c>
      <c r="I785" s="7">
        <f ca="1">FIND(I$4,OFFSET(I785,0,3-COLUMNS(D:G)-OFFSET(I785,4-ROW(),COLUMNS($G:$K))),OFFSET(I785,0,-1)+1)</f>
        <v>9</v>
      </c>
      <c r="J785" s="75">
        <f ca="1">IFERROR(FIND(J$4,OFFSET(J785,0,-2-OFFSET(J785,4-ROW(),4))),LEN(OFFSET(J785,0,-2-OFFSET(J785,4-ROW(),4)))+1)</f>
        <v>11</v>
      </c>
      <c r="K785" s="8" t="str">
        <f ca="1">LEFT(OFFSET(K785,0,-COLUMNS($E:$J)-OFFSET(K785,4-ROW(),0)),G785-1)</f>
        <v>114</v>
      </c>
      <c r="L785" s="9" t="str">
        <f ca="1">MID(OFFSET(L785,0,-COLUMNS($E:$J)-OFFSET(L785,4-ROW(),0)),G785+1,H785-G785-1)</f>
        <v>48</v>
      </c>
      <c r="M785" s="9" t="str">
        <f ca="1">MID(OFFSET(M785,0,-COLUMNS($E:$J)-OFFSET(M785,4-ROW(),0)),H785+1,I785-H785-1)</f>
        <v>0</v>
      </c>
      <c r="N785" s="9" t="str">
        <f ca="1">MID(OFFSET(N785,0,-COLUMNS($E:$J)-OFFSET(N785,4-ROW(),0)),I785+1,J785-I785-1)</f>
        <v>0</v>
      </c>
      <c r="O785" s="79" t="str">
        <f ca="1">MID(OFFSET(O785,0,-COLUMNS($E:$J)-OFFSET(O785,4-ROW(),0)),J785+1,2)</f>
        <v/>
      </c>
      <c r="P785" s="20">
        <f ca="1">IF(ISBLANK($D785),"",(($K785*2^8+$L785)*2^8+$M785)*2^8+$N785)</f>
        <v>1915748352</v>
      </c>
      <c r="Q785" s="20">
        <f ca="1">IF(O785="",P785,$P785-MOD($P785,2^(32-$O785)))</f>
        <v>1915748352</v>
      </c>
      <c r="R785" s="7">
        <f ca="1">FIND(R$4,OFFSET(R785,0,3-COLUMNS($F:R)-OFFSET(R785,4-ROW(),4)))</f>
        <v>4</v>
      </c>
      <c r="S785" s="7">
        <f ca="1">FIND(S$4,OFFSET(S785,0,3-COLUMNS($F:R)-OFFSET(S785,4-ROW(),4)),OFFSET(S785,0,-1)+1)</f>
        <v>7</v>
      </c>
      <c r="T785" s="7">
        <f ca="1">FIND(T$4,OFFSET(T785,0,3-COLUMNS($F:R)-OFFSET(T785,4-ROW(),4)),OFFSET(T785,0,-1)+1)</f>
        <v>11</v>
      </c>
      <c r="U785" s="8" t="str">
        <f ca="1">LEFT(OFFSET(U785,0,-COLUMNS($G:$T)-OFFSET(U785,4-ROW(),0)),R785-1)</f>
        <v>114</v>
      </c>
      <c r="V785" s="9" t="str">
        <f ca="1">MID(OFFSET(V785,0,-COLUMNS($G:$T)-OFFSET(V785,4-ROW(),0)),R785+1,S785-R785-1)</f>
        <v>51</v>
      </c>
      <c r="W785" s="9" t="str">
        <f ca="1">MID(OFFSET(W785,0,-COLUMNS($G:$T)-OFFSET(W785,4-ROW(),0)),S785+1,T785-S785-1)</f>
        <v>255</v>
      </c>
      <c r="X785" s="9" t="str">
        <f ca="1">MID(OFFSET(X785,0,-COLUMNS($G:$T)-OFFSET(X785,4-ROW(),0)),T785+1,3)</f>
        <v>255</v>
      </c>
      <c r="Y785" s="21">
        <f ca="1">IF(ISBLANK($F785),"",IF(O785="",(($U785*2^8+$V785)*2^8+$W785)*2^8+$X785,$Q785+2^(32-$O785)-1))</f>
        <v>1916010495</v>
      </c>
      <c r="Z785" s="88" t="str">
        <f t="shared" si="12"/>
        <v>JP</v>
      </c>
    </row>
    <row r="786" spans="2:26" x14ac:dyDescent="0.15">
      <c r="B786" s="87">
        <v>782</v>
      </c>
      <c r="C786" s="92" t="s">
        <v>4474</v>
      </c>
      <c r="D786" s="53" t="s">
        <v>1638</v>
      </c>
      <c r="E786" s="25" t="s">
        <v>8</v>
      </c>
      <c r="F786" s="25" t="s">
        <v>1639</v>
      </c>
      <c r="G786" s="7">
        <f ca="1">FIND(G$4,OFFSET(G786,0,3-COLUMNS(D:G)-OFFSET(G786,4-ROW(),COLUMNS($G:$K))))</f>
        <v>4</v>
      </c>
      <c r="H786" s="7">
        <f ca="1">FIND(H$4,OFFSET(H786,0,3-COLUMNS(D:G)-OFFSET(H786,4-ROW(),COLUMNS($G:$K))),OFFSET(H786,0,-1)+1)</f>
        <v>7</v>
      </c>
      <c r="I786" s="7">
        <f ca="1">FIND(I$4,OFFSET(I786,0,3-COLUMNS(D:G)-OFFSET(I786,4-ROW(),COLUMNS($G:$K))),OFFSET(I786,0,-1)+1)</f>
        <v>11</v>
      </c>
      <c r="J786" s="75">
        <f ca="1">IFERROR(FIND(J$4,OFFSET(J786,0,-2-OFFSET(J786,4-ROW(),4))),LEN(OFFSET(J786,0,-2-OFFSET(J786,4-ROW(),4)))+1)</f>
        <v>13</v>
      </c>
      <c r="K786" s="8" t="str">
        <f ca="1">LEFT(OFFSET(K786,0,-COLUMNS($E:$J)-OFFSET(K786,4-ROW(),0)),G786-1)</f>
        <v>114</v>
      </c>
      <c r="L786" s="9" t="str">
        <f ca="1">MID(OFFSET(L786,0,-COLUMNS($E:$J)-OFFSET(L786,4-ROW(),0)),G786+1,H786-G786-1)</f>
        <v>69</v>
      </c>
      <c r="M786" s="9" t="str">
        <f ca="1">MID(OFFSET(M786,0,-COLUMNS($E:$J)-OFFSET(M786,4-ROW(),0)),H786+1,I786-H786-1)</f>
        <v>128</v>
      </c>
      <c r="N786" s="9" t="str">
        <f ca="1">MID(OFFSET(N786,0,-COLUMNS($E:$J)-OFFSET(N786,4-ROW(),0)),I786+1,J786-I786-1)</f>
        <v>0</v>
      </c>
      <c r="O786" s="79" t="str">
        <f ca="1">MID(OFFSET(O786,0,-COLUMNS($E:$J)-OFFSET(O786,4-ROW(),0)),J786+1,2)</f>
        <v/>
      </c>
      <c r="P786" s="20">
        <f ca="1">IF(ISBLANK($D786),"",(($K786*2^8+$L786)*2^8+$M786)*2^8+$N786)</f>
        <v>1917157376</v>
      </c>
      <c r="Q786" s="20">
        <f ca="1">IF(O786="",P786,$P786-MOD($P786,2^(32-$O786)))</f>
        <v>1917157376</v>
      </c>
      <c r="R786" s="7">
        <f ca="1">FIND(R$4,OFFSET(R786,0,3-COLUMNS($F:R)-OFFSET(R786,4-ROW(),4)))</f>
        <v>4</v>
      </c>
      <c r="S786" s="7">
        <f ca="1">FIND(S$4,OFFSET(S786,0,3-COLUMNS($F:R)-OFFSET(S786,4-ROW(),4)),OFFSET(S786,0,-1)+1)</f>
        <v>7</v>
      </c>
      <c r="T786" s="7">
        <f ca="1">FIND(T$4,OFFSET(T786,0,3-COLUMNS($F:R)-OFFSET(T786,4-ROW(),4)),OFFSET(T786,0,-1)+1)</f>
        <v>11</v>
      </c>
      <c r="U786" s="8" t="str">
        <f ca="1">LEFT(OFFSET(U786,0,-COLUMNS($G:$T)-OFFSET(U786,4-ROW(),0)),R786-1)</f>
        <v>114</v>
      </c>
      <c r="V786" s="9" t="str">
        <f ca="1">MID(OFFSET(V786,0,-COLUMNS($G:$T)-OFFSET(V786,4-ROW(),0)),R786+1,S786-R786-1)</f>
        <v>69</v>
      </c>
      <c r="W786" s="9" t="str">
        <f ca="1">MID(OFFSET(W786,0,-COLUMNS($G:$T)-OFFSET(W786,4-ROW(),0)),S786+1,T786-S786-1)</f>
        <v>159</v>
      </c>
      <c r="X786" s="9" t="str">
        <f ca="1">MID(OFFSET(X786,0,-COLUMNS($G:$T)-OFFSET(X786,4-ROW(),0)),T786+1,3)</f>
        <v>255</v>
      </c>
      <c r="Y786" s="21">
        <f ca="1">IF(ISBLANK($F786),"",IF(O786="",(($U786*2^8+$V786)*2^8+$W786)*2^8+$X786,$Q786+2^(32-$O786)-1))</f>
        <v>1917165567</v>
      </c>
      <c r="Z786" s="88" t="str">
        <f t="shared" si="12"/>
        <v>JP</v>
      </c>
    </row>
    <row r="787" spans="2:26" x14ac:dyDescent="0.15">
      <c r="B787" s="87">
        <v>783</v>
      </c>
      <c r="C787" s="92" t="s">
        <v>4474</v>
      </c>
      <c r="D787" s="53" t="s">
        <v>1640</v>
      </c>
      <c r="E787" s="25" t="s">
        <v>8</v>
      </c>
      <c r="F787" s="25" t="s">
        <v>1641</v>
      </c>
      <c r="G787" s="7">
        <f ca="1">FIND(G$4,OFFSET(G787,0,3-COLUMNS(D:G)-OFFSET(G787,4-ROW(),COLUMNS($G:$K))))</f>
        <v>4</v>
      </c>
      <c r="H787" s="7">
        <f ca="1">FIND(H$4,OFFSET(H787,0,3-COLUMNS(D:G)-OFFSET(H787,4-ROW(),COLUMNS($G:$K))),OFFSET(H787,0,-1)+1)</f>
        <v>7</v>
      </c>
      <c r="I787" s="7">
        <f ca="1">FIND(I$4,OFFSET(I787,0,3-COLUMNS(D:G)-OFFSET(I787,4-ROW(),COLUMNS($G:$K))),OFFSET(I787,0,-1)+1)</f>
        <v>11</v>
      </c>
      <c r="J787" s="75">
        <f ca="1">IFERROR(FIND(J$4,OFFSET(J787,0,-2-OFFSET(J787,4-ROW(),4))),LEN(OFFSET(J787,0,-2-OFFSET(J787,4-ROW(),4)))+1)</f>
        <v>13</v>
      </c>
      <c r="K787" s="8" t="str">
        <f ca="1">LEFT(OFFSET(K787,0,-COLUMNS($E:$J)-OFFSET(K787,4-ROW(),0)),G787-1)</f>
        <v>114</v>
      </c>
      <c r="L787" s="9" t="str">
        <f ca="1">MID(OFFSET(L787,0,-COLUMNS($E:$J)-OFFSET(L787,4-ROW(),0)),G787+1,H787-G787-1)</f>
        <v>69</v>
      </c>
      <c r="M787" s="9" t="str">
        <f ca="1">MID(OFFSET(M787,0,-COLUMNS($E:$J)-OFFSET(M787,4-ROW(),0)),H787+1,I787-H787-1)</f>
        <v>160</v>
      </c>
      <c r="N787" s="9" t="str">
        <f ca="1">MID(OFFSET(N787,0,-COLUMNS($E:$J)-OFFSET(N787,4-ROW(),0)),I787+1,J787-I787-1)</f>
        <v>0</v>
      </c>
      <c r="O787" s="79" t="str">
        <f ca="1">MID(OFFSET(O787,0,-COLUMNS($E:$J)-OFFSET(O787,4-ROW(),0)),J787+1,2)</f>
        <v/>
      </c>
      <c r="P787" s="20">
        <f ca="1">IF(ISBLANK($D787),"",(($K787*2^8+$L787)*2^8+$M787)*2^8+$N787)</f>
        <v>1917165568</v>
      </c>
      <c r="Q787" s="20">
        <f ca="1">IF(O787="",P787,$P787-MOD($P787,2^(32-$O787)))</f>
        <v>1917165568</v>
      </c>
      <c r="R787" s="7">
        <f ca="1">FIND(R$4,OFFSET(R787,0,3-COLUMNS($F:R)-OFFSET(R787,4-ROW(),4)))</f>
        <v>4</v>
      </c>
      <c r="S787" s="7">
        <f ca="1">FIND(S$4,OFFSET(S787,0,3-COLUMNS($F:R)-OFFSET(S787,4-ROW(),4)),OFFSET(S787,0,-1)+1)</f>
        <v>7</v>
      </c>
      <c r="T787" s="7">
        <f ca="1">FIND(T$4,OFFSET(T787,0,3-COLUMNS($F:R)-OFFSET(T787,4-ROW(),4)),OFFSET(T787,0,-1)+1)</f>
        <v>11</v>
      </c>
      <c r="U787" s="8" t="str">
        <f ca="1">LEFT(OFFSET(U787,0,-COLUMNS($G:$T)-OFFSET(U787,4-ROW(),0)),R787-1)</f>
        <v>114</v>
      </c>
      <c r="V787" s="9" t="str">
        <f ca="1">MID(OFFSET(V787,0,-COLUMNS($G:$T)-OFFSET(V787,4-ROW(),0)),R787+1,S787-R787-1)</f>
        <v>69</v>
      </c>
      <c r="W787" s="9" t="str">
        <f ca="1">MID(OFFSET(W787,0,-COLUMNS($G:$T)-OFFSET(W787,4-ROW(),0)),S787+1,T787-S787-1)</f>
        <v>175</v>
      </c>
      <c r="X787" s="9" t="str">
        <f ca="1">MID(OFFSET(X787,0,-COLUMNS($G:$T)-OFFSET(X787,4-ROW(),0)),T787+1,3)</f>
        <v>255</v>
      </c>
      <c r="Y787" s="21">
        <f ca="1">IF(ISBLANK($F787),"",IF(O787="",(($U787*2^8+$V787)*2^8+$W787)*2^8+$X787,$Q787+2^(32-$O787)-1))</f>
        <v>1917169663</v>
      </c>
      <c r="Z787" s="88" t="str">
        <f t="shared" si="12"/>
        <v>JP</v>
      </c>
    </row>
    <row r="788" spans="2:26" x14ac:dyDescent="0.15">
      <c r="B788" s="87">
        <v>784</v>
      </c>
      <c r="C788" s="92" t="s">
        <v>4474</v>
      </c>
      <c r="D788" s="53" t="s">
        <v>1642</v>
      </c>
      <c r="E788" s="25" t="s">
        <v>8</v>
      </c>
      <c r="F788" s="25" t="s">
        <v>1643</v>
      </c>
      <c r="G788" s="7">
        <f ca="1">FIND(G$4,OFFSET(G788,0,3-COLUMNS(D:G)-OFFSET(G788,4-ROW(),COLUMNS($G:$K))))</f>
        <v>4</v>
      </c>
      <c r="H788" s="7">
        <f ca="1">FIND(H$4,OFFSET(H788,0,3-COLUMNS(D:G)-OFFSET(H788,4-ROW(),COLUMNS($G:$K))),OFFSET(H788,0,-1)+1)</f>
        <v>8</v>
      </c>
      <c r="I788" s="7">
        <f ca="1">FIND(I$4,OFFSET(I788,0,3-COLUMNS(D:G)-OFFSET(I788,4-ROW(),COLUMNS($G:$K))),OFFSET(I788,0,-1)+1)</f>
        <v>10</v>
      </c>
      <c r="J788" s="75">
        <f ca="1">IFERROR(FIND(J$4,OFFSET(J788,0,-2-OFFSET(J788,4-ROW(),4))),LEN(OFFSET(J788,0,-2-OFFSET(J788,4-ROW(),4)))+1)</f>
        <v>12</v>
      </c>
      <c r="K788" s="8" t="str">
        <f ca="1">LEFT(OFFSET(K788,0,-COLUMNS($E:$J)-OFFSET(K788,4-ROW(),0)),G788-1)</f>
        <v>114</v>
      </c>
      <c r="L788" s="9" t="str">
        <f ca="1">MID(OFFSET(L788,0,-COLUMNS($E:$J)-OFFSET(L788,4-ROW(),0)),G788+1,H788-G788-1)</f>
        <v>129</v>
      </c>
      <c r="M788" s="9" t="str">
        <f ca="1">MID(OFFSET(M788,0,-COLUMNS($E:$J)-OFFSET(M788,4-ROW(),0)),H788+1,I788-H788-1)</f>
        <v>0</v>
      </c>
      <c r="N788" s="9" t="str">
        <f ca="1">MID(OFFSET(N788,0,-COLUMNS($E:$J)-OFFSET(N788,4-ROW(),0)),I788+1,J788-I788-1)</f>
        <v>0</v>
      </c>
      <c r="O788" s="79" t="str">
        <f ca="1">MID(OFFSET(O788,0,-COLUMNS($E:$J)-OFFSET(O788,4-ROW(),0)),J788+1,2)</f>
        <v/>
      </c>
      <c r="P788" s="20">
        <f ca="1">IF(ISBLANK($D788),"",(($K788*2^8+$L788)*2^8+$M788)*2^8+$N788)</f>
        <v>1921056768</v>
      </c>
      <c r="Q788" s="20">
        <f ca="1">IF(O788="",P788,$P788-MOD($P788,2^(32-$O788)))</f>
        <v>1921056768</v>
      </c>
      <c r="R788" s="7">
        <f ca="1">FIND(R$4,OFFSET(R788,0,3-COLUMNS($F:R)-OFFSET(R788,4-ROW(),4)))</f>
        <v>4</v>
      </c>
      <c r="S788" s="7">
        <f ca="1">FIND(S$4,OFFSET(S788,0,3-COLUMNS($F:R)-OFFSET(S788,4-ROW(),4)),OFFSET(S788,0,-1)+1)</f>
        <v>8</v>
      </c>
      <c r="T788" s="7">
        <f ca="1">FIND(T$4,OFFSET(T788,0,3-COLUMNS($F:R)-OFFSET(T788,4-ROW(),4)),OFFSET(T788,0,-1)+1)</f>
        <v>10</v>
      </c>
      <c r="U788" s="8" t="str">
        <f ca="1">LEFT(OFFSET(U788,0,-COLUMNS($G:$T)-OFFSET(U788,4-ROW(),0)),R788-1)</f>
        <v>114</v>
      </c>
      <c r="V788" s="9" t="str">
        <f ca="1">MID(OFFSET(V788,0,-COLUMNS($G:$T)-OFFSET(V788,4-ROW(),0)),R788+1,S788-R788-1)</f>
        <v>129</v>
      </c>
      <c r="W788" s="9" t="str">
        <f ca="1">MID(OFFSET(W788,0,-COLUMNS($G:$T)-OFFSET(W788,4-ROW(),0)),S788+1,T788-S788-1)</f>
        <v>7</v>
      </c>
      <c r="X788" s="9" t="str">
        <f ca="1">MID(OFFSET(X788,0,-COLUMNS($G:$T)-OFFSET(X788,4-ROW(),0)),T788+1,3)</f>
        <v>255</v>
      </c>
      <c r="Y788" s="21">
        <f ca="1">IF(ISBLANK($F788),"",IF(O788="",(($U788*2^8+$V788)*2^8+$W788)*2^8+$X788,$Q788+2^(32-$O788)-1))</f>
        <v>1921058815</v>
      </c>
      <c r="Z788" s="88" t="str">
        <f t="shared" si="12"/>
        <v>JP</v>
      </c>
    </row>
    <row r="789" spans="2:26" x14ac:dyDescent="0.15">
      <c r="B789" s="87">
        <v>785</v>
      </c>
      <c r="C789" s="92" t="s">
        <v>4474</v>
      </c>
      <c r="D789" s="53" t="s">
        <v>1644</v>
      </c>
      <c r="E789" s="25" t="s">
        <v>8</v>
      </c>
      <c r="F789" s="25" t="s">
        <v>1645</v>
      </c>
      <c r="G789" s="7">
        <f ca="1">FIND(G$4,OFFSET(G789,0,3-COLUMNS(D:G)-OFFSET(G789,4-ROW(),COLUMNS($G:$K))))</f>
        <v>4</v>
      </c>
      <c r="H789" s="7">
        <f ca="1">FIND(H$4,OFFSET(H789,0,3-COLUMNS(D:G)-OFFSET(H789,4-ROW(),COLUMNS($G:$K))),OFFSET(H789,0,-1)+1)</f>
        <v>8</v>
      </c>
      <c r="I789" s="7">
        <f ca="1">FIND(I$4,OFFSET(I789,0,3-COLUMNS(D:G)-OFFSET(I789,4-ROW(),COLUMNS($G:$K))),OFFSET(I789,0,-1)+1)</f>
        <v>11</v>
      </c>
      <c r="J789" s="75">
        <f ca="1">IFERROR(FIND(J$4,OFFSET(J789,0,-2-OFFSET(J789,4-ROW(),4))),LEN(OFFSET(J789,0,-2-OFFSET(J789,4-ROW(),4)))+1)</f>
        <v>13</v>
      </c>
      <c r="K789" s="8" t="str">
        <f ca="1">LEFT(OFFSET(K789,0,-COLUMNS($E:$J)-OFFSET(K789,4-ROW(),0)),G789-1)</f>
        <v>114</v>
      </c>
      <c r="L789" s="9" t="str">
        <f ca="1">MID(OFFSET(L789,0,-COLUMNS($E:$J)-OFFSET(L789,4-ROW(),0)),G789+1,H789-G789-1)</f>
        <v>129</v>
      </c>
      <c r="M789" s="9" t="str">
        <f ca="1">MID(OFFSET(M789,0,-COLUMNS($E:$J)-OFFSET(M789,4-ROW(),0)),H789+1,I789-H789-1)</f>
        <v>48</v>
      </c>
      <c r="N789" s="9" t="str">
        <f ca="1">MID(OFFSET(N789,0,-COLUMNS($E:$J)-OFFSET(N789,4-ROW(),0)),I789+1,J789-I789-1)</f>
        <v>0</v>
      </c>
      <c r="O789" s="79" t="str">
        <f ca="1">MID(OFFSET(O789,0,-COLUMNS($E:$J)-OFFSET(O789,4-ROW(),0)),J789+1,2)</f>
        <v/>
      </c>
      <c r="P789" s="20">
        <f ca="1">IF(ISBLANK($D789),"",(($K789*2^8+$L789)*2^8+$M789)*2^8+$N789)</f>
        <v>1921069056</v>
      </c>
      <c r="Q789" s="20">
        <f ca="1">IF(O789="",P789,$P789-MOD($P789,2^(32-$O789)))</f>
        <v>1921069056</v>
      </c>
      <c r="R789" s="7">
        <f ca="1">FIND(R$4,OFFSET(R789,0,3-COLUMNS($F:R)-OFFSET(R789,4-ROW(),4)))</f>
        <v>4</v>
      </c>
      <c r="S789" s="7">
        <f ca="1">FIND(S$4,OFFSET(S789,0,3-COLUMNS($F:R)-OFFSET(S789,4-ROW(),4)),OFFSET(S789,0,-1)+1)</f>
        <v>8</v>
      </c>
      <c r="T789" s="7">
        <f ca="1">FIND(T$4,OFFSET(T789,0,3-COLUMNS($F:R)-OFFSET(T789,4-ROW(),4)),OFFSET(T789,0,-1)+1)</f>
        <v>11</v>
      </c>
      <c r="U789" s="8" t="str">
        <f ca="1">LEFT(OFFSET(U789,0,-COLUMNS($G:$T)-OFFSET(U789,4-ROW(),0)),R789-1)</f>
        <v>114</v>
      </c>
      <c r="V789" s="9" t="str">
        <f ca="1">MID(OFFSET(V789,0,-COLUMNS($G:$T)-OFFSET(V789,4-ROW(),0)),R789+1,S789-R789-1)</f>
        <v>129</v>
      </c>
      <c r="W789" s="9" t="str">
        <f ca="1">MID(OFFSET(W789,0,-COLUMNS($G:$T)-OFFSET(W789,4-ROW(),0)),S789+1,T789-S789-1)</f>
        <v>63</v>
      </c>
      <c r="X789" s="9" t="str">
        <f ca="1">MID(OFFSET(X789,0,-COLUMNS($G:$T)-OFFSET(X789,4-ROW(),0)),T789+1,3)</f>
        <v>255</v>
      </c>
      <c r="Y789" s="21">
        <f ca="1">IF(ISBLANK($F789),"",IF(O789="",(($U789*2^8+$V789)*2^8+$W789)*2^8+$X789,$Q789+2^(32-$O789)-1))</f>
        <v>1921073151</v>
      </c>
      <c r="Z789" s="88" t="str">
        <f t="shared" si="12"/>
        <v>JP</v>
      </c>
    </row>
    <row r="790" spans="2:26" x14ac:dyDescent="0.15">
      <c r="B790" s="87">
        <v>786</v>
      </c>
      <c r="C790" s="92" t="s">
        <v>4474</v>
      </c>
      <c r="D790" s="53" t="s">
        <v>1646</v>
      </c>
      <c r="E790" s="25" t="s">
        <v>8</v>
      </c>
      <c r="F790" s="25" t="s">
        <v>1647</v>
      </c>
      <c r="G790" s="7">
        <f ca="1">FIND(G$4,OFFSET(G790,0,3-COLUMNS(D:G)-OFFSET(G790,4-ROW(),COLUMNS($G:$K))))</f>
        <v>4</v>
      </c>
      <c r="H790" s="7">
        <f ca="1">FIND(H$4,OFFSET(H790,0,3-COLUMNS(D:G)-OFFSET(H790,4-ROW(),COLUMNS($G:$K))),OFFSET(H790,0,-1)+1)</f>
        <v>8</v>
      </c>
      <c r="I790" s="7">
        <f ca="1">FIND(I$4,OFFSET(I790,0,3-COLUMNS(D:G)-OFFSET(I790,4-ROW(),COLUMNS($G:$K))),OFFSET(I790,0,-1)+1)</f>
        <v>11</v>
      </c>
      <c r="J790" s="75">
        <f ca="1">IFERROR(FIND(J$4,OFFSET(J790,0,-2-OFFSET(J790,4-ROW(),4))),LEN(OFFSET(J790,0,-2-OFFSET(J790,4-ROW(),4)))+1)</f>
        <v>13</v>
      </c>
      <c r="K790" s="8" t="str">
        <f ca="1">LEFT(OFFSET(K790,0,-COLUMNS($E:$J)-OFFSET(K790,4-ROW(),0)),G790-1)</f>
        <v>114</v>
      </c>
      <c r="L790" s="9" t="str">
        <f ca="1">MID(OFFSET(L790,0,-COLUMNS($E:$J)-OFFSET(L790,4-ROW(),0)),G790+1,H790-G790-1)</f>
        <v>134</v>
      </c>
      <c r="M790" s="9" t="str">
        <f ca="1">MID(OFFSET(M790,0,-COLUMNS($E:$J)-OFFSET(M790,4-ROW(),0)),H790+1,I790-H790-1)</f>
        <v>32</v>
      </c>
      <c r="N790" s="9" t="str">
        <f ca="1">MID(OFFSET(N790,0,-COLUMNS($E:$J)-OFFSET(N790,4-ROW(),0)),I790+1,J790-I790-1)</f>
        <v>0</v>
      </c>
      <c r="O790" s="79" t="str">
        <f ca="1">MID(OFFSET(O790,0,-COLUMNS($E:$J)-OFFSET(O790,4-ROW(),0)),J790+1,2)</f>
        <v/>
      </c>
      <c r="P790" s="20">
        <f ca="1">IF(ISBLANK($D790),"",(($K790*2^8+$L790)*2^8+$M790)*2^8+$N790)</f>
        <v>1921392640</v>
      </c>
      <c r="Q790" s="20">
        <f ca="1">IF(O790="",P790,$P790-MOD($P790,2^(32-$O790)))</f>
        <v>1921392640</v>
      </c>
      <c r="R790" s="7">
        <f ca="1">FIND(R$4,OFFSET(R790,0,3-COLUMNS($F:R)-OFFSET(R790,4-ROW(),4)))</f>
        <v>4</v>
      </c>
      <c r="S790" s="7">
        <f ca="1">FIND(S$4,OFFSET(S790,0,3-COLUMNS($F:R)-OFFSET(S790,4-ROW(),4)),OFFSET(S790,0,-1)+1)</f>
        <v>8</v>
      </c>
      <c r="T790" s="7">
        <f ca="1">FIND(T$4,OFFSET(T790,0,3-COLUMNS($F:R)-OFFSET(T790,4-ROW(),4)),OFFSET(T790,0,-1)+1)</f>
        <v>11</v>
      </c>
      <c r="U790" s="8" t="str">
        <f ca="1">LEFT(OFFSET(U790,0,-COLUMNS($G:$T)-OFFSET(U790,4-ROW(),0)),R790-1)</f>
        <v>114</v>
      </c>
      <c r="V790" s="9" t="str">
        <f ca="1">MID(OFFSET(V790,0,-COLUMNS($G:$T)-OFFSET(V790,4-ROW(),0)),R790+1,S790-R790-1)</f>
        <v>134</v>
      </c>
      <c r="W790" s="9" t="str">
        <f ca="1">MID(OFFSET(W790,0,-COLUMNS($G:$T)-OFFSET(W790,4-ROW(),0)),S790+1,T790-S790-1)</f>
        <v>63</v>
      </c>
      <c r="X790" s="9" t="str">
        <f ca="1">MID(OFFSET(X790,0,-COLUMNS($G:$T)-OFFSET(X790,4-ROW(),0)),T790+1,3)</f>
        <v>255</v>
      </c>
      <c r="Y790" s="21">
        <f ca="1">IF(ISBLANK($F790),"",IF(O790="",(($U790*2^8+$V790)*2^8+$W790)*2^8+$X790,$Q790+2^(32-$O790)-1))</f>
        <v>1921400831</v>
      </c>
      <c r="Z790" s="88" t="str">
        <f t="shared" si="12"/>
        <v>JP</v>
      </c>
    </row>
    <row r="791" spans="2:26" x14ac:dyDescent="0.15">
      <c r="B791" s="87">
        <v>787</v>
      </c>
      <c r="C791" s="92" t="s">
        <v>4474</v>
      </c>
      <c r="D791" s="53" t="s">
        <v>1648</v>
      </c>
      <c r="E791" s="25" t="s">
        <v>8</v>
      </c>
      <c r="F791" s="25" t="s">
        <v>1649</v>
      </c>
      <c r="G791" s="7">
        <f ca="1">FIND(G$4,OFFSET(G791,0,3-COLUMNS(D:G)-OFFSET(G791,4-ROW(),COLUMNS($G:$K))))</f>
        <v>4</v>
      </c>
      <c r="H791" s="7">
        <f ca="1">FIND(H$4,OFFSET(H791,0,3-COLUMNS(D:G)-OFFSET(H791,4-ROW(),COLUMNS($G:$K))),OFFSET(H791,0,-1)+1)</f>
        <v>8</v>
      </c>
      <c r="I791" s="7">
        <f ca="1">FIND(I$4,OFFSET(I791,0,3-COLUMNS(D:G)-OFFSET(I791,4-ROW(),COLUMNS($G:$K))),OFFSET(I791,0,-1)+1)</f>
        <v>11</v>
      </c>
      <c r="J791" s="75">
        <f ca="1">IFERROR(FIND(J$4,OFFSET(J791,0,-2-OFFSET(J791,4-ROW(),4))),LEN(OFFSET(J791,0,-2-OFFSET(J791,4-ROW(),4)))+1)</f>
        <v>13</v>
      </c>
      <c r="K791" s="8" t="str">
        <f ca="1">LEFT(OFFSET(K791,0,-COLUMNS($E:$J)-OFFSET(K791,4-ROW(),0)),G791-1)</f>
        <v>114</v>
      </c>
      <c r="L791" s="9" t="str">
        <f ca="1">MID(OFFSET(L791,0,-COLUMNS($E:$J)-OFFSET(L791,4-ROW(),0)),G791+1,H791-G791-1)</f>
        <v>134</v>
      </c>
      <c r="M791" s="9" t="str">
        <f ca="1">MID(OFFSET(M791,0,-COLUMNS($E:$J)-OFFSET(M791,4-ROW(),0)),H791+1,I791-H791-1)</f>
        <v>96</v>
      </c>
      <c r="N791" s="9" t="str">
        <f ca="1">MID(OFFSET(N791,0,-COLUMNS($E:$J)-OFFSET(N791,4-ROW(),0)),I791+1,J791-I791-1)</f>
        <v>0</v>
      </c>
      <c r="O791" s="79" t="str">
        <f ca="1">MID(OFFSET(O791,0,-COLUMNS($E:$J)-OFFSET(O791,4-ROW(),0)),J791+1,2)</f>
        <v/>
      </c>
      <c r="P791" s="20">
        <f ca="1">IF(ISBLANK($D791),"",(($K791*2^8+$L791)*2^8+$M791)*2^8+$N791)</f>
        <v>1921409024</v>
      </c>
      <c r="Q791" s="20">
        <f ca="1">IF(O791="",P791,$P791-MOD($P791,2^(32-$O791)))</f>
        <v>1921409024</v>
      </c>
      <c r="R791" s="7">
        <f ca="1">FIND(R$4,OFFSET(R791,0,3-COLUMNS($F:R)-OFFSET(R791,4-ROW(),4)))</f>
        <v>4</v>
      </c>
      <c r="S791" s="7">
        <f ca="1">FIND(S$4,OFFSET(S791,0,3-COLUMNS($F:R)-OFFSET(S791,4-ROW(),4)),OFFSET(S791,0,-1)+1)</f>
        <v>8</v>
      </c>
      <c r="T791" s="7">
        <f ca="1">FIND(T$4,OFFSET(T791,0,3-COLUMNS($F:R)-OFFSET(T791,4-ROW(),4)),OFFSET(T791,0,-1)+1)</f>
        <v>12</v>
      </c>
      <c r="U791" s="8" t="str">
        <f ca="1">LEFT(OFFSET(U791,0,-COLUMNS($G:$T)-OFFSET(U791,4-ROW(),0)),R791-1)</f>
        <v>114</v>
      </c>
      <c r="V791" s="9" t="str">
        <f ca="1">MID(OFFSET(V791,0,-COLUMNS($G:$T)-OFFSET(V791,4-ROW(),0)),R791+1,S791-R791-1)</f>
        <v>134</v>
      </c>
      <c r="W791" s="9" t="str">
        <f ca="1">MID(OFFSET(W791,0,-COLUMNS($G:$T)-OFFSET(W791,4-ROW(),0)),S791+1,T791-S791-1)</f>
        <v>111</v>
      </c>
      <c r="X791" s="9" t="str">
        <f ca="1">MID(OFFSET(X791,0,-COLUMNS($G:$T)-OFFSET(X791,4-ROW(),0)),T791+1,3)</f>
        <v>255</v>
      </c>
      <c r="Y791" s="21">
        <f ca="1">IF(ISBLANK($F791),"",IF(O791="",(($U791*2^8+$V791)*2^8+$W791)*2^8+$X791,$Q791+2^(32-$O791)-1))</f>
        <v>1921413119</v>
      </c>
      <c r="Z791" s="88" t="str">
        <f t="shared" si="12"/>
        <v>JP</v>
      </c>
    </row>
    <row r="792" spans="2:26" x14ac:dyDescent="0.15">
      <c r="B792" s="87">
        <v>788</v>
      </c>
      <c r="C792" s="92" t="s">
        <v>4474</v>
      </c>
      <c r="D792" s="53" t="s">
        <v>1650</v>
      </c>
      <c r="E792" s="25" t="s">
        <v>8</v>
      </c>
      <c r="F792" s="25" t="s">
        <v>1651</v>
      </c>
      <c r="G792" s="7">
        <f ca="1">FIND(G$4,OFFSET(G792,0,3-COLUMNS(D:G)-OFFSET(G792,4-ROW(),COLUMNS($G:$K))))</f>
        <v>4</v>
      </c>
      <c r="H792" s="7">
        <f ca="1">FIND(H$4,OFFSET(H792,0,3-COLUMNS(D:G)-OFFSET(H792,4-ROW(),COLUMNS($G:$K))),OFFSET(H792,0,-1)+1)</f>
        <v>8</v>
      </c>
      <c r="I792" s="7">
        <f ca="1">FIND(I$4,OFFSET(I792,0,3-COLUMNS(D:G)-OFFSET(I792,4-ROW(),COLUMNS($G:$K))),OFFSET(I792,0,-1)+1)</f>
        <v>12</v>
      </c>
      <c r="J792" s="75">
        <f ca="1">IFERROR(FIND(J$4,OFFSET(J792,0,-2-OFFSET(J792,4-ROW(),4))),LEN(OFFSET(J792,0,-2-OFFSET(J792,4-ROW(),4)))+1)</f>
        <v>14</v>
      </c>
      <c r="K792" s="8" t="str">
        <f ca="1">LEFT(OFFSET(K792,0,-COLUMNS($E:$J)-OFFSET(K792,4-ROW(),0)),G792-1)</f>
        <v>114</v>
      </c>
      <c r="L792" s="9" t="str">
        <f ca="1">MID(OFFSET(L792,0,-COLUMNS($E:$J)-OFFSET(L792,4-ROW(),0)),G792+1,H792-G792-1)</f>
        <v>134</v>
      </c>
      <c r="M792" s="9" t="str">
        <f ca="1">MID(OFFSET(M792,0,-COLUMNS($E:$J)-OFFSET(M792,4-ROW(),0)),H792+1,I792-H792-1)</f>
        <v>112</v>
      </c>
      <c r="N792" s="9" t="str">
        <f ca="1">MID(OFFSET(N792,0,-COLUMNS($E:$J)-OFFSET(N792,4-ROW(),0)),I792+1,J792-I792-1)</f>
        <v>0</v>
      </c>
      <c r="O792" s="79" t="str">
        <f ca="1">MID(OFFSET(O792,0,-COLUMNS($E:$J)-OFFSET(O792,4-ROW(),0)),J792+1,2)</f>
        <v/>
      </c>
      <c r="P792" s="20">
        <f ca="1">IF(ISBLANK($D792),"",(($K792*2^8+$L792)*2^8+$M792)*2^8+$N792)</f>
        <v>1921413120</v>
      </c>
      <c r="Q792" s="20">
        <f ca="1">IF(O792="",P792,$P792-MOD($P792,2^(32-$O792)))</f>
        <v>1921413120</v>
      </c>
      <c r="R792" s="7">
        <f ca="1">FIND(R$4,OFFSET(R792,0,3-COLUMNS($F:R)-OFFSET(R792,4-ROW(),4)))</f>
        <v>4</v>
      </c>
      <c r="S792" s="7">
        <f ca="1">FIND(S$4,OFFSET(S792,0,3-COLUMNS($F:R)-OFFSET(S792,4-ROW(),4)),OFFSET(S792,0,-1)+1)</f>
        <v>8</v>
      </c>
      <c r="T792" s="7">
        <f ca="1">FIND(T$4,OFFSET(T792,0,3-COLUMNS($F:R)-OFFSET(T792,4-ROW(),4)),OFFSET(T792,0,-1)+1)</f>
        <v>12</v>
      </c>
      <c r="U792" s="8" t="str">
        <f ca="1">LEFT(OFFSET(U792,0,-COLUMNS($G:$T)-OFFSET(U792,4-ROW(),0)),R792-1)</f>
        <v>114</v>
      </c>
      <c r="V792" s="9" t="str">
        <f ca="1">MID(OFFSET(V792,0,-COLUMNS($G:$T)-OFFSET(V792,4-ROW(),0)),R792+1,S792-R792-1)</f>
        <v>134</v>
      </c>
      <c r="W792" s="9" t="str">
        <f ca="1">MID(OFFSET(W792,0,-COLUMNS($G:$T)-OFFSET(W792,4-ROW(),0)),S792+1,T792-S792-1)</f>
        <v>127</v>
      </c>
      <c r="X792" s="9" t="str">
        <f ca="1">MID(OFFSET(X792,0,-COLUMNS($G:$T)-OFFSET(X792,4-ROW(),0)),T792+1,3)</f>
        <v>255</v>
      </c>
      <c r="Y792" s="21">
        <f ca="1">IF(ISBLANK($F792),"",IF(O792="",(($U792*2^8+$V792)*2^8+$W792)*2^8+$X792,$Q792+2^(32-$O792)-1))</f>
        <v>1921417215</v>
      </c>
      <c r="Z792" s="88" t="str">
        <f t="shared" si="12"/>
        <v>JP</v>
      </c>
    </row>
    <row r="793" spans="2:26" x14ac:dyDescent="0.15">
      <c r="B793" s="87">
        <v>789</v>
      </c>
      <c r="C793" s="92" t="s">
        <v>4474</v>
      </c>
      <c r="D793" s="53" t="s">
        <v>1652</v>
      </c>
      <c r="E793" s="25" t="s">
        <v>8</v>
      </c>
      <c r="F793" s="25" t="s">
        <v>1653</v>
      </c>
      <c r="G793" s="7">
        <f ca="1">FIND(G$4,OFFSET(G793,0,3-COLUMNS(D:G)-OFFSET(G793,4-ROW(),COLUMNS($G:$K))))</f>
        <v>4</v>
      </c>
      <c r="H793" s="7">
        <f ca="1">FIND(H$4,OFFSET(H793,0,3-COLUMNS(D:G)-OFFSET(H793,4-ROW(),COLUMNS($G:$K))),OFFSET(H793,0,-1)+1)</f>
        <v>8</v>
      </c>
      <c r="I793" s="7">
        <f ca="1">FIND(I$4,OFFSET(I793,0,3-COLUMNS(D:G)-OFFSET(I793,4-ROW(),COLUMNS($G:$K))),OFFSET(I793,0,-1)+1)</f>
        <v>12</v>
      </c>
      <c r="J793" s="75">
        <f ca="1">IFERROR(FIND(J$4,OFFSET(J793,0,-2-OFFSET(J793,4-ROW(),4))),LEN(OFFSET(J793,0,-2-OFFSET(J793,4-ROW(),4)))+1)</f>
        <v>14</v>
      </c>
      <c r="K793" s="8" t="str">
        <f ca="1">LEFT(OFFSET(K793,0,-COLUMNS($E:$J)-OFFSET(K793,4-ROW(),0)),G793-1)</f>
        <v>114</v>
      </c>
      <c r="L793" s="9" t="str">
        <f ca="1">MID(OFFSET(L793,0,-COLUMNS($E:$J)-OFFSET(L793,4-ROW(),0)),G793+1,H793-G793-1)</f>
        <v>134</v>
      </c>
      <c r="M793" s="9" t="str">
        <f ca="1">MID(OFFSET(M793,0,-COLUMNS($E:$J)-OFFSET(M793,4-ROW(),0)),H793+1,I793-H793-1)</f>
        <v>128</v>
      </c>
      <c r="N793" s="9" t="str">
        <f ca="1">MID(OFFSET(N793,0,-COLUMNS($E:$J)-OFFSET(N793,4-ROW(),0)),I793+1,J793-I793-1)</f>
        <v>0</v>
      </c>
      <c r="O793" s="79" t="str">
        <f ca="1">MID(OFFSET(O793,0,-COLUMNS($E:$J)-OFFSET(O793,4-ROW(),0)),J793+1,2)</f>
        <v/>
      </c>
      <c r="P793" s="20">
        <f ca="1">IF(ISBLANK($D793),"",(($K793*2^8+$L793)*2^8+$M793)*2^8+$N793)</f>
        <v>1921417216</v>
      </c>
      <c r="Q793" s="20">
        <f ca="1">IF(O793="",P793,$P793-MOD($P793,2^(32-$O793)))</f>
        <v>1921417216</v>
      </c>
      <c r="R793" s="7">
        <f ca="1">FIND(R$4,OFFSET(R793,0,3-COLUMNS($F:R)-OFFSET(R793,4-ROW(),4)))</f>
        <v>4</v>
      </c>
      <c r="S793" s="7">
        <f ca="1">FIND(S$4,OFFSET(S793,0,3-COLUMNS($F:R)-OFFSET(S793,4-ROW(),4)),OFFSET(S793,0,-1)+1)</f>
        <v>8</v>
      </c>
      <c r="T793" s="7">
        <f ca="1">FIND(T$4,OFFSET(T793,0,3-COLUMNS($F:R)-OFFSET(T793,4-ROW(),4)),OFFSET(T793,0,-1)+1)</f>
        <v>12</v>
      </c>
      <c r="U793" s="8" t="str">
        <f ca="1">LEFT(OFFSET(U793,0,-COLUMNS($G:$T)-OFFSET(U793,4-ROW(),0)),R793-1)</f>
        <v>114</v>
      </c>
      <c r="V793" s="9" t="str">
        <f ca="1">MID(OFFSET(V793,0,-COLUMNS($G:$T)-OFFSET(V793,4-ROW(),0)),R793+1,S793-R793-1)</f>
        <v>134</v>
      </c>
      <c r="W793" s="9" t="str">
        <f ca="1">MID(OFFSET(W793,0,-COLUMNS($G:$T)-OFFSET(W793,4-ROW(),0)),S793+1,T793-S793-1)</f>
        <v>159</v>
      </c>
      <c r="X793" s="9" t="str">
        <f ca="1">MID(OFFSET(X793,0,-COLUMNS($G:$T)-OFFSET(X793,4-ROW(),0)),T793+1,3)</f>
        <v>255</v>
      </c>
      <c r="Y793" s="21">
        <f ca="1">IF(ISBLANK($F793),"",IF(O793="",(($U793*2^8+$V793)*2^8+$W793)*2^8+$X793,$Q793+2^(32-$O793)-1))</f>
        <v>1921425407</v>
      </c>
      <c r="Z793" s="88" t="str">
        <f t="shared" si="12"/>
        <v>JP</v>
      </c>
    </row>
    <row r="794" spans="2:26" x14ac:dyDescent="0.15">
      <c r="B794" s="87">
        <v>790</v>
      </c>
      <c r="C794" s="92" t="s">
        <v>4474</v>
      </c>
      <c r="D794" s="53" t="s">
        <v>1654</v>
      </c>
      <c r="E794" s="25" t="s">
        <v>8</v>
      </c>
      <c r="F794" s="25" t="s">
        <v>1655</v>
      </c>
      <c r="G794" s="7">
        <f ca="1">FIND(G$4,OFFSET(G794,0,3-COLUMNS(D:G)-OFFSET(G794,4-ROW(),COLUMNS($G:$K))))</f>
        <v>4</v>
      </c>
      <c r="H794" s="7">
        <f ca="1">FIND(H$4,OFFSET(H794,0,3-COLUMNS(D:G)-OFFSET(H794,4-ROW(),COLUMNS($G:$K))),OFFSET(H794,0,-1)+1)</f>
        <v>8</v>
      </c>
      <c r="I794" s="7">
        <f ca="1">FIND(I$4,OFFSET(I794,0,3-COLUMNS(D:G)-OFFSET(I794,4-ROW(),COLUMNS($G:$K))),OFFSET(I794,0,-1)+1)</f>
        <v>12</v>
      </c>
      <c r="J794" s="75">
        <f ca="1">IFERROR(FIND(J$4,OFFSET(J794,0,-2-OFFSET(J794,4-ROW(),4))),LEN(OFFSET(J794,0,-2-OFFSET(J794,4-ROW(),4)))+1)</f>
        <v>14</v>
      </c>
      <c r="K794" s="8" t="str">
        <f ca="1">LEFT(OFFSET(K794,0,-COLUMNS($E:$J)-OFFSET(K794,4-ROW(),0)),G794-1)</f>
        <v>114</v>
      </c>
      <c r="L794" s="9" t="str">
        <f ca="1">MID(OFFSET(L794,0,-COLUMNS($E:$J)-OFFSET(L794,4-ROW(),0)),G794+1,H794-G794-1)</f>
        <v>134</v>
      </c>
      <c r="M794" s="9" t="str">
        <f ca="1">MID(OFFSET(M794,0,-COLUMNS($E:$J)-OFFSET(M794,4-ROW(),0)),H794+1,I794-H794-1)</f>
        <v>192</v>
      </c>
      <c r="N794" s="9" t="str">
        <f ca="1">MID(OFFSET(N794,0,-COLUMNS($E:$J)-OFFSET(N794,4-ROW(),0)),I794+1,J794-I794-1)</f>
        <v>0</v>
      </c>
      <c r="O794" s="79" t="str">
        <f ca="1">MID(OFFSET(O794,0,-COLUMNS($E:$J)-OFFSET(O794,4-ROW(),0)),J794+1,2)</f>
        <v/>
      </c>
      <c r="P794" s="20">
        <f ca="1">IF(ISBLANK($D794),"",(($K794*2^8+$L794)*2^8+$M794)*2^8+$N794)</f>
        <v>1921433600</v>
      </c>
      <c r="Q794" s="20">
        <f ca="1">IF(O794="",P794,$P794-MOD($P794,2^(32-$O794)))</f>
        <v>1921433600</v>
      </c>
      <c r="R794" s="7">
        <f ca="1">FIND(R$4,OFFSET(R794,0,3-COLUMNS($F:R)-OFFSET(R794,4-ROW(),4)))</f>
        <v>4</v>
      </c>
      <c r="S794" s="7">
        <f ca="1">FIND(S$4,OFFSET(S794,0,3-COLUMNS($F:R)-OFFSET(S794,4-ROW(),4)),OFFSET(S794,0,-1)+1)</f>
        <v>8</v>
      </c>
      <c r="T794" s="7">
        <f ca="1">FIND(T$4,OFFSET(T794,0,3-COLUMNS($F:R)-OFFSET(T794,4-ROW(),4)),OFFSET(T794,0,-1)+1)</f>
        <v>12</v>
      </c>
      <c r="U794" s="8" t="str">
        <f ca="1">LEFT(OFFSET(U794,0,-COLUMNS($G:$T)-OFFSET(U794,4-ROW(),0)),R794-1)</f>
        <v>114</v>
      </c>
      <c r="V794" s="9" t="str">
        <f ca="1">MID(OFFSET(V794,0,-COLUMNS($G:$T)-OFFSET(V794,4-ROW(),0)),R794+1,S794-R794-1)</f>
        <v>134</v>
      </c>
      <c r="W794" s="9" t="str">
        <f ca="1">MID(OFFSET(W794,0,-COLUMNS($G:$T)-OFFSET(W794,4-ROW(),0)),S794+1,T794-S794-1)</f>
        <v>223</v>
      </c>
      <c r="X794" s="9" t="str">
        <f ca="1">MID(OFFSET(X794,0,-COLUMNS($G:$T)-OFFSET(X794,4-ROW(),0)),T794+1,3)</f>
        <v>255</v>
      </c>
      <c r="Y794" s="21">
        <f ca="1">IF(ISBLANK($F794),"",IF(O794="",(($U794*2^8+$V794)*2^8+$W794)*2^8+$X794,$Q794+2^(32-$O794)-1))</f>
        <v>1921441791</v>
      </c>
      <c r="Z794" s="88" t="str">
        <f t="shared" si="12"/>
        <v>JP</v>
      </c>
    </row>
    <row r="795" spans="2:26" x14ac:dyDescent="0.15">
      <c r="B795" s="87">
        <v>791</v>
      </c>
      <c r="C795" s="92" t="s">
        <v>4474</v>
      </c>
      <c r="D795" s="53" t="s">
        <v>1656</v>
      </c>
      <c r="E795" s="25" t="s">
        <v>8</v>
      </c>
      <c r="F795" s="25" t="s">
        <v>1657</v>
      </c>
      <c r="G795" s="7">
        <f ca="1">FIND(G$4,OFFSET(G795,0,3-COLUMNS(D:G)-OFFSET(G795,4-ROW(),COLUMNS($G:$K))))</f>
        <v>4</v>
      </c>
      <c r="H795" s="7">
        <f ca="1">FIND(H$4,OFFSET(H795,0,3-COLUMNS(D:G)-OFFSET(H795,4-ROW(),COLUMNS($G:$K))),OFFSET(H795,0,-1)+1)</f>
        <v>8</v>
      </c>
      <c r="I795" s="7">
        <f ca="1">FIND(I$4,OFFSET(I795,0,3-COLUMNS(D:G)-OFFSET(I795,4-ROW(),COLUMNS($G:$K))),OFFSET(I795,0,-1)+1)</f>
        <v>12</v>
      </c>
      <c r="J795" s="75">
        <f ca="1">IFERROR(FIND(J$4,OFFSET(J795,0,-2-OFFSET(J795,4-ROW(),4))),LEN(OFFSET(J795,0,-2-OFFSET(J795,4-ROW(),4)))+1)</f>
        <v>14</v>
      </c>
      <c r="K795" s="8" t="str">
        <f ca="1">LEFT(OFFSET(K795,0,-COLUMNS($E:$J)-OFFSET(K795,4-ROW(),0)),G795-1)</f>
        <v>114</v>
      </c>
      <c r="L795" s="9" t="str">
        <f ca="1">MID(OFFSET(L795,0,-COLUMNS($E:$J)-OFFSET(L795,4-ROW(),0)),G795+1,H795-G795-1)</f>
        <v>134</v>
      </c>
      <c r="M795" s="9" t="str">
        <f ca="1">MID(OFFSET(M795,0,-COLUMNS($E:$J)-OFFSET(M795,4-ROW(),0)),H795+1,I795-H795-1)</f>
        <v>224</v>
      </c>
      <c r="N795" s="9" t="str">
        <f ca="1">MID(OFFSET(N795,0,-COLUMNS($E:$J)-OFFSET(N795,4-ROW(),0)),I795+1,J795-I795-1)</f>
        <v>0</v>
      </c>
      <c r="O795" s="79" t="str">
        <f ca="1">MID(OFFSET(O795,0,-COLUMNS($E:$J)-OFFSET(O795,4-ROW(),0)),J795+1,2)</f>
        <v/>
      </c>
      <c r="P795" s="20">
        <f ca="1">IF(ISBLANK($D795),"",(($K795*2^8+$L795)*2^8+$M795)*2^8+$N795)</f>
        <v>1921441792</v>
      </c>
      <c r="Q795" s="20">
        <f ca="1">IF(O795="",P795,$P795-MOD($P795,2^(32-$O795)))</f>
        <v>1921441792</v>
      </c>
      <c r="R795" s="7">
        <f ca="1">FIND(R$4,OFFSET(R795,0,3-COLUMNS($F:R)-OFFSET(R795,4-ROW(),4)))</f>
        <v>4</v>
      </c>
      <c r="S795" s="7">
        <f ca="1">FIND(S$4,OFFSET(S795,0,3-COLUMNS($F:R)-OFFSET(S795,4-ROW(),4)),OFFSET(S795,0,-1)+1)</f>
        <v>8</v>
      </c>
      <c r="T795" s="7">
        <f ca="1">FIND(T$4,OFFSET(T795,0,3-COLUMNS($F:R)-OFFSET(T795,4-ROW(),4)),OFFSET(T795,0,-1)+1)</f>
        <v>12</v>
      </c>
      <c r="U795" s="8" t="str">
        <f ca="1">LEFT(OFFSET(U795,0,-COLUMNS($G:$T)-OFFSET(U795,4-ROW(),0)),R795-1)</f>
        <v>114</v>
      </c>
      <c r="V795" s="9" t="str">
        <f ca="1">MID(OFFSET(V795,0,-COLUMNS($G:$T)-OFFSET(V795,4-ROW(),0)),R795+1,S795-R795-1)</f>
        <v>134</v>
      </c>
      <c r="W795" s="9" t="str">
        <f ca="1">MID(OFFSET(W795,0,-COLUMNS($G:$T)-OFFSET(W795,4-ROW(),0)),S795+1,T795-S795-1)</f>
        <v>255</v>
      </c>
      <c r="X795" s="9" t="str">
        <f ca="1">MID(OFFSET(X795,0,-COLUMNS($G:$T)-OFFSET(X795,4-ROW(),0)),T795+1,3)</f>
        <v>255</v>
      </c>
      <c r="Y795" s="21">
        <f ca="1">IF(ISBLANK($F795),"",IF(O795="",(($U795*2^8+$V795)*2^8+$W795)*2^8+$X795,$Q795+2^(32-$O795)-1))</f>
        <v>1921449983</v>
      </c>
      <c r="Z795" s="88" t="str">
        <f t="shared" si="12"/>
        <v>JP</v>
      </c>
    </row>
    <row r="796" spans="2:26" x14ac:dyDescent="0.15">
      <c r="B796" s="87">
        <v>792</v>
      </c>
      <c r="C796" s="92" t="s">
        <v>4474</v>
      </c>
      <c r="D796" s="53" t="s">
        <v>1658</v>
      </c>
      <c r="E796" s="25" t="s">
        <v>8</v>
      </c>
      <c r="F796" s="25" t="s">
        <v>1659</v>
      </c>
      <c r="G796" s="7">
        <f ca="1">FIND(G$4,OFFSET(G796,0,3-COLUMNS(D:G)-OFFSET(G796,4-ROW(),COLUMNS($G:$K))))</f>
        <v>4</v>
      </c>
      <c r="H796" s="7">
        <f ca="1">FIND(H$4,OFFSET(H796,0,3-COLUMNS(D:G)-OFFSET(H796,4-ROW(),COLUMNS($G:$K))),OFFSET(H796,0,-1)+1)</f>
        <v>8</v>
      </c>
      <c r="I796" s="7">
        <f ca="1">FIND(I$4,OFFSET(I796,0,3-COLUMNS(D:G)-OFFSET(I796,4-ROW(),COLUMNS($G:$K))),OFFSET(I796,0,-1)+1)</f>
        <v>11</v>
      </c>
      <c r="J796" s="75">
        <f ca="1">IFERROR(FIND(J$4,OFFSET(J796,0,-2-OFFSET(J796,4-ROW(),4))),LEN(OFFSET(J796,0,-2-OFFSET(J796,4-ROW(),4)))+1)</f>
        <v>13</v>
      </c>
      <c r="K796" s="8" t="str">
        <f ca="1">LEFT(OFFSET(K796,0,-COLUMNS($E:$J)-OFFSET(K796,4-ROW(),0)),G796-1)</f>
        <v>114</v>
      </c>
      <c r="L796" s="9" t="str">
        <f ca="1">MID(OFFSET(L796,0,-COLUMNS($E:$J)-OFFSET(L796,4-ROW(),0)),G796+1,H796-G796-1)</f>
        <v>141</v>
      </c>
      <c r="M796" s="9" t="str">
        <f ca="1">MID(OFFSET(M796,0,-COLUMNS($E:$J)-OFFSET(M796,4-ROW(),0)),H796+1,I796-H796-1)</f>
        <v>32</v>
      </c>
      <c r="N796" s="9" t="str">
        <f ca="1">MID(OFFSET(N796,0,-COLUMNS($E:$J)-OFFSET(N796,4-ROW(),0)),I796+1,J796-I796-1)</f>
        <v>0</v>
      </c>
      <c r="O796" s="79" t="str">
        <f ca="1">MID(OFFSET(O796,0,-COLUMNS($E:$J)-OFFSET(O796,4-ROW(),0)),J796+1,2)</f>
        <v/>
      </c>
      <c r="P796" s="20">
        <f ca="1">IF(ISBLANK($D796),"",(($K796*2^8+$L796)*2^8+$M796)*2^8+$N796)</f>
        <v>1921851392</v>
      </c>
      <c r="Q796" s="20">
        <f ca="1">IF(O796="",P796,$P796-MOD($P796,2^(32-$O796)))</f>
        <v>1921851392</v>
      </c>
      <c r="R796" s="7">
        <f ca="1">FIND(R$4,OFFSET(R796,0,3-COLUMNS($F:R)-OFFSET(R796,4-ROW(),4)))</f>
        <v>4</v>
      </c>
      <c r="S796" s="7">
        <f ca="1">FIND(S$4,OFFSET(S796,0,3-COLUMNS($F:R)-OFFSET(S796,4-ROW(),4)),OFFSET(S796,0,-1)+1)</f>
        <v>8</v>
      </c>
      <c r="T796" s="7">
        <f ca="1">FIND(T$4,OFFSET(T796,0,3-COLUMNS($F:R)-OFFSET(T796,4-ROW(),4)),OFFSET(T796,0,-1)+1)</f>
        <v>11</v>
      </c>
      <c r="U796" s="8" t="str">
        <f ca="1">LEFT(OFFSET(U796,0,-COLUMNS($G:$T)-OFFSET(U796,4-ROW(),0)),R796-1)</f>
        <v>114</v>
      </c>
      <c r="V796" s="9" t="str">
        <f ca="1">MID(OFFSET(V796,0,-COLUMNS($G:$T)-OFFSET(V796,4-ROW(),0)),R796+1,S796-R796-1)</f>
        <v>141</v>
      </c>
      <c r="W796" s="9" t="str">
        <f ca="1">MID(OFFSET(W796,0,-COLUMNS($G:$T)-OFFSET(W796,4-ROW(),0)),S796+1,T796-S796-1)</f>
        <v>39</v>
      </c>
      <c r="X796" s="9" t="str">
        <f ca="1">MID(OFFSET(X796,0,-COLUMNS($G:$T)-OFFSET(X796,4-ROW(),0)),T796+1,3)</f>
        <v>255</v>
      </c>
      <c r="Y796" s="21">
        <f ca="1">IF(ISBLANK($F796),"",IF(O796="",(($U796*2^8+$V796)*2^8+$W796)*2^8+$X796,$Q796+2^(32-$O796)-1))</f>
        <v>1921853439</v>
      </c>
      <c r="Z796" s="88" t="str">
        <f t="shared" si="12"/>
        <v>JP</v>
      </c>
    </row>
    <row r="797" spans="2:26" x14ac:dyDescent="0.15">
      <c r="B797" s="87">
        <v>793</v>
      </c>
      <c r="C797" s="92" t="s">
        <v>4474</v>
      </c>
      <c r="D797" s="53" t="s">
        <v>1660</v>
      </c>
      <c r="E797" s="25" t="s">
        <v>8</v>
      </c>
      <c r="F797" s="25" t="s">
        <v>1661</v>
      </c>
      <c r="G797" s="7">
        <f ca="1">FIND(G$4,OFFSET(G797,0,3-COLUMNS(D:G)-OFFSET(G797,4-ROW(),COLUMNS($G:$K))))</f>
        <v>4</v>
      </c>
      <c r="H797" s="7">
        <f ca="1">FIND(H$4,OFFSET(H797,0,3-COLUMNS(D:G)-OFFSET(H797,4-ROW(),COLUMNS($G:$K))),OFFSET(H797,0,-1)+1)</f>
        <v>8</v>
      </c>
      <c r="I797" s="7">
        <f ca="1">FIND(I$4,OFFSET(I797,0,3-COLUMNS(D:G)-OFFSET(I797,4-ROW(),COLUMNS($G:$K))),OFFSET(I797,0,-1)+1)</f>
        <v>10</v>
      </c>
      <c r="J797" s="75">
        <f ca="1">IFERROR(FIND(J$4,OFFSET(J797,0,-2-OFFSET(J797,4-ROW(),4))),LEN(OFFSET(J797,0,-2-OFFSET(J797,4-ROW(),4)))+1)</f>
        <v>12</v>
      </c>
      <c r="K797" s="8" t="str">
        <f ca="1">LEFT(OFFSET(K797,0,-COLUMNS($E:$J)-OFFSET(K797,4-ROW(),0)),G797-1)</f>
        <v>114</v>
      </c>
      <c r="L797" s="9" t="str">
        <f ca="1">MID(OFFSET(L797,0,-COLUMNS($E:$J)-OFFSET(L797,4-ROW(),0)),G797+1,H797-G797-1)</f>
        <v>142</v>
      </c>
      <c r="M797" s="9" t="str">
        <f ca="1">MID(OFFSET(M797,0,-COLUMNS($E:$J)-OFFSET(M797,4-ROW(),0)),H797+1,I797-H797-1)</f>
        <v>0</v>
      </c>
      <c r="N797" s="9" t="str">
        <f ca="1">MID(OFFSET(N797,0,-COLUMNS($E:$J)-OFFSET(N797,4-ROW(),0)),I797+1,J797-I797-1)</f>
        <v>0</v>
      </c>
      <c r="O797" s="79" t="str">
        <f ca="1">MID(OFFSET(O797,0,-COLUMNS($E:$J)-OFFSET(O797,4-ROW(),0)),J797+1,2)</f>
        <v/>
      </c>
      <c r="P797" s="20">
        <f ca="1">IF(ISBLANK($D797),"",(($K797*2^8+$L797)*2^8+$M797)*2^8+$N797)</f>
        <v>1921908736</v>
      </c>
      <c r="Q797" s="20">
        <f ca="1">IF(O797="",P797,$P797-MOD($P797,2^(32-$O797)))</f>
        <v>1921908736</v>
      </c>
      <c r="R797" s="7">
        <f ca="1">FIND(R$4,OFFSET(R797,0,3-COLUMNS($F:R)-OFFSET(R797,4-ROW(),4)))</f>
        <v>4</v>
      </c>
      <c r="S797" s="7">
        <f ca="1">FIND(S$4,OFFSET(S797,0,3-COLUMNS($F:R)-OFFSET(S797,4-ROW(),4)),OFFSET(S797,0,-1)+1)</f>
        <v>8</v>
      </c>
      <c r="T797" s="7">
        <f ca="1">FIND(T$4,OFFSET(T797,0,3-COLUMNS($F:R)-OFFSET(T797,4-ROW(),4)),OFFSET(T797,0,-1)+1)</f>
        <v>12</v>
      </c>
      <c r="U797" s="8" t="str">
        <f ca="1">LEFT(OFFSET(U797,0,-COLUMNS($G:$T)-OFFSET(U797,4-ROW(),0)),R797-1)</f>
        <v>114</v>
      </c>
      <c r="V797" s="9" t="str">
        <f ca="1">MID(OFFSET(V797,0,-COLUMNS($G:$T)-OFFSET(V797,4-ROW(),0)),R797+1,S797-R797-1)</f>
        <v>142</v>
      </c>
      <c r="W797" s="9" t="str">
        <f ca="1">MID(OFFSET(W797,0,-COLUMNS($G:$T)-OFFSET(W797,4-ROW(),0)),S797+1,T797-S797-1)</f>
        <v>127</v>
      </c>
      <c r="X797" s="9" t="str">
        <f ca="1">MID(OFFSET(X797,0,-COLUMNS($G:$T)-OFFSET(X797,4-ROW(),0)),T797+1,3)</f>
        <v>255</v>
      </c>
      <c r="Y797" s="21">
        <f ca="1">IF(ISBLANK($F797),"",IF(O797="",(($U797*2^8+$V797)*2^8+$W797)*2^8+$X797,$Q797+2^(32-$O797)-1))</f>
        <v>1921941503</v>
      </c>
      <c r="Z797" s="88" t="str">
        <f t="shared" si="12"/>
        <v>JP</v>
      </c>
    </row>
    <row r="798" spans="2:26" x14ac:dyDescent="0.15">
      <c r="B798" s="87">
        <v>794</v>
      </c>
      <c r="C798" s="92" t="s">
        <v>4474</v>
      </c>
      <c r="D798" s="53" t="s">
        <v>1662</v>
      </c>
      <c r="E798" s="25" t="s">
        <v>8</v>
      </c>
      <c r="F798" s="25" t="s">
        <v>1663</v>
      </c>
      <c r="G798" s="7">
        <f ca="1">FIND(G$4,OFFSET(G798,0,3-COLUMNS(D:G)-OFFSET(G798,4-ROW(),COLUMNS($G:$K))))</f>
        <v>4</v>
      </c>
      <c r="H798" s="7">
        <f ca="1">FIND(H$4,OFFSET(H798,0,3-COLUMNS(D:G)-OFFSET(H798,4-ROW(),COLUMNS($G:$K))),OFFSET(H798,0,-1)+1)</f>
        <v>8</v>
      </c>
      <c r="I798" s="7">
        <f ca="1">FIND(I$4,OFFSET(I798,0,3-COLUMNS(D:G)-OFFSET(I798,4-ROW(),COLUMNS($G:$K))),OFFSET(I798,0,-1)+1)</f>
        <v>12</v>
      </c>
      <c r="J798" s="75">
        <f ca="1">IFERROR(FIND(J$4,OFFSET(J798,0,-2-OFFSET(J798,4-ROW(),4))),LEN(OFFSET(J798,0,-2-OFFSET(J798,4-ROW(),4)))+1)</f>
        <v>14</v>
      </c>
      <c r="K798" s="8" t="str">
        <f ca="1">LEFT(OFFSET(K798,0,-COLUMNS($E:$J)-OFFSET(K798,4-ROW(),0)),G798-1)</f>
        <v>114</v>
      </c>
      <c r="L798" s="9" t="str">
        <f ca="1">MID(OFFSET(L798,0,-COLUMNS($E:$J)-OFFSET(L798,4-ROW(),0)),G798+1,H798-G798-1)</f>
        <v>142</v>
      </c>
      <c r="M798" s="9" t="str">
        <f ca="1">MID(OFFSET(M798,0,-COLUMNS($E:$J)-OFFSET(M798,4-ROW(),0)),H798+1,I798-H798-1)</f>
        <v>128</v>
      </c>
      <c r="N798" s="9" t="str">
        <f ca="1">MID(OFFSET(N798,0,-COLUMNS($E:$J)-OFFSET(N798,4-ROW(),0)),I798+1,J798-I798-1)</f>
        <v>0</v>
      </c>
      <c r="O798" s="79" t="str">
        <f ca="1">MID(OFFSET(O798,0,-COLUMNS($E:$J)-OFFSET(O798,4-ROW(),0)),J798+1,2)</f>
        <v/>
      </c>
      <c r="P798" s="20">
        <f ca="1">IF(ISBLANK($D798),"",(($K798*2^8+$L798)*2^8+$M798)*2^8+$N798)</f>
        <v>1921941504</v>
      </c>
      <c r="Q798" s="20">
        <f ca="1">IF(O798="",P798,$P798-MOD($P798,2^(32-$O798)))</f>
        <v>1921941504</v>
      </c>
      <c r="R798" s="7">
        <f ca="1">FIND(R$4,OFFSET(R798,0,3-COLUMNS($F:R)-OFFSET(R798,4-ROW(),4)))</f>
        <v>4</v>
      </c>
      <c r="S798" s="7">
        <f ca="1">FIND(S$4,OFFSET(S798,0,3-COLUMNS($F:R)-OFFSET(S798,4-ROW(),4)),OFFSET(S798,0,-1)+1)</f>
        <v>8</v>
      </c>
      <c r="T798" s="7">
        <f ca="1">FIND(T$4,OFFSET(T798,0,3-COLUMNS($F:R)-OFFSET(T798,4-ROW(),4)),OFFSET(T798,0,-1)+1)</f>
        <v>12</v>
      </c>
      <c r="U798" s="8" t="str">
        <f ca="1">LEFT(OFFSET(U798,0,-COLUMNS($G:$T)-OFFSET(U798,4-ROW(),0)),R798-1)</f>
        <v>114</v>
      </c>
      <c r="V798" s="9" t="str">
        <f ca="1">MID(OFFSET(V798,0,-COLUMNS($G:$T)-OFFSET(V798,4-ROW(),0)),R798+1,S798-R798-1)</f>
        <v>142</v>
      </c>
      <c r="W798" s="9" t="str">
        <f ca="1">MID(OFFSET(W798,0,-COLUMNS($G:$T)-OFFSET(W798,4-ROW(),0)),S798+1,T798-S798-1)</f>
        <v>135</v>
      </c>
      <c r="X798" s="9" t="str">
        <f ca="1">MID(OFFSET(X798,0,-COLUMNS($G:$T)-OFFSET(X798,4-ROW(),0)),T798+1,3)</f>
        <v>255</v>
      </c>
      <c r="Y798" s="21">
        <f ca="1">IF(ISBLANK($F798),"",IF(O798="",(($U798*2^8+$V798)*2^8+$W798)*2^8+$X798,$Q798+2^(32-$O798)-1))</f>
        <v>1921943551</v>
      </c>
      <c r="Z798" s="88" t="str">
        <f t="shared" si="12"/>
        <v>JP</v>
      </c>
    </row>
    <row r="799" spans="2:26" x14ac:dyDescent="0.15">
      <c r="B799" s="87">
        <v>795</v>
      </c>
      <c r="C799" s="92" t="s">
        <v>4474</v>
      </c>
      <c r="D799" s="53" t="s">
        <v>1664</v>
      </c>
      <c r="E799" s="25" t="s">
        <v>8</v>
      </c>
      <c r="F799" s="25" t="s">
        <v>1665</v>
      </c>
      <c r="G799" s="7">
        <f ca="1">FIND(G$4,OFFSET(G799,0,3-COLUMNS(D:G)-OFFSET(G799,4-ROW(),COLUMNS($G:$K))))</f>
        <v>4</v>
      </c>
      <c r="H799" s="7">
        <f ca="1">FIND(H$4,OFFSET(H799,0,3-COLUMNS(D:G)-OFFSET(H799,4-ROW(),COLUMNS($G:$K))),OFFSET(H799,0,-1)+1)</f>
        <v>8</v>
      </c>
      <c r="I799" s="7">
        <f ca="1">FIND(I$4,OFFSET(I799,0,3-COLUMNS(D:G)-OFFSET(I799,4-ROW(),COLUMNS($G:$K))),OFFSET(I799,0,-1)+1)</f>
        <v>12</v>
      </c>
      <c r="J799" s="75">
        <f ca="1">IFERROR(FIND(J$4,OFFSET(J799,0,-2-OFFSET(J799,4-ROW(),4))),LEN(OFFSET(J799,0,-2-OFFSET(J799,4-ROW(),4)))+1)</f>
        <v>14</v>
      </c>
      <c r="K799" s="8" t="str">
        <f ca="1">LEFT(OFFSET(K799,0,-COLUMNS($E:$J)-OFFSET(K799,4-ROW(),0)),G799-1)</f>
        <v>114</v>
      </c>
      <c r="L799" s="9" t="str">
        <f ca="1">MID(OFFSET(L799,0,-COLUMNS($E:$J)-OFFSET(L799,4-ROW(),0)),G799+1,H799-G799-1)</f>
        <v>142</v>
      </c>
      <c r="M799" s="9" t="str">
        <f ca="1">MID(OFFSET(M799,0,-COLUMNS($E:$J)-OFFSET(M799,4-ROW(),0)),H799+1,I799-H799-1)</f>
        <v>176</v>
      </c>
      <c r="N799" s="9" t="str">
        <f ca="1">MID(OFFSET(N799,0,-COLUMNS($E:$J)-OFFSET(N799,4-ROW(),0)),I799+1,J799-I799-1)</f>
        <v>0</v>
      </c>
      <c r="O799" s="79" t="str">
        <f ca="1">MID(OFFSET(O799,0,-COLUMNS($E:$J)-OFFSET(O799,4-ROW(),0)),J799+1,2)</f>
        <v/>
      </c>
      <c r="P799" s="20">
        <f ca="1">IF(ISBLANK($D799),"",(($K799*2^8+$L799)*2^8+$M799)*2^8+$N799)</f>
        <v>1921953792</v>
      </c>
      <c r="Q799" s="20">
        <f ca="1">IF(O799="",P799,$P799-MOD($P799,2^(32-$O799)))</f>
        <v>1921953792</v>
      </c>
      <c r="R799" s="7">
        <f ca="1">FIND(R$4,OFFSET(R799,0,3-COLUMNS($F:R)-OFFSET(R799,4-ROW(),4)))</f>
        <v>4</v>
      </c>
      <c r="S799" s="7">
        <f ca="1">FIND(S$4,OFFSET(S799,0,3-COLUMNS($F:R)-OFFSET(S799,4-ROW(),4)),OFFSET(S799,0,-1)+1)</f>
        <v>8</v>
      </c>
      <c r="T799" s="7">
        <f ca="1">FIND(T$4,OFFSET(T799,0,3-COLUMNS($F:R)-OFFSET(T799,4-ROW(),4)),OFFSET(T799,0,-1)+1)</f>
        <v>12</v>
      </c>
      <c r="U799" s="8" t="str">
        <f ca="1">LEFT(OFFSET(U799,0,-COLUMNS($G:$T)-OFFSET(U799,4-ROW(),0)),R799-1)</f>
        <v>114</v>
      </c>
      <c r="V799" s="9" t="str">
        <f ca="1">MID(OFFSET(V799,0,-COLUMNS($G:$T)-OFFSET(V799,4-ROW(),0)),R799+1,S799-R799-1)</f>
        <v>142</v>
      </c>
      <c r="W799" s="9" t="str">
        <f ca="1">MID(OFFSET(W799,0,-COLUMNS($G:$T)-OFFSET(W799,4-ROW(),0)),S799+1,T799-S799-1)</f>
        <v>191</v>
      </c>
      <c r="X799" s="9" t="str">
        <f ca="1">MID(OFFSET(X799,0,-COLUMNS($G:$T)-OFFSET(X799,4-ROW(),0)),T799+1,3)</f>
        <v>255</v>
      </c>
      <c r="Y799" s="21">
        <f ca="1">IF(ISBLANK($F799),"",IF(O799="",(($U799*2^8+$V799)*2^8+$W799)*2^8+$X799,$Q799+2^(32-$O799)-1))</f>
        <v>1921957887</v>
      </c>
      <c r="Z799" s="88" t="str">
        <f t="shared" si="12"/>
        <v>JP</v>
      </c>
    </row>
    <row r="800" spans="2:26" x14ac:dyDescent="0.15">
      <c r="B800" s="87">
        <v>796</v>
      </c>
      <c r="C800" s="92" t="s">
        <v>4474</v>
      </c>
      <c r="D800" s="53" t="s">
        <v>1666</v>
      </c>
      <c r="E800" s="25" t="s">
        <v>8</v>
      </c>
      <c r="F800" s="25" t="s">
        <v>1667</v>
      </c>
      <c r="G800" s="7">
        <f ca="1">FIND(G$4,OFFSET(G800,0,3-COLUMNS(D:G)-OFFSET(G800,4-ROW(),COLUMNS($G:$K))))</f>
        <v>4</v>
      </c>
      <c r="H800" s="7">
        <f ca="1">FIND(H$4,OFFSET(H800,0,3-COLUMNS(D:G)-OFFSET(H800,4-ROW(),COLUMNS($G:$K))),OFFSET(H800,0,-1)+1)</f>
        <v>8</v>
      </c>
      <c r="I800" s="7">
        <f ca="1">FIND(I$4,OFFSET(I800,0,3-COLUMNS(D:G)-OFFSET(I800,4-ROW(),COLUMNS($G:$K))),OFFSET(I800,0,-1)+1)</f>
        <v>10</v>
      </c>
      <c r="J800" s="75">
        <f ca="1">IFERROR(FIND(J$4,OFFSET(J800,0,-2-OFFSET(J800,4-ROW(),4))),LEN(OFFSET(J800,0,-2-OFFSET(J800,4-ROW(),4)))+1)</f>
        <v>12</v>
      </c>
      <c r="K800" s="8" t="str">
        <f ca="1">LEFT(OFFSET(K800,0,-COLUMNS($E:$J)-OFFSET(K800,4-ROW(),0)),G800-1)</f>
        <v>114</v>
      </c>
      <c r="L800" s="9" t="str">
        <f ca="1">MID(OFFSET(L800,0,-COLUMNS($E:$J)-OFFSET(L800,4-ROW(),0)),G800+1,H800-G800-1)</f>
        <v>144</v>
      </c>
      <c r="M800" s="9" t="str">
        <f ca="1">MID(OFFSET(M800,0,-COLUMNS($E:$J)-OFFSET(M800,4-ROW(),0)),H800+1,I800-H800-1)</f>
        <v>0</v>
      </c>
      <c r="N800" s="9" t="str">
        <f ca="1">MID(OFFSET(N800,0,-COLUMNS($E:$J)-OFFSET(N800,4-ROW(),0)),I800+1,J800-I800-1)</f>
        <v>0</v>
      </c>
      <c r="O800" s="79" t="str">
        <f ca="1">MID(OFFSET(O800,0,-COLUMNS($E:$J)-OFFSET(O800,4-ROW(),0)),J800+1,2)</f>
        <v/>
      </c>
      <c r="P800" s="20">
        <f ca="1">IF(ISBLANK($D800),"",(($K800*2^8+$L800)*2^8+$M800)*2^8+$N800)</f>
        <v>1922039808</v>
      </c>
      <c r="Q800" s="20">
        <f ca="1">IF(O800="",P800,$P800-MOD($P800,2^(32-$O800)))</f>
        <v>1922039808</v>
      </c>
      <c r="R800" s="7">
        <f ca="1">FIND(R$4,OFFSET(R800,0,3-COLUMNS($F:R)-OFFSET(R800,4-ROW(),4)))</f>
        <v>4</v>
      </c>
      <c r="S800" s="7">
        <f ca="1">FIND(S$4,OFFSET(S800,0,3-COLUMNS($F:R)-OFFSET(S800,4-ROW(),4)),OFFSET(S800,0,-1)+1)</f>
        <v>8</v>
      </c>
      <c r="T800" s="7">
        <f ca="1">FIND(T$4,OFFSET(T800,0,3-COLUMNS($F:R)-OFFSET(T800,4-ROW(),4)),OFFSET(T800,0,-1)+1)</f>
        <v>12</v>
      </c>
      <c r="U800" s="8" t="str">
        <f ca="1">LEFT(OFFSET(U800,0,-COLUMNS($G:$T)-OFFSET(U800,4-ROW(),0)),R800-1)</f>
        <v>114</v>
      </c>
      <c r="V800" s="9" t="str">
        <f ca="1">MID(OFFSET(V800,0,-COLUMNS($G:$T)-OFFSET(V800,4-ROW(),0)),R800+1,S800-R800-1)</f>
        <v>159</v>
      </c>
      <c r="W800" s="9" t="str">
        <f ca="1">MID(OFFSET(W800,0,-COLUMNS($G:$T)-OFFSET(W800,4-ROW(),0)),S800+1,T800-S800-1)</f>
        <v>255</v>
      </c>
      <c r="X800" s="9" t="str">
        <f ca="1">MID(OFFSET(X800,0,-COLUMNS($G:$T)-OFFSET(X800,4-ROW(),0)),T800+1,3)</f>
        <v>255</v>
      </c>
      <c r="Y800" s="21">
        <f ca="1">IF(ISBLANK($F800),"",IF(O800="",(($U800*2^8+$V800)*2^8+$W800)*2^8+$X800,$Q800+2^(32-$O800)-1))</f>
        <v>1923088383</v>
      </c>
      <c r="Z800" s="88" t="str">
        <f t="shared" si="12"/>
        <v>JP</v>
      </c>
    </row>
    <row r="801" spans="2:26" x14ac:dyDescent="0.15">
      <c r="B801" s="87">
        <v>797</v>
      </c>
      <c r="C801" s="92" t="s">
        <v>4474</v>
      </c>
      <c r="D801" s="53" t="s">
        <v>1668</v>
      </c>
      <c r="E801" s="25" t="s">
        <v>8</v>
      </c>
      <c r="F801" s="25" t="s">
        <v>1669</v>
      </c>
      <c r="G801" s="7">
        <f ca="1">FIND(G$4,OFFSET(G801,0,3-COLUMNS(D:G)-OFFSET(G801,4-ROW(),COLUMNS($G:$K))))</f>
        <v>4</v>
      </c>
      <c r="H801" s="7">
        <f ca="1">FIND(H$4,OFFSET(H801,0,3-COLUMNS(D:G)-OFFSET(H801,4-ROW(),COLUMNS($G:$K))),OFFSET(H801,0,-1)+1)</f>
        <v>8</v>
      </c>
      <c r="I801" s="7">
        <f ca="1">FIND(I$4,OFFSET(I801,0,3-COLUMNS(D:G)-OFFSET(I801,4-ROW(),COLUMNS($G:$K))),OFFSET(I801,0,-1)+1)</f>
        <v>10</v>
      </c>
      <c r="J801" s="75">
        <f ca="1">IFERROR(FIND(J$4,OFFSET(J801,0,-2-OFFSET(J801,4-ROW(),4))),LEN(OFFSET(J801,0,-2-OFFSET(J801,4-ROW(),4)))+1)</f>
        <v>12</v>
      </c>
      <c r="K801" s="8" t="str">
        <f ca="1">LEFT(OFFSET(K801,0,-COLUMNS($E:$J)-OFFSET(K801,4-ROW(),0)),G801-1)</f>
        <v>114</v>
      </c>
      <c r="L801" s="9" t="str">
        <f ca="1">MID(OFFSET(L801,0,-COLUMNS($E:$J)-OFFSET(L801,4-ROW(),0)),G801+1,H801-G801-1)</f>
        <v>160</v>
      </c>
      <c r="M801" s="9" t="str">
        <f ca="1">MID(OFFSET(M801,0,-COLUMNS($E:$J)-OFFSET(M801,4-ROW(),0)),H801+1,I801-H801-1)</f>
        <v>0</v>
      </c>
      <c r="N801" s="9" t="str">
        <f ca="1">MID(OFFSET(N801,0,-COLUMNS($E:$J)-OFFSET(N801,4-ROW(),0)),I801+1,J801-I801-1)</f>
        <v>0</v>
      </c>
      <c r="O801" s="79" t="str">
        <f ca="1">MID(OFFSET(O801,0,-COLUMNS($E:$J)-OFFSET(O801,4-ROW(),0)),J801+1,2)</f>
        <v/>
      </c>
      <c r="P801" s="20">
        <f ca="1">IF(ISBLANK($D801),"",(($K801*2^8+$L801)*2^8+$M801)*2^8+$N801)</f>
        <v>1923088384</v>
      </c>
      <c r="Q801" s="20">
        <f ca="1">IF(O801="",P801,$P801-MOD($P801,2^(32-$O801)))</f>
        <v>1923088384</v>
      </c>
      <c r="R801" s="7">
        <f ca="1">FIND(R$4,OFFSET(R801,0,3-COLUMNS($F:R)-OFFSET(R801,4-ROW(),4)))</f>
        <v>4</v>
      </c>
      <c r="S801" s="7">
        <f ca="1">FIND(S$4,OFFSET(S801,0,3-COLUMNS($F:R)-OFFSET(S801,4-ROW(),4)),OFFSET(S801,0,-1)+1)</f>
        <v>8</v>
      </c>
      <c r="T801" s="7">
        <f ca="1">FIND(T$4,OFFSET(T801,0,3-COLUMNS($F:R)-OFFSET(T801,4-ROW(),4)),OFFSET(T801,0,-1)+1)</f>
        <v>12</v>
      </c>
      <c r="U801" s="8" t="str">
        <f ca="1">LEFT(OFFSET(U801,0,-COLUMNS($G:$T)-OFFSET(U801,4-ROW(),0)),R801-1)</f>
        <v>114</v>
      </c>
      <c r="V801" s="9" t="str">
        <f ca="1">MID(OFFSET(V801,0,-COLUMNS($G:$T)-OFFSET(V801,4-ROW(),0)),R801+1,S801-R801-1)</f>
        <v>191</v>
      </c>
      <c r="W801" s="9" t="str">
        <f ca="1">MID(OFFSET(W801,0,-COLUMNS($G:$T)-OFFSET(W801,4-ROW(),0)),S801+1,T801-S801-1)</f>
        <v>255</v>
      </c>
      <c r="X801" s="9" t="str">
        <f ca="1">MID(OFFSET(X801,0,-COLUMNS($G:$T)-OFFSET(X801,4-ROW(),0)),T801+1,3)</f>
        <v>255</v>
      </c>
      <c r="Y801" s="21">
        <f ca="1">IF(ISBLANK($F801),"",IF(O801="",(($U801*2^8+$V801)*2^8+$W801)*2^8+$X801,$Q801+2^(32-$O801)-1))</f>
        <v>1925185535</v>
      </c>
      <c r="Z801" s="88" t="str">
        <f t="shared" si="12"/>
        <v>JP</v>
      </c>
    </row>
    <row r="802" spans="2:26" x14ac:dyDescent="0.15">
      <c r="B802" s="87">
        <v>798</v>
      </c>
      <c r="C802" s="92" t="s">
        <v>4474</v>
      </c>
      <c r="D802" s="53" t="s">
        <v>1670</v>
      </c>
      <c r="E802" s="25" t="s">
        <v>8</v>
      </c>
      <c r="F802" s="25" t="s">
        <v>1671</v>
      </c>
      <c r="G802" s="7">
        <f ca="1">FIND(G$4,OFFSET(G802,0,3-COLUMNS(D:G)-OFFSET(G802,4-ROW(),COLUMNS($G:$K))))</f>
        <v>4</v>
      </c>
      <c r="H802" s="7">
        <f ca="1">FIND(H$4,OFFSET(H802,0,3-COLUMNS(D:G)-OFFSET(H802,4-ROW(),COLUMNS($G:$K))),OFFSET(H802,0,-1)+1)</f>
        <v>8</v>
      </c>
      <c r="I802" s="7">
        <f ca="1">FIND(I$4,OFFSET(I802,0,3-COLUMNS(D:G)-OFFSET(I802,4-ROW(),COLUMNS($G:$K))),OFFSET(I802,0,-1)+1)</f>
        <v>10</v>
      </c>
      <c r="J802" s="75">
        <f ca="1">IFERROR(FIND(J$4,OFFSET(J802,0,-2-OFFSET(J802,4-ROW(),4))),LEN(OFFSET(J802,0,-2-OFFSET(J802,4-ROW(),4)))+1)</f>
        <v>12</v>
      </c>
      <c r="K802" s="8" t="str">
        <f ca="1">LEFT(OFFSET(K802,0,-COLUMNS($E:$J)-OFFSET(K802,4-ROW(),0)),G802-1)</f>
        <v>114</v>
      </c>
      <c r="L802" s="9" t="str">
        <f ca="1">MID(OFFSET(L802,0,-COLUMNS($E:$J)-OFFSET(L802,4-ROW(),0)),G802+1,H802-G802-1)</f>
        <v>192</v>
      </c>
      <c r="M802" s="9" t="str">
        <f ca="1">MID(OFFSET(M802,0,-COLUMNS($E:$J)-OFFSET(M802,4-ROW(),0)),H802+1,I802-H802-1)</f>
        <v>0</v>
      </c>
      <c r="N802" s="9" t="str">
        <f ca="1">MID(OFFSET(N802,0,-COLUMNS($E:$J)-OFFSET(N802,4-ROW(),0)),I802+1,J802-I802-1)</f>
        <v>0</v>
      </c>
      <c r="O802" s="79" t="str">
        <f ca="1">MID(OFFSET(O802,0,-COLUMNS($E:$J)-OFFSET(O802,4-ROW(),0)),J802+1,2)</f>
        <v/>
      </c>
      <c r="P802" s="20">
        <f ca="1">IF(ISBLANK($D802),"",(($K802*2^8+$L802)*2^8+$M802)*2^8+$N802)</f>
        <v>1925185536</v>
      </c>
      <c r="Q802" s="20">
        <f ca="1">IF(O802="",P802,$P802-MOD($P802,2^(32-$O802)))</f>
        <v>1925185536</v>
      </c>
      <c r="R802" s="7">
        <f ca="1">FIND(R$4,OFFSET(R802,0,3-COLUMNS($F:R)-OFFSET(R802,4-ROW(),4)))</f>
        <v>4</v>
      </c>
      <c r="S802" s="7">
        <f ca="1">FIND(S$4,OFFSET(S802,0,3-COLUMNS($F:R)-OFFSET(S802,4-ROW(),4)),OFFSET(S802,0,-1)+1)</f>
        <v>8</v>
      </c>
      <c r="T802" s="7">
        <f ca="1">FIND(T$4,OFFSET(T802,0,3-COLUMNS($F:R)-OFFSET(T802,4-ROW(),4)),OFFSET(T802,0,-1)+1)</f>
        <v>12</v>
      </c>
      <c r="U802" s="8" t="str">
        <f ca="1">LEFT(OFFSET(U802,0,-COLUMNS($G:$T)-OFFSET(U802,4-ROW(),0)),R802-1)</f>
        <v>114</v>
      </c>
      <c r="V802" s="9" t="str">
        <f ca="1">MID(OFFSET(V802,0,-COLUMNS($G:$T)-OFFSET(V802,4-ROW(),0)),R802+1,S802-R802-1)</f>
        <v>195</v>
      </c>
      <c r="W802" s="9" t="str">
        <f ca="1">MID(OFFSET(W802,0,-COLUMNS($G:$T)-OFFSET(W802,4-ROW(),0)),S802+1,T802-S802-1)</f>
        <v>255</v>
      </c>
      <c r="X802" s="9" t="str">
        <f ca="1">MID(OFFSET(X802,0,-COLUMNS($G:$T)-OFFSET(X802,4-ROW(),0)),T802+1,3)</f>
        <v>255</v>
      </c>
      <c r="Y802" s="21">
        <f ca="1">IF(ISBLANK($F802),"",IF(O802="",(($U802*2^8+$V802)*2^8+$W802)*2^8+$X802,$Q802+2^(32-$O802)-1))</f>
        <v>1925447679</v>
      </c>
      <c r="Z802" s="88" t="str">
        <f t="shared" si="12"/>
        <v>JP</v>
      </c>
    </row>
    <row r="803" spans="2:26" x14ac:dyDescent="0.15">
      <c r="B803" s="87">
        <v>799</v>
      </c>
      <c r="C803" s="92" t="s">
        <v>4474</v>
      </c>
      <c r="D803" s="53" t="s">
        <v>1672</v>
      </c>
      <c r="E803" s="25" t="s">
        <v>8</v>
      </c>
      <c r="F803" s="25" t="s">
        <v>1673</v>
      </c>
      <c r="G803" s="7">
        <f ca="1">FIND(G$4,OFFSET(G803,0,3-COLUMNS(D:G)-OFFSET(G803,4-ROW(),COLUMNS($G:$K))))</f>
        <v>4</v>
      </c>
      <c r="H803" s="7">
        <f ca="1">FIND(H$4,OFFSET(H803,0,3-COLUMNS(D:G)-OFFSET(H803,4-ROW(),COLUMNS($G:$K))),OFFSET(H803,0,-1)+1)</f>
        <v>8</v>
      </c>
      <c r="I803" s="7">
        <f ca="1">FIND(I$4,OFFSET(I803,0,3-COLUMNS(D:G)-OFFSET(I803,4-ROW(),COLUMNS($G:$K))),OFFSET(I803,0,-1)+1)</f>
        <v>12</v>
      </c>
      <c r="J803" s="75">
        <f ca="1">IFERROR(FIND(J$4,OFFSET(J803,0,-2-OFFSET(J803,4-ROW(),4))),LEN(OFFSET(J803,0,-2-OFFSET(J803,4-ROW(),4)))+1)</f>
        <v>14</v>
      </c>
      <c r="K803" s="8" t="str">
        <f ca="1">LEFT(OFFSET(K803,0,-COLUMNS($E:$J)-OFFSET(K803,4-ROW(),0)),G803-1)</f>
        <v>114</v>
      </c>
      <c r="L803" s="9" t="str">
        <f ca="1">MID(OFFSET(L803,0,-COLUMNS($E:$J)-OFFSET(L803,4-ROW(),0)),G803+1,H803-G803-1)</f>
        <v>198</v>
      </c>
      <c r="M803" s="9" t="str">
        <f ca="1">MID(OFFSET(M803,0,-COLUMNS($E:$J)-OFFSET(M803,4-ROW(),0)),H803+1,I803-H803-1)</f>
        <v>192</v>
      </c>
      <c r="N803" s="9" t="str">
        <f ca="1">MID(OFFSET(N803,0,-COLUMNS($E:$J)-OFFSET(N803,4-ROW(),0)),I803+1,J803-I803-1)</f>
        <v>0</v>
      </c>
      <c r="O803" s="79" t="str">
        <f ca="1">MID(OFFSET(O803,0,-COLUMNS($E:$J)-OFFSET(O803,4-ROW(),0)),J803+1,2)</f>
        <v/>
      </c>
      <c r="P803" s="20">
        <f ca="1">IF(ISBLANK($D803),"",(($K803*2^8+$L803)*2^8+$M803)*2^8+$N803)</f>
        <v>1925627904</v>
      </c>
      <c r="Q803" s="20">
        <f ca="1">IF(O803="",P803,$P803-MOD($P803,2^(32-$O803)))</f>
        <v>1925627904</v>
      </c>
      <c r="R803" s="7">
        <f ca="1">FIND(R$4,OFFSET(R803,0,3-COLUMNS($F:R)-OFFSET(R803,4-ROW(),4)))</f>
        <v>4</v>
      </c>
      <c r="S803" s="7">
        <f ca="1">FIND(S$4,OFFSET(S803,0,3-COLUMNS($F:R)-OFFSET(S803,4-ROW(),4)),OFFSET(S803,0,-1)+1)</f>
        <v>8</v>
      </c>
      <c r="T803" s="7">
        <f ca="1">FIND(T$4,OFFSET(T803,0,3-COLUMNS($F:R)-OFFSET(T803,4-ROW(),4)),OFFSET(T803,0,-1)+1)</f>
        <v>12</v>
      </c>
      <c r="U803" s="8" t="str">
        <f ca="1">LEFT(OFFSET(U803,0,-COLUMNS($G:$T)-OFFSET(U803,4-ROW(),0)),R803-1)</f>
        <v>114</v>
      </c>
      <c r="V803" s="9" t="str">
        <f ca="1">MID(OFFSET(V803,0,-COLUMNS($G:$T)-OFFSET(V803,4-ROW(),0)),R803+1,S803-R803-1)</f>
        <v>198</v>
      </c>
      <c r="W803" s="9" t="str">
        <f ca="1">MID(OFFSET(W803,0,-COLUMNS($G:$T)-OFFSET(W803,4-ROW(),0)),S803+1,T803-S803-1)</f>
        <v>223</v>
      </c>
      <c r="X803" s="9" t="str">
        <f ca="1">MID(OFFSET(X803,0,-COLUMNS($G:$T)-OFFSET(X803,4-ROW(),0)),T803+1,3)</f>
        <v>255</v>
      </c>
      <c r="Y803" s="21">
        <f ca="1">IF(ISBLANK($F803),"",IF(O803="",(($U803*2^8+$V803)*2^8+$W803)*2^8+$X803,$Q803+2^(32-$O803)-1))</f>
        <v>1925636095</v>
      </c>
      <c r="Z803" s="88" t="str">
        <f t="shared" si="12"/>
        <v>JP</v>
      </c>
    </row>
    <row r="804" spans="2:26" x14ac:dyDescent="0.15">
      <c r="B804" s="87">
        <v>800</v>
      </c>
      <c r="C804" s="92" t="s">
        <v>4474</v>
      </c>
      <c r="D804" s="53" t="s">
        <v>1674</v>
      </c>
      <c r="E804" s="25" t="s">
        <v>8</v>
      </c>
      <c r="F804" s="25" t="s">
        <v>1675</v>
      </c>
      <c r="G804" s="7">
        <f ca="1">FIND(G$4,OFFSET(G804,0,3-COLUMNS(D:G)-OFFSET(G804,4-ROW(),COLUMNS($G:$K))))</f>
        <v>4</v>
      </c>
      <c r="H804" s="7">
        <f ca="1">FIND(H$4,OFFSET(H804,0,3-COLUMNS(D:G)-OFFSET(H804,4-ROW(),COLUMNS($G:$K))),OFFSET(H804,0,-1)+1)</f>
        <v>8</v>
      </c>
      <c r="I804" s="7">
        <f ca="1">FIND(I$4,OFFSET(I804,0,3-COLUMNS(D:G)-OFFSET(I804,4-ROW(),COLUMNS($G:$K))),OFFSET(I804,0,-1)+1)</f>
        <v>12</v>
      </c>
      <c r="J804" s="75">
        <f ca="1">IFERROR(FIND(J$4,OFFSET(J804,0,-2-OFFSET(J804,4-ROW(),4))),LEN(OFFSET(J804,0,-2-OFFSET(J804,4-ROW(),4)))+1)</f>
        <v>14</v>
      </c>
      <c r="K804" s="8" t="str">
        <f ca="1">LEFT(OFFSET(K804,0,-COLUMNS($E:$J)-OFFSET(K804,4-ROW(),0)),G804-1)</f>
        <v>114</v>
      </c>
      <c r="L804" s="9" t="str">
        <f ca="1">MID(OFFSET(L804,0,-COLUMNS($E:$J)-OFFSET(L804,4-ROW(),0)),G804+1,H804-G804-1)</f>
        <v>198</v>
      </c>
      <c r="M804" s="9" t="str">
        <f ca="1">MID(OFFSET(M804,0,-COLUMNS($E:$J)-OFFSET(M804,4-ROW(),0)),H804+1,I804-H804-1)</f>
        <v>224</v>
      </c>
      <c r="N804" s="9" t="str">
        <f ca="1">MID(OFFSET(N804,0,-COLUMNS($E:$J)-OFFSET(N804,4-ROW(),0)),I804+1,J804-I804-1)</f>
        <v>0</v>
      </c>
      <c r="O804" s="79" t="str">
        <f ca="1">MID(OFFSET(O804,0,-COLUMNS($E:$J)-OFFSET(O804,4-ROW(),0)),J804+1,2)</f>
        <v/>
      </c>
      <c r="P804" s="20">
        <f ca="1">IF(ISBLANK($D804),"",(($K804*2^8+$L804)*2^8+$M804)*2^8+$N804)</f>
        <v>1925636096</v>
      </c>
      <c r="Q804" s="20">
        <f ca="1">IF(O804="",P804,$P804-MOD($P804,2^(32-$O804)))</f>
        <v>1925636096</v>
      </c>
      <c r="R804" s="7">
        <f ca="1">FIND(R$4,OFFSET(R804,0,3-COLUMNS($F:R)-OFFSET(R804,4-ROW(),4)))</f>
        <v>4</v>
      </c>
      <c r="S804" s="7">
        <f ca="1">FIND(S$4,OFFSET(S804,0,3-COLUMNS($F:R)-OFFSET(S804,4-ROW(),4)),OFFSET(S804,0,-1)+1)</f>
        <v>8</v>
      </c>
      <c r="T804" s="7">
        <f ca="1">FIND(T$4,OFFSET(T804,0,3-COLUMNS($F:R)-OFFSET(T804,4-ROW(),4)),OFFSET(T804,0,-1)+1)</f>
        <v>12</v>
      </c>
      <c r="U804" s="8" t="str">
        <f ca="1">LEFT(OFFSET(U804,0,-COLUMNS($G:$T)-OFFSET(U804,4-ROW(),0)),R804-1)</f>
        <v>114</v>
      </c>
      <c r="V804" s="9" t="str">
        <f ca="1">MID(OFFSET(V804,0,-COLUMNS($G:$T)-OFFSET(V804,4-ROW(),0)),R804+1,S804-R804-1)</f>
        <v>198</v>
      </c>
      <c r="W804" s="9" t="str">
        <f ca="1">MID(OFFSET(W804,0,-COLUMNS($G:$T)-OFFSET(W804,4-ROW(),0)),S804+1,T804-S804-1)</f>
        <v>231</v>
      </c>
      <c r="X804" s="9" t="str">
        <f ca="1">MID(OFFSET(X804,0,-COLUMNS($G:$T)-OFFSET(X804,4-ROW(),0)),T804+1,3)</f>
        <v>255</v>
      </c>
      <c r="Y804" s="21">
        <f ca="1">IF(ISBLANK($F804),"",IF(O804="",(($U804*2^8+$V804)*2^8+$W804)*2^8+$X804,$Q804+2^(32-$O804)-1))</f>
        <v>1925638143</v>
      </c>
      <c r="Z804" s="88" t="str">
        <f t="shared" si="12"/>
        <v>JP</v>
      </c>
    </row>
    <row r="805" spans="2:26" x14ac:dyDescent="0.15">
      <c r="B805" s="87">
        <v>801</v>
      </c>
      <c r="C805" s="92" t="s">
        <v>4474</v>
      </c>
      <c r="D805" s="53" t="s">
        <v>1676</v>
      </c>
      <c r="E805" s="25" t="s">
        <v>8</v>
      </c>
      <c r="F805" s="25" t="s">
        <v>1677</v>
      </c>
      <c r="G805" s="7">
        <f ca="1">FIND(G$4,OFFSET(G805,0,3-COLUMNS(D:G)-OFFSET(G805,4-ROW(),COLUMNS($G:$K))))</f>
        <v>4</v>
      </c>
      <c r="H805" s="7">
        <f ca="1">FIND(H$4,OFFSET(H805,0,3-COLUMNS(D:G)-OFFSET(H805,4-ROW(),COLUMNS($G:$K))),OFFSET(H805,0,-1)+1)</f>
        <v>7</v>
      </c>
      <c r="I805" s="7">
        <f ca="1">FIND(I$4,OFFSET(I805,0,3-COLUMNS(D:G)-OFFSET(I805,4-ROW(),COLUMNS($G:$K))),OFFSET(I805,0,-1)+1)</f>
        <v>9</v>
      </c>
      <c r="J805" s="75">
        <f ca="1">IFERROR(FIND(J$4,OFFSET(J805,0,-2-OFFSET(J805,4-ROW(),4))),LEN(OFFSET(J805,0,-2-OFFSET(J805,4-ROW(),4)))+1)</f>
        <v>11</v>
      </c>
      <c r="K805" s="8" t="str">
        <f ca="1">LEFT(OFFSET(K805,0,-COLUMNS($E:$J)-OFFSET(K805,4-ROW(),0)),G805-1)</f>
        <v>115</v>
      </c>
      <c r="L805" s="9" t="str">
        <f ca="1">MID(OFFSET(L805,0,-COLUMNS($E:$J)-OFFSET(L805,4-ROW(),0)),G805+1,H805-G805-1)</f>
        <v>30</v>
      </c>
      <c r="M805" s="9" t="str">
        <f ca="1">MID(OFFSET(M805,0,-COLUMNS($E:$J)-OFFSET(M805,4-ROW(),0)),H805+1,I805-H805-1)</f>
        <v>0</v>
      </c>
      <c r="N805" s="9" t="str">
        <f ca="1">MID(OFFSET(N805,0,-COLUMNS($E:$J)-OFFSET(N805,4-ROW(),0)),I805+1,J805-I805-1)</f>
        <v>0</v>
      </c>
      <c r="O805" s="79" t="str">
        <f ca="1">MID(OFFSET(O805,0,-COLUMNS($E:$J)-OFFSET(O805,4-ROW(),0)),J805+1,2)</f>
        <v/>
      </c>
      <c r="P805" s="20">
        <f ca="1">IF(ISBLANK($D805),"",(($K805*2^8+$L805)*2^8+$M805)*2^8+$N805)</f>
        <v>1931345920</v>
      </c>
      <c r="Q805" s="20">
        <f ca="1">IF(O805="",P805,$P805-MOD($P805,2^(32-$O805)))</f>
        <v>1931345920</v>
      </c>
      <c r="R805" s="7">
        <f ca="1">FIND(R$4,OFFSET(R805,0,3-COLUMNS($F:R)-OFFSET(R805,4-ROW(),4)))</f>
        <v>4</v>
      </c>
      <c r="S805" s="7">
        <f ca="1">FIND(S$4,OFFSET(S805,0,3-COLUMNS($F:R)-OFFSET(S805,4-ROW(),4)),OFFSET(S805,0,-1)+1)</f>
        <v>7</v>
      </c>
      <c r="T805" s="7">
        <f ca="1">FIND(T$4,OFFSET(T805,0,3-COLUMNS($F:R)-OFFSET(T805,4-ROW(),4)),OFFSET(T805,0,-1)+1)</f>
        <v>10</v>
      </c>
      <c r="U805" s="8" t="str">
        <f ca="1">LEFT(OFFSET(U805,0,-COLUMNS($G:$T)-OFFSET(U805,4-ROW(),0)),R805-1)</f>
        <v>115</v>
      </c>
      <c r="V805" s="9" t="str">
        <f ca="1">MID(OFFSET(V805,0,-COLUMNS($G:$T)-OFFSET(V805,4-ROW(),0)),R805+1,S805-R805-1)</f>
        <v>30</v>
      </c>
      <c r="W805" s="9" t="str">
        <f ca="1">MID(OFFSET(W805,0,-COLUMNS($G:$T)-OFFSET(W805,4-ROW(),0)),S805+1,T805-S805-1)</f>
        <v>15</v>
      </c>
      <c r="X805" s="9" t="str">
        <f ca="1">MID(OFFSET(X805,0,-COLUMNS($G:$T)-OFFSET(X805,4-ROW(),0)),T805+1,3)</f>
        <v>255</v>
      </c>
      <c r="Y805" s="21">
        <f ca="1">IF(ISBLANK($F805),"",IF(O805="",(($U805*2^8+$V805)*2^8+$W805)*2^8+$X805,$Q805+2^(32-$O805)-1))</f>
        <v>1931350015</v>
      </c>
      <c r="Z805" s="88" t="str">
        <f t="shared" si="12"/>
        <v>JP</v>
      </c>
    </row>
    <row r="806" spans="2:26" x14ac:dyDescent="0.15">
      <c r="B806" s="87">
        <v>802</v>
      </c>
      <c r="C806" s="92" t="s">
        <v>4474</v>
      </c>
      <c r="D806" s="53" t="s">
        <v>1678</v>
      </c>
      <c r="E806" s="25" t="s">
        <v>8</v>
      </c>
      <c r="F806" s="25" t="s">
        <v>1679</v>
      </c>
      <c r="G806" s="7">
        <f ca="1">FIND(G$4,OFFSET(G806,0,3-COLUMNS(D:G)-OFFSET(G806,4-ROW(),COLUMNS($G:$K))))</f>
        <v>4</v>
      </c>
      <c r="H806" s="7">
        <f ca="1">FIND(H$4,OFFSET(H806,0,3-COLUMNS(D:G)-OFFSET(H806,4-ROW(),COLUMNS($G:$K))),OFFSET(H806,0,-1)+1)</f>
        <v>7</v>
      </c>
      <c r="I806" s="7">
        <f ca="1">FIND(I$4,OFFSET(I806,0,3-COLUMNS(D:G)-OFFSET(I806,4-ROW(),COLUMNS($G:$K))),OFFSET(I806,0,-1)+1)</f>
        <v>10</v>
      </c>
      <c r="J806" s="75">
        <f ca="1">IFERROR(FIND(J$4,OFFSET(J806,0,-2-OFFSET(J806,4-ROW(),4))),LEN(OFFSET(J806,0,-2-OFFSET(J806,4-ROW(),4)))+1)</f>
        <v>12</v>
      </c>
      <c r="K806" s="8" t="str">
        <f ca="1">LEFT(OFFSET(K806,0,-COLUMNS($E:$J)-OFFSET(K806,4-ROW(),0)),G806-1)</f>
        <v>115</v>
      </c>
      <c r="L806" s="9" t="str">
        <f ca="1">MID(OFFSET(L806,0,-COLUMNS($E:$J)-OFFSET(L806,4-ROW(),0)),G806+1,H806-G806-1)</f>
        <v>30</v>
      </c>
      <c r="M806" s="9" t="str">
        <f ca="1">MID(OFFSET(M806,0,-COLUMNS($E:$J)-OFFSET(M806,4-ROW(),0)),H806+1,I806-H806-1)</f>
        <v>16</v>
      </c>
      <c r="N806" s="9" t="str">
        <f ca="1">MID(OFFSET(N806,0,-COLUMNS($E:$J)-OFFSET(N806,4-ROW(),0)),I806+1,J806-I806-1)</f>
        <v>0</v>
      </c>
      <c r="O806" s="79" t="str">
        <f ca="1">MID(OFFSET(O806,0,-COLUMNS($E:$J)-OFFSET(O806,4-ROW(),0)),J806+1,2)</f>
        <v/>
      </c>
      <c r="P806" s="20">
        <f ca="1">IF(ISBLANK($D806),"",(($K806*2^8+$L806)*2^8+$M806)*2^8+$N806)</f>
        <v>1931350016</v>
      </c>
      <c r="Q806" s="20">
        <f ca="1">IF(O806="",P806,$P806-MOD($P806,2^(32-$O806)))</f>
        <v>1931350016</v>
      </c>
      <c r="R806" s="7">
        <f ca="1">FIND(R$4,OFFSET(R806,0,3-COLUMNS($F:R)-OFFSET(R806,4-ROW(),4)))</f>
        <v>4</v>
      </c>
      <c r="S806" s="7">
        <f ca="1">FIND(S$4,OFFSET(S806,0,3-COLUMNS($F:R)-OFFSET(S806,4-ROW(),4)),OFFSET(S806,0,-1)+1)</f>
        <v>7</v>
      </c>
      <c r="T806" s="7">
        <f ca="1">FIND(T$4,OFFSET(T806,0,3-COLUMNS($F:R)-OFFSET(T806,4-ROW(),4)),OFFSET(T806,0,-1)+1)</f>
        <v>10</v>
      </c>
      <c r="U806" s="8" t="str">
        <f ca="1">LEFT(OFFSET(U806,0,-COLUMNS($G:$T)-OFFSET(U806,4-ROW(),0)),R806-1)</f>
        <v>115</v>
      </c>
      <c r="V806" s="9" t="str">
        <f ca="1">MID(OFFSET(V806,0,-COLUMNS($G:$T)-OFFSET(V806,4-ROW(),0)),R806+1,S806-R806-1)</f>
        <v>30</v>
      </c>
      <c r="W806" s="9" t="str">
        <f ca="1">MID(OFFSET(W806,0,-COLUMNS($G:$T)-OFFSET(W806,4-ROW(),0)),S806+1,T806-S806-1)</f>
        <v>31</v>
      </c>
      <c r="X806" s="9" t="str">
        <f ca="1">MID(OFFSET(X806,0,-COLUMNS($G:$T)-OFFSET(X806,4-ROW(),0)),T806+1,3)</f>
        <v>255</v>
      </c>
      <c r="Y806" s="21">
        <f ca="1">IF(ISBLANK($F806),"",IF(O806="",(($U806*2^8+$V806)*2^8+$W806)*2^8+$X806,$Q806+2^(32-$O806)-1))</f>
        <v>1931354111</v>
      </c>
      <c r="Z806" s="88" t="str">
        <f t="shared" si="12"/>
        <v>JP</v>
      </c>
    </row>
    <row r="807" spans="2:26" x14ac:dyDescent="0.15">
      <c r="B807" s="87">
        <v>803</v>
      </c>
      <c r="C807" s="92" t="s">
        <v>4474</v>
      </c>
      <c r="D807" s="53" t="s">
        <v>1680</v>
      </c>
      <c r="E807" s="25" t="s">
        <v>8</v>
      </c>
      <c r="F807" s="25" t="s">
        <v>1681</v>
      </c>
      <c r="G807" s="7">
        <f ca="1">FIND(G$4,OFFSET(G807,0,3-COLUMNS(D:G)-OFFSET(G807,4-ROW(),COLUMNS($G:$K))))</f>
        <v>4</v>
      </c>
      <c r="H807" s="7">
        <f ca="1">FIND(H$4,OFFSET(H807,0,3-COLUMNS(D:G)-OFFSET(H807,4-ROW(),COLUMNS($G:$K))),OFFSET(H807,0,-1)+1)</f>
        <v>7</v>
      </c>
      <c r="I807" s="7">
        <f ca="1">FIND(I$4,OFFSET(I807,0,3-COLUMNS(D:G)-OFFSET(I807,4-ROW(),COLUMNS($G:$K))),OFFSET(I807,0,-1)+1)</f>
        <v>11</v>
      </c>
      <c r="J807" s="75">
        <f ca="1">IFERROR(FIND(J$4,OFFSET(J807,0,-2-OFFSET(J807,4-ROW(),4))),LEN(OFFSET(J807,0,-2-OFFSET(J807,4-ROW(),4)))+1)</f>
        <v>13</v>
      </c>
      <c r="K807" s="8" t="str">
        <f ca="1">LEFT(OFFSET(K807,0,-COLUMNS($E:$J)-OFFSET(K807,4-ROW(),0)),G807-1)</f>
        <v>115</v>
      </c>
      <c r="L807" s="9" t="str">
        <f ca="1">MID(OFFSET(L807,0,-COLUMNS($E:$J)-OFFSET(L807,4-ROW(),0)),G807+1,H807-G807-1)</f>
        <v>30</v>
      </c>
      <c r="M807" s="9" t="str">
        <f ca="1">MID(OFFSET(M807,0,-COLUMNS($E:$J)-OFFSET(M807,4-ROW(),0)),H807+1,I807-H807-1)</f>
        <v>128</v>
      </c>
      <c r="N807" s="9" t="str">
        <f ca="1">MID(OFFSET(N807,0,-COLUMNS($E:$J)-OFFSET(N807,4-ROW(),0)),I807+1,J807-I807-1)</f>
        <v>0</v>
      </c>
      <c r="O807" s="79" t="str">
        <f ca="1">MID(OFFSET(O807,0,-COLUMNS($E:$J)-OFFSET(O807,4-ROW(),0)),J807+1,2)</f>
        <v/>
      </c>
      <c r="P807" s="20">
        <f ca="1">IF(ISBLANK($D807),"",(($K807*2^8+$L807)*2^8+$M807)*2^8+$N807)</f>
        <v>1931378688</v>
      </c>
      <c r="Q807" s="20">
        <f ca="1">IF(O807="",P807,$P807-MOD($P807,2^(32-$O807)))</f>
        <v>1931378688</v>
      </c>
      <c r="R807" s="7">
        <f ca="1">FIND(R$4,OFFSET(R807,0,3-COLUMNS($F:R)-OFFSET(R807,4-ROW(),4)))</f>
        <v>4</v>
      </c>
      <c r="S807" s="7">
        <f ca="1">FIND(S$4,OFFSET(S807,0,3-COLUMNS($F:R)-OFFSET(S807,4-ROW(),4)),OFFSET(S807,0,-1)+1)</f>
        <v>7</v>
      </c>
      <c r="T807" s="7">
        <f ca="1">FIND(T$4,OFFSET(T807,0,3-COLUMNS($F:R)-OFFSET(T807,4-ROW(),4)),OFFSET(T807,0,-1)+1)</f>
        <v>11</v>
      </c>
      <c r="U807" s="8" t="str">
        <f ca="1">LEFT(OFFSET(U807,0,-COLUMNS($G:$T)-OFFSET(U807,4-ROW(),0)),R807-1)</f>
        <v>115</v>
      </c>
      <c r="V807" s="9" t="str">
        <f ca="1">MID(OFFSET(V807,0,-COLUMNS($G:$T)-OFFSET(V807,4-ROW(),0)),R807+1,S807-R807-1)</f>
        <v>30</v>
      </c>
      <c r="W807" s="9" t="str">
        <f ca="1">MID(OFFSET(W807,0,-COLUMNS($G:$T)-OFFSET(W807,4-ROW(),0)),S807+1,T807-S807-1)</f>
        <v>255</v>
      </c>
      <c r="X807" s="9" t="str">
        <f ca="1">MID(OFFSET(X807,0,-COLUMNS($G:$T)-OFFSET(X807,4-ROW(),0)),T807+1,3)</f>
        <v>255</v>
      </c>
      <c r="Y807" s="21">
        <f ca="1">IF(ISBLANK($F807),"",IF(O807="",(($U807*2^8+$V807)*2^8+$W807)*2^8+$X807,$Q807+2^(32-$O807)-1))</f>
        <v>1931411455</v>
      </c>
      <c r="Z807" s="88" t="str">
        <f t="shared" si="12"/>
        <v>JP</v>
      </c>
    </row>
    <row r="808" spans="2:26" x14ac:dyDescent="0.15">
      <c r="B808" s="87">
        <v>804</v>
      </c>
      <c r="C808" s="92" t="s">
        <v>4474</v>
      </c>
      <c r="D808" s="53" t="s">
        <v>1682</v>
      </c>
      <c r="E808" s="25" t="s">
        <v>8</v>
      </c>
      <c r="F808" s="25" t="s">
        <v>1683</v>
      </c>
      <c r="G808" s="7">
        <f ca="1">FIND(G$4,OFFSET(G808,0,3-COLUMNS(D:G)-OFFSET(G808,4-ROW(),COLUMNS($G:$K))))</f>
        <v>4</v>
      </c>
      <c r="H808" s="7">
        <f ca="1">FIND(H$4,OFFSET(H808,0,3-COLUMNS(D:G)-OFFSET(H808,4-ROW(),COLUMNS($G:$K))),OFFSET(H808,0,-1)+1)</f>
        <v>7</v>
      </c>
      <c r="I808" s="7">
        <f ca="1">FIND(I$4,OFFSET(I808,0,3-COLUMNS(D:G)-OFFSET(I808,4-ROW(),COLUMNS($G:$K))),OFFSET(I808,0,-1)+1)</f>
        <v>9</v>
      </c>
      <c r="J808" s="75">
        <f ca="1">IFERROR(FIND(J$4,OFFSET(J808,0,-2-OFFSET(J808,4-ROW(),4))),LEN(OFFSET(J808,0,-2-OFFSET(J808,4-ROW(),4)))+1)</f>
        <v>11</v>
      </c>
      <c r="K808" s="8" t="str">
        <f ca="1">LEFT(OFFSET(K808,0,-COLUMNS($E:$J)-OFFSET(K808,4-ROW(),0)),G808-1)</f>
        <v>115</v>
      </c>
      <c r="L808" s="9" t="str">
        <f ca="1">MID(OFFSET(L808,0,-COLUMNS($E:$J)-OFFSET(L808,4-ROW(),0)),G808+1,H808-G808-1)</f>
        <v>31</v>
      </c>
      <c r="M808" s="9" t="str">
        <f ca="1">MID(OFFSET(M808,0,-COLUMNS($E:$J)-OFFSET(M808,4-ROW(),0)),H808+1,I808-H808-1)</f>
        <v>0</v>
      </c>
      <c r="N808" s="9" t="str">
        <f ca="1">MID(OFFSET(N808,0,-COLUMNS($E:$J)-OFFSET(N808,4-ROW(),0)),I808+1,J808-I808-1)</f>
        <v>0</v>
      </c>
      <c r="O808" s="79" t="str">
        <f ca="1">MID(OFFSET(O808,0,-COLUMNS($E:$J)-OFFSET(O808,4-ROW(),0)),J808+1,2)</f>
        <v/>
      </c>
      <c r="P808" s="20">
        <f ca="1">IF(ISBLANK($D808),"",(($K808*2^8+$L808)*2^8+$M808)*2^8+$N808)</f>
        <v>1931411456</v>
      </c>
      <c r="Q808" s="20">
        <f ca="1">IF(O808="",P808,$P808-MOD($P808,2^(32-$O808)))</f>
        <v>1931411456</v>
      </c>
      <c r="R808" s="7">
        <f ca="1">FIND(R$4,OFFSET(R808,0,3-COLUMNS($F:R)-OFFSET(R808,4-ROW(),4)))</f>
        <v>4</v>
      </c>
      <c r="S808" s="7">
        <f ca="1">FIND(S$4,OFFSET(S808,0,3-COLUMNS($F:R)-OFFSET(S808,4-ROW(),4)),OFFSET(S808,0,-1)+1)</f>
        <v>7</v>
      </c>
      <c r="T808" s="7">
        <f ca="1">FIND(T$4,OFFSET(T808,0,3-COLUMNS($F:R)-OFFSET(T808,4-ROW(),4)),OFFSET(T808,0,-1)+1)</f>
        <v>10</v>
      </c>
      <c r="U808" s="8" t="str">
        <f ca="1">LEFT(OFFSET(U808,0,-COLUMNS($G:$T)-OFFSET(U808,4-ROW(),0)),R808-1)</f>
        <v>115</v>
      </c>
      <c r="V808" s="9" t="str">
        <f ca="1">MID(OFFSET(V808,0,-COLUMNS($G:$T)-OFFSET(V808,4-ROW(),0)),R808+1,S808-R808-1)</f>
        <v>31</v>
      </c>
      <c r="W808" s="9" t="str">
        <f ca="1">MID(OFFSET(W808,0,-COLUMNS($G:$T)-OFFSET(W808,4-ROW(),0)),S808+1,T808-S808-1)</f>
        <v>63</v>
      </c>
      <c r="X808" s="9" t="str">
        <f ca="1">MID(OFFSET(X808,0,-COLUMNS($G:$T)-OFFSET(X808,4-ROW(),0)),T808+1,3)</f>
        <v>255</v>
      </c>
      <c r="Y808" s="21">
        <f ca="1">IF(ISBLANK($F808),"",IF(O808="",(($U808*2^8+$V808)*2^8+$W808)*2^8+$X808,$Q808+2^(32-$O808)-1))</f>
        <v>1931427839</v>
      </c>
      <c r="Z808" s="88" t="str">
        <f t="shared" si="12"/>
        <v>JP</v>
      </c>
    </row>
    <row r="809" spans="2:26" x14ac:dyDescent="0.15">
      <c r="B809" s="87">
        <v>805</v>
      </c>
      <c r="C809" s="92" t="s">
        <v>4474</v>
      </c>
      <c r="D809" s="53" t="s">
        <v>1684</v>
      </c>
      <c r="E809" s="25" t="s">
        <v>8</v>
      </c>
      <c r="F809" s="25" t="s">
        <v>1685</v>
      </c>
      <c r="G809" s="7">
        <f ca="1">FIND(G$4,OFFSET(G809,0,3-COLUMNS(D:G)-OFFSET(G809,4-ROW(),COLUMNS($G:$K))))</f>
        <v>4</v>
      </c>
      <c r="H809" s="7">
        <f ca="1">FIND(H$4,OFFSET(H809,0,3-COLUMNS(D:G)-OFFSET(H809,4-ROW(),COLUMNS($G:$K))),OFFSET(H809,0,-1)+1)</f>
        <v>7</v>
      </c>
      <c r="I809" s="7">
        <f ca="1">FIND(I$4,OFFSET(I809,0,3-COLUMNS(D:G)-OFFSET(I809,4-ROW(),COLUMNS($G:$K))),OFFSET(I809,0,-1)+1)</f>
        <v>10</v>
      </c>
      <c r="J809" s="75">
        <f ca="1">IFERROR(FIND(J$4,OFFSET(J809,0,-2-OFFSET(J809,4-ROW(),4))),LEN(OFFSET(J809,0,-2-OFFSET(J809,4-ROW(),4)))+1)</f>
        <v>12</v>
      </c>
      <c r="K809" s="8" t="str">
        <f ca="1">LEFT(OFFSET(K809,0,-COLUMNS($E:$J)-OFFSET(K809,4-ROW(),0)),G809-1)</f>
        <v>115</v>
      </c>
      <c r="L809" s="9" t="str">
        <f ca="1">MID(OFFSET(L809,0,-COLUMNS($E:$J)-OFFSET(L809,4-ROW(),0)),G809+1,H809-G809-1)</f>
        <v>31</v>
      </c>
      <c r="M809" s="9" t="str">
        <f ca="1">MID(OFFSET(M809,0,-COLUMNS($E:$J)-OFFSET(M809,4-ROW(),0)),H809+1,I809-H809-1)</f>
        <v>80</v>
      </c>
      <c r="N809" s="9" t="str">
        <f ca="1">MID(OFFSET(N809,0,-COLUMNS($E:$J)-OFFSET(N809,4-ROW(),0)),I809+1,J809-I809-1)</f>
        <v>0</v>
      </c>
      <c r="O809" s="79" t="str">
        <f ca="1">MID(OFFSET(O809,0,-COLUMNS($E:$J)-OFFSET(O809,4-ROW(),0)),J809+1,2)</f>
        <v/>
      </c>
      <c r="P809" s="20">
        <f ca="1">IF(ISBLANK($D809),"",(($K809*2^8+$L809)*2^8+$M809)*2^8+$N809)</f>
        <v>1931431936</v>
      </c>
      <c r="Q809" s="20">
        <f ca="1">IF(O809="",P809,$P809-MOD($P809,2^(32-$O809)))</f>
        <v>1931431936</v>
      </c>
      <c r="R809" s="7">
        <f ca="1">FIND(R$4,OFFSET(R809,0,3-COLUMNS($F:R)-OFFSET(R809,4-ROW(),4)))</f>
        <v>4</v>
      </c>
      <c r="S809" s="7">
        <f ca="1">FIND(S$4,OFFSET(S809,0,3-COLUMNS($F:R)-OFFSET(S809,4-ROW(),4)),OFFSET(S809,0,-1)+1)</f>
        <v>7</v>
      </c>
      <c r="T809" s="7">
        <f ca="1">FIND(T$4,OFFSET(T809,0,3-COLUMNS($F:R)-OFFSET(T809,4-ROW(),4)),OFFSET(T809,0,-1)+1)</f>
        <v>10</v>
      </c>
      <c r="U809" s="8" t="str">
        <f ca="1">LEFT(OFFSET(U809,0,-COLUMNS($G:$T)-OFFSET(U809,4-ROW(),0)),R809-1)</f>
        <v>115</v>
      </c>
      <c r="V809" s="9" t="str">
        <f ca="1">MID(OFFSET(V809,0,-COLUMNS($G:$T)-OFFSET(V809,4-ROW(),0)),R809+1,S809-R809-1)</f>
        <v>31</v>
      </c>
      <c r="W809" s="9" t="str">
        <f ca="1">MID(OFFSET(W809,0,-COLUMNS($G:$T)-OFFSET(W809,4-ROW(),0)),S809+1,T809-S809-1)</f>
        <v>87</v>
      </c>
      <c r="X809" s="9" t="str">
        <f ca="1">MID(OFFSET(X809,0,-COLUMNS($G:$T)-OFFSET(X809,4-ROW(),0)),T809+1,3)</f>
        <v>255</v>
      </c>
      <c r="Y809" s="21">
        <f ca="1">IF(ISBLANK($F809),"",IF(O809="",(($U809*2^8+$V809)*2^8+$W809)*2^8+$X809,$Q809+2^(32-$O809)-1))</f>
        <v>1931433983</v>
      </c>
      <c r="Z809" s="88" t="str">
        <f t="shared" si="12"/>
        <v>JP</v>
      </c>
    </row>
    <row r="810" spans="2:26" x14ac:dyDescent="0.15">
      <c r="B810" s="87">
        <v>806</v>
      </c>
      <c r="C810" s="92" t="s">
        <v>4474</v>
      </c>
      <c r="D810" s="53" t="s">
        <v>1686</v>
      </c>
      <c r="E810" s="25" t="s">
        <v>8</v>
      </c>
      <c r="F810" s="25" t="s">
        <v>1687</v>
      </c>
      <c r="G810" s="7">
        <f ca="1">FIND(G$4,OFFSET(G810,0,3-COLUMNS(D:G)-OFFSET(G810,4-ROW(),COLUMNS($G:$K))))</f>
        <v>4</v>
      </c>
      <c r="H810" s="7">
        <f ca="1">FIND(H$4,OFFSET(H810,0,3-COLUMNS(D:G)-OFFSET(H810,4-ROW(),COLUMNS($G:$K))),OFFSET(H810,0,-1)+1)</f>
        <v>7</v>
      </c>
      <c r="I810" s="7">
        <f ca="1">FIND(I$4,OFFSET(I810,0,3-COLUMNS(D:G)-OFFSET(I810,4-ROW(),COLUMNS($G:$K))),OFFSET(I810,0,-1)+1)</f>
        <v>11</v>
      </c>
      <c r="J810" s="75">
        <f ca="1">IFERROR(FIND(J$4,OFFSET(J810,0,-2-OFFSET(J810,4-ROW(),4))),LEN(OFFSET(J810,0,-2-OFFSET(J810,4-ROW(),4)))+1)</f>
        <v>13</v>
      </c>
      <c r="K810" s="8" t="str">
        <f ca="1">LEFT(OFFSET(K810,0,-COLUMNS($E:$J)-OFFSET(K810,4-ROW(),0)),G810-1)</f>
        <v>115</v>
      </c>
      <c r="L810" s="9" t="str">
        <f ca="1">MID(OFFSET(L810,0,-COLUMNS($E:$J)-OFFSET(L810,4-ROW(),0)),G810+1,H810-G810-1)</f>
        <v>31</v>
      </c>
      <c r="M810" s="9" t="str">
        <f ca="1">MID(OFFSET(M810,0,-COLUMNS($E:$J)-OFFSET(M810,4-ROW(),0)),H810+1,I810-H810-1)</f>
        <v>192</v>
      </c>
      <c r="N810" s="9" t="str">
        <f ca="1">MID(OFFSET(N810,0,-COLUMNS($E:$J)-OFFSET(N810,4-ROW(),0)),I810+1,J810-I810-1)</f>
        <v>0</v>
      </c>
      <c r="O810" s="79" t="str">
        <f ca="1">MID(OFFSET(O810,0,-COLUMNS($E:$J)-OFFSET(O810,4-ROW(),0)),J810+1,2)</f>
        <v/>
      </c>
      <c r="P810" s="20">
        <f ca="1">IF(ISBLANK($D810),"",(($K810*2^8+$L810)*2^8+$M810)*2^8+$N810)</f>
        <v>1931460608</v>
      </c>
      <c r="Q810" s="20">
        <f ca="1">IF(O810="",P810,$P810-MOD($P810,2^(32-$O810)))</f>
        <v>1931460608</v>
      </c>
      <c r="R810" s="7">
        <f ca="1">FIND(R$4,OFFSET(R810,0,3-COLUMNS($F:R)-OFFSET(R810,4-ROW(),4)))</f>
        <v>4</v>
      </c>
      <c r="S810" s="7">
        <f ca="1">FIND(S$4,OFFSET(S810,0,3-COLUMNS($F:R)-OFFSET(S810,4-ROW(),4)),OFFSET(S810,0,-1)+1)</f>
        <v>7</v>
      </c>
      <c r="T810" s="7">
        <f ca="1">FIND(T$4,OFFSET(T810,0,3-COLUMNS($F:R)-OFFSET(T810,4-ROW(),4)),OFFSET(T810,0,-1)+1)</f>
        <v>11</v>
      </c>
      <c r="U810" s="8" t="str">
        <f ca="1">LEFT(OFFSET(U810,0,-COLUMNS($G:$T)-OFFSET(U810,4-ROW(),0)),R810-1)</f>
        <v>115</v>
      </c>
      <c r="V810" s="9" t="str">
        <f ca="1">MID(OFFSET(V810,0,-COLUMNS($G:$T)-OFFSET(V810,4-ROW(),0)),R810+1,S810-R810-1)</f>
        <v>31</v>
      </c>
      <c r="W810" s="9" t="str">
        <f ca="1">MID(OFFSET(W810,0,-COLUMNS($G:$T)-OFFSET(W810,4-ROW(),0)),S810+1,T810-S810-1)</f>
        <v>207</v>
      </c>
      <c r="X810" s="9" t="str">
        <f ca="1">MID(OFFSET(X810,0,-COLUMNS($G:$T)-OFFSET(X810,4-ROW(),0)),T810+1,3)</f>
        <v>255</v>
      </c>
      <c r="Y810" s="21">
        <f ca="1">IF(ISBLANK($F810),"",IF(O810="",(($U810*2^8+$V810)*2^8+$W810)*2^8+$X810,$Q810+2^(32-$O810)-1))</f>
        <v>1931464703</v>
      </c>
      <c r="Z810" s="88" t="str">
        <f t="shared" si="12"/>
        <v>JP</v>
      </c>
    </row>
    <row r="811" spans="2:26" x14ac:dyDescent="0.15">
      <c r="B811" s="87">
        <v>807</v>
      </c>
      <c r="C811" s="92" t="s">
        <v>4474</v>
      </c>
      <c r="D811" s="53" t="s">
        <v>1688</v>
      </c>
      <c r="E811" s="25" t="s">
        <v>8</v>
      </c>
      <c r="F811" s="25" t="s">
        <v>1689</v>
      </c>
      <c r="G811" s="7">
        <f ca="1">FIND(G$4,OFFSET(G811,0,3-COLUMNS(D:G)-OFFSET(G811,4-ROW(),COLUMNS($G:$K))))</f>
        <v>4</v>
      </c>
      <c r="H811" s="7">
        <f ca="1">FIND(H$4,OFFSET(H811,0,3-COLUMNS(D:G)-OFFSET(H811,4-ROW(),COLUMNS($G:$K))),OFFSET(H811,0,-1)+1)</f>
        <v>7</v>
      </c>
      <c r="I811" s="7">
        <f ca="1">FIND(I$4,OFFSET(I811,0,3-COLUMNS(D:G)-OFFSET(I811,4-ROW(),COLUMNS($G:$K))),OFFSET(I811,0,-1)+1)</f>
        <v>11</v>
      </c>
      <c r="J811" s="75">
        <f ca="1">IFERROR(FIND(J$4,OFFSET(J811,0,-2-OFFSET(J811,4-ROW(),4))),LEN(OFFSET(J811,0,-2-OFFSET(J811,4-ROW(),4)))+1)</f>
        <v>13</v>
      </c>
      <c r="K811" s="8" t="str">
        <f ca="1">LEFT(OFFSET(K811,0,-COLUMNS($E:$J)-OFFSET(K811,4-ROW(),0)),G811-1)</f>
        <v>115</v>
      </c>
      <c r="L811" s="9" t="str">
        <f ca="1">MID(OFFSET(L811,0,-COLUMNS($E:$J)-OFFSET(L811,4-ROW(),0)),G811+1,H811-G811-1)</f>
        <v>31</v>
      </c>
      <c r="M811" s="9" t="str">
        <f ca="1">MID(OFFSET(M811,0,-COLUMNS($E:$J)-OFFSET(M811,4-ROW(),0)),H811+1,I811-H811-1)</f>
        <v>208</v>
      </c>
      <c r="N811" s="9" t="str">
        <f ca="1">MID(OFFSET(N811,0,-COLUMNS($E:$J)-OFFSET(N811,4-ROW(),0)),I811+1,J811-I811-1)</f>
        <v>0</v>
      </c>
      <c r="O811" s="79" t="str">
        <f ca="1">MID(OFFSET(O811,0,-COLUMNS($E:$J)-OFFSET(O811,4-ROW(),0)),J811+1,2)</f>
        <v/>
      </c>
      <c r="P811" s="20">
        <f ca="1">IF(ISBLANK($D811),"",(($K811*2^8+$L811)*2^8+$M811)*2^8+$N811)</f>
        <v>1931464704</v>
      </c>
      <c r="Q811" s="20">
        <f ca="1">IF(O811="",P811,$P811-MOD($P811,2^(32-$O811)))</f>
        <v>1931464704</v>
      </c>
      <c r="R811" s="7">
        <f ca="1">FIND(R$4,OFFSET(R811,0,3-COLUMNS($F:R)-OFFSET(R811,4-ROW(),4)))</f>
        <v>4</v>
      </c>
      <c r="S811" s="7">
        <f ca="1">FIND(S$4,OFFSET(S811,0,3-COLUMNS($F:R)-OFFSET(S811,4-ROW(),4)),OFFSET(S811,0,-1)+1)</f>
        <v>7</v>
      </c>
      <c r="T811" s="7">
        <f ca="1">FIND(T$4,OFFSET(T811,0,3-COLUMNS($F:R)-OFFSET(T811,4-ROW(),4)),OFFSET(T811,0,-1)+1)</f>
        <v>11</v>
      </c>
      <c r="U811" s="8" t="str">
        <f ca="1">LEFT(OFFSET(U811,0,-COLUMNS($G:$T)-OFFSET(U811,4-ROW(),0)),R811-1)</f>
        <v>115</v>
      </c>
      <c r="V811" s="9" t="str">
        <f ca="1">MID(OFFSET(V811,0,-COLUMNS($G:$T)-OFFSET(V811,4-ROW(),0)),R811+1,S811-R811-1)</f>
        <v>31</v>
      </c>
      <c r="W811" s="9" t="str">
        <f ca="1">MID(OFFSET(W811,0,-COLUMNS($G:$T)-OFFSET(W811,4-ROW(),0)),S811+1,T811-S811-1)</f>
        <v>223</v>
      </c>
      <c r="X811" s="9" t="str">
        <f ca="1">MID(OFFSET(X811,0,-COLUMNS($G:$T)-OFFSET(X811,4-ROW(),0)),T811+1,3)</f>
        <v>255</v>
      </c>
      <c r="Y811" s="21">
        <f ca="1">IF(ISBLANK($F811),"",IF(O811="",(($U811*2^8+$V811)*2^8+$W811)*2^8+$X811,$Q811+2^(32-$O811)-1))</f>
        <v>1931468799</v>
      </c>
      <c r="Z811" s="88" t="str">
        <f t="shared" si="12"/>
        <v>JP</v>
      </c>
    </row>
    <row r="812" spans="2:26" x14ac:dyDescent="0.15">
      <c r="B812" s="87">
        <v>808</v>
      </c>
      <c r="C812" s="92" t="s">
        <v>4474</v>
      </c>
      <c r="D812" s="53" t="s">
        <v>1690</v>
      </c>
      <c r="E812" s="25" t="s">
        <v>8</v>
      </c>
      <c r="F812" s="25" t="s">
        <v>1691</v>
      </c>
      <c r="G812" s="7">
        <f ca="1">FIND(G$4,OFFSET(G812,0,3-COLUMNS(D:G)-OFFSET(G812,4-ROW(),COLUMNS($G:$K))))</f>
        <v>4</v>
      </c>
      <c r="H812" s="7">
        <f ca="1">FIND(H$4,OFFSET(H812,0,3-COLUMNS(D:G)-OFFSET(H812,4-ROW(),COLUMNS($G:$K))),OFFSET(H812,0,-1)+1)</f>
        <v>7</v>
      </c>
      <c r="I812" s="7">
        <f ca="1">FIND(I$4,OFFSET(I812,0,3-COLUMNS(D:G)-OFFSET(I812,4-ROW(),COLUMNS($G:$K))),OFFSET(I812,0,-1)+1)</f>
        <v>9</v>
      </c>
      <c r="J812" s="75">
        <f ca="1">IFERROR(FIND(J$4,OFFSET(J812,0,-2-OFFSET(J812,4-ROW(),4))),LEN(OFFSET(J812,0,-2-OFFSET(J812,4-ROW(),4)))+1)</f>
        <v>11</v>
      </c>
      <c r="K812" s="8" t="str">
        <f ca="1">LEFT(OFFSET(K812,0,-COLUMNS($E:$J)-OFFSET(K812,4-ROW(),0)),G812-1)</f>
        <v>115</v>
      </c>
      <c r="L812" s="9" t="str">
        <f ca="1">MID(OFFSET(L812,0,-COLUMNS($E:$J)-OFFSET(L812,4-ROW(),0)),G812+1,H812-G812-1)</f>
        <v>36</v>
      </c>
      <c r="M812" s="9" t="str">
        <f ca="1">MID(OFFSET(M812,0,-COLUMNS($E:$J)-OFFSET(M812,4-ROW(),0)),H812+1,I812-H812-1)</f>
        <v>0</v>
      </c>
      <c r="N812" s="9" t="str">
        <f ca="1">MID(OFFSET(N812,0,-COLUMNS($E:$J)-OFFSET(N812,4-ROW(),0)),I812+1,J812-I812-1)</f>
        <v>0</v>
      </c>
      <c r="O812" s="79" t="str">
        <f ca="1">MID(OFFSET(O812,0,-COLUMNS($E:$J)-OFFSET(O812,4-ROW(),0)),J812+1,2)</f>
        <v/>
      </c>
      <c r="P812" s="20">
        <f ca="1">IF(ISBLANK($D812),"",(($K812*2^8+$L812)*2^8+$M812)*2^8+$N812)</f>
        <v>1931739136</v>
      </c>
      <c r="Q812" s="20">
        <f ca="1">IF(O812="",P812,$P812-MOD($P812,2^(32-$O812)))</f>
        <v>1931739136</v>
      </c>
      <c r="R812" s="7">
        <f ca="1">FIND(R$4,OFFSET(R812,0,3-COLUMNS($F:R)-OFFSET(R812,4-ROW(),4)))</f>
        <v>4</v>
      </c>
      <c r="S812" s="7">
        <f ca="1">FIND(S$4,OFFSET(S812,0,3-COLUMNS($F:R)-OFFSET(S812,4-ROW(),4)),OFFSET(S812,0,-1)+1)</f>
        <v>7</v>
      </c>
      <c r="T812" s="7">
        <f ca="1">FIND(T$4,OFFSET(T812,0,3-COLUMNS($F:R)-OFFSET(T812,4-ROW(),4)),OFFSET(T812,0,-1)+1)</f>
        <v>11</v>
      </c>
      <c r="U812" s="8" t="str">
        <f ca="1">LEFT(OFFSET(U812,0,-COLUMNS($G:$T)-OFFSET(U812,4-ROW(),0)),R812-1)</f>
        <v>115</v>
      </c>
      <c r="V812" s="9" t="str">
        <f ca="1">MID(OFFSET(V812,0,-COLUMNS($G:$T)-OFFSET(V812,4-ROW(),0)),R812+1,S812-R812-1)</f>
        <v>39</v>
      </c>
      <c r="W812" s="9" t="str">
        <f ca="1">MID(OFFSET(W812,0,-COLUMNS($G:$T)-OFFSET(W812,4-ROW(),0)),S812+1,T812-S812-1)</f>
        <v>255</v>
      </c>
      <c r="X812" s="9" t="str">
        <f ca="1">MID(OFFSET(X812,0,-COLUMNS($G:$T)-OFFSET(X812,4-ROW(),0)),T812+1,3)</f>
        <v>255</v>
      </c>
      <c r="Y812" s="21">
        <f ca="1">IF(ISBLANK($F812),"",IF(O812="",(($U812*2^8+$V812)*2^8+$W812)*2^8+$X812,$Q812+2^(32-$O812)-1))</f>
        <v>1932001279</v>
      </c>
      <c r="Z812" s="88" t="str">
        <f t="shared" si="12"/>
        <v>JP</v>
      </c>
    </row>
    <row r="813" spans="2:26" x14ac:dyDescent="0.15">
      <c r="B813" s="87">
        <v>809</v>
      </c>
      <c r="C813" s="92" t="s">
        <v>4474</v>
      </c>
      <c r="D813" s="53" t="s">
        <v>1692</v>
      </c>
      <c r="E813" s="25" t="s">
        <v>8</v>
      </c>
      <c r="F813" s="25" t="s">
        <v>1693</v>
      </c>
      <c r="G813" s="7">
        <f ca="1">FIND(G$4,OFFSET(G813,0,3-COLUMNS(D:G)-OFFSET(G813,4-ROW(),COLUMNS($G:$K))))</f>
        <v>4</v>
      </c>
      <c r="H813" s="7">
        <f ca="1">FIND(H$4,OFFSET(H813,0,3-COLUMNS(D:G)-OFFSET(H813,4-ROW(),COLUMNS($G:$K))),OFFSET(H813,0,-1)+1)</f>
        <v>7</v>
      </c>
      <c r="I813" s="7">
        <f ca="1">FIND(I$4,OFFSET(I813,0,3-COLUMNS(D:G)-OFFSET(I813,4-ROW(),COLUMNS($G:$K))),OFFSET(I813,0,-1)+1)</f>
        <v>10</v>
      </c>
      <c r="J813" s="75">
        <f ca="1">IFERROR(FIND(J$4,OFFSET(J813,0,-2-OFFSET(J813,4-ROW(),4))),LEN(OFFSET(J813,0,-2-OFFSET(J813,4-ROW(),4)))+1)</f>
        <v>12</v>
      </c>
      <c r="K813" s="8" t="str">
        <f ca="1">LEFT(OFFSET(K813,0,-COLUMNS($E:$J)-OFFSET(K813,4-ROW(),0)),G813-1)</f>
        <v>115</v>
      </c>
      <c r="L813" s="9" t="str">
        <f ca="1">MID(OFFSET(L813,0,-COLUMNS($E:$J)-OFFSET(L813,4-ROW(),0)),G813+1,H813-G813-1)</f>
        <v>42</v>
      </c>
      <c r="M813" s="9" t="str">
        <f ca="1">MID(OFFSET(M813,0,-COLUMNS($E:$J)-OFFSET(M813,4-ROW(),0)),H813+1,I813-H813-1)</f>
        <v>96</v>
      </c>
      <c r="N813" s="9" t="str">
        <f ca="1">MID(OFFSET(N813,0,-COLUMNS($E:$J)-OFFSET(N813,4-ROW(),0)),I813+1,J813-I813-1)</f>
        <v>0</v>
      </c>
      <c r="O813" s="79" t="str">
        <f ca="1">MID(OFFSET(O813,0,-COLUMNS($E:$J)-OFFSET(O813,4-ROW(),0)),J813+1,2)</f>
        <v/>
      </c>
      <c r="P813" s="20">
        <f ca="1">IF(ISBLANK($D813),"",(($K813*2^8+$L813)*2^8+$M813)*2^8+$N813)</f>
        <v>1932156928</v>
      </c>
      <c r="Q813" s="20">
        <f ca="1">IF(O813="",P813,$P813-MOD($P813,2^(32-$O813)))</f>
        <v>1932156928</v>
      </c>
      <c r="R813" s="7">
        <f ca="1">FIND(R$4,OFFSET(R813,0,3-COLUMNS($F:R)-OFFSET(R813,4-ROW(),4)))</f>
        <v>4</v>
      </c>
      <c r="S813" s="7">
        <f ca="1">FIND(S$4,OFFSET(S813,0,3-COLUMNS($F:R)-OFFSET(S813,4-ROW(),4)),OFFSET(S813,0,-1)+1)</f>
        <v>7</v>
      </c>
      <c r="T813" s="7">
        <f ca="1">FIND(T$4,OFFSET(T813,0,3-COLUMNS($F:R)-OFFSET(T813,4-ROW(),4)),OFFSET(T813,0,-1)+1)</f>
        <v>11</v>
      </c>
      <c r="U813" s="8" t="str">
        <f ca="1">LEFT(OFFSET(U813,0,-COLUMNS($G:$T)-OFFSET(U813,4-ROW(),0)),R813-1)</f>
        <v>115</v>
      </c>
      <c r="V813" s="9" t="str">
        <f ca="1">MID(OFFSET(V813,0,-COLUMNS($G:$T)-OFFSET(V813,4-ROW(),0)),R813+1,S813-R813-1)</f>
        <v>42</v>
      </c>
      <c r="W813" s="9" t="str">
        <f ca="1">MID(OFFSET(W813,0,-COLUMNS($G:$T)-OFFSET(W813,4-ROW(),0)),S813+1,T813-S813-1)</f>
        <v>111</v>
      </c>
      <c r="X813" s="9" t="str">
        <f ca="1">MID(OFFSET(X813,0,-COLUMNS($G:$T)-OFFSET(X813,4-ROW(),0)),T813+1,3)</f>
        <v>255</v>
      </c>
      <c r="Y813" s="21">
        <f ca="1">IF(ISBLANK($F813),"",IF(O813="",(($U813*2^8+$V813)*2^8+$W813)*2^8+$X813,$Q813+2^(32-$O813)-1))</f>
        <v>1932161023</v>
      </c>
      <c r="Z813" s="88" t="str">
        <f t="shared" si="12"/>
        <v>JP</v>
      </c>
    </row>
    <row r="814" spans="2:26" x14ac:dyDescent="0.15">
      <c r="B814" s="87">
        <v>810</v>
      </c>
      <c r="C814" s="92" t="s">
        <v>4474</v>
      </c>
      <c r="D814" s="53" t="s">
        <v>1694</v>
      </c>
      <c r="E814" s="25" t="s">
        <v>8</v>
      </c>
      <c r="F814" s="25" t="s">
        <v>1695</v>
      </c>
      <c r="G814" s="7">
        <f ca="1">FIND(G$4,OFFSET(G814,0,3-COLUMNS(D:G)-OFFSET(G814,4-ROW(),COLUMNS($G:$K))))</f>
        <v>4</v>
      </c>
      <c r="H814" s="7">
        <f ca="1">FIND(H$4,OFFSET(H814,0,3-COLUMNS(D:G)-OFFSET(H814,4-ROW(),COLUMNS($G:$K))),OFFSET(H814,0,-1)+1)</f>
        <v>7</v>
      </c>
      <c r="I814" s="7">
        <f ca="1">FIND(I$4,OFFSET(I814,0,3-COLUMNS(D:G)-OFFSET(I814,4-ROW(),COLUMNS($G:$K))),OFFSET(I814,0,-1)+1)</f>
        <v>9</v>
      </c>
      <c r="J814" s="75">
        <f ca="1">IFERROR(FIND(J$4,OFFSET(J814,0,-2-OFFSET(J814,4-ROW(),4))),LEN(OFFSET(J814,0,-2-OFFSET(J814,4-ROW(),4)))+1)</f>
        <v>11</v>
      </c>
      <c r="K814" s="8" t="str">
        <f ca="1">LEFT(OFFSET(K814,0,-COLUMNS($E:$J)-OFFSET(K814,4-ROW(),0)),G814-1)</f>
        <v>115</v>
      </c>
      <c r="L814" s="9" t="str">
        <f ca="1">MID(OFFSET(L814,0,-COLUMNS($E:$J)-OFFSET(L814,4-ROW(),0)),G814+1,H814-G814-1)</f>
        <v>65</v>
      </c>
      <c r="M814" s="9" t="str">
        <f ca="1">MID(OFFSET(M814,0,-COLUMNS($E:$J)-OFFSET(M814,4-ROW(),0)),H814+1,I814-H814-1)</f>
        <v>0</v>
      </c>
      <c r="N814" s="9" t="str">
        <f ca="1">MID(OFFSET(N814,0,-COLUMNS($E:$J)-OFFSET(N814,4-ROW(),0)),I814+1,J814-I814-1)</f>
        <v>0</v>
      </c>
      <c r="O814" s="79" t="str">
        <f ca="1">MID(OFFSET(O814,0,-COLUMNS($E:$J)-OFFSET(O814,4-ROW(),0)),J814+1,2)</f>
        <v/>
      </c>
      <c r="P814" s="20">
        <f ca="1">IF(ISBLANK($D814),"",(($K814*2^8+$L814)*2^8+$M814)*2^8+$N814)</f>
        <v>1933639680</v>
      </c>
      <c r="Q814" s="20">
        <f ca="1">IF(O814="",P814,$P814-MOD($P814,2^(32-$O814)))</f>
        <v>1933639680</v>
      </c>
      <c r="R814" s="7">
        <f ca="1">FIND(R$4,OFFSET(R814,0,3-COLUMNS($F:R)-OFFSET(R814,4-ROW(),4)))</f>
        <v>4</v>
      </c>
      <c r="S814" s="7">
        <f ca="1">FIND(S$4,OFFSET(S814,0,3-COLUMNS($F:R)-OFFSET(S814,4-ROW(),4)),OFFSET(S814,0,-1)+1)</f>
        <v>7</v>
      </c>
      <c r="T814" s="7">
        <f ca="1">FIND(T$4,OFFSET(T814,0,3-COLUMNS($F:R)-OFFSET(T814,4-ROW(),4)),OFFSET(T814,0,-1)+1)</f>
        <v>11</v>
      </c>
      <c r="U814" s="8" t="str">
        <f ca="1">LEFT(OFFSET(U814,0,-COLUMNS($G:$T)-OFFSET(U814,4-ROW(),0)),R814-1)</f>
        <v>115</v>
      </c>
      <c r="V814" s="9" t="str">
        <f ca="1">MID(OFFSET(V814,0,-COLUMNS($G:$T)-OFFSET(V814,4-ROW(),0)),R814+1,S814-R814-1)</f>
        <v>65</v>
      </c>
      <c r="W814" s="9" t="str">
        <f ca="1">MID(OFFSET(W814,0,-COLUMNS($G:$T)-OFFSET(W814,4-ROW(),0)),S814+1,T814-S814-1)</f>
        <v>255</v>
      </c>
      <c r="X814" s="9" t="str">
        <f ca="1">MID(OFFSET(X814,0,-COLUMNS($G:$T)-OFFSET(X814,4-ROW(),0)),T814+1,3)</f>
        <v>255</v>
      </c>
      <c r="Y814" s="21">
        <f ca="1">IF(ISBLANK($F814),"",IF(O814="",(($U814*2^8+$V814)*2^8+$W814)*2^8+$X814,$Q814+2^(32-$O814)-1))</f>
        <v>1933705215</v>
      </c>
      <c r="Z814" s="88" t="str">
        <f t="shared" si="12"/>
        <v>JP</v>
      </c>
    </row>
    <row r="815" spans="2:26" x14ac:dyDescent="0.15">
      <c r="B815" s="87">
        <v>811</v>
      </c>
      <c r="C815" s="92" t="s">
        <v>4474</v>
      </c>
      <c r="D815" s="53" t="s">
        <v>1696</v>
      </c>
      <c r="E815" s="25" t="s">
        <v>8</v>
      </c>
      <c r="F815" s="25" t="s">
        <v>1697</v>
      </c>
      <c r="G815" s="7">
        <f ca="1">FIND(G$4,OFFSET(G815,0,3-COLUMNS(D:G)-OFFSET(G815,4-ROW(),COLUMNS($G:$K))))</f>
        <v>4</v>
      </c>
      <c r="H815" s="7">
        <f ca="1">FIND(H$4,OFFSET(H815,0,3-COLUMNS(D:G)-OFFSET(H815,4-ROW(),COLUMNS($G:$K))),OFFSET(H815,0,-1)+1)</f>
        <v>7</v>
      </c>
      <c r="I815" s="7">
        <f ca="1">FIND(I$4,OFFSET(I815,0,3-COLUMNS(D:G)-OFFSET(I815,4-ROW(),COLUMNS($G:$K))),OFFSET(I815,0,-1)+1)</f>
        <v>11</v>
      </c>
      <c r="J815" s="75">
        <f ca="1">IFERROR(FIND(J$4,OFFSET(J815,0,-2-OFFSET(J815,4-ROW(),4))),LEN(OFFSET(J815,0,-2-OFFSET(J815,4-ROW(),4)))+1)</f>
        <v>13</v>
      </c>
      <c r="K815" s="8" t="str">
        <f ca="1">LEFT(OFFSET(K815,0,-COLUMNS($E:$J)-OFFSET(K815,4-ROW(),0)),G815-1)</f>
        <v>115</v>
      </c>
      <c r="L815" s="9" t="str">
        <f ca="1">MID(OFFSET(L815,0,-COLUMNS($E:$J)-OFFSET(L815,4-ROW(),0)),G815+1,H815-G815-1)</f>
        <v>69</v>
      </c>
      <c r="M815" s="9" t="str">
        <f ca="1">MID(OFFSET(M815,0,-COLUMNS($E:$J)-OFFSET(M815,4-ROW(),0)),H815+1,I815-H815-1)</f>
        <v>192</v>
      </c>
      <c r="N815" s="9" t="str">
        <f ca="1">MID(OFFSET(N815,0,-COLUMNS($E:$J)-OFFSET(N815,4-ROW(),0)),I815+1,J815-I815-1)</f>
        <v>0</v>
      </c>
      <c r="O815" s="79" t="str">
        <f ca="1">MID(OFFSET(O815,0,-COLUMNS($E:$J)-OFFSET(O815,4-ROW(),0)),J815+1,2)</f>
        <v/>
      </c>
      <c r="P815" s="20">
        <f ca="1">IF(ISBLANK($D815),"",(($K815*2^8+$L815)*2^8+$M815)*2^8+$N815)</f>
        <v>1933950976</v>
      </c>
      <c r="Q815" s="20">
        <f ca="1">IF(O815="",P815,$P815-MOD($P815,2^(32-$O815)))</f>
        <v>1933950976</v>
      </c>
      <c r="R815" s="7">
        <f ca="1">FIND(R$4,OFFSET(R815,0,3-COLUMNS($F:R)-OFFSET(R815,4-ROW(),4)))</f>
        <v>4</v>
      </c>
      <c r="S815" s="7">
        <f ca="1">FIND(S$4,OFFSET(S815,0,3-COLUMNS($F:R)-OFFSET(S815,4-ROW(),4)),OFFSET(S815,0,-1)+1)</f>
        <v>7</v>
      </c>
      <c r="T815" s="7">
        <f ca="1">FIND(T$4,OFFSET(T815,0,3-COLUMNS($F:R)-OFFSET(T815,4-ROW(),4)),OFFSET(T815,0,-1)+1)</f>
        <v>11</v>
      </c>
      <c r="U815" s="8" t="str">
        <f ca="1">LEFT(OFFSET(U815,0,-COLUMNS($G:$T)-OFFSET(U815,4-ROW(),0)),R815-1)</f>
        <v>115</v>
      </c>
      <c r="V815" s="9" t="str">
        <f ca="1">MID(OFFSET(V815,0,-COLUMNS($G:$T)-OFFSET(V815,4-ROW(),0)),R815+1,S815-R815-1)</f>
        <v>69</v>
      </c>
      <c r="W815" s="9" t="str">
        <f ca="1">MID(OFFSET(W815,0,-COLUMNS($G:$T)-OFFSET(W815,4-ROW(),0)),S815+1,T815-S815-1)</f>
        <v>207</v>
      </c>
      <c r="X815" s="9" t="str">
        <f ca="1">MID(OFFSET(X815,0,-COLUMNS($G:$T)-OFFSET(X815,4-ROW(),0)),T815+1,3)</f>
        <v>255</v>
      </c>
      <c r="Y815" s="21">
        <f ca="1">IF(ISBLANK($F815),"",IF(O815="",(($U815*2^8+$V815)*2^8+$W815)*2^8+$X815,$Q815+2^(32-$O815)-1))</f>
        <v>1933955071</v>
      </c>
      <c r="Z815" s="88" t="str">
        <f t="shared" si="12"/>
        <v>JP</v>
      </c>
    </row>
    <row r="816" spans="2:26" x14ac:dyDescent="0.15">
      <c r="B816" s="87">
        <v>812</v>
      </c>
      <c r="C816" s="92" t="s">
        <v>4474</v>
      </c>
      <c r="D816" s="53" t="s">
        <v>1698</v>
      </c>
      <c r="E816" s="25" t="s">
        <v>8</v>
      </c>
      <c r="F816" s="25" t="s">
        <v>1699</v>
      </c>
      <c r="G816" s="7">
        <f ca="1">FIND(G$4,OFFSET(G816,0,3-COLUMNS(D:G)-OFFSET(G816,4-ROW(),COLUMNS($G:$K))))</f>
        <v>4</v>
      </c>
      <c r="H816" s="7">
        <f ca="1">FIND(H$4,OFFSET(H816,0,3-COLUMNS(D:G)-OFFSET(H816,4-ROW(),COLUMNS($G:$K))),OFFSET(H816,0,-1)+1)</f>
        <v>7</v>
      </c>
      <c r="I816" s="7">
        <f ca="1">FIND(I$4,OFFSET(I816,0,3-COLUMNS(D:G)-OFFSET(I816,4-ROW(),COLUMNS($G:$K))),OFFSET(I816,0,-1)+1)</f>
        <v>11</v>
      </c>
      <c r="J816" s="75">
        <f ca="1">IFERROR(FIND(J$4,OFFSET(J816,0,-2-OFFSET(J816,4-ROW(),4))),LEN(OFFSET(J816,0,-2-OFFSET(J816,4-ROW(),4)))+1)</f>
        <v>13</v>
      </c>
      <c r="K816" s="8" t="str">
        <f ca="1">LEFT(OFFSET(K816,0,-COLUMNS($E:$J)-OFFSET(K816,4-ROW(),0)),G816-1)</f>
        <v>115</v>
      </c>
      <c r="L816" s="9" t="str">
        <f ca="1">MID(OFFSET(L816,0,-COLUMNS($E:$J)-OFFSET(L816,4-ROW(),0)),G816+1,H816-G816-1)</f>
        <v>69</v>
      </c>
      <c r="M816" s="9" t="str">
        <f ca="1">MID(OFFSET(M816,0,-COLUMNS($E:$J)-OFFSET(M816,4-ROW(),0)),H816+1,I816-H816-1)</f>
        <v>224</v>
      </c>
      <c r="N816" s="9" t="str">
        <f ca="1">MID(OFFSET(N816,0,-COLUMNS($E:$J)-OFFSET(N816,4-ROW(),0)),I816+1,J816-I816-1)</f>
        <v>0</v>
      </c>
      <c r="O816" s="79" t="str">
        <f ca="1">MID(OFFSET(O816,0,-COLUMNS($E:$J)-OFFSET(O816,4-ROW(),0)),J816+1,2)</f>
        <v/>
      </c>
      <c r="P816" s="20">
        <f ca="1">IF(ISBLANK($D816),"",(($K816*2^8+$L816)*2^8+$M816)*2^8+$N816)</f>
        <v>1933959168</v>
      </c>
      <c r="Q816" s="20">
        <f ca="1">IF(O816="",P816,$P816-MOD($P816,2^(32-$O816)))</f>
        <v>1933959168</v>
      </c>
      <c r="R816" s="7">
        <f ca="1">FIND(R$4,OFFSET(R816,0,3-COLUMNS($F:R)-OFFSET(R816,4-ROW(),4)))</f>
        <v>4</v>
      </c>
      <c r="S816" s="7">
        <f ca="1">FIND(S$4,OFFSET(S816,0,3-COLUMNS($F:R)-OFFSET(S816,4-ROW(),4)),OFFSET(S816,0,-1)+1)</f>
        <v>7</v>
      </c>
      <c r="T816" s="7">
        <f ca="1">FIND(T$4,OFFSET(T816,0,3-COLUMNS($F:R)-OFFSET(T816,4-ROW(),4)),OFFSET(T816,0,-1)+1)</f>
        <v>11</v>
      </c>
      <c r="U816" s="8" t="str">
        <f ca="1">LEFT(OFFSET(U816,0,-COLUMNS($G:$T)-OFFSET(U816,4-ROW(),0)),R816-1)</f>
        <v>115</v>
      </c>
      <c r="V816" s="9" t="str">
        <f ca="1">MID(OFFSET(V816,0,-COLUMNS($G:$T)-OFFSET(V816,4-ROW(),0)),R816+1,S816-R816-1)</f>
        <v>69</v>
      </c>
      <c r="W816" s="9" t="str">
        <f ca="1">MID(OFFSET(W816,0,-COLUMNS($G:$T)-OFFSET(W816,4-ROW(),0)),S816+1,T816-S816-1)</f>
        <v>231</v>
      </c>
      <c r="X816" s="9" t="str">
        <f ca="1">MID(OFFSET(X816,0,-COLUMNS($G:$T)-OFFSET(X816,4-ROW(),0)),T816+1,3)</f>
        <v>255</v>
      </c>
      <c r="Y816" s="21">
        <f ca="1">IF(ISBLANK($F816),"",IF(O816="",(($U816*2^8+$V816)*2^8+$W816)*2^8+$X816,$Q816+2^(32-$O816)-1))</f>
        <v>1933961215</v>
      </c>
      <c r="Z816" s="88" t="str">
        <f t="shared" si="12"/>
        <v>JP</v>
      </c>
    </row>
    <row r="817" spans="2:26" x14ac:dyDescent="0.15">
      <c r="B817" s="87">
        <v>813</v>
      </c>
      <c r="C817" s="92" t="s">
        <v>4474</v>
      </c>
      <c r="D817" s="53" t="s">
        <v>1700</v>
      </c>
      <c r="E817" s="25" t="s">
        <v>8</v>
      </c>
      <c r="F817" s="25" t="s">
        <v>1701</v>
      </c>
      <c r="G817" s="7">
        <f ca="1">FIND(G$4,OFFSET(G817,0,3-COLUMNS(D:G)-OFFSET(G817,4-ROW(),COLUMNS($G:$K))))</f>
        <v>4</v>
      </c>
      <c r="H817" s="7">
        <f ca="1">FIND(H$4,OFFSET(H817,0,3-COLUMNS(D:G)-OFFSET(H817,4-ROW(),COLUMNS($G:$K))),OFFSET(H817,0,-1)+1)</f>
        <v>7</v>
      </c>
      <c r="I817" s="7">
        <f ca="1">FIND(I$4,OFFSET(I817,0,3-COLUMNS(D:G)-OFFSET(I817,4-ROW(),COLUMNS($G:$K))),OFFSET(I817,0,-1)+1)</f>
        <v>11</v>
      </c>
      <c r="J817" s="75">
        <f ca="1">IFERROR(FIND(J$4,OFFSET(J817,0,-2-OFFSET(J817,4-ROW(),4))),LEN(OFFSET(J817,0,-2-OFFSET(J817,4-ROW(),4)))+1)</f>
        <v>13</v>
      </c>
      <c r="K817" s="8" t="str">
        <f ca="1">LEFT(OFFSET(K817,0,-COLUMNS($E:$J)-OFFSET(K817,4-ROW(),0)),G817-1)</f>
        <v>115</v>
      </c>
      <c r="L817" s="9" t="str">
        <f ca="1">MID(OFFSET(L817,0,-COLUMNS($E:$J)-OFFSET(L817,4-ROW(),0)),G817+1,H817-G817-1)</f>
        <v>69</v>
      </c>
      <c r="M817" s="9" t="str">
        <f ca="1">MID(OFFSET(M817,0,-COLUMNS($E:$J)-OFFSET(M817,4-ROW(),0)),H817+1,I817-H817-1)</f>
        <v>232</v>
      </c>
      <c r="N817" s="9" t="str">
        <f ca="1">MID(OFFSET(N817,0,-COLUMNS($E:$J)-OFFSET(N817,4-ROW(),0)),I817+1,J817-I817-1)</f>
        <v>0</v>
      </c>
      <c r="O817" s="79" t="str">
        <f ca="1">MID(OFFSET(O817,0,-COLUMNS($E:$J)-OFFSET(O817,4-ROW(),0)),J817+1,2)</f>
        <v/>
      </c>
      <c r="P817" s="20">
        <f ca="1">IF(ISBLANK($D817),"",(($K817*2^8+$L817)*2^8+$M817)*2^8+$N817)</f>
        <v>1933961216</v>
      </c>
      <c r="Q817" s="20">
        <f ca="1">IF(O817="",P817,$P817-MOD($P817,2^(32-$O817)))</f>
        <v>1933961216</v>
      </c>
      <c r="R817" s="7">
        <f ca="1">FIND(R$4,OFFSET(R817,0,3-COLUMNS($F:R)-OFFSET(R817,4-ROW(),4)))</f>
        <v>4</v>
      </c>
      <c r="S817" s="7">
        <f ca="1">FIND(S$4,OFFSET(S817,0,3-COLUMNS($F:R)-OFFSET(S817,4-ROW(),4)),OFFSET(S817,0,-1)+1)</f>
        <v>7</v>
      </c>
      <c r="T817" s="7">
        <f ca="1">FIND(T$4,OFFSET(T817,0,3-COLUMNS($F:R)-OFFSET(T817,4-ROW(),4)),OFFSET(T817,0,-1)+1)</f>
        <v>11</v>
      </c>
      <c r="U817" s="8" t="str">
        <f ca="1">LEFT(OFFSET(U817,0,-COLUMNS($G:$T)-OFFSET(U817,4-ROW(),0)),R817-1)</f>
        <v>115</v>
      </c>
      <c r="V817" s="9" t="str">
        <f ca="1">MID(OFFSET(V817,0,-COLUMNS($G:$T)-OFFSET(V817,4-ROW(),0)),R817+1,S817-R817-1)</f>
        <v>69</v>
      </c>
      <c r="W817" s="9" t="str">
        <f ca="1">MID(OFFSET(W817,0,-COLUMNS($G:$T)-OFFSET(W817,4-ROW(),0)),S817+1,T817-S817-1)</f>
        <v>239</v>
      </c>
      <c r="X817" s="9" t="str">
        <f ca="1">MID(OFFSET(X817,0,-COLUMNS($G:$T)-OFFSET(X817,4-ROW(),0)),T817+1,3)</f>
        <v>255</v>
      </c>
      <c r="Y817" s="21">
        <f ca="1">IF(ISBLANK($F817),"",IF(O817="",(($U817*2^8+$V817)*2^8+$W817)*2^8+$X817,$Q817+2^(32-$O817)-1))</f>
        <v>1933963263</v>
      </c>
      <c r="Z817" s="88" t="str">
        <f t="shared" si="12"/>
        <v>JP</v>
      </c>
    </row>
    <row r="818" spans="2:26" x14ac:dyDescent="0.15">
      <c r="B818" s="87">
        <v>814</v>
      </c>
      <c r="C818" s="92" t="s">
        <v>4474</v>
      </c>
      <c r="D818" s="53" t="s">
        <v>1702</v>
      </c>
      <c r="E818" s="25" t="s">
        <v>8</v>
      </c>
      <c r="F818" s="25" t="s">
        <v>1703</v>
      </c>
      <c r="G818" s="7">
        <f ca="1">FIND(G$4,OFFSET(G818,0,3-COLUMNS(D:G)-OFFSET(G818,4-ROW(),COLUMNS($G:$K))))</f>
        <v>4</v>
      </c>
      <c r="H818" s="7">
        <f ca="1">FIND(H$4,OFFSET(H818,0,3-COLUMNS(D:G)-OFFSET(H818,4-ROW(),COLUMNS($G:$K))),OFFSET(H818,0,-1)+1)</f>
        <v>7</v>
      </c>
      <c r="I818" s="7">
        <f ca="1">FIND(I$4,OFFSET(I818,0,3-COLUMNS(D:G)-OFFSET(I818,4-ROW(),COLUMNS($G:$K))),OFFSET(I818,0,-1)+1)</f>
        <v>11</v>
      </c>
      <c r="J818" s="75">
        <f ca="1">IFERROR(FIND(J$4,OFFSET(J818,0,-2-OFFSET(J818,4-ROW(),4))),LEN(OFFSET(J818,0,-2-OFFSET(J818,4-ROW(),4)))+1)</f>
        <v>13</v>
      </c>
      <c r="K818" s="8" t="str">
        <f ca="1">LEFT(OFFSET(K818,0,-COLUMNS($E:$J)-OFFSET(K818,4-ROW(),0)),G818-1)</f>
        <v>115</v>
      </c>
      <c r="L818" s="9" t="str">
        <f ca="1">MID(OFFSET(L818,0,-COLUMNS($E:$J)-OFFSET(L818,4-ROW(),0)),G818+1,H818-G818-1)</f>
        <v>84</v>
      </c>
      <c r="M818" s="9" t="str">
        <f ca="1">MID(OFFSET(M818,0,-COLUMNS($E:$J)-OFFSET(M818,4-ROW(),0)),H818+1,I818-H818-1)</f>
        <v>184</v>
      </c>
      <c r="N818" s="9" t="str">
        <f ca="1">MID(OFFSET(N818,0,-COLUMNS($E:$J)-OFFSET(N818,4-ROW(),0)),I818+1,J818-I818-1)</f>
        <v>0</v>
      </c>
      <c r="O818" s="79" t="str">
        <f ca="1">MID(OFFSET(O818,0,-COLUMNS($E:$J)-OFFSET(O818,4-ROW(),0)),J818+1,2)</f>
        <v/>
      </c>
      <c r="P818" s="20">
        <f ca="1">IF(ISBLANK($D818),"",(($K818*2^8+$L818)*2^8+$M818)*2^8+$N818)</f>
        <v>1934931968</v>
      </c>
      <c r="Q818" s="20">
        <f ca="1">IF(O818="",P818,$P818-MOD($P818,2^(32-$O818)))</f>
        <v>1934931968</v>
      </c>
      <c r="R818" s="7">
        <f ca="1">FIND(R$4,OFFSET(R818,0,3-COLUMNS($F:R)-OFFSET(R818,4-ROW(),4)))</f>
        <v>4</v>
      </c>
      <c r="S818" s="7">
        <f ca="1">FIND(S$4,OFFSET(S818,0,3-COLUMNS($F:R)-OFFSET(S818,4-ROW(),4)),OFFSET(S818,0,-1)+1)</f>
        <v>7</v>
      </c>
      <c r="T818" s="7">
        <f ca="1">FIND(T$4,OFFSET(T818,0,3-COLUMNS($F:R)-OFFSET(T818,4-ROW(),4)),OFFSET(T818,0,-1)+1)</f>
        <v>11</v>
      </c>
      <c r="U818" s="8" t="str">
        <f ca="1">LEFT(OFFSET(U818,0,-COLUMNS($G:$T)-OFFSET(U818,4-ROW(),0)),R818-1)</f>
        <v>115</v>
      </c>
      <c r="V818" s="9" t="str">
        <f ca="1">MID(OFFSET(V818,0,-COLUMNS($G:$T)-OFFSET(V818,4-ROW(),0)),R818+1,S818-R818-1)</f>
        <v>84</v>
      </c>
      <c r="W818" s="9" t="str">
        <f ca="1">MID(OFFSET(W818,0,-COLUMNS($G:$T)-OFFSET(W818,4-ROW(),0)),S818+1,T818-S818-1)</f>
        <v>191</v>
      </c>
      <c r="X818" s="9" t="str">
        <f ca="1">MID(OFFSET(X818,0,-COLUMNS($G:$T)-OFFSET(X818,4-ROW(),0)),T818+1,3)</f>
        <v>255</v>
      </c>
      <c r="Y818" s="21">
        <f ca="1">IF(ISBLANK($F818),"",IF(O818="",(($U818*2^8+$V818)*2^8+$W818)*2^8+$X818,$Q818+2^(32-$O818)-1))</f>
        <v>1934934015</v>
      </c>
      <c r="Z818" s="88" t="str">
        <f t="shared" si="12"/>
        <v>JP</v>
      </c>
    </row>
    <row r="819" spans="2:26" x14ac:dyDescent="0.15">
      <c r="B819" s="87">
        <v>815</v>
      </c>
      <c r="C819" s="92" t="s">
        <v>4474</v>
      </c>
      <c r="D819" s="53" t="s">
        <v>1704</v>
      </c>
      <c r="E819" s="25" t="s">
        <v>8</v>
      </c>
      <c r="F819" s="25" t="s">
        <v>1705</v>
      </c>
      <c r="G819" s="7">
        <f ca="1">FIND(G$4,OFFSET(G819,0,3-COLUMNS(D:G)-OFFSET(G819,4-ROW(),COLUMNS($G:$K))))</f>
        <v>4</v>
      </c>
      <c r="H819" s="7">
        <f ca="1">FIND(H$4,OFFSET(H819,0,3-COLUMNS(D:G)-OFFSET(H819,4-ROW(),COLUMNS($G:$K))),OFFSET(H819,0,-1)+1)</f>
        <v>7</v>
      </c>
      <c r="I819" s="7">
        <f ca="1">FIND(I$4,OFFSET(I819,0,3-COLUMNS(D:G)-OFFSET(I819,4-ROW(),COLUMNS($G:$K))),OFFSET(I819,0,-1)+1)</f>
        <v>10</v>
      </c>
      <c r="J819" s="75">
        <f ca="1">IFERROR(FIND(J$4,OFFSET(J819,0,-2-OFFSET(J819,4-ROW(),4))),LEN(OFFSET(J819,0,-2-OFFSET(J819,4-ROW(),4)))+1)</f>
        <v>12</v>
      </c>
      <c r="K819" s="8" t="str">
        <f ca="1">LEFT(OFFSET(K819,0,-COLUMNS($E:$J)-OFFSET(K819,4-ROW(),0)),G819-1)</f>
        <v>115</v>
      </c>
      <c r="L819" s="9" t="str">
        <f ca="1">MID(OFFSET(L819,0,-COLUMNS($E:$J)-OFFSET(L819,4-ROW(),0)),G819+1,H819-G819-1)</f>
        <v>85</v>
      </c>
      <c r="M819" s="9" t="str">
        <f ca="1">MID(OFFSET(M819,0,-COLUMNS($E:$J)-OFFSET(M819,4-ROW(),0)),H819+1,I819-H819-1)</f>
        <v>96</v>
      </c>
      <c r="N819" s="9" t="str">
        <f ca="1">MID(OFFSET(N819,0,-COLUMNS($E:$J)-OFFSET(N819,4-ROW(),0)),I819+1,J819-I819-1)</f>
        <v>0</v>
      </c>
      <c r="O819" s="79" t="str">
        <f ca="1">MID(OFFSET(O819,0,-COLUMNS($E:$J)-OFFSET(O819,4-ROW(),0)),J819+1,2)</f>
        <v/>
      </c>
      <c r="P819" s="20">
        <f ca="1">IF(ISBLANK($D819),"",(($K819*2^8+$L819)*2^8+$M819)*2^8+$N819)</f>
        <v>1934974976</v>
      </c>
      <c r="Q819" s="20">
        <f ca="1">IF(O819="",P819,$P819-MOD($P819,2^(32-$O819)))</f>
        <v>1934974976</v>
      </c>
      <c r="R819" s="7">
        <f ca="1">FIND(R$4,OFFSET(R819,0,3-COLUMNS($F:R)-OFFSET(R819,4-ROW(),4)))</f>
        <v>4</v>
      </c>
      <c r="S819" s="7">
        <f ca="1">FIND(S$4,OFFSET(S819,0,3-COLUMNS($F:R)-OFFSET(S819,4-ROW(),4)),OFFSET(S819,0,-1)+1)</f>
        <v>7</v>
      </c>
      <c r="T819" s="7">
        <f ca="1">FIND(T$4,OFFSET(T819,0,3-COLUMNS($F:R)-OFFSET(T819,4-ROW(),4)),OFFSET(T819,0,-1)+1)</f>
        <v>11</v>
      </c>
      <c r="U819" s="8" t="str">
        <f ca="1">LEFT(OFFSET(U819,0,-COLUMNS($G:$T)-OFFSET(U819,4-ROW(),0)),R819-1)</f>
        <v>115</v>
      </c>
      <c r="V819" s="9" t="str">
        <f ca="1">MID(OFFSET(V819,0,-COLUMNS($G:$T)-OFFSET(V819,4-ROW(),0)),R819+1,S819-R819-1)</f>
        <v>85</v>
      </c>
      <c r="W819" s="9" t="str">
        <f ca="1">MID(OFFSET(W819,0,-COLUMNS($G:$T)-OFFSET(W819,4-ROW(),0)),S819+1,T819-S819-1)</f>
        <v>127</v>
      </c>
      <c r="X819" s="9" t="str">
        <f ca="1">MID(OFFSET(X819,0,-COLUMNS($G:$T)-OFFSET(X819,4-ROW(),0)),T819+1,3)</f>
        <v>255</v>
      </c>
      <c r="Y819" s="21">
        <f ca="1">IF(ISBLANK($F819),"",IF(O819="",(($U819*2^8+$V819)*2^8+$W819)*2^8+$X819,$Q819+2^(32-$O819)-1))</f>
        <v>1934983167</v>
      </c>
      <c r="Z819" s="88" t="str">
        <f t="shared" si="12"/>
        <v>JP</v>
      </c>
    </row>
    <row r="820" spans="2:26" x14ac:dyDescent="0.15">
      <c r="B820" s="87">
        <v>816</v>
      </c>
      <c r="C820" s="92" t="s">
        <v>4474</v>
      </c>
      <c r="D820" s="53" t="s">
        <v>1706</v>
      </c>
      <c r="E820" s="25" t="s">
        <v>8</v>
      </c>
      <c r="F820" s="25" t="s">
        <v>1707</v>
      </c>
      <c r="G820" s="7">
        <f ca="1">FIND(G$4,OFFSET(G820,0,3-COLUMNS(D:G)-OFFSET(G820,4-ROW(),COLUMNS($G:$K))))</f>
        <v>4</v>
      </c>
      <c r="H820" s="7">
        <f ca="1">FIND(H$4,OFFSET(H820,0,3-COLUMNS(D:G)-OFFSET(H820,4-ROW(),COLUMNS($G:$K))),OFFSET(H820,0,-1)+1)</f>
        <v>7</v>
      </c>
      <c r="I820" s="7">
        <f ca="1">FIND(I$4,OFFSET(I820,0,3-COLUMNS(D:G)-OFFSET(I820,4-ROW(),COLUMNS($G:$K))),OFFSET(I820,0,-1)+1)</f>
        <v>11</v>
      </c>
      <c r="J820" s="75">
        <f ca="1">IFERROR(FIND(J$4,OFFSET(J820,0,-2-OFFSET(J820,4-ROW(),4))),LEN(OFFSET(J820,0,-2-OFFSET(J820,4-ROW(),4)))+1)</f>
        <v>13</v>
      </c>
      <c r="K820" s="8" t="str">
        <f ca="1">LEFT(OFFSET(K820,0,-COLUMNS($E:$J)-OFFSET(K820,4-ROW(),0)),G820-1)</f>
        <v>115</v>
      </c>
      <c r="L820" s="9" t="str">
        <f ca="1">MID(OFFSET(L820,0,-COLUMNS($E:$J)-OFFSET(L820,4-ROW(),0)),G820+1,H820-G820-1)</f>
        <v>85</v>
      </c>
      <c r="M820" s="9" t="str">
        <f ca="1">MID(OFFSET(M820,0,-COLUMNS($E:$J)-OFFSET(M820,4-ROW(),0)),H820+1,I820-H820-1)</f>
        <v>136</v>
      </c>
      <c r="N820" s="9" t="str">
        <f ca="1">MID(OFFSET(N820,0,-COLUMNS($E:$J)-OFFSET(N820,4-ROW(),0)),I820+1,J820-I820-1)</f>
        <v>0</v>
      </c>
      <c r="O820" s="79" t="str">
        <f ca="1">MID(OFFSET(O820,0,-COLUMNS($E:$J)-OFFSET(O820,4-ROW(),0)),J820+1,2)</f>
        <v/>
      </c>
      <c r="P820" s="20">
        <f ca="1">IF(ISBLANK($D820),"",(($K820*2^8+$L820)*2^8+$M820)*2^8+$N820)</f>
        <v>1934985216</v>
      </c>
      <c r="Q820" s="20">
        <f ca="1">IF(O820="",P820,$P820-MOD($P820,2^(32-$O820)))</f>
        <v>1934985216</v>
      </c>
      <c r="R820" s="7">
        <f ca="1">FIND(R$4,OFFSET(R820,0,3-COLUMNS($F:R)-OFFSET(R820,4-ROW(),4)))</f>
        <v>4</v>
      </c>
      <c r="S820" s="7">
        <f ca="1">FIND(S$4,OFFSET(S820,0,3-COLUMNS($F:R)-OFFSET(S820,4-ROW(),4)),OFFSET(S820,0,-1)+1)</f>
        <v>7</v>
      </c>
      <c r="T820" s="7">
        <f ca="1">FIND(T$4,OFFSET(T820,0,3-COLUMNS($F:R)-OFFSET(T820,4-ROW(),4)),OFFSET(T820,0,-1)+1)</f>
        <v>11</v>
      </c>
      <c r="U820" s="8" t="str">
        <f ca="1">LEFT(OFFSET(U820,0,-COLUMNS($G:$T)-OFFSET(U820,4-ROW(),0)),R820-1)</f>
        <v>115</v>
      </c>
      <c r="V820" s="9" t="str">
        <f ca="1">MID(OFFSET(V820,0,-COLUMNS($G:$T)-OFFSET(V820,4-ROW(),0)),R820+1,S820-R820-1)</f>
        <v>85</v>
      </c>
      <c r="W820" s="9" t="str">
        <f ca="1">MID(OFFSET(W820,0,-COLUMNS($G:$T)-OFFSET(W820,4-ROW(),0)),S820+1,T820-S820-1)</f>
        <v>143</v>
      </c>
      <c r="X820" s="9" t="str">
        <f ca="1">MID(OFFSET(X820,0,-COLUMNS($G:$T)-OFFSET(X820,4-ROW(),0)),T820+1,3)</f>
        <v>255</v>
      </c>
      <c r="Y820" s="21">
        <f ca="1">IF(ISBLANK($F820),"",IF(O820="",(($U820*2^8+$V820)*2^8+$W820)*2^8+$X820,$Q820+2^(32-$O820)-1))</f>
        <v>1934987263</v>
      </c>
      <c r="Z820" s="88" t="str">
        <f t="shared" si="12"/>
        <v>JP</v>
      </c>
    </row>
    <row r="821" spans="2:26" x14ac:dyDescent="0.15">
      <c r="B821" s="87">
        <v>817</v>
      </c>
      <c r="C821" s="92" t="s">
        <v>4474</v>
      </c>
      <c r="D821" s="53" t="s">
        <v>1708</v>
      </c>
      <c r="E821" s="25" t="s">
        <v>8</v>
      </c>
      <c r="F821" s="25" t="s">
        <v>1709</v>
      </c>
      <c r="G821" s="7">
        <f ca="1">FIND(G$4,OFFSET(G821,0,3-COLUMNS(D:G)-OFFSET(G821,4-ROW(),COLUMNS($G:$K))))</f>
        <v>4</v>
      </c>
      <c r="H821" s="7">
        <f ca="1">FIND(H$4,OFFSET(H821,0,3-COLUMNS(D:G)-OFFSET(H821,4-ROW(),COLUMNS($G:$K))),OFFSET(H821,0,-1)+1)</f>
        <v>8</v>
      </c>
      <c r="I821" s="7">
        <f ca="1">FIND(I$4,OFFSET(I821,0,3-COLUMNS(D:G)-OFFSET(I821,4-ROW(),COLUMNS($G:$K))),OFFSET(I821,0,-1)+1)</f>
        <v>11</v>
      </c>
      <c r="J821" s="75">
        <f ca="1">IFERROR(FIND(J$4,OFFSET(J821,0,-2-OFFSET(J821,4-ROW(),4))),LEN(OFFSET(J821,0,-2-OFFSET(J821,4-ROW(),4)))+1)</f>
        <v>13</v>
      </c>
      <c r="K821" s="8" t="str">
        <f ca="1">LEFT(OFFSET(K821,0,-COLUMNS($E:$J)-OFFSET(K821,4-ROW(),0)),G821-1)</f>
        <v>115</v>
      </c>
      <c r="L821" s="9" t="str">
        <f ca="1">MID(OFFSET(L821,0,-COLUMNS($E:$J)-OFFSET(L821,4-ROW(),0)),G821+1,H821-G821-1)</f>
        <v>124</v>
      </c>
      <c r="M821" s="9" t="str">
        <f ca="1">MID(OFFSET(M821,0,-COLUMNS($E:$J)-OFFSET(M821,4-ROW(),0)),H821+1,I821-H821-1)</f>
        <v>48</v>
      </c>
      <c r="N821" s="9" t="str">
        <f ca="1">MID(OFFSET(N821,0,-COLUMNS($E:$J)-OFFSET(N821,4-ROW(),0)),I821+1,J821-I821-1)</f>
        <v>0</v>
      </c>
      <c r="O821" s="79" t="str">
        <f ca="1">MID(OFFSET(O821,0,-COLUMNS($E:$J)-OFFSET(O821,4-ROW(),0)),J821+1,2)</f>
        <v/>
      </c>
      <c r="P821" s="20">
        <f ca="1">IF(ISBLANK($D821),"",(($K821*2^8+$L821)*2^8+$M821)*2^8+$N821)</f>
        <v>1937518592</v>
      </c>
      <c r="Q821" s="20">
        <f ca="1">IF(O821="",P821,$P821-MOD($P821,2^(32-$O821)))</f>
        <v>1937518592</v>
      </c>
      <c r="R821" s="7">
        <f ca="1">FIND(R$4,OFFSET(R821,0,3-COLUMNS($F:R)-OFFSET(R821,4-ROW(),4)))</f>
        <v>4</v>
      </c>
      <c r="S821" s="7">
        <f ca="1">FIND(S$4,OFFSET(S821,0,3-COLUMNS($F:R)-OFFSET(S821,4-ROW(),4)),OFFSET(S821,0,-1)+1)</f>
        <v>8</v>
      </c>
      <c r="T821" s="7">
        <f ca="1">FIND(T$4,OFFSET(T821,0,3-COLUMNS($F:R)-OFFSET(T821,4-ROW(),4)),OFFSET(T821,0,-1)+1)</f>
        <v>11</v>
      </c>
      <c r="U821" s="8" t="str">
        <f ca="1">LEFT(OFFSET(U821,0,-COLUMNS($G:$T)-OFFSET(U821,4-ROW(),0)),R821-1)</f>
        <v>115</v>
      </c>
      <c r="V821" s="9" t="str">
        <f ca="1">MID(OFFSET(V821,0,-COLUMNS($G:$T)-OFFSET(V821,4-ROW(),0)),R821+1,S821-R821-1)</f>
        <v>124</v>
      </c>
      <c r="W821" s="9" t="str">
        <f ca="1">MID(OFFSET(W821,0,-COLUMNS($G:$T)-OFFSET(W821,4-ROW(),0)),S821+1,T821-S821-1)</f>
        <v>63</v>
      </c>
      <c r="X821" s="9" t="str">
        <f ca="1">MID(OFFSET(X821,0,-COLUMNS($G:$T)-OFFSET(X821,4-ROW(),0)),T821+1,3)</f>
        <v>255</v>
      </c>
      <c r="Y821" s="21">
        <f ca="1">IF(ISBLANK($F821),"",IF(O821="",(($U821*2^8+$V821)*2^8+$W821)*2^8+$X821,$Q821+2^(32-$O821)-1))</f>
        <v>1937522687</v>
      </c>
      <c r="Z821" s="88" t="str">
        <f t="shared" si="12"/>
        <v>JP</v>
      </c>
    </row>
    <row r="822" spans="2:26" x14ac:dyDescent="0.15">
      <c r="B822" s="87">
        <v>818</v>
      </c>
      <c r="C822" s="92" t="s">
        <v>4474</v>
      </c>
      <c r="D822" s="53" t="s">
        <v>1710</v>
      </c>
      <c r="E822" s="25" t="s">
        <v>8</v>
      </c>
      <c r="F822" s="25" t="s">
        <v>1711</v>
      </c>
      <c r="G822" s="7">
        <f ca="1">FIND(G$4,OFFSET(G822,0,3-COLUMNS(D:G)-OFFSET(G822,4-ROW(),COLUMNS($G:$K))))</f>
        <v>4</v>
      </c>
      <c r="H822" s="7">
        <f ca="1">FIND(H$4,OFFSET(H822,0,3-COLUMNS(D:G)-OFFSET(H822,4-ROW(),COLUMNS($G:$K))),OFFSET(H822,0,-1)+1)</f>
        <v>8</v>
      </c>
      <c r="I822" s="7">
        <f ca="1">FIND(I$4,OFFSET(I822,0,3-COLUMNS(D:G)-OFFSET(I822,4-ROW(),COLUMNS($G:$K))),OFFSET(I822,0,-1)+1)</f>
        <v>12</v>
      </c>
      <c r="J822" s="75">
        <f ca="1">IFERROR(FIND(J$4,OFFSET(J822,0,-2-OFFSET(J822,4-ROW(),4))),LEN(OFFSET(J822,0,-2-OFFSET(J822,4-ROW(),4)))+1)</f>
        <v>14</v>
      </c>
      <c r="K822" s="8" t="str">
        <f ca="1">LEFT(OFFSET(K822,0,-COLUMNS($E:$J)-OFFSET(K822,4-ROW(),0)),G822-1)</f>
        <v>115</v>
      </c>
      <c r="L822" s="9" t="str">
        <f ca="1">MID(OFFSET(L822,0,-COLUMNS($E:$J)-OFFSET(L822,4-ROW(),0)),G822+1,H822-G822-1)</f>
        <v>124</v>
      </c>
      <c r="M822" s="9" t="str">
        <f ca="1">MID(OFFSET(M822,0,-COLUMNS($E:$J)-OFFSET(M822,4-ROW(),0)),H822+1,I822-H822-1)</f>
        <v>128</v>
      </c>
      <c r="N822" s="9" t="str">
        <f ca="1">MID(OFFSET(N822,0,-COLUMNS($E:$J)-OFFSET(N822,4-ROW(),0)),I822+1,J822-I822-1)</f>
        <v>0</v>
      </c>
      <c r="O822" s="79" t="str">
        <f ca="1">MID(OFFSET(O822,0,-COLUMNS($E:$J)-OFFSET(O822,4-ROW(),0)),J822+1,2)</f>
        <v/>
      </c>
      <c r="P822" s="20">
        <f ca="1">IF(ISBLANK($D822),"",(($K822*2^8+$L822)*2^8+$M822)*2^8+$N822)</f>
        <v>1937539072</v>
      </c>
      <c r="Q822" s="20">
        <f ca="1">IF(O822="",P822,$P822-MOD($P822,2^(32-$O822)))</f>
        <v>1937539072</v>
      </c>
      <c r="R822" s="7">
        <f ca="1">FIND(R$4,OFFSET(R822,0,3-COLUMNS($F:R)-OFFSET(R822,4-ROW(),4)))</f>
        <v>4</v>
      </c>
      <c r="S822" s="7">
        <f ca="1">FIND(S$4,OFFSET(S822,0,3-COLUMNS($F:R)-OFFSET(S822,4-ROW(),4)),OFFSET(S822,0,-1)+1)</f>
        <v>8</v>
      </c>
      <c r="T822" s="7">
        <f ca="1">FIND(T$4,OFFSET(T822,0,3-COLUMNS($F:R)-OFFSET(T822,4-ROW(),4)),OFFSET(T822,0,-1)+1)</f>
        <v>12</v>
      </c>
      <c r="U822" s="8" t="str">
        <f ca="1">LEFT(OFFSET(U822,0,-COLUMNS($G:$T)-OFFSET(U822,4-ROW(),0)),R822-1)</f>
        <v>115</v>
      </c>
      <c r="V822" s="9" t="str">
        <f ca="1">MID(OFFSET(V822,0,-COLUMNS($G:$T)-OFFSET(V822,4-ROW(),0)),R822+1,S822-R822-1)</f>
        <v>124</v>
      </c>
      <c r="W822" s="9" t="str">
        <f ca="1">MID(OFFSET(W822,0,-COLUMNS($G:$T)-OFFSET(W822,4-ROW(),0)),S822+1,T822-S822-1)</f>
        <v>255</v>
      </c>
      <c r="X822" s="9" t="str">
        <f ca="1">MID(OFFSET(X822,0,-COLUMNS($G:$T)-OFFSET(X822,4-ROW(),0)),T822+1,3)</f>
        <v>255</v>
      </c>
      <c r="Y822" s="21">
        <f ca="1">IF(ISBLANK($F822),"",IF(O822="",(($U822*2^8+$V822)*2^8+$W822)*2^8+$X822,$Q822+2^(32-$O822)-1))</f>
        <v>1937571839</v>
      </c>
      <c r="Z822" s="88" t="str">
        <f t="shared" si="12"/>
        <v>JP</v>
      </c>
    </row>
    <row r="823" spans="2:26" x14ac:dyDescent="0.15">
      <c r="B823" s="87">
        <v>819</v>
      </c>
      <c r="C823" s="92" t="s">
        <v>4474</v>
      </c>
      <c r="D823" s="53" t="s">
        <v>1712</v>
      </c>
      <c r="E823" s="25" t="s">
        <v>8</v>
      </c>
      <c r="F823" s="25" t="s">
        <v>1713</v>
      </c>
      <c r="G823" s="7">
        <f ca="1">FIND(G$4,OFFSET(G823,0,3-COLUMNS(D:G)-OFFSET(G823,4-ROW(),COLUMNS($G:$K))))</f>
        <v>4</v>
      </c>
      <c r="H823" s="7">
        <f ca="1">FIND(H$4,OFFSET(H823,0,3-COLUMNS(D:G)-OFFSET(H823,4-ROW(),COLUMNS($G:$K))),OFFSET(H823,0,-1)+1)</f>
        <v>8</v>
      </c>
      <c r="I823" s="7">
        <f ca="1">FIND(I$4,OFFSET(I823,0,3-COLUMNS(D:G)-OFFSET(I823,4-ROW(),COLUMNS($G:$K))),OFFSET(I823,0,-1)+1)</f>
        <v>10</v>
      </c>
      <c r="J823" s="75">
        <f ca="1">IFERROR(FIND(J$4,OFFSET(J823,0,-2-OFFSET(J823,4-ROW(),4))),LEN(OFFSET(J823,0,-2-OFFSET(J823,4-ROW(),4)))+1)</f>
        <v>12</v>
      </c>
      <c r="K823" s="8" t="str">
        <f ca="1">LEFT(OFFSET(K823,0,-COLUMNS($E:$J)-OFFSET(K823,4-ROW(),0)),G823-1)</f>
        <v>115</v>
      </c>
      <c r="L823" s="9" t="str">
        <f ca="1">MID(OFFSET(L823,0,-COLUMNS($E:$J)-OFFSET(L823,4-ROW(),0)),G823+1,H823-G823-1)</f>
        <v>125</v>
      </c>
      <c r="M823" s="9" t="str">
        <f ca="1">MID(OFFSET(M823,0,-COLUMNS($E:$J)-OFFSET(M823,4-ROW(),0)),H823+1,I823-H823-1)</f>
        <v>0</v>
      </c>
      <c r="N823" s="9" t="str">
        <f ca="1">MID(OFFSET(N823,0,-COLUMNS($E:$J)-OFFSET(N823,4-ROW(),0)),I823+1,J823-I823-1)</f>
        <v>0</v>
      </c>
      <c r="O823" s="79" t="str">
        <f ca="1">MID(OFFSET(O823,0,-COLUMNS($E:$J)-OFFSET(O823,4-ROW(),0)),J823+1,2)</f>
        <v/>
      </c>
      <c r="P823" s="20">
        <f ca="1">IF(ISBLANK($D823),"",(($K823*2^8+$L823)*2^8+$M823)*2^8+$N823)</f>
        <v>1937571840</v>
      </c>
      <c r="Q823" s="20">
        <f ca="1">IF(O823="",P823,$P823-MOD($P823,2^(32-$O823)))</f>
        <v>1937571840</v>
      </c>
      <c r="R823" s="7">
        <f ca="1">FIND(R$4,OFFSET(R823,0,3-COLUMNS($F:R)-OFFSET(R823,4-ROW(),4)))</f>
        <v>4</v>
      </c>
      <c r="S823" s="7">
        <f ca="1">FIND(S$4,OFFSET(S823,0,3-COLUMNS($F:R)-OFFSET(S823,4-ROW(),4)),OFFSET(S823,0,-1)+1)</f>
        <v>8</v>
      </c>
      <c r="T823" s="7">
        <f ca="1">FIND(T$4,OFFSET(T823,0,3-COLUMNS($F:R)-OFFSET(T823,4-ROW(),4)),OFFSET(T823,0,-1)+1)</f>
        <v>12</v>
      </c>
      <c r="U823" s="8" t="str">
        <f ca="1">LEFT(OFFSET(U823,0,-COLUMNS($G:$T)-OFFSET(U823,4-ROW(),0)),R823-1)</f>
        <v>115</v>
      </c>
      <c r="V823" s="9" t="str">
        <f ca="1">MID(OFFSET(V823,0,-COLUMNS($G:$T)-OFFSET(V823,4-ROW(),0)),R823+1,S823-R823-1)</f>
        <v>125</v>
      </c>
      <c r="W823" s="9" t="str">
        <f ca="1">MID(OFFSET(W823,0,-COLUMNS($G:$T)-OFFSET(W823,4-ROW(),0)),S823+1,T823-S823-1)</f>
        <v>255</v>
      </c>
      <c r="X823" s="9" t="str">
        <f ca="1">MID(OFFSET(X823,0,-COLUMNS($G:$T)-OFFSET(X823,4-ROW(),0)),T823+1,3)</f>
        <v>255</v>
      </c>
      <c r="Y823" s="21">
        <f ca="1">IF(ISBLANK($F823),"",IF(O823="",(($U823*2^8+$V823)*2^8+$W823)*2^8+$X823,$Q823+2^(32-$O823)-1))</f>
        <v>1937637375</v>
      </c>
      <c r="Z823" s="88" t="str">
        <f t="shared" si="12"/>
        <v>JP</v>
      </c>
    </row>
    <row r="824" spans="2:26" x14ac:dyDescent="0.15">
      <c r="B824" s="87">
        <v>820</v>
      </c>
      <c r="C824" s="92" t="s">
        <v>4474</v>
      </c>
      <c r="D824" s="53" t="s">
        <v>1714</v>
      </c>
      <c r="E824" s="25" t="s">
        <v>8</v>
      </c>
      <c r="F824" s="25" t="s">
        <v>1715</v>
      </c>
      <c r="G824" s="7">
        <f ca="1">FIND(G$4,OFFSET(G824,0,3-COLUMNS(D:G)-OFFSET(G824,4-ROW(),COLUMNS($G:$K))))</f>
        <v>4</v>
      </c>
      <c r="H824" s="7">
        <f ca="1">FIND(H$4,OFFSET(H824,0,3-COLUMNS(D:G)-OFFSET(H824,4-ROW(),COLUMNS($G:$K))),OFFSET(H824,0,-1)+1)</f>
        <v>8</v>
      </c>
      <c r="I824" s="7">
        <f ca="1">FIND(I$4,OFFSET(I824,0,3-COLUMNS(D:G)-OFFSET(I824,4-ROW(),COLUMNS($G:$K))),OFFSET(I824,0,-1)+1)</f>
        <v>12</v>
      </c>
      <c r="J824" s="75">
        <f ca="1">IFERROR(FIND(J$4,OFFSET(J824,0,-2-OFFSET(J824,4-ROW(),4))),LEN(OFFSET(J824,0,-2-OFFSET(J824,4-ROW(),4)))+1)</f>
        <v>14</v>
      </c>
      <c r="K824" s="8" t="str">
        <f ca="1">LEFT(OFFSET(K824,0,-COLUMNS($E:$J)-OFFSET(K824,4-ROW(),0)),G824-1)</f>
        <v>115</v>
      </c>
      <c r="L824" s="9" t="str">
        <f ca="1">MID(OFFSET(L824,0,-COLUMNS($E:$J)-OFFSET(L824,4-ROW(),0)),G824+1,H824-G824-1)</f>
        <v>126</v>
      </c>
      <c r="M824" s="9" t="str">
        <f ca="1">MID(OFFSET(M824,0,-COLUMNS($E:$J)-OFFSET(M824,4-ROW(),0)),H824+1,I824-H824-1)</f>
        <v>136</v>
      </c>
      <c r="N824" s="9" t="str">
        <f ca="1">MID(OFFSET(N824,0,-COLUMNS($E:$J)-OFFSET(N824,4-ROW(),0)),I824+1,J824-I824-1)</f>
        <v>0</v>
      </c>
      <c r="O824" s="79" t="str">
        <f ca="1">MID(OFFSET(O824,0,-COLUMNS($E:$J)-OFFSET(O824,4-ROW(),0)),J824+1,2)</f>
        <v/>
      </c>
      <c r="P824" s="20">
        <f ca="1">IF(ISBLANK($D824),"",(($K824*2^8+$L824)*2^8+$M824)*2^8+$N824)</f>
        <v>1937672192</v>
      </c>
      <c r="Q824" s="20">
        <f ca="1">IF(O824="",P824,$P824-MOD($P824,2^(32-$O824)))</f>
        <v>1937672192</v>
      </c>
      <c r="R824" s="7">
        <f ca="1">FIND(R$4,OFFSET(R824,0,3-COLUMNS($F:R)-OFFSET(R824,4-ROW(),4)))</f>
        <v>4</v>
      </c>
      <c r="S824" s="7">
        <f ca="1">FIND(S$4,OFFSET(S824,0,3-COLUMNS($F:R)-OFFSET(S824,4-ROW(),4)),OFFSET(S824,0,-1)+1)</f>
        <v>8</v>
      </c>
      <c r="T824" s="7">
        <f ca="1">FIND(T$4,OFFSET(T824,0,3-COLUMNS($F:R)-OFFSET(T824,4-ROW(),4)),OFFSET(T824,0,-1)+1)</f>
        <v>12</v>
      </c>
      <c r="U824" s="8" t="str">
        <f ca="1">LEFT(OFFSET(U824,0,-COLUMNS($G:$T)-OFFSET(U824,4-ROW(),0)),R824-1)</f>
        <v>115</v>
      </c>
      <c r="V824" s="9" t="str">
        <f ca="1">MID(OFFSET(V824,0,-COLUMNS($G:$T)-OFFSET(V824,4-ROW(),0)),R824+1,S824-R824-1)</f>
        <v>126</v>
      </c>
      <c r="W824" s="9" t="str">
        <f ca="1">MID(OFFSET(W824,0,-COLUMNS($G:$T)-OFFSET(W824,4-ROW(),0)),S824+1,T824-S824-1)</f>
        <v>143</v>
      </c>
      <c r="X824" s="9" t="str">
        <f ca="1">MID(OFFSET(X824,0,-COLUMNS($G:$T)-OFFSET(X824,4-ROW(),0)),T824+1,3)</f>
        <v>255</v>
      </c>
      <c r="Y824" s="21">
        <f ca="1">IF(ISBLANK($F824),"",IF(O824="",(($U824*2^8+$V824)*2^8+$W824)*2^8+$X824,$Q824+2^(32-$O824)-1))</f>
        <v>1937674239</v>
      </c>
      <c r="Z824" s="88" t="str">
        <f t="shared" si="12"/>
        <v>JP</v>
      </c>
    </row>
    <row r="825" spans="2:26" x14ac:dyDescent="0.15">
      <c r="B825" s="87">
        <v>821</v>
      </c>
      <c r="C825" s="92" t="s">
        <v>4474</v>
      </c>
      <c r="D825" s="53" t="s">
        <v>1716</v>
      </c>
      <c r="E825" s="25" t="s">
        <v>8</v>
      </c>
      <c r="F825" s="25" t="s">
        <v>1717</v>
      </c>
      <c r="G825" s="7">
        <f ca="1">FIND(G$4,OFFSET(G825,0,3-COLUMNS(D:G)-OFFSET(G825,4-ROW(),COLUMNS($G:$K))))</f>
        <v>4</v>
      </c>
      <c r="H825" s="7">
        <f ca="1">FIND(H$4,OFFSET(H825,0,3-COLUMNS(D:G)-OFFSET(H825,4-ROW(),COLUMNS($G:$K))),OFFSET(H825,0,-1)+1)</f>
        <v>8</v>
      </c>
      <c r="I825" s="7">
        <f ca="1">FIND(I$4,OFFSET(I825,0,3-COLUMNS(D:G)-OFFSET(I825,4-ROW(),COLUMNS($G:$K))),OFFSET(I825,0,-1)+1)</f>
        <v>12</v>
      </c>
      <c r="J825" s="75">
        <f ca="1">IFERROR(FIND(J$4,OFFSET(J825,0,-2-OFFSET(J825,4-ROW(),4))),LEN(OFFSET(J825,0,-2-OFFSET(J825,4-ROW(),4)))+1)</f>
        <v>14</v>
      </c>
      <c r="K825" s="8" t="str">
        <f ca="1">LEFT(OFFSET(K825,0,-COLUMNS($E:$J)-OFFSET(K825,4-ROW(),0)),G825-1)</f>
        <v>115</v>
      </c>
      <c r="L825" s="9" t="str">
        <f ca="1">MID(OFFSET(L825,0,-COLUMNS($E:$J)-OFFSET(L825,4-ROW(),0)),G825+1,H825-G825-1)</f>
        <v>126</v>
      </c>
      <c r="M825" s="9" t="str">
        <f ca="1">MID(OFFSET(M825,0,-COLUMNS($E:$J)-OFFSET(M825,4-ROW(),0)),H825+1,I825-H825-1)</f>
        <v>144</v>
      </c>
      <c r="N825" s="9" t="str">
        <f ca="1">MID(OFFSET(N825,0,-COLUMNS($E:$J)-OFFSET(N825,4-ROW(),0)),I825+1,J825-I825-1)</f>
        <v>0</v>
      </c>
      <c r="O825" s="79" t="str">
        <f ca="1">MID(OFFSET(O825,0,-COLUMNS($E:$J)-OFFSET(O825,4-ROW(),0)),J825+1,2)</f>
        <v/>
      </c>
      <c r="P825" s="20">
        <f ca="1">IF(ISBLANK($D825),"",(($K825*2^8+$L825)*2^8+$M825)*2^8+$N825)</f>
        <v>1937674240</v>
      </c>
      <c r="Q825" s="20">
        <f ca="1">IF(O825="",P825,$P825-MOD($P825,2^(32-$O825)))</f>
        <v>1937674240</v>
      </c>
      <c r="R825" s="7">
        <f ca="1">FIND(R$4,OFFSET(R825,0,3-COLUMNS($F:R)-OFFSET(R825,4-ROW(),4)))</f>
        <v>4</v>
      </c>
      <c r="S825" s="7">
        <f ca="1">FIND(S$4,OFFSET(S825,0,3-COLUMNS($F:R)-OFFSET(S825,4-ROW(),4)),OFFSET(S825,0,-1)+1)</f>
        <v>8</v>
      </c>
      <c r="T825" s="7">
        <f ca="1">FIND(T$4,OFFSET(T825,0,3-COLUMNS($F:R)-OFFSET(T825,4-ROW(),4)),OFFSET(T825,0,-1)+1)</f>
        <v>12</v>
      </c>
      <c r="U825" s="8" t="str">
        <f ca="1">LEFT(OFFSET(U825,0,-COLUMNS($G:$T)-OFFSET(U825,4-ROW(),0)),R825-1)</f>
        <v>115</v>
      </c>
      <c r="V825" s="9" t="str">
        <f ca="1">MID(OFFSET(V825,0,-COLUMNS($G:$T)-OFFSET(V825,4-ROW(),0)),R825+1,S825-R825-1)</f>
        <v>126</v>
      </c>
      <c r="W825" s="9" t="str">
        <f ca="1">MID(OFFSET(W825,0,-COLUMNS($G:$T)-OFFSET(W825,4-ROW(),0)),S825+1,T825-S825-1)</f>
        <v>159</v>
      </c>
      <c r="X825" s="9" t="str">
        <f ca="1">MID(OFFSET(X825,0,-COLUMNS($G:$T)-OFFSET(X825,4-ROW(),0)),T825+1,3)</f>
        <v>255</v>
      </c>
      <c r="Y825" s="21">
        <f ca="1">IF(ISBLANK($F825),"",IF(O825="",(($U825*2^8+$V825)*2^8+$W825)*2^8+$X825,$Q825+2^(32-$O825)-1))</f>
        <v>1937678335</v>
      </c>
      <c r="Z825" s="88" t="str">
        <f t="shared" si="12"/>
        <v>JP</v>
      </c>
    </row>
    <row r="826" spans="2:26" x14ac:dyDescent="0.15">
      <c r="B826" s="87">
        <v>822</v>
      </c>
      <c r="C826" s="92" t="s">
        <v>4474</v>
      </c>
      <c r="D826" s="53" t="s">
        <v>1718</v>
      </c>
      <c r="E826" s="25" t="s">
        <v>8</v>
      </c>
      <c r="F826" s="25" t="s">
        <v>1719</v>
      </c>
      <c r="G826" s="7">
        <f ca="1">FIND(G$4,OFFSET(G826,0,3-COLUMNS(D:G)-OFFSET(G826,4-ROW(),COLUMNS($G:$K))))</f>
        <v>4</v>
      </c>
      <c r="H826" s="7">
        <f ca="1">FIND(H$4,OFFSET(H826,0,3-COLUMNS(D:G)-OFFSET(H826,4-ROW(),COLUMNS($G:$K))),OFFSET(H826,0,-1)+1)</f>
        <v>8</v>
      </c>
      <c r="I826" s="7">
        <f ca="1">FIND(I$4,OFFSET(I826,0,3-COLUMNS(D:G)-OFFSET(I826,4-ROW(),COLUMNS($G:$K))),OFFSET(I826,0,-1)+1)</f>
        <v>12</v>
      </c>
      <c r="J826" s="75">
        <f ca="1">IFERROR(FIND(J$4,OFFSET(J826,0,-2-OFFSET(J826,4-ROW(),4))),LEN(OFFSET(J826,0,-2-OFFSET(J826,4-ROW(),4)))+1)</f>
        <v>14</v>
      </c>
      <c r="K826" s="8" t="str">
        <f ca="1">LEFT(OFFSET(K826,0,-COLUMNS($E:$J)-OFFSET(K826,4-ROW(),0)),G826-1)</f>
        <v>115</v>
      </c>
      <c r="L826" s="9" t="str">
        <f ca="1">MID(OFFSET(L826,0,-COLUMNS($E:$J)-OFFSET(L826,4-ROW(),0)),G826+1,H826-G826-1)</f>
        <v>127</v>
      </c>
      <c r="M826" s="9" t="str">
        <f ca="1">MID(OFFSET(M826,0,-COLUMNS($E:$J)-OFFSET(M826,4-ROW(),0)),H826+1,I826-H826-1)</f>
        <v>224</v>
      </c>
      <c r="N826" s="9" t="str">
        <f ca="1">MID(OFFSET(N826,0,-COLUMNS($E:$J)-OFFSET(N826,4-ROW(),0)),I826+1,J826-I826-1)</f>
        <v>0</v>
      </c>
      <c r="O826" s="79" t="str">
        <f ca="1">MID(OFFSET(O826,0,-COLUMNS($E:$J)-OFFSET(O826,4-ROW(),0)),J826+1,2)</f>
        <v/>
      </c>
      <c r="P826" s="20">
        <f ca="1">IF(ISBLANK($D826),"",(($K826*2^8+$L826)*2^8+$M826)*2^8+$N826)</f>
        <v>1937760256</v>
      </c>
      <c r="Q826" s="20">
        <f ca="1">IF(O826="",P826,$P826-MOD($P826,2^(32-$O826)))</f>
        <v>1937760256</v>
      </c>
      <c r="R826" s="7">
        <f ca="1">FIND(R$4,OFFSET(R826,0,3-COLUMNS($F:R)-OFFSET(R826,4-ROW(),4)))</f>
        <v>4</v>
      </c>
      <c r="S826" s="7">
        <f ca="1">FIND(S$4,OFFSET(S826,0,3-COLUMNS($F:R)-OFFSET(S826,4-ROW(),4)),OFFSET(S826,0,-1)+1)</f>
        <v>8</v>
      </c>
      <c r="T826" s="7">
        <f ca="1">FIND(T$4,OFFSET(T826,0,3-COLUMNS($F:R)-OFFSET(T826,4-ROW(),4)),OFFSET(T826,0,-1)+1)</f>
        <v>12</v>
      </c>
      <c r="U826" s="8" t="str">
        <f ca="1">LEFT(OFFSET(U826,0,-COLUMNS($G:$T)-OFFSET(U826,4-ROW(),0)),R826-1)</f>
        <v>115</v>
      </c>
      <c r="V826" s="9" t="str">
        <f ca="1">MID(OFFSET(V826,0,-COLUMNS($G:$T)-OFFSET(V826,4-ROW(),0)),R826+1,S826-R826-1)</f>
        <v>127</v>
      </c>
      <c r="W826" s="9" t="str">
        <f ca="1">MID(OFFSET(W826,0,-COLUMNS($G:$T)-OFFSET(W826,4-ROW(),0)),S826+1,T826-S826-1)</f>
        <v>255</v>
      </c>
      <c r="X826" s="9" t="str">
        <f ca="1">MID(OFFSET(X826,0,-COLUMNS($G:$T)-OFFSET(X826,4-ROW(),0)),T826+1,3)</f>
        <v>255</v>
      </c>
      <c r="Y826" s="21">
        <f ca="1">IF(ISBLANK($F826),"",IF(O826="",(($U826*2^8+$V826)*2^8+$W826)*2^8+$X826,$Q826+2^(32-$O826)-1))</f>
        <v>1937768447</v>
      </c>
      <c r="Z826" s="88" t="str">
        <f t="shared" si="12"/>
        <v>JP</v>
      </c>
    </row>
    <row r="827" spans="2:26" x14ac:dyDescent="0.15">
      <c r="B827" s="87">
        <v>823</v>
      </c>
      <c r="C827" s="92" t="s">
        <v>4474</v>
      </c>
      <c r="D827" s="53" t="s">
        <v>1720</v>
      </c>
      <c r="E827" s="25" t="s">
        <v>8</v>
      </c>
      <c r="F827" s="25" t="s">
        <v>1721</v>
      </c>
      <c r="G827" s="7">
        <f ca="1">FIND(G$4,OFFSET(G827,0,3-COLUMNS(D:G)-OFFSET(G827,4-ROW(),COLUMNS($G:$K))))</f>
        <v>4</v>
      </c>
      <c r="H827" s="7">
        <f ca="1">FIND(H$4,OFFSET(H827,0,3-COLUMNS(D:G)-OFFSET(H827,4-ROW(),COLUMNS($G:$K))),OFFSET(H827,0,-1)+1)</f>
        <v>8</v>
      </c>
      <c r="I827" s="7">
        <f ca="1">FIND(I$4,OFFSET(I827,0,3-COLUMNS(D:G)-OFFSET(I827,4-ROW(),COLUMNS($G:$K))),OFFSET(I827,0,-1)+1)</f>
        <v>10</v>
      </c>
      <c r="J827" s="75">
        <f ca="1">IFERROR(FIND(J$4,OFFSET(J827,0,-2-OFFSET(J827,4-ROW(),4))),LEN(OFFSET(J827,0,-2-OFFSET(J827,4-ROW(),4)))+1)</f>
        <v>12</v>
      </c>
      <c r="K827" s="8" t="str">
        <f ca="1">LEFT(OFFSET(K827,0,-COLUMNS($E:$J)-OFFSET(K827,4-ROW(),0)),G827-1)</f>
        <v>115</v>
      </c>
      <c r="L827" s="9" t="str">
        <f ca="1">MID(OFFSET(L827,0,-COLUMNS($E:$J)-OFFSET(L827,4-ROW(),0)),G827+1,H827-G827-1)</f>
        <v>146</v>
      </c>
      <c r="M827" s="9" t="str">
        <f ca="1">MID(OFFSET(M827,0,-COLUMNS($E:$J)-OFFSET(M827,4-ROW(),0)),H827+1,I827-H827-1)</f>
        <v>0</v>
      </c>
      <c r="N827" s="9" t="str">
        <f ca="1">MID(OFFSET(N827,0,-COLUMNS($E:$J)-OFFSET(N827,4-ROW(),0)),I827+1,J827-I827-1)</f>
        <v>0</v>
      </c>
      <c r="O827" s="79" t="str">
        <f ca="1">MID(OFFSET(O827,0,-COLUMNS($E:$J)-OFFSET(O827,4-ROW(),0)),J827+1,2)</f>
        <v/>
      </c>
      <c r="P827" s="20">
        <f ca="1">IF(ISBLANK($D827),"",(($K827*2^8+$L827)*2^8+$M827)*2^8+$N827)</f>
        <v>1938948096</v>
      </c>
      <c r="Q827" s="20">
        <f ca="1">IF(O827="",P827,$P827-MOD($P827,2^(32-$O827)))</f>
        <v>1938948096</v>
      </c>
      <c r="R827" s="7">
        <f ca="1">FIND(R$4,OFFSET(R827,0,3-COLUMNS($F:R)-OFFSET(R827,4-ROW(),4)))</f>
        <v>4</v>
      </c>
      <c r="S827" s="7">
        <f ca="1">FIND(S$4,OFFSET(S827,0,3-COLUMNS($F:R)-OFFSET(S827,4-ROW(),4)),OFFSET(S827,0,-1)+1)</f>
        <v>8</v>
      </c>
      <c r="T827" s="7">
        <f ca="1">FIND(T$4,OFFSET(T827,0,3-COLUMNS($F:R)-OFFSET(T827,4-ROW(),4)),OFFSET(T827,0,-1)+1)</f>
        <v>11</v>
      </c>
      <c r="U827" s="8" t="str">
        <f ca="1">LEFT(OFFSET(U827,0,-COLUMNS($G:$T)-OFFSET(U827,4-ROW(),0)),R827-1)</f>
        <v>115</v>
      </c>
      <c r="V827" s="9" t="str">
        <f ca="1">MID(OFFSET(V827,0,-COLUMNS($G:$T)-OFFSET(V827,4-ROW(),0)),R827+1,S827-R827-1)</f>
        <v>146</v>
      </c>
      <c r="W827" s="9" t="str">
        <f ca="1">MID(OFFSET(W827,0,-COLUMNS($G:$T)-OFFSET(W827,4-ROW(),0)),S827+1,T827-S827-1)</f>
        <v>63</v>
      </c>
      <c r="X827" s="9" t="str">
        <f ca="1">MID(OFFSET(X827,0,-COLUMNS($G:$T)-OFFSET(X827,4-ROW(),0)),T827+1,3)</f>
        <v>255</v>
      </c>
      <c r="Y827" s="21">
        <f ca="1">IF(ISBLANK($F827),"",IF(O827="",(($U827*2^8+$V827)*2^8+$W827)*2^8+$X827,$Q827+2^(32-$O827)-1))</f>
        <v>1938964479</v>
      </c>
      <c r="Z827" s="88" t="str">
        <f t="shared" si="12"/>
        <v>JP</v>
      </c>
    </row>
    <row r="828" spans="2:26" x14ac:dyDescent="0.15">
      <c r="B828" s="87">
        <v>824</v>
      </c>
      <c r="C828" s="92" t="s">
        <v>4474</v>
      </c>
      <c r="D828" s="53" t="s">
        <v>1722</v>
      </c>
      <c r="E828" s="25" t="s">
        <v>8</v>
      </c>
      <c r="F828" s="25" t="s">
        <v>1723</v>
      </c>
      <c r="G828" s="7">
        <f ca="1">FIND(G$4,OFFSET(G828,0,3-COLUMNS(D:G)-OFFSET(G828,4-ROW(),COLUMNS($G:$K))))</f>
        <v>4</v>
      </c>
      <c r="H828" s="7">
        <f ca="1">FIND(H$4,OFFSET(H828,0,3-COLUMNS(D:G)-OFFSET(H828,4-ROW(),COLUMNS($G:$K))),OFFSET(H828,0,-1)+1)</f>
        <v>8</v>
      </c>
      <c r="I828" s="7">
        <f ca="1">FIND(I$4,OFFSET(I828,0,3-COLUMNS(D:G)-OFFSET(I828,4-ROW(),COLUMNS($G:$K))),OFFSET(I828,0,-1)+1)</f>
        <v>10</v>
      </c>
      <c r="J828" s="75">
        <f ca="1">IFERROR(FIND(J$4,OFFSET(J828,0,-2-OFFSET(J828,4-ROW(),4))),LEN(OFFSET(J828,0,-2-OFFSET(J828,4-ROW(),4)))+1)</f>
        <v>12</v>
      </c>
      <c r="K828" s="8" t="str">
        <f ca="1">LEFT(OFFSET(K828,0,-COLUMNS($E:$J)-OFFSET(K828,4-ROW(),0)),G828-1)</f>
        <v>115</v>
      </c>
      <c r="L828" s="9" t="str">
        <f ca="1">MID(OFFSET(L828,0,-COLUMNS($E:$J)-OFFSET(L828,4-ROW(),0)),G828+1,H828-G828-1)</f>
        <v>162</v>
      </c>
      <c r="M828" s="9" t="str">
        <f ca="1">MID(OFFSET(M828,0,-COLUMNS($E:$J)-OFFSET(M828,4-ROW(),0)),H828+1,I828-H828-1)</f>
        <v>0</v>
      </c>
      <c r="N828" s="9" t="str">
        <f ca="1">MID(OFFSET(N828,0,-COLUMNS($E:$J)-OFFSET(N828,4-ROW(),0)),I828+1,J828-I828-1)</f>
        <v>0</v>
      </c>
      <c r="O828" s="79" t="str">
        <f ca="1">MID(OFFSET(O828,0,-COLUMNS($E:$J)-OFFSET(O828,4-ROW(),0)),J828+1,2)</f>
        <v/>
      </c>
      <c r="P828" s="20">
        <f ca="1">IF(ISBLANK($D828),"",(($K828*2^8+$L828)*2^8+$M828)*2^8+$N828)</f>
        <v>1939996672</v>
      </c>
      <c r="Q828" s="20">
        <f ca="1">IF(O828="",P828,$P828-MOD($P828,2^(32-$O828)))</f>
        <v>1939996672</v>
      </c>
      <c r="R828" s="7">
        <f ca="1">FIND(R$4,OFFSET(R828,0,3-COLUMNS($F:R)-OFFSET(R828,4-ROW(),4)))</f>
        <v>4</v>
      </c>
      <c r="S828" s="7">
        <f ca="1">FIND(S$4,OFFSET(S828,0,3-COLUMNS($F:R)-OFFSET(S828,4-ROW(),4)),OFFSET(S828,0,-1)+1)</f>
        <v>8</v>
      </c>
      <c r="T828" s="7">
        <f ca="1">FIND(T$4,OFFSET(T828,0,3-COLUMNS($F:R)-OFFSET(T828,4-ROW(),4)),OFFSET(T828,0,-1)+1)</f>
        <v>12</v>
      </c>
      <c r="U828" s="8" t="str">
        <f ca="1">LEFT(OFFSET(U828,0,-COLUMNS($G:$T)-OFFSET(U828,4-ROW(),0)),R828-1)</f>
        <v>115</v>
      </c>
      <c r="V828" s="9" t="str">
        <f ca="1">MID(OFFSET(V828,0,-COLUMNS($G:$T)-OFFSET(V828,4-ROW(),0)),R828+1,S828-R828-1)</f>
        <v>163</v>
      </c>
      <c r="W828" s="9" t="str">
        <f ca="1">MID(OFFSET(W828,0,-COLUMNS($G:$T)-OFFSET(W828,4-ROW(),0)),S828+1,T828-S828-1)</f>
        <v>255</v>
      </c>
      <c r="X828" s="9" t="str">
        <f ca="1">MID(OFFSET(X828,0,-COLUMNS($G:$T)-OFFSET(X828,4-ROW(),0)),T828+1,3)</f>
        <v>255</v>
      </c>
      <c r="Y828" s="21">
        <f ca="1">IF(ISBLANK($F828),"",IF(O828="",(($U828*2^8+$V828)*2^8+$W828)*2^8+$X828,$Q828+2^(32-$O828)-1))</f>
        <v>1940127743</v>
      </c>
      <c r="Z828" s="88" t="str">
        <f t="shared" si="12"/>
        <v>JP</v>
      </c>
    </row>
    <row r="829" spans="2:26" x14ac:dyDescent="0.15">
      <c r="B829" s="87">
        <v>825</v>
      </c>
      <c r="C829" s="92" t="s">
        <v>4474</v>
      </c>
      <c r="D829" s="53" t="s">
        <v>1724</v>
      </c>
      <c r="E829" s="25" t="s">
        <v>8</v>
      </c>
      <c r="F829" s="25" t="s">
        <v>1725</v>
      </c>
      <c r="G829" s="7">
        <f ca="1">FIND(G$4,OFFSET(G829,0,3-COLUMNS(D:G)-OFFSET(G829,4-ROW(),COLUMNS($G:$K))))</f>
        <v>4</v>
      </c>
      <c r="H829" s="7">
        <f ca="1">FIND(H$4,OFFSET(H829,0,3-COLUMNS(D:G)-OFFSET(H829,4-ROW(),COLUMNS($G:$K))),OFFSET(H829,0,-1)+1)</f>
        <v>8</v>
      </c>
      <c r="I829" s="7">
        <f ca="1">FIND(I$4,OFFSET(I829,0,3-COLUMNS(D:G)-OFFSET(I829,4-ROW(),COLUMNS($G:$K))),OFFSET(I829,0,-1)+1)</f>
        <v>10</v>
      </c>
      <c r="J829" s="75">
        <f ca="1">IFERROR(FIND(J$4,OFFSET(J829,0,-2-OFFSET(J829,4-ROW(),4))),LEN(OFFSET(J829,0,-2-OFFSET(J829,4-ROW(),4)))+1)</f>
        <v>12</v>
      </c>
      <c r="K829" s="8" t="str">
        <f ca="1">LEFT(OFFSET(K829,0,-COLUMNS($E:$J)-OFFSET(K829,4-ROW(),0)),G829-1)</f>
        <v>115</v>
      </c>
      <c r="L829" s="9" t="str">
        <f ca="1">MID(OFFSET(L829,0,-COLUMNS($E:$J)-OFFSET(L829,4-ROW(),0)),G829+1,H829-G829-1)</f>
        <v>165</v>
      </c>
      <c r="M829" s="9" t="str">
        <f ca="1">MID(OFFSET(M829,0,-COLUMNS($E:$J)-OFFSET(M829,4-ROW(),0)),H829+1,I829-H829-1)</f>
        <v>0</v>
      </c>
      <c r="N829" s="9" t="str">
        <f ca="1">MID(OFFSET(N829,0,-COLUMNS($E:$J)-OFFSET(N829,4-ROW(),0)),I829+1,J829-I829-1)</f>
        <v>0</v>
      </c>
      <c r="O829" s="79" t="str">
        <f ca="1">MID(OFFSET(O829,0,-COLUMNS($E:$J)-OFFSET(O829,4-ROW(),0)),J829+1,2)</f>
        <v/>
      </c>
      <c r="P829" s="20">
        <f ca="1">IF(ISBLANK($D829),"",(($K829*2^8+$L829)*2^8+$M829)*2^8+$N829)</f>
        <v>1940193280</v>
      </c>
      <c r="Q829" s="20">
        <f ca="1">IF(O829="",P829,$P829-MOD($P829,2^(32-$O829)))</f>
        <v>1940193280</v>
      </c>
      <c r="R829" s="7">
        <f ca="1">FIND(R$4,OFFSET(R829,0,3-COLUMNS($F:R)-OFFSET(R829,4-ROW(),4)))</f>
        <v>4</v>
      </c>
      <c r="S829" s="7">
        <f ca="1">FIND(S$4,OFFSET(S829,0,3-COLUMNS($F:R)-OFFSET(S829,4-ROW(),4)),OFFSET(S829,0,-1)+1)</f>
        <v>8</v>
      </c>
      <c r="T829" s="7">
        <f ca="1">FIND(T$4,OFFSET(T829,0,3-COLUMNS($F:R)-OFFSET(T829,4-ROW(),4)),OFFSET(T829,0,-1)+1)</f>
        <v>12</v>
      </c>
      <c r="U829" s="8" t="str">
        <f ca="1">LEFT(OFFSET(U829,0,-COLUMNS($G:$T)-OFFSET(U829,4-ROW(),0)),R829-1)</f>
        <v>115</v>
      </c>
      <c r="V829" s="9" t="str">
        <f ca="1">MID(OFFSET(V829,0,-COLUMNS($G:$T)-OFFSET(V829,4-ROW(),0)),R829+1,S829-R829-1)</f>
        <v>165</v>
      </c>
      <c r="W829" s="9" t="str">
        <f ca="1">MID(OFFSET(W829,0,-COLUMNS($G:$T)-OFFSET(W829,4-ROW(),0)),S829+1,T829-S829-1)</f>
        <v>127</v>
      </c>
      <c r="X829" s="9" t="str">
        <f ca="1">MID(OFFSET(X829,0,-COLUMNS($G:$T)-OFFSET(X829,4-ROW(),0)),T829+1,3)</f>
        <v>255</v>
      </c>
      <c r="Y829" s="21">
        <f ca="1">IF(ISBLANK($F829),"",IF(O829="",(($U829*2^8+$V829)*2^8+$W829)*2^8+$X829,$Q829+2^(32-$O829)-1))</f>
        <v>1940226047</v>
      </c>
      <c r="Z829" s="88" t="str">
        <f t="shared" si="12"/>
        <v>JP</v>
      </c>
    </row>
    <row r="830" spans="2:26" x14ac:dyDescent="0.15">
      <c r="B830" s="87">
        <v>826</v>
      </c>
      <c r="C830" s="92" t="s">
        <v>4474</v>
      </c>
      <c r="D830" s="53" t="s">
        <v>1726</v>
      </c>
      <c r="E830" s="25" t="s">
        <v>8</v>
      </c>
      <c r="F830" s="25" t="s">
        <v>1727</v>
      </c>
      <c r="G830" s="7">
        <f ca="1">FIND(G$4,OFFSET(G830,0,3-COLUMNS(D:G)-OFFSET(G830,4-ROW(),COLUMNS($G:$K))))</f>
        <v>4</v>
      </c>
      <c r="H830" s="7">
        <f ca="1">FIND(H$4,OFFSET(H830,0,3-COLUMNS(D:G)-OFFSET(H830,4-ROW(),COLUMNS($G:$K))),OFFSET(H830,0,-1)+1)</f>
        <v>8</v>
      </c>
      <c r="I830" s="7">
        <f ca="1">FIND(I$4,OFFSET(I830,0,3-COLUMNS(D:G)-OFFSET(I830,4-ROW(),COLUMNS($G:$K))),OFFSET(I830,0,-1)+1)</f>
        <v>12</v>
      </c>
      <c r="J830" s="75">
        <f ca="1">IFERROR(FIND(J$4,OFFSET(J830,0,-2-OFFSET(J830,4-ROW(),4))),LEN(OFFSET(J830,0,-2-OFFSET(J830,4-ROW(),4)))+1)</f>
        <v>14</v>
      </c>
      <c r="K830" s="8" t="str">
        <f ca="1">LEFT(OFFSET(K830,0,-COLUMNS($E:$J)-OFFSET(K830,4-ROW(),0)),G830-1)</f>
        <v>115</v>
      </c>
      <c r="L830" s="9" t="str">
        <f ca="1">MID(OFFSET(L830,0,-COLUMNS($E:$J)-OFFSET(L830,4-ROW(),0)),G830+1,H830-G830-1)</f>
        <v>165</v>
      </c>
      <c r="M830" s="9" t="str">
        <f ca="1">MID(OFFSET(M830,0,-COLUMNS($E:$J)-OFFSET(M830,4-ROW(),0)),H830+1,I830-H830-1)</f>
        <v>128</v>
      </c>
      <c r="N830" s="9" t="str">
        <f ca="1">MID(OFFSET(N830,0,-COLUMNS($E:$J)-OFFSET(N830,4-ROW(),0)),I830+1,J830-I830-1)</f>
        <v>0</v>
      </c>
      <c r="O830" s="79" t="str">
        <f ca="1">MID(OFFSET(O830,0,-COLUMNS($E:$J)-OFFSET(O830,4-ROW(),0)),J830+1,2)</f>
        <v/>
      </c>
      <c r="P830" s="20">
        <f ca="1">IF(ISBLANK($D830),"",(($K830*2^8+$L830)*2^8+$M830)*2^8+$N830)</f>
        <v>1940226048</v>
      </c>
      <c r="Q830" s="20">
        <f ca="1">IF(O830="",P830,$P830-MOD($P830,2^(32-$O830)))</f>
        <v>1940226048</v>
      </c>
      <c r="R830" s="7">
        <f ca="1">FIND(R$4,OFFSET(R830,0,3-COLUMNS($F:R)-OFFSET(R830,4-ROW(),4)))</f>
        <v>4</v>
      </c>
      <c r="S830" s="7">
        <f ca="1">FIND(S$4,OFFSET(S830,0,3-COLUMNS($F:R)-OFFSET(S830,4-ROW(),4)),OFFSET(S830,0,-1)+1)</f>
        <v>8</v>
      </c>
      <c r="T830" s="7">
        <f ca="1">FIND(T$4,OFFSET(T830,0,3-COLUMNS($F:R)-OFFSET(T830,4-ROW(),4)),OFFSET(T830,0,-1)+1)</f>
        <v>12</v>
      </c>
      <c r="U830" s="8" t="str">
        <f ca="1">LEFT(OFFSET(U830,0,-COLUMNS($G:$T)-OFFSET(U830,4-ROW(),0)),R830-1)</f>
        <v>115</v>
      </c>
      <c r="V830" s="9" t="str">
        <f ca="1">MID(OFFSET(V830,0,-COLUMNS($G:$T)-OFFSET(V830,4-ROW(),0)),R830+1,S830-R830-1)</f>
        <v>165</v>
      </c>
      <c r="W830" s="9" t="str">
        <f ca="1">MID(OFFSET(W830,0,-COLUMNS($G:$T)-OFFSET(W830,4-ROW(),0)),S830+1,T830-S830-1)</f>
        <v>159</v>
      </c>
      <c r="X830" s="9" t="str">
        <f ca="1">MID(OFFSET(X830,0,-COLUMNS($G:$T)-OFFSET(X830,4-ROW(),0)),T830+1,3)</f>
        <v>255</v>
      </c>
      <c r="Y830" s="21">
        <f ca="1">IF(ISBLANK($F830),"",IF(O830="",(($U830*2^8+$V830)*2^8+$W830)*2^8+$X830,$Q830+2^(32-$O830)-1))</f>
        <v>1940234239</v>
      </c>
      <c r="Z830" s="88" t="str">
        <f t="shared" si="12"/>
        <v>JP</v>
      </c>
    </row>
    <row r="831" spans="2:26" x14ac:dyDescent="0.15">
      <c r="B831" s="87">
        <v>827</v>
      </c>
      <c r="C831" s="92" t="s">
        <v>4474</v>
      </c>
      <c r="D831" s="53" t="s">
        <v>1728</v>
      </c>
      <c r="E831" s="25" t="s">
        <v>8</v>
      </c>
      <c r="F831" s="25" t="s">
        <v>1729</v>
      </c>
      <c r="G831" s="7">
        <f ca="1">FIND(G$4,OFFSET(G831,0,3-COLUMNS(D:G)-OFFSET(G831,4-ROW(),COLUMNS($G:$K))))</f>
        <v>4</v>
      </c>
      <c r="H831" s="7">
        <f ca="1">FIND(H$4,OFFSET(H831,0,3-COLUMNS(D:G)-OFFSET(H831,4-ROW(),COLUMNS($G:$K))),OFFSET(H831,0,-1)+1)</f>
        <v>8</v>
      </c>
      <c r="I831" s="7">
        <f ca="1">FIND(I$4,OFFSET(I831,0,3-COLUMNS(D:G)-OFFSET(I831,4-ROW(),COLUMNS($G:$K))),OFFSET(I831,0,-1)+1)</f>
        <v>12</v>
      </c>
      <c r="J831" s="75">
        <f ca="1">IFERROR(FIND(J$4,OFFSET(J831,0,-2-OFFSET(J831,4-ROW(),4))),LEN(OFFSET(J831,0,-2-OFFSET(J831,4-ROW(),4)))+1)</f>
        <v>14</v>
      </c>
      <c r="K831" s="8" t="str">
        <f ca="1">LEFT(OFFSET(K831,0,-COLUMNS($E:$J)-OFFSET(K831,4-ROW(),0)),G831-1)</f>
        <v>115</v>
      </c>
      <c r="L831" s="9" t="str">
        <f ca="1">MID(OFFSET(L831,0,-COLUMNS($E:$J)-OFFSET(L831,4-ROW(),0)),G831+1,H831-G831-1)</f>
        <v>165</v>
      </c>
      <c r="M831" s="9" t="str">
        <f ca="1">MID(OFFSET(M831,0,-COLUMNS($E:$J)-OFFSET(M831,4-ROW(),0)),H831+1,I831-H831-1)</f>
        <v>184</v>
      </c>
      <c r="N831" s="9" t="str">
        <f ca="1">MID(OFFSET(N831,0,-COLUMNS($E:$J)-OFFSET(N831,4-ROW(),0)),I831+1,J831-I831-1)</f>
        <v>0</v>
      </c>
      <c r="O831" s="79" t="str">
        <f ca="1">MID(OFFSET(O831,0,-COLUMNS($E:$J)-OFFSET(O831,4-ROW(),0)),J831+1,2)</f>
        <v/>
      </c>
      <c r="P831" s="20">
        <f ca="1">IF(ISBLANK($D831),"",(($K831*2^8+$L831)*2^8+$M831)*2^8+$N831)</f>
        <v>1940240384</v>
      </c>
      <c r="Q831" s="20">
        <f ca="1">IF(O831="",P831,$P831-MOD($P831,2^(32-$O831)))</f>
        <v>1940240384</v>
      </c>
      <c r="R831" s="7">
        <f ca="1">FIND(R$4,OFFSET(R831,0,3-COLUMNS($F:R)-OFFSET(R831,4-ROW(),4)))</f>
        <v>4</v>
      </c>
      <c r="S831" s="7">
        <f ca="1">FIND(S$4,OFFSET(S831,0,3-COLUMNS($F:R)-OFFSET(S831,4-ROW(),4)),OFFSET(S831,0,-1)+1)</f>
        <v>8</v>
      </c>
      <c r="T831" s="7">
        <f ca="1">FIND(T$4,OFFSET(T831,0,3-COLUMNS($F:R)-OFFSET(T831,4-ROW(),4)),OFFSET(T831,0,-1)+1)</f>
        <v>12</v>
      </c>
      <c r="U831" s="8" t="str">
        <f ca="1">LEFT(OFFSET(U831,0,-COLUMNS($G:$T)-OFFSET(U831,4-ROW(),0)),R831-1)</f>
        <v>115</v>
      </c>
      <c r="V831" s="9" t="str">
        <f ca="1">MID(OFFSET(V831,0,-COLUMNS($G:$T)-OFFSET(V831,4-ROW(),0)),R831+1,S831-R831-1)</f>
        <v>165</v>
      </c>
      <c r="W831" s="9" t="str">
        <f ca="1">MID(OFFSET(W831,0,-COLUMNS($G:$T)-OFFSET(W831,4-ROW(),0)),S831+1,T831-S831-1)</f>
        <v>191</v>
      </c>
      <c r="X831" s="9" t="str">
        <f ca="1">MID(OFFSET(X831,0,-COLUMNS($G:$T)-OFFSET(X831,4-ROW(),0)),T831+1,3)</f>
        <v>255</v>
      </c>
      <c r="Y831" s="21">
        <f ca="1">IF(ISBLANK($F831),"",IF(O831="",(($U831*2^8+$V831)*2^8+$W831)*2^8+$X831,$Q831+2^(32-$O831)-1))</f>
        <v>1940242431</v>
      </c>
      <c r="Z831" s="88" t="str">
        <f t="shared" si="12"/>
        <v>JP</v>
      </c>
    </row>
    <row r="832" spans="2:26" x14ac:dyDescent="0.15">
      <c r="B832" s="87">
        <v>828</v>
      </c>
      <c r="C832" s="92" t="s">
        <v>4474</v>
      </c>
      <c r="D832" s="53" t="s">
        <v>1730</v>
      </c>
      <c r="E832" s="25" t="s">
        <v>8</v>
      </c>
      <c r="F832" s="25" t="s">
        <v>1731</v>
      </c>
      <c r="G832" s="7">
        <f ca="1">FIND(G$4,OFFSET(G832,0,3-COLUMNS(D:G)-OFFSET(G832,4-ROW(),COLUMNS($G:$K))))</f>
        <v>4</v>
      </c>
      <c r="H832" s="7">
        <f ca="1">FIND(H$4,OFFSET(H832,0,3-COLUMNS(D:G)-OFFSET(H832,4-ROW(),COLUMNS($G:$K))),OFFSET(H832,0,-1)+1)</f>
        <v>8</v>
      </c>
      <c r="I832" s="7">
        <f ca="1">FIND(I$4,OFFSET(I832,0,3-COLUMNS(D:G)-OFFSET(I832,4-ROW(),COLUMNS($G:$K))),OFFSET(I832,0,-1)+1)</f>
        <v>12</v>
      </c>
      <c r="J832" s="75">
        <f ca="1">IFERROR(FIND(J$4,OFFSET(J832,0,-2-OFFSET(J832,4-ROW(),4))),LEN(OFFSET(J832,0,-2-OFFSET(J832,4-ROW(),4)))+1)</f>
        <v>14</v>
      </c>
      <c r="K832" s="8" t="str">
        <f ca="1">LEFT(OFFSET(K832,0,-COLUMNS($E:$J)-OFFSET(K832,4-ROW(),0)),G832-1)</f>
        <v>115</v>
      </c>
      <c r="L832" s="9" t="str">
        <f ca="1">MID(OFFSET(L832,0,-COLUMNS($E:$J)-OFFSET(L832,4-ROW(),0)),G832+1,H832-G832-1)</f>
        <v>166</v>
      </c>
      <c r="M832" s="9" t="str">
        <f ca="1">MID(OFFSET(M832,0,-COLUMNS($E:$J)-OFFSET(M832,4-ROW(),0)),H832+1,I832-H832-1)</f>
        <v>160</v>
      </c>
      <c r="N832" s="9" t="str">
        <f ca="1">MID(OFFSET(N832,0,-COLUMNS($E:$J)-OFFSET(N832,4-ROW(),0)),I832+1,J832-I832-1)</f>
        <v>0</v>
      </c>
      <c r="O832" s="79" t="str">
        <f ca="1">MID(OFFSET(O832,0,-COLUMNS($E:$J)-OFFSET(O832,4-ROW(),0)),J832+1,2)</f>
        <v/>
      </c>
      <c r="P832" s="20">
        <f ca="1">IF(ISBLANK($D832),"",(($K832*2^8+$L832)*2^8+$M832)*2^8+$N832)</f>
        <v>1940299776</v>
      </c>
      <c r="Q832" s="20">
        <f ca="1">IF(O832="",P832,$P832-MOD($P832,2^(32-$O832)))</f>
        <v>1940299776</v>
      </c>
      <c r="R832" s="7">
        <f ca="1">FIND(R$4,OFFSET(R832,0,3-COLUMNS($F:R)-OFFSET(R832,4-ROW(),4)))</f>
        <v>4</v>
      </c>
      <c r="S832" s="7">
        <f ca="1">FIND(S$4,OFFSET(S832,0,3-COLUMNS($F:R)-OFFSET(S832,4-ROW(),4)),OFFSET(S832,0,-1)+1)</f>
        <v>8</v>
      </c>
      <c r="T832" s="7">
        <f ca="1">FIND(T$4,OFFSET(T832,0,3-COLUMNS($F:R)-OFFSET(T832,4-ROW(),4)),OFFSET(T832,0,-1)+1)</f>
        <v>12</v>
      </c>
      <c r="U832" s="8" t="str">
        <f ca="1">LEFT(OFFSET(U832,0,-COLUMNS($G:$T)-OFFSET(U832,4-ROW(),0)),R832-1)</f>
        <v>115</v>
      </c>
      <c r="V832" s="9" t="str">
        <f ca="1">MID(OFFSET(V832,0,-COLUMNS($G:$T)-OFFSET(V832,4-ROW(),0)),R832+1,S832-R832-1)</f>
        <v>166</v>
      </c>
      <c r="W832" s="9" t="str">
        <f ca="1">MID(OFFSET(W832,0,-COLUMNS($G:$T)-OFFSET(W832,4-ROW(),0)),S832+1,T832-S832-1)</f>
        <v>191</v>
      </c>
      <c r="X832" s="9" t="str">
        <f ca="1">MID(OFFSET(X832,0,-COLUMNS($G:$T)-OFFSET(X832,4-ROW(),0)),T832+1,3)</f>
        <v>255</v>
      </c>
      <c r="Y832" s="21">
        <f ca="1">IF(ISBLANK($F832),"",IF(O832="",(($U832*2^8+$V832)*2^8+$W832)*2^8+$X832,$Q832+2^(32-$O832)-1))</f>
        <v>1940307967</v>
      </c>
      <c r="Z832" s="88" t="str">
        <f t="shared" si="12"/>
        <v>JP</v>
      </c>
    </row>
    <row r="833" spans="2:26" x14ac:dyDescent="0.15">
      <c r="B833" s="87">
        <v>829</v>
      </c>
      <c r="C833" s="92" t="s">
        <v>4474</v>
      </c>
      <c r="D833" s="53" t="s">
        <v>1732</v>
      </c>
      <c r="E833" s="25" t="s">
        <v>8</v>
      </c>
      <c r="F833" s="25" t="s">
        <v>1733</v>
      </c>
      <c r="G833" s="7">
        <f ca="1">FIND(G$4,OFFSET(G833,0,3-COLUMNS(D:G)-OFFSET(G833,4-ROW(),COLUMNS($G:$K))))</f>
        <v>4</v>
      </c>
      <c r="H833" s="7">
        <f ca="1">FIND(H$4,OFFSET(H833,0,3-COLUMNS(D:G)-OFFSET(H833,4-ROW(),COLUMNS($G:$K))),OFFSET(H833,0,-1)+1)</f>
        <v>8</v>
      </c>
      <c r="I833" s="7">
        <f ca="1">FIND(I$4,OFFSET(I833,0,3-COLUMNS(D:G)-OFFSET(I833,4-ROW(),COLUMNS($G:$K))),OFFSET(I833,0,-1)+1)</f>
        <v>12</v>
      </c>
      <c r="J833" s="75">
        <f ca="1">IFERROR(FIND(J$4,OFFSET(J833,0,-2-OFFSET(J833,4-ROW(),4))),LEN(OFFSET(J833,0,-2-OFFSET(J833,4-ROW(),4)))+1)</f>
        <v>14</v>
      </c>
      <c r="K833" s="8" t="str">
        <f ca="1">LEFT(OFFSET(K833,0,-COLUMNS($E:$J)-OFFSET(K833,4-ROW(),0)),G833-1)</f>
        <v>115</v>
      </c>
      <c r="L833" s="9" t="str">
        <f ca="1">MID(OFFSET(L833,0,-COLUMNS($E:$J)-OFFSET(L833,4-ROW(),0)),G833+1,H833-G833-1)</f>
        <v>166</v>
      </c>
      <c r="M833" s="9" t="str">
        <f ca="1">MID(OFFSET(M833,0,-COLUMNS($E:$J)-OFFSET(M833,4-ROW(),0)),H833+1,I833-H833-1)</f>
        <v>192</v>
      </c>
      <c r="N833" s="9" t="str">
        <f ca="1">MID(OFFSET(N833,0,-COLUMNS($E:$J)-OFFSET(N833,4-ROW(),0)),I833+1,J833-I833-1)</f>
        <v>0</v>
      </c>
      <c r="O833" s="79" t="str">
        <f ca="1">MID(OFFSET(O833,0,-COLUMNS($E:$J)-OFFSET(O833,4-ROW(),0)),J833+1,2)</f>
        <v/>
      </c>
      <c r="P833" s="20">
        <f ca="1">IF(ISBLANK($D833),"",(($K833*2^8+$L833)*2^8+$M833)*2^8+$N833)</f>
        <v>1940307968</v>
      </c>
      <c r="Q833" s="20">
        <f ca="1">IF(O833="",P833,$P833-MOD($P833,2^(32-$O833)))</f>
        <v>1940307968</v>
      </c>
      <c r="R833" s="7">
        <f ca="1">FIND(R$4,OFFSET(R833,0,3-COLUMNS($F:R)-OFFSET(R833,4-ROW(),4)))</f>
        <v>4</v>
      </c>
      <c r="S833" s="7">
        <f ca="1">FIND(S$4,OFFSET(S833,0,3-COLUMNS($F:R)-OFFSET(S833,4-ROW(),4)),OFFSET(S833,0,-1)+1)</f>
        <v>8</v>
      </c>
      <c r="T833" s="7">
        <f ca="1">FIND(T$4,OFFSET(T833,0,3-COLUMNS($F:R)-OFFSET(T833,4-ROW(),4)),OFFSET(T833,0,-1)+1)</f>
        <v>12</v>
      </c>
      <c r="U833" s="8" t="str">
        <f ca="1">LEFT(OFFSET(U833,0,-COLUMNS($G:$T)-OFFSET(U833,4-ROW(),0)),R833-1)</f>
        <v>115</v>
      </c>
      <c r="V833" s="9" t="str">
        <f ca="1">MID(OFFSET(V833,0,-COLUMNS($G:$T)-OFFSET(V833,4-ROW(),0)),R833+1,S833-R833-1)</f>
        <v>166</v>
      </c>
      <c r="W833" s="9" t="str">
        <f ca="1">MID(OFFSET(W833,0,-COLUMNS($G:$T)-OFFSET(W833,4-ROW(),0)),S833+1,T833-S833-1)</f>
        <v>207</v>
      </c>
      <c r="X833" s="9" t="str">
        <f ca="1">MID(OFFSET(X833,0,-COLUMNS($G:$T)-OFFSET(X833,4-ROW(),0)),T833+1,3)</f>
        <v>255</v>
      </c>
      <c r="Y833" s="21">
        <f ca="1">IF(ISBLANK($F833),"",IF(O833="",(($U833*2^8+$V833)*2^8+$W833)*2^8+$X833,$Q833+2^(32-$O833)-1))</f>
        <v>1940312063</v>
      </c>
      <c r="Z833" s="88" t="str">
        <f t="shared" si="12"/>
        <v>JP</v>
      </c>
    </row>
    <row r="834" spans="2:26" x14ac:dyDescent="0.15">
      <c r="B834" s="87">
        <v>830</v>
      </c>
      <c r="C834" s="92" t="s">
        <v>4474</v>
      </c>
      <c r="D834" s="53" t="s">
        <v>1734</v>
      </c>
      <c r="E834" s="25" t="s">
        <v>8</v>
      </c>
      <c r="F834" s="25" t="s">
        <v>1735</v>
      </c>
      <c r="G834" s="7">
        <f ca="1">FIND(G$4,OFFSET(G834,0,3-COLUMNS(D:G)-OFFSET(G834,4-ROW(),COLUMNS($G:$K))))</f>
        <v>4</v>
      </c>
      <c r="H834" s="7">
        <f ca="1">FIND(H$4,OFFSET(H834,0,3-COLUMNS(D:G)-OFFSET(H834,4-ROW(),COLUMNS($G:$K))),OFFSET(H834,0,-1)+1)</f>
        <v>8</v>
      </c>
      <c r="I834" s="7">
        <f ca="1">FIND(I$4,OFFSET(I834,0,3-COLUMNS(D:G)-OFFSET(I834,4-ROW(),COLUMNS($G:$K))),OFFSET(I834,0,-1)+1)</f>
        <v>12</v>
      </c>
      <c r="J834" s="75">
        <f ca="1">IFERROR(FIND(J$4,OFFSET(J834,0,-2-OFFSET(J834,4-ROW(),4))),LEN(OFFSET(J834,0,-2-OFFSET(J834,4-ROW(),4)))+1)</f>
        <v>14</v>
      </c>
      <c r="K834" s="8" t="str">
        <f ca="1">LEFT(OFFSET(K834,0,-COLUMNS($E:$J)-OFFSET(K834,4-ROW(),0)),G834-1)</f>
        <v>115</v>
      </c>
      <c r="L834" s="9" t="str">
        <f ca="1">MID(OFFSET(L834,0,-COLUMNS($E:$J)-OFFSET(L834,4-ROW(),0)),G834+1,H834-G834-1)</f>
        <v>166</v>
      </c>
      <c r="M834" s="9" t="str">
        <f ca="1">MID(OFFSET(M834,0,-COLUMNS($E:$J)-OFFSET(M834,4-ROW(),0)),H834+1,I834-H834-1)</f>
        <v>208</v>
      </c>
      <c r="N834" s="9" t="str">
        <f ca="1">MID(OFFSET(N834,0,-COLUMNS($E:$J)-OFFSET(N834,4-ROW(),0)),I834+1,J834-I834-1)</f>
        <v>0</v>
      </c>
      <c r="O834" s="79" t="str">
        <f ca="1">MID(OFFSET(O834,0,-COLUMNS($E:$J)-OFFSET(O834,4-ROW(),0)),J834+1,2)</f>
        <v/>
      </c>
      <c r="P834" s="20">
        <f ca="1">IF(ISBLANK($D834),"",(($K834*2^8+$L834)*2^8+$M834)*2^8+$N834)</f>
        <v>1940312064</v>
      </c>
      <c r="Q834" s="20">
        <f ca="1">IF(O834="",P834,$P834-MOD($P834,2^(32-$O834)))</f>
        <v>1940312064</v>
      </c>
      <c r="R834" s="7">
        <f ca="1">FIND(R$4,OFFSET(R834,0,3-COLUMNS($F:R)-OFFSET(R834,4-ROW(),4)))</f>
        <v>4</v>
      </c>
      <c r="S834" s="7">
        <f ca="1">FIND(S$4,OFFSET(S834,0,3-COLUMNS($F:R)-OFFSET(S834,4-ROW(),4)),OFFSET(S834,0,-1)+1)</f>
        <v>8</v>
      </c>
      <c r="T834" s="7">
        <f ca="1">FIND(T$4,OFFSET(T834,0,3-COLUMNS($F:R)-OFFSET(T834,4-ROW(),4)),OFFSET(T834,0,-1)+1)</f>
        <v>12</v>
      </c>
      <c r="U834" s="8" t="str">
        <f ca="1">LEFT(OFFSET(U834,0,-COLUMNS($G:$T)-OFFSET(U834,4-ROW(),0)),R834-1)</f>
        <v>115</v>
      </c>
      <c r="V834" s="9" t="str">
        <f ca="1">MID(OFFSET(V834,0,-COLUMNS($G:$T)-OFFSET(V834,4-ROW(),0)),R834+1,S834-R834-1)</f>
        <v>166</v>
      </c>
      <c r="W834" s="9" t="str">
        <f ca="1">MID(OFFSET(W834,0,-COLUMNS($G:$T)-OFFSET(W834,4-ROW(),0)),S834+1,T834-S834-1)</f>
        <v>223</v>
      </c>
      <c r="X834" s="9" t="str">
        <f ca="1">MID(OFFSET(X834,0,-COLUMNS($G:$T)-OFFSET(X834,4-ROW(),0)),T834+1,3)</f>
        <v>255</v>
      </c>
      <c r="Y834" s="21">
        <f ca="1">IF(ISBLANK($F834),"",IF(O834="",(($U834*2^8+$V834)*2^8+$W834)*2^8+$X834,$Q834+2^(32-$O834)-1))</f>
        <v>1940316159</v>
      </c>
      <c r="Z834" s="88" t="str">
        <f t="shared" si="12"/>
        <v>JP</v>
      </c>
    </row>
    <row r="835" spans="2:26" x14ac:dyDescent="0.15">
      <c r="B835" s="87">
        <v>831</v>
      </c>
      <c r="C835" s="92" t="s">
        <v>4474</v>
      </c>
      <c r="D835" s="53" t="s">
        <v>1736</v>
      </c>
      <c r="E835" s="25" t="s">
        <v>8</v>
      </c>
      <c r="F835" s="25" t="s">
        <v>1737</v>
      </c>
      <c r="G835" s="7">
        <f ca="1">FIND(G$4,OFFSET(G835,0,3-COLUMNS(D:G)-OFFSET(G835,4-ROW(),COLUMNS($G:$K))))</f>
        <v>4</v>
      </c>
      <c r="H835" s="7">
        <f ca="1">FIND(H$4,OFFSET(H835,0,3-COLUMNS(D:G)-OFFSET(H835,4-ROW(),COLUMNS($G:$K))),OFFSET(H835,0,-1)+1)</f>
        <v>8</v>
      </c>
      <c r="I835" s="7">
        <f ca="1">FIND(I$4,OFFSET(I835,0,3-COLUMNS(D:G)-OFFSET(I835,4-ROW(),COLUMNS($G:$K))),OFFSET(I835,0,-1)+1)</f>
        <v>12</v>
      </c>
      <c r="J835" s="75">
        <f ca="1">IFERROR(FIND(J$4,OFFSET(J835,0,-2-OFFSET(J835,4-ROW(),4))),LEN(OFFSET(J835,0,-2-OFFSET(J835,4-ROW(),4)))+1)</f>
        <v>14</v>
      </c>
      <c r="K835" s="8" t="str">
        <f ca="1">LEFT(OFFSET(K835,0,-COLUMNS($E:$J)-OFFSET(K835,4-ROW(),0)),G835-1)</f>
        <v>115</v>
      </c>
      <c r="L835" s="9" t="str">
        <f ca="1">MID(OFFSET(L835,0,-COLUMNS($E:$J)-OFFSET(L835,4-ROW(),0)),G835+1,H835-G835-1)</f>
        <v>166</v>
      </c>
      <c r="M835" s="9" t="str">
        <f ca="1">MID(OFFSET(M835,0,-COLUMNS($E:$J)-OFFSET(M835,4-ROW(),0)),H835+1,I835-H835-1)</f>
        <v>224</v>
      </c>
      <c r="N835" s="9" t="str">
        <f ca="1">MID(OFFSET(N835,0,-COLUMNS($E:$J)-OFFSET(N835,4-ROW(),0)),I835+1,J835-I835-1)</f>
        <v>0</v>
      </c>
      <c r="O835" s="79" t="str">
        <f ca="1">MID(OFFSET(O835,0,-COLUMNS($E:$J)-OFFSET(O835,4-ROW(),0)),J835+1,2)</f>
        <v/>
      </c>
      <c r="P835" s="20">
        <f ca="1">IF(ISBLANK($D835),"",(($K835*2^8+$L835)*2^8+$M835)*2^8+$N835)</f>
        <v>1940316160</v>
      </c>
      <c r="Q835" s="20">
        <f ca="1">IF(O835="",P835,$P835-MOD($P835,2^(32-$O835)))</f>
        <v>1940316160</v>
      </c>
      <c r="R835" s="7">
        <f ca="1">FIND(R$4,OFFSET(R835,0,3-COLUMNS($F:R)-OFFSET(R835,4-ROW(),4)))</f>
        <v>4</v>
      </c>
      <c r="S835" s="7">
        <f ca="1">FIND(S$4,OFFSET(S835,0,3-COLUMNS($F:R)-OFFSET(S835,4-ROW(),4)),OFFSET(S835,0,-1)+1)</f>
        <v>8</v>
      </c>
      <c r="T835" s="7">
        <f ca="1">FIND(T$4,OFFSET(T835,0,3-COLUMNS($F:R)-OFFSET(T835,4-ROW(),4)),OFFSET(T835,0,-1)+1)</f>
        <v>12</v>
      </c>
      <c r="U835" s="8" t="str">
        <f ca="1">LEFT(OFFSET(U835,0,-COLUMNS($G:$T)-OFFSET(U835,4-ROW(),0)),R835-1)</f>
        <v>115</v>
      </c>
      <c r="V835" s="9" t="str">
        <f ca="1">MID(OFFSET(V835,0,-COLUMNS($G:$T)-OFFSET(V835,4-ROW(),0)),R835+1,S835-R835-1)</f>
        <v>166</v>
      </c>
      <c r="W835" s="9" t="str">
        <f ca="1">MID(OFFSET(W835,0,-COLUMNS($G:$T)-OFFSET(W835,4-ROW(),0)),S835+1,T835-S835-1)</f>
        <v>255</v>
      </c>
      <c r="X835" s="9" t="str">
        <f ca="1">MID(OFFSET(X835,0,-COLUMNS($G:$T)-OFFSET(X835,4-ROW(),0)),T835+1,3)</f>
        <v>255</v>
      </c>
      <c r="Y835" s="21">
        <f ca="1">IF(ISBLANK($F835),"",IF(O835="",(($U835*2^8+$V835)*2^8+$W835)*2^8+$X835,$Q835+2^(32-$O835)-1))</f>
        <v>1940324351</v>
      </c>
      <c r="Z835" s="88" t="str">
        <f t="shared" si="12"/>
        <v>JP</v>
      </c>
    </row>
    <row r="836" spans="2:26" x14ac:dyDescent="0.15">
      <c r="B836" s="87">
        <v>832</v>
      </c>
      <c r="C836" s="92" t="s">
        <v>4474</v>
      </c>
      <c r="D836" s="53" t="s">
        <v>1738</v>
      </c>
      <c r="E836" s="25" t="s">
        <v>8</v>
      </c>
      <c r="F836" s="25" t="s">
        <v>1739</v>
      </c>
      <c r="G836" s="7">
        <f ca="1">FIND(G$4,OFFSET(G836,0,3-COLUMNS(D:G)-OFFSET(G836,4-ROW(),COLUMNS($G:$K))))</f>
        <v>4</v>
      </c>
      <c r="H836" s="7">
        <f ca="1">FIND(H$4,OFFSET(H836,0,3-COLUMNS(D:G)-OFFSET(H836,4-ROW(),COLUMNS($G:$K))),OFFSET(H836,0,-1)+1)</f>
        <v>8</v>
      </c>
      <c r="I836" s="7">
        <f ca="1">FIND(I$4,OFFSET(I836,0,3-COLUMNS(D:G)-OFFSET(I836,4-ROW(),COLUMNS($G:$K))),OFFSET(I836,0,-1)+1)</f>
        <v>12</v>
      </c>
      <c r="J836" s="75">
        <f ca="1">IFERROR(FIND(J$4,OFFSET(J836,0,-2-OFFSET(J836,4-ROW(),4))),LEN(OFFSET(J836,0,-2-OFFSET(J836,4-ROW(),4)))+1)</f>
        <v>14</v>
      </c>
      <c r="K836" s="8" t="str">
        <f ca="1">LEFT(OFFSET(K836,0,-COLUMNS($E:$J)-OFFSET(K836,4-ROW(),0)),G836-1)</f>
        <v>115</v>
      </c>
      <c r="L836" s="9" t="str">
        <f ca="1">MID(OFFSET(L836,0,-COLUMNS($E:$J)-OFFSET(L836,4-ROW(),0)),G836+1,H836-G836-1)</f>
        <v>167</v>
      </c>
      <c r="M836" s="9" t="str">
        <f ca="1">MID(OFFSET(M836,0,-COLUMNS($E:$J)-OFFSET(M836,4-ROW(),0)),H836+1,I836-H836-1)</f>
        <v>128</v>
      </c>
      <c r="N836" s="9" t="str">
        <f ca="1">MID(OFFSET(N836,0,-COLUMNS($E:$J)-OFFSET(N836,4-ROW(),0)),I836+1,J836-I836-1)</f>
        <v>0</v>
      </c>
      <c r="O836" s="79" t="str">
        <f ca="1">MID(OFFSET(O836,0,-COLUMNS($E:$J)-OFFSET(O836,4-ROW(),0)),J836+1,2)</f>
        <v/>
      </c>
      <c r="P836" s="20">
        <f ca="1">IF(ISBLANK($D836),"",(($K836*2^8+$L836)*2^8+$M836)*2^8+$N836)</f>
        <v>1940357120</v>
      </c>
      <c r="Q836" s="20">
        <f ca="1">IF(O836="",P836,$P836-MOD($P836,2^(32-$O836)))</f>
        <v>1940357120</v>
      </c>
      <c r="R836" s="7">
        <f ca="1">FIND(R$4,OFFSET(R836,0,3-COLUMNS($F:R)-OFFSET(R836,4-ROW(),4)))</f>
        <v>4</v>
      </c>
      <c r="S836" s="7">
        <f ca="1">FIND(S$4,OFFSET(S836,0,3-COLUMNS($F:R)-OFFSET(S836,4-ROW(),4)),OFFSET(S836,0,-1)+1)</f>
        <v>8</v>
      </c>
      <c r="T836" s="7">
        <f ca="1">FIND(T$4,OFFSET(T836,0,3-COLUMNS($F:R)-OFFSET(T836,4-ROW(),4)),OFFSET(T836,0,-1)+1)</f>
        <v>12</v>
      </c>
      <c r="U836" s="8" t="str">
        <f ca="1">LEFT(OFFSET(U836,0,-COLUMNS($G:$T)-OFFSET(U836,4-ROW(),0)),R836-1)</f>
        <v>115</v>
      </c>
      <c r="V836" s="9" t="str">
        <f ca="1">MID(OFFSET(V836,0,-COLUMNS($G:$T)-OFFSET(V836,4-ROW(),0)),R836+1,S836-R836-1)</f>
        <v>167</v>
      </c>
      <c r="W836" s="9" t="str">
        <f ca="1">MID(OFFSET(W836,0,-COLUMNS($G:$T)-OFFSET(W836,4-ROW(),0)),S836+1,T836-S836-1)</f>
        <v>255</v>
      </c>
      <c r="X836" s="9" t="str">
        <f ca="1">MID(OFFSET(X836,0,-COLUMNS($G:$T)-OFFSET(X836,4-ROW(),0)),T836+1,3)</f>
        <v>255</v>
      </c>
      <c r="Y836" s="21">
        <f ca="1">IF(ISBLANK($F836),"",IF(O836="",(($U836*2^8+$V836)*2^8+$W836)*2^8+$X836,$Q836+2^(32-$O836)-1))</f>
        <v>1940389887</v>
      </c>
      <c r="Z836" s="88" t="str">
        <f t="shared" si="12"/>
        <v>JP</v>
      </c>
    </row>
    <row r="837" spans="2:26" x14ac:dyDescent="0.15">
      <c r="B837" s="87">
        <v>833</v>
      </c>
      <c r="C837" s="92" t="s">
        <v>4474</v>
      </c>
      <c r="D837" s="53" t="s">
        <v>1740</v>
      </c>
      <c r="E837" s="25" t="s">
        <v>8</v>
      </c>
      <c r="F837" s="25" t="s">
        <v>1741</v>
      </c>
      <c r="G837" s="7">
        <f ca="1">FIND(G$4,OFFSET(G837,0,3-COLUMNS(D:G)-OFFSET(G837,4-ROW(),COLUMNS($G:$K))))</f>
        <v>4</v>
      </c>
      <c r="H837" s="7">
        <f ca="1">FIND(H$4,OFFSET(H837,0,3-COLUMNS(D:G)-OFFSET(H837,4-ROW(),COLUMNS($G:$K))),OFFSET(H837,0,-1)+1)</f>
        <v>8</v>
      </c>
      <c r="I837" s="7">
        <f ca="1">FIND(I$4,OFFSET(I837,0,3-COLUMNS(D:G)-OFFSET(I837,4-ROW(),COLUMNS($G:$K))),OFFSET(I837,0,-1)+1)</f>
        <v>10</v>
      </c>
      <c r="J837" s="75">
        <f ca="1">IFERROR(FIND(J$4,OFFSET(J837,0,-2-OFFSET(J837,4-ROW(),4))),LEN(OFFSET(J837,0,-2-OFFSET(J837,4-ROW(),4)))+1)</f>
        <v>12</v>
      </c>
      <c r="K837" s="8" t="str">
        <f ca="1">LEFT(OFFSET(K837,0,-COLUMNS($E:$J)-OFFSET(K837,4-ROW(),0)),G837-1)</f>
        <v>115</v>
      </c>
      <c r="L837" s="9" t="str">
        <f ca="1">MID(OFFSET(L837,0,-COLUMNS($E:$J)-OFFSET(L837,4-ROW(),0)),G837+1,H837-G837-1)</f>
        <v>176</v>
      </c>
      <c r="M837" s="9" t="str">
        <f ca="1">MID(OFFSET(M837,0,-COLUMNS($E:$J)-OFFSET(M837,4-ROW(),0)),H837+1,I837-H837-1)</f>
        <v>0</v>
      </c>
      <c r="N837" s="9" t="str">
        <f ca="1">MID(OFFSET(N837,0,-COLUMNS($E:$J)-OFFSET(N837,4-ROW(),0)),I837+1,J837-I837-1)</f>
        <v>0</v>
      </c>
      <c r="O837" s="79" t="str">
        <f ca="1">MID(OFFSET(O837,0,-COLUMNS($E:$J)-OFFSET(O837,4-ROW(),0)),J837+1,2)</f>
        <v/>
      </c>
      <c r="P837" s="20">
        <f ca="1">IF(ISBLANK($D837),"",(($K837*2^8+$L837)*2^8+$M837)*2^8+$N837)</f>
        <v>1940914176</v>
      </c>
      <c r="Q837" s="20">
        <f ca="1">IF(O837="",P837,$P837-MOD($P837,2^(32-$O837)))</f>
        <v>1940914176</v>
      </c>
      <c r="R837" s="7">
        <f ca="1">FIND(R$4,OFFSET(R837,0,3-COLUMNS($F:R)-OFFSET(R837,4-ROW(),4)))</f>
        <v>4</v>
      </c>
      <c r="S837" s="7">
        <f ca="1">FIND(S$4,OFFSET(S837,0,3-COLUMNS($F:R)-OFFSET(S837,4-ROW(),4)),OFFSET(S837,0,-1)+1)</f>
        <v>8</v>
      </c>
      <c r="T837" s="7">
        <f ca="1">FIND(T$4,OFFSET(T837,0,3-COLUMNS($F:R)-OFFSET(T837,4-ROW(),4)),OFFSET(T837,0,-1)+1)</f>
        <v>12</v>
      </c>
      <c r="U837" s="8" t="str">
        <f ca="1">LEFT(OFFSET(U837,0,-COLUMNS($G:$T)-OFFSET(U837,4-ROW(),0)),R837-1)</f>
        <v>115</v>
      </c>
      <c r="V837" s="9" t="str">
        <f ca="1">MID(OFFSET(V837,0,-COLUMNS($G:$T)-OFFSET(V837,4-ROW(),0)),R837+1,S837-R837-1)</f>
        <v>177</v>
      </c>
      <c r="W837" s="9" t="str">
        <f ca="1">MID(OFFSET(W837,0,-COLUMNS($G:$T)-OFFSET(W837,4-ROW(),0)),S837+1,T837-S837-1)</f>
        <v>255</v>
      </c>
      <c r="X837" s="9" t="str">
        <f ca="1">MID(OFFSET(X837,0,-COLUMNS($G:$T)-OFFSET(X837,4-ROW(),0)),T837+1,3)</f>
        <v>255</v>
      </c>
      <c r="Y837" s="21">
        <f ca="1">IF(ISBLANK($F837),"",IF(O837="",(($U837*2^8+$V837)*2^8+$W837)*2^8+$X837,$Q837+2^(32-$O837)-1))</f>
        <v>1941045247</v>
      </c>
      <c r="Z837" s="88" t="str">
        <f t="shared" si="12"/>
        <v>JP</v>
      </c>
    </row>
    <row r="838" spans="2:26" x14ac:dyDescent="0.15">
      <c r="B838" s="87">
        <v>834</v>
      </c>
      <c r="C838" s="92" t="s">
        <v>4474</v>
      </c>
      <c r="D838" s="53" t="s">
        <v>1742</v>
      </c>
      <c r="E838" s="25" t="s">
        <v>8</v>
      </c>
      <c r="F838" s="25" t="s">
        <v>1743</v>
      </c>
      <c r="G838" s="7">
        <f ca="1">FIND(G$4,OFFSET(G838,0,3-COLUMNS(D:G)-OFFSET(G838,4-ROW(),COLUMNS($G:$K))))</f>
        <v>4</v>
      </c>
      <c r="H838" s="7">
        <f ca="1">FIND(H$4,OFFSET(H838,0,3-COLUMNS(D:G)-OFFSET(H838,4-ROW(),COLUMNS($G:$K))),OFFSET(H838,0,-1)+1)</f>
        <v>8</v>
      </c>
      <c r="I838" s="7">
        <f ca="1">FIND(I$4,OFFSET(I838,0,3-COLUMNS(D:G)-OFFSET(I838,4-ROW(),COLUMNS($G:$K))),OFFSET(I838,0,-1)+1)</f>
        <v>12</v>
      </c>
      <c r="J838" s="75">
        <f ca="1">IFERROR(FIND(J$4,OFFSET(J838,0,-2-OFFSET(J838,4-ROW(),4))),LEN(OFFSET(J838,0,-2-OFFSET(J838,4-ROW(),4)))+1)</f>
        <v>14</v>
      </c>
      <c r="K838" s="8" t="str">
        <f ca="1">LEFT(OFFSET(K838,0,-COLUMNS($E:$J)-OFFSET(K838,4-ROW(),0)),G838-1)</f>
        <v>115</v>
      </c>
      <c r="L838" s="9" t="str">
        <f ca="1">MID(OFFSET(L838,0,-COLUMNS($E:$J)-OFFSET(L838,4-ROW(),0)),G838+1,H838-G838-1)</f>
        <v>178</v>
      </c>
      <c r="M838" s="9" t="str">
        <f ca="1">MID(OFFSET(M838,0,-COLUMNS($E:$J)-OFFSET(M838,4-ROW(),0)),H838+1,I838-H838-1)</f>
        <v>112</v>
      </c>
      <c r="N838" s="9" t="str">
        <f ca="1">MID(OFFSET(N838,0,-COLUMNS($E:$J)-OFFSET(N838,4-ROW(),0)),I838+1,J838-I838-1)</f>
        <v>0</v>
      </c>
      <c r="O838" s="79" t="str">
        <f ca="1">MID(OFFSET(O838,0,-COLUMNS($E:$J)-OFFSET(O838,4-ROW(),0)),J838+1,2)</f>
        <v/>
      </c>
      <c r="P838" s="20">
        <f ca="1">IF(ISBLANK($D838),"",(($K838*2^8+$L838)*2^8+$M838)*2^8+$N838)</f>
        <v>1941073920</v>
      </c>
      <c r="Q838" s="20">
        <f ca="1">IF(O838="",P838,$P838-MOD($P838,2^(32-$O838)))</f>
        <v>1941073920</v>
      </c>
      <c r="R838" s="7">
        <f ca="1">FIND(R$4,OFFSET(R838,0,3-COLUMNS($F:R)-OFFSET(R838,4-ROW(),4)))</f>
        <v>4</v>
      </c>
      <c r="S838" s="7">
        <f ca="1">FIND(S$4,OFFSET(S838,0,3-COLUMNS($F:R)-OFFSET(S838,4-ROW(),4)),OFFSET(S838,0,-1)+1)</f>
        <v>8</v>
      </c>
      <c r="T838" s="7">
        <f ca="1">FIND(T$4,OFFSET(T838,0,3-COLUMNS($F:R)-OFFSET(T838,4-ROW(),4)),OFFSET(T838,0,-1)+1)</f>
        <v>12</v>
      </c>
      <c r="U838" s="8" t="str">
        <f ca="1">LEFT(OFFSET(U838,0,-COLUMNS($G:$T)-OFFSET(U838,4-ROW(),0)),R838-1)</f>
        <v>115</v>
      </c>
      <c r="V838" s="9" t="str">
        <f ca="1">MID(OFFSET(V838,0,-COLUMNS($G:$T)-OFFSET(V838,4-ROW(),0)),R838+1,S838-R838-1)</f>
        <v>178</v>
      </c>
      <c r="W838" s="9" t="str">
        <f ca="1">MID(OFFSET(W838,0,-COLUMNS($G:$T)-OFFSET(W838,4-ROW(),0)),S838+1,T838-S838-1)</f>
        <v>119</v>
      </c>
      <c r="X838" s="9" t="str">
        <f ca="1">MID(OFFSET(X838,0,-COLUMNS($G:$T)-OFFSET(X838,4-ROW(),0)),T838+1,3)</f>
        <v>255</v>
      </c>
      <c r="Y838" s="21">
        <f ca="1">IF(ISBLANK($F838),"",IF(O838="",(($U838*2^8+$V838)*2^8+$W838)*2^8+$X838,$Q838+2^(32-$O838)-1))</f>
        <v>1941075967</v>
      </c>
      <c r="Z838" s="88" t="str">
        <f t="shared" ref="Z838:Z901" si="13">IF(ISBLANK(C838),"",$C838)</f>
        <v>JP</v>
      </c>
    </row>
    <row r="839" spans="2:26" x14ac:dyDescent="0.15">
      <c r="B839" s="87">
        <v>835</v>
      </c>
      <c r="C839" s="92" t="s">
        <v>4474</v>
      </c>
      <c r="D839" s="53" t="s">
        <v>1744</v>
      </c>
      <c r="E839" s="25" t="s">
        <v>8</v>
      </c>
      <c r="F839" s="25" t="s">
        <v>1745</v>
      </c>
      <c r="G839" s="7">
        <f ca="1">FIND(G$4,OFFSET(G839,0,3-COLUMNS(D:G)-OFFSET(G839,4-ROW(),COLUMNS($G:$K))))</f>
        <v>4</v>
      </c>
      <c r="H839" s="7">
        <f ca="1">FIND(H$4,OFFSET(H839,0,3-COLUMNS(D:G)-OFFSET(H839,4-ROW(),COLUMNS($G:$K))),OFFSET(H839,0,-1)+1)</f>
        <v>8</v>
      </c>
      <c r="I839" s="7">
        <f ca="1">FIND(I$4,OFFSET(I839,0,3-COLUMNS(D:G)-OFFSET(I839,4-ROW(),COLUMNS($G:$K))),OFFSET(I839,0,-1)+1)</f>
        <v>10</v>
      </c>
      <c r="J839" s="75">
        <f ca="1">IFERROR(FIND(J$4,OFFSET(J839,0,-2-OFFSET(J839,4-ROW(),4))),LEN(OFFSET(J839,0,-2-OFFSET(J839,4-ROW(),4)))+1)</f>
        <v>12</v>
      </c>
      <c r="K839" s="8" t="str">
        <f ca="1">LEFT(OFFSET(K839,0,-COLUMNS($E:$J)-OFFSET(K839,4-ROW(),0)),G839-1)</f>
        <v>115</v>
      </c>
      <c r="L839" s="9" t="str">
        <f ca="1">MID(OFFSET(L839,0,-COLUMNS($E:$J)-OFFSET(L839,4-ROW(),0)),G839+1,H839-G839-1)</f>
        <v>179</v>
      </c>
      <c r="M839" s="9" t="str">
        <f ca="1">MID(OFFSET(M839,0,-COLUMNS($E:$J)-OFFSET(M839,4-ROW(),0)),H839+1,I839-H839-1)</f>
        <v>0</v>
      </c>
      <c r="N839" s="9" t="str">
        <f ca="1">MID(OFFSET(N839,0,-COLUMNS($E:$J)-OFFSET(N839,4-ROW(),0)),I839+1,J839-I839-1)</f>
        <v>0</v>
      </c>
      <c r="O839" s="79" t="str">
        <f ca="1">MID(OFFSET(O839,0,-COLUMNS($E:$J)-OFFSET(O839,4-ROW(),0)),J839+1,2)</f>
        <v/>
      </c>
      <c r="P839" s="20">
        <f ca="1">IF(ISBLANK($D839),"",(($K839*2^8+$L839)*2^8+$M839)*2^8+$N839)</f>
        <v>1941110784</v>
      </c>
      <c r="Q839" s="20">
        <f ca="1">IF(O839="",P839,$P839-MOD($P839,2^(32-$O839)))</f>
        <v>1941110784</v>
      </c>
      <c r="R839" s="7">
        <f ca="1">FIND(R$4,OFFSET(R839,0,3-COLUMNS($F:R)-OFFSET(R839,4-ROW(),4)))</f>
        <v>4</v>
      </c>
      <c r="S839" s="7">
        <f ca="1">FIND(S$4,OFFSET(S839,0,3-COLUMNS($F:R)-OFFSET(S839,4-ROW(),4)),OFFSET(S839,0,-1)+1)</f>
        <v>8</v>
      </c>
      <c r="T839" s="7">
        <f ca="1">FIND(T$4,OFFSET(T839,0,3-COLUMNS($F:R)-OFFSET(T839,4-ROW(),4)),OFFSET(T839,0,-1)+1)</f>
        <v>12</v>
      </c>
      <c r="U839" s="8" t="str">
        <f ca="1">LEFT(OFFSET(U839,0,-COLUMNS($G:$T)-OFFSET(U839,4-ROW(),0)),R839-1)</f>
        <v>115</v>
      </c>
      <c r="V839" s="9" t="str">
        <f ca="1">MID(OFFSET(V839,0,-COLUMNS($G:$T)-OFFSET(V839,4-ROW(),0)),R839+1,S839-R839-1)</f>
        <v>179</v>
      </c>
      <c r="W839" s="9" t="str">
        <f ca="1">MID(OFFSET(W839,0,-COLUMNS($G:$T)-OFFSET(W839,4-ROW(),0)),S839+1,T839-S839-1)</f>
        <v>255</v>
      </c>
      <c r="X839" s="9" t="str">
        <f ca="1">MID(OFFSET(X839,0,-COLUMNS($G:$T)-OFFSET(X839,4-ROW(),0)),T839+1,3)</f>
        <v>255</v>
      </c>
      <c r="Y839" s="21">
        <f ca="1">IF(ISBLANK($F839),"",IF(O839="",(($U839*2^8+$V839)*2^8+$W839)*2^8+$X839,$Q839+2^(32-$O839)-1))</f>
        <v>1941176319</v>
      </c>
      <c r="Z839" s="88" t="str">
        <f t="shared" si="13"/>
        <v>JP</v>
      </c>
    </row>
    <row r="840" spans="2:26" x14ac:dyDescent="0.15">
      <c r="B840" s="87">
        <v>836</v>
      </c>
      <c r="C840" s="92" t="s">
        <v>4474</v>
      </c>
      <c r="D840" s="53" t="s">
        <v>1746</v>
      </c>
      <c r="E840" s="25" t="s">
        <v>8</v>
      </c>
      <c r="F840" s="25" t="s">
        <v>1747</v>
      </c>
      <c r="G840" s="7">
        <f ca="1">FIND(G$4,OFFSET(G840,0,3-COLUMNS(D:G)-OFFSET(G840,4-ROW(),COLUMNS($G:$K))))</f>
        <v>4</v>
      </c>
      <c r="H840" s="7">
        <f ca="1">FIND(H$4,OFFSET(H840,0,3-COLUMNS(D:G)-OFFSET(H840,4-ROW(),COLUMNS($G:$K))),OFFSET(H840,0,-1)+1)</f>
        <v>8</v>
      </c>
      <c r="I840" s="7">
        <f ca="1">FIND(I$4,OFFSET(I840,0,3-COLUMNS(D:G)-OFFSET(I840,4-ROW(),COLUMNS($G:$K))),OFFSET(I840,0,-1)+1)</f>
        <v>11</v>
      </c>
      <c r="J840" s="75">
        <f ca="1">IFERROR(FIND(J$4,OFFSET(J840,0,-2-OFFSET(J840,4-ROW(),4))),LEN(OFFSET(J840,0,-2-OFFSET(J840,4-ROW(),4)))+1)</f>
        <v>13</v>
      </c>
      <c r="K840" s="8" t="str">
        <f ca="1">LEFT(OFFSET(K840,0,-COLUMNS($E:$J)-OFFSET(K840,4-ROW(),0)),G840-1)</f>
        <v>115</v>
      </c>
      <c r="L840" s="9" t="str">
        <f ca="1">MID(OFFSET(L840,0,-COLUMNS($E:$J)-OFFSET(L840,4-ROW(),0)),G840+1,H840-G840-1)</f>
        <v>187</v>
      </c>
      <c r="M840" s="9" t="str">
        <f ca="1">MID(OFFSET(M840,0,-COLUMNS($E:$J)-OFFSET(M840,4-ROW(),0)),H840+1,I840-H840-1)</f>
        <v>92</v>
      </c>
      <c r="N840" s="9" t="str">
        <f ca="1">MID(OFFSET(N840,0,-COLUMNS($E:$J)-OFFSET(N840,4-ROW(),0)),I840+1,J840-I840-1)</f>
        <v>0</v>
      </c>
      <c r="O840" s="79" t="str">
        <f ca="1">MID(OFFSET(O840,0,-COLUMNS($E:$J)-OFFSET(O840,4-ROW(),0)),J840+1,2)</f>
        <v/>
      </c>
      <c r="P840" s="20">
        <f ca="1">IF(ISBLANK($D840),"",(($K840*2^8+$L840)*2^8+$M840)*2^8+$N840)</f>
        <v>1941658624</v>
      </c>
      <c r="Q840" s="20">
        <f ca="1">IF(O840="",P840,$P840-MOD($P840,2^(32-$O840)))</f>
        <v>1941658624</v>
      </c>
      <c r="R840" s="7">
        <f ca="1">FIND(R$4,OFFSET(R840,0,3-COLUMNS($F:R)-OFFSET(R840,4-ROW(),4)))</f>
        <v>4</v>
      </c>
      <c r="S840" s="7">
        <f ca="1">FIND(S$4,OFFSET(S840,0,3-COLUMNS($F:R)-OFFSET(S840,4-ROW(),4)),OFFSET(S840,0,-1)+1)</f>
        <v>8</v>
      </c>
      <c r="T840" s="7">
        <f ca="1">FIND(T$4,OFFSET(T840,0,3-COLUMNS($F:R)-OFFSET(T840,4-ROW(),4)),OFFSET(T840,0,-1)+1)</f>
        <v>11</v>
      </c>
      <c r="U840" s="8" t="str">
        <f ca="1">LEFT(OFFSET(U840,0,-COLUMNS($G:$T)-OFFSET(U840,4-ROW(),0)),R840-1)</f>
        <v>115</v>
      </c>
      <c r="V840" s="9" t="str">
        <f ca="1">MID(OFFSET(V840,0,-COLUMNS($G:$T)-OFFSET(V840,4-ROW(),0)),R840+1,S840-R840-1)</f>
        <v>187</v>
      </c>
      <c r="W840" s="9" t="str">
        <f ca="1">MID(OFFSET(W840,0,-COLUMNS($G:$T)-OFFSET(W840,4-ROW(),0)),S840+1,T840-S840-1)</f>
        <v>95</v>
      </c>
      <c r="X840" s="9" t="str">
        <f ca="1">MID(OFFSET(X840,0,-COLUMNS($G:$T)-OFFSET(X840,4-ROW(),0)),T840+1,3)</f>
        <v>255</v>
      </c>
      <c r="Y840" s="21">
        <f ca="1">IF(ISBLANK($F840),"",IF(O840="",(($U840*2^8+$V840)*2^8+$W840)*2^8+$X840,$Q840+2^(32-$O840)-1))</f>
        <v>1941659647</v>
      </c>
      <c r="Z840" s="88" t="str">
        <f t="shared" si="13"/>
        <v>JP</v>
      </c>
    </row>
    <row r="841" spans="2:26" x14ac:dyDescent="0.15">
      <c r="B841" s="87">
        <v>837</v>
      </c>
      <c r="C841" s="92" t="s">
        <v>4474</v>
      </c>
      <c r="D841" s="53" t="s">
        <v>1748</v>
      </c>
      <c r="E841" s="25" t="s">
        <v>8</v>
      </c>
      <c r="F841" s="25" t="s">
        <v>1749</v>
      </c>
      <c r="G841" s="7">
        <f ca="1">FIND(G$4,OFFSET(G841,0,3-COLUMNS(D:G)-OFFSET(G841,4-ROW(),COLUMNS($G:$K))))</f>
        <v>4</v>
      </c>
      <c r="H841" s="7">
        <f ca="1">FIND(H$4,OFFSET(H841,0,3-COLUMNS(D:G)-OFFSET(H841,4-ROW(),COLUMNS($G:$K))),OFFSET(H841,0,-1)+1)</f>
        <v>6</v>
      </c>
      <c r="I841" s="7">
        <f ca="1">FIND(I$4,OFFSET(I841,0,3-COLUMNS(D:G)-OFFSET(I841,4-ROW(),COLUMNS($G:$K))),OFFSET(I841,0,-1)+1)</f>
        <v>10</v>
      </c>
      <c r="J841" s="75">
        <f ca="1">IFERROR(FIND(J$4,OFFSET(J841,0,-2-OFFSET(J841,4-ROW(),4))),LEN(OFFSET(J841,0,-2-OFFSET(J841,4-ROW(),4)))+1)</f>
        <v>12</v>
      </c>
      <c r="K841" s="8" t="str">
        <f ca="1">LEFT(OFFSET(K841,0,-COLUMNS($E:$J)-OFFSET(K841,4-ROW(),0)),G841-1)</f>
        <v>116</v>
      </c>
      <c r="L841" s="9" t="str">
        <f ca="1">MID(OFFSET(L841,0,-COLUMNS($E:$J)-OFFSET(L841,4-ROW(),0)),G841+1,H841-G841-1)</f>
        <v>0</v>
      </c>
      <c r="M841" s="9" t="str">
        <f ca="1">MID(OFFSET(M841,0,-COLUMNS($E:$J)-OFFSET(M841,4-ROW(),0)),H841+1,I841-H841-1)</f>
        <v>128</v>
      </c>
      <c r="N841" s="9" t="str">
        <f ca="1">MID(OFFSET(N841,0,-COLUMNS($E:$J)-OFFSET(N841,4-ROW(),0)),I841+1,J841-I841-1)</f>
        <v>0</v>
      </c>
      <c r="O841" s="79" t="str">
        <f ca="1">MID(OFFSET(O841,0,-COLUMNS($E:$J)-OFFSET(O841,4-ROW(),0)),J841+1,2)</f>
        <v/>
      </c>
      <c r="P841" s="20">
        <f ca="1">IF(ISBLANK($D841),"",(($K841*2^8+$L841)*2^8+$M841)*2^8+$N841)</f>
        <v>1946189824</v>
      </c>
      <c r="Q841" s="20">
        <f ca="1">IF(O841="",P841,$P841-MOD($P841,2^(32-$O841)))</f>
        <v>1946189824</v>
      </c>
      <c r="R841" s="7">
        <f ca="1">FIND(R$4,OFFSET(R841,0,3-COLUMNS($F:R)-OFFSET(R841,4-ROW(),4)))</f>
        <v>4</v>
      </c>
      <c r="S841" s="7">
        <f ca="1">FIND(S$4,OFFSET(S841,0,3-COLUMNS($F:R)-OFFSET(S841,4-ROW(),4)),OFFSET(S841,0,-1)+1)</f>
        <v>6</v>
      </c>
      <c r="T841" s="7">
        <f ca="1">FIND(T$4,OFFSET(T841,0,3-COLUMNS($F:R)-OFFSET(T841,4-ROW(),4)),OFFSET(T841,0,-1)+1)</f>
        <v>10</v>
      </c>
      <c r="U841" s="8" t="str">
        <f ca="1">LEFT(OFFSET(U841,0,-COLUMNS($G:$T)-OFFSET(U841,4-ROW(),0)),R841-1)</f>
        <v>116</v>
      </c>
      <c r="V841" s="9" t="str">
        <f ca="1">MID(OFFSET(V841,0,-COLUMNS($G:$T)-OFFSET(V841,4-ROW(),0)),R841+1,S841-R841-1)</f>
        <v>0</v>
      </c>
      <c r="W841" s="9" t="str">
        <f ca="1">MID(OFFSET(W841,0,-COLUMNS($G:$T)-OFFSET(W841,4-ROW(),0)),S841+1,T841-S841-1)</f>
        <v>255</v>
      </c>
      <c r="X841" s="9" t="str">
        <f ca="1">MID(OFFSET(X841,0,-COLUMNS($G:$T)-OFFSET(X841,4-ROW(),0)),T841+1,3)</f>
        <v>255</v>
      </c>
      <c r="Y841" s="21">
        <f ca="1">IF(ISBLANK($F841),"",IF(O841="",(($U841*2^8+$V841)*2^8+$W841)*2^8+$X841,$Q841+2^(32-$O841)-1))</f>
        <v>1946222591</v>
      </c>
      <c r="Z841" s="88" t="str">
        <f t="shared" si="13"/>
        <v>JP</v>
      </c>
    </row>
    <row r="842" spans="2:26" x14ac:dyDescent="0.15">
      <c r="B842" s="87">
        <v>838</v>
      </c>
      <c r="C842" s="92" t="s">
        <v>4474</v>
      </c>
      <c r="D842" s="53" t="s">
        <v>1750</v>
      </c>
      <c r="E842" s="25" t="s">
        <v>8</v>
      </c>
      <c r="F842" s="25" t="s">
        <v>1751</v>
      </c>
      <c r="G842" s="7">
        <f ca="1">FIND(G$4,OFFSET(G842,0,3-COLUMNS(D:G)-OFFSET(G842,4-ROW(),COLUMNS($G:$K))))</f>
        <v>4</v>
      </c>
      <c r="H842" s="7">
        <f ca="1">FIND(H$4,OFFSET(H842,0,3-COLUMNS(D:G)-OFFSET(H842,4-ROW(),COLUMNS($G:$K))),OFFSET(H842,0,-1)+1)</f>
        <v>7</v>
      </c>
      <c r="I842" s="7">
        <f ca="1">FIND(I$4,OFFSET(I842,0,3-COLUMNS(D:G)-OFFSET(I842,4-ROW(),COLUMNS($G:$K))),OFFSET(I842,0,-1)+1)</f>
        <v>9</v>
      </c>
      <c r="J842" s="75">
        <f ca="1">IFERROR(FIND(J$4,OFFSET(J842,0,-2-OFFSET(J842,4-ROW(),4))),LEN(OFFSET(J842,0,-2-OFFSET(J842,4-ROW(),4)))+1)</f>
        <v>11</v>
      </c>
      <c r="K842" s="8" t="str">
        <f ca="1">LEFT(OFFSET(K842,0,-COLUMNS($E:$J)-OFFSET(K842,4-ROW(),0)),G842-1)</f>
        <v>116</v>
      </c>
      <c r="L842" s="9" t="str">
        <f ca="1">MID(OFFSET(L842,0,-COLUMNS($E:$J)-OFFSET(L842,4-ROW(),0)),G842+1,H842-G842-1)</f>
        <v>12</v>
      </c>
      <c r="M842" s="9" t="str">
        <f ca="1">MID(OFFSET(M842,0,-COLUMNS($E:$J)-OFFSET(M842,4-ROW(),0)),H842+1,I842-H842-1)</f>
        <v>0</v>
      </c>
      <c r="N842" s="9" t="str">
        <f ca="1">MID(OFFSET(N842,0,-COLUMNS($E:$J)-OFFSET(N842,4-ROW(),0)),I842+1,J842-I842-1)</f>
        <v>0</v>
      </c>
      <c r="O842" s="79" t="str">
        <f ca="1">MID(OFFSET(O842,0,-COLUMNS($E:$J)-OFFSET(O842,4-ROW(),0)),J842+1,2)</f>
        <v/>
      </c>
      <c r="P842" s="20">
        <f ca="1">IF(ISBLANK($D842),"",(($K842*2^8+$L842)*2^8+$M842)*2^8+$N842)</f>
        <v>1946943488</v>
      </c>
      <c r="Q842" s="20">
        <f ca="1">IF(O842="",P842,$P842-MOD($P842,2^(32-$O842)))</f>
        <v>1946943488</v>
      </c>
      <c r="R842" s="7">
        <f ca="1">FIND(R$4,OFFSET(R842,0,3-COLUMNS($F:R)-OFFSET(R842,4-ROW(),4)))</f>
        <v>4</v>
      </c>
      <c r="S842" s="7">
        <f ca="1">FIND(S$4,OFFSET(S842,0,3-COLUMNS($F:R)-OFFSET(S842,4-ROW(),4)),OFFSET(S842,0,-1)+1)</f>
        <v>7</v>
      </c>
      <c r="T842" s="7">
        <f ca="1">FIND(T$4,OFFSET(T842,0,3-COLUMNS($F:R)-OFFSET(T842,4-ROW(),4)),OFFSET(T842,0,-1)+1)</f>
        <v>10</v>
      </c>
      <c r="U842" s="8" t="str">
        <f ca="1">LEFT(OFFSET(U842,0,-COLUMNS($G:$T)-OFFSET(U842,4-ROW(),0)),R842-1)</f>
        <v>116</v>
      </c>
      <c r="V842" s="9" t="str">
        <f ca="1">MID(OFFSET(V842,0,-COLUMNS($G:$T)-OFFSET(V842,4-ROW(),0)),R842+1,S842-R842-1)</f>
        <v>12</v>
      </c>
      <c r="W842" s="9" t="str">
        <f ca="1">MID(OFFSET(W842,0,-COLUMNS($G:$T)-OFFSET(W842,4-ROW(),0)),S842+1,T842-S842-1)</f>
        <v>31</v>
      </c>
      <c r="X842" s="9" t="str">
        <f ca="1">MID(OFFSET(X842,0,-COLUMNS($G:$T)-OFFSET(X842,4-ROW(),0)),T842+1,3)</f>
        <v>255</v>
      </c>
      <c r="Y842" s="21">
        <f ca="1">IF(ISBLANK($F842),"",IF(O842="",(($U842*2^8+$V842)*2^8+$W842)*2^8+$X842,$Q842+2^(32-$O842)-1))</f>
        <v>1946951679</v>
      </c>
      <c r="Z842" s="88" t="str">
        <f t="shared" si="13"/>
        <v>JP</v>
      </c>
    </row>
    <row r="843" spans="2:26" x14ac:dyDescent="0.15">
      <c r="B843" s="87">
        <v>839</v>
      </c>
      <c r="C843" s="92" t="s">
        <v>4474</v>
      </c>
      <c r="D843" s="53" t="s">
        <v>1752</v>
      </c>
      <c r="E843" s="25" t="s">
        <v>8</v>
      </c>
      <c r="F843" s="25" t="s">
        <v>1753</v>
      </c>
      <c r="G843" s="7">
        <f ca="1">FIND(G$4,OFFSET(G843,0,3-COLUMNS(D:G)-OFFSET(G843,4-ROW(),COLUMNS($G:$K))))</f>
        <v>4</v>
      </c>
      <c r="H843" s="7">
        <f ca="1">FIND(H$4,OFFSET(H843,0,3-COLUMNS(D:G)-OFFSET(H843,4-ROW(),COLUMNS($G:$K))),OFFSET(H843,0,-1)+1)</f>
        <v>7</v>
      </c>
      <c r="I843" s="7">
        <f ca="1">FIND(I$4,OFFSET(I843,0,3-COLUMNS(D:G)-OFFSET(I843,4-ROW(),COLUMNS($G:$K))),OFFSET(I843,0,-1)+1)</f>
        <v>10</v>
      </c>
      <c r="J843" s="75">
        <f ca="1">IFERROR(FIND(J$4,OFFSET(J843,0,-2-OFFSET(J843,4-ROW(),4))),LEN(OFFSET(J843,0,-2-OFFSET(J843,4-ROW(),4)))+1)</f>
        <v>12</v>
      </c>
      <c r="K843" s="8" t="str">
        <f ca="1">LEFT(OFFSET(K843,0,-COLUMNS($E:$J)-OFFSET(K843,4-ROW(),0)),G843-1)</f>
        <v>116</v>
      </c>
      <c r="L843" s="9" t="str">
        <f ca="1">MID(OFFSET(L843,0,-COLUMNS($E:$J)-OFFSET(L843,4-ROW(),0)),G843+1,H843-G843-1)</f>
        <v>50</v>
      </c>
      <c r="M843" s="9" t="str">
        <f ca="1">MID(OFFSET(M843,0,-COLUMNS($E:$J)-OFFSET(M843,4-ROW(),0)),H843+1,I843-H843-1)</f>
        <v>48</v>
      </c>
      <c r="N843" s="9" t="str">
        <f ca="1">MID(OFFSET(N843,0,-COLUMNS($E:$J)-OFFSET(N843,4-ROW(),0)),I843+1,J843-I843-1)</f>
        <v>0</v>
      </c>
      <c r="O843" s="79" t="str">
        <f ca="1">MID(OFFSET(O843,0,-COLUMNS($E:$J)-OFFSET(O843,4-ROW(),0)),J843+1,2)</f>
        <v/>
      </c>
      <c r="P843" s="20">
        <f ca="1">IF(ISBLANK($D843),"",(($K843*2^8+$L843)*2^8+$M843)*2^8+$N843)</f>
        <v>1949446144</v>
      </c>
      <c r="Q843" s="20">
        <f ca="1">IF(O843="",P843,$P843-MOD($P843,2^(32-$O843)))</f>
        <v>1949446144</v>
      </c>
      <c r="R843" s="7">
        <f ca="1">FIND(R$4,OFFSET(R843,0,3-COLUMNS($F:R)-OFFSET(R843,4-ROW(),4)))</f>
        <v>4</v>
      </c>
      <c r="S843" s="7">
        <f ca="1">FIND(S$4,OFFSET(S843,0,3-COLUMNS($F:R)-OFFSET(S843,4-ROW(),4)),OFFSET(S843,0,-1)+1)</f>
        <v>7</v>
      </c>
      <c r="T843" s="7">
        <f ca="1">FIND(T$4,OFFSET(T843,0,3-COLUMNS($F:R)-OFFSET(T843,4-ROW(),4)),OFFSET(T843,0,-1)+1)</f>
        <v>10</v>
      </c>
      <c r="U843" s="8" t="str">
        <f ca="1">LEFT(OFFSET(U843,0,-COLUMNS($G:$T)-OFFSET(U843,4-ROW(),0)),R843-1)</f>
        <v>116</v>
      </c>
      <c r="V843" s="9" t="str">
        <f ca="1">MID(OFFSET(V843,0,-COLUMNS($G:$T)-OFFSET(V843,4-ROW(),0)),R843+1,S843-R843-1)</f>
        <v>50</v>
      </c>
      <c r="W843" s="9" t="str">
        <f ca="1">MID(OFFSET(W843,0,-COLUMNS($G:$T)-OFFSET(W843,4-ROW(),0)),S843+1,T843-S843-1)</f>
        <v>55</v>
      </c>
      <c r="X843" s="9" t="str">
        <f ca="1">MID(OFFSET(X843,0,-COLUMNS($G:$T)-OFFSET(X843,4-ROW(),0)),T843+1,3)</f>
        <v>255</v>
      </c>
      <c r="Y843" s="21">
        <f ca="1">IF(ISBLANK($F843),"",IF(O843="",(($U843*2^8+$V843)*2^8+$W843)*2^8+$X843,$Q843+2^(32-$O843)-1))</f>
        <v>1949448191</v>
      </c>
      <c r="Z843" s="88" t="str">
        <f t="shared" si="13"/>
        <v>JP</v>
      </c>
    </row>
    <row r="844" spans="2:26" x14ac:dyDescent="0.15">
      <c r="B844" s="87">
        <v>840</v>
      </c>
      <c r="C844" s="92" t="s">
        <v>4474</v>
      </c>
      <c r="D844" s="53" t="s">
        <v>1754</v>
      </c>
      <c r="E844" s="25" t="s">
        <v>8</v>
      </c>
      <c r="F844" s="25" t="s">
        <v>1755</v>
      </c>
      <c r="G844" s="7">
        <f ca="1">FIND(G$4,OFFSET(G844,0,3-COLUMNS(D:G)-OFFSET(G844,4-ROW(),COLUMNS($G:$K))))</f>
        <v>4</v>
      </c>
      <c r="H844" s="7">
        <f ca="1">FIND(H$4,OFFSET(H844,0,3-COLUMNS(D:G)-OFFSET(H844,4-ROW(),COLUMNS($G:$K))),OFFSET(H844,0,-1)+1)</f>
        <v>7</v>
      </c>
      <c r="I844" s="7">
        <f ca="1">FIND(I$4,OFFSET(I844,0,3-COLUMNS(D:G)-OFFSET(I844,4-ROW(),COLUMNS($G:$K))),OFFSET(I844,0,-1)+1)</f>
        <v>11</v>
      </c>
      <c r="J844" s="75">
        <f ca="1">IFERROR(FIND(J$4,OFFSET(J844,0,-2-OFFSET(J844,4-ROW(),4))),LEN(OFFSET(J844,0,-2-OFFSET(J844,4-ROW(),4)))+1)</f>
        <v>13</v>
      </c>
      <c r="K844" s="8" t="str">
        <f ca="1">LEFT(OFFSET(K844,0,-COLUMNS($E:$J)-OFFSET(K844,4-ROW(),0)),G844-1)</f>
        <v>116</v>
      </c>
      <c r="L844" s="9" t="str">
        <f ca="1">MID(OFFSET(L844,0,-COLUMNS($E:$J)-OFFSET(L844,4-ROW(),0)),G844+1,H844-G844-1)</f>
        <v>58</v>
      </c>
      <c r="M844" s="9" t="str">
        <f ca="1">MID(OFFSET(M844,0,-COLUMNS($E:$J)-OFFSET(M844,4-ROW(),0)),H844+1,I844-H844-1)</f>
        <v>144</v>
      </c>
      <c r="N844" s="9" t="str">
        <f ca="1">MID(OFFSET(N844,0,-COLUMNS($E:$J)-OFFSET(N844,4-ROW(),0)),I844+1,J844-I844-1)</f>
        <v>0</v>
      </c>
      <c r="O844" s="79" t="str">
        <f ca="1">MID(OFFSET(O844,0,-COLUMNS($E:$J)-OFFSET(O844,4-ROW(),0)),J844+1,2)</f>
        <v/>
      </c>
      <c r="P844" s="20">
        <f ca="1">IF(ISBLANK($D844),"",(($K844*2^8+$L844)*2^8+$M844)*2^8+$N844)</f>
        <v>1949995008</v>
      </c>
      <c r="Q844" s="20">
        <f ca="1">IF(O844="",P844,$P844-MOD($P844,2^(32-$O844)))</f>
        <v>1949995008</v>
      </c>
      <c r="R844" s="7">
        <f ca="1">FIND(R$4,OFFSET(R844,0,3-COLUMNS($F:R)-OFFSET(R844,4-ROW(),4)))</f>
        <v>4</v>
      </c>
      <c r="S844" s="7">
        <f ca="1">FIND(S$4,OFFSET(S844,0,3-COLUMNS($F:R)-OFFSET(S844,4-ROW(),4)),OFFSET(S844,0,-1)+1)</f>
        <v>7</v>
      </c>
      <c r="T844" s="7">
        <f ca="1">FIND(T$4,OFFSET(T844,0,3-COLUMNS($F:R)-OFFSET(T844,4-ROW(),4)),OFFSET(T844,0,-1)+1)</f>
        <v>11</v>
      </c>
      <c r="U844" s="8" t="str">
        <f ca="1">LEFT(OFFSET(U844,0,-COLUMNS($G:$T)-OFFSET(U844,4-ROW(),0)),R844-1)</f>
        <v>116</v>
      </c>
      <c r="V844" s="9" t="str">
        <f ca="1">MID(OFFSET(V844,0,-COLUMNS($G:$T)-OFFSET(V844,4-ROW(),0)),R844+1,S844-R844-1)</f>
        <v>58</v>
      </c>
      <c r="W844" s="9" t="str">
        <f ca="1">MID(OFFSET(W844,0,-COLUMNS($G:$T)-OFFSET(W844,4-ROW(),0)),S844+1,T844-S844-1)</f>
        <v>159</v>
      </c>
      <c r="X844" s="9" t="str">
        <f ca="1">MID(OFFSET(X844,0,-COLUMNS($G:$T)-OFFSET(X844,4-ROW(),0)),T844+1,3)</f>
        <v>255</v>
      </c>
      <c r="Y844" s="21">
        <f ca="1">IF(ISBLANK($F844),"",IF(O844="",(($U844*2^8+$V844)*2^8+$W844)*2^8+$X844,$Q844+2^(32-$O844)-1))</f>
        <v>1949999103</v>
      </c>
      <c r="Z844" s="88" t="str">
        <f t="shared" si="13"/>
        <v>JP</v>
      </c>
    </row>
    <row r="845" spans="2:26" x14ac:dyDescent="0.15">
      <c r="B845" s="87">
        <v>841</v>
      </c>
      <c r="C845" s="92" t="s">
        <v>4474</v>
      </c>
      <c r="D845" s="53" t="s">
        <v>1756</v>
      </c>
      <c r="E845" s="25" t="s">
        <v>8</v>
      </c>
      <c r="F845" s="25" t="s">
        <v>1757</v>
      </c>
      <c r="G845" s="7">
        <f ca="1">FIND(G$4,OFFSET(G845,0,3-COLUMNS(D:G)-OFFSET(G845,4-ROW(),COLUMNS($G:$K))))</f>
        <v>4</v>
      </c>
      <c r="H845" s="7">
        <f ca="1">FIND(H$4,OFFSET(H845,0,3-COLUMNS(D:G)-OFFSET(H845,4-ROW(),COLUMNS($G:$K))),OFFSET(H845,0,-1)+1)</f>
        <v>7</v>
      </c>
      <c r="I845" s="7">
        <f ca="1">FIND(I$4,OFFSET(I845,0,3-COLUMNS(D:G)-OFFSET(I845,4-ROW(),COLUMNS($G:$K))),OFFSET(I845,0,-1)+1)</f>
        <v>11</v>
      </c>
      <c r="J845" s="75">
        <f ca="1">IFERROR(FIND(J$4,OFFSET(J845,0,-2-OFFSET(J845,4-ROW(),4))),LEN(OFFSET(J845,0,-2-OFFSET(J845,4-ROW(),4)))+1)</f>
        <v>13</v>
      </c>
      <c r="K845" s="8" t="str">
        <f ca="1">LEFT(OFFSET(K845,0,-COLUMNS($E:$J)-OFFSET(K845,4-ROW(),0)),G845-1)</f>
        <v>116</v>
      </c>
      <c r="L845" s="9" t="str">
        <f ca="1">MID(OFFSET(L845,0,-COLUMNS($E:$J)-OFFSET(L845,4-ROW(),0)),G845+1,H845-G845-1)</f>
        <v>58</v>
      </c>
      <c r="M845" s="9" t="str">
        <f ca="1">MID(OFFSET(M845,0,-COLUMNS($E:$J)-OFFSET(M845,4-ROW(),0)),H845+1,I845-H845-1)</f>
        <v>160</v>
      </c>
      <c r="N845" s="9" t="str">
        <f ca="1">MID(OFFSET(N845,0,-COLUMNS($E:$J)-OFFSET(N845,4-ROW(),0)),I845+1,J845-I845-1)</f>
        <v>0</v>
      </c>
      <c r="O845" s="79" t="str">
        <f ca="1">MID(OFFSET(O845,0,-COLUMNS($E:$J)-OFFSET(O845,4-ROW(),0)),J845+1,2)</f>
        <v/>
      </c>
      <c r="P845" s="20">
        <f ca="1">IF(ISBLANK($D845),"",(($K845*2^8+$L845)*2^8+$M845)*2^8+$N845)</f>
        <v>1949999104</v>
      </c>
      <c r="Q845" s="20">
        <f ca="1">IF(O845="",P845,$P845-MOD($P845,2^(32-$O845)))</f>
        <v>1949999104</v>
      </c>
      <c r="R845" s="7">
        <f ca="1">FIND(R$4,OFFSET(R845,0,3-COLUMNS($F:R)-OFFSET(R845,4-ROW(),4)))</f>
        <v>4</v>
      </c>
      <c r="S845" s="7">
        <f ca="1">FIND(S$4,OFFSET(S845,0,3-COLUMNS($F:R)-OFFSET(S845,4-ROW(),4)),OFFSET(S845,0,-1)+1)</f>
        <v>7</v>
      </c>
      <c r="T845" s="7">
        <f ca="1">FIND(T$4,OFFSET(T845,0,3-COLUMNS($F:R)-OFFSET(T845,4-ROW(),4)),OFFSET(T845,0,-1)+1)</f>
        <v>11</v>
      </c>
      <c r="U845" s="8" t="str">
        <f ca="1">LEFT(OFFSET(U845,0,-COLUMNS($G:$T)-OFFSET(U845,4-ROW(),0)),R845-1)</f>
        <v>116</v>
      </c>
      <c r="V845" s="9" t="str">
        <f ca="1">MID(OFFSET(V845,0,-COLUMNS($G:$T)-OFFSET(V845,4-ROW(),0)),R845+1,S845-R845-1)</f>
        <v>58</v>
      </c>
      <c r="W845" s="9" t="str">
        <f ca="1">MID(OFFSET(W845,0,-COLUMNS($G:$T)-OFFSET(W845,4-ROW(),0)),S845+1,T845-S845-1)</f>
        <v>191</v>
      </c>
      <c r="X845" s="9" t="str">
        <f ca="1">MID(OFFSET(X845,0,-COLUMNS($G:$T)-OFFSET(X845,4-ROW(),0)),T845+1,3)</f>
        <v>255</v>
      </c>
      <c r="Y845" s="21">
        <f ca="1">IF(ISBLANK($F845),"",IF(O845="",(($U845*2^8+$V845)*2^8+$W845)*2^8+$X845,$Q845+2^(32-$O845)-1))</f>
        <v>1950007295</v>
      </c>
      <c r="Z845" s="88" t="str">
        <f t="shared" si="13"/>
        <v>JP</v>
      </c>
    </row>
    <row r="846" spans="2:26" x14ac:dyDescent="0.15">
      <c r="B846" s="87">
        <v>842</v>
      </c>
      <c r="C846" s="92" t="s">
        <v>4474</v>
      </c>
      <c r="D846" s="53" t="s">
        <v>1758</v>
      </c>
      <c r="E846" s="25" t="s">
        <v>8</v>
      </c>
      <c r="F846" s="25" t="s">
        <v>1759</v>
      </c>
      <c r="G846" s="7">
        <f ca="1">FIND(G$4,OFFSET(G846,0,3-COLUMNS(D:G)-OFFSET(G846,4-ROW(),COLUMNS($G:$K))))</f>
        <v>4</v>
      </c>
      <c r="H846" s="7">
        <f ca="1">FIND(H$4,OFFSET(H846,0,3-COLUMNS(D:G)-OFFSET(H846,4-ROW(),COLUMNS($G:$K))),OFFSET(H846,0,-1)+1)</f>
        <v>7</v>
      </c>
      <c r="I846" s="7">
        <f ca="1">FIND(I$4,OFFSET(I846,0,3-COLUMNS(D:G)-OFFSET(I846,4-ROW(),COLUMNS($G:$K))),OFFSET(I846,0,-1)+1)</f>
        <v>11</v>
      </c>
      <c r="J846" s="75">
        <f ca="1">IFERROR(FIND(J$4,OFFSET(J846,0,-2-OFFSET(J846,4-ROW(),4))),LEN(OFFSET(J846,0,-2-OFFSET(J846,4-ROW(),4)))+1)</f>
        <v>13</v>
      </c>
      <c r="K846" s="8" t="str">
        <f ca="1">LEFT(OFFSET(K846,0,-COLUMNS($E:$J)-OFFSET(K846,4-ROW(),0)),G846-1)</f>
        <v>116</v>
      </c>
      <c r="L846" s="9" t="str">
        <f ca="1">MID(OFFSET(L846,0,-COLUMNS($E:$J)-OFFSET(L846,4-ROW(),0)),G846+1,H846-G846-1)</f>
        <v>67</v>
      </c>
      <c r="M846" s="9" t="str">
        <f ca="1">MID(OFFSET(M846,0,-COLUMNS($E:$J)-OFFSET(M846,4-ROW(),0)),H846+1,I846-H846-1)</f>
        <v>128</v>
      </c>
      <c r="N846" s="9" t="str">
        <f ca="1">MID(OFFSET(N846,0,-COLUMNS($E:$J)-OFFSET(N846,4-ROW(),0)),I846+1,J846-I846-1)</f>
        <v>0</v>
      </c>
      <c r="O846" s="79" t="str">
        <f ca="1">MID(OFFSET(O846,0,-COLUMNS($E:$J)-OFFSET(O846,4-ROW(),0)),J846+1,2)</f>
        <v/>
      </c>
      <c r="P846" s="20">
        <f ca="1">IF(ISBLANK($D846),"",(($K846*2^8+$L846)*2^8+$M846)*2^8+$N846)</f>
        <v>1950580736</v>
      </c>
      <c r="Q846" s="20">
        <f ca="1">IF(O846="",P846,$P846-MOD($P846,2^(32-$O846)))</f>
        <v>1950580736</v>
      </c>
      <c r="R846" s="7">
        <f ca="1">FIND(R$4,OFFSET(R846,0,3-COLUMNS($F:R)-OFFSET(R846,4-ROW(),4)))</f>
        <v>4</v>
      </c>
      <c r="S846" s="7">
        <f ca="1">FIND(S$4,OFFSET(S846,0,3-COLUMNS($F:R)-OFFSET(S846,4-ROW(),4)),OFFSET(S846,0,-1)+1)</f>
        <v>7</v>
      </c>
      <c r="T846" s="7">
        <f ca="1">FIND(T$4,OFFSET(T846,0,3-COLUMNS($F:R)-OFFSET(T846,4-ROW(),4)),OFFSET(T846,0,-1)+1)</f>
        <v>11</v>
      </c>
      <c r="U846" s="8" t="str">
        <f ca="1">LEFT(OFFSET(U846,0,-COLUMNS($G:$T)-OFFSET(U846,4-ROW(),0)),R846-1)</f>
        <v>116</v>
      </c>
      <c r="V846" s="9" t="str">
        <f ca="1">MID(OFFSET(V846,0,-COLUMNS($G:$T)-OFFSET(V846,4-ROW(),0)),R846+1,S846-R846-1)</f>
        <v>67</v>
      </c>
      <c r="W846" s="9" t="str">
        <f ca="1">MID(OFFSET(W846,0,-COLUMNS($G:$T)-OFFSET(W846,4-ROW(),0)),S846+1,T846-S846-1)</f>
        <v>255</v>
      </c>
      <c r="X846" s="9" t="str">
        <f ca="1">MID(OFFSET(X846,0,-COLUMNS($G:$T)-OFFSET(X846,4-ROW(),0)),T846+1,3)</f>
        <v>255</v>
      </c>
      <c r="Y846" s="21">
        <f ca="1">IF(ISBLANK($F846),"",IF(O846="",(($U846*2^8+$V846)*2^8+$W846)*2^8+$X846,$Q846+2^(32-$O846)-1))</f>
        <v>1950613503</v>
      </c>
      <c r="Z846" s="88" t="str">
        <f t="shared" si="13"/>
        <v>JP</v>
      </c>
    </row>
    <row r="847" spans="2:26" x14ac:dyDescent="0.15">
      <c r="B847" s="87">
        <v>843</v>
      </c>
      <c r="C847" s="92" t="s">
        <v>4474</v>
      </c>
      <c r="D847" s="53" t="s">
        <v>1760</v>
      </c>
      <c r="E847" s="25" t="s">
        <v>8</v>
      </c>
      <c r="F847" s="25" t="s">
        <v>1761</v>
      </c>
      <c r="G847" s="7">
        <f ca="1">FIND(G$4,OFFSET(G847,0,3-COLUMNS(D:G)-OFFSET(G847,4-ROW(),COLUMNS($G:$K))))</f>
        <v>4</v>
      </c>
      <c r="H847" s="7">
        <f ca="1">FIND(H$4,OFFSET(H847,0,3-COLUMNS(D:G)-OFFSET(H847,4-ROW(),COLUMNS($G:$K))),OFFSET(H847,0,-1)+1)</f>
        <v>7</v>
      </c>
      <c r="I847" s="7">
        <f ca="1">FIND(I$4,OFFSET(I847,0,3-COLUMNS(D:G)-OFFSET(I847,4-ROW(),COLUMNS($G:$K))),OFFSET(I847,0,-1)+1)</f>
        <v>11</v>
      </c>
      <c r="J847" s="75">
        <f ca="1">IFERROR(FIND(J$4,OFFSET(J847,0,-2-OFFSET(J847,4-ROW(),4))),LEN(OFFSET(J847,0,-2-OFFSET(J847,4-ROW(),4)))+1)</f>
        <v>13</v>
      </c>
      <c r="K847" s="8" t="str">
        <f ca="1">LEFT(OFFSET(K847,0,-COLUMNS($E:$J)-OFFSET(K847,4-ROW(),0)),G847-1)</f>
        <v>116</v>
      </c>
      <c r="L847" s="9" t="str">
        <f ca="1">MID(OFFSET(L847,0,-COLUMNS($E:$J)-OFFSET(L847,4-ROW(),0)),G847+1,H847-G847-1)</f>
        <v>68</v>
      </c>
      <c r="M847" s="9" t="str">
        <f ca="1">MID(OFFSET(M847,0,-COLUMNS($E:$J)-OFFSET(M847,4-ROW(),0)),H847+1,I847-H847-1)</f>
        <v>216</v>
      </c>
      <c r="N847" s="9" t="str">
        <f ca="1">MID(OFFSET(N847,0,-COLUMNS($E:$J)-OFFSET(N847,4-ROW(),0)),I847+1,J847-I847-1)</f>
        <v>0</v>
      </c>
      <c r="O847" s="79" t="str">
        <f ca="1">MID(OFFSET(O847,0,-COLUMNS($E:$J)-OFFSET(O847,4-ROW(),0)),J847+1,2)</f>
        <v/>
      </c>
      <c r="P847" s="20">
        <f ca="1">IF(ISBLANK($D847),"",(($K847*2^8+$L847)*2^8+$M847)*2^8+$N847)</f>
        <v>1950668800</v>
      </c>
      <c r="Q847" s="20">
        <f ca="1">IF(O847="",P847,$P847-MOD($P847,2^(32-$O847)))</f>
        <v>1950668800</v>
      </c>
      <c r="R847" s="7">
        <f ca="1">FIND(R$4,OFFSET(R847,0,3-COLUMNS($F:R)-OFFSET(R847,4-ROW(),4)))</f>
        <v>4</v>
      </c>
      <c r="S847" s="7">
        <f ca="1">FIND(S$4,OFFSET(S847,0,3-COLUMNS($F:R)-OFFSET(S847,4-ROW(),4)),OFFSET(S847,0,-1)+1)</f>
        <v>7</v>
      </c>
      <c r="T847" s="7">
        <f ca="1">FIND(T$4,OFFSET(T847,0,3-COLUMNS($F:R)-OFFSET(T847,4-ROW(),4)),OFFSET(T847,0,-1)+1)</f>
        <v>11</v>
      </c>
      <c r="U847" s="8" t="str">
        <f ca="1">LEFT(OFFSET(U847,0,-COLUMNS($G:$T)-OFFSET(U847,4-ROW(),0)),R847-1)</f>
        <v>116</v>
      </c>
      <c r="V847" s="9" t="str">
        <f ca="1">MID(OFFSET(V847,0,-COLUMNS($G:$T)-OFFSET(V847,4-ROW(),0)),R847+1,S847-R847-1)</f>
        <v>68</v>
      </c>
      <c r="W847" s="9" t="str">
        <f ca="1">MID(OFFSET(W847,0,-COLUMNS($G:$T)-OFFSET(W847,4-ROW(),0)),S847+1,T847-S847-1)</f>
        <v>223</v>
      </c>
      <c r="X847" s="9" t="str">
        <f ca="1">MID(OFFSET(X847,0,-COLUMNS($G:$T)-OFFSET(X847,4-ROW(),0)),T847+1,3)</f>
        <v>255</v>
      </c>
      <c r="Y847" s="21">
        <f ca="1">IF(ISBLANK($F847),"",IF(O847="",(($U847*2^8+$V847)*2^8+$W847)*2^8+$X847,$Q847+2^(32-$O847)-1))</f>
        <v>1950670847</v>
      </c>
      <c r="Z847" s="88" t="str">
        <f t="shared" si="13"/>
        <v>JP</v>
      </c>
    </row>
    <row r="848" spans="2:26" x14ac:dyDescent="0.15">
      <c r="B848" s="87">
        <v>844</v>
      </c>
      <c r="C848" s="92" t="s">
        <v>4474</v>
      </c>
      <c r="D848" s="53" t="s">
        <v>1762</v>
      </c>
      <c r="E848" s="25" t="s">
        <v>8</v>
      </c>
      <c r="F848" s="25" t="s">
        <v>1763</v>
      </c>
      <c r="G848" s="7">
        <f ca="1">FIND(G$4,OFFSET(G848,0,3-COLUMNS(D:G)-OFFSET(G848,4-ROW(),COLUMNS($G:$K))))</f>
        <v>4</v>
      </c>
      <c r="H848" s="7">
        <f ca="1">FIND(H$4,OFFSET(H848,0,3-COLUMNS(D:G)-OFFSET(H848,4-ROW(),COLUMNS($G:$K))),OFFSET(H848,0,-1)+1)</f>
        <v>7</v>
      </c>
      <c r="I848" s="7">
        <f ca="1">FIND(I$4,OFFSET(I848,0,3-COLUMNS(D:G)-OFFSET(I848,4-ROW(),COLUMNS($G:$K))),OFFSET(I848,0,-1)+1)</f>
        <v>11</v>
      </c>
      <c r="J848" s="75">
        <f ca="1">IFERROR(FIND(J$4,OFFSET(J848,0,-2-OFFSET(J848,4-ROW(),4))),LEN(OFFSET(J848,0,-2-OFFSET(J848,4-ROW(),4)))+1)</f>
        <v>13</v>
      </c>
      <c r="K848" s="8" t="str">
        <f ca="1">LEFT(OFFSET(K848,0,-COLUMNS($E:$J)-OFFSET(K848,4-ROW(),0)),G848-1)</f>
        <v>116</v>
      </c>
      <c r="L848" s="9" t="str">
        <f ca="1">MID(OFFSET(L848,0,-COLUMNS($E:$J)-OFFSET(L848,4-ROW(),0)),G848+1,H848-G848-1)</f>
        <v>70</v>
      </c>
      <c r="M848" s="9" t="str">
        <f ca="1">MID(OFFSET(M848,0,-COLUMNS($E:$J)-OFFSET(M848,4-ROW(),0)),H848+1,I848-H848-1)</f>
        <v>128</v>
      </c>
      <c r="N848" s="9" t="str">
        <f ca="1">MID(OFFSET(N848,0,-COLUMNS($E:$J)-OFFSET(N848,4-ROW(),0)),I848+1,J848-I848-1)</f>
        <v>0</v>
      </c>
      <c r="O848" s="79" t="str">
        <f ca="1">MID(OFFSET(O848,0,-COLUMNS($E:$J)-OFFSET(O848,4-ROW(),0)),J848+1,2)</f>
        <v/>
      </c>
      <c r="P848" s="20">
        <f ca="1">IF(ISBLANK($D848),"",(($K848*2^8+$L848)*2^8+$M848)*2^8+$N848)</f>
        <v>1950777344</v>
      </c>
      <c r="Q848" s="20">
        <f ca="1">IF(O848="",P848,$P848-MOD($P848,2^(32-$O848)))</f>
        <v>1950777344</v>
      </c>
      <c r="R848" s="7">
        <f ca="1">FIND(R$4,OFFSET(R848,0,3-COLUMNS($F:R)-OFFSET(R848,4-ROW(),4)))</f>
        <v>4</v>
      </c>
      <c r="S848" s="7">
        <f ca="1">FIND(S$4,OFFSET(S848,0,3-COLUMNS($F:R)-OFFSET(S848,4-ROW(),4)),OFFSET(S848,0,-1)+1)</f>
        <v>7</v>
      </c>
      <c r="T848" s="7">
        <f ca="1">FIND(T$4,OFFSET(T848,0,3-COLUMNS($F:R)-OFFSET(T848,4-ROW(),4)),OFFSET(T848,0,-1)+1)</f>
        <v>11</v>
      </c>
      <c r="U848" s="8" t="str">
        <f ca="1">LEFT(OFFSET(U848,0,-COLUMNS($G:$T)-OFFSET(U848,4-ROW(),0)),R848-1)</f>
        <v>116</v>
      </c>
      <c r="V848" s="9" t="str">
        <f ca="1">MID(OFFSET(V848,0,-COLUMNS($G:$T)-OFFSET(V848,4-ROW(),0)),R848+1,S848-R848-1)</f>
        <v>70</v>
      </c>
      <c r="W848" s="9" t="str">
        <f ca="1">MID(OFFSET(W848,0,-COLUMNS($G:$T)-OFFSET(W848,4-ROW(),0)),S848+1,T848-S848-1)</f>
        <v>191</v>
      </c>
      <c r="X848" s="9" t="str">
        <f ca="1">MID(OFFSET(X848,0,-COLUMNS($G:$T)-OFFSET(X848,4-ROW(),0)),T848+1,3)</f>
        <v>255</v>
      </c>
      <c r="Y848" s="21">
        <f ca="1">IF(ISBLANK($F848),"",IF(O848="",(($U848*2^8+$V848)*2^8+$W848)*2^8+$X848,$Q848+2^(32-$O848)-1))</f>
        <v>1950793727</v>
      </c>
      <c r="Z848" s="88" t="str">
        <f t="shared" si="13"/>
        <v>JP</v>
      </c>
    </row>
    <row r="849" spans="2:26" x14ac:dyDescent="0.15">
      <c r="B849" s="87">
        <v>845</v>
      </c>
      <c r="C849" s="92" t="s">
        <v>4474</v>
      </c>
      <c r="D849" s="53" t="s">
        <v>1764</v>
      </c>
      <c r="E849" s="25" t="s">
        <v>8</v>
      </c>
      <c r="F849" s="25" t="s">
        <v>1765</v>
      </c>
      <c r="G849" s="7">
        <f ca="1">FIND(G$4,OFFSET(G849,0,3-COLUMNS(D:G)-OFFSET(G849,4-ROW(),COLUMNS($G:$K))))</f>
        <v>4</v>
      </c>
      <c r="H849" s="7">
        <f ca="1">FIND(H$4,OFFSET(H849,0,3-COLUMNS(D:G)-OFFSET(H849,4-ROW(),COLUMNS($G:$K))),OFFSET(H849,0,-1)+1)</f>
        <v>7</v>
      </c>
      <c r="I849" s="7">
        <f ca="1">FIND(I$4,OFFSET(I849,0,3-COLUMNS(D:G)-OFFSET(I849,4-ROW(),COLUMNS($G:$K))),OFFSET(I849,0,-1)+1)</f>
        <v>11</v>
      </c>
      <c r="J849" s="75">
        <f ca="1">IFERROR(FIND(J$4,OFFSET(J849,0,-2-OFFSET(J849,4-ROW(),4))),LEN(OFFSET(J849,0,-2-OFFSET(J849,4-ROW(),4)))+1)</f>
        <v>13</v>
      </c>
      <c r="K849" s="8" t="str">
        <f ca="1">LEFT(OFFSET(K849,0,-COLUMNS($E:$J)-OFFSET(K849,4-ROW(),0)),G849-1)</f>
        <v>116</v>
      </c>
      <c r="L849" s="9" t="str">
        <f ca="1">MID(OFFSET(L849,0,-COLUMNS($E:$J)-OFFSET(L849,4-ROW(),0)),G849+1,H849-G849-1)</f>
        <v>70</v>
      </c>
      <c r="M849" s="9" t="str">
        <f ca="1">MID(OFFSET(M849,0,-COLUMNS($E:$J)-OFFSET(M849,4-ROW(),0)),H849+1,I849-H849-1)</f>
        <v>192</v>
      </c>
      <c r="N849" s="9" t="str">
        <f ca="1">MID(OFFSET(N849,0,-COLUMNS($E:$J)-OFFSET(N849,4-ROW(),0)),I849+1,J849-I849-1)</f>
        <v>0</v>
      </c>
      <c r="O849" s="79" t="str">
        <f ca="1">MID(OFFSET(O849,0,-COLUMNS($E:$J)-OFFSET(O849,4-ROW(),0)),J849+1,2)</f>
        <v/>
      </c>
      <c r="P849" s="20">
        <f ca="1">IF(ISBLANK($D849),"",(($K849*2^8+$L849)*2^8+$M849)*2^8+$N849)</f>
        <v>1950793728</v>
      </c>
      <c r="Q849" s="20">
        <f ca="1">IF(O849="",P849,$P849-MOD($P849,2^(32-$O849)))</f>
        <v>1950793728</v>
      </c>
      <c r="R849" s="7">
        <f ca="1">FIND(R$4,OFFSET(R849,0,3-COLUMNS($F:R)-OFFSET(R849,4-ROW(),4)))</f>
        <v>4</v>
      </c>
      <c r="S849" s="7">
        <f ca="1">FIND(S$4,OFFSET(S849,0,3-COLUMNS($F:R)-OFFSET(S849,4-ROW(),4)),OFFSET(S849,0,-1)+1)</f>
        <v>7</v>
      </c>
      <c r="T849" s="7">
        <f ca="1">FIND(T$4,OFFSET(T849,0,3-COLUMNS($F:R)-OFFSET(T849,4-ROW(),4)),OFFSET(T849,0,-1)+1)</f>
        <v>11</v>
      </c>
      <c r="U849" s="8" t="str">
        <f ca="1">LEFT(OFFSET(U849,0,-COLUMNS($G:$T)-OFFSET(U849,4-ROW(),0)),R849-1)</f>
        <v>116</v>
      </c>
      <c r="V849" s="9" t="str">
        <f ca="1">MID(OFFSET(V849,0,-COLUMNS($G:$T)-OFFSET(V849,4-ROW(),0)),R849+1,S849-R849-1)</f>
        <v>70</v>
      </c>
      <c r="W849" s="9" t="str">
        <f ca="1">MID(OFFSET(W849,0,-COLUMNS($G:$T)-OFFSET(W849,4-ROW(),0)),S849+1,T849-S849-1)</f>
        <v>255</v>
      </c>
      <c r="X849" s="9" t="str">
        <f ca="1">MID(OFFSET(X849,0,-COLUMNS($G:$T)-OFFSET(X849,4-ROW(),0)),T849+1,3)</f>
        <v>255</v>
      </c>
      <c r="Y849" s="21">
        <f ca="1">IF(ISBLANK($F849),"",IF(O849="",(($U849*2^8+$V849)*2^8+$W849)*2^8+$X849,$Q849+2^(32-$O849)-1))</f>
        <v>1950810111</v>
      </c>
      <c r="Z849" s="88" t="str">
        <f t="shared" si="13"/>
        <v>JP</v>
      </c>
    </row>
    <row r="850" spans="2:26" x14ac:dyDescent="0.15">
      <c r="B850" s="87">
        <v>846</v>
      </c>
      <c r="C850" s="92" t="s">
        <v>4474</v>
      </c>
      <c r="D850" s="53" t="s">
        <v>1766</v>
      </c>
      <c r="E850" s="25" t="s">
        <v>8</v>
      </c>
      <c r="F850" s="25" t="s">
        <v>1767</v>
      </c>
      <c r="G850" s="7">
        <f ca="1">FIND(G$4,OFFSET(G850,0,3-COLUMNS(D:G)-OFFSET(G850,4-ROW(),COLUMNS($G:$K))))</f>
        <v>4</v>
      </c>
      <c r="H850" s="7">
        <f ca="1">FIND(H$4,OFFSET(H850,0,3-COLUMNS(D:G)-OFFSET(H850,4-ROW(),COLUMNS($G:$K))),OFFSET(H850,0,-1)+1)</f>
        <v>7</v>
      </c>
      <c r="I850" s="7">
        <f ca="1">FIND(I$4,OFFSET(I850,0,3-COLUMNS(D:G)-OFFSET(I850,4-ROW(),COLUMNS($G:$K))),OFFSET(I850,0,-1)+1)</f>
        <v>9</v>
      </c>
      <c r="J850" s="75">
        <f ca="1">IFERROR(FIND(J$4,OFFSET(J850,0,-2-OFFSET(J850,4-ROW(),4))),LEN(OFFSET(J850,0,-2-OFFSET(J850,4-ROW(),4)))+1)</f>
        <v>11</v>
      </c>
      <c r="K850" s="8" t="str">
        <f ca="1">LEFT(OFFSET(K850,0,-COLUMNS($E:$J)-OFFSET(K850,4-ROW(),0)),G850-1)</f>
        <v>116</v>
      </c>
      <c r="L850" s="9" t="str">
        <f ca="1">MID(OFFSET(L850,0,-COLUMNS($E:$J)-OFFSET(L850,4-ROW(),0)),G850+1,H850-G850-1)</f>
        <v>80</v>
      </c>
      <c r="M850" s="9" t="str">
        <f ca="1">MID(OFFSET(M850,0,-COLUMNS($E:$J)-OFFSET(M850,4-ROW(),0)),H850+1,I850-H850-1)</f>
        <v>0</v>
      </c>
      <c r="N850" s="9" t="str">
        <f ca="1">MID(OFFSET(N850,0,-COLUMNS($E:$J)-OFFSET(N850,4-ROW(),0)),I850+1,J850-I850-1)</f>
        <v>0</v>
      </c>
      <c r="O850" s="79" t="str">
        <f ca="1">MID(OFFSET(O850,0,-COLUMNS($E:$J)-OFFSET(O850,4-ROW(),0)),J850+1,2)</f>
        <v/>
      </c>
      <c r="P850" s="20">
        <f ca="1">IF(ISBLANK($D850),"",(($K850*2^8+$L850)*2^8+$M850)*2^8+$N850)</f>
        <v>1951399936</v>
      </c>
      <c r="Q850" s="20">
        <f ca="1">IF(O850="",P850,$P850-MOD($P850,2^(32-$O850)))</f>
        <v>1951399936</v>
      </c>
      <c r="R850" s="7">
        <f ca="1">FIND(R$4,OFFSET(R850,0,3-COLUMNS($F:R)-OFFSET(R850,4-ROW(),4)))</f>
        <v>4</v>
      </c>
      <c r="S850" s="7">
        <f ca="1">FIND(S$4,OFFSET(S850,0,3-COLUMNS($F:R)-OFFSET(S850,4-ROW(),4)),OFFSET(S850,0,-1)+1)</f>
        <v>7</v>
      </c>
      <c r="T850" s="7">
        <f ca="1">FIND(T$4,OFFSET(T850,0,3-COLUMNS($F:R)-OFFSET(T850,4-ROW(),4)),OFFSET(T850,0,-1)+1)</f>
        <v>11</v>
      </c>
      <c r="U850" s="8" t="str">
        <f ca="1">LEFT(OFFSET(U850,0,-COLUMNS($G:$T)-OFFSET(U850,4-ROW(),0)),R850-1)</f>
        <v>116</v>
      </c>
      <c r="V850" s="9" t="str">
        <f ca="1">MID(OFFSET(V850,0,-COLUMNS($G:$T)-OFFSET(V850,4-ROW(),0)),R850+1,S850-R850-1)</f>
        <v>80</v>
      </c>
      <c r="W850" s="9" t="str">
        <f ca="1">MID(OFFSET(W850,0,-COLUMNS($G:$T)-OFFSET(W850,4-ROW(),0)),S850+1,T850-S850-1)</f>
        <v>255</v>
      </c>
      <c r="X850" s="9" t="str">
        <f ca="1">MID(OFFSET(X850,0,-COLUMNS($G:$T)-OFFSET(X850,4-ROW(),0)),T850+1,3)</f>
        <v>255</v>
      </c>
      <c r="Y850" s="21">
        <f ca="1">IF(ISBLANK($F850),"",IF(O850="",(($U850*2^8+$V850)*2^8+$W850)*2^8+$X850,$Q850+2^(32-$O850)-1))</f>
        <v>1951465471</v>
      </c>
      <c r="Z850" s="88" t="str">
        <f t="shared" si="13"/>
        <v>JP</v>
      </c>
    </row>
    <row r="851" spans="2:26" x14ac:dyDescent="0.15">
      <c r="B851" s="87">
        <v>847</v>
      </c>
      <c r="C851" s="92" t="s">
        <v>4474</v>
      </c>
      <c r="D851" s="53" t="s">
        <v>1768</v>
      </c>
      <c r="E851" s="25" t="s">
        <v>8</v>
      </c>
      <c r="F851" s="25" t="s">
        <v>1769</v>
      </c>
      <c r="G851" s="7">
        <f ca="1">FIND(G$4,OFFSET(G851,0,3-COLUMNS(D:G)-OFFSET(G851,4-ROW(),COLUMNS($G:$K))))</f>
        <v>4</v>
      </c>
      <c r="H851" s="7">
        <f ca="1">FIND(H$4,OFFSET(H851,0,3-COLUMNS(D:G)-OFFSET(H851,4-ROW(),COLUMNS($G:$K))),OFFSET(H851,0,-1)+1)</f>
        <v>7</v>
      </c>
      <c r="I851" s="7">
        <f ca="1">FIND(I$4,OFFSET(I851,0,3-COLUMNS(D:G)-OFFSET(I851,4-ROW(),COLUMNS($G:$K))),OFFSET(I851,0,-1)+1)</f>
        <v>9</v>
      </c>
      <c r="J851" s="75">
        <f ca="1">IFERROR(FIND(J$4,OFFSET(J851,0,-2-OFFSET(J851,4-ROW(),4))),LEN(OFFSET(J851,0,-2-OFFSET(J851,4-ROW(),4)))+1)</f>
        <v>11</v>
      </c>
      <c r="K851" s="8" t="str">
        <f ca="1">LEFT(OFFSET(K851,0,-COLUMNS($E:$J)-OFFSET(K851,4-ROW(),0)),G851-1)</f>
        <v>116</v>
      </c>
      <c r="L851" s="9" t="str">
        <f ca="1">MID(OFFSET(L851,0,-COLUMNS($E:$J)-OFFSET(L851,4-ROW(),0)),G851+1,H851-G851-1)</f>
        <v>81</v>
      </c>
      <c r="M851" s="9" t="str">
        <f ca="1">MID(OFFSET(M851,0,-COLUMNS($E:$J)-OFFSET(M851,4-ROW(),0)),H851+1,I851-H851-1)</f>
        <v>0</v>
      </c>
      <c r="N851" s="9" t="str">
        <f ca="1">MID(OFFSET(N851,0,-COLUMNS($E:$J)-OFFSET(N851,4-ROW(),0)),I851+1,J851-I851-1)</f>
        <v>0</v>
      </c>
      <c r="O851" s="79" t="str">
        <f ca="1">MID(OFFSET(O851,0,-COLUMNS($E:$J)-OFFSET(O851,4-ROW(),0)),J851+1,2)</f>
        <v/>
      </c>
      <c r="P851" s="20">
        <f ca="1">IF(ISBLANK($D851),"",(($K851*2^8+$L851)*2^8+$M851)*2^8+$N851)</f>
        <v>1951465472</v>
      </c>
      <c r="Q851" s="20">
        <f ca="1">IF(O851="",P851,$P851-MOD($P851,2^(32-$O851)))</f>
        <v>1951465472</v>
      </c>
      <c r="R851" s="7">
        <f ca="1">FIND(R$4,OFFSET(R851,0,3-COLUMNS($F:R)-OFFSET(R851,4-ROW(),4)))</f>
        <v>4</v>
      </c>
      <c r="S851" s="7">
        <f ca="1">FIND(S$4,OFFSET(S851,0,3-COLUMNS($F:R)-OFFSET(S851,4-ROW(),4)),OFFSET(S851,0,-1)+1)</f>
        <v>7</v>
      </c>
      <c r="T851" s="7">
        <f ca="1">FIND(T$4,OFFSET(T851,0,3-COLUMNS($F:R)-OFFSET(T851,4-ROW(),4)),OFFSET(T851,0,-1)+1)</f>
        <v>11</v>
      </c>
      <c r="U851" s="8" t="str">
        <f ca="1">LEFT(OFFSET(U851,0,-COLUMNS($G:$T)-OFFSET(U851,4-ROW(),0)),R851-1)</f>
        <v>116</v>
      </c>
      <c r="V851" s="9" t="str">
        <f ca="1">MID(OFFSET(V851,0,-COLUMNS($G:$T)-OFFSET(V851,4-ROW(),0)),R851+1,S851-R851-1)</f>
        <v>81</v>
      </c>
      <c r="W851" s="9" t="str">
        <f ca="1">MID(OFFSET(W851,0,-COLUMNS($G:$T)-OFFSET(W851,4-ROW(),0)),S851+1,T851-S851-1)</f>
        <v>255</v>
      </c>
      <c r="X851" s="9" t="str">
        <f ca="1">MID(OFFSET(X851,0,-COLUMNS($G:$T)-OFFSET(X851,4-ROW(),0)),T851+1,3)</f>
        <v>255</v>
      </c>
      <c r="Y851" s="21">
        <f ca="1">IF(ISBLANK($F851),"",IF(O851="",(($U851*2^8+$V851)*2^8+$W851)*2^8+$X851,$Q851+2^(32-$O851)-1))</f>
        <v>1951531007</v>
      </c>
      <c r="Z851" s="88" t="str">
        <f t="shared" si="13"/>
        <v>JP</v>
      </c>
    </row>
    <row r="852" spans="2:26" x14ac:dyDescent="0.15">
      <c r="B852" s="87">
        <v>848</v>
      </c>
      <c r="C852" s="92" t="s">
        <v>4474</v>
      </c>
      <c r="D852" s="53" t="s">
        <v>1770</v>
      </c>
      <c r="E852" s="25" t="s">
        <v>8</v>
      </c>
      <c r="F852" s="25" t="s">
        <v>1771</v>
      </c>
      <c r="G852" s="7">
        <f ca="1">FIND(G$4,OFFSET(G852,0,3-COLUMNS(D:G)-OFFSET(G852,4-ROW(),COLUMNS($G:$K))))</f>
        <v>4</v>
      </c>
      <c r="H852" s="7">
        <f ca="1">FIND(H$4,OFFSET(H852,0,3-COLUMNS(D:G)-OFFSET(H852,4-ROW(),COLUMNS($G:$K))),OFFSET(H852,0,-1)+1)</f>
        <v>7</v>
      </c>
      <c r="I852" s="7">
        <f ca="1">FIND(I$4,OFFSET(I852,0,3-COLUMNS(D:G)-OFFSET(I852,4-ROW(),COLUMNS($G:$K))),OFFSET(I852,0,-1)+1)</f>
        <v>9</v>
      </c>
      <c r="J852" s="75">
        <f ca="1">IFERROR(FIND(J$4,OFFSET(J852,0,-2-OFFSET(J852,4-ROW(),4))),LEN(OFFSET(J852,0,-2-OFFSET(J852,4-ROW(),4)))+1)</f>
        <v>11</v>
      </c>
      <c r="K852" s="8" t="str">
        <f ca="1">LEFT(OFFSET(K852,0,-COLUMNS($E:$J)-OFFSET(K852,4-ROW(),0)),G852-1)</f>
        <v>116</v>
      </c>
      <c r="L852" s="9" t="str">
        <f ca="1">MID(OFFSET(L852,0,-COLUMNS($E:$J)-OFFSET(L852,4-ROW(),0)),G852+1,H852-G852-1)</f>
        <v>82</v>
      </c>
      <c r="M852" s="9" t="str">
        <f ca="1">MID(OFFSET(M852,0,-COLUMNS($E:$J)-OFFSET(M852,4-ROW(),0)),H852+1,I852-H852-1)</f>
        <v>0</v>
      </c>
      <c r="N852" s="9" t="str">
        <f ca="1">MID(OFFSET(N852,0,-COLUMNS($E:$J)-OFFSET(N852,4-ROW(),0)),I852+1,J852-I852-1)</f>
        <v>0</v>
      </c>
      <c r="O852" s="79" t="str">
        <f ca="1">MID(OFFSET(O852,0,-COLUMNS($E:$J)-OFFSET(O852,4-ROW(),0)),J852+1,2)</f>
        <v/>
      </c>
      <c r="P852" s="20">
        <f ca="1">IF(ISBLANK($D852),"",(($K852*2^8+$L852)*2^8+$M852)*2^8+$N852)</f>
        <v>1951531008</v>
      </c>
      <c r="Q852" s="20">
        <f ca="1">IF(O852="",P852,$P852-MOD($P852,2^(32-$O852)))</f>
        <v>1951531008</v>
      </c>
      <c r="R852" s="7">
        <f ca="1">FIND(R$4,OFFSET(R852,0,3-COLUMNS($F:R)-OFFSET(R852,4-ROW(),4)))</f>
        <v>4</v>
      </c>
      <c r="S852" s="7">
        <f ca="1">FIND(S$4,OFFSET(S852,0,3-COLUMNS($F:R)-OFFSET(S852,4-ROW(),4)),OFFSET(S852,0,-1)+1)</f>
        <v>7</v>
      </c>
      <c r="T852" s="7">
        <f ca="1">FIND(T$4,OFFSET(T852,0,3-COLUMNS($F:R)-OFFSET(T852,4-ROW(),4)),OFFSET(T852,0,-1)+1)</f>
        <v>11</v>
      </c>
      <c r="U852" s="8" t="str">
        <f ca="1">LEFT(OFFSET(U852,0,-COLUMNS($G:$T)-OFFSET(U852,4-ROW(),0)),R852-1)</f>
        <v>116</v>
      </c>
      <c r="V852" s="9" t="str">
        <f ca="1">MID(OFFSET(V852,0,-COLUMNS($G:$T)-OFFSET(V852,4-ROW(),0)),R852+1,S852-R852-1)</f>
        <v>82</v>
      </c>
      <c r="W852" s="9" t="str">
        <f ca="1">MID(OFFSET(W852,0,-COLUMNS($G:$T)-OFFSET(W852,4-ROW(),0)),S852+1,T852-S852-1)</f>
        <v>255</v>
      </c>
      <c r="X852" s="9" t="str">
        <f ca="1">MID(OFFSET(X852,0,-COLUMNS($G:$T)-OFFSET(X852,4-ROW(),0)),T852+1,3)</f>
        <v>255</v>
      </c>
      <c r="Y852" s="21">
        <f ca="1">IF(ISBLANK($F852),"",IF(O852="",(($U852*2^8+$V852)*2^8+$W852)*2^8+$X852,$Q852+2^(32-$O852)-1))</f>
        <v>1951596543</v>
      </c>
      <c r="Z852" s="88" t="str">
        <f t="shared" si="13"/>
        <v>JP</v>
      </c>
    </row>
    <row r="853" spans="2:26" x14ac:dyDescent="0.15">
      <c r="B853" s="87">
        <v>849</v>
      </c>
      <c r="C853" s="92" t="s">
        <v>4474</v>
      </c>
      <c r="D853" s="53" t="s">
        <v>1772</v>
      </c>
      <c r="E853" s="25" t="s">
        <v>8</v>
      </c>
      <c r="F853" s="25" t="s">
        <v>1773</v>
      </c>
      <c r="G853" s="7">
        <f ca="1">FIND(G$4,OFFSET(G853,0,3-COLUMNS(D:G)-OFFSET(G853,4-ROW(),COLUMNS($G:$K))))</f>
        <v>4</v>
      </c>
      <c r="H853" s="7">
        <f ca="1">FIND(H$4,OFFSET(H853,0,3-COLUMNS(D:G)-OFFSET(H853,4-ROW(),COLUMNS($G:$K))),OFFSET(H853,0,-1)+1)</f>
        <v>7</v>
      </c>
      <c r="I853" s="7">
        <f ca="1">FIND(I$4,OFFSET(I853,0,3-COLUMNS(D:G)-OFFSET(I853,4-ROW(),COLUMNS($G:$K))),OFFSET(I853,0,-1)+1)</f>
        <v>9</v>
      </c>
      <c r="J853" s="75">
        <f ca="1">IFERROR(FIND(J$4,OFFSET(J853,0,-2-OFFSET(J853,4-ROW(),4))),LEN(OFFSET(J853,0,-2-OFFSET(J853,4-ROW(),4)))+1)</f>
        <v>11</v>
      </c>
      <c r="K853" s="8" t="str">
        <f ca="1">LEFT(OFFSET(K853,0,-COLUMNS($E:$J)-OFFSET(K853,4-ROW(),0)),G853-1)</f>
        <v>116</v>
      </c>
      <c r="L853" s="9" t="str">
        <f ca="1">MID(OFFSET(L853,0,-COLUMNS($E:$J)-OFFSET(L853,4-ROW(),0)),G853+1,H853-G853-1)</f>
        <v>83</v>
      </c>
      <c r="M853" s="9" t="str">
        <f ca="1">MID(OFFSET(M853,0,-COLUMNS($E:$J)-OFFSET(M853,4-ROW(),0)),H853+1,I853-H853-1)</f>
        <v>0</v>
      </c>
      <c r="N853" s="9" t="str">
        <f ca="1">MID(OFFSET(N853,0,-COLUMNS($E:$J)-OFFSET(N853,4-ROW(),0)),I853+1,J853-I853-1)</f>
        <v>0</v>
      </c>
      <c r="O853" s="79" t="str">
        <f ca="1">MID(OFFSET(O853,0,-COLUMNS($E:$J)-OFFSET(O853,4-ROW(),0)),J853+1,2)</f>
        <v/>
      </c>
      <c r="P853" s="20">
        <f ca="1">IF(ISBLANK($D853),"",(($K853*2^8+$L853)*2^8+$M853)*2^8+$N853)</f>
        <v>1951596544</v>
      </c>
      <c r="Q853" s="20">
        <f ca="1">IF(O853="",P853,$P853-MOD($P853,2^(32-$O853)))</f>
        <v>1951596544</v>
      </c>
      <c r="R853" s="7">
        <f ca="1">FIND(R$4,OFFSET(R853,0,3-COLUMNS($F:R)-OFFSET(R853,4-ROW(),4)))</f>
        <v>4</v>
      </c>
      <c r="S853" s="7">
        <f ca="1">FIND(S$4,OFFSET(S853,0,3-COLUMNS($F:R)-OFFSET(S853,4-ROW(),4)),OFFSET(S853,0,-1)+1)</f>
        <v>7</v>
      </c>
      <c r="T853" s="7">
        <f ca="1">FIND(T$4,OFFSET(T853,0,3-COLUMNS($F:R)-OFFSET(T853,4-ROW(),4)),OFFSET(T853,0,-1)+1)</f>
        <v>11</v>
      </c>
      <c r="U853" s="8" t="str">
        <f ca="1">LEFT(OFFSET(U853,0,-COLUMNS($G:$T)-OFFSET(U853,4-ROW(),0)),R853-1)</f>
        <v>116</v>
      </c>
      <c r="V853" s="9" t="str">
        <f ca="1">MID(OFFSET(V853,0,-COLUMNS($G:$T)-OFFSET(V853,4-ROW(),0)),R853+1,S853-R853-1)</f>
        <v>83</v>
      </c>
      <c r="W853" s="9" t="str">
        <f ca="1">MID(OFFSET(W853,0,-COLUMNS($G:$T)-OFFSET(W853,4-ROW(),0)),S853+1,T853-S853-1)</f>
        <v>255</v>
      </c>
      <c r="X853" s="9" t="str">
        <f ca="1">MID(OFFSET(X853,0,-COLUMNS($G:$T)-OFFSET(X853,4-ROW(),0)),T853+1,3)</f>
        <v>255</v>
      </c>
      <c r="Y853" s="21">
        <f ca="1">IF(ISBLANK($F853),"",IF(O853="",(($U853*2^8+$V853)*2^8+$W853)*2^8+$X853,$Q853+2^(32-$O853)-1))</f>
        <v>1951662079</v>
      </c>
      <c r="Z853" s="88" t="str">
        <f t="shared" si="13"/>
        <v>JP</v>
      </c>
    </row>
    <row r="854" spans="2:26" x14ac:dyDescent="0.15">
      <c r="B854" s="87">
        <v>850</v>
      </c>
      <c r="C854" s="92" t="s">
        <v>4474</v>
      </c>
      <c r="D854" s="53" t="s">
        <v>1774</v>
      </c>
      <c r="E854" s="25" t="s">
        <v>8</v>
      </c>
      <c r="F854" s="25" t="s">
        <v>1775</v>
      </c>
      <c r="G854" s="7">
        <f ca="1">FIND(G$4,OFFSET(G854,0,3-COLUMNS(D:G)-OFFSET(G854,4-ROW(),COLUMNS($G:$K))))</f>
        <v>4</v>
      </c>
      <c r="H854" s="7">
        <f ca="1">FIND(H$4,OFFSET(H854,0,3-COLUMNS(D:G)-OFFSET(H854,4-ROW(),COLUMNS($G:$K))),OFFSET(H854,0,-1)+1)</f>
        <v>7</v>
      </c>
      <c r="I854" s="7">
        <f ca="1">FIND(I$4,OFFSET(I854,0,3-COLUMNS(D:G)-OFFSET(I854,4-ROW(),COLUMNS($G:$K))),OFFSET(I854,0,-1)+1)</f>
        <v>11</v>
      </c>
      <c r="J854" s="75">
        <f ca="1">IFERROR(FIND(J$4,OFFSET(J854,0,-2-OFFSET(J854,4-ROW(),4))),LEN(OFFSET(J854,0,-2-OFFSET(J854,4-ROW(),4)))+1)</f>
        <v>13</v>
      </c>
      <c r="K854" s="8" t="str">
        <f ca="1">LEFT(OFFSET(K854,0,-COLUMNS($E:$J)-OFFSET(K854,4-ROW(),0)),G854-1)</f>
        <v>116</v>
      </c>
      <c r="L854" s="9" t="str">
        <f ca="1">MID(OFFSET(L854,0,-COLUMNS($E:$J)-OFFSET(L854,4-ROW(),0)),G854+1,H854-G854-1)</f>
        <v>89</v>
      </c>
      <c r="M854" s="9" t="str">
        <f ca="1">MID(OFFSET(M854,0,-COLUMNS($E:$J)-OFFSET(M854,4-ROW(),0)),H854+1,I854-H854-1)</f>
        <v>192</v>
      </c>
      <c r="N854" s="9" t="str">
        <f ca="1">MID(OFFSET(N854,0,-COLUMNS($E:$J)-OFFSET(N854,4-ROW(),0)),I854+1,J854-I854-1)</f>
        <v>0</v>
      </c>
      <c r="O854" s="79" t="str">
        <f ca="1">MID(OFFSET(O854,0,-COLUMNS($E:$J)-OFFSET(O854,4-ROW(),0)),J854+1,2)</f>
        <v/>
      </c>
      <c r="P854" s="20">
        <f ca="1">IF(ISBLANK($D854),"",(($K854*2^8+$L854)*2^8+$M854)*2^8+$N854)</f>
        <v>1952038912</v>
      </c>
      <c r="Q854" s="20">
        <f ca="1">IF(O854="",P854,$P854-MOD($P854,2^(32-$O854)))</f>
        <v>1952038912</v>
      </c>
      <c r="R854" s="7">
        <f ca="1">FIND(R$4,OFFSET(R854,0,3-COLUMNS($F:R)-OFFSET(R854,4-ROW(),4)))</f>
        <v>4</v>
      </c>
      <c r="S854" s="7">
        <f ca="1">FIND(S$4,OFFSET(S854,0,3-COLUMNS($F:R)-OFFSET(S854,4-ROW(),4)),OFFSET(S854,0,-1)+1)</f>
        <v>7</v>
      </c>
      <c r="T854" s="7">
        <f ca="1">FIND(T$4,OFFSET(T854,0,3-COLUMNS($F:R)-OFFSET(T854,4-ROW(),4)),OFFSET(T854,0,-1)+1)</f>
        <v>11</v>
      </c>
      <c r="U854" s="8" t="str">
        <f ca="1">LEFT(OFFSET(U854,0,-COLUMNS($G:$T)-OFFSET(U854,4-ROW(),0)),R854-1)</f>
        <v>116</v>
      </c>
      <c r="V854" s="9" t="str">
        <f ca="1">MID(OFFSET(V854,0,-COLUMNS($G:$T)-OFFSET(V854,4-ROW(),0)),R854+1,S854-R854-1)</f>
        <v>89</v>
      </c>
      <c r="W854" s="9" t="str">
        <f ca="1">MID(OFFSET(W854,0,-COLUMNS($G:$T)-OFFSET(W854,4-ROW(),0)),S854+1,T854-S854-1)</f>
        <v>207</v>
      </c>
      <c r="X854" s="9" t="str">
        <f ca="1">MID(OFFSET(X854,0,-COLUMNS($G:$T)-OFFSET(X854,4-ROW(),0)),T854+1,3)</f>
        <v>255</v>
      </c>
      <c r="Y854" s="21">
        <f ca="1">IF(ISBLANK($F854),"",IF(O854="",(($U854*2^8+$V854)*2^8+$W854)*2^8+$X854,$Q854+2^(32-$O854)-1))</f>
        <v>1952043007</v>
      </c>
      <c r="Z854" s="88" t="str">
        <f t="shared" si="13"/>
        <v>JP</v>
      </c>
    </row>
    <row r="855" spans="2:26" x14ac:dyDescent="0.15">
      <c r="B855" s="87">
        <v>851</v>
      </c>
      <c r="C855" s="92" t="s">
        <v>4474</v>
      </c>
      <c r="D855" s="53" t="s">
        <v>1776</v>
      </c>
      <c r="E855" s="25" t="s">
        <v>8</v>
      </c>
      <c r="F855" s="25" t="s">
        <v>1777</v>
      </c>
      <c r="G855" s="7">
        <f ca="1">FIND(G$4,OFFSET(G855,0,3-COLUMNS(D:G)-OFFSET(G855,4-ROW(),COLUMNS($G:$K))))</f>
        <v>4</v>
      </c>
      <c r="H855" s="7">
        <f ca="1">FIND(H$4,OFFSET(H855,0,3-COLUMNS(D:G)-OFFSET(H855,4-ROW(),COLUMNS($G:$K))),OFFSET(H855,0,-1)+1)</f>
        <v>7</v>
      </c>
      <c r="I855" s="7">
        <f ca="1">FIND(I$4,OFFSET(I855,0,3-COLUMNS(D:G)-OFFSET(I855,4-ROW(),COLUMNS($G:$K))),OFFSET(I855,0,-1)+1)</f>
        <v>11</v>
      </c>
      <c r="J855" s="75">
        <f ca="1">IFERROR(FIND(J$4,OFFSET(J855,0,-2-OFFSET(J855,4-ROW(),4))),LEN(OFFSET(J855,0,-2-OFFSET(J855,4-ROW(),4)))+1)</f>
        <v>13</v>
      </c>
      <c r="K855" s="8" t="str">
        <f ca="1">LEFT(OFFSET(K855,0,-COLUMNS($E:$J)-OFFSET(K855,4-ROW(),0)),G855-1)</f>
        <v>116</v>
      </c>
      <c r="L855" s="9" t="str">
        <f ca="1">MID(OFFSET(L855,0,-COLUMNS($E:$J)-OFFSET(L855,4-ROW(),0)),G855+1,H855-G855-1)</f>
        <v>89</v>
      </c>
      <c r="M855" s="9" t="str">
        <f ca="1">MID(OFFSET(M855,0,-COLUMNS($E:$J)-OFFSET(M855,4-ROW(),0)),H855+1,I855-H855-1)</f>
        <v>208</v>
      </c>
      <c r="N855" s="9" t="str">
        <f ca="1">MID(OFFSET(N855,0,-COLUMNS($E:$J)-OFFSET(N855,4-ROW(),0)),I855+1,J855-I855-1)</f>
        <v>0</v>
      </c>
      <c r="O855" s="79" t="str">
        <f ca="1">MID(OFFSET(O855,0,-COLUMNS($E:$J)-OFFSET(O855,4-ROW(),0)),J855+1,2)</f>
        <v/>
      </c>
      <c r="P855" s="20">
        <f ca="1">IF(ISBLANK($D855),"",(($K855*2^8+$L855)*2^8+$M855)*2^8+$N855)</f>
        <v>1952043008</v>
      </c>
      <c r="Q855" s="20">
        <f ca="1">IF(O855="",P855,$P855-MOD($P855,2^(32-$O855)))</f>
        <v>1952043008</v>
      </c>
      <c r="R855" s="7">
        <f ca="1">FIND(R$4,OFFSET(R855,0,3-COLUMNS($F:R)-OFFSET(R855,4-ROW(),4)))</f>
        <v>4</v>
      </c>
      <c r="S855" s="7">
        <f ca="1">FIND(S$4,OFFSET(S855,0,3-COLUMNS($F:R)-OFFSET(S855,4-ROW(),4)),OFFSET(S855,0,-1)+1)</f>
        <v>7</v>
      </c>
      <c r="T855" s="7">
        <f ca="1">FIND(T$4,OFFSET(T855,0,3-COLUMNS($F:R)-OFFSET(T855,4-ROW(),4)),OFFSET(T855,0,-1)+1)</f>
        <v>11</v>
      </c>
      <c r="U855" s="8" t="str">
        <f ca="1">LEFT(OFFSET(U855,0,-COLUMNS($G:$T)-OFFSET(U855,4-ROW(),0)),R855-1)</f>
        <v>116</v>
      </c>
      <c r="V855" s="9" t="str">
        <f ca="1">MID(OFFSET(V855,0,-COLUMNS($G:$T)-OFFSET(V855,4-ROW(),0)),R855+1,S855-R855-1)</f>
        <v>89</v>
      </c>
      <c r="W855" s="9" t="str">
        <f ca="1">MID(OFFSET(W855,0,-COLUMNS($G:$T)-OFFSET(W855,4-ROW(),0)),S855+1,T855-S855-1)</f>
        <v>223</v>
      </c>
      <c r="X855" s="9" t="str">
        <f ca="1">MID(OFFSET(X855,0,-COLUMNS($G:$T)-OFFSET(X855,4-ROW(),0)),T855+1,3)</f>
        <v>255</v>
      </c>
      <c r="Y855" s="21">
        <f ca="1">IF(ISBLANK($F855),"",IF(O855="",(($U855*2^8+$V855)*2^8+$W855)*2^8+$X855,$Q855+2^(32-$O855)-1))</f>
        <v>1952047103</v>
      </c>
      <c r="Z855" s="88" t="str">
        <f t="shared" si="13"/>
        <v>JP</v>
      </c>
    </row>
    <row r="856" spans="2:26" x14ac:dyDescent="0.15">
      <c r="B856" s="87">
        <v>852</v>
      </c>
      <c r="C856" s="92" t="s">
        <v>4474</v>
      </c>
      <c r="D856" s="53" t="s">
        <v>1778</v>
      </c>
      <c r="E856" s="25" t="s">
        <v>8</v>
      </c>
      <c r="F856" s="25" t="s">
        <v>1779</v>
      </c>
      <c r="G856" s="7">
        <f ca="1">FIND(G$4,OFFSET(G856,0,3-COLUMNS(D:G)-OFFSET(G856,4-ROW(),COLUMNS($G:$K))))</f>
        <v>4</v>
      </c>
      <c r="H856" s="7">
        <f ca="1">FIND(H$4,OFFSET(H856,0,3-COLUMNS(D:G)-OFFSET(H856,4-ROW(),COLUMNS($G:$K))),OFFSET(H856,0,-1)+1)</f>
        <v>7</v>
      </c>
      <c r="I856" s="7">
        <f ca="1">FIND(I$4,OFFSET(I856,0,3-COLUMNS(D:G)-OFFSET(I856,4-ROW(),COLUMNS($G:$K))),OFFSET(I856,0,-1)+1)</f>
        <v>11</v>
      </c>
      <c r="J856" s="75">
        <f ca="1">IFERROR(FIND(J$4,OFFSET(J856,0,-2-OFFSET(J856,4-ROW(),4))),LEN(OFFSET(J856,0,-2-OFFSET(J856,4-ROW(),4)))+1)</f>
        <v>13</v>
      </c>
      <c r="K856" s="8" t="str">
        <f ca="1">LEFT(OFFSET(K856,0,-COLUMNS($E:$J)-OFFSET(K856,4-ROW(),0)),G856-1)</f>
        <v>116</v>
      </c>
      <c r="L856" s="9" t="str">
        <f ca="1">MID(OFFSET(L856,0,-COLUMNS($E:$J)-OFFSET(L856,4-ROW(),0)),G856+1,H856-G856-1)</f>
        <v>90</v>
      </c>
      <c r="M856" s="9" t="str">
        <f ca="1">MID(OFFSET(M856,0,-COLUMNS($E:$J)-OFFSET(M856,4-ROW(),0)),H856+1,I856-H856-1)</f>
        <v>144</v>
      </c>
      <c r="N856" s="9" t="str">
        <f ca="1">MID(OFFSET(N856,0,-COLUMNS($E:$J)-OFFSET(N856,4-ROW(),0)),I856+1,J856-I856-1)</f>
        <v>0</v>
      </c>
      <c r="O856" s="79" t="str">
        <f ca="1">MID(OFFSET(O856,0,-COLUMNS($E:$J)-OFFSET(O856,4-ROW(),0)),J856+1,2)</f>
        <v/>
      </c>
      <c r="P856" s="20">
        <f ca="1">IF(ISBLANK($D856),"",(($K856*2^8+$L856)*2^8+$M856)*2^8+$N856)</f>
        <v>1952092160</v>
      </c>
      <c r="Q856" s="20">
        <f ca="1">IF(O856="",P856,$P856-MOD($P856,2^(32-$O856)))</f>
        <v>1952092160</v>
      </c>
      <c r="R856" s="7">
        <f ca="1">FIND(R$4,OFFSET(R856,0,3-COLUMNS($F:R)-OFFSET(R856,4-ROW(),4)))</f>
        <v>4</v>
      </c>
      <c r="S856" s="7">
        <f ca="1">FIND(S$4,OFFSET(S856,0,3-COLUMNS($F:R)-OFFSET(S856,4-ROW(),4)),OFFSET(S856,0,-1)+1)</f>
        <v>7</v>
      </c>
      <c r="T856" s="7">
        <f ca="1">FIND(T$4,OFFSET(T856,0,3-COLUMNS($F:R)-OFFSET(T856,4-ROW(),4)),OFFSET(T856,0,-1)+1)</f>
        <v>11</v>
      </c>
      <c r="U856" s="8" t="str">
        <f ca="1">LEFT(OFFSET(U856,0,-COLUMNS($G:$T)-OFFSET(U856,4-ROW(),0)),R856-1)</f>
        <v>116</v>
      </c>
      <c r="V856" s="9" t="str">
        <f ca="1">MID(OFFSET(V856,0,-COLUMNS($G:$T)-OFFSET(V856,4-ROW(),0)),R856+1,S856-R856-1)</f>
        <v>90</v>
      </c>
      <c r="W856" s="9" t="str">
        <f ca="1">MID(OFFSET(W856,0,-COLUMNS($G:$T)-OFFSET(W856,4-ROW(),0)),S856+1,T856-S856-1)</f>
        <v>159</v>
      </c>
      <c r="X856" s="9" t="str">
        <f ca="1">MID(OFFSET(X856,0,-COLUMNS($G:$T)-OFFSET(X856,4-ROW(),0)),T856+1,3)</f>
        <v>255</v>
      </c>
      <c r="Y856" s="21">
        <f ca="1">IF(ISBLANK($F856),"",IF(O856="",(($U856*2^8+$V856)*2^8+$W856)*2^8+$X856,$Q856+2^(32-$O856)-1))</f>
        <v>1952096255</v>
      </c>
      <c r="Z856" s="88" t="str">
        <f t="shared" si="13"/>
        <v>JP</v>
      </c>
    </row>
    <row r="857" spans="2:26" x14ac:dyDescent="0.15">
      <c r="B857" s="87">
        <v>853</v>
      </c>
      <c r="C857" s="92" t="s">
        <v>4474</v>
      </c>
      <c r="D857" s="53" t="s">
        <v>1780</v>
      </c>
      <c r="E857" s="25" t="s">
        <v>8</v>
      </c>
      <c r="F857" s="25" t="s">
        <v>1781</v>
      </c>
      <c r="G857" s="7">
        <f ca="1">FIND(G$4,OFFSET(G857,0,3-COLUMNS(D:G)-OFFSET(G857,4-ROW(),COLUMNS($G:$K))))</f>
        <v>4</v>
      </c>
      <c r="H857" s="7">
        <f ca="1">FIND(H$4,OFFSET(H857,0,3-COLUMNS(D:G)-OFFSET(H857,4-ROW(),COLUMNS($G:$K))),OFFSET(H857,0,-1)+1)</f>
        <v>7</v>
      </c>
      <c r="I857" s="7">
        <f ca="1">FIND(I$4,OFFSET(I857,0,3-COLUMNS(D:G)-OFFSET(I857,4-ROW(),COLUMNS($G:$K))),OFFSET(I857,0,-1)+1)</f>
        <v>11</v>
      </c>
      <c r="J857" s="75">
        <f ca="1">IFERROR(FIND(J$4,OFFSET(J857,0,-2-OFFSET(J857,4-ROW(),4))),LEN(OFFSET(J857,0,-2-OFFSET(J857,4-ROW(),4)))+1)</f>
        <v>13</v>
      </c>
      <c r="K857" s="8" t="str">
        <f ca="1">LEFT(OFFSET(K857,0,-COLUMNS($E:$J)-OFFSET(K857,4-ROW(),0)),G857-1)</f>
        <v>116</v>
      </c>
      <c r="L857" s="9" t="str">
        <f ca="1">MID(OFFSET(L857,0,-COLUMNS($E:$J)-OFFSET(L857,4-ROW(),0)),G857+1,H857-G857-1)</f>
        <v>90</v>
      </c>
      <c r="M857" s="9" t="str">
        <f ca="1">MID(OFFSET(M857,0,-COLUMNS($E:$J)-OFFSET(M857,4-ROW(),0)),H857+1,I857-H857-1)</f>
        <v>192</v>
      </c>
      <c r="N857" s="9" t="str">
        <f ca="1">MID(OFFSET(N857,0,-COLUMNS($E:$J)-OFFSET(N857,4-ROW(),0)),I857+1,J857-I857-1)</f>
        <v>0</v>
      </c>
      <c r="O857" s="79" t="str">
        <f ca="1">MID(OFFSET(O857,0,-COLUMNS($E:$J)-OFFSET(O857,4-ROW(),0)),J857+1,2)</f>
        <v/>
      </c>
      <c r="P857" s="20">
        <f ca="1">IF(ISBLANK($D857),"",(($K857*2^8+$L857)*2^8+$M857)*2^8+$N857)</f>
        <v>1952104448</v>
      </c>
      <c r="Q857" s="20">
        <f ca="1">IF(O857="",P857,$P857-MOD($P857,2^(32-$O857)))</f>
        <v>1952104448</v>
      </c>
      <c r="R857" s="7">
        <f ca="1">FIND(R$4,OFFSET(R857,0,3-COLUMNS($F:R)-OFFSET(R857,4-ROW(),4)))</f>
        <v>4</v>
      </c>
      <c r="S857" s="7">
        <f ca="1">FIND(S$4,OFFSET(S857,0,3-COLUMNS($F:R)-OFFSET(S857,4-ROW(),4)),OFFSET(S857,0,-1)+1)</f>
        <v>7</v>
      </c>
      <c r="T857" s="7">
        <f ca="1">FIND(T$4,OFFSET(T857,0,3-COLUMNS($F:R)-OFFSET(T857,4-ROW(),4)),OFFSET(T857,0,-1)+1)</f>
        <v>11</v>
      </c>
      <c r="U857" s="8" t="str">
        <f ca="1">LEFT(OFFSET(U857,0,-COLUMNS($G:$T)-OFFSET(U857,4-ROW(),0)),R857-1)</f>
        <v>116</v>
      </c>
      <c r="V857" s="9" t="str">
        <f ca="1">MID(OFFSET(V857,0,-COLUMNS($G:$T)-OFFSET(V857,4-ROW(),0)),R857+1,S857-R857-1)</f>
        <v>90</v>
      </c>
      <c r="W857" s="9" t="str">
        <f ca="1">MID(OFFSET(W857,0,-COLUMNS($G:$T)-OFFSET(W857,4-ROW(),0)),S857+1,T857-S857-1)</f>
        <v>207</v>
      </c>
      <c r="X857" s="9" t="str">
        <f ca="1">MID(OFFSET(X857,0,-COLUMNS($G:$T)-OFFSET(X857,4-ROW(),0)),T857+1,3)</f>
        <v>255</v>
      </c>
      <c r="Y857" s="21">
        <f ca="1">IF(ISBLANK($F857),"",IF(O857="",(($U857*2^8+$V857)*2^8+$W857)*2^8+$X857,$Q857+2^(32-$O857)-1))</f>
        <v>1952108543</v>
      </c>
      <c r="Z857" s="88" t="str">
        <f t="shared" si="13"/>
        <v>JP</v>
      </c>
    </row>
    <row r="858" spans="2:26" x14ac:dyDescent="0.15">
      <c r="B858" s="87">
        <v>854</v>
      </c>
      <c r="C858" s="92" t="s">
        <v>4474</v>
      </c>
      <c r="D858" s="53" t="s">
        <v>1782</v>
      </c>
      <c r="E858" s="25" t="s">
        <v>8</v>
      </c>
      <c r="F858" s="25" t="s">
        <v>1783</v>
      </c>
      <c r="G858" s="7">
        <f ca="1">FIND(G$4,OFFSET(G858,0,3-COLUMNS(D:G)-OFFSET(G858,4-ROW(),COLUMNS($G:$K))))</f>
        <v>4</v>
      </c>
      <c r="H858" s="7">
        <f ca="1">FIND(H$4,OFFSET(H858,0,3-COLUMNS(D:G)-OFFSET(H858,4-ROW(),COLUMNS($G:$K))),OFFSET(H858,0,-1)+1)</f>
        <v>7</v>
      </c>
      <c r="I858" s="7">
        <f ca="1">FIND(I$4,OFFSET(I858,0,3-COLUMNS(D:G)-OFFSET(I858,4-ROW(),COLUMNS($G:$K))),OFFSET(I858,0,-1)+1)</f>
        <v>9</v>
      </c>
      <c r="J858" s="75">
        <f ca="1">IFERROR(FIND(J$4,OFFSET(J858,0,-2-OFFSET(J858,4-ROW(),4))),LEN(OFFSET(J858,0,-2-OFFSET(J858,4-ROW(),4)))+1)</f>
        <v>11</v>
      </c>
      <c r="K858" s="8" t="str">
        <f ca="1">LEFT(OFFSET(K858,0,-COLUMNS($E:$J)-OFFSET(K858,4-ROW(),0)),G858-1)</f>
        <v>116</v>
      </c>
      <c r="L858" s="9" t="str">
        <f ca="1">MID(OFFSET(L858,0,-COLUMNS($E:$J)-OFFSET(L858,4-ROW(),0)),G858+1,H858-G858-1)</f>
        <v>91</v>
      </c>
      <c r="M858" s="9" t="str">
        <f ca="1">MID(OFFSET(M858,0,-COLUMNS($E:$J)-OFFSET(M858,4-ROW(),0)),H858+1,I858-H858-1)</f>
        <v>0</v>
      </c>
      <c r="N858" s="9" t="str">
        <f ca="1">MID(OFFSET(N858,0,-COLUMNS($E:$J)-OFFSET(N858,4-ROW(),0)),I858+1,J858-I858-1)</f>
        <v>0</v>
      </c>
      <c r="O858" s="79" t="str">
        <f ca="1">MID(OFFSET(O858,0,-COLUMNS($E:$J)-OFFSET(O858,4-ROW(),0)),J858+1,2)</f>
        <v/>
      </c>
      <c r="P858" s="20">
        <f ca="1">IF(ISBLANK($D858),"",(($K858*2^8+$L858)*2^8+$M858)*2^8+$N858)</f>
        <v>1952120832</v>
      </c>
      <c r="Q858" s="20">
        <f ca="1">IF(O858="",P858,$P858-MOD($P858,2^(32-$O858)))</f>
        <v>1952120832</v>
      </c>
      <c r="R858" s="7">
        <f ca="1">FIND(R$4,OFFSET(R858,0,3-COLUMNS($F:R)-OFFSET(R858,4-ROW(),4)))</f>
        <v>4</v>
      </c>
      <c r="S858" s="7">
        <f ca="1">FIND(S$4,OFFSET(S858,0,3-COLUMNS($F:R)-OFFSET(S858,4-ROW(),4)),OFFSET(S858,0,-1)+1)</f>
        <v>7</v>
      </c>
      <c r="T858" s="7">
        <f ca="1">FIND(T$4,OFFSET(T858,0,3-COLUMNS($F:R)-OFFSET(T858,4-ROW(),4)),OFFSET(T858,0,-1)+1)</f>
        <v>11</v>
      </c>
      <c r="U858" s="8" t="str">
        <f ca="1">LEFT(OFFSET(U858,0,-COLUMNS($G:$T)-OFFSET(U858,4-ROW(),0)),R858-1)</f>
        <v>116</v>
      </c>
      <c r="V858" s="9" t="str">
        <f ca="1">MID(OFFSET(V858,0,-COLUMNS($G:$T)-OFFSET(V858,4-ROW(),0)),R858+1,S858-R858-1)</f>
        <v>91</v>
      </c>
      <c r="W858" s="9" t="str">
        <f ca="1">MID(OFFSET(W858,0,-COLUMNS($G:$T)-OFFSET(W858,4-ROW(),0)),S858+1,T858-S858-1)</f>
        <v>255</v>
      </c>
      <c r="X858" s="9" t="str">
        <f ca="1">MID(OFFSET(X858,0,-COLUMNS($G:$T)-OFFSET(X858,4-ROW(),0)),T858+1,3)</f>
        <v>255</v>
      </c>
      <c r="Y858" s="21">
        <f ca="1">IF(ISBLANK($F858),"",IF(O858="",(($U858*2^8+$V858)*2^8+$W858)*2^8+$X858,$Q858+2^(32-$O858)-1))</f>
        <v>1952186367</v>
      </c>
      <c r="Z858" s="88" t="str">
        <f t="shared" si="13"/>
        <v>JP</v>
      </c>
    </row>
    <row r="859" spans="2:26" x14ac:dyDescent="0.15">
      <c r="B859" s="87">
        <v>855</v>
      </c>
      <c r="C859" s="92" t="s">
        <v>4474</v>
      </c>
      <c r="D859" s="53" t="s">
        <v>1784</v>
      </c>
      <c r="E859" s="25" t="s">
        <v>8</v>
      </c>
      <c r="F859" s="25" t="s">
        <v>1785</v>
      </c>
      <c r="G859" s="7">
        <f ca="1">FIND(G$4,OFFSET(G859,0,3-COLUMNS(D:G)-OFFSET(G859,4-ROW(),COLUMNS($G:$K))))</f>
        <v>4</v>
      </c>
      <c r="H859" s="7">
        <f ca="1">FIND(H$4,OFFSET(H859,0,3-COLUMNS(D:G)-OFFSET(H859,4-ROW(),COLUMNS($G:$K))),OFFSET(H859,0,-1)+1)</f>
        <v>7</v>
      </c>
      <c r="I859" s="7">
        <f ca="1">FIND(I$4,OFFSET(I859,0,3-COLUMNS(D:G)-OFFSET(I859,4-ROW(),COLUMNS($G:$K))),OFFSET(I859,0,-1)+1)</f>
        <v>9</v>
      </c>
      <c r="J859" s="75">
        <f ca="1">IFERROR(FIND(J$4,OFFSET(J859,0,-2-OFFSET(J859,4-ROW(),4))),LEN(OFFSET(J859,0,-2-OFFSET(J859,4-ROW(),4)))+1)</f>
        <v>11</v>
      </c>
      <c r="K859" s="8" t="str">
        <f ca="1">LEFT(OFFSET(K859,0,-COLUMNS($E:$J)-OFFSET(K859,4-ROW(),0)),G859-1)</f>
        <v>116</v>
      </c>
      <c r="L859" s="9" t="str">
        <f ca="1">MID(OFFSET(L859,0,-COLUMNS($E:$J)-OFFSET(L859,4-ROW(),0)),G859+1,H859-G859-1)</f>
        <v>92</v>
      </c>
      <c r="M859" s="9" t="str">
        <f ca="1">MID(OFFSET(M859,0,-COLUMNS($E:$J)-OFFSET(M859,4-ROW(),0)),H859+1,I859-H859-1)</f>
        <v>3</v>
      </c>
      <c r="N859" s="9" t="str">
        <f ca="1">MID(OFFSET(N859,0,-COLUMNS($E:$J)-OFFSET(N859,4-ROW(),0)),I859+1,J859-I859-1)</f>
        <v>0</v>
      </c>
      <c r="O859" s="79" t="str">
        <f ca="1">MID(OFFSET(O859,0,-COLUMNS($E:$J)-OFFSET(O859,4-ROW(),0)),J859+1,2)</f>
        <v/>
      </c>
      <c r="P859" s="20">
        <f ca="1">IF(ISBLANK($D859),"",(($K859*2^8+$L859)*2^8+$M859)*2^8+$N859)</f>
        <v>1952187136</v>
      </c>
      <c r="Q859" s="20">
        <f ca="1">IF(O859="",P859,$P859-MOD($P859,2^(32-$O859)))</f>
        <v>1952187136</v>
      </c>
      <c r="R859" s="7">
        <f ca="1">FIND(R$4,OFFSET(R859,0,3-COLUMNS($F:R)-OFFSET(R859,4-ROW(),4)))</f>
        <v>4</v>
      </c>
      <c r="S859" s="7">
        <f ca="1">FIND(S$4,OFFSET(S859,0,3-COLUMNS($F:R)-OFFSET(S859,4-ROW(),4)),OFFSET(S859,0,-1)+1)</f>
        <v>7</v>
      </c>
      <c r="T859" s="7">
        <f ca="1">FIND(T$4,OFFSET(T859,0,3-COLUMNS($F:R)-OFFSET(T859,4-ROW(),4)),OFFSET(T859,0,-1)+1)</f>
        <v>9</v>
      </c>
      <c r="U859" s="8" t="str">
        <f ca="1">LEFT(OFFSET(U859,0,-COLUMNS($G:$T)-OFFSET(U859,4-ROW(),0)),R859-1)</f>
        <v>116</v>
      </c>
      <c r="V859" s="9" t="str">
        <f ca="1">MID(OFFSET(V859,0,-COLUMNS($G:$T)-OFFSET(V859,4-ROW(),0)),R859+1,S859-R859-1)</f>
        <v>92</v>
      </c>
      <c r="W859" s="9" t="str">
        <f ca="1">MID(OFFSET(W859,0,-COLUMNS($G:$T)-OFFSET(W859,4-ROW(),0)),S859+1,T859-S859-1)</f>
        <v>3</v>
      </c>
      <c r="X859" s="9" t="str">
        <f ca="1">MID(OFFSET(X859,0,-COLUMNS($G:$T)-OFFSET(X859,4-ROW(),0)),T859+1,3)</f>
        <v>255</v>
      </c>
      <c r="Y859" s="21">
        <f ca="1">IF(ISBLANK($F859),"",IF(O859="",(($U859*2^8+$V859)*2^8+$W859)*2^8+$X859,$Q859+2^(32-$O859)-1))</f>
        <v>1952187391</v>
      </c>
      <c r="Z859" s="88" t="str">
        <f t="shared" si="13"/>
        <v>JP</v>
      </c>
    </row>
    <row r="860" spans="2:26" x14ac:dyDescent="0.15">
      <c r="B860" s="87">
        <v>856</v>
      </c>
      <c r="C860" s="92" t="s">
        <v>4474</v>
      </c>
      <c r="D860" s="53" t="s">
        <v>1786</v>
      </c>
      <c r="E860" s="25" t="s">
        <v>8</v>
      </c>
      <c r="F860" s="25" t="s">
        <v>1787</v>
      </c>
      <c r="G860" s="7">
        <f ca="1">FIND(G$4,OFFSET(G860,0,3-COLUMNS(D:G)-OFFSET(G860,4-ROW(),COLUMNS($G:$K))))</f>
        <v>4</v>
      </c>
      <c r="H860" s="7">
        <f ca="1">FIND(H$4,OFFSET(H860,0,3-COLUMNS(D:G)-OFFSET(H860,4-ROW(),COLUMNS($G:$K))),OFFSET(H860,0,-1)+1)</f>
        <v>7</v>
      </c>
      <c r="I860" s="7">
        <f ca="1">FIND(I$4,OFFSET(I860,0,3-COLUMNS(D:G)-OFFSET(I860,4-ROW(),COLUMNS($G:$K))),OFFSET(I860,0,-1)+1)</f>
        <v>9</v>
      </c>
      <c r="J860" s="75">
        <f ca="1">IFERROR(FIND(J$4,OFFSET(J860,0,-2-OFFSET(J860,4-ROW(),4))),LEN(OFFSET(J860,0,-2-OFFSET(J860,4-ROW(),4)))+1)</f>
        <v>11</v>
      </c>
      <c r="K860" s="8" t="str">
        <f ca="1">LEFT(OFFSET(K860,0,-COLUMNS($E:$J)-OFFSET(K860,4-ROW(),0)),G860-1)</f>
        <v>116</v>
      </c>
      <c r="L860" s="9" t="str">
        <f ca="1">MID(OFFSET(L860,0,-COLUMNS($E:$J)-OFFSET(L860,4-ROW(),0)),G860+1,H860-G860-1)</f>
        <v>92</v>
      </c>
      <c r="M860" s="9" t="str">
        <f ca="1">MID(OFFSET(M860,0,-COLUMNS($E:$J)-OFFSET(M860,4-ROW(),0)),H860+1,I860-H860-1)</f>
        <v>5</v>
      </c>
      <c r="N860" s="9" t="str">
        <f ca="1">MID(OFFSET(N860,0,-COLUMNS($E:$J)-OFFSET(N860,4-ROW(),0)),I860+1,J860-I860-1)</f>
        <v>0</v>
      </c>
      <c r="O860" s="79" t="str">
        <f ca="1">MID(OFFSET(O860,0,-COLUMNS($E:$J)-OFFSET(O860,4-ROW(),0)),J860+1,2)</f>
        <v/>
      </c>
      <c r="P860" s="20">
        <f ca="1">IF(ISBLANK($D860),"",(($K860*2^8+$L860)*2^8+$M860)*2^8+$N860)</f>
        <v>1952187648</v>
      </c>
      <c r="Q860" s="20">
        <f ca="1">IF(O860="",P860,$P860-MOD($P860,2^(32-$O860)))</f>
        <v>1952187648</v>
      </c>
      <c r="R860" s="7">
        <f ca="1">FIND(R$4,OFFSET(R860,0,3-COLUMNS($F:R)-OFFSET(R860,4-ROW(),4)))</f>
        <v>4</v>
      </c>
      <c r="S860" s="7">
        <f ca="1">FIND(S$4,OFFSET(S860,0,3-COLUMNS($F:R)-OFFSET(S860,4-ROW(),4)),OFFSET(S860,0,-1)+1)</f>
        <v>7</v>
      </c>
      <c r="T860" s="7">
        <f ca="1">FIND(T$4,OFFSET(T860,0,3-COLUMNS($F:R)-OFFSET(T860,4-ROW(),4)),OFFSET(T860,0,-1)+1)</f>
        <v>9</v>
      </c>
      <c r="U860" s="8" t="str">
        <f ca="1">LEFT(OFFSET(U860,0,-COLUMNS($G:$T)-OFFSET(U860,4-ROW(),0)),R860-1)</f>
        <v>116</v>
      </c>
      <c r="V860" s="9" t="str">
        <f ca="1">MID(OFFSET(V860,0,-COLUMNS($G:$T)-OFFSET(V860,4-ROW(),0)),R860+1,S860-R860-1)</f>
        <v>92</v>
      </c>
      <c r="W860" s="9" t="str">
        <f ca="1">MID(OFFSET(W860,0,-COLUMNS($G:$T)-OFFSET(W860,4-ROW(),0)),S860+1,T860-S860-1)</f>
        <v>5</v>
      </c>
      <c r="X860" s="9" t="str">
        <f ca="1">MID(OFFSET(X860,0,-COLUMNS($G:$T)-OFFSET(X860,4-ROW(),0)),T860+1,3)</f>
        <v>255</v>
      </c>
      <c r="Y860" s="21">
        <f ca="1">IF(ISBLANK($F860),"",IF(O860="",(($U860*2^8+$V860)*2^8+$W860)*2^8+$X860,$Q860+2^(32-$O860)-1))</f>
        <v>1952187903</v>
      </c>
      <c r="Z860" s="88" t="str">
        <f t="shared" si="13"/>
        <v>JP</v>
      </c>
    </row>
    <row r="861" spans="2:26" x14ac:dyDescent="0.15">
      <c r="B861" s="87">
        <v>857</v>
      </c>
      <c r="C861" s="92" t="s">
        <v>4474</v>
      </c>
      <c r="D861" s="53" t="s">
        <v>1788</v>
      </c>
      <c r="E861" s="25" t="s">
        <v>8</v>
      </c>
      <c r="F861" s="25" t="s">
        <v>1789</v>
      </c>
      <c r="G861" s="7">
        <f ca="1">FIND(G$4,OFFSET(G861,0,3-COLUMNS(D:G)-OFFSET(G861,4-ROW(),COLUMNS($G:$K))))</f>
        <v>4</v>
      </c>
      <c r="H861" s="7">
        <f ca="1">FIND(H$4,OFFSET(H861,0,3-COLUMNS(D:G)-OFFSET(H861,4-ROW(),COLUMNS($G:$K))),OFFSET(H861,0,-1)+1)</f>
        <v>7</v>
      </c>
      <c r="I861" s="7">
        <f ca="1">FIND(I$4,OFFSET(I861,0,3-COLUMNS(D:G)-OFFSET(I861,4-ROW(),COLUMNS($G:$K))),OFFSET(I861,0,-1)+1)</f>
        <v>9</v>
      </c>
      <c r="J861" s="75">
        <f ca="1">IFERROR(FIND(J$4,OFFSET(J861,0,-2-OFFSET(J861,4-ROW(),4))),LEN(OFFSET(J861,0,-2-OFFSET(J861,4-ROW(),4)))+1)</f>
        <v>11</v>
      </c>
      <c r="K861" s="8" t="str">
        <f ca="1">LEFT(OFFSET(K861,0,-COLUMNS($E:$J)-OFFSET(K861,4-ROW(),0)),G861-1)</f>
        <v>116</v>
      </c>
      <c r="L861" s="9" t="str">
        <f ca="1">MID(OFFSET(L861,0,-COLUMNS($E:$J)-OFFSET(L861,4-ROW(),0)),G861+1,H861-G861-1)</f>
        <v>92</v>
      </c>
      <c r="M861" s="9" t="str">
        <f ca="1">MID(OFFSET(M861,0,-COLUMNS($E:$J)-OFFSET(M861,4-ROW(),0)),H861+1,I861-H861-1)</f>
        <v>6</v>
      </c>
      <c r="N861" s="9" t="str">
        <f ca="1">MID(OFFSET(N861,0,-COLUMNS($E:$J)-OFFSET(N861,4-ROW(),0)),I861+1,J861-I861-1)</f>
        <v>0</v>
      </c>
      <c r="O861" s="79" t="str">
        <f ca="1">MID(OFFSET(O861,0,-COLUMNS($E:$J)-OFFSET(O861,4-ROW(),0)),J861+1,2)</f>
        <v/>
      </c>
      <c r="P861" s="20">
        <f ca="1">IF(ISBLANK($D861),"",(($K861*2^8+$L861)*2^8+$M861)*2^8+$N861)</f>
        <v>1952187904</v>
      </c>
      <c r="Q861" s="20">
        <f ca="1">IF(O861="",P861,$P861-MOD($P861,2^(32-$O861)))</f>
        <v>1952187904</v>
      </c>
      <c r="R861" s="7">
        <f ca="1">FIND(R$4,OFFSET(R861,0,3-COLUMNS($F:R)-OFFSET(R861,4-ROW(),4)))</f>
        <v>4</v>
      </c>
      <c r="S861" s="7">
        <f ca="1">FIND(S$4,OFFSET(S861,0,3-COLUMNS($F:R)-OFFSET(S861,4-ROW(),4)),OFFSET(S861,0,-1)+1)</f>
        <v>7</v>
      </c>
      <c r="T861" s="7">
        <f ca="1">FIND(T$4,OFFSET(T861,0,3-COLUMNS($F:R)-OFFSET(T861,4-ROW(),4)),OFFSET(T861,0,-1)+1)</f>
        <v>9</v>
      </c>
      <c r="U861" s="8" t="str">
        <f ca="1">LEFT(OFFSET(U861,0,-COLUMNS($G:$T)-OFFSET(U861,4-ROW(),0)),R861-1)</f>
        <v>116</v>
      </c>
      <c r="V861" s="9" t="str">
        <f ca="1">MID(OFFSET(V861,0,-COLUMNS($G:$T)-OFFSET(V861,4-ROW(),0)),R861+1,S861-R861-1)</f>
        <v>92</v>
      </c>
      <c r="W861" s="9" t="str">
        <f ca="1">MID(OFFSET(W861,0,-COLUMNS($G:$T)-OFFSET(W861,4-ROW(),0)),S861+1,T861-S861-1)</f>
        <v>6</v>
      </c>
      <c r="X861" s="9" t="str">
        <f ca="1">MID(OFFSET(X861,0,-COLUMNS($G:$T)-OFFSET(X861,4-ROW(),0)),T861+1,3)</f>
        <v>255</v>
      </c>
      <c r="Y861" s="21">
        <f ca="1">IF(ISBLANK($F861),"",IF(O861="",(($U861*2^8+$V861)*2^8+$W861)*2^8+$X861,$Q861+2^(32-$O861)-1))</f>
        <v>1952188159</v>
      </c>
      <c r="Z861" s="88" t="str">
        <f t="shared" si="13"/>
        <v>JP</v>
      </c>
    </row>
    <row r="862" spans="2:26" x14ac:dyDescent="0.15">
      <c r="B862" s="87">
        <v>858</v>
      </c>
      <c r="C862" s="92" t="s">
        <v>4474</v>
      </c>
      <c r="D862" s="53" t="s">
        <v>1790</v>
      </c>
      <c r="E862" s="25" t="s">
        <v>8</v>
      </c>
      <c r="F862" s="25" t="s">
        <v>1791</v>
      </c>
      <c r="G862" s="7">
        <f ca="1">FIND(G$4,OFFSET(G862,0,3-COLUMNS(D:G)-OFFSET(G862,4-ROW(),COLUMNS($G:$K))))</f>
        <v>4</v>
      </c>
      <c r="H862" s="7">
        <f ca="1">FIND(H$4,OFFSET(H862,0,3-COLUMNS(D:G)-OFFSET(H862,4-ROW(),COLUMNS($G:$K))),OFFSET(H862,0,-1)+1)</f>
        <v>7</v>
      </c>
      <c r="I862" s="7">
        <f ca="1">FIND(I$4,OFFSET(I862,0,3-COLUMNS(D:G)-OFFSET(I862,4-ROW(),COLUMNS($G:$K))),OFFSET(I862,0,-1)+1)</f>
        <v>10</v>
      </c>
      <c r="J862" s="75">
        <f ca="1">IFERROR(FIND(J$4,OFFSET(J862,0,-2-OFFSET(J862,4-ROW(),4))),LEN(OFFSET(J862,0,-2-OFFSET(J862,4-ROW(),4)))+1)</f>
        <v>12</v>
      </c>
      <c r="K862" s="8" t="str">
        <f ca="1">LEFT(OFFSET(K862,0,-COLUMNS($E:$J)-OFFSET(K862,4-ROW(),0)),G862-1)</f>
        <v>116</v>
      </c>
      <c r="L862" s="9" t="str">
        <f ca="1">MID(OFFSET(L862,0,-COLUMNS($E:$J)-OFFSET(L862,4-ROW(),0)),G862+1,H862-G862-1)</f>
        <v>92</v>
      </c>
      <c r="M862" s="9" t="str">
        <f ca="1">MID(OFFSET(M862,0,-COLUMNS($E:$J)-OFFSET(M862,4-ROW(),0)),H862+1,I862-H862-1)</f>
        <v>12</v>
      </c>
      <c r="N862" s="9" t="str">
        <f ca="1">MID(OFFSET(N862,0,-COLUMNS($E:$J)-OFFSET(N862,4-ROW(),0)),I862+1,J862-I862-1)</f>
        <v>0</v>
      </c>
      <c r="O862" s="79" t="str">
        <f ca="1">MID(OFFSET(O862,0,-COLUMNS($E:$J)-OFFSET(O862,4-ROW(),0)),J862+1,2)</f>
        <v/>
      </c>
      <c r="P862" s="20">
        <f ca="1">IF(ISBLANK($D862),"",(($K862*2^8+$L862)*2^8+$M862)*2^8+$N862)</f>
        <v>1952189440</v>
      </c>
      <c r="Q862" s="20">
        <f ca="1">IF(O862="",P862,$P862-MOD($P862,2^(32-$O862)))</f>
        <v>1952189440</v>
      </c>
      <c r="R862" s="7">
        <f ca="1">FIND(R$4,OFFSET(R862,0,3-COLUMNS($F:R)-OFFSET(R862,4-ROW(),4)))</f>
        <v>4</v>
      </c>
      <c r="S862" s="7">
        <f ca="1">FIND(S$4,OFFSET(S862,0,3-COLUMNS($F:R)-OFFSET(S862,4-ROW(),4)),OFFSET(S862,0,-1)+1)</f>
        <v>7</v>
      </c>
      <c r="T862" s="7">
        <f ca="1">FIND(T$4,OFFSET(T862,0,3-COLUMNS($F:R)-OFFSET(T862,4-ROW(),4)),OFFSET(T862,0,-1)+1)</f>
        <v>10</v>
      </c>
      <c r="U862" s="8" t="str">
        <f ca="1">LEFT(OFFSET(U862,0,-COLUMNS($G:$T)-OFFSET(U862,4-ROW(),0)),R862-1)</f>
        <v>116</v>
      </c>
      <c r="V862" s="9" t="str">
        <f ca="1">MID(OFFSET(V862,0,-COLUMNS($G:$T)-OFFSET(V862,4-ROW(),0)),R862+1,S862-R862-1)</f>
        <v>92</v>
      </c>
      <c r="W862" s="9" t="str">
        <f ca="1">MID(OFFSET(W862,0,-COLUMNS($G:$T)-OFFSET(W862,4-ROW(),0)),S862+1,T862-S862-1)</f>
        <v>13</v>
      </c>
      <c r="X862" s="9" t="str">
        <f ca="1">MID(OFFSET(X862,0,-COLUMNS($G:$T)-OFFSET(X862,4-ROW(),0)),T862+1,3)</f>
        <v>255</v>
      </c>
      <c r="Y862" s="21">
        <f ca="1">IF(ISBLANK($F862),"",IF(O862="",(($U862*2^8+$V862)*2^8+$W862)*2^8+$X862,$Q862+2^(32-$O862)-1))</f>
        <v>1952189951</v>
      </c>
      <c r="Z862" s="88" t="str">
        <f t="shared" si="13"/>
        <v>JP</v>
      </c>
    </row>
    <row r="863" spans="2:26" x14ac:dyDescent="0.15">
      <c r="B863" s="87">
        <v>859</v>
      </c>
      <c r="C863" s="92" t="s">
        <v>4474</v>
      </c>
      <c r="D863" s="53" t="s">
        <v>1792</v>
      </c>
      <c r="E863" s="25" t="s">
        <v>8</v>
      </c>
      <c r="F863" s="25" t="s">
        <v>1793</v>
      </c>
      <c r="G863" s="7">
        <f ca="1">FIND(G$4,OFFSET(G863,0,3-COLUMNS(D:G)-OFFSET(G863,4-ROW(),COLUMNS($G:$K))))</f>
        <v>4</v>
      </c>
      <c r="H863" s="7">
        <f ca="1">FIND(H$4,OFFSET(H863,0,3-COLUMNS(D:G)-OFFSET(H863,4-ROW(),COLUMNS($G:$K))),OFFSET(H863,0,-1)+1)</f>
        <v>7</v>
      </c>
      <c r="I863" s="7">
        <f ca="1">FIND(I$4,OFFSET(I863,0,3-COLUMNS(D:G)-OFFSET(I863,4-ROW(),COLUMNS($G:$K))),OFFSET(I863,0,-1)+1)</f>
        <v>10</v>
      </c>
      <c r="J863" s="75">
        <f ca="1">IFERROR(FIND(J$4,OFFSET(J863,0,-2-OFFSET(J863,4-ROW(),4))),LEN(OFFSET(J863,0,-2-OFFSET(J863,4-ROW(),4)))+1)</f>
        <v>12</v>
      </c>
      <c r="K863" s="8" t="str">
        <f ca="1">LEFT(OFFSET(K863,0,-COLUMNS($E:$J)-OFFSET(K863,4-ROW(),0)),G863-1)</f>
        <v>116</v>
      </c>
      <c r="L863" s="9" t="str">
        <f ca="1">MID(OFFSET(L863,0,-COLUMNS($E:$J)-OFFSET(L863,4-ROW(),0)),G863+1,H863-G863-1)</f>
        <v>92</v>
      </c>
      <c r="M863" s="9" t="str">
        <f ca="1">MID(OFFSET(M863,0,-COLUMNS($E:$J)-OFFSET(M863,4-ROW(),0)),H863+1,I863-H863-1)</f>
        <v>15</v>
      </c>
      <c r="N863" s="9" t="str">
        <f ca="1">MID(OFFSET(N863,0,-COLUMNS($E:$J)-OFFSET(N863,4-ROW(),0)),I863+1,J863-I863-1)</f>
        <v>0</v>
      </c>
      <c r="O863" s="79" t="str">
        <f ca="1">MID(OFFSET(O863,0,-COLUMNS($E:$J)-OFFSET(O863,4-ROW(),0)),J863+1,2)</f>
        <v/>
      </c>
      <c r="P863" s="20">
        <f ca="1">IF(ISBLANK($D863),"",(($K863*2^8+$L863)*2^8+$M863)*2^8+$N863)</f>
        <v>1952190208</v>
      </c>
      <c r="Q863" s="20">
        <f ca="1">IF(O863="",P863,$P863-MOD($P863,2^(32-$O863)))</f>
        <v>1952190208</v>
      </c>
      <c r="R863" s="7">
        <f ca="1">FIND(R$4,OFFSET(R863,0,3-COLUMNS($F:R)-OFFSET(R863,4-ROW(),4)))</f>
        <v>4</v>
      </c>
      <c r="S863" s="7">
        <f ca="1">FIND(S$4,OFFSET(S863,0,3-COLUMNS($F:R)-OFFSET(S863,4-ROW(),4)),OFFSET(S863,0,-1)+1)</f>
        <v>7</v>
      </c>
      <c r="T863" s="7">
        <f ca="1">FIND(T$4,OFFSET(T863,0,3-COLUMNS($F:R)-OFFSET(T863,4-ROW(),4)),OFFSET(T863,0,-1)+1)</f>
        <v>10</v>
      </c>
      <c r="U863" s="8" t="str">
        <f ca="1">LEFT(OFFSET(U863,0,-COLUMNS($G:$T)-OFFSET(U863,4-ROW(),0)),R863-1)</f>
        <v>116</v>
      </c>
      <c r="V863" s="9" t="str">
        <f ca="1">MID(OFFSET(V863,0,-COLUMNS($G:$T)-OFFSET(V863,4-ROW(),0)),R863+1,S863-R863-1)</f>
        <v>92</v>
      </c>
      <c r="W863" s="9" t="str">
        <f ca="1">MID(OFFSET(W863,0,-COLUMNS($G:$T)-OFFSET(W863,4-ROW(),0)),S863+1,T863-S863-1)</f>
        <v>15</v>
      </c>
      <c r="X863" s="9" t="str">
        <f ca="1">MID(OFFSET(X863,0,-COLUMNS($G:$T)-OFFSET(X863,4-ROW(),0)),T863+1,3)</f>
        <v>255</v>
      </c>
      <c r="Y863" s="21">
        <f ca="1">IF(ISBLANK($F863),"",IF(O863="",(($U863*2^8+$V863)*2^8+$W863)*2^8+$X863,$Q863+2^(32-$O863)-1))</f>
        <v>1952190463</v>
      </c>
      <c r="Z863" s="88" t="str">
        <f t="shared" si="13"/>
        <v>JP</v>
      </c>
    </row>
    <row r="864" spans="2:26" x14ac:dyDescent="0.15">
      <c r="B864" s="87">
        <v>860</v>
      </c>
      <c r="C864" s="92" t="s">
        <v>4474</v>
      </c>
      <c r="D864" s="53" t="s">
        <v>1794</v>
      </c>
      <c r="E864" s="25" t="s">
        <v>8</v>
      </c>
      <c r="F864" s="25" t="s">
        <v>1795</v>
      </c>
      <c r="G864" s="7">
        <f ca="1">FIND(G$4,OFFSET(G864,0,3-COLUMNS(D:G)-OFFSET(G864,4-ROW(),COLUMNS($G:$K))))</f>
        <v>4</v>
      </c>
      <c r="H864" s="7">
        <f ca="1">FIND(H$4,OFFSET(H864,0,3-COLUMNS(D:G)-OFFSET(H864,4-ROW(),COLUMNS($G:$K))),OFFSET(H864,0,-1)+1)</f>
        <v>7</v>
      </c>
      <c r="I864" s="7">
        <f ca="1">FIND(I$4,OFFSET(I864,0,3-COLUMNS(D:G)-OFFSET(I864,4-ROW(),COLUMNS($G:$K))),OFFSET(I864,0,-1)+1)</f>
        <v>10</v>
      </c>
      <c r="J864" s="75">
        <f ca="1">IFERROR(FIND(J$4,OFFSET(J864,0,-2-OFFSET(J864,4-ROW(),4))),LEN(OFFSET(J864,0,-2-OFFSET(J864,4-ROW(),4)))+1)</f>
        <v>12</v>
      </c>
      <c r="K864" s="8" t="str">
        <f ca="1">LEFT(OFFSET(K864,0,-COLUMNS($E:$J)-OFFSET(K864,4-ROW(),0)),G864-1)</f>
        <v>116</v>
      </c>
      <c r="L864" s="9" t="str">
        <f ca="1">MID(OFFSET(L864,0,-COLUMNS($E:$J)-OFFSET(L864,4-ROW(),0)),G864+1,H864-G864-1)</f>
        <v>92</v>
      </c>
      <c r="M864" s="9" t="str">
        <f ca="1">MID(OFFSET(M864,0,-COLUMNS($E:$J)-OFFSET(M864,4-ROW(),0)),H864+1,I864-H864-1)</f>
        <v>16</v>
      </c>
      <c r="N864" s="9" t="str">
        <f ca="1">MID(OFFSET(N864,0,-COLUMNS($E:$J)-OFFSET(N864,4-ROW(),0)),I864+1,J864-I864-1)</f>
        <v>0</v>
      </c>
      <c r="O864" s="79" t="str">
        <f ca="1">MID(OFFSET(O864,0,-COLUMNS($E:$J)-OFFSET(O864,4-ROW(),0)),J864+1,2)</f>
        <v/>
      </c>
      <c r="P864" s="20">
        <f ca="1">IF(ISBLANK($D864),"",(($K864*2^8+$L864)*2^8+$M864)*2^8+$N864)</f>
        <v>1952190464</v>
      </c>
      <c r="Q864" s="20">
        <f ca="1">IF(O864="",P864,$P864-MOD($P864,2^(32-$O864)))</f>
        <v>1952190464</v>
      </c>
      <c r="R864" s="7">
        <f ca="1">FIND(R$4,OFFSET(R864,0,3-COLUMNS($F:R)-OFFSET(R864,4-ROW(),4)))</f>
        <v>4</v>
      </c>
      <c r="S864" s="7">
        <f ca="1">FIND(S$4,OFFSET(S864,0,3-COLUMNS($F:R)-OFFSET(S864,4-ROW(),4)),OFFSET(S864,0,-1)+1)</f>
        <v>7</v>
      </c>
      <c r="T864" s="7">
        <f ca="1">FIND(T$4,OFFSET(T864,0,3-COLUMNS($F:R)-OFFSET(T864,4-ROW(),4)),OFFSET(T864,0,-1)+1)</f>
        <v>10</v>
      </c>
      <c r="U864" s="8" t="str">
        <f ca="1">LEFT(OFFSET(U864,0,-COLUMNS($G:$T)-OFFSET(U864,4-ROW(),0)),R864-1)</f>
        <v>116</v>
      </c>
      <c r="V864" s="9" t="str">
        <f ca="1">MID(OFFSET(V864,0,-COLUMNS($G:$T)-OFFSET(V864,4-ROW(),0)),R864+1,S864-R864-1)</f>
        <v>92</v>
      </c>
      <c r="W864" s="9" t="str">
        <f ca="1">MID(OFFSET(W864,0,-COLUMNS($G:$T)-OFFSET(W864,4-ROW(),0)),S864+1,T864-S864-1)</f>
        <v>31</v>
      </c>
      <c r="X864" s="9" t="str">
        <f ca="1">MID(OFFSET(X864,0,-COLUMNS($G:$T)-OFFSET(X864,4-ROW(),0)),T864+1,3)</f>
        <v>255</v>
      </c>
      <c r="Y864" s="21">
        <f ca="1">IF(ISBLANK($F864),"",IF(O864="",(($U864*2^8+$V864)*2^8+$W864)*2^8+$X864,$Q864+2^(32-$O864)-1))</f>
        <v>1952194559</v>
      </c>
      <c r="Z864" s="88" t="str">
        <f t="shared" si="13"/>
        <v>JP</v>
      </c>
    </row>
    <row r="865" spans="2:26" x14ac:dyDescent="0.15">
      <c r="B865" s="87">
        <v>861</v>
      </c>
      <c r="C865" s="92" t="s">
        <v>4474</v>
      </c>
      <c r="D865" s="53" t="s">
        <v>1796</v>
      </c>
      <c r="E865" s="25" t="s">
        <v>8</v>
      </c>
      <c r="F865" s="25" t="s">
        <v>1797</v>
      </c>
      <c r="G865" s="7">
        <f ca="1">FIND(G$4,OFFSET(G865,0,3-COLUMNS(D:G)-OFFSET(G865,4-ROW(),COLUMNS($G:$K))))</f>
        <v>4</v>
      </c>
      <c r="H865" s="7">
        <f ca="1">FIND(H$4,OFFSET(H865,0,3-COLUMNS(D:G)-OFFSET(H865,4-ROW(),COLUMNS($G:$K))),OFFSET(H865,0,-1)+1)</f>
        <v>7</v>
      </c>
      <c r="I865" s="7">
        <f ca="1">FIND(I$4,OFFSET(I865,0,3-COLUMNS(D:G)-OFFSET(I865,4-ROW(),COLUMNS($G:$K))),OFFSET(I865,0,-1)+1)</f>
        <v>10</v>
      </c>
      <c r="J865" s="75">
        <f ca="1">IFERROR(FIND(J$4,OFFSET(J865,0,-2-OFFSET(J865,4-ROW(),4))),LEN(OFFSET(J865,0,-2-OFFSET(J865,4-ROW(),4)))+1)</f>
        <v>12</v>
      </c>
      <c r="K865" s="8" t="str">
        <f ca="1">LEFT(OFFSET(K865,0,-COLUMNS($E:$J)-OFFSET(K865,4-ROW(),0)),G865-1)</f>
        <v>116</v>
      </c>
      <c r="L865" s="9" t="str">
        <f ca="1">MID(OFFSET(L865,0,-COLUMNS($E:$J)-OFFSET(L865,4-ROW(),0)),G865+1,H865-G865-1)</f>
        <v>92</v>
      </c>
      <c r="M865" s="9" t="str">
        <f ca="1">MID(OFFSET(M865,0,-COLUMNS($E:$J)-OFFSET(M865,4-ROW(),0)),H865+1,I865-H865-1)</f>
        <v>32</v>
      </c>
      <c r="N865" s="9" t="str">
        <f ca="1">MID(OFFSET(N865,0,-COLUMNS($E:$J)-OFFSET(N865,4-ROW(),0)),I865+1,J865-I865-1)</f>
        <v>0</v>
      </c>
      <c r="O865" s="79" t="str">
        <f ca="1">MID(OFFSET(O865,0,-COLUMNS($E:$J)-OFFSET(O865,4-ROW(),0)),J865+1,2)</f>
        <v/>
      </c>
      <c r="P865" s="20">
        <f ca="1">IF(ISBLANK($D865),"",(($K865*2^8+$L865)*2^8+$M865)*2^8+$N865)</f>
        <v>1952194560</v>
      </c>
      <c r="Q865" s="20">
        <f ca="1">IF(O865="",P865,$P865-MOD($P865,2^(32-$O865)))</f>
        <v>1952194560</v>
      </c>
      <c r="R865" s="7">
        <f ca="1">FIND(R$4,OFFSET(R865,0,3-COLUMNS($F:R)-OFFSET(R865,4-ROW(),4)))</f>
        <v>4</v>
      </c>
      <c r="S865" s="7">
        <f ca="1">FIND(S$4,OFFSET(S865,0,3-COLUMNS($F:R)-OFFSET(S865,4-ROW(),4)),OFFSET(S865,0,-1)+1)</f>
        <v>7</v>
      </c>
      <c r="T865" s="7">
        <f ca="1">FIND(T$4,OFFSET(T865,0,3-COLUMNS($F:R)-OFFSET(T865,4-ROW(),4)),OFFSET(T865,0,-1)+1)</f>
        <v>10</v>
      </c>
      <c r="U865" s="8" t="str">
        <f ca="1">LEFT(OFFSET(U865,0,-COLUMNS($G:$T)-OFFSET(U865,4-ROW(),0)),R865-1)</f>
        <v>116</v>
      </c>
      <c r="V865" s="9" t="str">
        <f ca="1">MID(OFFSET(V865,0,-COLUMNS($G:$T)-OFFSET(V865,4-ROW(),0)),R865+1,S865-R865-1)</f>
        <v>92</v>
      </c>
      <c r="W865" s="9" t="str">
        <f ca="1">MID(OFFSET(W865,0,-COLUMNS($G:$T)-OFFSET(W865,4-ROW(),0)),S865+1,T865-S865-1)</f>
        <v>63</v>
      </c>
      <c r="X865" s="9" t="str">
        <f ca="1">MID(OFFSET(X865,0,-COLUMNS($G:$T)-OFFSET(X865,4-ROW(),0)),T865+1,3)</f>
        <v>255</v>
      </c>
      <c r="Y865" s="21">
        <f ca="1">IF(ISBLANK($F865),"",IF(O865="",(($U865*2^8+$V865)*2^8+$W865)*2^8+$X865,$Q865+2^(32-$O865)-1))</f>
        <v>1952202751</v>
      </c>
      <c r="Z865" s="88" t="str">
        <f t="shared" si="13"/>
        <v>JP</v>
      </c>
    </row>
    <row r="866" spans="2:26" x14ac:dyDescent="0.15">
      <c r="B866" s="87">
        <v>862</v>
      </c>
      <c r="C866" s="92" t="s">
        <v>4474</v>
      </c>
      <c r="D866" s="53" t="s">
        <v>1798</v>
      </c>
      <c r="E866" s="25" t="s">
        <v>8</v>
      </c>
      <c r="F866" s="25" t="s">
        <v>1799</v>
      </c>
      <c r="G866" s="7">
        <f ca="1">FIND(G$4,OFFSET(G866,0,3-COLUMNS(D:G)-OFFSET(G866,4-ROW(),COLUMNS($G:$K))))</f>
        <v>4</v>
      </c>
      <c r="H866" s="7">
        <f ca="1">FIND(H$4,OFFSET(H866,0,3-COLUMNS(D:G)-OFFSET(H866,4-ROW(),COLUMNS($G:$K))),OFFSET(H866,0,-1)+1)</f>
        <v>7</v>
      </c>
      <c r="I866" s="7">
        <f ca="1">FIND(I$4,OFFSET(I866,0,3-COLUMNS(D:G)-OFFSET(I866,4-ROW(),COLUMNS($G:$K))),OFFSET(I866,0,-1)+1)</f>
        <v>11</v>
      </c>
      <c r="J866" s="75">
        <f ca="1">IFERROR(FIND(J$4,OFFSET(J866,0,-2-OFFSET(J866,4-ROW(),4))),LEN(OFFSET(J866,0,-2-OFFSET(J866,4-ROW(),4)))+1)</f>
        <v>13</v>
      </c>
      <c r="K866" s="8" t="str">
        <f ca="1">LEFT(OFFSET(K866,0,-COLUMNS($E:$J)-OFFSET(K866,4-ROW(),0)),G866-1)</f>
        <v>116</v>
      </c>
      <c r="L866" s="9" t="str">
        <f ca="1">MID(OFFSET(L866,0,-COLUMNS($E:$J)-OFFSET(L866,4-ROW(),0)),G866+1,H866-G866-1)</f>
        <v>92</v>
      </c>
      <c r="M866" s="9" t="str">
        <f ca="1">MID(OFFSET(M866,0,-COLUMNS($E:$J)-OFFSET(M866,4-ROW(),0)),H866+1,I866-H866-1)</f>
        <v>131</v>
      </c>
      <c r="N866" s="9" t="str">
        <f ca="1">MID(OFFSET(N866,0,-COLUMNS($E:$J)-OFFSET(N866,4-ROW(),0)),I866+1,J866-I866-1)</f>
        <v>0</v>
      </c>
      <c r="O866" s="79" t="str">
        <f ca="1">MID(OFFSET(O866,0,-COLUMNS($E:$J)-OFFSET(O866,4-ROW(),0)),J866+1,2)</f>
        <v/>
      </c>
      <c r="P866" s="20">
        <f ca="1">IF(ISBLANK($D866),"",(($K866*2^8+$L866)*2^8+$M866)*2^8+$N866)</f>
        <v>1952219904</v>
      </c>
      <c r="Q866" s="20">
        <f ca="1">IF(O866="",P866,$P866-MOD($P866,2^(32-$O866)))</f>
        <v>1952219904</v>
      </c>
      <c r="R866" s="7">
        <f ca="1">FIND(R$4,OFFSET(R866,0,3-COLUMNS($F:R)-OFFSET(R866,4-ROW(),4)))</f>
        <v>4</v>
      </c>
      <c r="S866" s="7">
        <f ca="1">FIND(S$4,OFFSET(S866,0,3-COLUMNS($F:R)-OFFSET(S866,4-ROW(),4)),OFFSET(S866,0,-1)+1)</f>
        <v>7</v>
      </c>
      <c r="T866" s="7">
        <f ca="1">FIND(T$4,OFFSET(T866,0,3-COLUMNS($F:R)-OFFSET(T866,4-ROW(),4)),OFFSET(T866,0,-1)+1)</f>
        <v>11</v>
      </c>
      <c r="U866" s="8" t="str">
        <f ca="1">LEFT(OFFSET(U866,0,-COLUMNS($G:$T)-OFFSET(U866,4-ROW(),0)),R866-1)</f>
        <v>116</v>
      </c>
      <c r="V866" s="9" t="str">
        <f ca="1">MID(OFFSET(V866,0,-COLUMNS($G:$T)-OFFSET(V866,4-ROW(),0)),R866+1,S866-R866-1)</f>
        <v>92</v>
      </c>
      <c r="W866" s="9" t="str">
        <f ca="1">MID(OFFSET(W866,0,-COLUMNS($G:$T)-OFFSET(W866,4-ROW(),0)),S866+1,T866-S866-1)</f>
        <v>131</v>
      </c>
      <c r="X866" s="9" t="str">
        <f ca="1">MID(OFFSET(X866,0,-COLUMNS($G:$T)-OFFSET(X866,4-ROW(),0)),T866+1,3)</f>
        <v>255</v>
      </c>
      <c r="Y866" s="21">
        <f ca="1">IF(ISBLANK($F866),"",IF(O866="",(($U866*2^8+$V866)*2^8+$W866)*2^8+$X866,$Q866+2^(32-$O866)-1))</f>
        <v>1952220159</v>
      </c>
      <c r="Z866" s="88" t="str">
        <f t="shared" si="13"/>
        <v>JP</v>
      </c>
    </row>
    <row r="867" spans="2:26" x14ac:dyDescent="0.15">
      <c r="B867" s="87">
        <v>863</v>
      </c>
      <c r="C867" s="92" t="s">
        <v>4474</v>
      </c>
      <c r="D867" s="53" t="s">
        <v>1800</v>
      </c>
      <c r="E867" s="25" t="s">
        <v>8</v>
      </c>
      <c r="F867" s="25" t="s">
        <v>1801</v>
      </c>
      <c r="G867" s="7">
        <f ca="1">FIND(G$4,OFFSET(G867,0,3-COLUMNS(D:G)-OFFSET(G867,4-ROW(),COLUMNS($G:$K))))</f>
        <v>4</v>
      </c>
      <c r="H867" s="7">
        <f ca="1">FIND(H$4,OFFSET(H867,0,3-COLUMNS(D:G)-OFFSET(H867,4-ROW(),COLUMNS($G:$K))),OFFSET(H867,0,-1)+1)</f>
        <v>7</v>
      </c>
      <c r="I867" s="7">
        <f ca="1">FIND(I$4,OFFSET(I867,0,3-COLUMNS(D:G)-OFFSET(I867,4-ROW(),COLUMNS($G:$K))),OFFSET(I867,0,-1)+1)</f>
        <v>11</v>
      </c>
      <c r="J867" s="75">
        <f ca="1">IFERROR(FIND(J$4,OFFSET(J867,0,-2-OFFSET(J867,4-ROW(),4))),LEN(OFFSET(J867,0,-2-OFFSET(J867,4-ROW(),4)))+1)</f>
        <v>13</v>
      </c>
      <c r="K867" s="8" t="str">
        <f ca="1">LEFT(OFFSET(K867,0,-COLUMNS($E:$J)-OFFSET(K867,4-ROW(),0)),G867-1)</f>
        <v>116</v>
      </c>
      <c r="L867" s="9" t="str">
        <f ca="1">MID(OFFSET(L867,0,-COLUMNS($E:$J)-OFFSET(L867,4-ROW(),0)),G867+1,H867-G867-1)</f>
        <v>92</v>
      </c>
      <c r="M867" s="9" t="str">
        <f ca="1">MID(OFFSET(M867,0,-COLUMNS($E:$J)-OFFSET(M867,4-ROW(),0)),H867+1,I867-H867-1)</f>
        <v>132</v>
      </c>
      <c r="N867" s="9" t="str">
        <f ca="1">MID(OFFSET(N867,0,-COLUMNS($E:$J)-OFFSET(N867,4-ROW(),0)),I867+1,J867-I867-1)</f>
        <v>0</v>
      </c>
      <c r="O867" s="79" t="str">
        <f ca="1">MID(OFFSET(O867,0,-COLUMNS($E:$J)-OFFSET(O867,4-ROW(),0)),J867+1,2)</f>
        <v/>
      </c>
      <c r="P867" s="20">
        <f ca="1">IF(ISBLANK($D867),"",(($K867*2^8+$L867)*2^8+$M867)*2^8+$N867)</f>
        <v>1952220160</v>
      </c>
      <c r="Q867" s="20">
        <f ca="1">IF(O867="",P867,$P867-MOD($P867,2^(32-$O867)))</f>
        <v>1952220160</v>
      </c>
      <c r="R867" s="7">
        <f ca="1">FIND(R$4,OFFSET(R867,0,3-COLUMNS($F:R)-OFFSET(R867,4-ROW(),4)))</f>
        <v>4</v>
      </c>
      <c r="S867" s="7">
        <f ca="1">FIND(S$4,OFFSET(S867,0,3-COLUMNS($F:R)-OFFSET(S867,4-ROW(),4)),OFFSET(S867,0,-1)+1)</f>
        <v>7</v>
      </c>
      <c r="T867" s="7">
        <f ca="1">FIND(T$4,OFFSET(T867,0,3-COLUMNS($F:R)-OFFSET(T867,4-ROW(),4)),OFFSET(T867,0,-1)+1)</f>
        <v>11</v>
      </c>
      <c r="U867" s="8" t="str">
        <f ca="1">LEFT(OFFSET(U867,0,-COLUMNS($G:$T)-OFFSET(U867,4-ROW(),0)),R867-1)</f>
        <v>116</v>
      </c>
      <c r="V867" s="9" t="str">
        <f ca="1">MID(OFFSET(V867,0,-COLUMNS($G:$T)-OFFSET(V867,4-ROW(),0)),R867+1,S867-R867-1)</f>
        <v>92</v>
      </c>
      <c r="W867" s="9" t="str">
        <f ca="1">MID(OFFSET(W867,0,-COLUMNS($G:$T)-OFFSET(W867,4-ROW(),0)),S867+1,T867-S867-1)</f>
        <v>132</v>
      </c>
      <c r="X867" s="9" t="str">
        <f ca="1">MID(OFFSET(X867,0,-COLUMNS($G:$T)-OFFSET(X867,4-ROW(),0)),T867+1,3)</f>
        <v>255</v>
      </c>
      <c r="Y867" s="21">
        <f ca="1">IF(ISBLANK($F867),"",IF(O867="",(($U867*2^8+$V867)*2^8+$W867)*2^8+$X867,$Q867+2^(32-$O867)-1))</f>
        <v>1952220415</v>
      </c>
      <c r="Z867" s="88" t="str">
        <f t="shared" si="13"/>
        <v>JP</v>
      </c>
    </row>
    <row r="868" spans="2:26" x14ac:dyDescent="0.15">
      <c r="B868" s="87">
        <v>864</v>
      </c>
      <c r="C868" s="92" t="s">
        <v>4474</v>
      </c>
      <c r="D868" s="53" t="s">
        <v>1802</v>
      </c>
      <c r="E868" s="25" t="s">
        <v>8</v>
      </c>
      <c r="F868" s="25" t="s">
        <v>1803</v>
      </c>
      <c r="G868" s="7">
        <f ca="1">FIND(G$4,OFFSET(G868,0,3-COLUMNS(D:G)-OFFSET(G868,4-ROW(),COLUMNS($G:$K))))</f>
        <v>4</v>
      </c>
      <c r="H868" s="7">
        <f ca="1">FIND(H$4,OFFSET(H868,0,3-COLUMNS(D:G)-OFFSET(H868,4-ROW(),COLUMNS($G:$K))),OFFSET(H868,0,-1)+1)</f>
        <v>7</v>
      </c>
      <c r="I868" s="7">
        <f ca="1">FIND(I$4,OFFSET(I868,0,3-COLUMNS(D:G)-OFFSET(I868,4-ROW(),COLUMNS($G:$K))),OFFSET(I868,0,-1)+1)</f>
        <v>11</v>
      </c>
      <c r="J868" s="75">
        <f ca="1">IFERROR(FIND(J$4,OFFSET(J868,0,-2-OFFSET(J868,4-ROW(),4))),LEN(OFFSET(J868,0,-2-OFFSET(J868,4-ROW(),4)))+1)</f>
        <v>13</v>
      </c>
      <c r="K868" s="8" t="str">
        <f ca="1">LEFT(OFFSET(K868,0,-COLUMNS($E:$J)-OFFSET(K868,4-ROW(),0)),G868-1)</f>
        <v>116</v>
      </c>
      <c r="L868" s="9" t="str">
        <f ca="1">MID(OFFSET(L868,0,-COLUMNS($E:$J)-OFFSET(L868,4-ROW(),0)),G868+1,H868-G868-1)</f>
        <v>92</v>
      </c>
      <c r="M868" s="9" t="str">
        <f ca="1">MID(OFFSET(M868,0,-COLUMNS($E:$J)-OFFSET(M868,4-ROW(),0)),H868+1,I868-H868-1)</f>
        <v>134</v>
      </c>
      <c r="N868" s="9" t="str">
        <f ca="1">MID(OFFSET(N868,0,-COLUMNS($E:$J)-OFFSET(N868,4-ROW(),0)),I868+1,J868-I868-1)</f>
        <v>0</v>
      </c>
      <c r="O868" s="79" t="str">
        <f ca="1">MID(OFFSET(O868,0,-COLUMNS($E:$J)-OFFSET(O868,4-ROW(),0)),J868+1,2)</f>
        <v/>
      </c>
      <c r="P868" s="20">
        <f ca="1">IF(ISBLANK($D868),"",(($K868*2^8+$L868)*2^8+$M868)*2^8+$N868)</f>
        <v>1952220672</v>
      </c>
      <c r="Q868" s="20">
        <f ca="1">IF(O868="",P868,$P868-MOD($P868,2^(32-$O868)))</f>
        <v>1952220672</v>
      </c>
      <c r="R868" s="7">
        <f ca="1">FIND(R$4,OFFSET(R868,0,3-COLUMNS($F:R)-OFFSET(R868,4-ROW(),4)))</f>
        <v>4</v>
      </c>
      <c r="S868" s="7">
        <f ca="1">FIND(S$4,OFFSET(S868,0,3-COLUMNS($F:R)-OFFSET(S868,4-ROW(),4)),OFFSET(S868,0,-1)+1)</f>
        <v>7</v>
      </c>
      <c r="T868" s="7">
        <f ca="1">FIND(T$4,OFFSET(T868,0,3-COLUMNS($F:R)-OFFSET(T868,4-ROW(),4)),OFFSET(T868,0,-1)+1)</f>
        <v>11</v>
      </c>
      <c r="U868" s="8" t="str">
        <f ca="1">LEFT(OFFSET(U868,0,-COLUMNS($G:$T)-OFFSET(U868,4-ROW(),0)),R868-1)</f>
        <v>116</v>
      </c>
      <c r="V868" s="9" t="str">
        <f ca="1">MID(OFFSET(V868,0,-COLUMNS($G:$T)-OFFSET(V868,4-ROW(),0)),R868+1,S868-R868-1)</f>
        <v>92</v>
      </c>
      <c r="W868" s="9" t="str">
        <f ca="1">MID(OFFSET(W868,0,-COLUMNS($G:$T)-OFFSET(W868,4-ROW(),0)),S868+1,T868-S868-1)</f>
        <v>135</v>
      </c>
      <c r="X868" s="9" t="str">
        <f ca="1">MID(OFFSET(X868,0,-COLUMNS($G:$T)-OFFSET(X868,4-ROW(),0)),T868+1,3)</f>
        <v>255</v>
      </c>
      <c r="Y868" s="21">
        <f ca="1">IF(ISBLANK($F868),"",IF(O868="",(($U868*2^8+$V868)*2^8+$W868)*2^8+$X868,$Q868+2^(32-$O868)-1))</f>
        <v>1952221183</v>
      </c>
      <c r="Z868" s="88" t="str">
        <f t="shared" si="13"/>
        <v>JP</v>
      </c>
    </row>
    <row r="869" spans="2:26" x14ac:dyDescent="0.15">
      <c r="B869" s="87">
        <v>865</v>
      </c>
      <c r="C869" s="92" t="s">
        <v>4474</v>
      </c>
      <c r="D869" s="53" t="s">
        <v>1804</v>
      </c>
      <c r="E869" s="25" t="s">
        <v>8</v>
      </c>
      <c r="F869" s="25" t="s">
        <v>1805</v>
      </c>
      <c r="G869" s="7">
        <f ca="1">FIND(G$4,OFFSET(G869,0,3-COLUMNS(D:G)-OFFSET(G869,4-ROW(),COLUMNS($G:$K))))</f>
        <v>4</v>
      </c>
      <c r="H869" s="7">
        <f ca="1">FIND(H$4,OFFSET(H869,0,3-COLUMNS(D:G)-OFFSET(H869,4-ROW(),COLUMNS($G:$K))),OFFSET(H869,0,-1)+1)</f>
        <v>7</v>
      </c>
      <c r="I869" s="7">
        <f ca="1">FIND(I$4,OFFSET(I869,0,3-COLUMNS(D:G)-OFFSET(I869,4-ROW(),COLUMNS($G:$K))),OFFSET(I869,0,-1)+1)</f>
        <v>11</v>
      </c>
      <c r="J869" s="75">
        <f ca="1">IFERROR(FIND(J$4,OFFSET(J869,0,-2-OFFSET(J869,4-ROW(),4))),LEN(OFFSET(J869,0,-2-OFFSET(J869,4-ROW(),4)))+1)</f>
        <v>13</v>
      </c>
      <c r="K869" s="8" t="str">
        <f ca="1">LEFT(OFFSET(K869,0,-COLUMNS($E:$J)-OFFSET(K869,4-ROW(),0)),G869-1)</f>
        <v>116</v>
      </c>
      <c r="L869" s="9" t="str">
        <f ca="1">MID(OFFSET(L869,0,-COLUMNS($E:$J)-OFFSET(L869,4-ROW(),0)),G869+1,H869-G869-1)</f>
        <v>92</v>
      </c>
      <c r="M869" s="9" t="str">
        <f ca="1">MID(OFFSET(M869,0,-COLUMNS($E:$J)-OFFSET(M869,4-ROW(),0)),H869+1,I869-H869-1)</f>
        <v>136</v>
      </c>
      <c r="N869" s="9" t="str">
        <f ca="1">MID(OFFSET(N869,0,-COLUMNS($E:$J)-OFFSET(N869,4-ROW(),0)),I869+1,J869-I869-1)</f>
        <v>0</v>
      </c>
      <c r="O869" s="79" t="str">
        <f ca="1">MID(OFFSET(O869,0,-COLUMNS($E:$J)-OFFSET(O869,4-ROW(),0)),J869+1,2)</f>
        <v/>
      </c>
      <c r="P869" s="20">
        <f ca="1">IF(ISBLANK($D869),"",(($K869*2^8+$L869)*2^8+$M869)*2^8+$N869)</f>
        <v>1952221184</v>
      </c>
      <c r="Q869" s="20">
        <f ca="1">IF(O869="",P869,$P869-MOD($P869,2^(32-$O869)))</f>
        <v>1952221184</v>
      </c>
      <c r="R869" s="7">
        <f ca="1">FIND(R$4,OFFSET(R869,0,3-COLUMNS($F:R)-OFFSET(R869,4-ROW(),4)))</f>
        <v>4</v>
      </c>
      <c r="S869" s="7">
        <f ca="1">FIND(S$4,OFFSET(S869,0,3-COLUMNS($F:R)-OFFSET(S869,4-ROW(),4)),OFFSET(S869,0,-1)+1)</f>
        <v>7</v>
      </c>
      <c r="T869" s="7">
        <f ca="1">FIND(T$4,OFFSET(T869,0,3-COLUMNS($F:R)-OFFSET(T869,4-ROW(),4)),OFFSET(T869,0,-1)+1)</f>
        <v>11</v>
      </c>
      <c r="U869" s="8" t="str">
        <f ca="1">LEFT(OFFSET(U869,0,-COLUMNS($G:$T)-OFFSET(U869,4-ROW(),0)),R869-1)</f>
        <v>116</v>
      </c>
      <c r="V869" s="9" t="str">
        <f ca="1">MID(OFFSET(V869,0,-COLUMNS($G:$T)-OFFSET(V869,4-ROW(),0)),R869+1,S869-R869-1)</f>
        <v>92</v>
      </c>
      <c r="W869" s="9" t="str">
        <f ca="1">MID(OFFSET(W869,0,-COLUMNS($G:$T)-OFFSET(W869,4-ROW(),0)),S869+1,T869-S869-1)</f>
        <v>143</v>
      </c>
      <c r="X869" s="9" t="str">
        <f ca="1">MID(OFFSET(X869,0,-COLUMNS($G:$T)-OFFSET(X869,4-ROW(),0)),T869+1,3)</f>
        <v>255</v>
      </c>
      <c r="Y869" s="21">
        <f ca="1">IF(ISBLANK($F869),"",IF(O869="",(($U869*2^8+$V869)*2^8+$W869)*2^8+$X869,$Q869+2^(32-$O869)-1))</f>
        <v>1952223231</v>
      </c>
      <c r="Z869" s="88" t="str">
        <f t="shared" si="13"/>
        <v>JP</v>
      </c>
    </row>
    <row r="870" spans="2:26" x14ac:dyDescent="0.15">
      <c r="B870" s="87">
        <v>866</v>
      </c>
      <c r="C870" s="92" t="s">
        <v>4474</v>
      </c>
      <c r="D870" s="53" t="s">
        <v>1806</v>
      </c>
      <c r="E870" s="25" t="s">
        <v>8</v>
      </c>
      <c r="F870" s="25" t="s">
        <v>1807</v>
      </c>
      <c r="G870" s="7">
        <f ca="1">FIND(G$4,OFFSET(G870,0,3-COLUMNS(D:G)-OFFSET(G870,4-ROW(),COLUMNS($G:$K))))</f>
        <v>4</v>
      </c>
      <c r="H870" s="7">
        <f ca="1">FIND(H$4,OFFSET(H870,0,3-COLUMNS(D:G)-OFFSET(H870,4-ROW(),COLUMNS($G:$K))),OFFSET(H870,0,-1)+1)</f>
        <v>7</v>
      </c>
      <c r="I870" s="7">
        <f ca="1">FIND(I$4,OFFSET(I870,0,3-COLUMNS(D:G)-OFFSET(I870,4-ROW(),COLUMNS($G:$K))),OFFSET(I870,0,-1)+1)</f>
        <v>11</v>
      </c>
      <c r="J870" s="75">
        <f ca="1">IFERROR(FIND(J$4,OFFSET(J870,0,-2-OFFSET(J870,4-ROW(),4))),LEN(OFFSET(J870,0,-2-OFFSET(J870,4-ROW(),4)))+1)</f>
        <v>13</v>
      </c>
      <c r="K870" s="8" t="str">
        <f ca="1">LEFT(OFFSET(K870,0,-COLUMNS($E:$J)-OFFSET(K870,4-ROW(),0)),G870-1)</f>
        <v>116</v>
      </c>
      <c r="L870" s="9" t="str">
        <f ca="1">MID(OFFSET(L870,0,-COLUMNS($E:$J)-OFFSET(L870,4-ROW(),0)),G870+1,H870-G870-1)</f>
        <v>92</v>
      </c>
      <c r="M870" s="9" t="str">
        <f ca="1">MID(OFFSET(M870,0,-COLUMNS($E:$J)-OFFSET(M870,4-ROW(),0)),H870+1,I870-H870-1)</f>
        <v>144</v>
      </c>
      <c r="N870" s="9" t="str">
        <f ca="1">MID(OFFSET(N870,0,-COLUMNS($E:$J)-OFFSET(N870,4-ROW(),0)),I870+1,J870-I870-1)</f>
        <v>0</v>
      </c>
      <c r="O870" s="79" t="str">
        <f ca="1">MID(OFFSET(O870,0,-COLUMNS($E:$J)-OFFSET(O870,4-ROW(),0)),J870+1,2)</f>
        <v/>
      </c>
      <c r="P870" s="20">
        <f ca="1">IF(ISBLANK($D870),"",(($K870*2^8+$L870)*2^8+$M870)*2^8+$N870)</f>
        <v>1952223232</v>
      </c>
      <c r="Q870" s="20">
        <f ca="1">IF(O870="",P870,$P870-MOD($P870,2^(32-$O870)))</f>
        <v>1952223232</v>
      </c>
      <c r="R870" s="7">
        <f ca="1">FIND(R$4,OFFSET(R870,0,3-COLUMNS($F:R)-OFFSET(R870,4-ROW(),4)))</f>
        <v>4</v>
      </c>
      <c r="S870" s="7">
        <f ca="1">FIND(S$4,OFFSET(S870,0,3-COLUMNS($F:R)-OFFSET(S870,4-ROW(),4)),OFFSET(S870,0,-1)+1)</f>
        <v>7</v>
      </c>
      <c r="T870" s="7">
        <f ca="1">FIND(T$4,OFFSET(T870,0,3-COLUMNS($F:R)-OFFSET(T870,4-ROW(),4)),OFFSET(T870,0,-1)+1)</f>
        <v>11</v>
      </c>
      <c r="U870" s="8" t="str">
        <f ca="1">LEFT(OFFSET(U870,0,-COLUMNS($G:$T)-OFFSET(U870,4-ROW(),0)),R870-1)</f>
        <v>116</v>
      </c>
      <c r="V870" s="9" t="str">
        <f ca="1">MID(OFFSET(V870,0,-COLUMNS($G:$T)-OFFSET(V870,4-ROW(),0)),R870+1,S870-R870-1)</f>
        <v>92</v>
      </c>
      <c r="W870" s="9" t="str">
        <f ca="1">MID(OFFSET(W870,0,-COLUMNS($G:$T)-OFFSET(W870,4-ROW(),0)),S870+1,T870-S870-1)</f>
        <v>159</v>
      </c>
      <c r="X870" s="9" t="str">
        <f ca="1">MID(OFFSET(X870,0,-COLUMNS($G:$T)-OFFSET(X870,4-ROW(),0)),T870+1,3)</f>
        <v>255</v>
      </c>
      <c r="Y870" s="21">
        <f ca="1">IF(ISBLANK($F870),"",IF(O870="",(($U870*2^8+$V870)*2^8+$W870)*2^8+$X870,$Q870+2^(32-$O870)-1))</f>
        <v>1952227327</v>
      </c>
      <c r="Z870" s="88" t="str">
        <f t="shared" si="13"/>
        <v>JP</v>
      </c>
    </row>
    <row r="871" spans="2:26" x14ac:dyDescent="0.15">
      <c r="B871" s="87">
        <v>867</v>
      </c>
      <c r="C871" s="92" t="s">
        <v>4474</v>
      </c>
      <c r="D871" s="53" t="s">
        <v>1808</v>
      </c>
      <c r="E871" s="25" t="s">
        <v>8</v>
      </c>
      <c r="F871" s="25" t="s">
        <v>1809</v>
      </c>
      <c r="G871" s="7">
        <f ca="1">FIND(G$4,OFFSET(G871,0,3-COLUMNS(D:G)-OFFSET(G871,4-ROW(),COLUMNS($G:$K))))</f>
        <v>4</v>
      </c>
      <c r="H871" s="7">
        <f ca="1">FIND(H$4,OFFSET(H871,0,3-COLUMNS(D:G)-OFFSET(H871,4-ROW(),COLUMNS($G:$K))),OFFSET(H871,0,-1)+1)</f>
        <v>7</v>
      </c>
      <c r="I871" s="7">
        <f ca="1">FIND(I$4,OFFSET(I871,0,3-COLUMNS(D:G)-OFFSET(I871,4-ROW(),COLUMNS($G:$K))),OFFSET(I871,0,-1)+1)</f>
        <v>11</v>
      </c>
      <c r="J871" s="75">
        <f ca="1">IFERROR(FIND(J$4,OFFSET(J871,0,-2-OFFSET(J871,4-ROW(),4))),LEN(OFFSET(J871,0,-2-OFFSET(J871,4-ROW(),4)))+1)</f>
        <v>13</v>
      </c>
      <c r="K871" s="8" t="str">
        <f ca="1">LEFT(OFFSET(K871,0,-COLUMNS($E:$J)-OFFSET(K871,4-ROW(),0)),G871-1)</f>
        <v>116</v>
      </c>
      <c r="L871" s="9" t="str">
        <f ca="1">MID(OFFSET(L871,0,-COLUMNS($E:$J)-OFFSET(L871,4-ROW(),0)),G871+1,H871-G871-1)</f>
        <v>92</v>
      </c>
      <c r="M871" s="9" t="str">
        <f ca="1">MID(OFFSET(M871,0,-COLUMNS($E:$J)-OFFSET(M871,4-ROW(),0)),H871+1,I871-H871-1)</f>
        <v>160</v>
      </c>
      <c r="N871" s="9" t="str">
        <f ca="1">MID(OFFSET(N871,0,-COLUMNS($E:$J)-OFFSET(N871,4-ROW(),0)),I871+1,J871-I871-1)</f>
        <v>0</v>
      </c>
      <c r="O871" s="79" t="str">
        <f ca="1">MID(OFFSET(O871,0,-COLUMNS($E:$J)-OFFSET(O871,4-ROW(),0)),J871+1,2)</f>
        <v/>
      </c>
      <c r="P871" s="20">
        <f ca="1">IF(ISBLANK($D871),"",(($K871*2^8+$L871)*2^8+$M871)*2^8+$N871)</f>
        <v>1952227328</v>
      </c>
      <c r="Q871" s="20">
        <f ca="1">IF(O871="",P871,$P871-MOD($P871,2^(32-$O871)))</f>
        <v>1952227328</v>
      </c>
      <c r="R871" s="7">
        <f ca="1">FIND(R$4,OFFSET(R871,0,3-COLUMNS($F:R)-OFFSET(R871,4-ROW(),4)))</f>
        <v>4</v>
      </c>
      <c r="S871" s="7">
        <f ca="1">FIND(S$4,OFFSET(S871,0,3-COLUMNS($F:R)-OFFSET(S871,4-ROW(),4)),OFFSET(S871,0,-1)+1)</f>
        <v>7</v>
      </c>
      <c r="T871" s="7">
        <f ca="1">FIND(T$4,OFFSET(T871,0,3-COLUMNS($F:R)-OFFSET(T871,4-ROW(),4)),OFFSET(T871,0,-1)+1)</f>
        <v>11</v>
      </c>
      <c r="U871" s="8" t="str">
        <f ca="1">LEFT(OFFSET(U871,0,-COLUMNS($G:$T)-OFFSET(U871,4-ROW(),0)),R871-1)</f>
        <v>116</v>
      </c>
      <c r="V871" s="9" t="str">
        <f ca="1">MID(OFFSET(V871,0,-COLUMNS($G:$T)-OFFSET(V871,4-ROW(),0)),R871+1,S871-R871-1)</f>
        <v>92</v>
      </c>
      <c r="W871" s="9" t="str">
        <f ca="1">MID(OFFSET(W871,0,-COLUMNS($G:$T)-OFFSET(W871,4-ROW(),0)),S871+1,T871-S871-1)</f>
        <v>175</v>
      </c>
      <c r="X871" s="9" t="str">
        <f ca="1">MID(OFFSET(X871,0,-COLUMNS($G:$T)-OFFSET(X871,4-ROW(),0)),T871+1,3)</f>
        <v>255</v>
      </c>
      <c r="Y871" s="21">
        <f ca="1">IF(ISBLANK($F871),"",IF(O871="",(($U871*2^8+$V871)*2^8+$W871)*2^8+$X871,$Q871+2^(32-$O871)-1))</f>
        <v>1952231423</v>
      </c>
      <c r="Z871" s="88" t="str">
        <f t="shared" si="13"/>
        <v>JP</v>
      </c>
    </row>
    <row r="872" spans="2:26" x14ac:dyDescent="0.15">
      <c r="B872" s="87">
        <v>868</v>
      </c>
      <c r="C872" s="92" t="s">
        <v>4474</v>
      </c>
      <c r="D872" s="53" t="s">
        <v>1810</v>
      </c>
      <c r="E872" s="25" t="s">
        <v>8</v>
      </c>
      <c r="F872" s="25" t="s">
        <v>1811</v>
      </c>
      <c r="G872" s="7">
        <f ca="1">FIND(G$4,OFFSET(G872,0,3-COLUMNS(D:G)-OFFSET(G872,4-ROW(),COLUMNS($G:$K))))</f>
        <v>4</v>
      </c>
      <c r="H872" s="7">
        <f ca="1">FIND(H$4,OFFSET(H872,0,3-COLUMNS(D:G)-OFFSET(H872,4-ROW(),COLUMNS($G:$K))),OFFSET(H872,0,-1)+1)</f>
        <v>7</v>
      </c>
      <c r="I872" s="7">
        <f ca="1">FIND(I$4,OFFSET(I872,0,3-COLUMNS(D:G)-OFFSET(I872,4-ROW(),COLUMNS($G:$K))),OFFSET(I872,0,-1)+1)</f>
        <v>11</v>
      </c>
      <c r="J872" s="75">
        <f ca="1">IFERROR(FIND(J$4,OFFSET(J872,0,-2-OFFSET(J872,4-ROW(),4))),LEN(OFFSET(J872,0,-2-OFFSET(J872,4-ROW(),4)))+1)</f>
        <v>13</v>
      </c>
      <c r="K872" s="8" t="str">
        <f ca="1">LEFT(OFFSET(K872,0,-COLUMNS($E:$J)-OFFSET(K872,4-ROW(),0)),G872-1)</f>
        <v>116</v>
      </c>
      <c r="L872" s="9" t="str">
        <f ca="1">MID(OFFSET(L872,0,-COLUMNS($E:$J)-OFFSET(L872,4-ROW(),0)),G872+1,H872-G872-1)</f>
        <v>92</v>
      </c>
      <c r="M872" s="9" t="str">
        <f ca="1">MID(OFFSET(M872,0,-COLUMNS($E:$J)-OFFSET(M872,4-ROW(),0)),H872+1,I872-H872-1)</f>
        <v>176</v>
      </c>
      <c r="N872" s="9" t="str">
        <f ca="1">MID(OFFSET(N872,0,-COLUMNS($E:$J)-OFFSET(N872,4-ROW(),0)),I872+1,J872-I872-1)</f>
        <v>0</v>
      </c>
      <c r="O872" s="79" t="str">
        <f ca="1">MID(OFFSET(O872,0,-COLUMNS($E:$J)-OFFSET(O872,4-ROW(),0)),J872+1,2)</f>
        <v/>
      </c>
      <c r="P872" s="20">
        <f ca="1">IF(ISBLANK($D872),"",(($K872*2^8+$L872)*2^8+$M872)*2^8+$N872)</f>
        <v>1952231424</v>
      </c>
      <c r="Q872" s="20">
        <f ca="1">IF(O872="",P872,$P872-MOD($P872,2^(32-$O872)))</f>
        <v>1952231424</v>
      </c>
      <c r="R872" s="7">
        <f ca="1">FIND(R$4,OFFSET(R872,0,3-COLUMNS($F:R)-OFFSET(R872,4-ROW(),4)))</f>
        <v>4</v>
      </c>
      <c r="S872" s="7">
        <f ca="1">FIND(S$4,OFFSET(S872,0,3-COLUMNS($F:R)-OFFSET(S872,4-ROW(),4)),OFFSET(S872,0,-1)+1)</f>
        <v>7</v>
      </c>
      <c r="T872" s="7">
        <f ca="1">FIND(T$4,OFFSET(T872,0,3-COLUMNS($F:R)-OFFSET(T872,4-ROW(),4)),OFFSET(T872,0,-1)+1)</f>
        <v>11</v>
      </c>
      <c r="U872" s="8" t="str">
        <f ca="1">LEFT(OFFSET(U872,0,-COLUMNS($G:$T)-OFFSET(U872,4-ROW(),0)),R872-1)</f>
        <v>116</v>
      </c>
      <c r="V872" s="9" t="str">
        <f ca="1">MID(OFFSET(V872,0,-COLUMNS($G:$T)-OFFSET(V872,4-ROW(),0)),R872+1,S872-R872-1)</f>
        <v>92</v>
      </c>
      <c r="W872" s="9" t="str">
        <f ca="1">MID(OFFSET(W872,0,-COLUMNS($G:$T)-OFFSET(W872,4-ROW(),0)),S872+1,T872-S872-1)</f>
        <v>183</v>
      </c>
      <c r="X872" s="9" t="str">
        <f ca="1">MID(OFFSET(X872,0,-COLUMNS($G:$T)-OFFSET(X872,4-ROW(),0)),T872+1,3)</f>
        <v>255</v>
      </c>
      <c r="Y872" s="21">
        <f ca="1">IF(ISBLANK($F872),"",IF(O872="",(($U872*2^8+$V872)*2^8+$W872)*2^8+$X872,$Q872+2^(32-$O872)-1))</f>
        <v>1952233471</v>
      </c>
      <c r="Z872" s="88" t="str">
        <f t="shared" si="13"/>
        <v>JP</v>
      </c>
    </row>
    <row r="873" spans="2:26" x14ac:dyDescent="0.15">
      <c r="B873" s="87">
        <v>869</v>
      </c>
      <c r="C873" s="92" t="s">
        <v>4474</v>
      </c>
      <c r="D873" s="53" t="s">
        <v>1812</v>
      </c>
      <c r="E873" s="25" t="s">
        <v>8</v>
      </c>
      <c r="F873" s="25" t="s">
        <v>1813</v>
      </c>
      <c r="G873" s="7">
        <f ca="1">FIND(G$4,OFFSET(G873,0,3-COLUMNS(D:G)-OFFSET(G873,4-ROW(),COLUMNS($G:$K))))</f>
        <v>4</v>
      </c>
      <c r="H873" s="7">
        <f ca="1">FIND(H$4,OFFSET(H873,0,3-COLUMNS(D:G)-OFFSET(H873,4-ROW(),COLUMNS($G:$K))),OFFSET(H873,0,-1)+1)</f>
        <v>7</v>
      </c>
      <c r="I873" s="7">
        <f ca="1">FIND(I$4,OFFSET(I873,0,3-COLUMNS(D:G)-OFFSET(I873,4-ROW(),COLUMNS($G:$K))),OFFSET(I873,0,-1)+1)</f>
        <v>11</v>
      </c>
      <c r="J873" s="75">
        <f ca="1">IFERROR(FIND(J$4,OFFSET(J873,0,-2-OFFSET(J873,4-ROW(),4))),LEN(OFFSET(J873,0,-2-OFFSET(J873,4-ROW(),4)))+1)</f>
        <v>13</v>
      </c>
      <c r="K873" s="8" t="str">
        <f ca="1">LEFT(OFFSET(K873,0,-COLUMNS($E:$J)-OFFSET(K873,4-ROW(),0)),G873-1)</f>
        <v>116</v>
      </c>
      <c r="L873" s="9" t="str">
        <f ca="1">MID(OFFSET(L873,0,-COLUMNS($E:$J)-OFFSET(L873,4-ROW(),0)),G873+1,H873-G873-1)</f>
        <v>93</v>
      </c>
      <c r="M873" s="9" t="str">
        <f ca="1">MID(OFFSET(M873,0,-COLUMNS($E:$J)-OFFSET(M873,4-ROW(),0)),H873+1,I873-H873-1)</f>
        <v>144</v>
      </c>
      <c r="N873" s="9" t="str">
        <f ca="1">MID(OFFSET(N873,0,-COLUMNS($E:$J)-OFFSET(N873,4-ROW(),0)),I873+1,J873-I873-1)</f>
        <v>0</v>
      </c>
      <c r="O873" s="79" t="str">
        <f ca="1">MID(OFFSET(O873,0,-COLUMNS($E:$J)-OFFSET(O873,4-ROW(),0)),J873+1,2)</f>
        <v/>
      </c>
      <c r="P873" s="20">
        <f ca="1">IF(ISBLANK($D873),"",(($K873*2^8+$L873)*2^8+$M873)*2^8+$N873)</f>
        <v>1952288768</v>
      </c>
      <c r="Q873" s="20">
        <f ca="1">IF(O873="",P873,$P873-MOD($P873,2^(32-$O873)))</f>
        <v>1952288768</v>
      </c>
      <c r="R873" s="7">
        <f ca="1">FIND(R$4,OFFSET(R873,0,3-COLUMNS($F:R)-OFFSET(R873,4-ROW(),4)))</f>
        <v>4</v>
      </c>
      <c r="S873" s="7">
        <f ca="1">FIND(S$4,OFFSET(S873,0,3-COLUMNS($F:R)-OFFSET(S873,4-ROW(),4)),OFFSET(S873,0,-1)+1)</f>
        <v>7</v>
      </c>
      <c r="T873" s="7">
        <f ca="1">FIND(T$4,OFFSET(T873,0,3-COLUMNS($F:R)-OFFSET(T873,4-ROW(),4)),OFFSET(T873,0,-1)+1)</f>
        <v>11</v>
      </c>
      <c r="U873" s="8" t="str">
        <f ca="1">LEFT(OFFSET(U873,0,-COLUMNS($G:$T)-OFFSET(U873,4-ROW(),0)),R873-1)</f>
        <v>116</v>
      </c>
      <c r="V873" s="9" t="str">
        <f ca="1">MID(OFFSET(V873,0,-COLUMNS($G:$T)-OFFSET(V873,4-ROW(),0)),R873+1,S873-R873-1)</f>
        <v>93</v>
      </c>
      <c r="W873" s="9" t="str">
        <f ca="1">MID(OFFSET(W873,0,-COLUMNS($G:$T)-OFFSET(W873,4-ROW(),0)),S873+1,T873-S873-1)</f>
        <v>159</v>
      </c>
      <c r="X873" s="9" t="str">
        <f ca="1">MID(OFFSET(X873,0,-COLUMNS($G:$T)-OFFSET(X873,4-ROW(),0)),T873+1,3)</f>
        <v>255</v>
      </c>
      <c r="Y873" s="21">
        <f ca="1">IF(ISBLANK($F873),"",IF(O873="",(($U873*2^8+$V873)*2^8+$W873)*2^8+$X873,$Q873+2^(32-$O873)-1))</f>
        <v>1952292863</v>
      </c>
      <c r="Z873" s="88" t="str">
        <f t="shared" si="13"/>
        <v>JP</v>
      </c>
    </row>
    <row r="874" spans="2:26" x14ac:dyDescent="0.15">
      <c r="B874" s="87">
        <v>870</v>
      </c>
      <c r="C874" s="92" t="s">
        <v>4474</v>
      </c>
      <c r="D874" s="53" t="s">
        <v>1814</v>
      </c>
      <c r="E874" s="25" t="s">
        <v>8</v>
      </c>
      <c r="F874" s="25" t="s">
        <v>1815</v>
      </c>
      <c r="G874" s="7">
        <f ca="1">FIND(G$4,OFFSET(G874,0,3-COLUMNS(D:G)-OFFSET(G874,4-ROW(),COLUMNS($G:$K))))</f>
        <v>4</v>
      </c>
      <c r="H874" s="7">
        <f ca="1">FIND(H$4,OFFSET(H874,0,3-COLUMNS(D:G)-OFFSET(H874,4-ROW(),COLUMNS($G:$K))),OFFSET(H874,0,-1)+1)</f>
        <v>7</v>
      </c>
      <c r="I874" s="7">
        <f ca="1">FIND(I$4,OFFSET(I874,0,3-COLUMNS(D:G)-OFFSET(I874,4-ROW(),COLUMNS($G:$K))),OFFSET(I874,0,-1)+1)</f>
        <v>9</v>
      </c>
      <c r="J874" s="75">
        <f ca="1">IFERROR(FIND(J$4,OFFSET(J874,0,-2-OFFSET(J874,4-ROW(),4))),LEN(OFFSET(J874,0,-2-OFFSET(J874,4-ROW(),4)))+1)</f>
        <v>11</v>
      </c>
      <c r="K874" s="8" t="str">
        <f ca="1">LEFT(OFFSET(K874,0,-COLUMNS($E:$J)-OFFSET(K874,4-ROW(),0)),G874-1)</f>
        <v>116</v>
      </c>
      <c r="L874" s="9" t="str">
        <f ca="1">MID(OFFSET(L874,0,-COLUMNS($E:$J)-OFFSET(L874,4-ROW(),0)),G874+1,H874-G874-1)</f>
        <v>94</v>
      </c>
      <c r="M874" s="9" t="str">
        <f ca="1">MID(OFFSET(M874,0,-COLUMNS($E:$J)-OFFSET(M874,4-ROW(),0)),H874+1,I874-H874-1)</f>
        <v>0</v>
      </c>
      <c r="N874" s="9" t="str">
        <f ca="1">MID(OFFSET(N874,0,-COLUMNS($E:$J)-OFFSET(N874,4-ROW(),0)),I874+1,J874-I874-1)</f>
        <v>0</v>
      </c>
      <c r="O874" s="79" t="str">
        <f ca="1">MID(OFFSET(O874,0,-COLUMNS($E:$J)-OFFSET(O874,4-ROW(),0)),J874+1,2)</f>
        <v/>
      </c>
      <c r="P874" s="20">
        <f ca="1">IF(ISBLANK($D874),"",(($K874*2^8+$L874)*2^8+$M874)*2^8+$N874)</f>
        <v>1952317440</v>
      </c>
      <c r="Q874" s="20">
        <f ca="1">IF(O874="",P874,$P874-MOD($P874,2^(32-$O874)))</f>
        <v>1952317440</v>
      </c>
      <c r="R874" s="7">
        <f ca="1">FIND(R$4,OFFSET(R874,0,3-COLUMNS($F:R)-OFFSET(R874,4-ROW(),4)))</f>
        <v>4</v>
      </c>
      <c r="S874" s="7">
        <f ca="1">FIND(S$4,OFFSET(S874,0,3-COLUMNS($F:R)-OFFSET(S874,4-ROW(),4)),OFFSET(S874,0,-1)+1)</f>
        <v>7</v>
      </c>
      <c r="T874" s="7">
        <f ca="1">FIND(T$4,OFFSET(T874,0,3-COLUMNS($F:R)-OFFSET(T874,4-ROW(),4)),OFFSET(T874,0,-1)+1)</f>
        <v>11</v>
      </c>
      <c r="U874" s="8" t="str">
        <f ca="1">LEFT(OFFSET(U874,0,-COLUMNS($G:$T)-OFFSET(U874,4-ROW(),0)),R874-1)</f>
        <v>116</v>
      </c>
      <c r="V874" s="9" t="str">
        <f ca="1">MID(OFFSET(V874,0,-COLUMNS($G:$T)-OFFSET(V874,4-ROW(),0)),R874+1,S874-R874-1)</f>
        <v>94</v>
      </c>
      <c r="W874" s="9" t="str">
        <f ca="1">MID(OFFSET(W874,0,-COLUMNS($G:$T)-OFFSET(W874,4-ROW(),0)),S874+1,T874-S874-1)</f>
        <v>255</v>
      </c>
      <c r="X874" s="9" t="str">
        <f ca="1">MID(OFFSET(X874,0,-COLUMNS($G:$T)-OFFSET(X874,4-ROW(),0)),T874+1,3)</f>
        <v>255</v>
      </c>
      <c r="Y874" s="21">
        <f ca="1">IF(ISBLANK($F874),"",IF(O874="",(($U874*2^8+$V874)*2^8+$W874)*2^8+$X874,$Q874+2^(32-$O874)-1))</f>
        <v>1952382975</v>
      </c>
      <c r="Z874" s="88" t="str">
        <f t="shared" si="13"/>
        <v>JP</v>
      </c>
    </row>
    <row r="875" spans="2:26" x14ac:dyDescent="0.15">
      <c r="B875" s="87">
        <v>871</v>
      </c>
      <c r="C875" s="92" t="s">
        <v>4474</v>
      </c>
      <c r="D875" s="53" t="s">
        <v>1816</v>
      </c>
      <c r="E875" s="25" t="s">
        <v>8</v>
      </c>
      <c r="F875" s="25" t="s">
        <v>1817</v>
      </c>
      <c r="G875" s="7">
        <f ca="1">FIND(G$4,OFFSET(G875,0,3-COLUMNS(D:G)-OFFSET(G875,4-ROW(),COLUMNS($G:$K))))</f>
        <v>4</v>
      </c>
      <c r="H875" s="7">
        <f ca="1">FIND(H$4,OFFSET(H875,0,3-COLUMNS(D:G)-OFFSET(H875,4-ROW(),COLUMNS($G:$K))),OFFSET(H875,0,-1)+1)</f>
        <v>8</v>
      </c>
      <c r="I875" s="7">
        <f ca="1">FIND(I$4,OFFSET(I875,0,3-COLUMNS(D:G)-OFFSET(I875,4-ROW(),COLUMNS($G:$K))),OFFSET(I875,0,-1)+1)</f>
        <v>12</v>
      </c>
      <c r="J875" s="75">
        <f ca="1">IFERROR(FIND(J$4,OFFSET(J875,0,-2-OFFSET(J875,4-ROW(),4))),LEN(OFFSET(J875,0,-2-OFFSET(J875,4-ROW(),4)))+1)</f>
        <v>14</v>
      </c>
      <c r="K875" s="8" t="str">
        <f ca="1">LEFT(OFFSET(K875,0,-COLUMNS($E:$J)-OFFSET(K875,4-ROW(),0)),G875-1)</f>
        <v>116</v>
      </c>
      <c r="L875" s="9" t="str">
        <f ca="1">MID(OFFSET(L875,0,-COLUMNS($E:$J)-OFFSET(L875,4-ROW(),0)),G875+1,H875-G875-1)</f>
        <v>118</v>
      </c>
      <c r="M875" s="9" t="str">
        <f ca="1">MID(OFFSET(M875,0,-COLUMNS($E:$J)-OFFSET(M875,4-ROW(),0)),H875+1,I875-H875-1)</f>
        <v>192</v>
      </c>
      <c r="N875" s="9" t="str">
        <f ca="1">MID(OFFSET(N875,0,-COLUMNS($E:$J)-OFFSET(N875,4-ROW(),0)),I875+1,J875-I875-1)</f>
        <v>0</v>
      </c>
      <c r="O875" s="79" t="str">
        <f ca="1">MID(OFFSET(O875,0,-COLUMNS($E:$J)-OFFSET(O875,4-ROW(),0)),J875+1,2)</f>
        <v/>
      </c>
      <c r="P875" s="20">
        <f ca="1">IF(ISBLANK($D875),"",(($K875*2^8+$L875)*2^8+$M875)*2^8+$N875)</f>
        <v>1953939456</v>
      </c>
      <c r="Q875" s="20">
        <f ca="1">IF(O875="",P875,$P875-MOD($P875,2^(32-$O875)))</f>
        <v>1953939456</v>
      </c>
      <c r="R875" s="7">
        <f ca="1">FIND(R$4,OFFSET(R875,0,3-COLUMNS($F:R)-OFFSET(R875,4-ROW(),4)))</f>
        <v>4</v>
      </c>
      <c r="S875" s="7">
        <f ca="1">FIND(S$4,OFFSET(S875,0,3-COLUMNS($F:R)-OFFSET(S875,4-ROW(),4)),OFFSET(S875,0,-1)+1)</f>
        <v>8</v>
      </c>
      <c r="T875" s="7">
        <f ca="1">FIND(T$4,OFFSET(T875,0,3-COLUMNS($F:R)-OFFSET(T875,4-ROW(),4)),OFFSET(T875,0,-1)+1)</f>
        <v>12</v>
      </c>
      <c r="U875" s="8" t="str">
        <f ca="1">LEFT(OFFSET(U875,0,-COLUMNS($G:$T)-OFFSET(U875,4-ROW(),0)),R875-1)</f>
        <v>116</v>
      </c>
      <c r="V875" s="9" t="str">
        <f ca="1">MID(OFFSET(V875,0,-COLUMNS($G:$T)-OFFSET(V875,4-ROW(),0)),R875+1,S875-R875-1)</f>
        <v>118</v>
      </c>
      <c r="W875" s="9" t="str">
        <f ca="1">MID(OFFSET(W875,0,-COLUMNS($G:$T)-OFFSET(W875,4-ROW(),0)),S875+1,T875-S875-1)</f>
        <v>207</v>
      </c>
      <c r="X875" s="9" t="str">
        <f ca="1">MID(OFFSET(X875,0,-COLUMNS($G:$T)-OFFSET(X875,4-ROW(),0)),T875+1,3)</f>
        <v>255</v>
      </c>
      <c r="Y875" s="21">
        <f ca="1">IF(ISBLANK($F875),"",IF(O875="",(($U875*2^8+$V875)*2^8+$W875)*2^8+$X875,$Q875+2^(32-$O875)-1))</f>
        <v>1953943551</v>
      </c>
      <c r="Z875" s="88" t="str">
        <f t="shared" si="13"/>
        <v>JP</v>
      </c>
    </row>
    <row r="876" spans="2:26" x14ac:dyDescent="0.15">
      <c r="B876" s="87">
        <v>872</v>
      </c>
      <c r="C876" s="92" t="s">
        <v>4474</v>
      </c>
      <c r="D876" s="53" t="s">
        <v>1818</v>
      </c>
      <c r="E876" s="25" t="s">
        <v>8</v>
      </c>
      <c r="F876" s="25" t="s">
        <v>1819</v>
      </c>
      <c r="G876" s="7">
        <f ca="1">FIND(G$4,OFFSET(G876,0,3-COLUMNS(D:G)-OFFSET(G876,4-ROW(),COLUMNS($G:$K))))</f>
        <v>4</v>
      </c>
      <c r="H876" s="7">
        <f ca="1">FIND(H$4,OFFSET(H876,0,3-COLUMNS(D:G)-OFFSET(H876,4-ROW(),COLUMNS($G:$K))),OFFSET(H876,0,-1)+1)</f>
        <v>8</v>
      </c>
      <c r="I876" s="7">
        <f ca="1">FIND(I$4,OFFSET(I876,0,3-COLUMNS(D:G)-OFFSET(I876,4-ROW(),COLUMNS($G:$K))),OFFSET(I876,0,-1)+1)</f>
        <v>12</v>
      </c>
      <c r="J876" s="75">
        <f ca="1">IFERROR(FIND(J$4,OFFSET(J876,0,-2-OFFSET(J876,4-ROW(),4))),LEN(OFFSET(J876,0,-2-OFFSET(J876,4-ROW(),4)))+1)</f>
        <v>14</v>
      </c>
      <c r="K876" s="8" t="str">
        <f ca="1">LEFT(OFFSET(K876,0,-COLUMNS($E:$J)-OFFSET(K876,4-ROW(),0)),G876-1)</f>
        <v>116</v>
      </c>
      <c r="L876" s="9" t="str">
        <f ca="1">MID(OFFSET(L876,0,-COLUMNS($E:$J)-OFFSET(L876,4-ROW(),0)),G876+1,H876-G876-1)</f>
        <v>118</v>
      </c>
      <c r="M876" s="9" t="str">
        <f ca="1">MID(OFFSET(M876,0,-COLUMNS($E:$J)-OFFSET(M876,4-ROW(),0)),H876+1,I876-H876-1)</f>
        <v>208</v>
      </c>
      <c r="N876" s="9" t="str">
        <f ca="1">MID(OFFSET(N876,0,-COLUMNS($E:$J)-OFFSET(N876,4-ROW(),0)),I876+1,J876-I876-1)</f>
        <v>0</v>
      </c>
      <c r="O876" s="79" t="str">
        <f ca="1">MID(OFFSET(O876,0,-COLUMNS($E:$J)-OFFSET(O876,4-ROW(),0)),J876+1,2)</f>
        <v/>
      </c>
      <c r="P876" s="20">
        <f ca="1">IF(ISBLANK($D876),"",(($K876*2^8+$L876)*2^8+$M876)*2^8+$N876)</f>
        <v>1953943552</v>
      </c>
      <c r="Q876" s="20">
        <f ca="1">IF(O876="",P876,$P876-MOD($P876,2^(32-$O876)))</f>
        <v>1953943552</v>
      </c>
      <c r="R876" s="7">
        <f ca="1">FIND(R$4,OFFSET(R876,0,3-COLUMNS($F:R)-OFFSET(R876,4-ROW(),4)))</f>
        <v>4</v>
      </c>
      <c r="S876" s="7">
        <f ca="1">FIND(S$4,OFFSET(S876,0,3-COLUMNS($F:R)-OFFSET(S876,4-ROW(),4)),OFFSET(S876,0,-1)+1)</f>
        <v>8</v>
      </c>
      <c r="T876" s="7">
        <f ca="1">FIND(T$4,OFFSET(T876,0,3-COLUMNS($F:R)-OFFSET(T876,4-ROW(),4)),OFFSET(T876,0,-1)+1)</f>
        <v>12</v>
      </c>
      <c r="U876" s="8" t="str">
        <f ca="1">LEFT(OFFSET(U876,0,-COLUMNS($G:$T)-OFFSET(U876,4-ROW(),0)),R876-1)</f>
        <v>116</v>
      </c>
      <c r="V876" s="9" t="str">
        <f ca="1">MID(OFFSET(V876,0,-COLUMNS($G:$T)-OFFSET(V876,4-ROW(),0)),R876+1,S876-R876-1)</f>
        <v>118</v>
      </c>
      <c r="W876" s="9" t="str">
        <f ca="1">MID(OFFSET(W876,0,-COLUMNS($G:$T)-OFFSET(W876,4-ROW(),0)),S876+1,T876-S876-1)</f>
        <v>223</v>
      </c>
      <c r="X876" s="9" t="str">
        <f ca="1">MID(OFFSET(X876,0,-COLUMNS($G:$T)-OFFSET(X876,4-ROW(),0)),T876+1,3)</f>
        <v>255</v>
      </c>
      <c r="Y876" s="21">
        <f ca="1">IF(ISBLANK($F876),"",IF(O876="",(($U876*2^8+$V876)*2^8+$W876)*2^8+$X876,$Q876+2^(32-$O876)-1))</f>
        <v>1953947647</v>
      </c>
      <c r="Z876" s="88" t="str">
        <f t="shared" si="13"/>
        <v>JP</v>
      </c>
    </row>
    <row r="877" spans="2:26" x14ac:dyDescent="0.15">
      <c r="B877" s="87">
        <v>873</v>
      </c>
      <c r="C877" s="92" t="s">
        <v>4474</v>
      </c>
      <c r="D877" s="53" t="s">
        <v>1820</v>
      </c>
      <c r="E877" s="25" t="s">
        <v>8</v>
      </c>
      <c r="F877" s="25" t="s">
        <v>1821</v>
      </c>
      <c r="G877" s="7">
        <f ca="1">FIND(G$4,OFFSET(G877,0,3-COLUMNS(D:G)-OFFSET(G877,4-ROW(),COLUMNS($G:$K))))</f>
        <v>4</v>
      </c>
      <c r="H877" s="7">
        <f ca="1">FIND(H$4,OFFSET(H877,0,3-COLUMNS(D:G)-OFFSET(H877,4-ROW(),COLUMNS($G:$K))),OFFSET(H877,0,-1)+1)</f>
        <v>8</v>
      </c>
      <c r="I877" s="7">
        <f ca="1">FIND(I$4,OFFSET(I877,0,3-COLUMNS(D:G)-OFFSET(I877,4-ROW(),COLUMNS($G:$K))),OFFSET(I877,0,-1)+1)</f>
        <v>12</v>
      </c>
      <c r="J877" s="75">
        <f ca="1">IFERROR(FIND(J$4,OFFSET(J877,0,-2-OFFSET(J877,4-ROW(),4))),LEN(OFFSET(J877,0,-2-OFFSET(J877,4-ROW(),4)))+1)</f>
        <v>14</v>
      </c>
      <c r="K877" s="8" t="str">
        <f ca="1">LEFT(OFFSET(K877,0,-COLUMNS($E:$J)-OFFSET(K877,4-ROW(),0)),G877-1)</f>
        <v>116</v>
      </c>
      <c r="L877" s="9" t="str">
        <f ca="1">MID(OFFSET(L877,0,-COLUMNS($E:$J)-OFFSET(L877,4-ROW(),0)),G877+1,H877-G877-1)</f>
        <v>118</v>
      </c>
      <c r="M877" s="9" t="str">
        <f ca="1">MID(OFFSET(M877,0,-COLUMNS($E:$J)-OFFSET(M877,4-ROW(),0)),H877+1,I877-H877-1)</f>
        <v>224</v>
      </c>
      <c r="N877" s="9" t="str">
        <f ca="1">MID(OFFSET(N877,0,-COLUMNS($E:$J)-OFFSET(N877,4-ROW(),0)),I877+1,J877-I877-1)</f>
        <v>0</v>
      </c>
      <c r="O877" s="79" t="str">
        <f ca="1">MID(OFFSET(O877,0,-COLUMNS($E:$J)-OFFSET(O877,4-ROW(),0)),J877+1,2)</f>
        <v/>
      </c>
      <c r="P877" s="20">
        <f ca="1">IF(ISBLANK($D877),"",(($K877*2^8+$L877)*2^8+$M877)*2^8+$N877)</f>
        <v>1953947648</v>
      </c>
      <c r="Q877" s="20">
        <f ca="1">IF(O877="",P877,$P877-MOD($P877,2^(32-$O877)))</f>
        <v>1953947648</v>
      </c>
      <c r="R877" s="7">
        <f ca="1">FIND(R$4,OFFSET(R877,0,3-COLUMNS($F:R)-OFFSET(R877,4-ROW(),4)))</f>
        <v>4</v>
      </c>
      <c r="S877" s="7">
        <f ca="1">FIND(S$4,OFFSET(S877,0,3-COLUMNS($F:R)-OFFSET(S877,4-ROW(),4)),OFFSET(S877,0,-1)+1)</f>
        <v>8</v>
      </c>
      <c r="T877" s="7">
        <f ca="1">FIND(T$4,OFFSET(T877,0,3-COLUMNS($F:R)-OFFSET(T877,4-ROW(),4)),OFFSET(T877,0,-1)+1)</f>
        <v>12</v>
      </c>
      <c r="U877" s="8" t="str">
        <f ca="1">LEFT(OFFSET(U877,0,-COLUMNS($G:$T)-OFFSET(U877,4-ROW(),0)),R877-1)</f>
        <v>116</v>
      </c>
      <c r="V877" s="9" t="str">
        <f ca="1">MID(OFFSET(V877,0,-COLUMNS($G:$T)-OFFSET(V877,4-ROW(),0)),R877+1,S877-R877-1)</f>
        <v>118</v>
      </c>
      <c r="W877" s="9" t="str">
        <f ca="1">MID(OFFSET(W877,0,-COLUMNS($G:$T)-OFFSET(W877,4-ROW(),0)),S877+1,T877-S877-1)</f>
        <v>239</v>
      </c>
      <c r="X877" s="9" t="str">
        <f ca="1">MID(OFFSET(X877,0,-COLUMNS($G:$T)-OFFSET(X877,4-ROW(),0)),T877+1,3)</f>
        <v>255</v>
      </c>
      <c r="Y877" s="21">
        <f ca="1">IF(ISBLANK($F877),"",IF(O877="",(($U877*2^8+$V877)*2^8+$W877)*2^8+$X877,$Q877+2^(32-$O877)-1))</f>
        <v>1953951743</v>
      </c>
      <c r="Z877" s="88" t="str">
        <f t="shared" si="13"/>
        <v>JP</v>
      </c>
    </row>
    <row r="878" spans="2:26" x14ac:dyDescent="0.15">
      <c r="B878" s="87">
        <v>874</v>
      </c>
      <c r="C878" s="92" t="s">
        <v>4474</v>
      </c>
      <c r="D878" s="53" t="s">
        <v>1822</v>
      </c>
      <c r="E878" s="25" t="s">
        <v>8</v>
      </c>
      <c r="F878" s="25" t="s">
        <v>1823</v>
      </c>
      <c r="G878" s="7">
        <f ca="1">FIND(G$4,OFFSET(G878,0,3-COLUMNS(D:G)-OFFSET(G878,4-ROW(),COLUMNS($G:$K))))</f>
        <v>4</v>
      </c>
      <c r="H878" s="7">
        <f ca="1">FIND(H$4,OFFSET(H878,0,3-COLUMNS(D:G)-OFFSET(H878,4-ROW(),COLUMNS($G:$K))),OFFSET(H878,0,-1)+1)</f>
        <v>8</v>
      </c>
      <c r="I878" s="7">
        <f ca="1">FIND(I$4,OFFSET(I878,0,3-COLUMNS(D:G)-OFFSET(I878,4-ROW(),COLUMNS($G:$K))),OFFSET(I878,0,-1)+1)</f>
        <v>11</v>
      </c>
      <c r="J878" s="75">
        <f ca="1">IFERROR(FIND(J$4,OFFSET(J878,0,-2-OFFSET(J878,4-ROW(),4))),LEN(OFFSET(J878,0,-2-OFFSET(J878,4-ROW(),4)))+1)</f>
        <v>13</v>
      </c>
      <c r="K878" s="8" t="str">
        <f ca="1">LEFT(OFFSET(K878,0,-COLUMNS($E:$J)-OFFSET(K878,4-ROW(),0)),G878-1)</f>
        <v>116</v>
      </c>
      <c r="L878" s="9" t="str">
        <f ca="1">MID(OFFSET(L878,0,-COLUMNS($E:$J)-OFFSET(L878,4-ROW(),0)),G878+1,H878-G878-1)</f>
        <v>193</v>
      </c>
      <c r="M878" s="9" t="str">
        <f ca="1">MID(OFFSET(M878,0,-COLUMNS($E:$J)-OFFSET(M878,4-ROW(),0)),H878+1,I878-H878-1)</f>
        <v>96</v>
      </c>
      <c r="N878" s="9" t="str">
        <f ca="1">MID(OFFSET(N878,0,-COLUMNS($E:$J)-OFFSET(N878,4-ROW(),0)),I878+1,J878-I878-1)</f>
        <v>0</v>
      </c>
      <c r="O878" s="79" t="str">
        <f ca="1">MID(OFFSET(O878,0,-COLUMNS($E:$J)-OFFSET(O878,4-ROW(),0)),J878+1,2)</f>
        <v/>
      </c>
      <c r="P878" s="20">
        <f ca="1">IF(ISBLANK($D878),"",(($K878*2^8+$L878)*2^8+$M878)*2^8+$N878)</f>
        <v>1958830080</v>
      </c>
      <c r="Q878" s="20">
        <f ca="1">IF(O878="",P878,$P878-MOD($P878,2^(32-$O878)))</f>
        <v>1958830080</v>
      </c>
      <c r="R878" s="7">
        <f ca="1">FIND(R$4,OFFSET(R878,0,3-COLUMNS($F:R)-OFFSET(R878,4-ROW(),4)))</f>
        <v>4</v>
      </c>
      <c r="S878" s="7">
        <f ca="1">FIND(S$4,OFFSET(S878,0,3-COLUMNS($F:R)-OFFSET(S878,4-ROW(),4)),OFFSET(S878,0,-1)+1)</f>
        <v>8</v>
      </c>
      <c r="T878" s="7">
        <f ca="1">FIND(T$4,OFFSET(T878,0,3-COLUMNS($F:R)-OFFSET(T878,4-ROW(),4)),OFFSET(T878,0,-1)+1)</f>
        <v>12</v>
      </c>
      <c r="U878" s="8" t="str">
        <f ca="1">LEFT(OFFSET(U878,0,-COLUMNS($G:$T)-OFFSET(U878,4-ROW(),0)),R878-1)</f>
        <v>116</v>
      </c>
      <c r="V878" s="9" t="str">
        <f ca="1">MID(OFFSET(V878,0,-COLUMNS($G:$T)-OFFSET(V878,4-ROW(),0)),R878+1,S878-R878-1)</f>
        <v>193</v>
      </c>
      <c r="W878" s="9" t="str">
        <f ca="1">MID(OFFSET(W878,0,-COLUMNS($G:$T)-OFFSET(W878,4-ROW(),0)),S878+1,T878-S878-1)</f>
        <v>127</v>
      </c>
      <c r="X878" s="9" t="str">
        <f ca="1">MID(OFFSET(X878,0,-COLUMNS($G:$T)-OFFSET(X878,4-ROW(),0)),T878+1,3)</f>
        <v>255</v>
      </c>
      <c r="Y878" s="21">
        <f ca="1">IF(ISBLANK($F878),"",IF(O878="",(($U878*2^8+$V878)*2^8+$W878)*2^8+$X878,$Q878+2^(32-$O878)-1))</f>
        <v>1958838271</v>
      </c>
      <c r="Z878" s="88" t="str">
        <f t="shared" si="13"/>
        <v>JP</v>
      </c>
    </row>
    <row r="879" spans="2:26" x14ac:dyDescent="0.15">
      <c r="B879" s="87">
        <v>875</v>
      </c>
      <c r="C879" s="92" t="s">
        <v>4474</v>
      </c>
      <c r="D879" s="53" t="s">
        <v>1824</v>
      </c>
      <c r="E879" s="25" t="s">
        <v>8</v>
      </c>
      <c r="F879" s="25" t="s">
        <v>1825</v>
      </c>
      <c r="G879" s="7">
        <f ca="1">FIND(G$4,OFFSET(G879,0,3-COLUMNS(D:G)-OFFSET(G879,4-ROW(),COLUMNS($G:$K))))</f>
        <v>4</v>
      </c>
      <c r="H879" s="7">
        <f ca="1">FIND(H$4,OFFSET(H879,0,3-COLUMNS(D:G)-OFFSET(H879,4-ROW(),COLUMNS($G:$K))),OFFSET(H879,0,-1)+1)</f>
        <v>8</v>
      </c>
      <c r="I879" s="7">
        <f ca="1">FIND(I$4,OFFSET(I879,0,3-COLUMNS(D:G)-OFFSET(I879,4-ROW(),COLUMNS($G:$K))),OFFSET(I879,0,-1)+1)</f>
        <v>12</v>
      </c>
      <c r="J879" s="75">
        <f ca="1">IFERROR(FIND(J$4,OFFSET(J879,0,-2-OFFSET(J879,4-ROW(),4))),LEN(OFFSET(J879,0,-2-OFFSET(J879,4-ROW(),4)))+1)</f>
        <v>14</v>
      </c>
      <c r="K879" s="8" t="str">
        <f ca="1">LEFT(OFFSET(K879,0,-COLUMNS($E:$J)-OFFSET(K879,4-ROW(),0)),G879-1)</f>
        <v>116</v>
      </c>
      <c r="L879" s="9" t="str">
        <f ca="1">MID(OFFSET(L879,0,-COLUMNS($E:$J)-OFFSET(L879,4-ROW(),0)),G879+1,H879-G879-1)</f>
        <v>193</v>
      </c>
      <c r="M879" s="9" t="str">
        <f ca="1">MID(OFFSET(M879,0,-COLUMNS($E:$J)-OFFSET(M879,4-ROW(),0)),H879+1,I879-H879-1)</f>
        <v>224</v>
      </c>
      <c r="N879" s="9" t="str">
        <f ca="1">MID(OFFSET(N879,0,-COLUMNS($E:$J)-OFFSET(N879,4-ROW(),0)),I879+1,J879-I879-1)</f>
        <v>0</v>
      </c>
      <c r="O879" s="79" t="str">
        <f ca="1">MID(OFFSET(O879,0,-COLUMNS($E:$J)-OFFSET(O879,4-ROW(),0)),J879+1,2)</f>
        <v/>
      </c>
      <c r="P879" s="20">
        <f ca="1">IF(ISBLANK($D879),"",(($K879*2^8+$L879)*2^8+$M879)*2^8+$N879)</f>
        <v>1958862848</v>
      </c>
      <c r="Q879" s="20">
        <f ca="1">IF(O879="",P879,$P879-MOD($P879,2^(32-$O879)))</f>
        <v>1958862848</v>
      </c>
      <c r="R879" s="7">
        <f ca="1">FIND(R$4,OFFSET(R879,0,3-COLUMNS($F:R)-OFFSET(R879,4-ROW(),4)))</f>
        <v>4</v>
      </c>
      <c r="S879" s="7">
        <f ca="1">FIND(S$4,OFFSET(S879,0,3-COLUMNS($F:R)-OFFSET(S879,4-ROW(),4)),OFFSET(S879,0,-1)+1)</f>
        <v>8</v>
      </c>
      <c r="T879" s="7">
        <f ca="1">FIND(T$4,OFFSET(T879,0,3-COLUMNS($F:R)-OFFSET(T879,4-ROW(),4)),OFFSET(T879,0,-1)+1)</f>
        <v>12</v>
      </c>
      <c r="U879" s="8" t="str">
        <f ca="1">LEFT(OFFSET(U879,0,-COLUMNS($G:$T)-OFFSET(U879,4-ROW(),0)),R879-1)</f>
        <v>116</v>
      </c>
      <c r="V879" s="9" t="str">
        <f ca="1">MID(OFFSET(V879,0,-COLUMNS($G:$T)-OFFSET(V879,4-ROW(),0)),R879+1,S879-R879-1)</f>
        <v>193</v>
      </c>
      <c r="W879" s="9" t="str">
        <f ca="1">MID(OFFSET(W879,0,-COLUMNS($G:$T)-OFFSET(W879,4-ROW(),0)),S879+1,T879-S879-1)</f>
        <v>255</v>
      </c>
      <c r="X879" s="9" t="str">
        <f ca="1">MID(OFFSET(X879,0,-COLUMNS($G:$T)-OFFSET(X879,4-ROW(),0)),T879+1,3)</f>
        <v>255</v>
      </c>
      <c r="Y879" s="21">
        <f ca="1">IF(ISBLANK($F879),"",IF(O879="",(($U879*2^8+$V879)*2^8+$W879)*2^8+$X879,$Q879+2^(32-$O879)-1))</f>
        <v>1958871039</v>
      </c>
      <c r="Z879" s="88" t="str">
        <f t="shared" si="13"/>
        <v>JP</v>
      </c>
    </row>
    <row r="880" spans="2:26" x14ac:dyDescent="0.15">
      <c r="B880" s="87">
        <v>876</v>
      </c>
      <c r="C880" s="92" t="s">
        <v>4474</v>
      </c>
      <c r="D880" s="53" t="s">
        <v>1826</v>
      </c>
      <c r="E880" s="25" t="s">
        <v>8</v>
      </c>
      <c r="F880" s="25" t="s">
        <v>1827</v>
      </c>
      <c r="G880" s="7">
        <f ca="1">FIND(G$4,OFFSET(G880,0,3-COLUMNS(D:G)-OFFSET(G880,4-ROW(),COLUMNS($G:$K))))</f>
        <v>4</v>
      </c>
      <c r="H880" s="7">
        <f ca="1">FIND(H$4,OFFSET(H880,0,3-COLUMNS(D:G)-OFFSET(H880,4-ROW(),COLUMNS($G:$K))),OFFSET(H880,0,-1)+1)</f>
        <v>8</v>
      </c>
      <c r="I880" s="7">
        <f ca="1">FIND(I$4,OFFSET(I880,0,3-COLUMNS(D:G)-OFFSET(I880,4-ROW(),COLUMNS($G:$K))),OFFSET(I880,0,-1)+1)</f>
        <v>12</v>
      </c>
      <c r="J880" s="75">
        <f ca="1">IFERROR(FIND(J$4,OFFSET(J880,0,-2-OFFSET(J880,4-ROW(),4))),LEN(OFFSET(J880,0,-2-OFFSET(J880,4-ROW(),4)))+1)</f>
        <v>14</v>
      </c>
      <c r="K880" s="8" t="str">
        <f ca="1">LEFT(OFFSET(K880,0,-COLUMNS($E:$J)-OFFSET(K880,4-ROW(),0)),G880-1)</f>
        <v>116</v>
      </c>
      <c r="L880" s="9" t="str">
        <f ca="1">MID(OFFSET(L880,0,-COLUMNS($E:$J)-OFFSET(L880,4-ROW(),0)),G880+1,H880-G880-1)</f>
        <v>197</v>
      </c>
      <c r="M880" s="9" t="str">
        <f ca="1">MID(OFFSET(M880,0,-COLUMNS($E:$J)-OFFSET(M880,4-ROW(),0)),H880+1,I880-H880-1)</f>
        <v>168</v>
      </c>
      <c r="N880" s="9" t="str">
        <f ca="1">MID(OFFSET(N880,0,-COLUMNS($E:$J)-OFFSET(N880,4-ROW(),0)),I880+1,J880-I880-1)</f>
        <v>0</v>
      </c>
      <c r="O880" s="79" t="str">
        <f ca="1">MID(OFFSET(O880,0,-COLUMNS($E:$J)-OFFSET(O880,4-ROW(),0)),J880+1,2)</f>
        <v/>
      </c>
      <c r="P880" s="20">
        <f ca="1">IF(ISBLANK($D880),"",(($K880*2^8+$L880)*2^8+$M880)*2^8+$N880)</f>
        <v>1959110656</v>
      </c>
      <c r="Q880" s="20">
        <f ca="1">IF(O880="",P880,$P880-MOD($P880,2^(32-$O880)))</f>
        <v>1959110656</v>
      </c>
      <c r="R880" s="7">
        <f ca="1">FIND(R$4,OFFSET(R880,0,3-COLUMNS($F:R)-OFFSET(R880,4-ROW(),4)))</f>
        <v>4</v>
      </c>
      <c r="S880" s="7">
        <f ca="1">FIND(S$4,OFFSET(S880,0,3-COLUMNS($F:R)-OFFSET(S880,4-ROW(),4)),OFFSET(S880,0,-1)+1)</f>
        <v>8</v>
      </c>
      <c r="T880" s="7">
        <f ca="1">FIND(T$4,OFFSET(T880,0,3-COLUMNS($F:R)-OFFSET(T880,4-ROW(),4)),OFFSET(T880,0,-1)+1)</f>
        <v>12</v>
      </c>
      <c r="U880" s="8" t="str">
        <f ca="1">LEFT(OFFSET(U880,0,-COLUMNS($G:$T)-OFFSET(U880,4-ROW(),0)),R880-1)</f>
        <v>116</v>
      </c>
      <c r="V880" s="9" t="str">
        <f ca="1">MID(OFFSET(V880,0,-COLUMNS($G:$T)-OFFSET(V880,4-ROW(),0)),R880+1,S880-R880-1)</f>
        <v>197</v>
      </c>
      <c r="W880" s="9" t="str">
        <f ca="1">MID(OFFSET(W880,0,-COLUMNS($G:$T)-OFFSET(W880,4-ROW(),0)),S880+1,T880-S880-1)</f>
        <v>175</v>
      </c>
      <c r="X880" s="9" t="str">
        <f ca="1">MID(OFFSET(X880,0,-COLUMNS($G:$T)-OFFSET(X880,4-ROW(),0)),T880+1,3)</f>
        <v>255</v>
      </c>
      <c r="Y880" s="21">
        <f ca="1">IF(ISBLANK($F880),"",IF(O880="",(($U880*2^8+$V880)*2^8+$W880)*2^8+$X880,$Q880+2^(32-$O880)-1))</f>
        <v>1959112703</v>
      </c>
      <c r="Z880" s="88" t="str">
        <f t="shared" si="13"/>
        <v>JP</v>
      </c>
    </row>
    <row r="881" spans="2:26" x14ac:dyDescent="0.15">
      <c r="B881" s="87">
        <v>877</v>
      </c>
      <c r="C881" s="92" t="s">
        <v>4474</v>
      </c>
      <c r="D881" s="53" t="s">
        <v>1828</v>
      </c>
      <c r="E881" s="25" t="s">
        <v>8</v>
      </c>
      <c r="F881" s="25" t="s">
        <v>1829</v>
      </c>
      <c r="G881" s="7">
        <f ca="1">FIND(G$4,OFFSET(G881,0,3-COLUMNS(D:G)-OFFSET(G881,4-ROW(),COLUMNS($G:$K))))</f>
        <v>4</v>
      </c>
      <c r="H881" s="7">
        <f ca="1">FIND(H$4,OFFSET(H881,0,3-COLUMNS(D:G)-OFFSET(H881,4-ROW(),COLUMNS($G:$K))),OFFSET(H881,0,-1)+1)</f>
        <v>8</v>
      </c>
      <c r="I881" s="7">
        <f ca="1">FIND(I$4,OFFSET(I881,0,3-COLUMNS(D:G)-OFFSET(I881,4-ROW(),COLUMNS($G:$K))),OFFSET(I881,0,-1)+1)</f>
        <v>12</v>
      </c>
      <c r="J881" s="75">
        <f ca="1">IFERROR(FIND(J$4,OFFSET(J881,0,-2-OFFSET(J881,4-ROW(),4))),LEN(OFFSET(J881,0,-2-OFFSET(J881,4-ROW(),4)))+1)</f>
        <v>14</v>
      </c>
      <c r="K881" s="8" t="str">
        <f ca="1">LEFT(OFFSET(K881,0,-COLUMNS($E:$J)-OFFSET(K881,4-ROW(),0)),G881-1)</f>
        <v>116</v>
      </c>
      <c r="L881" s="9" t="str">
        <f ca="1">MID(OFFSET(L881,0,-COLUMNS($E:$J)-OFFSET(L881,4-ROW(),0)),G881+1,H881-G881-1)</f>
        <v>199</v>
      </c>
      <c r="M881" s="9" t="str">
        <f ca="1">MID(OFFSET(M881,0,-COLUMNS($E:$J)-OFFSET(M881,4-ROW(),0)),H881+1,I881-H881-1)</f>
        <v>176</v>
      </c>
      <c r="N881" s="9" t="str">
        <f ca="1">MID(OFFSET(N881,0,-COLUMNS($E:$J)-OFFSET(N881,4-ROW(),0)),I881+1,J881-I881-1)</f>
        <v>0</v>
      </c>
      <c r="O881" s="79" t="str">
        <f ca="1">MID(OFFSET(O881,0,-COLUMNS($E:$J)-OFFSET(O881,4-ROW(),0)),J881+1,2)</f>
        <v/>
      </c>
      <c r="P881" s="20">
        <f ca="1">IF(ISBLANK($D881),"",(($K881*2^8+$L881)*2^8+$M881)*2^8+$N881)</f>
        <v>1959243776</v>
      </c>
      <c r="Q881" s="20">
        <f ca="1">IF(O881="",P881,$P881-MOD($P881,2^(32-$O881)))</f>
        <v>1959243776</v>
      </c>
      <c r="R881" s="7">
        <f ca="1">FIND(R$4,OFFSET(R881,0,3-COLUMNS($F:R)-OFFSET(R881,4-ROW(),4)))</f>
        <v>4</v>
      </c>
      <c r="S881" s="7">
        <f ca="1">FIND(S$4,OFFSET(S881,0,3-COLUMNS($F:R)-OFFSET(S881,4-ROW(),4)),OFFSET(S881,0,-1)+1)</f>
        <v>8</v>
      </c>
      <c r="T881" s="7">
        <f ca="1">FIND(T$4,OFFSET(T881,0,3-COLUMNS($F:R)-OFFSET(T881,4-ROW(),4)),OFFSET(T881,0,-1)+1)</f>
        <v>12</v>
      </c>
      <c r="U881" s="8" t="str">
        <f ca="1">LEFT(OFFSET(U881,0,-COLUMNS($G:$T)-OFFSET(U881,4-ROW(),0)),R881-1)</f>
        <v>116</v>
      </c>
      <c r="V881" s="9" t="str">
        <f ca="1">MID(OFFSET(V881,0,-COLUMNS($G:$T)-OFFSET(V881,4-ROW(),0)),R881+1,S881-R881-1)</f>
        <v>199</v>
      </c>
      <c r="W881" s="9" t="str">
        <f ca="1">MID(OFFSET(W881,0,-COLUMNS($G:$T)-OFFSET(W881,4-ROW(),0)),S881+1,T881-S881-1)</f>
        <v>191</v>
      </c>
      <c r="X881" s="9" t="str">
        <f ca="1">MID(OFFSET(X881,0,-COLUMNS($G:$T)-OFFSET(X881,4-ROW(),0)),T881+1,3)</f>
        <v>255</v>
      </c>
      <c r="Y881" s="21">
        <f ca="1">IF(ISBLANK($F881),"",IF(O881="",(($U881*2^8+$V881)*2^8+$W881)*2^8+$X881,$Q881+2^(32-$O881)-1))</f>
        <v>1959247871</v>
      </c>
      <c r="Z881" s="88" t="str">
        <f t="shared" si="13"/>
        <v>JP</v>
      </c>
    </row>
    <row r="882" spans="2:26" x14ac:dyDescent="0.15">
      <c r="B882" s="87">
        <v>878</v>
      </c>
      <c r="C882" s="92" t="s">
        <v>4474</v>
      </c>
      <c r="D882" s="53" t="s">
        <v>1830</v>
      </c>
      <c r="E882" s="25" t="s">
        <v>8</v>
      </c>
      <c r="F882" s="25" t="s">
        <v>1831</v>
      </c>
      <c r="G882" s="7">
        <f ca="1">FIND(G$4,OFFSET(G882,0,3-COLUMNS(D:G)-OFFSET(G882,4-ROW(),COLUMNS($G:$K))))</f>
        <v>4</v>
      </c>
      <c r="H882" s="7">
        <f ca="1">FIND(H$4,OFFSET(H882,0,3-COLUMNS(D:G)-OFFSET(H882,4-ROW(),COLUMNS($G:$K))),OFFSET(H882,0,-1)+1)</f>
        <v>8</v>
      </c>
      <c r="I882" s="7">
        <f ca="1">FIND(I$4,OFFSET(I882,0,3-COLUMNS(D:G)-OFFSET(I882,4-ROW(),COLUMNS($G:$K))),OFFSET(I882,0,-1)+1)</f>
        <v>12</v>
      </c>
      <c r="J882" s="75">
        <f ca="1">IFERROR(FIND(J$4,OFFSET(J882,0,-2-OFFSET(J882,4-ROW(),4))),LEN(OFFSET(J882,0,-2-OFFSET(J882,4-ROW(),4)))+1)</f>
        <v>14</v>
      </c>
      <c r="K882" s="8" t="str">
        <f ca="1">LEFT(OFFSET(K882,0,-COLUMNS($E:$J)-OFFSET(K882,4-ROW(),0)),G882-1)</f>
        <v>116</v>
      </c>
      <c r="L882" s="9" t="str">
        <f ca="1">MID(OFFSET(L882,0,-COLUMNS($E:$J)-OFFSET(L882,4-ROW(),0)),G882+1,H882-G882-1)</f>
        <v>199</v>
      </c>
      <c r="M882" s="9" t="str">
        <f ca="1">MID(OFFSET(M882,0,-COLUMNS($E:$J)-OFFSET(M882,4-ROW(),0)),H882+1,I882-H882-1)</f>
        <v>240</v>
      </c>
      <c r="N882" s="9" t="str">
        <f ca="1">MID(OFFSET(N882,0,-COLUMNS($E:$J)-OFFSET(N882,4-ROW(),0)),I882+1,J882-I882-1)</f>
        <v>0</v>
      </c>
      <c r="O882" s="79" t="str">
        <f ca="1">MID(OFFSET(O882,0,-COLUMNS($E:$J)-OFFSET(O882,4-ROW(),0)),J882+1,2)</f>
        <v/>
      </c>
      <c r="P882" s="20">
        <f ca="1">IF(ISBLANK($D882),"",(($K882*2^8+$L882)*2^8+$M882)*2^8+$N882)</f>
        <v>1959260160</v>
      </c>
      <c r="Q882" s="20">
        <f ca="1">IF(O882="",P882,$P882-MOD($P882,2^(32-$O882)))</f>
        <v>1959260160</v>
      </c>
      <c r="R882" s="7">
        <f ca="1">FIND(R$4,OFFSET(R882,0,3-COLUMNS($F:R)-OFFSET(R882,4-ROW(),4)))</f>
        <v>4</v>
      </c>
      <c r="S882" s="7">
        <f ca="1">FIND(S$4,OFFSET(S882,0,3-COLUMNS($F:R)-OFFSET(S882,4-ROW(),4)),OFFSET(S882,0,-1)+1)</f>
        <v>8</v>
      </c>
      <c r="T882" s="7">
        <f ca="1">FIND(T$4,OFFSET(T882,0,3-COLUMNS($F:R)-OFFSET(T882,4-ROW(),4)),OFFSET(T882,0,-1)+1)</f>
        <v>12</v>
      </c>
      <c r="U882" s="8" t="str">
        <f ca="1">LEFT(OFFSET(U882,0,-COLUMNS($G:$T)-OFFSET(U882,4-ROW(),0)),R882-1)</f>
        <v>116</v>
      </c>
      <c r="V882" s="9" t="str">
        <f ca="1">MID(OFFSET(V882,0,-COLUMNS($G:$T)-OFFSET(V882,4-ROW(),0)),R882+1,S882-R882-1)</f>
        <v>199</v>
      </c>
      <c r="W882" s="9" t="str">
        <f ca="1">MID(OFFSET(W882,0,-COLUMNS($G:$T)-OFFSET(W882,4-ROW(),0)),S882+1,T882-S882-1)</f>
        <v>255</v>
      </c>
      <c r="X882" s="9" t="str">
        <f ca="1">MID(OFFSET(X882,0,-COLUMNS($G:$T)-OFFSET(X882,4-ROW(),0)),T882+1,3)</f>
        <v>255</v>
      </c>
      <c r="Y882" s="21">
        <f ca="1">IF(ISBLANK($F882),"",IF(O882="",(($U882*2^8+$V882)*2^8+$W882)*2^8+$X882,$Q882+2^(32-$O882)-1))</f>
        <v>1959264255</v>
      </c>
      <c r="Z882" s="88" t="str">
        <f t="shared" si="13"/>
        <v>JP</v>
      </c>
    </row>
    <row r="883" spans="2:26" x14ac:dyDescent="0.15">
      <c r="B883" s="87">
        <v>879</v>
      </c>
      <c r="C883" s="92" t="s">
        <v>4474</v>
      </c>
      <c r="D883" s="53" t="s">
        <v>1832</v>
      </c>
      <c r="E883" s="25" t="s">
        <v>8</v>
      </c>
      <c r="F883" s="25" t="s">
        <v>1833</v>
      </c>
      <c r="G883" s="7">
        <f ca="1">FIND(G$4,OFFSET(G883,0,3-COLUMNS(D:G)-OFFSET(G883,4-ROW(),COLUMNS($G:$K))))</f>
        <v>4</v>
      </c>
      <c r="H883" s="7">
        <f ca="1">FIND(H$4,OFFSET(H883,0,3-COLUMNS(D:G)-OFFSET(H883,4-ROW(),COLUMNS($G:$K))),OFFSET(H883,0,-1)+1)</f>
        <v>8</v>
      </c>
      <c r="I883" s="7">
        <f ca="1">FIND(I$4,OFFSET(I883,0,3-COLUMNS(D:G)-OFFSET(I883,4-ROW(),COLUMNS($G:$K))),OFFSET(I883,0,-1)+1)</f>
        <v>10</v>
      </c>
      <c r="J883" s="75">
        <f ca="1">IFERROR(FIND(J$4,OFFSET(J883,0,-2-OFFSET(J883,4-ROW(),4))),LEN(OFFSET(J883,0,-2-OFFSET(J883,4-ROW(),4)))+1)</f>
        <v>12</v>
      </c>
      <c r="K883" s="8" t="str">
        <f ca="1">LEFT(OFFSET(K883,0,-COLUMNS($E:$J)-OFFSET(K883,4-ROW(),0)),G883-1)</f>
        <v>116</v>
      </c>
      <c r="L883" s="9" t="str">
        <f ca="1">MID(OFFSET(L883,0,-COLUMNS($E:$J)-OFFSET(L883,4-ROW(),0)),G883+1,H883-G883-1)</f>
        <v>254</v>
      </c>
      <c r="M883" s="9" t="str">
        <f ca="1">MID(OFFSET(M883,0,-COLUMNS($E:$J)-OFFSET(M883,4-ROW(),0)),H883+1,I883-H883-1)</f>
        <v>0</v>
      </c>
      <c r="N883" s="9" t="str">
        <f ca="1">MID(OFFSET(N883,0,-COLUMNS($E:$J)-OFFSET(N883,4-ROW(),0)),I883+1,J883-I883-1)</f>
        <v>0</v>
      </c>
      <c r="O883" s="79" t="str">
        <f ca="1">MID(OFFSET(O883,0,-COLUMNS($E:$J)-OFFSET(O883,4-ROW(),0)),J883+1,2)</f>
        <v/>
      </c>
      <c r="P883" s="20">
        <f ca="1">IF(ISBLANK($D883),"",(($K883*2^8+$L883)*2^8+$M883)*2^8+$N883)</f>
        <v>1962803200</v>
      </c>
      <c r="Q883" s="20">
        <f ca="1">IF(O883="",P883,$P883-MOD($P883,2^(32-$O883)))</f>
        <v>1962803200</v>
      </c>
      <c r="R883" s="7">
        <f ca="1">FIND(R$4,OFFSET(R883,0,3-COLUMNS($F:R)-OFFSET(R883,4-ROW(),4)))</f>
        <v>4</v>
      </c>
      <c r="S883" s="7">
        <f ca="1">FIND(S$4,OFFSET(S883,0,3-COLUMNS($F:R)-OFFSET(S883,4-ROW(),4)),OFFSET(S883,0,-1)+1)</f>
        <v>8</v>
      </c>
      <c r="T883" s="7">
        <f ca="1">FIND(T$4,OFFSET(T883,0,3-COLUMNS($F:R)-OFFSET(T883,4-ROW(),4)),OFFSET(T883,0,-1)+1)</f>
        <v>11</v>
      </c>
      <c r="U883" s="8" t="str">
        <f ca="1">LEFT(OFFSET(U883,0,-COLUMNS($G:$T)-OFFSET(U883,4-ROW(),0)),R883-1)</f>
        <v>116</v>
      </c>
      <c r="V883" s="9" t="str">
        <f ca="1">MID(OFFSET(V883,0,-COLUMNS($G:$T)-OFFSET(V883,4-ROW(),0)),R883+1,S883-R883-1)</f>
        <v>254</v>
      </c>
      <c r="W883" s="9" t="str">
        <f ca="1">MID(OFFSET(W883,0,-COLUMNS($G:$T)-OFFSET(W883,4-ROW(),0)),S883+1,T883-S883-1)</f>
        <v>63</v>
      </c>
      <c r="X883" s="9" t="str">
        <f ca="1">MID(OFFSET(X883,0,-COLUMNS($G:$T)-OFFSET(X883,4-ROW(),0)),T883+1,3)</f>
        <v>255</v>
      </c>
      <c r="Y883" s="21">
        <f ca="1">IF(ISBLANK($F883),"",IF(O883="",(($U883*2^8+$V883)*2^8+$W883)*2^8+$X883,$Q883+2^(32-$O883)-1))</f>
        <v>1962819583</v>
      </c>
      <c r="Z883" s="88" t="str">
        <f t="shared" si="13"/>
        <v>JP</v>
      </c>
    </row>
    <row r="884" spans="2:26" x14ac:dyDescent="0.15">
      <c r="B884" s="87">
        <v>880</v>
      </c>
      <c r="C884" s="92" t="s">
        <v>4474</v>
      </c>
      <c r="D884" s="53" t="s">
        <v>1834</v>
      </c>
      <c r="E884" s="25" t="s">
        <v>8</v>
      </c>
      <c r="F884" s="25" t="s">
        <v>1835</v>
      </c>
      <c r="G884" s="7">
        <f ca="1">FIND(G$4,OFFSET(G884,0,3-COLUMNS(D:G)-OFFSET(G884,4-ROW(),COLUMNS($G:$K))))</f>
        <v>4</v>
      </c>
      <c r="H884" s="7">
        <f ca="1">FIND(H$4,OFFSET(H884,0,3-COLUMNS(D:G)-OFFSET(H884,4-ROW(),COLUMNS($G:$K))),OFFSET(H884,0,-1)+1)</f>
        <v>8</v>
      </c>
      <c r="I884" s="7">
        <f ca="1">FIND(I$4,OFFSET(I884,0,3-COLUMNS(D:G)-OFFSET(I884,4-ROW(),COLUMNS($G:$K))),OFFSET(I884,0,-1)+1)</f>
        <v>11</v>
      </c>
      <c r="J884" s="75">
        <f ca="1">IFERROR(FIND(J$4,OFFSET(J884,0,-2-OFFSET(J884,4-ROW(),4))),LEN(OFFSET(J884,0,-2-OFFSET(J884,4-ROW(),4)))+1)</f>
        <v>13</v>
      </c>
      <c r="K884" s="8" t="str">
        <f ca="1">LEFT(OFFSET(K884,0,-COLUMNS($E:$J)-OFFSET(K884,4-ROW(),0)),G884-1)</f>
        <v>116</v>
      </c>
      <c r="L884" s="9" t="str">
        <f ca="1">MID(OFFSET(L884,0,-COLUMNS($E:$J)-OFFSET(L884,4-ROW(),0)),G884+1,H884-G884-1)</f>
        <v>254</v>
      </c>
      <c r="M884" s="9" t="str">
        <f ca="1">MID(OFFSET(M884,0,-COLUMNS($E:$J)-OFFSET(M884,4-ROW(),0)),H884+1,I884-H884-1)</f>
        <v>64</v>
      </c>
      <c r="N884" s="9" t="str">
        <f ca="1">MID(OFFSET(N884,0,-COLUMNS($E:$J)-OFFSET(N884,4-ROW(),0)),I884+1,J884-I884-1)</f>
        <v>0</v>
      </c>
      <c r="O884" s="79" t="str">
        <f ca="1">MID(OFFSET(O884,0,-COLUMNS($E:$J)-OFFSET(O884,4-ROW(),0)),J884+1,2)</f>
        <v/>
      </c>
      <c r="P884" s="20">
        <f ca="1">IF(ISBLANK($D884),"",(($K884*2^8+$L884)*2^8+$M884)*2^8+$N884)</f>
        <v>1962819584</v>
      </c>
      <c r="Q884" s="20">
        <f ca="1">IF(O884="",P884,$P884-MOD($P884,2^(32-$O884)))</f>
        <v>1962819584</v>
      </c>
      <c r="R884" s="7">
        <f ca="1">FIND(R$4,OFFSET(R884,0,3-COLUMNS($F:R)-OFFSET(R884,4-ROW(),4)))</f>
        <v>4</v>
      </c>
      <c r="S884" s="7">
        <f ca="1">FIND(S$4,OFFSET(S884,0,3-COLUMNS($F:R)-OFFSET(S884,4-ROW(),4)),OFFSET(S884,0,-1)+1)</f>
        <v>8</v>
      </c>
      <c r="T884" s="7">
        <f ca="1">FIND(T$4,OFFSET(T884,0,3-COLUMNS($F:R)-OFFSET(T884,4-ROW(),4)),OFFSET(T884,0,-1)+1)</f>
        <v>11</v>
      </c>
      <c r="U884" s="8" t="str">
        <f ca="1">LEFT(OFFSET(U884,0,-COLUMNS($G:$T)-OFFSET(U884,4-ROW(),0)),R884-1)</f>
        <v>116</v>
      </c>
      <c r="V884" s="9" t="str">
        <f ca="1">MID(OFFSET(V884,0,-COLUMNS($G:$T)-OFFSET(V884,4-ROW(),0)),R884+1,S884-R884-1)</f>
        <v>254</v>
      </c>
      <c r="W884" s="9" t="str">
        <f ca="1">MID(OFFSET(W884,0,-COLUMNS($G:$T)-OFFSET(W884,4-ROW(),0)),S884+1,T884-S884-1)</f>
        <v>95</v>
      </c>
      <c r="X884" s="9" t="str">
        <f ca="1">MID(OFFSET(X884,0,-COLUMNS($G:$T)-OFFSET(X884,4-ROW(),0)),T884+1,3)</f>
        <v>255</v>
      </c>
      <c r="Y884" s="21">
        <f ca="1">IF(ISBLANK($F884),"",IF(O884="",(($U884*2^8+$V884)*2^8+$W884)*2^8+$X884,$Q884+2^(32-$O884)-1))</f>
        <v>1962827775</v>
      </c>
      <c r="Z884" s="88" t="str">
        <f t="shared" si="13"/>
        <v>JP</v>
      </c>
    </row>
    <row r="885" spans="2:26" x14ac:dyDescent="0.15">
      <c r="B885" s="87">
        <v>881</v>
      </c>
      <c r="C885" s="92" t="s">
        <v>4474</v>
      </c>
      <c r="D885" s="53" t="s">
        <v>1836</v>
      </c>
      <c r="E885" s="25" t="s">
        <v>8</v>
      </c>
      <c r="F885" s="25" t="s">
        <v>1837</v>
      </c>
      <c r="G885" s="7">
        <f ca="1">FIND(G$4,OFFSET(G885,0,3-COLUMNS(D:G)-OFFSET(G885,4-ROW(),COLUMNS($G:$K))))</f>
        <v>4</v>
      </c>
      <c r="H885" s="7">
        <f ca="1">FIND(H$4,OFFSET(H885,0,3-COLUMNS(D:G)-OFFSET(H885,4-ROW(),COLUMNS($G:$K))),OFFSET(H885,0,-1)+1)</f>
        <v>7</v>
      </c>
      <c r="I885" s="7">
        <f ca="1">FIND(I$4,OFFSET(I885,0,3-COLUMNS(D:G)-OFFSET(I885,4-ROW(),COLUMNS($G:$K))),OFFSET(I885,0,-1)+1)</f>
        <v>10</v>
      </c>
      <c r="J885" s="75">
        <f ca="1">IFERROR(FIND(J$4,OFFSET(J885,0,-2-OFFSET(J885,4-ROW(),4))),LEN(OFFSET(J885,0,-2-OFFSET(J885,4-ROW(),4)))+1)</f>
        <v>12</v>
      </c>
      <c r="K885" s="8" t="str">
        <f ca="1">LEFT(OFFSET(K885,0,-COLUMNS($E:$J)-OFFSET(K885,4-ROW(),0)),G885-1)</f>
        <v>117</v>
      </c>
      <c r="L885" s="9" t="str">
        <f ca="1">MID(OFFSET(L885,0,-COLUMNS($E:$J)-OFFSET(L885,4-ROW(),0)),G885+1,H885-G885-1)</f>
        <v>18</v>
      </c>
      <c r="M885" s="9" t="str">
        <f ca="1">MID(OFFSET(M885,0,-COLUMNS($E:$J)-OFFSET(M885,4-ROW(),0)),H885+1,I885-H885-1)</f>
        <v>24</v>
      </c>
      <c r="N885" s="9" t="str">
        <f ca="1">MID(OFFSET(N885,0,-COLUMNS($E:$J)-OFFSET(N885,4-ROW(),0)),I885+1,J885-I885-1)</f>
        <v>0</v>
      </c>
      <c r="O885" s="79" t="str">
        <f ca="1">MID(OFFSET(O885,0,-COLUMNS($E:$J)-OFFSET(O885,4-ROW(),0)),J885+1,2)</f>
        <v/>
      </c>
      <c r="P885" s="20">
        <f ca="1">IF(ISBLANK($D885),"",(($K885*2^8+$L885)*2^8+$M885)*2^8+$N885)</f>
        <v>1964120064</v>
      </c>
      <c r="Q885" s="20">
        <f ca="1">IF(O885="",P885,$P885-MOD($P885,2^(32-$O885)))</f>
        <v>1964120064</v>
      </c>
      <c r="R885" s="7">
        <f ca="1">FIND(R$4,OFFSET(R885,0,3-COLUMNS($F:R)-OFFSET(R885,4-ROW(),4)))</f>
        <v>4</v>
      </c>
      <c r="S885" s="7">
        <f ca="1">FIND(S$4,OFFSET(S885,0,3-COLUMNS($F:R)-OFFSET(S885,4-ROW(),4)),OFFSET(S885,0,-1)+1)</f>
        <v>7</v>
      </c>
      <c r="T885" s="7">
        <f ca="1">FIND(T$4,OFFSET(T885,0,3-COLUMNS($F:R)-OFFSET(T885,4-ROW(),4)),OFFSET(T885,0,-1)+1)</f>
        <v>10</v>
      </c>
      <c r="U885" s="8" t="str">
        <f ca="1">LEFT(OFFSET(U885,0,-COLUMNS($G:$T)-OFFSET(U885,4-ROW(),0)),R885-1)</f>
        <v>117</v>
      </c>
      <c r="V885" s="9" t="str">
        <f ca="1">MID(OFFSET(V885,0,-COLUMNS($G:$T)-OFFSET(V885,4-ROW(),0)),R885+1,S885-R885-1)</f>
        <v>18</v>
      </c>
      <c r="W885" s="9" t="str">
        <f ca="1">MID(OFFSET(W885,0,-COLUMNS($G:$T)-OFFSET(W885,4-ROW(),0)),S885+1,T885-S885-1)</f>
        <v>31</v>
      </c>
      <c r="X885" s="9" t="str">
        <f ca="1">MID(OFFSET(X885,0,-COLUMNS($G:$T)-OFFSET(X885,4-ROW(),0)),T885+1,3)</f>
        <v>255</v>
      </c>
      <c r="Y885" s="21">
        <f ca="1">IF(ISBLANK($F885),"",IF(O885="",(($U885*2^8+$V885)*2^8+$W885)*2^8+$X885,$Q885+2^(32-$O885)-1))</f>
        <v>1964122111</v>
      </c>
      <c r="Z885" s="88" t="str">
        <f t="shared" si="13"/>
        <v>JP</v>
      </c>
    </row>
    <row r="886" spans="2:26" x14ac:dyDescent="0.15">
      <c r="B886" s="87">
        <v>882</v>
      </c>
      <c r="C886" s="92" t="s">
        <v>4474</v>
      </c>
      <c r="D886" s="53" t="s">
        <v>1838</v>
      </c>
      <c r="E886" s="25" t="s">
        <v>8</v>
      </c>
      <c r="F886" s="25" t="s">
        <v>1839</v>
      </c>
      <c r="G886" s="7">
        <f ca="1">FIND(G$4,OFFSET(G886,0,3-COLUMNS(D:G)-OFFSET(G886,4-ROW(),COLUMNS($G:$K))))</f>
        <v>4</v>
      </c>
      <c r="H886" s="7">
        <f ca="1">FIND(H$4,OFFSET(H886,0,3-COLUMNS(D:G)-OFFSET(H886,4-ROW(),COLUMNS($G:$K))),OFFSET(H886,0,-1)+1)</f>
        <v>7</v>
      </c>
      <c r="I886" s="7">
        <f ca="1">FIND(I$4,OFFSET(I886,0,3-COLUMNS(D:G)-OFFSET(I886,4-ROW(),COLUMNS($G:$K))),OFFSET(I886,0,-1)+1)</f>
        <v>10</v>
      </c>
      <c r="J886" s="75">
        <f ca="1">IFERROR(FIND(J$4,OFFSET(J886,0,-2-OFFSET(J886,4-ROW(),4))),LEN(OFFSET(J886,0,-2-OFFSET(J886,4-ROW(),4)))+1)</f>
        <v>12</v>
      </c>
      <c r="K886" s="8" t="str">
        <f ca="1">LEFT(OFFSET(K886,0,-COLUMNS($E:$J)-OFFSET(K886,4-ROW(),0)),G886-1)</f>
        <v>117</v>
      </c>
      <c r="L886" s="9" t="str">
        <f ca="1">MID(OFFSET(L886,0,-COLUMNS($E:$J)-OFFSET(L886,4-ROW(),0)),G886+1,H886-G886-1)</f>
        <v>18</v>
      </c>
      <c r="M886" s="9" t="str">
        <f ca="1">MID(OFFSET(M886,0,-COLUMNS($E:$J)-OFFSET(M886,4-ROW(),0)),H886+1,I886-H886-1)</f>
        <v>88</v>
      </c>
      <c r="N886" s="9" t="str">
        <f ca="1">MID(OFFSET(N886,0,-COLUMNS($E:$J)-OFFSET(N886,4-ROW(),0)),I886+1,J886-I886-1)</f>
        <v>0</v>
      </c>
      <c r="O886" s="79" t="str">
        <f ca="1">MID(OFFSET(O886,0,-COLUMNS($E:$J)-OFFSET(O886,4-ROW(),0)),J886+1,2)</f>
        <v/>
      </c>
      <c r="P886" s="20">
        <f ca="1">IF(ISBLANK($D886),"",(($K886*2^8+$L886)*2^8+$M886)*2^8+$N886)</f>
        <v>1964136448</v>
      </c>
      <c r="Q886" s="20">
        <f ca="1">IF(O886="",P886,$P886-MOD($P886,2^(32-$O886)))</f>
        <v>1964136448</v>
      </c>
      <c r="R886" s="7">
        <f ca="1">FIND(R$4,OFFSET(R886,0,3-COLUMNS($F:R)-OFFSET(R886,4-ROW(),4)))</f>
        <v>4</v>
      </c>
      <c r="S886" s="7">
        <f ca="1">FIND(S$4,OFFSET(S886,0,3-COLUMNS($F:R)-OFFSET(S886,4-ROW(),4)),OFFSET(S886,0,-1)+1)</f>
        <v>7</v>
      </c>
      <c r="T886" s="7">
        <f ca="1">FIND(T$4,OFFSET(T886,0,3-COLUMNS($F:R)-OFFSET(T886,4-ROW(),4)),OFFSET(T886,0,-1)+1)</f>
        <v>10</v>
      </c>
      <c r="U886" s="8" t="str">
        <f ca="1">LEFT(OFFSET(U886,0,-COLUMNS($G:$T)-OFFSET(U886,4-ROW(),0)),R886-1)</f>
        <v>117</v>
      </c>
      <c r="V886" s="9" t="str">
        <f ca="1">MID(OFFSET(V886,0,-COLUMNS($G:$T)-OFFSET(V886,4-ROW(),0)),R886+1,S886-R886-1)</f>
        <v>18</v>
      </c>
      <c r="W886" s="9" t="str">
        <f ca="1">MID(OFFSET(W886,0,-COLUMNS($G:$T)-OFFSET(W886,4-ROW(),0)),S886+1,T886-S886-1)</f>
        <v>95</v>
      </c>
      <c r="X886" s="9" t="str">
        <f ca="1">MID(OFFSET(X886,0,-COLUMNS($G:$T)-OFFSET(X886,4-ROW(),0)),T886+1,3)</f>
        <v>255</v>
      </c>
      <c r="Y886" s="21">
        <f ca="1">IF(ISBLANK($F886),"",IF(O886="",(($U886*2^8+$V886)*2^8+$W886)*2^8+$X886,$Q886+2^(32-$O886)-1))</f>
        <v>1964138495</v>
      </c>
      <c r="Z886" s="88" t="str">
        <f t="shared" si="13"/>
        <v>JP</v>
      </c>
    </row>
    <row r="887" spans="2:26" x14ac:dyDescent="0.15">
      <c r="B887" s="87">
        <v>883</v>
      </c>
      <c r="C887" s="92" t="s">
        <v>4474</v>
      </c>
      <c r="D887" s="53" t="s">
        <v>1840</v>
      </c>
      <c r="E887" s="25" t="s">
        <v>8</v>
      </c>
      <c r="F887" s="25" t="s">
        <v>1841</v>
      </c>
      <c r="G887" s="7">
        <f ca="1">FIND(G$4,OFFSET(G887,0,3-COLUMNS(D:G)-OFFSET(G887,4-ROW(),COLUMNS($G:$K))))</f>
        <v>4</v>
      </c>
      <c r="H887" s="7">
        <f ca="1">FIND(H$4,OFFSET(H887,0,3-COLUMNS(D:G)-OFFSET(H887,4-ROW(),COLUMNS($G:$K))),OFFSET(H887,0,-1)+1)</f>
        <v>7</v>
      </c>
      <c r="I887" s="7">
        <f ca="1">FIND(I$4,OFFSET(I887,0,3-COLUMNS(D:G)-OFFSET(I887,4-ROW(),COLUMNS($G:$K))),OFFSET(I887,0,-1)+1)</f>
        <v>11</v>
      </c>
      <c r="J887" s="75">
        <f ca="1">IFERROR(FIND(J$4,OFFSET(J887,0,-2-OFFSET(J887,4-ROW(),4))),LEN(OFFSET(J887,0,-2-OFFSET(J887,4-ROW(),4)))+1)</f>
        <v>13</v>
      </c>
      <c r="K887" s="8" t="str">
        <f ca="1">LEFT(OFFSET(K887,0,-COLUMNS($E:$J)-OFFSET(K887,4-ROW(),0)),G887-1)</f>
        <v>117</v>
      </c>
      <c r="L887" s="9" t="str">
        <f ca="1">MID(OFFSET(L887,0,-COLUMNS($E:$J)-OFFSET(L887,4-ROW(),0)),G887+1,H887-G887-1)</f>
        <v>18</v>
      </c>
      <c r="M887" s="9" t="str">
        <f ca="1">MID(OFFSET(M887,0,-COLUMNS($E:$J)-OFFSET(M887,4-ROW(),0)),H887+1,I887-H887-1)</f>
        <v>128</v>
      </c>
      <c r="N887" s="9" t="str">
        <f ca="1">MID(OFFSET(N887,0,-COLUMNS($E:$J)-OFFSET(N887,4-ROW(),0)),I887+1,J887-I887-1)</f>
        <v>0</v>
      </c>
      <c r="O887" s="79" t="str">
        <f ca="1">MID(OFFSET(O887,0,-COLUMNS($E:$J)-OFFSET(O887,4-ROW(),0)),J887+1,2)</f>
        <v/>
      </c>
      <c r="P887" s="20">
        <f ca="1">IF(ISBLANK($D887),"",(($K887*2^8+$L887)*2^8+$M887)*2^8+$N887)</f>
        <v>1964146688</v>
      </c>
      <c r="Q887" s="20">
        <f ca="1">IF(O887="",P887,$P887-MOD($P887,2^(32-$O887)))</f>
        <v>1964146688</v>
      </c>
      <c r="R887" s="7">
        <f ca="1">FIND(R$4,OFFSET(R887,0,3-COLUMNS($F:R)-OFFSET(R887,4-ROW(),4)))</f>
        <v>4</v>
      </c>
      <c r="S887" s="7">
        <f ca="1">FIND(S$4,OFFSET(S887,0,3-COLUMNS($F:R)-OFFSET(S887,4-ROW(),4)),OFFSET(S887,0,-1)+1)</f>
        <v>7</v>
      </c>
      <c r="T887" s="7">
        <f ca="1">FIND(T$4,OFFSET(T887,0,3-COLUMNS($F:R)-OFFSET(T887,4-ROW(),4)),OFFSET(T887,0,-1)+1)</f>
        <v>11</v>
      </c>
      <c r="U887" s="8" t="str">
        <f ca="1">LEFT(OFFSET(U887,0,-COLUMNS($G:$T)-OFFSET(U887,4-ROW(),0)),R887-1)</f>
        <v>117</v>
      </c>
      <c r="V887" s="9" t="str">
        <f ca="1">MID(OFFSET(V887,0,-COLUMNS($G:$T)-OFFSET(V887,4-ROW(),0)),R887+1,S887-R887-1)</f>
        <v>18</v>
      </c>
      <c r="W887" s="9" t="str">
        <f ca="1">MID(OFFSET(W887,0,-COLUMNS($G:$T)-OFFSET(W887,4-ROW(),0)),S887+1,T887-S887-1)</f>
        <v>191</v>
      </c>
      <c r="X887" s="9" t="str">
        <f ca="1">MID(OFFSET(X887,0,-COLUMNS($G:$T)-OFFSET(X887,4-ROW(),0)),T887+1,3)</f>
        <v>255</v>
      </c>
      <c r="Y887" s="21">
        <f ca="1">IF(ISBLANK($F887),"",IF(O887="",(($U887*2^8+$V887)*2^8+$W887)*2^8+$X887,$Q887+2^(32-$O887)-1))</f>
        <v>1964163071</v>
      </c>
      <c r="Z887" s="88" t="str">
        <f t="shared" si="13"/>
        <v>JP</v>
      </c>
    </row>
    <row r="888" spans="2:26" x14ac:dyDescent="0.15">
      <c r="B888" s="87">
        <v>884</v>
      </c>
      <c r="C888" s="92" t="s">
        <v>4474</v>
      </c>
      <c r="D888" s="53" t="s">
        <v>1842</v>
      </c>
      <c r="E888" s="25" t="s">
        <v>8</v>
      </c>
      <c r="F888" s="25" t="s">
        <v>1843</v>
      </c>
      <c r="G888" s="7">
        <f ca="1">FIND(G$4,OFFSET(G888,0,3-COLUMNS(D:G)-OFFSET(G888,4-ROW(),COLUMNS($G:$K))))</f>
        <v>4</v>
      </c>
      <c r="H888" s="7">
        <f ca="1">FIND(H$4,OFFSET(H888,0,3-COLUMNS(D:G)-OFFSET(H888,4-ROW(),COLUMNS($G:$K))),OFFSET(H888,0,-1)+1)</f>
        <v>7</v>
      </c>
      <c r="I888" s="7">
        <f ca="1">FIND(I$4,OFFSET(I888,0,3-COLUMNS(D:G)-OFFSET(I888,4-ROW(),COLUMNS($G:$K))),OFFSET(I888,0,-1)+1)</f>
        <v>11</v>
      </c>
      <c r="J888" s="75">
        <f ca="1">IFERROR(FIND(J$4,OFFSET(J888,0,-2-OFFSET(J888,4-ROW(),4))),LEN(OFFSET(J888,0,-2-OFFSET(J888,4-ROW(),4)))+1)</f>
        <v>13</v>
      </c>
      <c r="K888" s="8" t="str">
        <f ca="1">LEFT(OFFSET(K888,0,-COLUMNS($E:$J)-OFFSET(K888,4-ROW(),0)),G888-1)</f>
        <v>117</v>
      </c>
      <c r="L888" s="9" t="str">
        <f ca="1">MID(OFFSET(L888,0,-COLUMNS($E:$J)-OFFSET(L888,4-ROW(),0)),G888+1,H888-G888-1)</f>
        <v>18</v>
      </c>
      <c r="M888" s="9" t="str">
        <f ca="1">MID(OFFSET(M888,0,-COLUMNS($E:$J)-OFFSET(M888,4-ROW(),0)),H888+1,I888-H888-1)</f>
        <v>192</v>
      </c>
      <c r="N888" s="9" t="str">
        <f ca="1">MID(OFFSET(N888,0,-COLUMNS($E:$J)-OFFSET(N888,4-ROW(),0)),I888+1,J888-I888-1)</f>
        <v>0</v>
      </c>
      <c r="O888" s="79" t="str">
        <f ca="1">MID(OFFSET(O888,0,-COLUMNS($E:$J)-OFFSET(O888,4-ROW(),0)),J888+1,2)</f>
        <v/>
      </c>
      <c r="P888" s="20">
        <f ca="1">IF(ISBLANK($D888),"",(($K888*2^8+$L888)*2^8+$M888)*2^8+$N888)</f>
        <v>1964163072</v>
      </c>
      <c r="Q888" s="20">
        <f ca="1">IF(O888="",P888,$P888-MOD($P888,2^(32-$O888)))</f>
        <v>1964163072</v>
      </c>
      <c r="R888" s="7">
        <f ca="1">FIND(R$4,OFFSET(R888,0,3-COLUMNS($F:R)-OFFSET(R888,4-ROW(),4)))</f>
        <v>4</v>
      </c>
      <c r="S888" s="7">
        <f ca="1">FIND(S$4,OFFSET(S888,0,3-COLUMNS($F:R)-OFFSET(S888,4-ROW(),4)),OFFSET(S888,0,-1)+1)</f>
        <v>7</v>
      </c>
      <c r="T888" s="7">
        <f ca="1">FIND(T$4,OFFSET(T888,0,3-COLUMNS($F:R)-OFFSET(T888,4-ROW(),4)),OFFSET(T888,0,-1)+1)</f>
        <v>11</v>
      </c>
      <c r="U888" s="8" t="str">
        <f ca="1">LEFT(OFFSET(U888,0,-COLUMNS($G:$T)-OFFSET(U888,4-ROW(),0)),R888-1)</f>
        <v>117</v>
      </c>
      <c r="V888" s="9" t="str">
        <f ca="1">MID(OFFSET(V888,0,-COLUMNS($G:$T)-OFFSET(V888,4-ROW(),0)),R888+1,S888-R888-1)</f>
        <v>18</v>
      </c>
      <c r="W888" s="9" t="str">
        <f ca="1">MID(OFFSET(W888,0,-COLUMNS($G:$T)-OFFSET(W888,4-ROW(),0)),S888+1,T888-S888-1)</f>
        <v>207</v>
      </c>
      <c r="X888" s="9" t="str">
        <f ca="1">MID(OFFSET(X888,0,-COLUMNS($G:$T)-OFFSET(X888,4-ROW(),0)),T888+1,3)</f>
        <v>255</v>
      </c>
      <c r="Y888" s="21">
        <f ca="1">IF(ISBLANK($F888),"",IF(O888="",(($U888*2^8+$V888)*2^8+$W888)*2^8+$X888,$Q888+2^(32-$O888)-1))</f>
        <v>1964167167</v>
      </c>
      <c r="Z888" s="88" t="str">
        <f t="shared" si="13"/>
        <v>JP</v>
      </c>
    </row>
    <row r="889" spans="2:26" x14ac:dyDescent="0.15">
      <c r="B889" s="87">
        <v>885</v>
      </c>
      <c r="C889" s="92" t="s">
        <v>4474</v>
      </c>
      <c r="D889" s="53" t="s">
        <v>1844</v>
      </c>
      <c r="E889" s="25" t="s">
        <v>8</v>
      </c>
      <c r="F889" s="25" t="s">
        <v>1845</v>
      </c>
      <c r="G889" s="7">
        <f ca="1">FIND(G$4,OFFSET(G889,0,3-COLUMNS(D:G)-OFFSET(G889,4-ROW(),COLUMNS($G:$K))))</f>
        <v>4</v>
      </c>
      <c r="H889" s="7">
        <f ca="1">FIND(H$4,OFFSET(H889,0,3-COLUMNS(D:G)-OFFSET(H889,4-ROW(),COLUMNS($G:$K))),OFFSET(H889,0,-1)+1)</f>
        <v>7</v>
      </c>
      <c r="I889" s="7">
        <f ca="1">FIND(I$4,OFFSET(I889,0,3-COLUMNS(D:G)-OFFSET(I889,4-ROW(),COLUMNS($G:$K))),OFFSET(I889,0,-1)+1)</f>
        <v>11</v>
      </c>
      <c r="J889" s="75">
        <f ca="1">IFERROR(FIND(J$4,OFFSET(J889,0,-2-OFFSET(J889,4-ROW(),4))),LEN(OFFSET(J889,0,-2-OFFSET(J889,4-ROW(),4)))+1)</f>
        <v>13</v>
      </c>
      <c r="K889" s="8" t="str">
        <f ca="1">LEFT(OFFSET(K889,0,-COLUMNS($E:$J)-OFFSET(K889,4-ROW(),0)),G889-1)</f>
        <v>117</v>
      </c>
      <c r="L889" s="9" t="str">
        <f ca="1">MID(OFFSET(L889,0,-COLUMNS($E:$J)-OFFSET(L889,4-ROW(),0)),G889+1,H889-G889-1)</f>
        <v>18</v>
      </c>
      <c r="M889" s="9" t="str">
        <f ca="1">MID(OFFSET(M889,0,-COLUMNS($E:$J)-OFFSET(M889,4-ROW(),0)),H889+1,I889-H889-1)</f>
        <v>208</v>
      </c>
      <c r="N889" s="9" t="str">
        <f ca="1">MID(OFFSET(N889,0,-COLUMNS($E:$J)-OFFSET(N889,4-ROW(),0)),I889+1,J889-I889-1)</f>
        <v>0</v>
      </c>
      <c r="O889" s="79" t="str">
        <f ca="1">MID(OFFSET(O889,0,-COLUMNS($E:$J)-OFFSET(O889,4-ROW(),0)),J889+1,2)</f>
        <v/>
      </c>
      <c r="P889" s="20">
        <f ca="1">IF(ISBLANK($D889),"",(($K889*2^8+$L889)*2^8+$M889)*2^8+$N889)</f>
        <v>1964167168</v>
      </c>
      <c r="Q889" s="20">
        <f ca="1">IF(O889="",P889,$P889-MOD($P889,2^(32-$O889)))</f>
        <v>1964167168</v>
      </c>
      <c r="R889" s="7">
        <f ca="1">FIND(R$4,OFFSET(R889,0,3-COLUMNS($F:R)-OFFSET(R889,4-ROW(),4)))</f>
        <v>4</v>
      </c>
      <c r="S889" s="7">
        <f ca="1">FIND(S$4,OFFSET(S889,0,3-COLUMNS($F:R)-OFFSET(S889,4-ROW(),4)),OFFSET(S889,0,-1)+1)</f>
        <v>7</v>
      </c>
      <c r="T889" s="7">
        <f ca="1">FIND(T$4,OFFSET(T889,0,3-COLUMNS($F:R)-OFFSET(T889,4-ROW(),4)),OFFSET(T889,0,-1)+1)</f>
        <v>11</v>
      </c>
      <c r="U889" s="8" t="str">
        <f ca="1">LEFT(OFFSET(U889,0,-COLUMNS($G:$T)-OFFSET(U889,4-ROW(),0)),R889-1)</f>
        <v>117</v>
      </c>
      <c r="V889" s="9" t="str">
        <f ca="1">MID(OFFSET(V889,0,-COLUMNS($G:$T)-OFFSET(V889,4-ROW(),0)),R889+1,S889-R889-1)</f>
        <v>18</v>
      </c>
      <c r="W889" s="9" t="str">
        <f ca="1">MID(OFFSET(W889,0,-COLUMNS($G:$T)-OFFSET(W889,4-ROW(),0)),S889+1,T889-S889-1)</f>
        <v>223</v>
      </c>
      <c r="X889" s="9" t="str">
        <f ca="1">MID(OFFSET(X889,0,-COLUMNS($G:$T)-OFFSET(X889,4-ROW(),0)),T889+1,3)</f>
        <v>255</v>
      </c>
      <c r="Y889" s="21">
        <f ca="1">IF(ISBLANK($F889),"",IF(O889="",(($U889*2^8+$V889)*2^8+$W889)*2^8+$X889,$Q889+2^(32-$O889)-1))</f>
        <v>1964171263</v>
      </c>
      <c r="Z889" s="88" t="str">
        <f t="shared" si="13"/>
        <v>JP</v>
      </c>
    </row>
    <row r="890" spans="2:26" x14ac:dyDescent="0.15">
      <c r="B890" s="87">
        <v>886</v>
      </c>
      <c r="C890" s="92" t="s">
        <v>4474</v>
      </c>
      <c r="D890" s="53" t="s">
        <v>1846</v>
      </c>
      <c r="E890" s="25" t="s">
        <v>8</v>
      </c>
      <c r="F890" s="25" t="s">
        <v>1847</v>
      </c>
      <c r="G890" s="7">
        <f ca="1">FIND(G$4,OFFSET(G890,0,3-COLUMNS(D:G)-OFFSET(G890,4-ROW(),COLUMNS($G:$K))))</f>
        <v>4</v>
      </c>
      <c r="H890" s="7">
        <f ca="1">FIND(H$4,OFFSET(H890,0,3-COLUMNS(D:G)-OFFSET(H890,4-ROW(),COLUMNS($G:$K))),OFFSET(H890,0,-1)+1)</f>
        <v>7</v>
      </c>
      <c r="I890" s="7">
        <f ca="1">FIND(I$4,OFFSET(I890,0,3-COLUMNS(D:G)-OFFSET(I890,4-ROW(),COLUMNS($G:$K))),OFFSET(I890,0,-1)+1)</f>
        <v>10</v>
      </c>
      <c r="J890" s="75">
        <f ca="1">IFERROR(FIND(J$4,OFFSET(J890,0,-2-OFFSET(J890,4-ROW(),4))),LEN(OFFSET(J890,0,-2-OFFSET(J890,4-ROW(),4)))+1)</f>
        <v>12</v>
      </c>
      <c r="K890" s="8" t="str">
        <f ca="1">LEFT(OFFSET(K890,0,-COLUMNS($E:$J)-OFFSET(K890,4-ROW(),0)),G890-1)</f>
        <v>117</v>
      </c>
      <c r="L890" s="9" t="str">
        <f ca="1">MID(OFFSET(L890,0,-COLUMNS($E:$J)-OFFSET(L890,4-ROW(),0)),G890+1,H890-G890-1)</f>
        <v>20</v>
      </c>
      <c r="M890" s="9" t="str">
        <f ca="1">MID(OFFSET(M890,0,-COLUMNS($E:$J)-OFFSET(M890,4-ROW(),0)),H890+1,I890-H890-1)</f>
        <v>96</v>
      </c>
      <c r="N890" s="9" t="str">
        <f ca="1">MID(OFFSET(N890,0,-COLUMNS($E:$J)-OFFSET(N890,4-ROW(),0)),I890+1,J890-I890-1)</f>
        <v>0</v>
      </c>
      <c r="O890" s="79" t="str">
        <f ca="1">MID(OFFSET(O890,0,-COLUMNS($E:$J)-OFFSET(O890,4-ROW(),0)),J890+1,2)</f>
        <v/>
      </c>
      <c r="P890" s="20">
        <f ca="1">IF(ISBLANK($D890),"",(($K890*2^8+$L890)*2^8+$M890)*2^8+$N890)</f>
        <v>1964269568</v>
      </c>
      <c r="Q890" s="20">
        <f ca="1">IF(O890="",P890,$P890-MOD($P890,2^(32-$O890)))</f>
        <v>1964269568</v>
      </c>
      <c r="R890" s="7">
        <f ca="1">FIND(R$4,OFFSET(R890,0,3-COLUMNS($F:R)-OFFSET(R890,4-ROW(),4)))</f>
        <v>4</v>
      </c>
      <c r="S890" s="7">
        <f ca="1">FIND(S$4,OFFSET(S890,0,3-COLUMNS($F:R)-OFFSET(S890,4-ROW(),4)),OFFSET(S890,0,-1)+1)</f>
        <v>7</v>
      </c>
      <c r="T890" s="7">
        <f ca="1">FIND(T$4,OFFSET(T890,0,3-COLUMNS($F:R)-OFFSET(T890,4-ROW(),4)),OFFSET(T890,0,-1)+1)</f>
        <v>11</v>
      </c>
      <c r="U890" s="8" t="str">
        <f ca="1">LEFT(OFFSET(U890,0,-COLUMNS($G:$T)-OFFSET(U890,4-ROW(),0)),R890-1)</f>
        <v>117</v>
      </c>
      <c r="V890" s="9" t="str">
        <f ca="1">MID(OFFSET(V890,0,-COLUMNS($G:$T)-OFFSET(V890,4-ROW(),0)),R890+1,S890-R890-1)</f>
        <v>20</v>
      </c>
      <c r="W890" s="9" t="str">
        <f ca="1">MID(OFFSET(W890,0,-COLUMNS($G:$T)-OFFSET(W890,4-ROW(),0)),S890+1,T890-S890-1)</f>
        <v>111</v>
      </c>
      <c r="X890" s="9" t="str">
        <f ca="1">MID(OFFSET(X890,0,-COLUMNS($G:$T)-OFFSET(X890,4-ROW(),0)),T890+1,3)</f>
        <v>255</v>
      </c>
      <c r="Y890" s="21">
        <f ca="1">IF(ISBLANK($F890),"",IF(O890="",(($U890*2^8+$V890)*2^8+$W890)*2^8+$X890,$Q890+2^(32-$O890)-1))</f>
        <v>1964273663</v>
      </c>
      <c r="Z890" s="88" t="str">
        <f t="shared" si="13"/>
        <v>JP</v>
      </c>
    </row>
    <row r="891" spans="2:26" x14ac:dyDescent="0.15">
      <c r="B891" s="87">
        <v>887</v>
      </c>
      <c r="C891" s="92" t="s">
        <v>4474</v>
      </c>
      <c r="D891" s="53" t="s">
        <v>1848</v>
      </c>
      <c r="E891" s="25" t="s">
        <v>8</v>
      </c>
      <c r="F891" s="25" t="s">
        <v>1849</v>
      </c>
      <c r="G891" s="7">
        <f ca="1">FIND(G$4,OFFSET(G891,0,3-COLUMNS(D:G)-OFFSET(G891,4-ROW(),COLUMNS($G:$K))))</f>
        <v>4</v>
      </c>
      <c r="H891" s="7">
        <f ca="1">FIND(H$4,OFFSET(H891,0,3-COLUMNS(D:G)-OFFSET(H891,4-ROW(),COLUMNS($G:$K))),OFFSET(H891,0,-1)+1)</f>
        <v>7</v>
      </c>
      <c r="I891" s="7">
        <f ca="1">FIND(I$4,OFFSET(I891,0,3-COLUMNS(D:G)-OFFSET(I891,4-ROW(),COLUMNS($G:$K))),OFFSET(I891,0,-1)+1)</f>
        <v>9</v>
      </c>
      <c r="J891" s="75">
        <f ca="1">IFERROR(FIND(J$4,OFFSET(J891,0,-2-OFFSET(J891,4-ROW(),4))),LEN(OFFSET(J891,0,-2-OFFSET(J891,4-ROW(),4)))+1)</f>
        <v>11</v>
      </c>
      <c r="K891" s="8" t="str">
        <f ca="1">LEFT(OFFSET(K891,0,-COLUMNS($E:$J)-OFFSET(K891,4-ROW(),0)),G891-1)</f>
        <v>117</v>
      </c>
      <c r="L891" s="9" t="str">
        <f ca="1">MID(OFFSET(L891,0,-COLUMNS($E:$J)-OFFSET(L891,4-ROW(),0)),G891+1,H891-G891-1)</f>
        <v>46</v>
      </c>
      <c r="M891" s="9" t="str">
        <f ca="1">MID(OFFSET(M891,0,-COLUMNS($E:$J)-OFFSET(M891,4-ROW(),0)),H891+1,I891-H891-1)</f>
        <v>0</v>
      </c>
      <c r="N891" s="9" t="str">
        <f ca="1">MID(OFFSET(N891,0,-COLUMNS($E:$J)-OFFSET(N891,4-ROW(),0)),I891+1,J891-I891-1)</f>
        <v>0</v>
      </c>
      <c r="O891" s="79" t="str">
        <f ca="1">MID(OFFSET(O891,0,-COLUMNS($E:$J)-OFFSET(O891,4-ROW(),0)),J891+1,2)</f>
        <v/>
      </c>
      <c r="P891" s="20">
        <f ca="1">IF(ISBLANK($D891),"",(($K891*2^8+$L891)*2^8+$M891)*2^8+$N891)</f>
        <v>1965948928</v>
      </c>
      <c r="Q891" s="20">
        <f ca="1">IF(O891="",P891,$P891-MOD($P891,2^(32-$O891)))</f>
        <v>1965948928</v>
      </c>
      <c r="R891" s="7">
        <f ca="1">FIND(R$4,OFFSET(R891,0,3-COLUMNS($F:R)-OFFSET(R891,4-ROW(),4)))</f>
        <v>4</v>
      </c>
      <c r="S891" s="7">
        <f ca="1">FIND(S$4,OFFSET(S891,0,3-COLUMNS($F:R)-OFFSET(S891,4-ROW(),4)),OFFSET(S891,0,-1)+1)</f>
        <v>7</v>
      </c>
      <c r="T891" s="7">
        <f ca="1">FIND(T$4,OFFSET(T891,0,3-COLUMNS($F:R)-OFFSET(T891,4-ROW(),4)),OFFSET(T891,0,-1)+1)</f>
        <v>11</v>
      </c>
      <c r="U891" s="8" t="str">
        <f ca="1">LEFT(OFFSET(U891,0,-COLUMNS($G:$T)-OFFSET(U891,4-ROW(),0)),R891-1)</f>
        <v>117</v>
      </c>
      <c r="V891" s="9" t="str">
        <f ca="1">MID(OFFSET(V891,0,-COLUMNS($G:$T)-OFFSET(V891,4-ROW(),0)),R891+1,S891-R891-1)</f>
        <v>46</v>
      </c>
      <c r="W891" s="9" t="str">
        <f ca="1">MID(OFFSET(W891,0,-COLUMNS($G:$T)-OFFSET(W891,4-ROW(),0)),S891+1,T891-S891-1)</f>
        <v>127</v>
      </c>
      <c r="X891" s="9" t="str">
        <f ca="1">MID(OFFSET(X891,0,-COLUMNS($G:$T)-OFFSET(X891,4-ROW(),0)),T891+1,3)</f>
        <v>255</v>
      </c>
      <c r="Y891" s="21">
        <f ca="1">IF(ISBLANK($F891),"",IF(O891="",(($U891*2^8+$V891)*2^8+$W891)*2^8+$X891,$Q891+2^(32-$O891)-1))</f>
        <v>1965981695</v>
      </c>
      <c r="Z891" s="88" t="str">
        <f t="shared" si="13"/>
        <v>JP</v>
      </c>
    </row>
    <row r="892" spans="2:26" x14ac:dyDescent="0.15">
      <c r="B892" s="87">
        <v>888</v>
      </c>
      <c r="C892" s="92" t="s">
        <v>4474</v>
      </c>
      <c r="D892" s="53" t="s">
        <v>1850</v>
      </c>
      <c r="E892" s="25" t="s">
        <v>8</v>
      </c>
      <c r="F892" s="25" t="s">
        <v>1851</v>
      </c>
      <c r="G892" s="7">
        <f ca="1">FIND(G$4,OFFSET(G892,0,3-COLUMNS(D:G)-OFFSET(G892,4-ROW(),COLUMNS($G:$K))))</f>
        <v>4</v>
      </c>
      <c r="H892" s="7">
        <f ca="1">FIND(H$4,OFFSET(H892,0,3-COLUMNS(D:G)-OFFSET(H892,4-ROW(),COLUMNS($G:$K))),OFFSET(H892,0,-1)+1)</f>
        <v>7</v>
      </c>
      <c r="I892" s="7">
        <f ca="1">FIND(I$4,OFFSET(I892,0,3-COLUMNS(D:G)-OFFSET(I892,4-ROW(),COLUMNS($G:$K))),OFFSET(I892,0,-1)+1)</f>
        <v>11</v>
      </c>
      <c r="J892" s="75">
        <f ca="1">IFERROR(FIND(J$4,OFFSET(J892,0,-2-OFFSET(J892,4-ROW(),4))),LEN(OFFSET(J892,0,-2-OFFSET(J892,4-ROW(),4)))+1)</f>
        <v>13</v>
      </c>
      <c r="K892" s="8" t="str">
        <f ca="1">LEFT(OFFSET(K892,0,-COLUMNS($E:$J)-OFFSET(K892,4-ROW(),0)),G892-1)</f>
        <v>117</v>
      </c>
      <c r="L892" s="9" t="str">
        <f ca="1">MID(OFFSET(L892,0,-COLUMNS($E:$J)-OFFSET(L892,4-ROW(),0)),G892+1,H892-G892-1)</f>
        <v>46</v>
      </c>
      <c r="M892" s="9" t="str">
        <f ca="1">MID(OFFSET(M892,0,-COLUMNS($E:$J)-OFFSET(M892,4-ROW(),0)),H892+1,I892-H892-1)</f>
        <v>128</v>
      </c>
      <c r="N892" s="9" t="str">
        <f ca="1">MID(OFFSET(N892,0,-COLUMNS($E:$J)-OFFSET(N892,4-ROW(),0)),I892+1,J892-I892-1)</f>
        <v>0</v>
      </c>
      <c r="O892" s="79" t="str">
        <f ca="1">MID(OFFSET(O892,0,-COLUMNS($E:$J)-OFFSET(O892,4-ROW(),0)),J892+1,2)</f>
        <v/>
      </c>
      <c r="P892" s="20">
        <f ca="1">IF(ISBLANK($D892),"",(($K892*2^8+$L892)*2^8+$M892)*2^8+$N892)</f>
        <v>1965981696</v>
      </c>
      <c r="Q892" s="20">
        <f ca="1">IF(O892="",P892,$P892-MOD($P892,2^(32-$O892)))</f>
        <v>1965981696</v>
      </c>
      <c r="R892" s="7">
        <f ca="1">FIND(R$4,OFFSET(R892,0,3-COLUMNS($F:R)-OFFSET(R892,4-ROW(),4)))</f>
        <v>4</v>
      </c>
      <c r="S892" s="7">
        <f ca="1">FIND(S$4,OFFSET(S892,0,3-COLUMNS($F:R)-OFFSET(S892,4-ROW(),4)),OFFSET(S892,0,-1)+1)</f>
        <v>7</v>
      </c>
      <c r="T892" s="7">
        <f ca="1">FIND(T$4,OFFSET(T892,0,3-COLUMNS($F:R)-OFFSET(T892,4-ROW(),4)),OFFSET(T892,0,-1)+1)</f>
        <v>11</v>
      </c>
      <c r="U892" s="8" t="str">
        <f ca="1">LEFT(OFFSET(U892,0,-COLUMNS($G:$T)-OFFSET(U892,4-ROW(),0)),R892-1)</f>
        <v>117</v>
      </c>
      <c r="V892" s="9" t="str">
        <f ca="1">MID(OFFSET(V892,0,-COLUMNS($G:$T)-OFFSET(V892,4-ROW(),0)),R892+1,S892-R892-1)</f>
        <v>46</v>
      </c>
      <c r="W892" s="9" t="str">
        <f ca="1">MID(OFFSET(W892,0,-COLUMNS($G:$T)-OFFSET(W892,4-ROW(),0)),S892+1,T892-S892-1)</f>
        <v>255</v>
      </c>
      <c r="X892" s="9" t="str">
        <f ca="1">MID(OFFSET(X892,0,-COLUMNS($G:$T)-OFFSET(X892,4-ROW(),0)),T892+1,3)</f>
        <v>255</v>
      </c>
      <c r="Y892" s="21">
        <f ca="1">IF(ISBLANK($F892),"",IF(O892="",(($U892*2^8+$V892)*2^8+$W892)*2^8+$X892,$Q892+2^(32-$O892)-1))</f>
        <v>1966014463</v>
      </c>
      <c r="Z892" s="88" t="str">
        <f t="shared" si="13"/>
        <v>JP</v>
      </c>
    </row>
    <row r="893" spans="2:26" x14ac:dyDescent="0.15">
      <c r="B893" s="87">
        <v>889</v>
      </c>
      <c r="C893" s="92" t="s">
        <v>4474</v>
      </c>
      <c r="D893" s="53" t="s">
        <v>1852</v>
      </c>
      <c r="E893" s="25" t="s">
        <v>8</v>
      </c>
      <c r="F893" s="25" t="s">
        <v>1853</v>
      </c>
      <c r="G893" s="7">
        <f ca="1">FIND(G$4,OFFSET(G893,0,3-COLUMNS(D:G)-OFFSET(G893,4-ROW(),COLUMNS($G:$K))))</f>
        <v>4</v>
      </c>
      <c r="H893" s="7">
        <f ca="1">FIND(H$4,OFFSET(H893,0,3-COLUMNS(D:G)-OFFSET(H893,4-ROW(),COLUMNS($G:$K))),OFFSET(H893,0,-1)+1)</f>
        <v>7</v>
      </c>
      <c r="I893" s="7">
        <f ca="1">FIND(I$4,OFFSET(I893,0,3-COLUMNS(D:G)-OFFSET(I893,4-ROW(),COLUMNS($G:$K))),OFFSET(I893,0,-1)+1)</f>
        <v>9</v>
      </c>
      <c r="J893" s="75">
        <f ca="1">IFERROR(FIND(J$4,OFFSET(J893,0,-2-OFFSET(J893,4-ROW(),4))),LEN(OFFSET(J893,0,-2-OFFSET(J893,4-ROW(),4)))+1)</f>
        <v>11</v>
      </c>
      <c r="K893" s="8" t="str">
        <f ca="1">LEFT(OFFSET(K893,0,-COLUMNS($E:$J)-OFFSET(K893,4-ROW(),0)),G893-1)</f>
        <v>117</v>
      </c>
      <c r="L893" s="9" t="str">
        <f ca="1">MID(OFFSET(L893,0,-COLUMNS($E:$J)-OFFSET(L893,4-ROW(),0)),G893+1,H893-G893-1)</f>
        <v>53</v>
      </c>
      <c r="M893" s="9" t="str">
        <f ca="1">MID(OFFSET(M893,0,-COLUMNS($E:$J)-OFFSET(M893,4-ROW(),0)),H893+1,I893-H893-1)</f>
        <v>0</v>
      </c>
      <c r="N893" s="9" t="str">
        <f ca="1">MID(OFFSET(N893,0,-COLUMNS($E:$J)-OFFSET(N893,4-ROW(),0)),I893+1,J893-I893-1)</f>
        <v>0</v>
      </c>
      <c r="O893" s="79" t="str">
        <f ca="1">MID(OFFSET(O893,0,-COLUMNS($E:$J)-OFFSET(O893,4-ROW(),0)),J893+1,2)</f>
        <v/>
      </c>
      <c r="P893" s="20">
        <f ca="1">IF(ISBLANK($D893),"",(($K893*2^8+$L893)*2^8+$M893)*2^8+$N893)</f>
        <v>1966407680</v>
      </c>
      <c r="Q893" s="20">
        <f ca="1">IF(O893="",P893,$P893-MOD($P893,2^(32-$O893)))</f>
        <v>1966407680</v>
      </c>
      <c r="R893" s="7">
        <f ca="1">FIND(R$4,OFFSET(R893,0,3-COLUMNS($F:R)-OFFSET(R893,4-ROW(),4)))</f>
        <v>4</v>
      </c>
      <c r="S893" s="7">
        <f ca="1">FIND(S$4,OFFSET(S893,0,3-COLUMNS($F:R)-OFFSET(S893,4-ROW(),4)),OFFSET(S893,0,-1)+1)</f>
        <v>7</v>
      </c>
      <c r="T893" s="7">
        <f ca="1">FIND(T$4,OFFSET(T893,0,3-COLUMNS($F:R)-OFFSET(T893,4-ROW(),4)),OFFSET(T893,0,-1)+1)</f>
        <v>10</v>
      </c>
      <c r="U893" s="8" t="str">
        <f ca="1">LEFT(OFFSET(U893,0,-COLUMNS($G:$T)-OFFSET(U893,4-ROW(),0)),R893-1)</f>
        <v>117</v>
      </c>
      <c r="V893" s="9" t="str">
        <f ca="1">MID(OFFSET(V893,0,-COLUMNS($G:$T)-OFFSET(V893,4-ROW(),0)),R893+1,S893-R893-1)</f>
        <v>53</v>
      </c>
      <c r="W893" s="9" t="str">
        <f ca="1">MID(OFFSET(W893,0,-COLUMNS($G:$T)-OFFSET(W893,4-ROW(),0)),S893+1,T893-S893-1)</f>
        <v>31</v>
      </c>
      <c r="X893" s="9" t="str">
        <f ca="1">MID(OFFSET(X893,0,-COLUMNS($G:$T)-OFFSET(X893,4-ROW(),0)),T893+1,3)</f>
        <v>255</v>
      </c>
      <c r="Y893" s="21">
        <f ca="1">IF(ISBLANK($F893),"",IF(O893="",(($U893*2^8+$V893)*2^8+$W893)*2^8+$X893,$Q893+2^(32-$O893)-1))</f>
        <v>1966415871</v>
      </c>
      <c r="Z893" s="88" t="str">
        <f t="shared" si="13"/>
        <v>JP</v>
      </c>
    </row>
    <row r="894" spans="2:26" x14ac:dyDescent="0.15">
      <c r="B894" s="87">
        <v>890</v>
      </c>
      <c r="C894" s="92" t="s">
        <v>4474</v>
      </c>
      <c r="D894" s="53" t="s">
        <v>1854</v>
      </c>
      <c r="E894" s="25" t="s">
        <v>8</v>
      </c>
      <c r="F894" s="25" t="s">
        <v>1855</v>
      </c>
      <c r="G894" s="7">
        <f ca="1">FIND(G$4,OFFSET(G894,0,3-COLUMNS(D:G)-OFFSET(G894,4-ROW(),COLUMNS($G:$K))))</f>
        <v>4</v>
      </c>
      <c r="H894" s="7">
        <f ca="1">FIND(H$4,OFFSET(H894,0,3-COLUMNS(D:G)-OFFSET(H894,4-ROW(),COLUMNS($G:$K))),OFFSET(H894,0,-1)+1)</f>
        <v>7</v>
      </c>
      <c r="I894" s="7">
        <f ca="1">FIND(I$4,OFFSET(I894,0,3-COLUMNS(D:G)-OFFSET(I894,4-ROW(),COLUMNS($G:$K))),OFFSET(I894,0,-1)+1)</f>
        <v>10</v>
      </c>
      <c r="J894" s="75">
        <f ca="1">IFERROR(FIND(J$4,OFFSET(J894,0,-2-OFFSET(J894,4-ROW(),4))),LEN(OFFSET(J894,0,-2-OFFSET(J894,4-ROW(),4)))+1)</f>
        <v>12</v>
      </c>
      <c r="K894" s="8" t="str">
        <f ca="1">LEFT(OFFSET(K894,0,-COLUMNS($E:$J)-OFFSET(K894,4-ROW(),0)),G894-1)</f>
        <v>117</v>
      </c>
      <c r="L894" s="9" t="str">
        <f ca="1">MID(OFFSET(L894,0,-COLUMNS($E:$J)-OFFSET(L894,4-ROW(),0)),G894+1,H894-G894-1)</f>
        <v>53</v>
      </c>
      <c r="M894" s="9" t="str">
        <f ca="1">MID(OFFSET(M894,0,-COLUMNS($E:$J)-OFFSET(M894,4-ROW(),0)),H894+1,I894-H894-1)</f>
        <v>32</v>
      </c>
      <c r="N894" s="9" t="str">
        <f ca="1">MID(OFFSET(N894,0,-COLUMNS($E:$J)-OFFSET(N894,4-ROW(),0)),I894+1,J894-I894-1)</f>
        <v>0</v>
      </c>
      <c r="O894" s="79" t="str">
        <f ca="1">MID(OFFSET(O894,0,-COLUMNS($E:$J)-OFFSET(O894,4-ROW(),0)),J894+1,2)</f>
        <v/>
      </c>
      <c r="P894" s="20">
        <f ca="1">IF(ISBLANK($D894),"",(($K894*2^8+$L894)*2^8+$M894)*2^8+$N894)</f>
        <v>1966415872</v>
      </c>
      <c r="Q894" s="20">
        <f ca="1">IF(O894="",P894,$P894-MOD($P894,2^(32-$O894)))</f>
        <v>1966415872</v>
      </c>
      <c r="R894" s="7">
        <f ca="1">FIND(R$4,OFFSET(R894,0,3-COLUMNS($F:R)-OFFSET(R894,4-ROW(),4)))</f>
        <v>4</v>
      </c>
      <c r="S894" s="7">
        <f ca="1">FIND(S$4,OFFSET(S894,0,3-COLUMNS($F:R)-OFFSET(S894,4-ROW(),4)),OFFSET(S894,0,-1)+1)</f>
        <v>7</v>
      </c>
      <c r="T894" s="7">
        <f ca="1">FIND(T$4,OFFSET(T894,0,3-COLUMNS($F:R)-OFFSET(T894,4-ROW(),4)),OFFSET(T894,0,-1)+1)</f>
        <v>10</v>
      </c>
      <c r="U894" s="8" t="str">
        <f ca="1">LEFT(OFFSET(U894,0,-COLUMNS($G:$T)-OFFSET(U894,4-ROW(),0)),R894-1)</f>
        <v>117</v>
      </c>
      <c r="V894" s="9" t="str">
        <f ca="1">MID(OFFSET(V894,0,-COLUMNS($G:$T)-OFFSET(V894,4-ROW(),0)),R894+1,S894-R894-1)</f>
        <v>53</v>
      </c>
      <c r="W894" s="9" t="str">
        <f ca="1">MID(OFFSET(W894,0,-COLUMNS($G:$T)-OFFSET(W894,4-ROW(),0)),S894+1,T894-S894-1)</f>
        <v>39</v>
      </c>
      <c r="X894" s="9" t="str">
        <f ca="1">MID(OFFSET(X894,0,-COLUMNS($G:$T)-OFFSET(X894,4-ROW(),0)),T894+1,3)</f>
        <v>255</v>
      </c>
      <c r="Y894" s="21">
        <f ca="1">IF(ISBLANK($F894),"",IF(O894="",(($U894*2^8+$V894)*2^8+$W894)*2^8+$X894,$Q894+2^(32-$O894)-1))</f>
        <v>1966417919</v>
      </c>
      <c r="Z894" s="88" t="str">
        <f t="shared" si="13"/>
        <v>JP</v>
      </c>
    </row>
    <row r="895" spans="2:26" x14ac:dyDescent="0.15">
      <c r="B895" s="87">
        <v>891</v>
      </c>
      <c r="C895" s="92" t="s">
        <v>4474</v>
      </c>
      <c r="D895" s="53" t="s">
        <v>1856</v>
      </c>
      <c r="E895" s="25" t="s">
        <v>8</v>
      </c>
      <c r="F895" s="25" t="s">
        <v>1857</v>
      </c>
      <c r="G895" s="7">
        <f ca="1">FIND(G$4,OFFSET(G895,0,3-COLUMNS(D:G)-OFFSET(G895,4-ROW(),COLUMNS($G:$K))))</f>
        <v>4</v>
      </c>
      <c r="H895" s="7">
        <f ca="1">FIND(H$4,OFFSET(H895,0,3-COLUMNS(D:G)-OFFSET(H895,4-ROW(),COLUMNS($G:$K))),OFFSET(H895,0,-1)+1)</f>
        <v>7</v>
      </c>
      <c r="I895" s="7">
        <f ca="1">FIND(I$4,OFFSET(I895,0,3-COLUMNS(D:G)-OFFSET(I895,4-ROW(),COLUMNS($G:$K))),OFFSET(I895,0,-1)+1)</f>
        <v>9</v>
      </c>
      <c r="J895" s="75">
        <f ca="1">IFERROR(FIND(J$4,OFFSET(J895,0,-2-OFFSET(J895,4-ROW(),4))),LEN(OFFSET(J895,0,-2-OFFSET(J895,4-ROW(),4)))+1)</f>
        <v>11</v>
      </c>
      <c r="K895" s="8" t="str">
        <f ca="1">LEFT(OFFSET(K895,0,-COLUMNS($E:$J)-OFFSET(K895,4-ROW(),0)),G895-1)</f>
        <v>117</v>
      </c>
      <c r="L895" s="9" t="str">
        <f ca="1">MID(OFFSET(L895,0,-COLUMNS($E:$J)-OFFSET(L895,4-ROW(),0)),G895+1,H895-G895-1)</f>
        <v>55</v>
      </c>
      <c r="M895" s="9" t="str">
        <f ca="1">MID(OFFSET(M895,0,-COLUMNS($E:$J)-OFFSET(M895,4-ROW(),0)),H895+1,I895-H895-1)</f>
        <v>0</v>
      </c>
      <c r="N895" s="9" t="str">
        <f ca="1">MID(OFFSET(N895,0,-COLUMNS($E:$J)-OFFSET(N895,4-ROW(),0)),I895+1,J895-I895-1)</f>
        <v>0</v>
      </c>
      <c r="O895" s="79" t="str">
        <f ca="1">MID(OFFSET(O895,0,-COLUMNS($E:$J)-OFFSET(O895,4-ROW(),0)),J895+1,2)</f>
        <v/>
      </c>
      <c r="P895" s="20">
        <f ca="1">IF(ISBLANK($D895),"",(($K895*2^8+$L895)*2^8+$M895)*2^8+$N895)</f>
        <v>1966538752</v>
      </c>
      <c r="Q895" s="20">
        <f ca="1">IF(O895="",P895,$P895-MOD($P895,2^(32-$O895)))</f>
        <v>1966538752</v>
      </c>
      <c r="R895" s="7">
        <f ca="1">FIND(R$4,OFFSET(R895,0,3-COLUMNS($F:R)-OFFSET(R895,4-ROW(),4)))</f>
        <v>4</v>
      </c>
      <c r="S895" s="7">
        <f ca="1">FIND(S$4,OFFSET(S895,0,3-COLUMNS($F:R)-OFFSET(S895,4-ROW(),4)),OFFSET(S895,0,-1)+1)</f>
        <v>7</v>
      </c>
      <c r="T895" s="7">
        <f ca="1">FIND(T$4,OFFSET(T895,0,3-COLUMNS($F:R)-OFFSET(T895,4-ROW(),4)),OFFSET(T895,0,-1)+1)</f>
        <v>11</v>
      </c>
      <c r="U895" s="8" t="str">
        <f ca="1">LEFT(OFFSET(U895,0,-COLUMNS($G:$T)-OFFSET(U895,4-ROW(),0)),R895-1)</f>
        <v>117</v>
      </c>
      <c r="V895" s="9" t="str">
        <f ca="1">MID(OFFSET(V895,0,-COLUMNS($G:$T)-OFFSET(V895,4-ROW(),0)),R895+1,S895-R895-1)</f>
        <v>55</v>
      </c>
      <c r="W895" s="9" t="str">
        <f ca="1">MID(OFFSET(W895,0,-COLUMNS($G:$T)-OFFSET(W895,4-ROW(),0)),S895+1,T895-S895-1)</f>
        <v>127</v>
      </c>
      <c r="X895" s="9" t="str">
        <f ca="1">MID(OFFSET(X895,0,-COLUMNS($G:$T)-OFFSET(X895,4-ROW(),0)),T895+1,3)</f>
        <v>255</v>
      </c>
      <c r="Y895" s="21">
        <f ca="1">IF(ISBLANK($F895),"",IF(O895="",(($U895*2^8+$V895)*2^8+$W895)*2^8+$X895,$Q895+2^(32-$O895)-1))</f>
        <v>1966571519</v>
      </c>
      <c r="Z895" s="88" t="str">
        <f t="shared" si="13"/>
        <v>JP</v>
      </c>
    </row>
    <row r="896" spans="2:26" x14ac:dyDescent="0.15">
      <c r="B896" s="87">
        <v>892</v>
      </c>
      <c r="C896" s="92" t="s">
        <v>4474</v>
      </c>
      <c r="D896" s="53" t="s">
        <v>1858</v>
      </c>
      <c r="E896" s="25" t="s">
        <v>8</v>
      </c>
      <c r="F896" s="25" t="s">
        <v>1859</v>
      </c>
      <c r="G896" s="7">
        <f ca="1">FIND(G$4,OFFSET(G896,0,3-COLUMNS(D:G)-OFFSET(G896,4-ROW(),COLUMNS($G:$K))))</f>
        <v>4</v>
      </c>
      <c r="H896" s="7">
        <f ca="1">FIND(H$4,OFFSET(H896,0,3-COLUMNS(D:G)-OFFSET(H896,4-ROW(),COLUMNS($G:$K))),OFFSET(H896,0,-1)+1)</f>
        <v>7</v>
      </c>
      <c r="I896" s="7">
        <f ca="1">FIND(I$4,OFFSET(I896,0,3-COLUMNS(D:G)-OFFSET(I896,4-ROW(),COLUMNS($G:$K))),OFFSET(I896,0,-1)+1)</f>
        <v>11</v>
      </c>
      <c r="J896" s="75">
        <f ca="1">IFERROR(FIND(J$4,OFFSET(J896,0,-2-OFFSET(J896,4-ROW(),4))),LEN(OFFSET(J896,0,-2-OFFSET(J896,4-ROW(),4)))+1)</f>
        <v>13</v>
      </c>
      <c r="K896" s="8" t="str">
        <f ca="1">LEFT(OFFSET(K896,0,-COLUMNS($E:$J)-OFFSET(K896,4-ROW(),0)),G896-1)</f>
        <v>117</v>
      </c>
      <c r="L896" s="9" t="str">
        <f ca="1">MID(OFFSET(L896,0,-COLUMNS($E:$J)-OFFSET(L896,4-ROW(),0)),G896+1,H896-G896-1)</f>
        <v>55</v>
      </c>
      <c r="M896" s="9" t="str">
        <f ca="1">MID(OFFSET(M896,0,-COLUMNS($E:$J)-OFFSET(M896,4-ROW(),0)),H896+1,I896-H896-1)</f>
        <v>208</v>
      </c>
      <c r="N896" s="9" t="str">
        <f ca="1">MID(OFFSET(N896,0,-COLUMNS($E:$J)-OFFSET(N896,4-ROW(),0)),I896+1,J896-I896-1)</f>
        <v>0</v>
      </c>
      <c r="O896" s="79" t="str">
        <f ca="1">MID(OFFSET(O896,0,-COLUMNS($E:$J)-OFFSET(O896,4-ROW(),0)),J896+1,2)</f>
        <v/>
      </c>
      <c r="P896" s="20">
        <f ca="1">IF(ISBLANK($D896),"",(($K896*2^8+$L896)*2^8+$M896)*2^8+$N896)</f>
        <v>1966592000</v>
      </c>
      <c r="Q896" s="20">
        <f ca="1">IF(O896="",P896,$P896-MOD($P896,2^(32-$O896)))</f>
        <v>1966592000</v>
      </c>
      <c r="R896" s="7">
        <f ca="1">FIND(R$4,OFFSET(R896,0,3-COLUMNS($F:R)-OFFSET(R896,4-ROW(),4)))</f>
        <v>4</v>
      </c>
      <c r="S896" s="7">
        <f ca="1">FIND(S$4,OFFSET(S896,0,3-COLUMNS($F:R)-OFFSET(S896,4-ROW(),4)),OFFSET(S896,0,-1)+1)</f>
        <v>7</v>
      </c>
      <c r="T896" s="7">
        <f ca="1">FIND(T$4,OFFSET(T896,0,3-COLUMNS($F:R)-OFFSET(T896,4-ROW(),4)),OFFSET(T896,0,-1)+1)</f>
        <v>11</v>
      </c>
      <c r="U896" s="8" t="str">
        <f ca="1">LEFT(OFFSET(U896,0,-COLUMNS($G:$T)-OFFSET(U896,4-ROW(),0)),R896-1)</f>
        <v>117</v>
      </c>
      <c r="V896" s="9" t="str">
        <f ca="1">MID(OFFSET(V896,0,-COLUMNS($G:$T)-OFFSET(V896,4-ROW(),0)),R896+1,S896-R896-1)</f>
        <v>55</v>
      </c>
      <c r="W896" s="9" t="str">
        <f ca="1">MID(OFFSET(W896,0,-COLUMNS($G:$T)-OFFSET(W896,4-ROW(),0)),S896+1,T896-S896-1)</f>
        <v>223</v>
      </c>
      <c r="X896" s="9" t="str">
        <f ca="1">MID(OFFSET(X896,0,-COLUMNS($G:$T)-OFFSET(X896,4-ROW(),0)),T896+1,3)</f>
        <v>255</v>
      </c>
      <c r="Y896" s="21">
        <f ca="1">IF(ISBLANK($F896),"",IF(O896="",(($U896*2^8+$V896)*2^8+$W896)*2^8+$X896,$Q896+2^(32-$O896)-1))</f>
        <v>1966596095</v>
      </c>
      <c r="Z896" s="88" t="str">
        <f t="shared" si="13"/>
        <v>JP</v>
      </c>
    </row>
    <row r="897" spans="2:26" x14ac:dyDescent="0.15">
      <c r="B897" s="87">
        <v>893</v>
      </c>
      <c r="C897" s="92" t="s">
        <v>4474</v>
      </c>
      <c r="D897" s="53" t="s">
        <v>1860</v>
      </c>
      <c r="E897" s="25" t="s">
        <v>8</v>
      </c>
      <c r="F897" s="25" t="s">
        <v>1861</v>
      </c>
      <c r="G897" s="7">
        <f ca="1">FIND(G$4,OFFSET(G897,0,3-COLUMNS(D:G)-OFFSET(G897,4-ROW(),COLUMNS($G:$K))))</f>
        <v>4</v>
      </c>
      <c r="H897" s="7">
        <f ca="1">FIND(H$4,OFFSET(H897,0,3-COLUMNS(D:G)-OFFSET(H897,4-ROW(),COLUMNS($G:$K))),OFFSET(H897,0,-1)+1)</f>
        <v>7</v>
      </c>
      <c r="I897" s="7">
        <f ca="1">FIND(I$4,OFFSET(I897,0,3-COLUMNS(D:G)-OFFSET(I897,4-ROW(),COLUMNS($G:$K))),OFFSET(I897,0,-1)+1)</f>
        <v>11</v>
      </c>
      <c r="J897" s="75">
        <f ca="1">IFERROR(FIND(J$4,OFFSET(J897,0,-2-OFFSET(J897,4-ROW(),4))),LEN(OFFSET(J897,0,-2-OFFSET(J897,4-ROW(),4)))+1)</f>
        <v>13</v>
      </c>
      <c r="K897" s="8" t="str">
        <f ca="1">LEFT(OFFSET(K897,0,-COLUMNS($E:$J)-OFFSET(K897,4-ROW(),0)),G897-1)</f>
        <v>117</v>
      </c>
      <c r="L897" s="9" t="str">
        <f ca="1">MID(OFFSET(L897,0,-COLUMNS($E:$J)-OFFSET(L897,4-ROW(),0)),G897+1,H897-G897-1)</f>
        <v>58</v>
      </c>
      <c r="M897" s="9" t="str">
        <f ca="1">MID(OFFSET(M897,0,-COLUMNS($E:$J)-OFFSET(M897,4-ROW(),0)),H897+1,I897-H897-1)</f>
        <v>144</v>
      </c>
      <c r="N897" s="9" t="str">
        <f ca="1">MID(OFFSET(N897,0,-COLUMNS($E:$J)-OFFSET(N897,4-ROW(),0)),I897+1,J897-I897-1)</f>
        <v>0</v>
      </c>
      <c r="O897" s="79" t="str">
        <f ca="1">MID(OFFSET(O897,0,-COLUMNS($E:$J)-OFFSET(O897,4-ROW(),0)),J897+1,2)</f>
        <v/>
      </c>
      <c r="P897" s="20">
        <f ca="1">IF(ISBLANK($D897),"",(($K897*2^8+$L897)*2^8+$M897)*2^8+$N897)</f>
        <v>1966772224</v>
      </c>
      <c r="Q897" s="20">
        <f ca="1">IF(O897="",P897,$P897-MOD($P897,2^(32-$O897)))</f>
        <v>1966772224</v>
      </c>
      <c r="R897" s="7">
        <f ca="1">FIND(R$4,OFFSET(R897,0,3-COLUMNS($F:R)-OFFSET(R897,4-ROW(),4)))</f>
        <v>4</v>
      </c>
      <c r="S897" s="7">
        <f ca="1">FIND(S$4,OFFSET(S897,0,3-COLUMNS($F:R)-OFFSET(S897,4-ROW(),4)),OFFSET(S897,0,-1)+1)</f>
        <v>7</v>
      </c>
      <c r="T897" s="7">
        <f ca="1">FIND(T$4,OFFSET(T897,0,3-COLUMNS($F:R)-OFFSET(T897,4-ROW(),4)),OFFSET(T897,0,-1)+1)</f>
        <v>11</v>
      </c>
      <c r="U897" s="8" t="str">
        <f ca="1">LEFT(OFFSET(U897,0,-COLUMNS($G:$T)-OFFSET(U897,4-ROW(),0)),R897-1)</f>
        <v>117</v>
      </c>
      <c r="V897" s="9" t="str">
        <f ca="1">MID(OFFSET(V897,0,-COLUMNS($G:$T)-OFFSET(V897,4-ROW(),0)),R897+1,S897-R897-1)</f>
        <v>58</v>
      </c>
      <c r="W897" s="9" t="str">
        <f ca="1">MID(OFFSET(W897,0,-COLUMNS($G:$T)-OFFSET(W897,4-ROW(),0)),S897+1,T897-S897-1)</f>
        <v>159</v>
      </c>
      <c r="X897" s="9" t="str">
        <f ca="1">MID(OFFSET(X897,0,-COLUMNS($G:$T)-OFFSET(X897,4-ROW(),0)),T897+1,3)</f>
        <v>255</v>
      </c>
      <c r="Y897" s="21">
        <f ca="1">IF(ISBLANK($F897),"",IF(O897="",(($U897*2^8+$V897)*2^8+$W897)*2^8+$X897,$Q897+2^(32-$O897)-1))</f>
        <v>1966776319</v>
      </c>
      <c r="Z897" s="88" t="str">
        <f t="shared" si="13"/>
        <v>JP</v>
      </c>
    </row>
    <row r="898" spans="2:26" x14ac:dyDescent="0.15">
      <c r="B898" s="87">
        <v>894</v>
      </c>
      <c r="C898" s="92" t="s">
        <v>4474</v>
      </c>
      <c r="D898" s="53" t="s">
        <v>1862</v>
      </c>
      <c r="E898" s="25" t="s">
        <v>8</v>
      </c>
      <c r="F898" s="25" t="s">
        <v>1863</v>
      </c>
      <c r="G898" s="7">
        <f ca="1">FIND(G$4,OFFSET(G898,0,3-COLUMNS(D:G)-OFFSET(G898,4-ROW(),COLUMNS($G:$K))))</f>
        <v>4</v>
      </c>
      <c r="H898" s="7">
        <f ca="1">FIND(H$4,OFFSET(H898,0,3-COLUMNS(D:G)-OFFSET(H898,4-ROW(),COLUMNS($G:$K))),OFFSET(H898,0,-1)+1)</f>
        <v>7</v>
      </c>
      <c r="I898" s="7">
        <f ca="1">FIND(I$4,OFFSET(I898,0,3-COLUMNS(D:G)-OFFSET(I898,4-ROW(),COLUMNS($G:$K))),OFFSET(I898,0,-1)+1)</f>
        <v>11</v>
      </c>
      <c r="J898" s="75">
        <f ca="1">IFERROR(FIND(J$4,OFFSET(J898,0,-2-OFFSET(J898,4-ROW(),4))),LEN(OFFSET(J898,0,-2-OFFSET(J898,4-ROW(),4)))+1)</f>
        <v>13</v>
      </c>
      <c r="K898" s="8" t="str">
        <f ca="1">LEFT(OFFSET(K898,0,-COLUMNS($E:$J)-OFFSET(K898,4-ROW(),0)),G898-1)</f>
        <v>117</v>
      </c>
      <c r="L898" s="9" t="str">
        <f ca="1">MID(OFFSET(L898,0,-COLUMNS($E:$J)-OFFSET(L898,4-ROW(),0)),G898+1,H898-G898-1)</f>
        <v>58</v>
      </c>
      <c r="M898" s="9" t="str">
        <f ca="1">MID(OFFSET(M898,0,-COLUMNS($E:$J)-OFFSET(M898,4-ROW(),0)),H898+1,I898-H898-1)</f>
        <v>224</v>
      </c>
      <c r="N898" s="9" t="str">
        <f ca="1">MID(OFFSET(N898,0,-COLUMNS($E:$J)-OFFSET(N898,4-ROW(),0)),I898+1,J898-I898-1)</f>
        <v>0</v>
      </c>
      <c r="O898" s="79" t="str">
        <f ca="1">MID(OFFSET(O898,0,-COLUMNS($E:$J)-OFFSET(O898,4-ROW(),0)),J898+1,2)</f>
        <v/>
      </c>
      <c r="P898" s="20">
        <f ca="1">IF(ISBLANK($D898),"",(($K898*2^8+$L898)*2^8+$M898)*2^8+$N898)</f>
        <v>1966792704</v>
      </c>
      <c r="Q898" s="20">
        <f ca="1">IF(O898="",P898,$P898-MOD($P898,2^(32-$O898)))</f>
        <v>1966792704</v>
      </c>
      <c r="R898" s="7">
        <f ca="1">FIND(R$4,OFFSET(R898,0,3-COLUMNS($F:R)-OFFSET(R898,4-ROW(),4)))</f>
        <v>4</v>
      </c>
      <c r="S898" s="7">
        <f ca="1">FIND(S$4,OFFSET(S898,0,3-COLUMNS($F:R)-OFFSET(S898,4-ROW(),4)),OFFSET(S898,0,-1)+1)</f>
        <v>7</v>
      </c>
      <c r="T898" s="7">
        <f ca="1">FIND(T$4,OFFSET(T898,0,3-COLUMNS($F:R)-OFFSET(T898,4-ROW(),4)),OFFSET(T898,0,-1)+1)</f>
        <v>11</v>
      </c>
      <c r="U898" s="8" t="str">
        <f ca="1">LEFT(OFFSET(U898,0,-COLUMNS($G:$T)-OFFSET(U898,4-ROW(),0)),R898-1)</f>
        <v>117</v>
      </c>
      <c r="V898" s="9" t="str">
        <f ca="1">MID(OFFSET(V898,0,-COLUMNS($G:$T)-OFFSET(V898,4-ROW(),0)),R898+1,S898-R898-1)</f>
        <v>58</v>
      </c>
      <c r="W898" s="9" t="str">
        <f ca="1">MID(OFFSET(W898,0,-COLUMNS($G:$T)-OFFSET(W898,4-ROW(),0)),S898+1,T898-S898-1)</f>
        <v>239</v>
      </c>
      <c r="X898" s="9" t="str">
        <f ca="1">MID(OFFSET(X898,0,-COLUMNS($G:$T)-OFFSET(X898,4-ROW(),0)),T898+1,3)</f>
        <v>255</v>
      </c>
      <c r="Y898" s="21">
        <f ca="1">IF(ISBLANK($F898),"",IF(O898="",(($U898*2^8+$V898)*2^8+$W898)*2^8+$X898,$Q898+2^(32-$O898)-1))</f>
        <v>1966796799</v>
      </c>
      <c r="Z898" s="88" t="str">
        <f t="shared" si="13"/>
        <v>JP</v>
      </c>
    </row>
    <row r="899" spans="2:26" x14ac:dyDescent="0.15">
      <c r="B899" s="87">
        <v>895</v>
      </c>
      <c r="C899" s="92" t="s">
        <v>4474</v>
      </c>
      <c r="D899" s="53" t="s">
        <v>1864</v>
      </c>
      <c r="E899" s="25" t="s">
        <v>8</v>
      </c>
      <c r="F899" s="25" t="s">
        <v>1865</v>
      </c>
      <c r="G899" s="7">
        <f ca="1">FIND(G$4,OFFSET(G899,0,3-COLUMNS(D:G)-OFFSET(G899,4-ROW(),COLUMNS($G:$K))))</f>
        <v>4</v>
      </c>
      <c r="H899" s="7">
        <f ca="1">FIND(H$4,OFFSET(H899,0,3-COLUMNS(D:G)-OFFSET(H899,4-ROW(),COLUMNS($G:$K))),OFFSET(H899,0,-1)+1)</f>
        <v>7</v>
      </c>
      <c r="I899" s="7">
        <f ca="1">FIND(I$4,OFFSET(I899,0,3-COLUMNS(D:G)-OFFSET(I899,4-ROW(),COLUMNS($G:$K))),OFFSET(I899,0,-1)+1)</f>
        <v>9</v>
      </c>
      <c r="J899" s="75">
        <f ca="1">IFERROR(FIND(J$4,OFFSET(J899,0,-2-OFFSET(J899,4-ROW(),4))),LEN(OFFSET(J899,0,-2-OFFSET(J899,4-ROW(),4)))+1)</f>
        <v>11</v>
      </c>
      <c r="K899" s="8" t="str">
        <f ca="1">LEFT(OFFSET(K899,0,-COLUMNS($E:$J)-OFFSET(K899,4-ROW(),0)),G899-1)</f>
        <v>117</v>
      </c>
      <c r="L899" s="9" t="str">
        <f ca="1">MID(OFFSET(L899,0,-COLUMNS($E:$J)-OFFSET(L899,4-ROW(),0)),G899+1,H899-G899-1)</f>
        <v>74</v>
      </c>
      <c r="M899" s="9" t="str">
        <f ca="1">MID(OFFSET(M899,0,-COLUMNS($E:$J)-OFFSET(M899,4-ROW(),0)),H899+1,I899-H899-1)</f>
        <v>0</v>
      </c>
      <c r="N899" s="9" t="str">
        <f ca="1">MID(OFFSET(N899,0,-COLUMNS($E:$J)-OFFSET(N899,4-ROW(),0)),I899+1,J899-I899-1)</f>
        <v>0</v>
      </c>
      <c r="O899" s="79" t="str">
        <f ca="1">MID(OFFSET(O899,0,-COLUMNS($E:$J)-OFFSET(O899,4-ROW(),0)),J899+1,2)</f>
        <v/>
      </c>
      <c r="P899" s="20">
        <f ca="1">IF(ISBLANK($D899),"",(($K899*2^8+$L899)*2^8+$M899)*2^8+$N899)</f>
        <v>1967783936</v>
      </c>
      <c r="Q899" s="20">
        <f ca="1">IF(O899="",P899,$P899-MOD($P899,2^(32-$O899)))</f>
        <v>1967783936</v>
      </c>
      <c r="R899" s="7">
        <f ca="1">FIND(R$4,OFFSET(R899,0,3-COLUMNS($F:R)-OFFSET(R899,4-ROW(),4)))</f>
        <v>4</v>
      </c>
      <c r="S899" s="7">
        <f ca="1">FIND(S$4,OFFSET(S899,0,3-COLUMNS($F:R)-OFFSET(S899,4-ROW(),4)),OFFSET(S899,0,-1)+1)</f>
        <v>7</v>
      </c>
      <c r="T899" s="7">
        <f ca="1">FIND(T$4,OFFSET(T899,0,3-COLUMNS($F:R)-OFFSET(T899,4-ROW(),4)),OFFSET(T899,0,-1)+1)</f>
        <v>10</v>
      </c>
      <c r="U899" s="8" t="str">
        <f ca="1">LEFT(OFFSET(U899,0,-COLUMNS($G:$T)-OFFSET(U899,4-ROW(),0)),R899-1)</f>
        <v>117</v>
      </c>
      <c r="V899" s="9" t="str">
        <f ca="1">MID(OFFSET(V899,0,-COLUMNS($G:$T)-OFFSET(V899,4-ROW(),0)),R899+1,S899-R899-1)</f>
        <v>74</v>
      </c>
      <c r="W899" s="9" t="str">
        <f ca="1">MID(OFFSET(W899,0,-COLUMNS($G:$T)-OFFSET(W899,4-ROW(),0)),S899+1,T899-S899-1)</f>
        <v>63</v>
      </c>
      <c r="X899" s="9" t="str">
        <f ca="1">MID(OFFSET(X899,0,-COLUMNS($G:$T)-OFFSET(X899,4-ROW(),0)),T899+1,3)</f>
        <v>255</v>
      </c>
      <c r="Y899" s="21">
        <f ca="1">IF(ISBLANK($F899),"",IF(O899="",(($U899*2^8+$V899)*2^8+$W899)*2^8+$X899,$Q899+2^(32-$O899)-1))</f>
        <v>1967800319</v>
      </c>
      <c r="Z899" s="88" t="str">
        <f t="shared" si="13"/>
        <v>JP</v>
      </c>
    </row>
    <row r="900" spans="2:26" x14ac:dyDescent="0.15">
      <c r="B900" s="87">
        <v>896</v>
      </c>
      <c r="C900" s="92" t="s">
        <v>4474</v>
      </c>
      <c r="D900" s="53" t="s">
        <v>1866</v>
      </c>
      <c r="E900" s="25" t="s">
        <v>8</v>
      </c>
      <c r="F900" s="25" t="s">
        <v>1867</v>
      </c>
      <c r="G900" s="7">
        <f ca="1">FIND(G$4,OFFSET(G900,0,3-COLUMNS(D:G)-OFFSET(G900,4-ROW(),COLUMNS($G:$K))))</f>
        <v>4</v>
      </c>
      <c r="H900" s="7">
        <f ca="1">FIND(H$4,OFFSET(H900,0,3-COLUMNS(D:G)-OFFSET(H900,4-ROW(),COLUMNS($G:$K))),OFFSET(H900,0,-1)+1)</f>
        <v>8</v>
      </c>
      <c r="I900" s="7">
        <f ca="1">FIND(I$4,OFFSET(I900,0,3-COLUMNS(D:G)-OFFSET(I900,4-ROW(),COLUMNS($G:$K))),OFFSET(I900,0,-1)+1)</f>
        <v>12</v>
      </c>
      <c r="J900" s="75">
        <f ca="1">IFERROR(FIND(J$4,OFFSET(J900,0,-2-OFFSET(J900,4-ROW(),4))),LEN(OFFSET(J900,0,-2-OFFSET(J900,4-ROW(),4)))+1)</f>
        <v>14</v>
      </c>
      <c r="K900" s="8" t="str">
        <f ca="1">LEFT(OFFSET(K900,0,-COLUMNS($E:$J)-OFFSET(K900,4-ROW(),0)),G900-1)</f>
        <v>117</v>
      </c>
      <c r="L900" s="9" t="str">
        <f ca="1">MID(OFFSET(L900,0,-COLUMNS($E:$J)-OFFSET(L900,4-ROW(),0)),G900+1,H900-G900-1)</f>
        <v>102</v>
      </c>
      <c r="M900" s="9" t="str">
        <f ca="1">MID(OFFSET(M900,0,-COLUMNS($E:$J)-OFFSET(M900,4-ROW(),0)),H900+1,I900-H900-1)</f>
        <v>168</v>
      </c>
      <c r="N900" s="9" t="str">
        <f ca="1">MID(OFFSET(N900,0,-COLUMNS($E:$J)-OFFSET(N900,4-ROW(),0)),I900+1,J900-I900-1)</f>
        <v>0</v>
      </c>
      <c r="O900" s="79" t="str">
        <f ca="1">MID(OFFSET(O900,0,-COLUMNS($E:$J)-OFFSET(O900,4-ROW(),0)),J900+1,2)</f>
        <v/>
      </c>
      <c r="P900" s="20">
        <f ca="1">IF(ISBLANK($D900),"",(($K900*2^8+$L900)*2^8+$M900)*2^8+$N900)</f>
        <v>1969661952</v>
      </c>
      <c r="Q900" s="20">
        <f ca="1">IF(O900="",P900,$P900-MOD($P900,2^(32-$O900)))</f>
        <v>1969661952</v>
      </c>
      <c r="R900" s="7">
        <f ca="1">FIND(R$4,OFFSET(R900,0,3-COLUMNS($F:R)-OFFSET(R900,4-ROW(),4)))</f>
        <v>4</v>
      </c>
      <c r="S900" s="7">
        <f ca="1">FIND(S$4,OFFSET(S900,0,3-COLUMNS($F:R)-OFFSET(S900,4-ROW(),4)),OFFSET(S900,0,-1)+1)</f>
        <v>8</v>
      </c>
      <c r="T900" s="7">
        <f ca="1">FIND(T$4,OFFSET(T900,0,3-COLUMNS($F:R)-OFFSET(T900,4-ROW(),4)),OFFSET(T900,0,-1)+1)</f>
        <v>12</v>
      </c>
      <c r="U900" s="8" t="str">
        <f ca="1">LEFT(OFFSET(U900,0,-COLUMNS($G:$T)-OFFSET(U900,4-ROW(),0)),R900-1)</f>
        <v>117</v>
      </c>
      <c r="V900" s="9" t="str">
        <f ca="1">MID(OFFSET(V900,0,-COLUMNS($G:$T)-OFFSET(V900,4-ROW(),0)),R900+1,S900-R900-1)</f>
        <v>102</v>
      </c>
      <c r="W900" s="9" t="str">
        <f ca="1">MID(OFFSET(W900,0,-COLUMNS($G:$T)-OFFSET(W900,4-ROW(),0)),S900+1,T900-S900-1)</f>
        <v>175</v>
      </c>
      <c r="X900" s="9" t="str">
        <f ca="1">MID(OFFSET(X900,0,-COLUMNS($G:$T)-OFFSET(X900,4-ROW(),0)),T900+1,3)</f>
        <v>255</v>
      </c>
      <c r="Y900" s="21">
        <f ca="1">IF(ISBLANK($F900),"",IF(O900="",(($U900*2^8+$V900)*2^8+$W900)*2^8+$X900,$Q900+2^(32-$O900)-1))</f>
        <v>1969663999</v>
      </c>
      <c r="Z900" s="88" t="str">
        <f t="shared" si="13"/>
        <v>JP</v>
      </c>
    </row>
    <row r="901" spans="2:26" x14ac:dyDescent="0.15">
      <c r="B901" s="87">
        <v>897</v>
      </c>
      <c r="C901" s="92" t="s">
        <v>4474</v>
      </c>
      <c r="D901" s="53" t="s">
        <v>1868</v>
      </c>
      <c r="E901" s="25" t="s">
        <v>8</v>
      </c>
      <c r="F901" s="25" t="s">
        <v>1869</v>
      </c>
      <c r="G901" s="7">
        <f ca="1">FIND(G$4,OFFSET(G901,0,3-COLUMNS(D:G)-OFFSET(G901,4-ROW(),COLUMNS($G:$K))))</f>
        <v>4</v>
      </c>
      <c r="H901" s="7">
        <f ca="1">FIND(H$4,OFFSET(H901,0,3-COLUMNS(D:G)-OFFSET(H901,4-ROW(),COLUMNS($G:$K))),OFFSET(H901,0,-1)+1)</f>
        <v>8</v>
      </c>
      <c r="I901" s="7">
        <f ca="1">FIND(I$4,OFFSET(I901,0,3-COLUMNS(D:G)-OFFSET(I901,4-ROW(),COLUMNS($G:$K))),OFFSET(I901,0,-1)+1)</f>
        <v>12</v>
      </c>
      <c r="J901" s="75">
        <f ca="1">IFERROR(FIND(J$4,OFFSET(J901,0,-2-OFFSET(J901,4-ROW(),4))),LEN(OFFSET(J901,0,-2-OFFSET(J901,4-ROW(),4)))+1)</f>
        <v>14</v>
      </c>
      <c r="K901" s="8" t="str">
        <f ca="1">LEFT(OFFSET(K901,0,-COLUMNS($E:$J)-OFFSET(K901,4-ROW(),0)),G901-1)</f>
        <v>117</v>
      </c>
      <c r="L901" s="9" t="str">
        <f ca="1">MID(OFFSET(L901,0,-COLUMNS($E:$J)-OFFSET(L901,4-ROW(),0)),G901+1,H901-G901-1)</f>
        <v>102</v>
      </c>
      <c r="M901" s="9" t="str">
        <f ca="1">MID(OFFSET(M901,0,-COLUMNS($E:$J)-OFFSET(M901,4-ROW(),0)),H901+1,I901-H901-1)</f>
        <v>176</v>
      </c>
      <c r="N901" s="9" t="str">
        <f ca="1">MID(OFFSET(N901,0,-COLUMNS($E:$J)-OFFSET(N901,4-ROW(),0)),I901+1,J901-I901-1)</f>
        <v>0</v>
      </c>
      <c r="O901" s="79" t="str">
        <f ca="1">MID(OFFSET(O901,0,-COLUMNS($E:$J)-OFFSET(O901,4-ROW(),0)),J901+1,2)</f>
        <v/>
      </c>
      <c r="P901" s="20">
        <f ca="1">IF(ISBLANK($D901),"",(($K901*2^8+$L901)*2^8+$M901)*2^8+$N901)</f>
        <v>1969664000</v>
      </c>
      <c r="Q901" s="20">
        <f ca="1">IF(O901="",P901,$P901-MOD($P901,2^(32-$O901)))</f>
        <v>1969664000</v>
      </c>
      <c r="R901" s="7">
        <f ca="1">FIND(R$4,OFFSET(R901,0,3-COLUMNS($F:R)-OFFSET(R901,4-ROW(),4)))</f>
        <v>4</v>
      </c>
      <c r="S901" s="7">
        <f ca="1">FIND(S$4,OFFSET(S901,0,3-COLUMNS($F:R)-OFFSET(S901,4-ROW(),4)),OFFSET(S901,0,-1)+1)</f>
        <v>8</v>
      </c>
      <c r="T901" s="7">
        <f ca="1">FIND(T$4,OFFSET(T901,0,3-COLUMNS($F:R)-OFFSET(T901,4-ROW(),4)),OFFSET(T901,0,-1)+1)</f>
        <v>12</v>
      </c>
      <c r="U901" s="8" t="str">
        <f ca="1">LEFT(OFFSET(U901,0,-COLUMNS($G:$T)-OFFSET(U901,4-ROW(),0)),R901-1)</f>
        <v>117</v>
      </c>
      <c r="V901" s="9" t="str">
        <f ca="1">MID(OFFSET(V901,0,-COLUMNS($G:$T)-OFFSET(V901,4-ROW(),0)),R901+1,S901-R901-1)</f>
        <v>102</v>
      </c>
      <c r="W901" s="9" t="str">
        <f ca="1">MID(OFFSET(W901,0,-COLUMNS($G:$T)-OFFSET(W901,4-ROW(),0)),S901+1,T901-S901-1)</f>
        <v>191</v>
      </c>
      <c r="X901" s="9" t="str">
        <f ca="1">MID(OFFSET(X901,0,-COLUMNS($G:$T)-OFFSET(X901,4-ROW(),0)),T901+1,3)</f>
        <v>255</v>
      </c>
      <c r="Y901" s="21">
        <f ca="1">IF(ISBLANK($F901),"",IF(O901="",(($U901*2^8+$V901)*2^8+$W901)*2^8+$X901,$Q901+2^(32-$O901)-1))</f>
        <v>1969668095</v>
      </c>
      <c r="Z901" s="88" t="str">
        <f t="shared" si="13"/>
        <v>JP</v>
      </c>
    </row>
    <row r="902" spans="2:26" x14ac:dyDescent="0.15">
      <c r="B902" s="87">
        <v>898</v>
      </c>
      <c r="C902" s="92" t="s">
        <v>4474</v>
      </c>
      <c r="D902" s="53" t="s">
        <v>1870</v>
      </c>
      <c r="E902" s="25" t="s">
        <v>8</v>
      </c>
      <c r="F902" s="25" t="s">
        <v>1871</v>
      </c>
      <c r="G902" s="7">
        <f ca="1">FIND(G$4,OFFSET(G902,0,3-COLUMNS(D:G)-OFFSET(G902,4-ROW(),COLUMNS($G:$K))))</f>
        <v>4</v>
      </c>
      <c r="H902" s="7">
        <f ca="1">FIND(H$4,OFFSET(H902,0,3-COLUMNS(D:G)-OFFSET(H902,4-ROW(),COLUMNS($G:$K))),OFFSET(H902,0,-1)+1)</f>
        <v>8</v>
      </c>
      <c r="I902" s="7">
        <f ca="1">FIND(I$4,OFFSET(I902,0,3-COLUMNS(D:G)-OFFSET(I902,4-ROW(),COLUMNS($G:$K))),OFFSET(I902,0,-1)+1)</f>
        <v>12</v>
      </c>
      <c r="J902" s="75">
        <f ca="1">IFERROR(FIND(J$4,OFFSET(J902,0,-2-OFFSET(J902,4-ROW(),4))),LEN(OFFSET(J902,0,-2-OFFSET(J902,4-ROW(),4)))+1)</f>
        <v>14</v>
      </c>
      <c r="K902" s="8" t="str">
        <f ca="1">LEFT(OFFSET(K902,0,-COLUMNS($E:$J)-OFFSET(K902,4-ROW(),0)),G902-1)</f>
        <v>117</v>
      </c>
      <c r="L902" s="9" t="str">
        <f ca="1">MID(OFFSET(L902,0,-COLUMNS($E:$J)-OFFSET(L902,4-ROW(),0)),G902+1,H902-G902-1)</f>
        <v>102</v>
      </c>
      <c r="M902" s="9" t="str">
        <f ca="1">MID(OFFSET(M902,0,-COLUMNS($E:$J)-OFFSET(M902,4-ROW(),0)),H902+1,I902-H902-1)</f>
        <v>192</v>
      </c>
      <c r="N902" s="9" t="str">
        <f ca="1">MID(OFFSET(N902,0,-COLUMNS($E:$J)-OFFSET(N902,4-ROW(),0)),I902+1,J902-I902-1)</f>
        <v>0</v>
      </c>
      <c r="O902" s="79" t="str">
        <f ca="1">MID(OFFSET(O902,0,-COLUMNS($E:$J)-OFFSET(O902,4-ROW(),0)),J902+1,2)</f>
        <v/>
      </c>
      <c r="P902" s="20">
        <f ca="1">IF(ISBLANK($D902),"",(($K902*2^8+$L902)*2^8+$M902)*2^8+$N902)</f>
        <v>1969668096</v>
      </c>
      <c r="Q902" s="20">
        <f ca="1">IF(O902="",P902,$P902-MOD($P902,2^(32-$O902)))</f>
        <v>1969668096</v>
      </c>
      <c r="R902" s="7">
        <f ca="1">FIND(R$4,OFFSET(R902,0,3-COLUMNS($F:R)-OFFSET(R902,4-ROW(),4)))</f>
        <v>4</v>
      </c>
      <c r="S902" s="7">
        <f ca="1">FIND(S$4,OFFSET(S902,0,3-COLUMNS($F:R)-OFFSET(S902,4-ROW(),4)),OFFSET(S902,0,-1)+1)</f>
        <v>8</v>
      </c>
      <c r="T902" s="7">
        <f ca="1">FIND(T$4,OFFSET(T902,0,3-COLUMNS($F:R)-OFFSET(T902,4-ROW(),4)),OFFSET(T902,0,-1)+1)</f>
        <v>12</v>
      </c>
      <c r="U902" s="8" t="str">
        <f ca="1">LEFT(OFFSET(U902,0,-COLUMNS($G:$T)-OFFSET(U902,4-ROW(),0)),R902-1)</f>
        <v>117</v>
      </c>
      <c r="V902" s="9" t="str">
        <f ca="1">MID(OFFSET(V902,0,-COLUMNS($G:$T)-OFFSET(V902,4-ROW(),0)),R902+1,S902-R902-1)</f>
        <v>102</v>
      </c>
      <c r="W902" s="9" t="str">
        <f ca="1">MID(OFFSET(W902,0,-COLUMNS($G:$T)-OFFSET(W902,4-ROW(),0)),S902+1,T902-S902-1)</f>
        <v>223</v>
      </c>
      <c r="X902" s="9" t="str">
        <f ca="1">MID(OFFSET(X902,0,-COLUMNS($G:$T)-OFFSET(X902,4-ROW(),0)),T902+1,3)</f>
        <v>255</v>
      </c>
      <c r="Y902" s="21">
        <f ca="1">IF(ISBLANK($F902),"",IF(O902="",(($U902*2^8+$V902)*2^8+$W902)*2^8+$X902,$Q902+2^(32-$O902)-1))</f>
        <v>1969676287</v>
      </c>
      <c r="Z902" s="88" t="str">
        <f t="shared" ref="Z902:Z965" si="14">IF(ISBLANK(C902),"",$C902)</f>
        <v>JP</v>
      </c>
    </row>
    <row r="903" spans="2:26" x14ac:dyDescent="0.15">
      <c r="B903" s="87">
        <v>899</v>
      </c>
      <c r="C903" s="92" t="s">
        <v>4474</v>
      </c>
      <c r="D903" s="53" t="s">
        <v>1872</v>
      </c>
      <c r="E903" s="25" t="s">
        <v>8</v>
      </c>
      <c r="F903" s="25" t="s">
        <v>1873</v>
      </c>
      <c r="G903" s="7">
        <f ca="1">FIND(G$4,OFFSET(G903,0,3-COLUMNS(D:G)-OFFSET(G903,4-ROW(),COLUMNS($G:$K))))</f>
        <v>4</v>
      </c>
      <c r="H903" s="7">
        <f ca="1">FIND(H$4,OFFSET(H903,0,3-COLUMNS(D:G)-OFFSET(H903,4-ROW(),COLUMNS($G:$K))),OFFSET(H903,0,-1)+1)</f>
        <v>8</v>
      </c>
      <c r="I903" s="7">
        <f ca="1">FIND(I$4,OFFSET(I903,0,3-COLUMNS(D:G)-OFFSET(I903,4-ROW(),COLUMNS($G:$K))),OFFSET(I903,0,-1)+1)</f>
        <v>12</v>
      </c>
      <c r="J903" s="75">
        <f ca="1">IFERROR(FIND(J$4,OFFSET(J903,0,-2-OFFSET(J903,4-ROW(),4))),LEN(OFFSET(J903,0,-2-OFFSET(J903,4-ROW(),4)))+1)</f>
        <v>14</v>
      </c>
      <c r="K903" s="8" t="str">
        <f ca="1">LEFT(OFFSET(K903,0,-COLUMNS($E:$J)-OFFSET(K903,4-ROW(),0)),G903-1)</f>
        <v>117</v>
      </c>
      <c r="L903" s="9" t="str">
        <f ca="1">MID(OFFSET(L903,0,-COLUMNS($E:$J)-OFFSET(L903,4-ROW(),0)),G903+1,H903-G903-1)</f>
        <v>103</v>
      </c>
      <c r="M903" s="9" t="str">
        <f ca="1">MID(OFFSET(M903,0,-COLUMNS($E:$J)-OFFSET(M903,4-ROW(),0)),H903+1,I903-H903-1)</f>
        <v>160</v>
      </c>
      <c r="N903" s="9" t="str">
        <f ca="1">MID(OFFSET(N903,0,-COLUMNS($E:$J)-OFFSET(N903,4-ROW(),0)),I903+1,J903-I903-1)</f>
        <v>0</v>
      </c>
      <c r="O903" s="79" t="str">
        <f ca="1">MID(OFFSET(O903,0,-COLUMNS($E:$J)-OFFSET(O903,4-ROW(),0)),J903+1,2)</f>
        <v/>
      </c>
      <c r="P903" s="20">
        <f ca="1">IF(ISBLANK($D903),"",(($K903*2^8+$L903)*2^8+$M903)*2^8+$N903)</f>
        <v>1969725440</v>
      </c>
      <c r="Q903" s="20">
        <f ca="1">IF(O903="",P903,$P903-MOD($P903,2^(32-$O903)))</f>
        <v>1969725440</v>
      </c>
      <c r="R903" s="7">
        <f ca="1">FIND(R$4,OFFSET(R903,0,3-COLUMNS($F:R)-OFFSET(R903,4-ROW(),4)))</f>
        <v>4</v>
      </c>
      <c r="S903" s="7">
        <f ca="1">FIND(S$4,OFFSET(S903,0,3-COLUMNS($F:R)-OFFSET(S903,4-ROW(),4)),OFFSET(S903,0,-1)+1)</f>
        <v>8</v>
      </c>
      <c r="T903" s="7">
        <f ca="1">FIND(T$4,OFFSET(T903,0,3-COLUMNS($F:R)-OFFSET(T903,4-ROW(),4)),OFFSET(T903,0,-1)+1)</f>
        <v>12</v>
      </c>
      <c r="U903" s="8" t="str">
        <f ca="1">LEFT(OFFSET(U903,0,-COLUMNS($G:$T)-OFFSET(U903,4-ROW(),0)),R903-1)</f>
        <v>117</v>
      </c>
      <c r="V903" s="9" t="str">
        <f ca="1">MID(OFFSET(V903,0,-COLUMNS($G:$T)-OFFSET(V903,4-ROW(),0)),R903+1,S903-R903-1)</f>
        <v>103</v>
      </c>
      <c r="W903" s="9" t="str">
        <f ca="1">MID(OFFSET(W903,0,-COLUMNS($G:$T)-OFFSET(W903,4-ROW(),0)),S903+1,T903-S903-1)</f>
        <v>167</v>
      </c>
      <c r="X903" s="9" t="str">
        <f ca="1">MID(OFFSET(X903,0,-COLUMNS($G:$T)-OFFSET(X903,4-ROW(),0)),T903+1,3)</f>
        <v>255</v>
      </c>
      <c r="Y903" s="21">
        <f ca="1">IF(ISBLANK($F903),"",IF(O903="",(($U903*2^8+$V903)*2^8+$W903)*2^8+$X903,$Q903+2^(32-$O903)-1))</f>
        <v>1969727487</v>
      </c>
      <c r="Z903" s="88" t="str">
        <f t="shared" si="14"/>
        <v>JP</v>
      </c>
    </row>
    <row r="904" spans="2:26" x14ac:dyDescent="0.15">
      <c r="B904" s="87">
        <v>900</v>
      </c>
      <c r="C904" s="92" t="s">
        <v>4474</v>
      </c>
      <c r="D904" s="53" t="s">
        <v>1874</v>
      </c>
      <c r="E904" s="25" t="s">
        <v>8</v>
      </c>
      <c r="F904" s="25" t="s">
        <v>1875</v>
      </c>
      <c r="G904" s="7">
        <f ca="1">FIND(G$4,OFFSET(G904,0,3-COLUMNS(D:G)-OFFSET(G904,4-ROW(),COLUMNS($G:$K))))</f>
        <v>4</v>
      </c>
      <c r="H904" s="7">
        <f ca="1">FIND(H$4,OFFSET(H904,0,3-COLUMNS(D:G)-OFFSET(H904,4-ROW(),COLUMNS($G:$K))),OFFSET(H904,0,-1)+1)</f>
        <v>8</v>
      </c>
      <c r="I904" s="7">
        <f ca="1">FIND(I$4,OFFSET(I904,0,3-COLUMNS(D:G)-OFFSET(I904,4-ROW(),COLUMNS($G:$K))),OFFSET(I904,0,-1)+1)</f>
        <v>12</v>
      </c>
      <c r="J904" s="75">
        <f ca="1">IFERROR(FIND(J$4,OFFSET(J904,0,-2-OFFSET(J904,4-ROW(),4))),LEN(OFFSET(J904,0,-2-OFFSET(J904,4-ROW(),4)))+1)</f>
        <v>14</v>
      </c>
      <c r="K904" s="8" t="str">
        <f ca="1">LEFT(OFFSET(K904,0,-COLUMNS($E:$J)-OFFSET(K904,4-ROW(),0)),G904-1)</f>
        <v>117</v>
      </c>
      <c r="L904" s="9" t="str">
        <f ca="1">MID(OFFSET(L904,0,-COLUMNS($E:$J)-OFFSET(L904,4-ROW(),0)),G904+1,H904-G904-1)</f>
        <v>103</v>
      </c>
      <c r="M904" s="9" t="str">
        <f ca="1">MID(OFFSET(M904,0,-COLUMNS($E:$J)-OFFSET(M904,4-ROW(),0)),H904+1,I904-H904-1)</f>
        <v>176</v>
      </c>
      <c r="N904" s="9" t="str">
        <f ca="1">MID(OFFSET(N904,0,-COLUMNS($E:$J)-OFFSET(N904,4-ROW(),0)),I904+1,J904-I904-1)</f>
        <v>0</v>
      </c>
      <c r="O904" s="79" t="str">
        <f ca="1">MID(OFFSET(O904,0,-COLUMNS($E:$J)-OFFSET(O904,4-ROW(),0)),J904+1,2)</f>
        <v/>
      </c>
      <c r="P904" s="20">
        <f ca="1">IF(ISBLANK($D904),"",(($K904*2^8+$L904)*2^8+$M904)*2^8+$N904)</f>
        <v>1969729536</v>
      </c>
      <c r="Q904" s="20">
        <f ca="1">IF(O904="",P904,$P904-MOD($P904,2^(32-$O904)))</f>
        <v>1969729536</v>
      </c>
      <c r="R904" s="7">
        <f ca="1">FIND(R$4,OFFSET(R904,0,3-COLUMNS($F:R)-OFFSET(R904,4-ROW(),4)))</f>
        <v>4</v>
      </c>
      <c r="S904" s="7">
        <f ca="1">FIND(S$4,OFFSET(S904,0,3-COLUMNS($F:R)-OFFSET(S904,4-ROW(),4)),OFFSET(S904,0,-1)+1)</f>
        <v>8</v>
      </c>
      <c r="T904" s="7">
        <f ca="1">FIND(T$4,OFFSET(T904,0,3-COLUMNS($F:R)-OFFSET(T904,4-ROW(),4)),OFFSET(T904,0,-1)+1)</f>
        <v>12</v>
      </c>
      <c r="U904" s="8" t="str">
        <f ca="1">LEFT(OFFSET(U904,0,-COLUMNS($G:$T)-OFFSET(U904,4-ROW(),0)),R904-1)</f>
        <v>117</v>
      </c>
      <c r="V904" s="9" t="str">
        <f ca="1">MID(OFFSET(V904,0,-COLUMNS($G:$T)-OFFSET(V904,4-ROW(),0)),R904+1,S904-R904-1)</f>
        <v>103</v>
      </c>
      <c r="W904" s="9" t="str">
        <f ca="1">MID(OFFSET(W904,0,-COLUMNS($G:$T)-OFFSET(W904,4-ROW(),0)),S904+1,T904-S904-1)</f>
        <v>191</v>
      </c>
      <c r="X904" s="9" t="str">
        <f ca="1">MID(OFFSET(X904,0,-COLUMNS($G:$T)-OFFSET(X904,4-ROW(),0)),T904+1,3)</f>
        <v>255</v>
      </c>
      <c r="Y904" s="21">
        <f ca="1">IF(ISBLANK($F904),"",IF(O904="",(($U904*2^8+$V904)*2^8+$W904)*2^8+$X904,$Q904+2^(32-$O904)-1))</f>
        <v>1969733631</v>
      </c>
      <c r="Z904" s="88" t="str">
        <f t="shared" si="14"/>
        <v>JP</v>
      </c>
    </row>
    <row r="905" spans="2:26" x14ac:dyDescent="0.15">
      <c r="B905" s="87">
        <v>901</v>
      </c>
      <c r="C905" s="92" t="s">
        <v>4474</v>
      </c>
      <c r="D905" s="53" t="s">
        <v>1876</v>
      </c>
      <c r="E905" s="25" t="s">
        <v>8</v>
      </c>
      <c r="F905" s="25" t="s">
        <v>1877</v>
      </c>
      <c r="G905" s="7">
        <f ca="1">FIND(G$4,OFFSET(G905,0,3-COLUMNS(D:G)-OFFSET(G905,4-ROW(),COLUMNS($G:$K))))</f>
        <v>4</v>
      </c>
      <c r="H905" s="7">
        <f ca="1">FIND(H$4,OFFSET(H905,0,3-COLUMNS(D:G)-OFFSET(H905,4-ROW(),COLUMNS($G:$K))),OFFSET(H905,0,-1)+1)</f>
        <v>8</v>
      </c>
      <c r="I905" s="7">
        <f ca="1">FIND(I$4,OFFSET(I905,0,3-COLUMNS(D:G)-OFFSET(I905,4-ROW(),COLUMNS($G:$K))),OFFSET(I905,0,-1)+1)</f>
        <v>10</v>
      </c>
      <c r="J905" s="75">
        <f ca="1">IFERROR(FIND(J$4,OFFSET(J905,0,-2-OFFSET(J905,4-ROW(),4))),LEN(OFFSET(J905,0,-2-OFFSET(J905,4-ROW(),4)))+1)</f>
        <v>12</v>
      </c>
      <c r="K905" s="8" t="str">
        <f ca="1">LEFT(OFFSET(K905,0,-COLUMNS($E:$J)-OFFSET(K905,4-ROW(),0)),G905-1)</f>
        <v>117</v>
      </c>
      <c r="L905" s="9" t="str">
        <f ca="1">MID(OFFSET(L905,0,-COLUMNS($E:$J)-OFFSET(L905,4-ROW(),0)),G905+1,H905-G905-1)</f>
        <v>104</v>
      </c>
      <c r="M905" s="9" t="str">
        <f ca="1">MID(OFFSET(M905,0,-COLUMNS($E:$J)-OFFSET(M905,4-ROW(),0)),H905+1,I905-H905-1)</f>
        <v>0</v>
      </c>
      <c r="N905" s="9" t="str">
        <f ca="1">MID(OFFSET(N905,0,-COLUMNS($E:$J)-OFFSET(N905,4-ROW(),0)),I905+1,J905-I905-1)</f>
        <v>0</v>
      </c>
      <c r="O905" s="79" t="str">
        <f ca="1">MID(OFFSET(O905,0,-COLUMNS($E:$J)-OFFSET(O905,4-ROW(),0)),J905+1,2)</f>
        <v/>
      </c>
      <c r="P905" s="20">
        <f ca="1">IF(ISBLANK($D905),"",(($K905*2^8+$L905)*2^8+$M905)*2^8+$N905)</f>
        <v>1969750016</v>
      </c>
      <c r="Q905" s="20">
        <f ca="1">IF(O905="",P905,$P905-MOD($P905,2^(32-$O905)))</f>
        <v>1969750016</v>
      </c>
      <c r="R905" s="7">
        <f ca="1">FIND(R$4,OFFSET(R905,0,3-COLUMNS($F:R)-OFFSET(R905,4-ROW(),4)))</f>
        <v>4</v>
      </c>
      <c r="S905" s="7">
        <f ca="1">FIND(S$4,OFFSET(S905,0,3-COLUMNS($F:R)-OFFSET(S905,4-ROW(),4)),OFFSET(S905,0,-1)+1)</f>
        <v>8</v>
      </c>
      <c r="T905" s="7">
        <f ca="1">FIND(T$4,OFFSET(T905,0,3-COLUMNS($F:R)-OFFSET(T905,4-ROW(),4)),OFFSET(T905,0,-1)+1)</f>
        <v>11</v>
      </c>
      <c r="U905" s="8" t="str">
        <f ca="1">LEFT(OFFSET(U905,0,-COLUMNS($G:$T)-OFFSET(U905,4-ROW(),0)),R905-1)</f>
        <v>117</v>
      </c>
      <c r="V905" s="9" t="str">
        <f ca="1">MID(OFFSET(V905,0,-COLUMNS($G:$T)-OFFSET(V905,4-ROW(),0)),R905+1,S905-R905-1)</f>
        <v>104</v>
      </c>
      <c r="W905" s="9" t="str">
        <f ca="1">MID(OFFSET(W905,0,-COLUMNS($G:$T)-OFFSET(W905,4-ROW(),0)),S905+1,T905-S905-1)</f>
        <v>63</v>
      </c>
      <c r="X905" s="9" t="str">
        <f ca="1">MID(OFFSET(X905,0,-COLUMNS($G:$T)-OFFSET(X905,4-ROW(),0)),T905+1,3)</f>
        <v>255</v>
      </c>
      <c r="Y905" s="21">
        <f ca="1">IF(ISBLANK($F905),"",IF(O905="",(($U905*2^8+$V905)*2^8+$W905)*2^8+$X905,$Q905+2^(32-$O905)-1))</f>
        <v>1969766399</v>
      </c>
      <c r="Z905" s="88" t="str">
        <f t="shared" si="14"/>
        <v>JP</v>
      </c>
    </row>
    <row r="906" spans="2:26" x14ac:dyDescent="0.15">
      <c r="B906" s="87">
        <v>902</v>
      </c>
      <c r="C906" s="92" t="s">
        <v>4474</v>
      </c>
      <c r="D906" s="53" t="s">
        <v>1878</v>
      </c>
      <c r="E906" s="25" t="s">
        <v>8</v>
      </c>
      <c r="F906" s="25" t="s">
        <v>1879</v>
      </c>
      <c r="G906" s="7">
        <f ca="1">FIND(G$4,OFFSET(G906,0,3-COLUMNS(D:G)-OFFSET(G906,4-ROW(),COLUMNS($G:$K))))</f>
        <v>4</v>
      </c>
      <c r="H906" s="7">
        <f ca="1">FIND(H$4,OFFSET(H906,0,3-COLUMNS(D:G)-OFFSET(H906,4-ROW(),COLUMNS($G:$K))),OFFSET(H906,0,-1)+1)</f>
        <v>8</v>
      </c>
      <c r="I906" s="7">
        <f ca="1">FIND(I$4,OFFSET(I906,0,3-COLUMNS(D:G)-OFFSET(I906,4-ROW(),COLUMNS($G:$K))),OFFSET(I906,0,-1)+1)</f>
        <v>11</v>
      </c>
      <c r="J906" s="75">
        <f ca="1">IFERROR(FIND(J$4,OFFSET(J906,0,-2-OFFSET(J906,4-ROW(),4))),LEN(OFFSET(J906,0,-2-OFFSET(J906,4-ROW(),4)))+1)</f>
        <v>13</v>
      </c>
      <c r="K906" s="8" t="str">
        <f ca="1">LEFT(OFFSET(K906,0,-COLUMNS($E:$J)-OFFSET(K906,4-ROW(),0)),G906-1)</f>
        <v>117</v>
      </c>
      <c r="L906" s="9" t="str">
        <f ca="1">MID(OFFSET(L906,0,-COLUMNS($E:$J)-OFFSET(L906,4-ROW(),0)),G906+1,H906-G906-1)</f>
        <v>104</v>
      </c>
      <c r="M906" s="9" t="str">
        <f ca="1">MID(OFFSET(M906,0,-COLUMNS($E:$J)-OFFSET(M906,4-ROW(),0)),H906+1,I906-H906-1)</f>
        <v>64</v>
      </c>
      <c r="N906" s="9" t="str">
        <f ca="1">MID(OFFSET(N906,0,-COLUMNS($E:$J)-OFFSET(N906,4-ROW(),0)),I906+1,J906-I906-1)</f>
        <v>0</v>
      </c>
      <c r="O906" s="79" t="str">
        <f ca="1">MID(OFFSET(O906,0,-COLUMNS($E:$J)-OFFSET(O906,4-ROW(),0)),J906+1,2)</f>
        <v/>
      </c>
      <c r="P906" s="20">
        <f ca="1">IF(ISBLANK($D906),"",(($K906*2^8+$L906)*2^8+$M906)*2^8+$N906)</f>
        <v>1969766400</v>
      </c>
      <c r="Q906" s="20">
        <f ca="1">IF(O906="",P906,$P906-MOD($P906,2^(32-$O906)))</f>
        <v>1969766400</v>
      </c>
      <c r="R906" s="7">
        <f ca="1">FIND(R$4,OFFSET(R906,0,3-COLUMNS($F:R)-OFFSET(R906,4-ROW(),4)))</f>
        <v>4</v>
      </c>
      <c r="S906" s="7">
        <f ca="1">FIND(S$4,OFFSET(S906,0,3-COLUMNS($F:R)-OFFSET(S906,4-ROW(),4)),OFFSET(S906,0,-1)+1)</f>
        <v>8</v>
      </c>
      <c r="T906" s="7">
        <f ca="1">FIND(T$4,OFFSET(T906,0,3-COLUMNS($F:R)-OFFSET(T906,4-ROW(),4)),OFFSET(T906,0,-1)+1)</f>
        <v>12</v>
      </c>
      <c r="U906" s="8" t="str">
        <f ca="1">LEFT(OFFSET(U906,0,-COLUMNS($G:$T)-OFFSET(U906,4-ROW(),0)),R906-1)</f>
        <v>117</v>
      </c>
      <c r="V906" s="9" t="str">
        <f ca="1">MID(OFFSET(V906,0,-COLUMNS($G:$T)-OFFSET(V906,4-ROW(),0)),R906+1,S906-R906-1)</f>
        <v>104</v>
      </c>
      <c r="W906" s="9" t="str">
        <f ca="1">MID(OFFSET(W906,0,-COLUMNS($G:$T)-OFFSET(W906,4-ROW(),0)),S906+1,T906-S906-1)</f>
        <v>127</v>
      </c>
      <c r="X906" s="9" t="str">
        <f ca="1">MID(OFFSET(X906,0,-COLUMNS($G:$T)-OFFSET(X906,4-ROW(),0)),T906+1,3)</f>
        <v>255</v>
      </c>
      <c r="Y906" s="21">
        <f ca="1">IF(ISBLANK($F906),"",IF(O906="",(($U906*2^8+$V906)*2^8+$W906)*2^8+$X906,$Q906+2^(32-$O906)-1))</f>
        <v>1969782783</v>
      </c>
      <c r="Z906" s="88" t="str">
        <f t="shared" si="14"/>
        <v>JP</v>
      </c>
    </row>
    <row r="907" spans="2:26" x14ac:dyDescent="0.15">
      <c r="B907" s="87">
        <v>903</v>
      </c>
      <c r="C907" s="92" t="s">
        <v>4474</v>
      </c>
      <c r="D907" s="53" t="s">
        <v>1880</v>
      </c>
      <c r="E907" s="25" t="s">
        <v>8</v>
      </c>
      <c r="F907" s="25" t="s">
        <v>1881</v>
      </c>
      <c r="G907" s="7">
        <f ca="1">FIND(G$4,OFFSET(G907,0,3-COLUMNS(D:G)-OFFSET(G907,4-ROW(),COLUMNS($G:$K))))</f>
        <v>4</v>
      </c>
      <c r="H907" s="7">
        <f ca="1">FIND(H$4,OFFSET(H907,0,3-COLUMNS(D:G)-OFFSET(H907,4-ROW(),COLUMNS($G:$K))),OFFSET(H907,0,-1)+1)</f>
        <v>8</v>
      </c>
      <c r="I907" s="7">
        <f ca="1">FIND(I$4,OFFSET(I907,0,3-COLUMNS(D:G)-OFFSET(I907,4-ROW(),COLUMNS($G:$K))),OFFSET(I907,0,-1)+1)</f>
        <v>12</v>
      </c>
      <c r="J907" s="75">
        <f ca="1">IFERROR(FIND(J$4,OFFSET(J907,0,-2-OFFSET(J907,4-ROW(),4))),LEN(OFFSET(J907,0,-2-OFFSET(J907,4-ROW(),4)))+1)</f>
        <v>14</v>
      </c>
      <c r="K907" s="8" t="str">
        <f ca="1">LEFT(OFFSET(K907,0,-COLUMNS($E:$J)-OFFSET(K907,4-ROW(),0)),G907-1)</f>
        <v>117</v>
      </c>
      <c r="L907" s="9" t="str">
        <f ca="1">MID(OFFSET(L907,0,-COLUMNS($E:$J)-OFFSET(L907,4-ROW(),0)),G907+1,H907-G907-1)</f>
        <v>104</v>
      </c>
      <c r="M907" s="9" t="str">
        <f ca="1">MID(OFFSET(M907,0,-COLUMNS($E:$J)-OFFSET(M907,4-ROW(),0)),H907+1,I907-H907-1)</f>
        <v>128</v>
      </c>
      <c r="N907" s="9" t="str">
        <f ca="1">MID(OFFSET(N907,0,-COLUMNS($E:$J)-OFFSET(N907,4-ROW(),0)),I907+1,J907-I907-1)</f>
        <v>0</v>
      </c>
      <c r="O907" s="79" t="str">
        <f ca="1">MID(OFFSET(O907,0,-COLUMNS($E:$J)-OFFSET(O907,4-ROW(),0)),J907+1,2)</f>
        <v/>
      </c>
      <c r="P907" s="20">
        <f ca="1">IF(ISBLANK($D907),"",(($K907*2^8+$L907)*2^8+$M907)*2^8+$N907)</f>
        <v>1969782784</v>
      </c>
      <c r="Q907" s="20">
        <f ca="1">IF(O907="",P907,$P907-MOD($P907,2^(32-$O907)))</f>
        <v>1969782784</v>
      </c>
      <c r="R907" s="7">
        <f ca="1">FIND(R$4,OFFSET(R907,0,3-COLUMNS($F:R)-OFFSET(R907,4-ROW(),4)))</f>
        <v>4</v>
      </c>
      <c r="S907" s="7">
        <f ca="1">FIND(S$4,OFFSET(S907,0,3-COLUMNS($F:R)-OFFSET(S907,4-ROW(),4)),OFFSET(S907,0,-1)+1)</f>
        <v>8</v>
      </c>
      <c r="T907" s="7">
        <f ca="1">FIND(T$4,OFFSET(T907,0,3-COLUMNS($F:R)-OFFSET(T907,4-ROW(),4)),OFFSET(T907,0,-1)+1)</f>
        <v>12</v>
      </c>
      <c r="U907" s="8" t="str">
        <f ca="1">LEFT(OFFSET(U907,0,-COLUMNS($G:$T)-OFFSET(U907,4-ROW(),0)),R907-1)</f>
        <v>117</v>
      </c>
      <c r="V907" s="9" t="str">
        <f ca="1">MID(OFFSET(V907,0,-COLUMNS($G:$T)-OFFSET(V907,4-ROW(),0)),R907+1,S907-R907-1)</f>
        <v>104</v>
      </c>
      <c r="W907" s="9" t="str">
        <f ca="1">MID(OFFSET(W907,0,-COLUMNS($G:$T)-OFFSET(W907,4-ROW(),0)),S907+1,T907-S907-1)</f>
        <v>159</v>
      </c>
      <c r="X907" s="9" t="str">
        <f ca="1">MID(OFFSET(X907,0,-COLUMNS($G:$T)-OFFSET(X907,4-ROW(),0)),T907+1,3)</f>
        <v>255</v>
      </c>
      <c r="Y907" s="21">
        <f ca="1">IF(ISBLANK($F907),"",IF(O907="",(($U907*2^8+$V907)*2^8+$W907)*2^8+$X907,$Q907+2^(32-$O907)-1))</f>
        <v>1969790975</v>
      </c>
      <c r="Z907" s="88" t="str">
        <f t="shared" si="14"/>
        <v>JP</v>
      </c>
    </row>
    <row r="908" spans="2:26" x14ac:dyDescent="0.15">
      <c r="B908" s="87">
        <v>904</v>
      </c>
      <c r="C908" s="92" t="s">
        <v>4474</v>
      </c>
      <c r="D908" s="53" t="s">
        <v>1882</v>
      </c>
      <c r="E908" s="25" t="s">
        <v>8</v>
      </c>
      <c r="F908" s="25" t="s">
        <v>1883</v>
      </c>
      <c r="G908" s="7">
        <f ca="1">FIND(G$4,OFFSET(G908,0,3-COLUMNS(D:G)-OFFSET(G908,4-ROW(),COLUMNS($G:$K))))</f>
        <v>4</v>
      </c>
      <c r="H908" s="7">
        <f ca="1">FIND(H$4,OFFSET(H908,0,3-COLUMNS(D:G)-OFFSET(H908,4-ROW(),COLUMNS($G:$K))),OFFSET(H908,0,-1)+1)</f>
        <v>8</v>
      </c>
      <c r="I908" s="7">
        <f ca="1">FIND(I$4,OFFSET(I908,0,3-COLUMNS(D:G)-OFFSET(I908,4-ROW(),COLUMNS($G:$K))),OFFSET(I908,0,-1)+1)</f>
        <v>11</v>
      </c>
      <c r="J908" s="75">
        <f ca="1">IFERROR(FIND(J$4,OFFSET(J908,0,-2-OFFSET(J908,4-ROW(),4))),LEN(OFFSET(J908,0,-2-OFFSET(J908,4-ROW(),4)))+1)</f>
        <v>13</v>
      </c>
      <c r="K908" s="8" t="str">
        <f ca="1">LEFT(OFFSET(K908,0,-COLUMNS($E:$J)-OFFSET(K908,4-ROW(),0)),G908-1)</f>
        <v>117</v>
      </c>
      <c r="L908" s="9" t="str">
        <f ca="1">MID(OFFSET(L908,0,-COLUMNS($E:$J)-OFFSET(L908,4-ROW(),0)),G908+1,H908-G908-1)</f>
        <v>120</v>
      </c>
      <c r="M908" s="9" t="str">
        <f ca="1">MID(OFFSET(M908,0,-COLUMNS($E:$J)-OFFSET(M908,4-ROW(),0)),H908+1,I908-H908-1)</f>
        <v>48</v>
      </c>
      <c r="N908" s="9" t="str">
        <f ca="1">MID(OFFSET(N908,0,-COLUMNS($E:$J)-OFFSET(N908,4-ROW(),0)),I908+1,J908-I908-1)</f>
        <v>0</v>
      </c>
      <c r="O908" s="79" t="str">
        <f ca="1">MID(OFFSET(O908,0,-COLUMNS($E:$J)-OFFSET(O908,4-ROW(),0)),J908+1,2)</f>
        <v/>
      </c>
      <c r="P908" s="20">
        <f ca="1">IF(ISBLANK($D908),"",(($K908*2^8+$L908)*2^8+$M908)*2^8+$N908)</f>
        <v>1970810880</v>
      </c>
      <c r="Q908" s="20">
        <f ca="1">IF(O908="",P908,$P908-MOD($P908,2^(32-$O908)))</f>
        <v>1970810880</v>
      </c>
      <c r="R908" s="7">
        <f ca="1">FIND(R$4,OFFSET(R908,0,3-COLUMNS($F:R)-OFFSET(R908,4-ROW(),4)))</f>
        <v>4</v>
      </c>
      <c r="S908" s="7">
        <f ca="1">FIND(S$4,OFFSET(S908,0,3-COLUMNS($F:R)-OFFSET(S908,4-ROW(),4)),OFFSET(S908,0,-1)+1)</f>
        <v>8</v>
      </c>
      <c r="T908" s="7">
        <f ca="1">FIND(T$4,OFFSET(T908,0,3-COLUMNS($F:R)-OFFSET(T908,4-ROW(),4)),OFFSET(T908,0,-1)+1)</f>
        <v>11</v>
      </c>
      <c r="U908" s="8" t="str">
        <f ca="1">LEFT(OFFSET(U908,0,-COLUMNS($G:$T)-OFFSET(U908,4-ROW(),0)),R908-1)</f>
        <v>117</v>
      </c>
      <c r="V908" s="9" t="str">
        <f ca="1">MID(OFFSET(V908,0,-COLUMNS($G:$T)-OFFSET(V908,4-ROW(),0)),R908+1,S908-R908-1)</f>
        <v>120</v>
      </c>
      <c r="W908" s="9" t="str">
        <f ca="1">MID(OFFSET(W908,0,-COLUMNS($G:$T)-OFFSET(W908,4-ROW(),0)),S908+1,T908-S908-1)</f>
        <v>55</v>
      </c>
      <c r="X908" s="9" t="str">
        <f ca="1">MID(OFFSET(X908,0,-COLUMNS($G:$T)-OFFSET(X908,4-ROW(),0)),T908+1,3)</f>
        <v>255</v>
      </c>
      <c r="Y908" s="21">
        <f ca="1">IF(ISBLANK($F908),"",IF(O908="",(($U908*2^8+$V908)*2^8+$W908)*2^8+$X908,$Q908+2^(32-$O908)-1))</f>
        <v>1970812927</v>
      </c>
      <c r="Z908" s="88" t="str">
        <f t="shared" si="14"/>
        <v>JP</v>
      </c>
    </row>
    <row r="909" spans="2:26" x14ac:dyDescent="0.15">
      <c r="B909" s="87">
        <v>905</v>
      </c>
      <c r="C909" s="92" t="s">
        <v>4474</v>
      </c>
      <c r="D909" s="53" t="s">
        <v>1884</v>
      </c>
      <c r="E909" s="25" t="s">
        <v>8</v>
      </c>
      <c r="F909" s="25" t="s">
        <v>1885</v>
      </c>
      <c r="G909" s="7">
        <f ca="1">FIND(G$4,OFFSET(G909,0,3-COLUMNS(D:G)-OFFSET(G909,4-ROW(),COLUMNS($G:$K))))</f>
        <v>4</v>
      </c>
      <c r="H909" s="7">
        <f ca="1">FIND(H$4,OFFSET(H909,0,3-COLUMNS(D:G)-OFFSET(H909,4-ROW(),COLUMNS($G:$K))),OFFSET(H909,0,-1)+1)</f>
        <v>6</v>
      </c>
      <c r="I909" s="7">
        <f ca="1">FIND(I$4,OFFSET(I909,0,3-COLUMNS(D:G)-OFFSET(I909,4-ROW(),COLUMNS($G:$K))),OFFSET(I909,0,-1)+1)</f>
        <v>8</v>
      </c>
      <c r="J909" s="75">
        <f ca="1">IFERROR(FIND(J$4,OFFSET(J909,0,-2-OFFSET(J909,4-ROW(),4))),LEN(OFFSET(J909,0,-2-OFFSET(J909,4-ROW(),4)))+1)</f>
        <v>10</v>
      </c>
      <c r="K909" s="8" t="str">
        <f ca="1">LEFT(OFFSET(K909,0,-COLUMNS($E:$J)-OFFSET(K909,4-ROW(),0)),G909-1)</f>
        <v>118</v>
      </c>
      <c r="L909" s="9" t="str">
        <f ca="1">MID(OFFSET(L909,0,-COLUMNS($E:$J)-OFFSET(L909,4-ROW(),0)),G909+1,H909-G909-1)</f>
        <v>0</v>
      </c>
      <c r="M909" s="9" t="str">
        <f ca="1">MID(OFFSET(M909,0,-COLUMNS($E:$J)-OFFSET(M909,4-ROW(),0)),H909+1,I909-H909-1)</f>
        <v>0</v>
      </c>
      <c r="N909" s="9" t="str">
        <f ca="1">MID(OFFSET(N909,0,-COLUMNS($E:$J)-OFFSET(N909,4-ROW(),0)),I909+1,J909-I909-1)</f>
        <v>0</v>
      </c>
      <c r="O909" s="79" t="str">
        <f ca="1">MID(OFFSET(O909,0,-COLUMNS($E:$J)-OFFSET(O909,4-ROW(),0)),J909+1,2)</f>
        <v/>
      </c>
      <c r="P909" s="20">
        <f ca="1">IF(ISBLANK($D909),"",(($K909*2^8+$L909)*2^8+$M909)*2^8+$N909)</f>
        <v>1979711488</v>
      </c>
      <c r="Q909" s="20">
        <f ca="1">IF(O909="",P909,$P909-MOD($P909,2^(32-$O909)))</f>
        <v>1979711488</v>
      </c>
      <c r="R909" s="7">
        <f ca="1">FIND(R$4,OFFSET(R909,0,3-COLUMNS($F:R)-OFFSET(R909,4-ROW(),4)))</f>
        <v>4</v>
      </c>
      <c r="S909" s="7">
        <f ca="1">FIND(S$4,OFFSET(S909,0,3-COLUMNS($F:R)-OFFSET(S909,4-ROW(),4)),OFFSET(S909,0,-1)+1)</f>
        <v>7</v>
      </c>
      <c r="T909" s="7">
        <f ca="1">FIND(T$4,OFFSET(T909,0,3-COLUMNS($F:R)-OFFSET(T909,4-ROW(),4)),OFFSET(T909,0,-1)+1)</f>
        <v>11</v>
      </c>
      <c r="U909" s="8" t="str">
        <f ca="1">LEFT(OFFSET(U909,0,-COLUMNS($G:$T)-OFFSET(U909,4-ROW(),0)),R909-1)</f>
        <v>118</v>
      </c>
      <c r="V909" s="9" t="str">
        <f ca="1">MID(OFFSET(V909,0,-COLUMNS($G:$T)-OFFSET(V909,4-ROW(),0)),R909+1,S909-R909-1)</f>
        <v>15</v>
      </c>
      <c r="W909" s="9" t="str">
        <f ca="1">MID(OFFSET(W909,0,-COLUMNS($G:$T)-OFFSET(W909,4-ROW(),0)),S909+1,T909-S909-1)</f>
        <v>255</v>
      </c>
      <c r="X909" s="9" t="str">
        <f ca="1">MID(OFFSET(X909,0,-COLUMNS($G:$T)-OFFSET(X909,4-ROW(),0)),T909+1,3)</f>
        <v>255</v>
      </c>
      <c r="Y909" s="21">
        <f ca="1">IF(ISBLANK($F909),"",IF(O909="",(($U909*2^8+$V909)*2^8+$W909)*2^8+$X909,$Q909+2^(32-$O909)-1))</f>
        <v>1980760063</v>
      </c>
      <c r="Z909" s="88" t="str">
        <f t="shared" si="14"/>
        <v>JP</v>
      </c>
    </row>
    <row r="910" spans="2:26" x14ac:dyDescent="0.15">
      <c r="B910" s="87">
        <v>906</v>
      </c>
      <c r="C910" s="92" t="s">
        <v>4474</v>
      </c>
      <c r="D910" s="53" t="s">
        <v>1886</v>
      </c>
      <c r="E910" s="25" t="s">
        <v>8</v>
      </c>
      <c r="F910" s="25" t="s">
        <v>1887</v>
      </c>
      <c r="G910" s="7">
        <f ca="1">FIND(G$4,OFFSET(G910,0,3-COLUMNS(D:G)-OFFSET(G910,4-ROW(),COLUMNS($G:$K))))</f>
        <v>4</v>
      </c>
      <c r="H910" s="7">
        <f ca="1">FIND(H$4,OFFSET(H910,0,3-COLUMNS(D:G)-OFFSET(H910,4-ROW(),COLUMNS($G:$K))),OFFSET(H910,0,-1)+1)</f>
        <v>7</v>
      </c>
      <c r="I910" s="7">
        <f ca="1">FIND(I$4,OFFSET(I910,0,3-COLUMNS(D:G)-OFFSET(I910,4-ROW(),COLUMNS($G:$K))),OFFSET(I910,0,-1)+1)</f>
        <v>9</v>
      </c>
      <c r="J910" s="75">
        <f ca="1">IFERROR(FIND(J$4,OFFSET(J910,0,-2-OFFSET(J910,4-ROW(),4))),LEN(OFFSET(J910,0,-2-OFFSET(J910,4-ROW(),4)))+1)</f>
        <v>11</v>
      </c>
      <c r="K910" s="8" t="str">
        <f ca="1">LEFT(OFFSET(K910,0,-COLUMNS($E:$J)-OFFSET(K910,4-ROW(),0)),G910-1)</f>
        <v>118</v>
      </c>
      <c r="L910" s="9" t="str">
        <f ca="1">MID(OFFSET(L910,0,-COLUMNS($E:$J)-OFFSET(L910,4-ROW(),0)),G910+1,H910-G910-1)</f>
        <v>16</v>
      </c>
      <c r="M910" s="9" t="str">
        <f ca="1">MID(OFFSET(M910,0,-COLUMNS($E:$J)-OFFSET(M910,4-ROW(),0)),H910+1,I910-H910-1)</f>
        <v>0</v>
      </c>
      <c r="N910" s="9" t="str">
        <f ca="1">MID(OFFSET(N910,0,-COLUMNS($E:$J)-OFFSET(N910,4-ROW(),0)),I910+1,J910-I910-1)</f>
        <v>0</v>
      </c>
      <c r="O910" s="79" t="str">
        <f ca="1">MID(OFFSET(O910,0,-COLUMNS($E:$J)-OFFSET(O910,4-ROW(),0)),J910+1,2)</f>
        <v/>
      </c>
      <c r="P910" s="20">
        <f ca="1">IF(ISBLANK($D910),"",(($K910*2^8+$L910)*2^8+$M910)*2^8+$N910)</f>
        <v>1980760064</v>
      </c>
      <c r="Q910" s="20">
        <f ca="1">IF(O910="",P910,$P910-MOD($P910,2^(32-$O910)))</f>
        <v>1980760064</v>
      </c>
      <c r="R910" s="7">
        <f ca="1">FIND(R$4,OFFSET(R910,0,3-COLUMNS($F:R)-OFFSET(R910,4-ROW(),4)))</f>
        <v>4</v>
      </c>
      <c r="S910" s="7">
        <f ca="1">FIND(S$4,OFFSET(S910,0,3-COLUMNS($F:R)-OFFSET(S910,4-ROW(),4)),OFFSET(S910,0,-1)+1)</f>
        <v>7</v>
      </c>
      <c r="T910" s="7">
        <f ca="1">FIND(T$4,OFFSET(T910,0,3-COLUMNS($F:R)-OFFSET(T910,4-ROW(),4)),OFFSET(T910,0,-1)+1)</f>
        <v>11</v>
      </c>
      <c r="U910" s="8" t="str">
        <f ca="1">LEFT(OFFSET(U910,0,-COLUMNS($G:$T)-OFFSET(U910,4-ROW(),0)),R910-1)</f>
        <v>118</v>
      </c>
      <c r="V910" s="9" t="str">
        <f ca="1">MID(OFFSET(V910,0,-COLUMNS($G:$T)-OFFSET(V910,4-ROW(),0)),R910+1,S910-R910-1)</f>
        <v>23</v>
      </c>
      <c r="W910" s="9" t="str">
        <f ca="1">MID(OFFSET(W910,0,-COLUMNS($G:$T)-OFFSET(W910,4-ROW(),0)),S910+1,T910-S910-1)</f>
        <v>255</v>
      </c>
      <c r="X910" s="9" t="str">
        <f ca="1">MID(OFFSET(X910,0,-COLUMNS($G:$T)-OFFSET(X910,4-ROW(),0)),T910+1,3)</f>
        <v>255</v>
      </c>
      <c r="Y910" s="21">
        <f ca="1">IF(ISBLANK($F910),"",IF(O910="",(($U910*2^8+$V910)*2^8+$W910)*2^8+$X910,$Q910+2^(32-$O910)-1))</f>
        <v>1981284351</v>
      </c>
      <c r="Z910" s="88" t="str">
        <f t="shared" si="14"/>
        <v>JP</v>
      </c>
    </row>
    <row r="911" spans="2:26" x14ac:dyDescent="0.15">
      <c r="B911" s="87">
        <v>907</v>
      </c>
      <c r="C911" s="92" t="s">
        <v>4474</v>
      </c>
      <c r="D911" s="53" t="s">
        <v>1888</v>
      </c>
      <c r="E911" s="25" t="s">
        <v>8</v>
      </c>
      <c r="F911" s="25" t="s">
        <v>1889</v>
      </c>
      <c r="G911" s="7">
        <f ca="1">FIND(G$4,OFFSET(G911,0,3-COLUMNS(D:G)-OFFSET(G911,4-ROW(),COLUMNS($G:$K))))</f>
        <v>4</v>
      </c>
      <c r="H911" s="7">
        <f ca="1">FIND(H$4,OFFSET(H911,0,3-COLUMNS(D:G)-OFFSET(H911,4-ROW(),COLUMNS($G:$K))),OFFSET(H911,0,-1)+1)</f>
        <v>7</v>
      </c>
      <c r="I911" s="7">
        <f ca="1">FIND(I$4,OFFSET(I911,0,3-COLUMNS(D:G)-OFFSET(I911,4-ROW(),COLUMNS($G:$K))),OFFSET(I911,0,-1)+1)</f>
        <v>9</v>
      </c>
      <c r="J911" s="75">
        <f ca="1">IFERROR(FIND(J$4,OFFSET(J911,0,-2-OFFSET(J911,4-ROW(),4))),LEN(OFFSET(J911,0,-2-OFFSET(J911,4-ROW(),4)))+1)</f>
        <v>11</v>
      </c>
      <c r="K911" s="8" t="str">
        <f ca="1">LEFT(OFFSET(K911,0,-COLUMNS($E:$J)-OFFSET(K911,4-ROW(),0)),G911-1)</f>
        <v>118</v>
      </c>
      <c r="L911" s="9" t="str">
        <f ca="1">MID(OFFSET(L911,0,-COLUMNS($E:$J)-OFFSET(L911,4-ROW(),0)),G911+1,H911-G911-1)</f>
        <v>27</v>
      </c>
      <c r="M911" s="9" t="str">
        <f ca="1">MID(OFFSET(M911,0,-COLUMNS($E:$J)-OFFSET(M911,4-ROW(),0)),H911+1,I911-H911-1)</f>
        <v>0</v>
      </c>
      <c r="N911" s="9" t="str">
        <f ca="1">MID(OFFSET(N911,0,-COLUMNS($E:$J)-OFFSET(N911,4-ROW(),0)),I911+1,J911-I911-1)</f>
        <v>0</v>
      </c>
      <c r="O911" s="79" t="str">
        <f ca="1">MID(OFFSET(O911,0,-COLUMNS($E:$J)-OFFSET(O911,4-ROW(),0)),J911+1,2)</f>
        <v/>
      </c>
      <c r="P911" s="20">
        <f ca="1">IF(ISBLANK($D911),"",(($K911*2^8+$L911)*2^8+$M911)*2^8+$N911)</f>
        <v>1981480960</v>
      </c>
      <c r="Q911" s="20">
        <f ca="1">IF(O911="",P911,$P911-MOD($P911,2^(32-$O911)))</f>
        <v>1981480960</v>
      </c>
      <c r="R911" s="7">
        <f ca="1">FIND(R$4,OFFSET(R911,0,3-COLUMNS($F:R)-OFFSET(R911,4-ROW(),4)))</f>
        <v>4</v>
      </c>
      <c r="S911" s="7">
        <f ca="1">FIND(S$4,OFFSET(S911,0,3-COLUMNS($F:R)-OFFSET(S911,4-ROW(),4)),OFFSET(S911,0,-1)+1)</f>
        <v>7</v>
      </c>
      <c r="T911" s="7">
        <f ca="1">FIND(T$4,OFFSET(T911,0,3-COLUMNS($F:R)-OFFSET(T911,4-ROW(),4)),OFFSET(T911,0,-1)+1)</f>
        <v>11</v>
      </c>
      <c r="U911" s="8" t="str">
        <f ca="1">LEFT(OFFSET(U911,0,-COLUMNS($G:$T)-OFFSET(U911,4-ROW(),0)),R911-1)</f>
        <v>118</v>
      </c>
      <c r="V911" s="9" t="str">
        <f ca="1">MID(OFFSET(V911,0,-COLUMNS($G:$T)-OFFSET(V911,4-ROW(),0)),R911+1,S911-R911-1)</f>
        <v>27</v>
      </c>
      <c r="W911" s="9" t="str">
        <f ca="1">MID(OFFSET(W911,0,-COLUMNS($G:$T)-OFFSET(W911,4-ROW(),0)),S911+1,T911-S911-1)</f>
        <v>127</v>
      </c>
      <c r="X911" s="9" t="str">
        <f ca="1">MID(OFFSET(X911,0,-COLUMNS($G:$T)-OFFSET(X911,4-ROW(),0)),T911+1,3)</f>
        <v>255</v>
      </c>
      <c r="Y911" s="21">
        <f ca="1">IF(ISBLANK($F911),"",IF(O911="",(($U911*2^8+$V911)*2^8+$W911)*2^8+$X911,$Q911+2^(32-$O911)-1))</f>
        <v>1981513727</v>
      </c>
      <c r="Z911" s="88" t="str">
        <f t="shared" si="14"/>
        <v>JP</v>
      </c>
    </row>
    <row r="912" spans="2:26" x14ac:dyDescent="0.15">
      <c r="B912" s="87">
        <v>908</v>
      </c>
      <c r="C912" s="92" t="s">
        <v>4474</v>
      </c>
      <c r="D912" s="53" t="s">
        <v>1890</v>
      </c>
      <c r="E912" s="25" t="s">
        <v>8</v>
      </c>
      <c r="F912" s="25" t="s">
        <v>1891</v>
      </c>
      <c r="G912" s="7">
        <f ca="1">FIND(G$4,OFFSET(G912,0,3-COLUMNS(D:G)-OFFSET(G912,4-ROW(),COLUMNS($G:$K))))</f>
        <v>4</v>
      </c>
      <c r="H912" s="7">
        <f ca="1">FIND(H$4,OFFSET(H912,0,3-COLUMNS(D:G)-OFFSET(H912,4-ROW(),COLUMNS($G:$K))),OFFSET(H912,0,-1)+1)</f>
        <v>7</v>
      </c>
      <c r="I912" s="7">
        <f ca="1">FIND(I$4,OFFSET(I912,0,3-COLUMNS(D:G)-OFFSET(I912,4-ROW(),COLUMNS($G:$K))),OFFSET(I912,0,-1)+1)</f>
        <v>11</v>
      </c>
      <c r="J912" s="75">
        <f ca="1">IFERROR(FIND(J$4,OFFSET(J912,0,-2-OFFSET(J912,4-ROW(),4))),LEN(OFFSET(J912,0,-2-OFFSET(J912,4-ROW(),4)))+1)</f>
        <v>13</v>
      </c>
      <c r="K912" s="8" t="str">
        <f ca="1">LEFT(OFFSET(K912,0,-COLUMNS($E:$J)-OFFSET(K912,4-ROW(),0)),G912-1)</f>
        <v>118</v>
      </c>
      <c r="L912" s="9" t="str">
        <f ca="1">MID(OFFSET(L912,0,-COLUMNS($E:$J)-OFFSET(L912,4-ROW(),0)),G912+1,H912-G912-1)</f>
        <v>27</v>
      </c>
      <c r="M912" s="9" t="str">
        <f ca="1">MID(OFFSET(M912,0,-COLUMNS($E:$J)-OFFSET(M912,4-ROW(),0)),H912+1,I912-H912-1)</f>
        <v>224</v>
      </c>
      <c r="N912" s="9" t="str">
        <f ca="1">MID(OFFSET(N912,0,-COLUMNS($E:$J)-OFFSET(N912,4-ROW(),0)),I912+1,J912-I912-1)</f>
        <v>0</v>
      </c>
      <c r="O912" s="79" t="str">
        <f ca="1">MID(OFFSET(O912,0,-COLUMNS($E:$J)-OFFSET(O912,4-ROW(),0)),J912+1,2)</f>
        <v/>
      </c>
      <c r="P912" s="20">
        <f ca="1">IF(ISBLANK($D912),"",(($K912*2^8+$L912)*2^8+$M912)*2^8+$N912)</f>
        <v>1981538304</v>
      </c>
      <c r="Q912" s="20">
        <f ca="1">IF(O912="",P912,$P912-MOD($P912,2^(32-$O912)))</f>
        <v>1981538304</v>
      </c>
      <c r="R912" s="7">
        <f ca="1">FIND(R$4,OFFSET(R912,0,3-COLUMNS($F:R)-OFFSET(R912,4-ROW(),4)))</f>
        <v>4</v>
      </c>
      <c r="S912" s="7">
        <f ca="1">FIND(S$4,OFFSET(S912,0,3-COLUMNS($F:R)-OFFSET(S912,4-ROW(),4)),OFFSET(S912,0,-1)+1)</f>
        <v>7</v>
      </c>
      <c r="T912" s="7">
        <f ca="1">FIND(T$4,OFFSET(T912,0,3-COLUMNS($F:R)-OFFSET(T912,4-ROW(),4)),OFFSET(T912,0,-1)+1)</f>
        <v>11</v>
      </c>
      <c r="U912" s="8" t="str">
        <f ca="1">LEFT(OFFSET(U912,0,-COLUMNS($G:$T)-OFFSET(U912,4-ROW(),0)),R912-1)</f>
        <v>118</v>
      </c>
      <c r="V912" s="9" t="str">
        <f ca="1">MID(OFFSET(V912,0,-COLUMNS($G:$T)-OFFSET(V912,4-ROW(),0)),R912+1,S912-R912-1)</f>
        <v>27</v>
      </c>
      <c r="W912" s="9" t="str">
        <f ca="1">MID(OFFSET(W912,0,-COLUMNS($G:$T)-OFFSET(W912,4-ROW(),0)),S912+1,T912-S912-1)</f>
        <v>239</v>
      </c>
      <c r="X912" s="9" t="str">
        <f ca="1">MID(OFFSET(X912,0,-COLUMNS($G:$T)-OFFSET(X912,4-ROW(),0)),T912+1,3)</f>
        <v>255</v>
      </c>
      <c r="Y912" s="21">
        <f ca="1">IF(ISBLANK($F912),"",IF(O912="",(($U912*2^8+$V912)*2^8+$W912)*2^8+$X912,$Q912+2^(32-$O912)-1))</f>
        <v>1981542399</v>
      </c>
      <c r="Z912" s="88" t="str">
        <f t="shared" si="14"/>
        <v>JP</v>
      </c>
    </row>
    <row r="913" spans="2:26" x14ac:dyDescent="0.15">
      <c r="B913" s="87">
        <v>909</v>
      </c>
      <c r="C913" s="92" t="s">
        <v>4474</v>
      </c>
      <c r="D913" s="53" t="s">
        <v>1892</v>
      </c>
      <c r="E913" s="25" t="s">
        <v>8</v>
      </c>
      <c r="F913" s="25" t="s">
        <v>1893</v>
      </c>
      <c r="G913" s="7">
        <f ca="1">FIND(G$4,OFFSET(G913,0,3-COLUMNS(D:G)-OFFSET(G913,4-ROW(),COLUMNS($G:$K))))</f>
        <v>4</v>
      </c>
      <c r="H913" s="7">
        <f ca="1">FIND(H$4,OFFSET(H913,0,3-COLUMNS(D:G)-OFFSET(H913,4-ROW(),COLUMNS($G:$K))),OFFSET(H913,0,-1)+1)</f>
        <v>7</v>
      </c>
      <c r="I913" s="7">
        <f ca="1">FIND(I$4,OFFSET(I913,0,3-COLUMNS(D:G)-OFFSET(I913,4-ROW(),COLUMNS($G:$K))),OFFSET(I913,0,-1)+1)</f>
        <v>11</v>
      </c>
      <c r="J913" s="75">
        <f ca="1">IFERROR(FIND(J$4,OFFSET(J913,0,-2-OFFSET(J913,4-ROW(),4))),LEN(OFFSET(J913,0,-2-OFFSET(J913,4-ROW(),4)))+1)</f>
        <v>13</v>
      </c>
      <c r="K913" s="8" t="str">
        <f ca="1">LEFT(OFFSET(K913,0,-COLUMNS($E:$J)-OFFSET(K913,4-ROW(),0)),G913-1)</f>
        <v>118</v>
      </c>
      <c r="L913" s="9" t="str">
        <f ca="1">MID(OFFSET(L913,0,-COLUMNS($E:$J)-OFFSET(L913,4-ROW(),0)),G913+1,H913-G913-1)</f>
        <v>27</v>
      </c>
      <c r="M913" s="9" t="str">
        <f ca="1">MID(OFFSET(M913,0,-COLUMNS($E:$J)-OFFSET(M913,4-ROW(),0)),H913+1,I913-H913-1)</f>
        <v>240</v>
      </c>
      <c r="N913" s="9" t="str">
        <f ca="1">MID(OFFSET(N913,0,-COLUMNS($E:$J)-OFFSET(N913,4-ROW(),0)),I913+1,J913-I913-1)</f>
        <v>0</v>
      </c>
      <c r="O913" s="79" t="str">
        <f ca="1">MID(OFFSET(O913,0,-COLUMNS($E:$J)-OFFSET(O913,4-ROW(),0)),J913+1,2)</f>
        <v/>
      </c>
      <c r="P913" s="20">
        <f ca="1">IF(ISBLANK($D913),"",(($K913*2^8+$L913)*2^8+$M913)*2^8+$N913)</f>
        <v>1981542400</v>
      </c>
      <c r="Q913" s="20">
        <f ca="1">IF(O913="",P913,$P913-MOD($P913,2^(32-$O913)))</f>
        <v>1981542400</v>
      </c>
      <c r="R913" s="7">
        <f ca="1">FIND(R$4,OFFSET(R913,0,3-COLUMNS($F:R)-OFFSET(R913,4-ROW(),4)))</f>
        <v>4</v>
      </c>
      <c r="S913" s="7">
        <f ca="1">FIND(S$4,OFFSET(S913,0,3-COLUMNS($F:R)-OFFSET(S913,4-ROW(),4)),OFFSET(S913,0,-1)+1)</f>
        <v>7</v>
      </c>
      <c r="T913" s="7">
        <f ca="1">FIND(T$4,OFFSET(T913,0,3-COLUMNS($F:R)-OFFSET(T913,4-ROW(),4)),OFFSET(T913,0,-1)+1)</f>
        <v>11</v>
      </c>
      <c r="U913" s="8" t="str">
        <f ca="1">LEFT(OFFSET(U913,0,-COLUMNS($G:$T)-OFFSET(U913,4-ROW(),0)),R913-1)</f>
        <v>118</v>
      </c>
      <c r="V913" s="9" t="str">
        <f ca="1">MID(OFFSET(V913,0,-COLUMNS($G:$T)-OFFSET(V913,4-ROW(),0)),R913+1,S913-R913-1)</f>
        <v>27</v>
      </c>
      <c r="W913" s="9" t="str">
        <f ca="1">MID(OFFSET(W913,0,-COLUMNS($G:$T)-OFFSET(W913,4-ROW(),0)),S913+1,T913-S913-1)</f>
        <v>255</v>
      </c>
      <c r="X913" s="9" t="str">
        <f ca="1">MID(OFFSET(X913,0,-COLUMNS($G:$T)-OFFSET(X913,4-ROW(),0)),T913+1,3)</f>
        <v>255</v>
      </c>
      <c r="Y913" s="21">
        <f ca="1">IF(ISBLANK($F913),"",IF(O913="",(($U913*2^8+$V913)*2^8+$W913)*2^8+$X913,$Q913+2^(32-$O913)-1))</f>
        <v>1981546495</v>
      </c>
      <c r="Z913" s="88" t="str">
        <f t="shared" si="14"/>
        <v>JP</v>
      </c>
    </row>
    <row r="914" spans="2:26" x14ac:dyDescent="0.15">
      <c r="B914" s="87">
        <v>910</v>
      </c>
      <c r="C914" s="92" t="s">
        <v>4474</v>
      </c>
      <c r="D914" s="53" t="s">
        <v>1894</v>
      </c>
      <c r="E914" s="25" t="s">
        <v>8</v>
      </c>
      <c r="F914" s="25" t="s">
        <v>1895</v>
      </c>
      <c r="G914" s="7">
        <f ca="1">FIND(G$4,OFFSET(G914,0,3-COLUMNS(D:G)-OFFSET(G914,4-ROW(),COLUMNS($G:$K))))</f>
        <v>4</v>
      </c>
      <c r="H914" s="7">
        <f ca="1">FIND(H$4,OFFSET(H914,0,3-COLUMNS(D:G)-OFFSET(H914,4-ROW(),COLUMNS($G:$K))),OFFSET(H914,0,-1)+1)</f>
        <v>7</v>
      </c>
      <c r="I914" s="7">
        <f ca="1">FIND(I$4,OFFSET(I914,0,3-COLUMNS(D:G)-OFFSET(I914,4-ROW(),COLUMNS($G:$K))),OFFSET(I914,0,-1)+1)</f>
        <v>10</v>
      </c>
      <c r="J914" s="75">
        <f ca="1">IFERROR(FIND(J$4,OFFSET(J914,0,-2-OFFSET(J914,4-ROW(),4))),LEN(OFFSET(J914,0,-2-OFFSET(J914,4-ROW(),4)))+1)</f>
        <v>12</v>
      </c>
      <c r="K914" s="8" t="str">
        <f ca="1">LEFT(OFFSET(K914,0,-COLUMNS($E:$J)-OFFSET(K914,4-ROW(),0)),G914-1)</f>
        <v>118</v>
      </c>
      <c r="L914" s="9" t="str">
        <f ca="1">MID(OFFSET(L914,0,-COLUMNS($E:$J)-OFFSET(L914,4-ROW(),0)),G914+1,H914-G914-1)</f>
        <v>67</v>
      </c>
      <c r="M914" s="9" t="str">
        <f ca="1">MID(OFFSET(M914,0,-COLUMNS($E:$J)-OFFSET(M914,4-ROW(),0)),H914+1,I914-H914-1)</f>
        <v>64</v>
      </c>
      <c r="N914" s="9" t="str">
        <f ca="1">MID(OFFSET(N914,0,-COLUMNS($E:$J)-OFFSET(N914,4-ROW(),0)),I914+1,J914-I914-1)</f>
        <v>0</v>
      </c>
      <c r="O914" s="79" t="str">
        <f ca="1">MID(OFFSET(O914,0,-COLUMNS($E:$J)-OFFSET(O914,4-ROW(),0)),J914+1,2)</f>
        <v/>
      </c>
      <c r="P914" s="20">
        <f ca="1">IF(ISBLANK($D914),"",(($K914*2^8+$L914)*2^8+$M914)*2^8+$N914)</f>
        <v>1984118784</v>
      </c>
      <c r="Q914" s="20">
        <f ca="1">IF(O914="",P914,$P914-MOD($P914,2^(32-$O914)))</f>
        <v>1984118784</v>
      </c>
      <c r="R914" s="7">
        <f ca="1">FIND(R$4,OFFSET(R914,0,3-COLUMNS($F:R)-OFFSET(R914,4-ROW(),4)))</f>
        <v>4</v>
      </c>
      <c r="S914" s="7">
        <f ca="1">FIND(S$4,OFFSET(S914,0,3-COLUMNS($F:R)-OFFSET(S914,4-ROW(),4)),OFFSET(S914,0,-1)+1)</f>
        <v>7</v>
      </c>
      <c r="T914" s="7">
        <f ca="1">FIND(T$4,OFFSET(T914,0,3-COLUMNS($F:R)-OFFSET(T914,4-ROW(),4)),OFFSET(T914,0,-1)+1)</f>
        <v>10</v>
      </c>
      <c r="U914" s="8" t="str">
        <f ca="1">LEFT(OFFSET(U914,0,-COLUMNS($G:$T)-OFFSET(U914,4-ROW(),0)),R914-1)</f>
        <v>118</v>
      </c>
      <c r="V914" s="9" t="str">
        <f ca="1">MID(OFFSET(V914,0,-COLUMNS($G:$T)-OFFSET(V914,4-ROW(),0)),R914+1,S914-R914-1)</f>
        <v>67</v>
      </c>
      <c r="W914" s="9" t="str">
        <f ca="1">MID(OFFSET(W914,0,-COLUMNS($G:$T)-OFFSET(W914,4-ROW(),0)),S914+1,T914-S914-1)</f>
        <v>79</v>
      </c>
      <c r="X914" s="9" t="str">
        <f ca="1">MID(OFFSET(X914,0,-COLUMNS($G:$T)-OFFSET(X914,4-ROW(),0)),T914+1,3)</f>
        <v>255</v>
      </c>
      <c r="Y914" s="21">
        <f ca="1">IF(ISBLANK($F914),"",IF(O914="",(($U914*2^8+$V914)*2^8+$W914)*2^8+$X914,$Q914+2^(32-$O914)-1))</f>
        <v>1984122879</v>
      </c>
      <c r="Z914" s="88" t="str">
        <f t="shared" si="14"/>
        <v>JP</v>
      </c>
    </row>
    <row r="915" spans="2:26" x14ac:dyDescent="0.15">
      <c r="B915" s="87">
        <v>911</v>
      </c>
      <c r="C915" s="92" t="s">
        <v>4474</v>
      </c>
      <c r="D915" s="53" t="s">
        <v>1896</v>
      </c>
      <c r="E915" s="25" t="s">
        <v>8</v>
      </c>
      <c r="F915" s="25" t="s">
        <v>1897</v>
      </c>
      <c r="G915" s="7">
        <f ca="1">FIND(G$4,OFFSET(G915,0,3-COLUMNS(D:G)-OFFSET(G915,4-ROW(),COLUMNS($G:$K))))</f>
        <v>4</v>
      </c>
      <c r="H915" s="7">
        <f ca="1">FIND(H$4,OFFSET(H915,0,3-COLUMNS(D:G)-OFFSET(H915,4-ROW(),COLUMNS($G:$K))),OFFSET(H915,0,-1)+1)</f>
        <v>7</v>
      </c>
      <c r="I915" s="7">
        <f ca="1">FIND(I$4,OFFSET(I915,0,3-COLUMNS(D:G)-OFFSET(I915,4-ROW(),COLUMNS($G:$K))),OFFSET(I915,0,-1)+1)</f>
        <v>10</v>
      </c>
      <c r="J915" s="75">
        <f ca="1">IFERROR(FIND(J$4,OFFSET(J915,0,-2-OFFSET(J915,4-ROW(),4))),LEN(OFFSET(J915,0,-2-OFFSET(J915,4-ROW(),4)))+1)</f>
        <v>12</v>
      </c>
      <c r="K915" s="8" t="str">
        <f ca="1">LEFT(OFFSET(K915,0,-COLUMNS($E:$J)-OFFSET(K915,4-ROW(),0)),G915-1)</f>
        <v>118</v>
      </c>
      <c r="L915" s="9" t="str">
        <f ca="1">MID(OFFSET(L915,0,-COLUMNS($E:$J)-OFFSET(L915,4-ROW(),0)),G915+1,H915-G915-1)</f>
        <v>67</v>
      </c>
      <c r="M915" s="9" t="str">
        <f ca="1">MID(OFFSET(M915,0,-COLUMNS($E:$J)-OFFSET(M915,4-ROW(),0)),H915+1,I915-H915-1)</f>
        <v>80</v>
      </c>
      <c r="N915" s="9" t="str">
        <f ca="1">MID(OFFSET(N915,0,-COLUMNS($E:$J)-OFFSET(N915,4-ROW(),0)),I915+1,J915-I915-1)</f>
        <v>0</v>
      </c>
      <c r="O915" s="79" t="str">
        <f ca="1">MID(OFFSET(O915,0,-COLUMNS($E:$J)-OFFSET(O915,4-ROW(),0)),J915+1,2)</f>
        <v/>
      </c>
      <c r="P915" s="20">
        <f ca="1">IF(ISBLANK($D915),"",(($K915*2^8+$L915)*2^8+$M915)*2^8+$N915)</f>
        <v>1984122880</v>
      </c>
      <c r="Q915" s="20">
        <f ca="1">IF(O915="",P915,$P915-MOD($P915,2^(32-$O915)))</f>
        <v>1984122880</v>
      </c>
      <c r="R915" s="7">
        <f ca="1">FIND(R$4,OFFSET(R915,0,3-COLUMNS($F:R)-OFFSET(R915,4-ROW(),4)))</f>
        <v>4</v>
      </c>
      <c r="S915" s="7">
        <f ca="1">FIND(S$4,OFFSET(S915,0,3-COLUMNS($F:R)-OFFSET(S915,4-ROW(),4)),OFFSET(S915,0,-1)+1)</f>
        <v>7</v>
      </c>
      <c r="T915" s="7">
        <f ca="1">FIND(T$4,OFFSET(T915,0,3-COLUMNS($F:R)-OFFSET(T915,4-ROW(),4)),OFFSET(T915,0,-1)+1)</f>
        <v>10</v>
      </c>
      <c r="U915" s="8" t="str">
        <f ca="1">LEFT(OFFSET(U915,0,-COLUMNS($G:$T)-OFFSET(U915,4-ROW(),0)),R915-1)</f>
        <v>118</v>
      </c>
      <c r="V915" s="9" t="str">
        <f ca="1">MID(OFFSET(V915,0,-COLUMNS($G:$T)-OFFSET(V915,4-ROW(),0)),R915+1,S915-R915-1)</f>
        <v>67</v>
      </c>
      <c r="W915" s="9" t="str">
        <f ca="1">MID(OFFSET(W915,0,-COLUMNS($G:$T)-OFFSET(W915,4-ROW(),0)),S915+1,T915-S915-1)</f>
        <v>95</v>
      </c>
      <c r="X915" s="9" t="str">
        <f ca="1">MID(OFFSET(X915,0,-COLUMNS($G:$T)-OFFSET(X915,4-ROW(),0)),T915+1,3)</f>
        <v>255</v>
      </c>
      <c r="Y915" s="21">
        <f ca="1">IF(ISBLANK($F915),"",IF(O915="",(($U915*2^8+$V915)*2^8+$W915)*2^8+$X915,$Q915+2^(32-$O915)-1))</f>
        <v>1984126975</v>
      </c>
      <c r="Z915" s="88" t="str">
        <f t="shared" si="14"/>
        <v>JP</v>
      </c>
    </row>
    <row r="916" spans="2:26" x14ac:dyDescent="0.15">
      <c r="B916" s="87">
        <v>912</v>
      </c>
      <c r="C916" s="92" t="s">
        <v>4474</v>
      </c>
      <c r="D916" s="53" t="s">
        <v>1898</v>
      </c>
      <c r="E916" s="25" t="s">
        <v>8</v>
      </c>
      <c r="F916" s="25" t="s">
        <v>1899</v>
      </c>
      <c r="G916" s="7">
        <f ca="1">FIND(G$4,OFFSET(G916,0,3-COLUMNS(D:G)-OFFSET(G916,4-ROW(),COLUMNS($G:$K))))</f>
        <v>4</v>
      </c>
      <c r="H916" s="7">
        <f ca="1">FIND(H$4,OFFSET(H916,0,3-COLUMNS(D:G)-OFFSET(H916,4-ROW(),COLUMNS($G:$K))),OFFSET(H916,0,-1)+1)</f>
        <v>7</v>
      </c>
      <c r="I916" s="7">
        <f ca="1">FIND(I$4,OFFSET(I916,0,3-COLUMNS(D:G)-OFFSET(I916,4-ROW(),COLUMNS($G:$K))),OFFSET(I916,0,-1)+1)</f>
        <v>10</v>
      </c>
      <c r="J916" s="75">
        <f ca="1">IFERROR(FIND(J$4,OFFSET(J916,0,-2-OFFSET(J916,4-ROW(),4))),LEN(OFFSET(J916,0,-2-OFFSET(J916,4-ROW(),4)))+1)</f>
        <v>12</v>
      </c>
      <c r="K916" s="8" t="str">
        <f ca="1">LEFT(OFFSET(K916,0,-COLUMNS($E:$J)-OFFSET(K916,4-ROW(),0)),G916-1)</f>
        <v>118</v>
      </c>
      <c r="L916" s="9" t="str">
        <f ca="1">MID(OFFSET(L916,0,-COLUMNS($E:$J)-OFFSET(L916,4-ROW(),0)),G916+1,H916-G916-1)</f>
        <v>67</v>
      </c>
      <c r="M916" s="9" t="str">
        <f ca="1">MID(OFFSET(M916,0,-COLUMNS($E:$J)-OFFSET(M916,4-ROW(),0)),H916+1,I916-H916-1)</f>
        <v>96</v>
      </c>
      <c r="N916" s="9" t="str">
        <f ca="1">MID(OFFSET(N916,0,-COLUMNS($E:$J)-OFFSET(N916,4-ROW(),0)),I916+1,J916-I916-1)</f>
        <v>0</v>
      </c>
      <c r="O916" s="79" t="str">
        <f ca="1">MID(OFFSET(O916,0,-COLUMNS($E:$J)-OFFSET(O916,4-ROW(),0)),J916+1,2)</f>
        <v/>
      </c>
      <c r="P916" s="20">
        <f ca="1">IF(ISBLANK($D916),"",(($K916*2^8+$L916)*2^8+$M916)*2^8+$N916)</f>
        <v>1984126976</v>
      </c>
      <c r="Q916" s="20">
        <f ca="1">IF(O916="",P916,$P916-MOD($P916,2^(32-$O916)))</f>
        <v>1984126976</v>
      </c>
      <c r="R916" s="7">
        <f ca="1">FIND(R$4,OFFSET(R916,0,3-COLUMNS($F:R)-OFFSET(R916,4-ROW(),4)))</f>
        <v>4</v>
      </c>
      <c r="S916" s="7">
        <f ca="1">FIND(S$4,OFFSET(S916,0,3-COLUMNS($F:R)-OFFSET(S916,4-ROW(),4)),OFFSET(S916,0,-1)+1)</f>
        <v>7</v>
      </c>
      <c r="T916" s="7">
        <f ca="1">FIND(T$4,OFFSET(T916,0,3-COLUMNS($F:R)-OFFSET(T916,4-ROW(),4)),OFFSET(T916,0,-1)+1)</f>
        <v>11</v>
      </c>
      <c r="U916" s="8" t="str">
        <f ca="1">LEFT(OFFSET(U916,0,-COLUMNS($G:$T)-OFFSET(U916,4-ROW(),0)),R916-1)</f>
        <v>118</v>
      </c>
      <c r="V916" s="9" t="str">
        <f ca="1">MID(OFFSET(V916,0,-COLUMNS($G:$T)-OFFSET(V916,4-ROW(),0)),R916+1,S916-R916-1)</f>
        <v>67</v>
      </c>
      <c r="W916" s="9" t="str">
        <f ca="1">MID(OFFSET(W916,0,-COLUMNS($G:$T)-OFFSET(W916,4-ROW(),0)),S916+1,T916-S916-1)</f>
        <v>111</v>
      </c>
      <c r="X916" s="9" t="str">
        <f ca="1">MID(OFFSET(X916,0,-COLUMNS($G:$T)-OFFSET(X916,4-ROW(),0)),T916+1,3)</f>
        <v>255</v>
      </c>
      <c r="Y916" s="21">
        <f ca="1">IF(ISBLANK($F916),"",IF(O916="",(($U916*2^8+$V916)*2^8+$W916)*2^8+$X916,$Q916+2^(32-$O916)-1))</f>
        <v>1984131071</v>
      </c>
      <c r="Z916" s="88" t="str">
        <f t="shared" si="14"/>
        <v>JP</v>
      </c>
    </row>
    <row r="917" spans="2:26" x14ac:dyDescent="0.15">
      <c r="B917" s="87">
        <v>913</v>
      </c>
      <c r="C917" s="92" t="s">
        <v>4474</v>
      </c>
      <c r="D917" s="53" t="s">
        <v>1900</v>
      </c>
      <c r="E917" s="25" t="s">
        <v>8</v>
      </c>
      <c r="F917" s="25" t="s">
        <v>1901</v>
      </c>
      <c r="G917" s="7">
        <f ca="1">FIND(G$4,OFFSET(G917,0,3-COLUMNS(D:G)-OFFSET(G917,4-ROW(),COLUMNS($G:$K))))</f>
        <v>4</v>
      </c>
      <c r="H917" s="7">
        <f ca="1">FIND(H$4,OFFSET(H917,0,3-COLUMNS(D:G)-OFFSET(H917,4-ROW(),COLUMNS($G:$K))),OFFSET(H917,0,-1)+1)</f>
        <v>7</v>
      </c>
      <c r="I917" s="7">
        <f ca="1">FIND(I$4,OFFSET(I917,0,3-COLUMNS(D:G)-OFFSET(I917,4-ROW(),COLUMNS($G:$K))),OFFSET(I917,0,-1)+1)</f>
        <v>10</v>
      </c>
      <c r="J917" s="75">
        <f ca="1">IFERROR(FIND(J$4,OFFSET(J917,0,-2-OFFSET(J917,4-ROW(),4))),LEN(OFFSET(J917,0,-2-OFFSET(J917,4-ROW(),4)))+1)</f>
        <v>12</v>
      </c>
      <c r="K917" s="8" t="str">
        <f ca="1">LEFT(OFFSET(K917,0,-COLUMNS($E:$J)-OFFSET(K917,4-ROW(),0)),G917-1)</f>
        <v>118</v>
      </c>
      <c r="L917" s="9" t="str">
        <f ca="1">MID(OFFSET(L917,0,-COLUMNS($E:$J)-OFFSET(L917,4-ROW(),0)),G917+1,H917-G917-1)</f>
        <v>82</v>
      </c>
      <c r="M917" s="9" t="str">
        <f ca="1">MID(OFFSET(M917,0,-COLUMNS($E:$J)-OFFSET(M917,4-ROW(),0)),H917+1,I917-H917-1)</f>
        <v>48</v>
      </c>
      <c r="N917" s="9" t="str">
        <f ca="1">MID(OFFSET(N917,0,-COLUMNS($E:$J)-OFFSET(N917,4-ROW(),0)),I917+1,J917-I917-1)</f>
        <v>0</v>
      </c>
      <c r="O917" s="79" t="str">
        <f ca="1">MID(OFFSET(O917,0,-COLUMNS($E:$J)-OFFSET(O917,4-ROW(),0)),J917+1,2)</f>
        <v/>
      </c>
      <c r="P917" s="20">
        <f ca="1">IF(ISBLANK($D917),"",(($K917*2^8+$L917)*2^8+$M917)*2^8+$N917)</f>
        <v>1985097728</v>
      </c>
      <c r="Q917" s="20">
        <f ca="1">IF(O917="",P917,$P917-MOD($P917,2^(32-$O917)))</f>
        <v>1985097728</v>
      </c>
      <c r="R917" s="7">
        <f ca="1">FIND(R$4,OFFSET(R917,0,3-COLUMNS($F:R)-OFFSET(R917,4-ROW(),4)))</f>
        <v>4</v>
      </c>
      <c r="S917" s="7">
        <f ca="1">FIND(S$4,OFFSET(S917,0,3-COLUMNS($F:R)-OFFSET(S917,4-ROW(),4)),OFFSET(S917,0,-1)+1)</f>
        <v>7</v>
      </c>
      <c r="T917" s="7">
        <f ca="1">FIND(T$4,OFFSET(T917,0,3-COLUMNS($F:R)-OFFSET(T917,4-ROW(),4)),OFFSET(T917,0,-1)+1)</f>
        <v>10</v>
      </c>
      <c r="U917" s="8" t="str">
        <f ca="1">LEFT(OFFSET(U917,0,-COLUMNS($G:$T)-OFFSET(U917,4-ROW(),0)),R917-1)</f>
        <v>118</v>
      </c>
      <c r="V917" s="9" t="str">
        <f ca="1">MID(OFFSET(V917,0,-COLUMNS($G:$T)-OFFSET(V917,4-ROW(),0)),R917+1,S917-R917-1)</f>
        <v>82</v>
      </c>
      <c r="W917" s="9" t="str">
        <f ca="1">MID(OFFSET(W917,0,-COLUMNS($G:$T)-OFFSET(W917,4-ROW(),0)),S917+1,T917-S917-1)</f>
        <v>63</v>
      </c>
      <c r="X917" s="9" t="str">
        <f ca="1">MID(OFFSET(X917,0,-COLUMNS($G:$T)-OFFSET(X917,4-ROW(),0)),T917+1,3)</f>
        <v>255</v>
      </c>
      <c r="Y917" s="21">
        <f ca="1">IF(ISBLANK($F917),"",IF(O917="",(($U917*2^8+$V917)*2^8+$W917)*2^8+$X917,$Q917+2^(32-$O917)-1))</f>
        <v>1985101823</v>
      </c>
      <c r="Z917" s="88" t="str">
        <f t="shared" si="14"/>
        <v>JP</v>
      </c>
    </row>
    <row r="918" spans="2:26" x14ac:dyDescent="0.15">
      <c r="B918" s="87">
        <v>914</v>
      </c>
      <c r="C918" s="92" t="s">
        <v>4474</v>
      </c>
      <c r="D918" s="53" t="s">
        <v>1902</v>
      </c>
      <c r="E918" s="25" t="s">
        <v>8</v>
      </c>
      <c r="F918" s="25" t="s">
        <v>1903</v>
      </c>
      <c r="G918" s="7">
        <f ca="1">FIND(G$4,OFFSET(G918,0,3-COLUMNS(D:G)-OFFSET(G918,4-ROW(),COLUMNS($G:$K))))</f>
        <v>4</v>
      </c>
      <c r="H918" s="7">
        <f ca="1">FIND(H$4,OFFSET(H918,0,3-COLUMNS(D:G)-OFFSET(H918,4-ROW(),COLUMNS($G:$K))),OFFSET(H918,0,-1)+1)</f>
        <v>7</v>
      </c>
      <c r="I918" s="7">
        <f ca="1">FIND(I$4,OFFSET(I918,0,3-COLUMNS(D:G)-OFFSET(I918,4-ROW(),COLUMNS($G:$K))),OFFSET(I918,0,-1)+1)</f>
        <v>10</v>
      </c>
      <c r="J918" s="75">
        <f ca="1">IFERROR(FIND(J$4,OFFSET(J918,0,-2-OFFSET(J918,4-ROW(),4))),LEN(OFFSET(J918,0,-2-OFFSET(J918,4-ROW(),4)))+1)</f>
        <v>12</v>
      </c>
      <c r="K918" s="8" t="str">
        <f ca="1">LEFT(OFFSET(K918,0,-COLUMNS($E:$J)-OFFSET(K918,4-ROW(),0)),G918-1)</f>
        <v>118</v>
      </c>
      <c r="L918" s="9" t="str">
        <f ca="1">MID(OFFSET(L918,0,-COLUMNS($E:$J)-OFFSET(L918,4-ROW(),0)),G918+1,H918-G918-1)</f>
        <v>82</v>
      </c>
      <c r="M918" s="9" t="str">
        <f ca="1">MID(OFFSET(M918,0,-COLUMNS($E:$J)-OFFSET(M918,4-ROW(),0)),H918+1,I918-H918-1)</f>
        <v>64</v>
      </c>
      <c r="N918" s="9" t="str">
        <f ca="1">MID(OFFSET(N918,0,-COLUMNS($E:$J)-OFFSET(N918,4-ROW(),0)),I918+1,J918-I918-1)</f>
        <v>0</v>
      </c>
      <c r="O918" s="79" t="str">
        <f ca="1">MID(OFFSET(O918,0,-COLUMNS($E:$J)-OFFSET(O918,4-ROW(),0)),J918+1,2)</f>
        <v/>
      </c>
      <c r="P918" s="20">
        <f ca="1">IF(ISBLANK($D918),"",(($K918*2^8+$L918)*2^8+$M918)*2^8+$N918)</f>
        <v>1985101824</v>
      </c>
      <c r="Q918" s="20">
        <f ca="1">IF(O918="",P918,$P918-MOD($P918,2^(32-$O918)))</f>
        <v>1985101824</v>
      </c>
      <c r="R918" s="7">
        <f ca="1">FIND(R$4,OFFSET(R918,0,3-COLUMNS($F:R)-OFFSET(R918,4-ROW(),4)))</f>
        <v>4</v>
      </c>
      <c r="S918" s="7">
        <f ca="1">FIND(S$4,OFFSET(S918,0,3-COLUMNS($F:R)-OFFSET(S918,4-ROW(),4)),OFFSET(S918,0,-1)+1)</f>
        <v>7</v>
      </c>
      <c r="T918" s="7">
        <f ca="1">FIND(T$4,OFFSET(T918,0,3-COLUMNS($F:R)-OFFSET(T918,4-ROW(),4)),OFFSET(T918,0,-1)+1)</f>
        <v>10</v>
      </c>
      <c r="U918" s="8" t="str">
        <f ca="1">LEFT(OFFSET(U918,0,-COLUMNS($G:$T)-OFFSET(U918,4-ROW(),0)),R918-1)</f>
        <v>118</v>
      </c>
      <c r="V918" s="9" t="str">
        <f ca="1">MID(OFFSET(V918,0,-COLUMNS($G:$T)-OFFSET(V918,4-ROW(),0)),R918+1,S918-R918-1)</f>
        <v>82</v>
      </c>
      <c r="W918" s="9" t="str">
        <f ca="1">MID(OFFSET(W918,0,-COLUMNS($G:$T)-OFFSET(W918,4-ROW(),0)),S918+1,T918-S918-1)</f>
        <v>95</v>
      </c>
      <c r="X918" s="9" t="str">
        <f ca="1">MID(OFFSET(X918,0,-COLUMNS($G:$T)-OFFSET(X918,4-ROW(),0)),T918+1,3)</f>
        <v>255</v>
      </c>
      <c r="Y918" s="21">
        <f ca="1">IF(ISBLANK($F918),"",IF(O918="",(($U918*2^8+$V918)*2^8+$W918)*2^8+$X918,$Q918+2^(32-$O918)-1))</f>
        <v>1985110015</v>
      </c>
      <c r="Z918" s="88" t="str">
        <f t="shared" si="14"/>
        <v>JP</v>
      </c>
    </row>
    <row r="919" spans="2:26" x14ac:dyDescent="0.15">
      <c r="B919" s="87">
        <v>915</v>
      </c>
      <c r="C919" s="92" t="s">
        <v>4474</v>
      </c>
      <c r="D919" s="53" t="s">
        <v>1904</v>
      </c>
      <c r="E919" s="25" t="s">
        <v>8</v>
      </c>
      <c r="F919" s="25" t="s">
        <v>1905</v>
      </c>
      <c r="G919" s="7">
        <f ca="1">FIND(G$4,OFFSET(G919,0,3-COLUMNS(D:G)-OFFSET(G919,4-ROW(),COLUMNS($G:$K))))</f>
        <v>4</v>
      </c>
      <c r="H919" s="7">
        <f ca="1">FIND(H$4,OFFSET(H919,0,3-COLUMNS(D:G)-OFFSET(H919,4-ROW(),COLUMNS($G:$K))),OFFSET(H919,0,-1)+1)</f>
        <v>7</v>
      </c>
      <c r="I919" s="7">
        <f ca="1">FIND(I$4,OFFSET(I919,0,3-COLUMNS(D:G)-OFFSET(I919,4-ROW(),COLUMNS($G:$K))),OFFSET(I919,0,-1)+1)</f>
        <v>10</v>
      </c>
      <c r="J919" s="75">
        <f ca="1">IFERROR(FIND(J$4,OFFSET(J919,0,-2-OFFSET(J919,4-ROW(),4))),LEN(OFFSET(J919,0,-2-OFFSET(J919,4-ROW(),4)))+1)</f>
        <v>12</v>
      </c>
      <c r="K919" s="8" t="str">
        <f ca="1">LEFT(OFFSET(K919,0,-COLUMNS($E:$J)-OFFSET(K919,4-ROW(),0)),G919-1)</f>
        <v>118</v>
      </c>
      <c r="L919" s="9" t="str">
        <f ca="1">MID(OFFSET(L919,0,-COLUMNS($E:$J)-OFFSET(L919,4-ROW(),0)),G919+1,H919-G919-1)</f>
        <v>82</v>
      </c>
      <c r="M919" s="9" t="str">
        <f ca="1">MID(OFFSET(M919,0,-COLUMNS($E:$J)-OFFSET(M919,4-ROW(),0)),H919+1,I919-H919-1)</f>
        <v>96</v>
      </c>
      <c r="N919" s="9" t="str">
        <f ca="1">MID(OFFSET(N919,0,-COLUMNS($E:$J)-OFFSET(N919,4-ROW(),0)),I919+1,J919-I919-1)</f>
        <v>0</v>
      </c>
      <c r="O919" s="79" t="str">
        <f ca="1">MID(OFFSET(O919,0,-COLUMNS($E:$J)-OFFSET(O919,4-ROW(),0)),J919+1,2)</f>
        <v/>
      </c>
      <c r="P919" s="20">
        <f ca="1">IF(ISBLANK($D919),"",(($K919*2^8+$L919)*2^8+$M919)*2^8+$N919)</f>
        <v>1985110016</v>
      </c>
      <c r="Q919" s="20">
        <f ca="1">IF(O919="",P919,$P919-MOD($P919,2^(32-$O919)))</f>
        <v>1985110016</v>
      </c>
      <c r="R919" s="7">
        <f ca="1">FIND(R$4,OFFSET(R919,0,3-COLUMNS($F:R)-OFFSET(R919,4-ROW(),4)))</f>
        <v>4</v>
      </c>
      <c r="S919" s="7">
        <f ca="1">FIND(S$4,OFFSET(S919,0,3-COLUMNS($F:R)-OFFSET(S919,4-ROW(),4)),OFFSET(S919,0,-1)+1)</f>
        <v>7</v>
      </c>
      <c r="T919" s="7">
        <f ca="1">FIND(T$4,OFFSET(T919,0,3-COLUMNS($F:R)-OFFSET(T919,4-ROW(),4)),OFFSET(T919,0,-1)+1)</f>
        <v>11</v>
      </c>
      <c r="U919" s="8" t="str">
        <f ca="1">LEFT(OFFSET(U919,0,-COLUMNS($G:$T)-OFFSET(U919,4-ROW(),0)),R919-1)</f>
        <v>118</v>
      </c>
      <c r="V919" s="9" t="str">
        <f ca="1">MID(OFFSET(V919,0,-COLUMNS($G:$T)-OFFSET(V919,4-ROW(),0)),R919+1,S919-R919-1)</f>
        <v>82</v>
      </c>
      <c r="W919" s="9" t="str">
        <f ca="1">MID(OFFSET(W919,0,-COLUMNS($G:$T)-OFFSET(W919,4-ROW(),0)),S919+1,T919-S919-1)</f>
        <v>127</v>
      </c>
      <c r="X919" s="9" t="str">
        <f ca="1">MID(OFFSET(X919,0,-COLUMNS($G:$T)-OFFSET(X919,4-ROW(),0)),T919+1,3)</f>
        <v>255</v>
      </c>
      <c r="Y919" s="21">
        <f ca="1">IF(ISBLANK($F919),"",IF(O919="",(($U919*2^8+$V919)*2^8+$W919)*2^8+$X919,$Q919+2^(32-$O919)-1))</f>
        <v>1985118207</v>
      </c>
      <c r="Z919" s="88" t="str">
        <f t="shared" si="14"/>
        <v>JP</v>
      </c>
    </row>
    <row r="920" spans="2:26" x14ac:dyDescent="0.15">
      <c r="B920" s="87">
        <v>916</v>
      </c>
      <c r="C920" s="92" t="s">
        <v>4474</v>
      </c>
      <c r="D920" s="53" t="s">
        <v>1906</v>
      </c>
      <c r="E920" s="25" t="s">
        <v>8</v>
      </c>
      <c r="F920" s="25" t="s">
        <v>1907</v>
      </c>
      <c r="G920" s="7">
        <f ca="1">FIND(G$4,OFFSET(G920,0,3-COLUMNS(D:G)-OFFSET(G920,4-ROW(),COLUMNS($G:$K))))</f>
        <v>4</v>
      </c>
      <c r="H920" s="7">
        <f ca="1">FIND(H$4,OFFSET(H920,0,3-COLUMNS(D:G)-OFFSET(H920,4-ROW(),COLUMNS($G:$K))),OFFSET(H920,0,-1)+1)</f>
        <v>7</v>
      </c>
      <c r="I920" s="7">
        <f ca="1">FIND(I$4,OFFSET(I920,0,3-COLUMNS(D:G)-OFFSET(I920,4-ROW(),COLUMNS($G:$K))),OFFSET(I920,0,-1)+1)</f>
        <v>9</v>
      </c>
      <c r="J920" s="75">
        <f ca="1">IFERROR(FIND(J$4,OFFSET(J920,0,-2-OFFSET(J920,4-ROW(),4))),LEN(OFFSET(J920,0,-2-OFFSET(J920,4-ROW(),4)))+1)</f>
        <v>11</v>
      </c>
      <c r="K920" s="8" t="str">
        <f ca="1">LEFT(OFFSET(K920,0,-COLUMNS($E:$J)-OFFSET(K920,4-ROW(),0)),G920-1)</f>
        <v>118</v>
      </c>
      <c r="L920" s="9" t="str">
        <f ca="1">MID(OFFSET(L920,0,-COLUMNS($E:$J)-OFFSET(L920,4-ROW(),0)),G920+1,H920-G920-1)</f>
        <v>83</v>
      </c>
      <c r="M920" s="9" t="str">
        <f ca="1">MID(OFFSET(M920,0,-COLUMNS($E:$J)-OFFSET(M920,4-ROW(),0)),H920+1,I920-H920-1)</f>
        <v>0</v>
      </c>
      <c r="N920" s="9" t="str">
        <f ca="1">MID(OFFSET(N920,0,-COLUMNS($E:$J)-OFFSET(N920,4-ROW(),0)),I920+1,J920-I920-1)</f>
        <v>0</v>
      </c>
      <c r="O920" s="79" t="str">
        <f ca="1">MID(OFFSET(O920,0,-COLUMNS($E:$J)-OFFSET(O920,4-ROW(),0)),J920+1,2)</f>
        <v/>
      </c>
      <c r="P920" s="20">
        <f ca="1">IF(ISBLANK($D920),"",(($K920*2^8+$L920)*2^8+$M920)*2^8+$N920)</f>
        <v>1985150976</v>
      </c>
      <c r="Q920" s="20">
        <f ca="1">IF(O920="",P920,$P920-MOD($P920,2^(32-$O920)))</f>
        <v>1985150976</v>
      </c>
      <c r="R920" s="7">
        <f ca="1">FIND(R$4,OFFSET(R920,0,3-COLUMNS($F:R)-OFFSET(R920,4-ROW(),4)))</f>
        <v>4</v>
      </c>
      <c r="S920" s="7">
        <f ca="1">FIND(S$4,OFFSET(S920,0,3-COLUMNS($F:R)-OFFSET(S920,4-ROW(),4)),OFFSET(S920,0,-1)+1)</f>
        <v>7</v>
      </c>
      <c r="T920" s="7">
        <f ca="1">FIND(T$4,OFFSET(T920,0,3-COLUMNS($F:R)-OFFSET(T920,4-ROW(),4)),OFFSET(T920,0,-1)+1)</f>
        <v>11</v>
      </c>
      <c r="U920" s="8" t="str">
        <f ca="1">LEFT(OFFSET(U920,0,-COLUMNS($G:$T)-OFFSET(U920,4-ROW(),0)),R920-1)</f>
        <v>118</v>
      </c>
      <c r="V920" s="9" t="str">
        <f ca="1">MID(OFFSET(V920,0,-COLUMNS($G:$T)-OFFSET(V920,4-ROW(),0)),R920+1,S920-R920-1)</f>
        <v>83</v>
      </c>
      <c r="W920" s="9" t="str">
        <f ca="1">MID(OFFSET(W920,0,-COLUMNS($G:$T)-OFFSET(W920,4-ROW(),0)),S920+1,T920-S920-1)</f>
        <v>255</v>
      </c>
      <c r="X920" s="9" t="str">
        <f ca="1">MID(OFFSET(X920,0,-COLUMNS($G:$T)-OFFSET(X920,4-ROW(),0)),T920+1,3)</f>
        <v>255</v>
      </c>
      <c r="Y920" s="21">
        <f ca="1">IF(ISBLANK($F920),"",IF(O920="",(($U920*2^8+$V920)*2^8+$W920)*2^8+$X920,$Q920+2^(32-$O920)-1))</f>
        <v>1985216511</v>
      </c>
      <c r="Z920" s="88" t="str">
        <f t="shared" si="14"/>
        <v>JP</v>
      </c>
    </row>
    <row r="921" spans="2:26" x14ac:dyDescent="0.15">
      <c r="B921" s="87">
        <v>917</v>
      </c>
      <c r="C921" s="92" t="s">
        <v>4474</v>
      </c>
      <c r="D921" s="53" t="s">
        <v>1908</v>
      </c>
      <c r="E921" s="25" t="s">
        <v>8</v>
      </c>
      <c r="F921" s="25" t="s">
        <v>1909</v>
      </c>
      <c r="G921" s="7">
        <f ca="1">FIND(G$4,OFFSET(G921,0,3-COLUMNS(D:G)-OFFSET(G921,4-ROW(),COLUMNS($G:$K))))</f>
        <v>4</v>
      </c>
      <c r="H921" s="7">
        <f ca="1">FIND(H$4,OFFSET(H921,0,3-COLUMNS(D:G)-OFFSET(H921,4-ROW(),COLUMNS($G:$K))),OFFSET(H921,0,-1)+1)</f>
        <v>7</v>
      </c>
      <c r="I921" s="7">
        <f ca="1">FIND(I$4,OFFSET(I921,0,3-COLUMNS(D:G)-OFFSET(I921,4-ROW(),COLUMNS($G:$K))),OFFSET(I921,0,-1)+1)</f>
        <v>9</v>
      </c>
      <c r="J921" s="75">
        <f ca="1">IFERROR(FIND(J$4,OFFSET(J921,0,-2-OFFSET(J921,4-ROW(),4))),LEN(OFFSET(J921,0,-2-OFFSET(J921,4-ROW(),4)))+1)</f>
        <v>11</v>
      </c>
      <c r="K921" s="8" t="str">
        <f ca="1">LEFT(OFFSET(K921,0,-COLUMNS($E:$J)-OFFSET(K921,4-ROW(),0)),G921-1)</f>
        <v>118</v>
      </c>
      <c r="L921" s="9" t="str">
        <f ca="1">MID(OFFSET(L921,0,-COLUMNS($E:$J)-OFFSET(L921,4-ROW(),0)),G921+1,H921-G921-1)</f>
        <v>86</v>
      </c>
      <c r="M921" s="9" t="str">
        <f ca="1">MID(OFFSET(M921,0,-COLUMNS($E:$J)-OFFSET(M921,4-ROW(),0)),H921+1,I921-H921-1)</f>
        <v>0</v>
      </c>
      <c r="N921" s="9" t="str">
        <f ca="1">MID(OFFSET(N921,0,-COLUMNS($E:$J)-OFFSET(N921,4-ROW(),0)),I921+1,J921-I921-1)</f>
        <v>0</v>
      </c>
      <c r="O921" s="79" t="str">
        <f ca="1">MID(OFFSET(O921,0,-COLUMNS($E:$J)-OFFSET(O921,4-ROW(),0)),J921+1,2)</f>
        <v/>
      </c>
      <c r="P921" s="20">
        <f ca="1">IF(ISBLANK($D921),"",(($K921*2^8+$L921)*2^8+$M921)*2^8+$N921)</f>
        <v>1985347584</v>
      </c>
      <c r="Q921" s="20">
        <f ca="1">IF(O921="",P921,$P921-MOD($P921,2^(32-$O921)))</f>
        <v>1985347584</v>
      </c>
      <c r="R921" s="7">
        <f ca="1">FIND(R$4,OFFSET(R921,0,3-COLUMNS($F:R)-OFFSET(R921,4-ROW(),4)))</f>
        <v>4</v>
      </c>
      <c r="S921" s="7">
        <f ca="1">FIND(S$4,OFFSET(S921,0,3-COLUMNS($F:R)-OFFSET(S921,4-ROW(),4)),OFFSET(S921,0,-1)+1)</f>
        <v>7</v>
      </c>
      <c r="T921" s="7">
        <f ca="1">FIND(T$4,OFFSET(T921,0,3-COLUMNS($F:R)-OFFSET(T921,4-ROW(),4)),OFFSET(T921,0,-1)+1)</f>
        <v>11</v>
      </c>
      <c r="U921" s="8" t="str">
        <f ca="1">LEFT(OFFSET(U921,0,-COLUMNS($G:$T)-OFFSET(U921,4-ROW(),0)),R921-1)</f>
        <v>118</v>
      </c>
      <c r="V921" s="9" t="str">
        <f ca="1">MID(OFFSET(V921,0,-COLUMNS($G:$T)-OFFSET(V921,4-ROW(),0)),R921+1,S921-R921-1)</f>
        <v>87</v>
      </c>
      <c r="W921" s="9" t="str">
        <f ca="1">MID(OFFSET(W921,0,-COLUMNS($G:$T)-OFFSET(W921,4-ROW(),0)),S921+1,T921-S921-1)</f>
        <v>255</v>
      </c>
      <c r="X921" s="9" t="str">
        <f ca="1">MID(OFFSET(X921,0,-COLUMNS($G:$T)-OFFSET(X921,4-ROW(),0)),T921+1,3)</f>
        <v>255</v>
      </c>
      <c r="Y921" s="21">
        <f ca="1">IF(ISBLANK($F921),"",IF(O921="",(($U921*2^8+$V921)*2^8+$W921)*2^8+$X921,$Q921+2^(32-$O921)-1))</f>
        <v>1985478655</v>
      </c>
      <c r="Z921" s="88" t="str">
        <f t="shared" si="14"/>
        <v>JP</v>
      </c>
    </row>
    <row r="922" spans="2:26" x14ac:dyDescent="0.15">
      <c r="B922" s="87">
        <v>918</v>
      </c>
      <c r="C922" s="92" t="s">
        <v>4474</v>
      </c>
      <c r="D922" s="53" t="s">
        <v>1910</v>
      </c>
      <c r="E922" s="25" t="s">
        <v>8</v>
      </c>
      <c r="F922" s="25" t="s">
        <v>1911</v>
      </c>
      <c r="G922" s="7">
        <f ca="1">FIND(G$4,OFFSET(G922,0,3-COLUMNS(D:G)-OFFSET(G922,4-ROW(),COLUMNS($G:$K))))</f>
        <v>4</v>
      </c>
      <c r="H922" s="7">
        <f ca="1">FIND(H$4,OFFSET(H922,0,3-COLUMNS(D:G)-OFFSET(H922,4-ROW(),COLUMNS($G:$K))),OFFSET(H922,0,-1)+1)</f>
        <v>7</v>
      </c>
      <c r="I922" s="7">
        <f ca="1">FIND(I$4,OFFSET(I922,0,3-COLUMNS(D:G)-OFFSET(I922,4-ROW(),COLUMNS($G:$K))),OFFSET(I922,0,-1)+1)</f>
        <v>11</v>
      </c>
      <c r="J922" s="75">
        <f ca="1">IFERROR(FIND(J$4,OFFSET(J922,0,-2-OFFSET(J922,4-ROW(),4))),LEN(OFFSET(J922,0,-2-OFFSET(J922,4-ROW(),4)))+1)</f>
        <v>13</v>
      </c>
      <c r="K922" s="8" t="str">
        <f ca="1">LEFT(OFFSET(K922,0,-COLUMNS($E:$J)-OFFSET(K922,4-ROW(),0)),G922-1)</f>
        <v>118</v>
      </c>
      <c r="L922" s="9" t="str">
        <f ca="1">MID(OFFSET(L922,0,-COLUMNS($E:$J)-OFFSET(L922,4-ROW(),0)),G922+1,H922-G922-1)</f>
        <v>91</v>
      </c>
      <c r="M922" s="9" t="str">
        <f ca="1">MID(OFFSET(M922,0,-COLUMNS($E:$J)-OFFSET(M922,4-ROW(),0)),H922+1,I922-H922-1)</f>
        <v>192</v>
      </c>
      <c r="N922" s="9" t="str">
        <f ca="1">MID(OFFSET(N922,0,-COLUMNS($E:$J)-OFFSET(N922,4-ROW(),0)),I922+1,J922-I922-1)</f>
        <v>0</v>
      </c>
      <c r="O922" s="79" t="str">
        <f ca="1">MID(OFFSET(O922,0,-COLUMNS($E:$J)-OFFSET(O922,4-ROW(),0)),J922+1,2)</f>
        <v/>
      </c>
      <c r="P922" s="20">
        <f ca="1">IF(ISBLANK($D922),"",(($K922*2^8+$L922)*2^8+$M922)*2^8+$N922)</f>
        <v>1985724416</v>
      </c>
      <c r="Q922" s="20">
        <f ca="1">IF(O922="",P922,$P922-MOD($P922,2^(32-$O922)))</f>
        <v>1985724416</v>
      </c>
      <c r="R922" s="7">
        <f ca="1">FIND(R$4,OFFSET(R922,0,3-COLUMNS($F:R)-OFFSET(R922,4-ROW(),4)))</f>
        <v>4</v>
      </c>
      <c r="S922" s="7">
        <f ca="1">FIND(S$4,OFFSET(S922,0,3-COLUMNS($F:R)-OFFSET(S922,4-ROW(),4)),OFFSET(S922,0,-1)+1)</f>
        <v>7</v>
      </c>
      <c r="T922" s="7">
        <f ca="1">FIND(T$4,OFFSET(T922,0,3-COLUMNS($F:R)-OFFSET(T922,4-ROW(),4)),OFFSET(T922,0,-1)+1)</f>
        <v>11</v>
      </c>
      <c r="U922" s="8" t="str">
        <f ca="1">LEFT(OFFSET(U922,0,-COLUMNS($G:$T)-OFFSET(U922,4-ROW(),0)),R922-1)</f>
        <v>118</v>
      </c>
      <c r="V922" s="9" t="str">
        <f ca="1">MID(OFFSET(V922,0,-COLUMNS($G:$T)-OFFSET(V922,4-ROW(),0)),R922+1,S922-R922-1)</f>
        <v>91</v>
      </c>
      <c r="W922" s="9" t="str">
        <f ca="1">MID(OFFSET(W922,0,-COLUMNS($G:$T)-OFFSET(W922,4-ROW(),0)),S922+1,T922-S922-1)</f>
        <v>223</v>
      </c>
      <c r="X922" s="9" t="str">
        <f ca="1">MID(OFFSET(X922,0,-COLUMNS($G:$T)-OFFSET(X922,4-ROW(),0)),T922+1,3)</f>
        <v>255</v>
      </c>
      <c r="Y922" s="21">
        <f ca="1">IF(ISBLANK($F922),"",IF(O922="",(($U922*2^8+$V922)*2^8+$W922)*2^8+$X922,$Q922+2^(32-$O922)-1))</f>
        <v>1985732607</v>
      </c>
      <c r="Z922" s="88" t="str">
        <f t="shared" si="14"/>
        <v>JP</v>
      </c>
    </row>
    <row r="923" spans="2:26" x14ac:dyDescent="0.15">
      <c r="B923" s="87">
        <v>919</v>
      </c>
      <c r="C923" s="92" t="s">
        <v>4474</v>
      </c>
      <c r="D923" s="53" t="s">
        <v>1912</v>
      </c>
      <c r="E923" s="25" t="s">
        <v>8</v>
      </c>
      <c r="F923" s="25" t="s">
        <v>1913</v>
      </c>
      <c r="G923" s="7">
        <f ca="1">FIND(G$4,OFFSET(G923,0,3-COLUMNS(D:G)-OFFSET(G923,4-ROW(),COLUMNS($G:$K))))</f>
        <v>4</v>
      </c>
      <c r="H923" s="7">
        <f ca="1">FIND(H$4,OFFSET(H923,0,3-COLUMNS(D:G)-OFFSET(H923,4-ROW(),COLUMNS($G:$K))),OFFSET(H923,0,-1)+1)</f>
        <v>8</v>
      </c>
      <c r="I923" s="7">
        <f ca="1">FIND(I$4,OFFSET(I923,0,3-COLUMNS(D:G)-OFFSET(I923,4-ROW(),COLUMNS($G:$K))),OFFSET(I923,0,-1)+1)</f>
        <v>11</v>
      </c>
      <c r="J923" s="75">
        <f ca="1">IFERROR(FIND(J$4,OFFSET(J923,0,-2-OFFSET(J923,4-ROW(),4))),LEN(OFFSET(J923,0,-2-OFFSET(J923,4-ROW(),4)))+1)</f>
        <v>13</v>
      </c>
      <c r="K923" s="8" t="str">
        <f ca="1">LEFT(OFFSET(K923,0,-COLUMNS($E:$J)-OFFSET(K923,4-ROW(),0)),G923-1)</f>
        <v>118</v>
      </c>
      <c r="L923" s="9" t="str">
        <f ca="1">MID(OFFSET(L923,0,-COLUMNS($E:$J)-OFFSET(L923,4-ROW(),0)),G923+1,H923-G923-1)</f>
        <v>102</v>
      </c>
      <c r="M923" s="9" t="str">
        <f ca="1">MID(OFFSET(M923,0,-COLUMNS($E:$J)-OFFSET(M923,4-ROW(),0)),H923+1,I923-H923-1)</f>
        <v>40</v>
      </c>
      <c r="N923" s="9" t="str">
        <f ca="1">MID(OFFSET(N923,0,-COLUMNS($E:$J)-OFFSET(N923,4-ROW(),0)),I923+1,J923-I923-1)</f>
        <v>0</v>
      </c>
      <c r="O923" s="79" t="str">
        <f ca="1">MID(OFFSET(O923,0,-COLUMNS($E:$J)-OFFSET(O923,4-ROW(),0)),J923+1,2)</f>
        <v/>
      </c>
      <c r="P923" s="20">
        <f ca="1">IF(ISBLANK($D923),"",(($K923*2^8+$L923)*2^8+$M923)*2^8+$N923)</f>
        <v>1986406400</v>
      </c>
      <c r="Q923" s="20">
        <f ca="1">IF(O923="",P923,$P923-MOD($P923,2^(32-$O923)))</f>
        <v>1986406400</v>
      </c>
      <c r="R923" s="7">
        <f ca="1">FIND(R$4,OFFSET(R923,0,3-COLUMNS($F:R)-OFFSET(R923,4-ROW(),4)))</f>
        <v>4</v>
      </c>
      <c r="S923" s="7">
        <f ca="1">FIND(S$4,OFFSET(S923,0,3-COLUMNS($F:R)-OFFSET(S923,4-ROW(),4)),OFFSET(S923,0,-1)+1)</f>
        <v>8</v>
      </c>
      <c r="T923" s="7">
        <f ca="1">FIND(T$4,OFFSET(T923,0,3-COLUMNS($F:R)-OFFSET(T923,4-ROW(),4)),OFFSET(T923,0,-1)+1)</f>
        <v>11</v>
      </c>
      <c r="U923" s="8" t="str">
        <f ca="1">LEFT(OFFSET(U923,0,-COLUMNS($G:$T)-OFFSET(U923,4-ROW(),0)),R923-1)</f>
        <v>118</v>
      </c>
      <c r="V923" s="9" t="str">
        <f ca="1">MID(OFFSET(V923,0,-COLUMNS($G:$T)-OFFSET(V923,4-ROW(),0)),R923+1,S923-R923-1)</f>
        <v>102</v>
      </c>
      <c r="W923" s="9" t="str">
        <f ca="1">MID(OFFSET(W923,0,-COLUMNS($G:$T)-OFFSET(W923,4-ROW(),0)),S923+1,T923-S923-1)</f>
        <v>47</v>
      </c>
      <c r="X923" s="9" t="str">
        <f ca="1">MID(OFFSET(X923,0,-COLUMNS($G:$T)-OFFSET(X923,4-ROW(),0)),T923+1,3)</f>
        <v>255</v>
      </c>
      <c r="Y923" s="21">
        <f ca="1">IF(ISBLANK($F923),"",IF(O923="",(($U923*2^8+$V923)*2^8+$W923)*2^8+$X923,$Q923+2^(32-$O923)-1))</f>
        <v>1986408447</v>
      </c>
      <c r="Z923" s="88" t="str">
        <f t="shared" si="14"/>
        <v>JP</v>
      </c>
    </row>
    <row r="924" spans="2:26" x14ac:dyDescent="0.15">
      <c r="B924" s="87">
        <v>920</v>
      </c>
      <c r="C924" s="92" t="s">
        <v>4474</v>
      </c>
      <c r="D924" s="53" t="s">
        <v>1914</v>
      </c>
      <c r="E924" s="25" t="s">
        <v>8</v>
      </c>
      <c r="F924" s="25" t="s">
        <v>1915</v>
      </c>
      <c r="G924" s="7">
        <f ca="1">FIND(G$4,OFFSET(G924,0,3-COLUMNS(D:G)-OFFSET(G924,4-ROW(),COLUMNS($G:$K))))</f>
        <v>4</v>
      </c>
      <c r="H924" s="7">
        <f ca="1">FIND(H$4,OFFSET(H924,0,3-COLUMNS(D:G)-OFFSET(H924,4-ROW(),COLUMNS($G:$K))),OFFSET(H924,0,-1)+1)</f>
        <v>8</v>
      </c>
      <c r="I924" s="7">
        <f ca="1">FIND(I$4,OFFSET(I924,0,3-COLUMNS(D:G)-OFFSET(I924,4-ROW(),COLUMNS($G:$K))),OFFSET(I924,0,-1)+1)</f>
        <v>11</v>
      </c>
      <c r="J924" s="75">
        <f ca="1">IFERROR(FIND(J$4,OFFSET(J924,0,-2-OFFSET(J924,4-ROW(),4))),LEN(OFFSET(J924,0,-2-OFFSET(J924,4-ROW(),4)))+1)</f>
        <v>13</v>
      </c>
      <c r="K924" s="8" t="str">
        <f ca="1">LEFT(OFFSET(K924,0,-COLUMNS($E:$J)-OFFSET(K924,4-ROW(),0)),G924-1)</f>
        <v>118</v>
      </c>
      <c r="L924" s="9" t="str">
        <f ca="1">MID(OFFSET(L924,0,-COLUMNS($E:$J)-OFFSET(L924,4-ROW(),0)),G924+1,H924-G924-1)</f>
        <v>102</v>
      </c>
      <c r="M924" s="9" t="str">
        <f ca="1">MID(OFFSET(M924,0,-COLUMNS($E:$J)-OFFSET(M924,4-ROW(),0)),H924+1,I924-H924-1)</f>
        <v>48</v>
      </c>
      <c r="N924" s="9" t="str">
        <f ca="1">MID(OFFSET(N924,0,-COLUMNS($E:$J)-OFFSET(N924,4-ROW(),0)),I924+1,J924-I924-1)</f>
        <v>0</v>
      </c>
      <c r="O924" s="79" t="str">
        <f ca="1">MID(OFFSET(O924,0,-COLUMNS($E:$J)-OFFSET(O924,4-ROW(),0)),J924+1,2)</f>
        <v/>
      </c>
      <c r="P924" s="20">
        <f ca="1">IF(ISBLANK($D924),"",(($K924*2^8+$L924)*2^8+$M924)*2^8+$N924)</f>
        <v>1986408448</v>
      </c>
      <c r="Q924" s="20">
        <f ca="1">IF(O924="",P924,$P924-MOD($P924,2^(32-$O924)))</f>
        <v>1986408448</v>
      </c>
      <c r="R924" s="7">
        <f ca="1">FIND(R$4,OFFSET(R924,0,3-COLUMNS($F:R)-OFFSET(R924,4-ROW(),4)))</f>
        <v>4</v>
      </c>
      <c r="S924" s="7">
        <f ca="1">FIND(S$4,OFFSET(S924,0,3-COLUMNS($F:R)-OFFSET(S924,4-ROW(),4)),OFFSET(S924,0,-1)+1)</f>
        <v>8</v>
      </c>
      <c r="T924" s="7">
        <f ca="1">FIND(T$4,OFFSET(T924,0,3-COLUMNS($F:R)-OFFSET(T924,4-ROW(),4)),OFFSET(T924,0,-1)+1)</f>
        <v>11</v>
      </c>
      <c r="U924" s="8" t="str">
        <f ca="1">LEFT(OFFSET(U924,0,-COLUMNS($G:$T)-OFFSET(U924,4-ROW(),0)),R924-1)</f>
        <v>118</v>
      </c>
      <c r="V924" s="9" t="str">
        <f ca="1">MID(OFFSET(V924,0,-COLUMNS($G:$T)-OFFSET(V924,4-ROW(),0)),R924+1,S924-R924-1)</f>
        <v>102</v>
      </c>
      <c r="W924" s="9" t="str">
        <f ca="1">MID(OFFSET(W924,0,-COLUMNS($G:$T)-OFFSET(W924,4-ROW(),0)),S924+1,T924-S924-1)</f>
        <v>63</v>
      </c>
      <c r="X924" s="9" t="str">
        <f ca="1">MID(OFFSET(X924,0,-COLUMNS($G:$T)-OFFSET(X924,4-ROW(),0)),T924+1,3)</f>
        <v>255</v>
      </c>
      <c r="Y924" s="21">
        <f ca="1">IF(ISBLANK($F924),"",IF(O924="",(($U924*2^8+$V924)*2^8+$W924)*2^8+$X924,$Q924+2^(32-$O924)-1))</f>
        <v>1986412543</v>
      </c>
      <c r="Z924" s="88" t="str">
        <f t="shared" si="14"/>
        <v>JP</v>
      </c>
    </row>
    <row r="925" spans="2:26" x14ac:dyDescent="0.15">
      <c r="B925" s="87">
        <v>921</v>
      </c>
      <c r="C925" s="92" t="s">
        <v>4474</v>
      </c>
      <c r="D925" s="53" t="s">
        <v>1916</v>
      </c>
      <c r="E925" s="25" t="s">
        <v>8</v>
      </c>
      <c r="F925" s="25" t="s">
        <v>1917</v>
      </c>
      <c r="G925" s="7">
        <f ca="1">FIND(G$4,OFFSET(G925,0,3-COLUMNS(D:G)-OFFSET(G925,4-ROW(),COLUMNS($G:$K))))</f>
        <v>4</v>
      </c>
      <c r="H925" s="7">
        <f ca="1">FIND(H$4,OFFSET(H925,0,3-COLUMNS(D:G)-OFFSET(H925,4-ROW(),COLUMNS($G:$K))),OFFSET(H925,0,-1)+1)</f>
        <v>8</v>
      </c>
      <c r="I925" s="7">
        <f ca="1">FIND(I$4,OFFSET(I925,0,3-COLUMNS(D:G)-OFFSET(I925,4-ROW(),COLUMNS($G:$K))),OFFSET(I925,0,-1)+1)</f>
        <v>10</v>
      </c>
      <c r="J925" s="75">
        <f ca="1">IFERROR(FIND(J$4,OFFSET(J925,0,-2-OFFSET(J925,4-ROW(),4))),LEN(OFFSET(J925,0,-2-OFFSET(J925,4-ROW(),4)))+1)</f>
        <v>12</v>
      </c>
      <c r="K925" s="8" t="str">
        <f ca="1">LEFT(OFFSET(K925,0,-COLUMNS($E:$J)-OFFSET(K925,4-ROW(),0)),G925-1)</f>
        <v>118</v>
      </c>
      <c r="L925" s="9" t="str">
        <f ca="1">MID(OFFSET(L925,0,-COLUMNS($E:$J)-OFFSET(L925,4-ROW(),0)),G925+1,H925-G925-1)</f>
        <v>103</v>
      </c>
      <c r="M925" s="9" t="str">
        <f ca="1">MID(OFFSET(M925,0,-COLUMNS($E:$J)-OFFSET(M925,4-ROW(),0)),H925+1,I925-H925-1)</f>
        <v>0</v>
      </c>
      <c r="N925" s="9" t="str">
        <f ca="1">MID(OFFSET(N925,0,-COLUMNS($E:$J)-OFFSET(N925,4-ROW(),0)),I925+1,J925-I925-1)</f>
        <v>0</v>
      </c>
      <c r="O925" s="79" t="str">
        <f ca="1">MID(OFFSET(O925,0,-COLUMNS($E:$J)-OFFSET(O925,4-ROW(),0)),J925+1,2)</f>
        <v/>
      </c>
      <c r="P925" s="20">
        <f ca="1">IF(ISBLANK($D925),"",(($K925*2^8+$L925)*2^8+$M925)*2^8+$N925)</f>
        <v>1986461696</v>
      </c>
      <c r="Q925" s="20">
        <f ca="1">IF(O925="",P925,$P925-MOD($P925,2^(32-$O925)))</f>
        <v>1986461696</v>
      </c>
      <c r="R925" s="7">
        <f ca="1">FIND(R$4,OFFSET(R925,0,3-COLUMNS($F:R)-OFFSET(R925,4-ROW(),4)))</f>
        <v>4</v>
      </c>
      <c r="S925" s="7">
        <f ca="1">FIND(S$4,OFFSET(S925,0,3-COLUMNS($F:R)-OFFSET(S925,4-ROW(),4)),OFFSET(S925,0,-1)+1)</f>
        <v>8</v>
      </c>
      <c r="T925" s="7">
        <f ca="1">FIND(T$4,OFFSET(T925,0,3-COLUMNS($F:R)-OFFSET(T925,4-ROW(),4)),OFFSET(T925,0,-1)+1)</f>
        <v>12</v>
      </c>
      <c r="U925" s="8" t="str">
        <f ca="1">LEFT(OFFSET(U925,0,-COLUMNS($G:$T)-OFFSET(U925,4-ROW(),0)),R925-1)</f>
        <v>118</v>
      </c>
      <c r="V925" s="9" t="str">
        <f ca="1">MID(OFFSET(V925,0,-COLUMNS($G:$T)-OFFSET(V925,4-ROW(),0)),R925+1,S925-R925-1)</f>
        <v>103</v>
      </c>
      <c r="W925" s="9" t="str">
        <f ca="1">MID(OFFSET(W925,0,-COLUMNS($G:$T)-OFFSET(W925,4-ROW(),0)),S925+1,T925-S925-1)</f>
        <v>127</v>
      </c>
      <c r="X925" s="9" t="str">
        <f ca="1">MID(OFFSET(X925,0,-COLUMNS($G:$T)-OFFSET(X925,4-ROW(),0)),T925+1,3)</f>
        <v>255</v>
      </c>
      <c r="Y925" s="21">
        <f ca="1">IF(ISBLANK($F925),"",IF(O925="",(($U925*2^8+$V925)*2^8+$W925)*2^8+$X925,$Q925+2^(32-$O925)-1))</f>
        <v>1986494463</v>
      </c>
      <c r="Z925" s="88" t="str">
        <f t="shared" si="14"/>
        <v>JP</v>
      </c>
    </row>
    <row r="926" spans="2:26" x14ac:dyDescent="0.15">
      <c r="B926" s="87">
        <v>922</v>
      </c>
      <c r="C926" s="92" t="s">
        <v>4474</v>
      </c>
      <c r="D926" s="53" t="s">
        <v>1918</v>
      </c>
      <c r="E926" s="25" t="s">
        <v>8</v>
      </c>
      <c r="F926" s="25" t="s">
        <v>1919</v>
      </c>
      <c r="G926" s="7">
        <f ca="1">FIND(G$4,OFFSET(G926,0,3-COLUMNS(D:G)-OFFSET(G926,4-ROW(),COLUMNS($G:$K))))</f>
        <v>4</v>
      </c>
      <c r="H926" s="7">
        <f ca="1">FIND(H$4,OFFSET(H926,0,3-COLUMNS(D:G)-OFFSET(H926,4-ROW(),COLUMNS($G:$K))),OFFSET(H926,0,-1)+1)</f>
        <v>8</v>
      </c>
      <c r="I926" s="7">
        <f ca="1">FIND(I$4,OFFSET(I926,0,3-COLUMNS(D:G)-OFFSET(I926,4-ROW(),COLUMNS($G:$K))),OFFSET(I926,0,-1)+1)</f>
        <v>12</v>
      </c>
      <c r="J926" s="75">
        <f ca="1">IFERROR(FIND(J$4,OFFSET(J926,0,-2-OFFSET(J926,4-ROW(),4))),LEN(OFFSET(J926,0,-2-OFFSET(J926,4-ROW(),4)))+1)</f>
        <v>14</v>
      </c>
      <c r="K926" s="8" t="str">
        <f ca="1">LEFT(OFFSET(K926,0,-COLUMNS($E:$J)-OFFSET(K926,4-ROW(),0)),G926-1)</f>
        <v>118</v>
      </c>
      <c r="L926" s="9" t="str">
        <f ca="1">MID(OFFSET(L926,0,-COLUMNS($E:$J)-OFFSET(L926,4-ROW(),0)),G926+1,H926-G926-1)</f>
        <v>103</v>
      </c>
      <c r="M926" s="9" t="str">
        <f ca="1">MID(OFFSET(M926,0,-COLUMNS($E:$J)-OFFSET(M926,4-ROW(),0)),H926+1,I926-H926-1)</f>
        <v>128</v>
      </c>
      <c r="N926" s="9" t="str">
        <f ca="1">MID(OFFSET(N926,0,-COLUMNS($E:$J)-OFFSET(N926,4-ROW(),0)),I926+1,J926-I926-1)</f>
        <v>0</v>
      </c>
      <c r="O926" s="79" t="str">
        <f ca="1">MID(OFFSET(O926,0,-COLUMNS($E:$J)-OFFSET(O926,4-ROW(),0)),J926+1,2)</f>
        <v/>
      </c>
      <c r="P926" s="20">
        <f ca="1">IF(ISBLANK($D926),"",(($K926*2^8+$L926)*2^8+$M926)*2^8+$N926)</f>
        <v>1986494464</v>
      </c>
      <c r="Q926" s="20">
        <f ca="1">IF(O926="",P926,$P926-MOD($P926,2^(32-$O926)))</f>
        <v>1986494464</v>
      </c>
      <c r="R926" s="7">
        <f ca="1">FIND(R$4,OFFSET(R926,0,3-COLUMNS($F:R)-OFFSET(R926,4-ROW(),4)))</f>
        <v>4</v>
      </c>
      <c r="S926" s="7">
        <f ca="1">FIND(S$4,OFFSET(S926,0,3-COLUMNS($F:R)-OFFSET(S926,4-ROW(),4)),OFFSET(S926,0,-1)+1)</f>
        <v>8</v>
      </c>
      <c r="T926" s="7">
        <f ca="1">FIND(T$4,OFFSET(T926,0,3-COLUMNS($F:R)-OFFSET(T926,4-ROW(),4)),OFFSET(T926,0,-1)+1)</f>
        <v>12</v>
      </c>
      <c r="U926" s="8" t="str">
        <f ca="1">LEFT(OFFSET(U926,0,-COLUMNS($G:$T)-OFFSET(U926,4-ROW(),0)),R926-1)</f>
        <v>118</v>
      </c>
      <c r="V926" s="9" t="str">
        <f ca="1">MID(OFFSET(V926,0,-COLUMNS($G:$T)-OFFSET(V926,4-ROW(),0)),R926+1,S926-R926-1)</f>
        <v>103</v>
      </c>
      <c r="W926" s="9" t="str">
        <f ca="1">MID(OFFSET(W926,0,-COLUMNS($G:$T)-OFFSET(W926,4-ROW(),0)),S926+1,T926-S926-1)</f>
        <v>135</v>
      </c>
      <c r="X926" s="9" t="str">
        <f ca="1">MID(OFFSET(X926,0,-COLUMNS($G:$T)-OFFSET(X926,4-ROW(),0)),T926+1,3)</f>
        <v>255</v>
      </c>
      <c r="Y926" s="21">
        <f ca="1">IF(ISBLANK($F926),"",IF(O926="",(($U926*2^8+$V926)*2^8+$W926)*2^8+$X926,$Q926+2^(32-$O926)-1))</f>
        <v>1986496511</v>
      </c>
      <c r="Z926" s="88" t="str">
        <f t="shared" si="14"/>
        <v>JP</v>
      </c>
    </row>
    <row r="927" spans="2:26" x14ac:dyDescent="0.15">
      <c r="B927" s="87">
        <v>923</v>
      </c>
      <c r="C927" s="92" t="s">
        <v>4474</v>
      </c>
      <c r="D927" s="53" t="s">
        <v>1920</v>
      </c>
      <c r="E927" s="25" t="s">
        <v>8</v>
      </c>
      <c r="F927" s="25" t="s">
        <v>1921</v>
      </c>
      <c r="G927" s="7">
        <f ca="1">FIND(G$4,OFFSET(G927,0,3-COLUMNS(D:G)-OFFSET(G927,4-ROW(),COLUMNS($G:$K))))</f>
        <v>4</v>
      </c>
      <c r="H927" s="7">
        <f ca="1">FIND(H$4,OFFSET(H927,0,3-COLUMNS(D:G)-OFFSET(H927,4-ROW(),COLUMNS($G:$K))),OFFSET(H927,0,-1)+1)</f>
        <v>8</v>
      </c>
      <c r="I927" s="7">
        <f ca="1">FIND(I$4,OFFSET(I927,0,3-COLUMNS(D:G)-OFFSET(I927,4-ROW(),COLUMNS($G:$K))),OFFSET(I927,0,-1)+1)</f>
        <v>10</v>
      </c>
      <c r="J927" s="75">
        <f ca="1">IFERROR(FIND(J$4,OFFSET(J927,0,-2-OFFSET(J927,4-ROW(),4))),LEN(OFFSET(J927,0,-2-OFFSET(J927,4-ROW(),4)))+1)</f>
        <v>12</v>
      </c>
      <c r="K927" s="8" t="str">
        <f ca="1">LEFT(OFFSET(K927,0,-COLUMNS($E:$J)-OFFSET(K927,4-ROW(),0)),G927-1)</f>
        <v>118</v>
      </c>
      <c r="L927" s="9" t="str">
        <f ca="1">MID(OFFSET(L927,0,-COLUMNS($E:$J)-OFFSET(L927,4-ROW(),0)),G927+1,H927-G927-1)</f>
        <v>104</v>
      </c>
      <c r="M927" s="9" t="str">
        <f ca="1">MID(OFFSET(M927,0,-COLUMNS($E:$J)-OFFSET(M927,4-ROW(),0)),H927+1,I927-H927-1)</f>
        <v>0</v>
      </c>
      <c r="N927" s="9" t="str">
        <f ca="1">MID(OFFSET(N927,0,-COLUMNS($E:$J)-OFFSET(N927,4-ROW(),0)),I927+1,J927-I927-1)</f>
        <v>0</v>
      </c>
      <c r="O927" s="79" t="str">
        <f ca="1">MID(OFFSET(O927,0,-COLUMNS($E:$J)-OFFSET(O927,4-ROW(),0)),J927+1,2)</f>
        <v/>
      </c>
      <c r="P927" s="20">
        <f ca="1">IF(ISBLANK($D927),"",(($K927*2^8+$L927)*2^8+$M927)*2^8+$N927)</f>
        <v>1986527232</v>
      </c>
      <c r="Q927" s="20">
        <f ca="1">IF(O927="",P927,$P927-MOD($P927,2^(32-$O927)))</f>
        <v>1986527232</v>
      </c>
      <c r="R927" s="7">
        <f ca="1">FIND(R$4,OFFSET(R927,0,3-COLUMNS($F:R)-OFFSET(R927,4-ROW(),4)))</f>
        <v>4</v>
      </c>
      <c r="S927" s="7">
        <f ca="1">FIND(S$4,OFFSET(S927,0,3-COLUMNS($F:R)-OFFSET(S927,4-ROW(),4)),OFFSET(S927,0,-1)+1)</f>
        <v>8</v>
      </c>
      <c r="T927" s="7">
        <f ca="1">FIND(T$4,OFFSET(T927,0,3-COLUMNS($F:R)-OFFSET(T927,4-ROW(),4)),OFFSET(T927,0,-1)+1)</f>
        <v>12</v>
      </c>
      <c r="U927" s="8" t="str">
        <f ca="1">LEFT(OFFSET(U927,0,-COLUMNS($G:$T)-OFFSET(U927,4-ROW(),0)),R927-1)</f>
        <v>118</v>
      </c>
      <c r="V927" s="9" t="str">
        <f ca="1">MID(OFFSET(V927,0,-COLUMNS($G:$T)-OFFSET(V927,4-ROW(),0)),R927+1,S927-R927-1)</f>
        <v>105</v>
      </c>
      <c r="W927" s="9" t="str">
        <f ca="1">MID(OFFSET(W927,0,-COLUMNS($G:$T)-OFFSET(W927,4-ROW(),0)),S927+1,T927-S927-1)</f>
        <v>255</v>
      </c>
      <c r="X927" s="9" t="str">
        <f ca="1">MID(OFFSET(X927,0,-COLUMNS($G:$T)-OFFSET(X927,4-ROW(),0)),T927+1,3)</f>
        <v>255</v>
      </c>
      <c r="Y927" s="21">
        <f ca="1">IF(ISBLANK($F927),"",IF(O927="",(($U927*2^8+$V927)*2^8+$W927)*2^8+$X927,$Q927+2^(32-$O927)-1))</f>
        <v>1986658303</v>
      </c>
      <c r="Z927" s="88" t="str">
        <f t="shared" si="14"/>
        <v>JP</v>
      </c>
    </row>
    <row r="928" spans="2:26" x14ac:dyDescent="0.15">
      <c r="B928" s="87">
        <v>924</v>
      </c>
      <c r="C928" s="92" t="s">
        <v>4474</v>
      </c>
      <c r="D928" s="53" t="s">
        <v>1922</v>
      </c>
      <c r="E928" s="25" t="s">
        <v>8</v>
      </c>
      <c r="F928" s="25" t="s">
        <v>1923</v>
      </c>
      <c r="G928" s="7">
        <f ca="1">FIND(G$4,OFFSET(G928,0,3-COLUMNS(D:G)-OFFSET(G928,4-ROW(),COLUMNS($G:$K))))</f>
        <v>4</v>
      </c>
      <c r="H928" s="7">
        <f ca="1">FIND(H$4,OFFSET(H928,0,3-COLUMNS(D:G)-OFFSET(H928,4-ROW(),COLUMNS($G:$K))),OFFSET(H928,0,-1)+1)</f>
        <v>8</v>
      </c>
      <c r="I928" s="7">
        <f ca="1">FIND(I$4,OFFSET(I928,0,3-COLUMNS(D:G)-OFFSET(I928,4-ROW(),COLUMNS($G:$K))),OFFSET(I928,0,-1)+1)</f>
        <v>10</v>
      </c>
      <c r="J928" s="75">
        <f ca="1">IFERROR(FIND(J$4,OFFSET(J928,0,-2-OFFSET(J928,4-ROW(),4))),LEN(OFFSET(J928,0,-2-OFFSET(J928,4-ROW(),4)))+1)</f>
        <v>12</v>
      </c>
      <c r="K928" s="8" t="str">
        <f ca="1">LEFT(OFFSET(K928,0,-COLUMNS($E:$J)-OFFSET(K928,4-ROW(),0)),G928-1)</f>
        <v>118</v>
      </c>
      <c r="L928" s="9" t="str">
        <f ca="1">MID(OFFSET(L928,0,-COLUMNS($E:$J)-OFFSET(L928,4-ROW(),0)),G928+1,H928-G928-1)</f>
        <v>106</v>
      </c>
      <c r="M928" s="9" t="str">
        <f ca="1">MID(OFFSET(M928,0,-COLUMNS($E:$J)-OFFSET(M928,4-ROW(),0)),H928+1,I928-H928-1)</f>
        <v>0</v>
      </c>
      <c r="N928" s="9" t="str">
        <f ca="1">MID(OFFSET(N928,0,-COLUMNS($E:$J)-OFFSET(N928,4-ROW(),0)),I928+1,J928-I928-1)</f>
        <v>0</v>
      </c>
      <c r="O928" s="79" t="str">
        <f ca="1">MID(OFFSET(O928,0,-COLUMNS($E:$J)-OFFSET(O928,4-ROW(),0)),J928+1,2)</f>
        <v/>
      </c>
      <c r="P928" s="20">
        <f ca="1">IF(ISBLANK($D928),"",(($K928*2^8+$L928)*2^8+$M928)*2^8+$N928)</f>
        <v>1986658304</v>
      </c>
      <c r="Q928" s="20">
        <f ca="1">IF(O928="",P928,$P928-MOD($P928,2^(32-$O928)))</f>
        <v>1986658304</v>
      </c>
      <c r="R928" s="7">
        <f ca="1">FIND(R$4,OFFSET(R928,0,3-COLUMNS($F:R)-OFFSET(R928,4-ROW(),4)))</f>
        <v>4</v>
      </c>
      <c r="S928" s="7">
        <f ca="1">FIND(S$4,OFFSET(S928,0,3-COLUMNS($F:R)-OFFSET(S928,4-ROW(),4)),OFFSET(S928,0,-1)+1)</f>
        <v>8</v>
      </c>
      <c r="T928" s="7">
        <f ca="1">FIND(T$4,OFFSET(T928,0,3-COLUMNS($F:R)-OFFSET(T928,4-ROW(),4)),OFFSET(T928,0,-1)+1)</f>
        <v>12</v>
      </c>
      <c r="U928" s="8" t="str">
        <f ca="1">LEFT(OFFSET(U928,0,-COLUMNS($G:$T)-OFFSET(U928,4-ROW(),0)),R928-1)</f>
        <v>118</v>
      </c>
      <c r="V928" s="9" t="str">
        <f ca="1">MID(OFFSET(V928,0,-COLUMNS($G:$T)-OFFSET(V928,4-ROW(),0)),R928+1,S928-R928-1)</f>
        <v>106</v>
      </c>
      <c r="W928" s="9" t="str">
        <f ca="1">MID(OFFSET(W928,0,-COLUMNS($G:$T)-OFFSET(W928,4-ROW(),0)),S928+1,T928-S928-1)</f>
        <v>255</v>
      </c>
      <c r="X928" s="9" t="str">
        <f ca="1">MID(OFFSET(X928,0,-COLUMNS($G:$T)-OFFSET(X928,4-ROW(),0)),T928+1,3)</f>
        <v>255</v>
      </c>
      <c r="Y928" s="21">
        <f ca="1">IF(ISBLANK($F928),"",IF(O928="",(($U928*2^8+$V928)*2^8+$W928)*2^8+$X928,$Q928+2^(32-$O928)-1))</f>
        <v>1986723839</v>
      </c>
      <c r="Z928" s="88" t="str">
        <f t="shared" si="14"/>
        <v>JP</v>
      </c>
    </row>
    <row r="929" spans="2:26" x14ac:dyDescent="0.15">
      <c r="B929" s="87">
        <v>925</v>
      </c>
      <c r="C929" s="92" t="s">
        <v>4474</v>
      </c>
      <c r="D929" s="53" t="s">
        <v>1924</v>
      </c>
      <c r="E929" s="25" t="s">
        <v>8</v>
      </c>
      <c r="F929" s="25" t="s">
        <v>1925</v>
      </c>
      <c r="G929" s="7">
        <f ca="1">FIND(G$4,OFFSET(G929,0,3-COLUMNS(D:G)-OFFSET(G929,4-ROW(),COLUMNS($G:$K))))</f>
        <v>4</v>
      </c>
      <c r="H929" s="7">
        <f ca="1">FIND(H$4,OFFSET(H929,0,3-COLUMNS(D:G)-OFFSET(H929,4-ROW(),COLUMNS($G:$K))),OFFSET(H929,0,-1)+1)</f>
        <v>8</v>
      </c>
      <c r="I929" s="7">
        <f ca="1">FIND(I$4,OFFSET(I929,0,3-COLUMNS(D:G)-OFFSET(I929,4-ROW(),COLUMNS($G:$K))),OFFSET(I929,0,-1)+1)</f>
        <v>12</v>
      </c>
      <c r="J929" s="75">
        <f ca="1">IFERROR(FIND(J$4,OFFSET(J929,0,-2-OFFSET(J929,4-ROW(),4))),LEN(OFFSET(J929,0,-2-OFFSET(J929,4-ROW(),4)))+1)</f>
        <v>14</v>
      </c>
      <c r="K929" s="8" t="str">
        <f ca="1">LEFT(OFFSET(K929,0,-COLUMNS($E:$J)-OFFSET(K929,4-ROW(),0)),G929-1)</f>
        <v>118</v>
      </c>
      <c r="L929" s="9" t="str">
        <f ca="1">MID(OFFSET(L929,0,-COLUMNS($E:$J)-OFFSET(L929,4-ROW(),0)),G929+1,H929-G929-1)</f>
        <v>107</v>
      </c>
      <c r="M929" s="9" t="str">
        <f ca="1">MID(OFFSET(M929,0,-COLUMNS($E:$J)-OFFSET(M929,4-ROW(),0)),H929+1,I929-H929-1)</f>
        <v>152</v>
      </c>
      <c r="N929" s="9" t="str">
        <f ca="1">MID(OFFSET(N929,0,-COLUMNS($E:$J)-OFFSET(N929,4-ROW(),0)),I929+1,J929-I929-1)</f>
        <v>0</v>
      </c>
      <c r="O929" s="79" t="str">
        <f ca="1">MID(OFFSET(O929,0,-COLUMNS($E:$J)-OFFSET(O929,4-ROW(),0)),J929+1,2)</f>
        <v/>
      </c>
      <c r="P929" s="20">
        <f ca="1">IF(ISBLANK($D929),"",(($K929*2^8+$L929)*2^8+$M929)*2^8+$N929)</f>
        <v>1986762752</v>
      </c>
      <c r="Q929" s="20">
        <f ca="1">IF(O929="",P929,$P929-MOD($P929,2^(32-$O929)))</f>
        <v>1986762752</v>
      </c>
      <c r="R929" s="7">
        <f ca="1">FIND(R$4,OFFSET(R929,0,3-COLUMNS($F:R)-OFFSET(R929,4-ROW(),4)))</f>
        <v>4</v>
      </c>
      <c r="S929" s="7">
        <f ca="1">FIND(S$4,OFFSET(S929,0,3-COLUMNS($F:R)-OFFSET(S929,4-ROW(),4)),OFFSET(S929,0,-1)+1)</f>
        <v>8</v>
      </c>
      <c r="T929" s="7">
        <f ca="1">FIND(T$4,OFFSET(T929,0,3-COLUMNS($F:R)-OFFSET(T929,4-ROW(),4)),OFFSET(T929,0,-1)+1)</f>
        <v>12</v>
      </c>
      <c r="U929" s="8" t="str">
        <f ca="1">LEFT(OFFSET(U929,0,-COLUMNS($G:$T)-OFFSET(U929,4-ROW(),0)),R929-1)</f>
        <v>118</v>
      </c>
      <c r="V929" s="9" t="str">
        <f ca="1">MID(OFFSET(V929,0,-COLUMNS($G:$T)-OFFSET(V929,4-ROW(),0)),R929+1,S929-R929-1)</f>
        <v>107</v>
      </c>
      <c r="W929" s="9" t="str">
        <f ca="1">MID(OFFSET(W929,0,-COLUMNS($G:$T)-OFFSET(W929,4-ROW(),0)),S929+1,T929-S929-1)</f>
        <v>159</v>
      </c>
      <c r="X929" s="9" t="str">
        <f ca="1">MID(OFFSET(X929,0,-COLUMNS($G:$T)-OFFSET(X929,4-ROW(),0)),T929+1,3)</f>
        <v>255</v>
      </c>
      <c r="Y929" s="21">
        <f ca="1">IF(ISBLANK($F929),"",IF(O929="",(($U929*2^8+$V929)*2^8+$W929)*2^8+$X929,$Q929+2^(32-$O929)-1))</f>
        <v>1986764799</v>
      </c>
      <c r="Z929" s="88" t="str">
        <f t="shared" si="14"/>
        <v>JP</v>
      </c>
    </row>
    <row r="930" spans="2:26" x14ac:dyDescent="0.15">
      <c r="B930" s="87">
        <v>926</v>
      </c>
      <c r="C930" s="92" t="s">
        <v>4474</v>
      </c>
      <c r="D930" s="53" t="s">
        <v>1926</v>
      </c>
      <c r="E930" s="25" t="s">
        <v>8</v>
      </c>
      <c r="F930" s="25" t="s">
        <v>1927</v>
      </c>
      <c r="G930" s="7">
        <f ca="1">FIND(G$4,OFFSET(G930,0,3-COLUMNS(D:G)-OFFSET(G930,4-ROW(),COLUMNS($G:$K))))</f>
        <v>4</v>
      </c>
      <c r="H930" s="7">
        <f ca="1">FIND(H$4,OFFSET(H930,0,3-COLUMNS(D:G)-OFFSET(H930,4-ROW(),COLUMNS($G:$K))),OFFSET(H930,0,-1)+1)</f>
        <v>8</v>
      </c>
      <c r="I930" s="7">
        <f ca="1">FIND(I$4,OFFSET(I930,0,3-COLUMNS(D:G)-OFFSET(I930,4-ROW(),COLUMNS($G:$K))),OFFSET(I930,0,-1)+1)</f>
        <v>10</v>
      </c>
      <c r="J930" s="75">
        <f ca="1">IFERROR(FIND(J$4,OFFSET(J930,0,-2-OFFSET(J930,4-ROW(),4))),LEN(OFFSET(J930,0,-2-OFFSET(J930,4-ROW(),4)))+1)</f>
        <v>12</v>
      </c>
      <c r="K930" s="8" t="str">
        <f ca="1">LEFT(OFFSET(K930,0,-COLUMNS($E:$J)-OFFSET(K930,4-ROW(),0)),G930-1)</f>
        <v>118</v>
      </c>
      <c r="L930" s="9" t="str">
        <f ca="1">MID(OFFSET(L930,0,-COLUMNS($E:$J)-OFFSET(L930,4-ROW(),0)),G930+1,H930-G930-1)</f>
        <v>108</v>
      </c>
      <c r="M930" s="9" t="str">
        <f ca="1">MID(OFFSET(M930,0,-COLUMNS($E:$J)-OFFSET(M930,4-ROW(),0)),H930+1,I930-H930-1)</f>
        <v>0</v>
      </c>
      <c r="N930" s="9" t="str">
        <f ca="1">MID(OFFSET(N930,0,-COLUMNS($E:$J)-OFFSET(N930,4-ROW(),0)),I930+1,J930-I930-1)</f>
        <v>0</v>
      </c>
      <c r="O930" s="79" t="str">
        <f ca="1">MID(OFFSET(O930,0,-COLUMNS($E:$J)-OFFSET(O930,4-ROW(),0)),J930+1,2)</f>
        <v/>
      </c>
      <c r="P930" s="20">
        <f ca="1">IF(ISBLANK($D930),"",(($K930*2^8+$L930)*2^8+$M930)*2^8+$N930)</f>
        <v>1986789376</v>
      </c>
      <c r="Q930" s="20">
        <f ca="1">IF(O930="",P930,$P930-MOD($P930,2^(32-$O930)))</f>
        <v>1986789376</v>
      </c>
      <c r="R930" s="7">
        <f ca="1">FIND(R$4,OFFSET(R930,0,3-COLUMNS($F:R)-OFFSET(R930,4-ROW(),4)))</f>
        <v>4</v>
      </c>
      <c r="S930" s="7">
        <f ca="1">FIND(S$4,OFFSET(S930,0,3-COLUMNS($F:R)-OFFSET(S930,4-ROW(),4)),OFFSET(S930,0,-1)+1)</f>
        <v>8</v>
      </c>
      <c r="T930" s="7">
        <f ca="1">FIND(T$4,OFFSET(T930,0,3-COLUMNS($F:R)-OFFSET(T930,4-ROW(),4)),OFFSET(T930,0,-1)+1)</f>
        <v>12</v>
      </c>
      <c r="U930" s="8" t="str">
        <f ca="1">LEFT(OFFSET(U930,0,-COLUMNS($G:$T)-OFFSET(U930,4-ROW(),0)),R930-1)</f>
        <v>118</v>
      </c>
      <c r="V930" s="9" t="str">
        <f ca="1">MID(OFFSET(V930,0,-COLUMNS($G:$T)-OFFSET(V930,4-ROW(),0)),R930+1,S930-R930-1)</f>
        <v>111</v>
      </c>
      <c r="W930" s="9" t="str">
        <f ca="1">MID(OFFSET(W930,0,-COLUMNS($G:$T)-OFFSET(W930,4-ROW(),0)),S930+1,T930-S930-1)</f>
        <v>255</v>
      </c>
      <c r="X930" s="9" t="str">
        <f ca="1">MID(OFFSET(X930,0,-COLUMNS($G:$T)-OFFSET(X930,4-ROW(),0)),T930+1,3)</f>
        <v>255</v>
      </c>
      <c r="Y930" s="21">
        <f ca="1">IF(ISBLANK($F930),"",IF(O930="",(($U930*2^8+$V930)*2^8+$W930)*2^8+$X930,$Q930+2^(32-$O930)-1))</f>
        <v>1987051519</v>
      </c>
      <c r="Z930" s="88" t="str">
        <f t="shared" si="14"/>
        <v>JP</v>
      </c>
    </row>
    <row r="931" spans="2:26" x14ac:dyDescent="0.15">
      <c r="B931" s="87">
        <v>927</v>
      </c>
      <c r="C931" s="92" t="s">
        <v>4474</v>
      </c>
      <c r="D931" s="53" t="s">
        <v>1928</v>
      </c>
      <c r="E931" s="25" t="s">
        <v>8</v>
      </c>
      <c r="F931" s="25" t="s">
        <v>1929</v>
      </c>
      <c r="G931" s="7">
        <f ca="1">FIND(G$4,OFFSET(G931,0,3-COLUMNS(D:G)-OFFSET(G931,4-ROW(),COLUMNS($G:$K))))</f>
        <v>4</v>
      </c>
      <c r="H931" s="7">
        <f ca="1">FIND(H$4,OFFSET(H931,0,3-COLUMNS(D:G)-OFFSET(H931,4-ROW(),COLUMNS($G:$K))),OFFSET(H931,0,-1)+1)</f>
        <v>8</v>
      </c>
      <c r="I931" s="7">
        <f ca="1">FIND(I$4,OFFSET(I931,0,3-COLUMNS(D:G)-OFFSET(I931,4-ROW(),COLUMNS($G:$K))),OFFSET(I931,0,-1)+1)</f>
        <v>10</v>
      </c>
      <c r="J931" s="75">
        <f ca="1">IFERROR(FIND(J$4,OFFSET(J931,0,-2-OFFSET(J931,4-ROW(),4))),LEN(OFFSET(J931,0,-2-OFFSET(J931,4-ROW(),4)))+1)</f>
        <v>12</v>
      </c>
      <c r="K931" s="8" t="str">
        <f ca="1">LEFT(OFFSET(K931,0,-COLUMNS($E:$J)-OFFSET(K931,4-ROW(),0)),G931-1)</f>
        <v>118</v>
      </c>
      <c r="L931" s="9" t="str">
        <f ca="1">MID(OFFSET(L931,0,-COLUMNS($E:$J)-OFFSET(L931,4-ROW(),0)),G931+1,H931-G931-1)</f>
        <v>151</v>
      </c>
      <c r="M931" s="9" t="str">
        <f ca="1">MID(OFFSET(M931,0,-COLUMNS($E:$J)-OFFSET(M931,4-ROW(),0)),H931+1,I931-H931-1)</f>
        <v>0</v>
      </c>
      <c r="N931" s="9" t="str">
        <f ca="1">MID(OFFSET(N931,0,-COLUMNS($E:$J)-OFFSET(N931,4-ROW(),0)),I931+1,J931-I931-1)</f>
        <v>0</v>
      </c>
      <c r="O931" s="79" t="str">
        <f ca="1">MID(OFFSET(O931,0,-COLUMNS($E:$J)-OFFSET(O931,4-ROW(),0)),J931+1,2)</f>
        <v/>
      </c>
      <c r="P931" s="20">
        <f ca="1">IF(ISBLANK($D931),"",(($K931*2^8+$L931)*2^8+$M931)*2^8+$N931)</f>
        <v>1989607424</v>
      </c>
      <c r="Q931" s="20">
        <f ca="1">IF(O931="",P931,$P931-MOD($P931,2^(32-$O931)))</f>
        <v>1989607424</v>
      </c>
      <c r="R931" s="7">
        <f ca="1">FIND(R$4,OFFSET(R931,0,3-COLUMNS($F:R)-OFFSET(R931,4-ROW(),4)))</f>
        <v>4</v>
      </c>
      <c r="S931" s="7">
        <f ca="1">FIND(S$4,OFFSET(S931,0,3-COLUMNS($F:R)-OFFSET(S931,4-ROW(),4)),OFFSET(S931,0,-1)+1)</f>
        <v>8</v>
      </c>
      <c r="T931" s="7">
        <f ca="1">FIND(T$4,OFFSET(T931,0,3-COLUMNS($F:R)-OFFSET(T931,4-ROW(),4)),OFFSET(T931,0,-1)+1)</f>
        <v>12</v>
      </c>
      <c r="U931" s="8" t="str">
        <f ca="1">LEFT(OFFSET(U931,0,-COLUMNS($G:$T)-OFFSET(U931,4-ROW(),0)),R931-1)</f>
        <v>118</v>
      </c>
      <c r="V931" s="9" t="str">
        <f ca="1">MID(OFFSET(V931,0,-COLUMNS($G:$T)-OFFSET(V931,4-ROW(),0)),R931+1,S931-R931-1)</f>
        <v>151</v>
      </c>
      <c r="W931" s="9" t="str">
        <f ca="1">MID(OFFSET(W931,0,-COLUMNS($G:$T)-OFFSET(W931,4-ROW(),0)),S931+1,T931-S931-1)</f>
        <v>127</v>
      </c>
      <c r="X931" s="9" t="str">
        <f ca="1">MID(OFFSET(X931,0,-COLUMNS($G:$T)-OFFSET(X931,4-ROW(),0)),T931+1,3)</f>
        <v>255</v>
      </c>
      <c r="Y931" s="21">
        <f ca="1">IF(ISBLANK($F931),"",IF(O931="",(($U931*2^8+$V931)*2^8+$W931)*2^8+$X931,$Q931+2^(32-$O931)-1))</f>
        <v>1989640191</v>
      </c>
      <c r="Z931" s="88" t="str">
        <f t="shared" si="14"/>
        <v>JP</v>
      </c>
    </row>
    <row r="932" spans="2:26" x14ac:dyDescent="0.15">
      <c r="B932" s="87">
        <v>928</v>
      </c>
      <c r="C932" s="92" t="s">
        <v>4474</v>
      </c>
      <c r="D932" s="53" t="s">
        <v>1930</v>
      </c>
      <c r="E932" s="25" t="s">
        <v>8</v>
      </c>
      <c r="F932" s="25" t="s">
        <v>1931</v>
      </c>
      <c r="G932" s="7">
        <f ca="1">FIND(G$4,OFFSET(G932,0,3-COLUMNS(D:G)-OFFSET(G932,4-ROW(),COLUMNS($G:$K))))</f>
        <v>4</v>
      </c>
      <c r="H932" s="7">
        <f ca="1">FIND(H$4,OFFSET(H932,0,3-COLUMNS(D:G)-OFFSET(H932,4-ROW(),COLUMNS($G:$K))),OFFSET(H932,0,-1)+1)</f>
        <v>8</v>
      </c>
      <c r="I932" s="7">
        <f ca="1">FIND(I$4,OFFSET(I932,0,3-COLUMNS(D:G)-OFFSET(I932,4-ROW(),COLUMNS($G:$K))),OFFSET(I932,0,-1)+1)</f>
        <v>12</v>
      </c>
      <c r="J932" s="75">
        <f ca="1">IFERROR(FIND(J$4,OFFSET(J932,0,-2-OFFSET(J932,4-ROW(),4))),LEN(OFFSET(J932,0,-2-OFFSET(J932,4-ROW(),4)))+1)</f>
        <v>14</v>
      </c>
      <c r="K932" s="8" t="str">
        <f ca="1">LEFT(OFFSET(K932,0,-COLUMNS($E:$J)-OFFSET(K932,4-ROW(),0)),G932-1)</f>
        <v>118</v>
      </c>
      <c r="L932" s="9" t="str">
        <f ca="1">MID(OFFSET(L932,0,-COLUMNS($E:$J)-OFFSET(L932,4-ROW(),0)),G932+1,H932-G932-1)</f>
        <v>151</v>
      </c>
      <c r="M932" s="9" t="str">
        <f ca="1">MID(OFFSET(M932,0,-COLUMNS($E:$J)-OFFSET(M932,4-ROW(),0)),H932+1,I932-H932-1)</f>
        <v>128</v>
      </c>
      <c r="N932" s="9" t="str">
        <f ca="1">MID(OFFSET(N932,0,-COLUMNS($E:$J)-OFFSET(N932,4-ROW(),0)),I932+1,J932-I932-1)</f>
        <v>0</v>
      </c>
      <c r="O932" s="79" t="str">
        <f ca="1">MID(OFFSET(O932,0,-COLUMNS($E:$J)-OFFSET(O932,4-ROW(),0)),J932+1,2)</f>
        <v/>
      </c>
      <c r="P932" s="20">
        <f ca="1">IF(ISBLANK($D932),"",(($K932*2^8+$L932)*2^8+$M932)*2^8+$N932)</f>
        <v>1989640192</v>
      </c>
      <c r="Q932" s="20">
        <f ca="1">IF(O932="",P932,$P932-MOD($P932,2^(32-$O932)))</f>
        <v>1989640192</v>
      </c>
      <c r="R932" s="7">
        <f ca="1">FIND(R$4,OFFSET(R932,0,3-COLUMNS($F:R)-OFFSET(R932,4-ROW(),4)))</f>
        <v>4</v>
      </c>
      <c r="S932" s="7">
        <f ca="1">FIND(S$4,OFFSET(S932,0,3-COLUMNS($F:R)-OFFSET(S932,4-ROW(),4)),OFFSET(S932,0,-1)+1)</f>
        <v>8</v>
      </c>
      <c r="T932" s="7">
        <f ca="1">FIND(T$4,OFFSET(T932,0,3-COLUMNS($F:R)-OFFSET(T932,4-ROW(),4)),OFFSET(T932,0,-1)+1)</f>
        <v>12</v>
      </c>
      <c r="U932" s="8" t="str">
        <f ca="1">LEFT(OFFSET(U932,0,-COLUMNS($G:$T)-OFFSET(U932,4-ROW(),0)),R932-1)</f>
        <v>118</v>
      </c>
      <c r="V932" s="9" t="str">
        <f ca="1">MID(OFFSET(V932,0,-COLUMNS($G:$T)-OFFSET(V932,4-ROW(),0)),R932+1,S932-R932-1)</f>
        <v>151</v>
      </c>
      <c r="W932" s="9" t="str">
        <f ca="1">MID(OFFSET(W932,0,-COLUMNS($G:$T)-OFFSET(W932,4-ROW(),0)),S932+1,T932-S932-1)</f>
        <v>191</v>
      </c>
      <c r="X932" s="9" t="str">
        <f ca="1">MID(OFFSET(X932,0,-COLUMNS($G:$T)-OFFSET(X932,4-ROW(),0)),T932+1,3)</f>
        <v>255</v>
      </c>
      <c r="Y932" s="21">
        <f ca="1">IF(ISBLANK($F932),"",IF(O932="",(($U932*2^8+$V932)*2^8+$W932)*2^8+$X932,$Q932+2^(32-$O932)-1))</f>
        <v>1989656575</v>
      </c>
      <c r="Z932" s="88" t="str">
        <f t="shared" si="14"/>
        <v>JP</v>
      </c>
    </row>
    <row r="933" spans="2:26" x14ac:dyDescent="0.15">
      <c r="B933" s="87">
        <v>929</v>
      </c>
      <c r="C933" s="92" t="s">
        <v>4474</v>
      </c>
      <c r="D933" s="53" t="s">
        <v>1932</v>
      </c>
      <c r="E933" s="25" t="s">
        <v>8</v>
      </c>
      <c r="F933" s="25" t="s">
        <v>1933</v>
      </c>
      <c r="G933" s="7">
        <f ca="1">FIND(G$4,OFFSET(G933,0,3-COLUMNS(D:G)-OFFSET(G933,4-ROW(),COLUMNS($G:$K))))</f>
        <v>4</v>
      </c>
      <c r="H933" s="7">
        <f ca="1">FIND(H$4,OFFSET(H933,0,3-COLUMNS(D:G)-OFFSET(H933,4-ROW(),COLUMNS($G:$K))),OFFSET(H933,0,-1)+1)</f>
        <v>8</v>
      </c>
      <c r="I933" s="7">
        <f ca="1">FIND(I$4,OFFSET(I933,0,3-COLUMNS(D:G)-OFFSET(I933,4-ROW(),COLUMNS($G:$K))),OFFSET(I933,0,-1)+1)</f>
        <v>12</v>
      </c>
      <c r="J933" s="75">
        <f ca="1">IFERROR(FIND(J$4,OFFSET(J933,0,-2-OFFSET(J933,4-ROW(),4))),LEN(OFFSET(J933,0,-2-OFFSET(J933,4-ROW(),4)))+1)</f>
        <v>14</v>
      </c>
      <c r="K933" s="8" t="str">
        <f ca="1">LEFT(OFFSET(K933,0,-COLUMNS($E:$J)-OFFSET(K933,4-ROW(),0)),G933-1)</f>
        <v>118</v>
      </c>
      <c r="L933" s="9" t="str">
        <f ca="1">MID(OFFSET(L933,0,-COLUMNS($E:$J)-OFFSET(L933,4-ROW(),0)),G933+1,H933-G933-1)</f>
        <v>151</v>
      </c>
      <c r="M933" s="9" t="str">
        <f ca="1">MID(OFFSET(M933,0,-COLUMNS($E:$J)-OFFSET(M933,4-ROW(),0)),H933+1,I933-H933-1)</f>
        <v>192</v>
      </c>
      <c r="N933" s="9" t="str">
        <f ca="1">MID(OFFSET(N933,0,-COLUMNS($E:$J)-OFFSET(N933,4-ROW(),0)),I933+1,J933-I933-1)</f>
        <v>0</v>
      </c>
      <c r="O933" s="79" t="str">
        <f ca="1">MID(OFFSET(O933,0,-COLUMNS($E:$J)-OFFSET(O933,4-ROW(),0)),J933+1,2)</f>
        <v/>
      </c>
      <c r="P933" s="20">
        <f ca="1">IF(ISBLANK($D933),"",(($K933*2^8+$L933)*2^8+$M933)*2^8+$N933)</f>
        <v>1989656576</v>
      </c>
      <c r="Q933" s="20">
        <f ca="1">IF(O933="",P933,$P933-MOD($P933,2^(32-$O933)))</f>
        <v>1989656576</v>
      </c>
      <c r="R933" s="7">
        <f ca="1">FIND(R$4,OFFSET(R933,0,3-COLUMNS($F:R)-OFFSET(R933,4-ROW(),4)))</f>
        <v>4</v>
      </c>
      <c r="S933" s="7">
        <f ca="1">FIND(S$4,OFFSET(S933,0,3-COLUMNS($F:R)-OFFSET(S933,4-ROW(),4)),OFFSET(S933,0,-1)+1)</f>
        <v>8</v>
      </c>
      <c r="T933" s="7">
        <f ca="1">FIND(T$4,OFFSET(T933,0,3-COLUMNS($F:R)-OFFSET(T933,4-ROW(),4)),OFFSET(T933,0,-1)+1)</f>
        <v>12</v>
      </c>
      <c r="U933" s="8" t="str">
        <f ca="1">LEFT(OFFSET(U933,0,-COLUMNS($G:$T)-OFFSET(U933,4-ROW(),0)),R933-1)</f>
        <v>118</v>
      </c>
      <c r="V933" s="9" t="str">
        <f ca="1">MID(OFFSET(V933,0,-COLUMNS($G:$T)-OFFSET(V933,4-ROW(),0)),R933+1,S933-R933-1)</f>
        <v>151</v>
      </c>
      <c r="W933" s="9" t="str">
        <f ca="1">MID(OFFSET(W933,0,-COLUMNS($G:$T)-OFFSET(W933,4-ROW(),0)),S933+1,T933-S933-1)</f>
        <v>207</v>
      </c>
      <c r="X933" s="9" t="str">
        <f ca="1">MID(OFFSET(X933,0,-COLUMNS($G:$T)-OFFSET(X933,4-ROW(),0)),T933+1,3)</f>
        <v>255</v>
      </c>
      <c r="Y933" s="21">
        <f ca="1">IF(ISBLANK($F933),"",IF(O933="",(($U933*2^8+$V933)*2^8+$W933)*2^8+$X933,$Q933+2^(32-$O933)-1))</f>
        <v>1989660671</v>
      </c>
      <c r="Z933" s="88" t="str">
        <f t="shared" si="14"/>
        <v>JP</v>
      </c>
    </row>
    <row r="934" spans="2:26" x14ac:dyDescent="0.15">
      <c r="B934" s="87">
        <v>930</v>
      </c>
      <c r="C934" s="92" t="s">
        <v>4474</v>
      </c>
      <c r="D934" s="53" t="s">
        <v>1934</v>
      </c>
      <c r="E934" s="25" t="s">
        <v>8</v>
      </c>
      <c r="F934" s="25" t="s">
        <v>1935</v>
      </c>
      <c r="G934" s="7">
        <f ca="1">FIND(G$4,OFFSET(G934,0,3-COLUMNS(D:G)-OFFSET(G934,4-ROW(),COLUMNS($G:$K))))</f>
        <v>4</v>
      </c>
      <c r="H934" s="7">
        <f ca="1">FIND(H$4,OFFSET(H934,0,3-COLUMNS(D:G)-OFFSET(H934,4-ROW(),COLUMNS($G:$K))),OFFSET(H934,0,-1)+1)</f>
        <v>8</v>
      </c>
      <c r="I934" s="7">
        <f ca="1">FIND(I$4,OFFSET(I934,0,3-COLUMNS(D:G)-OFFSET(I934,4-ROW(),COLUMNS($G:$K))),OFFSET(I934,0,-1)+1)</f>
        <v>12</v>
      </c>
      <c r="J934" s="75">
        <f ca="1">IFERROR(FIND(J$4,OFFSET(J934,0,-2-OFFSET(J934,4-ROW(),4))),LEN(OFFSET(J934,0,-2-OFFSET(J934,4-ROW(),4)))+1)</f>
        <v>14</v>
      </c>
      <c r="K934" s="8" t="str">
        <f ca="1">LEFT(OFFSET(K934,0,-COLUMNS($E:$J)-OFFSET(K934,4-ROW(),0)),G934-1)</f>
        <v>118</v>
      </c>
      <c r="L934" s="9" t="str">
        <f ca="1">MID(OFFSET(L934,0,-COLUMNS($E:$J)-OFFSET(L934,4-ROW(),0)),G934+1,H934-G934-1)</f>
        <v>151</v>
      </c>
      <c r="M934" s="9" t="str">
        <f ca="1">MID(OFFSET(M934,0,-COLUMNS($E:$J)-OFFSET(M934,4-ROW(),0)),H934+1,I934-H934-1)</f>
        <v>224</v>
      </c>
      <c r="N934" s="9" t="str">
        <f ca="1">MID(OFFSET(N934,0,-COLUMNS($E:$J)-OFFSET(N934,4-ROW(),0)),I934+1,J934-I934-1)</f>
        <v>0</v>
      </c>
      <c r="O934" s="79" t="str">
        <f ca="1">MID(OFFSET(O934,0,-COLUMNS($E:$J)-OFFSET(O934,4-ROW(),0)),J934+1,2)</f>
        <v/>
      </c>
      <c r="P934" s="20">
        <f ca="1">IF(ISBLANK($D934),"",(($K934*2^8+$L934)*2^8+$M934)*2^8+$N934)</f>
        <v>1989664768</v>
      </c>
      <c r="Q934" s="20">
        <f ca="1">IF(O934="",P934,$P934-MOD($P934,2^(32-$O934)))</f>
        <v>1989664768</v>
      </c>
      <c r="R934" s="7">
        <f ca="1">FIND(R$4,OFFSET(R934,0,3-COLUMNS($F:R)-OFFSET(R934,4-ROW(),4)))</f>
        <v>4</v>
      </c>
      <c r="S934" s="7">
        <f ca="1">FIND(S$4,OFFSET(S934,0,3-COLUMNS($F:R)-OFFSET(S934,4-ROW(),4)),OFFSET(S934,0,-1)+1)</f>
        <v>8</v>
      </c>
      <c r="T934" s="7">
        <f ca="1">FIND(T$4,OFFSET(T934,0,3-COLUMNS($F:R)-OFFSET(T934,4-ROW(),4)),OFFSET(T934,0,-1)+1)</f>
        <v>12</v>
      </c>
      <c r="U934" s="8" t="str">
        <f ca="1">LEFT(OFFSET(U934,0,-COLUMNS($G:$T)-OFFSET(U934,4-ROW(),0)),R934-1)</f>
        <v>118</v>
      </c>
      <c r="V934" s="9" t="str">
        <f ca="1">MID(OFFSET(V934,0,-COLUMNS($G:$T)-OFFSET(V934,4-ROW(),0)),R934+1,S934-R934-1)</f>
        <v>151</v>
      </c>
      <c r="W934" s="9" t="str">
        <f ca="1">MID(OFFSET(W934,0,-COLUMNS($G:$T)-OFFSET(W934,4-ROW(),0)),S934+1,T934-S934-1)</f>
        <v>255</v>
      </c>
      <c r="X934" s="9" t="str">
        <f ca="1">MID(OFFSET(X934,0,-COLUMNS($G:$T)-OFFSET(X934,4-ROW(),0)),T934+1,3)</f>
        <v>255</v>
      </c>
      <c r="Y934" s="21">
        <f ca="1">IF(ISBLANK($F934),"",IF(O934="",(($U934*2^8+$V934)*2^8+$W934)*2^8+$X934,$Q934+2^(32-$O934)-1))</f>
        <v>1989672959</v>
      </c>
      <c r="Z934" s="88" t="str">
        <f t="shared" si="14"/>
        <v>JP</v>
      </c>
    </row>
    <row r="935" spans="2:26" x14ac:dyDescent="0.15">
      <c r="B935" s="87">
        <v>931</v>
      </c>
      <c r="C935" s="92" t="s">
        <v>4474</v>
      </c>
      <c r="D935" s="53" t="s">
        <v>1936</v>
      </c>
      <c r="E935" s="25" t="s">
        <v>8</v>
      </c>
      <c r="F935" s="25" t="s">
        <v>1937</v>
      </c>
      <c r="G935" s="7">
        <f ca="1">FIND(G$4,OFFSET(G935,0,3-COLUMNS(D:G)-OFFSET(G935,4-ROW(),COLUMNS($G:$K))))</f>
        <v>4</v>
      </c>
      <c r="H935" s="7">
        <f ca="1">FIND(H$4,OFFSET(H935,0,3-COLUMNS(D:G)-OFFSET(H935,4-ROW(),COLUMNS($G:$K))),OFFSET(H935,0,-1)+1)</f>
        <v>8</v>
      </c>
      <c r="I935" s="7">
        <f ca="1">FIND(I$4,OFFSET(I935,0,3-COLUMNS(D:G)-OFFSET(I935,4-ROW(),COLUMNS($G:$K))),OFFSET(I935,0,-1)+1)</f>
        <v>10</v>
      </c>
      <c r="J935" s="75">
        <f ca="1">IFERROR(FIND(J$4,OFFSET(J935,0,-2-OFFSET(J935,4-ROW(),4))),LEN(OFFSET(J935,0,-2-OFFSET(J935,4-ROW(),4)))+1)</f>
        <v>12</v>
      </c>
      <c r="K935" s="8" t="str">
        <f ca="1">LEFT(OFFSET(K935,0,-COLUMNS($E:$J)-OFFSET(K935,4-ROW(),0)),G935-1)</f>
        <v>118</v>
      </c>
      <c r="L935" s="9" t="str">
        <f ca="1">MID(OFFSET(L935,0,-COLUMNS($E:$J)-OFFSET(L935,4-ROW(),0)),G935+1,H935-G935-1)</f>
        <v>152</v>
      </c>
      <c r="M935" s="9" t="str">
        <f ca="1">MID(OFFSET(M935,0,-COLUMNS($E:$J)-OFFSET(M935,4-ROW(),0)),H935+1,I935-H935-1)</f>
        <v>0</v>
      </c>
      <c r="N935" s="9" t="str">
        <f ca="1">MID(OFFSET(N935,0,-COLUMNS($E:$J)-OFFSET(N935,4-ROW(),0)),I935+1,J935-I935-1)</f>
        <v>0</v>
      </c>
      <c r="O935" s="79" t="str">
        <f ca="1">MID(OFFSET(O935,0,-COLUMNS($E:$J)-OFFSET(O935,4-ROW(),0)),J935+1,2)</f>
        <v/>
      </c>
      <c r="P935" s="20">
        <f ca="1">IF(ISBLANK($D935),"",(($K935*2^8+$L935)*2^8+$M935)*2^8+$N935)</f>
        <v>1989672960</v>
      </c>
      <c r="Q935" s="20">
        <f ca="1">IF(O935="",P935,$P935-MOD($P935,2^(32-$O935)))</f>
        <v>1989672960</v>
      </c>
      <c r="R935" s="7">
        <f ca="1">FIND(R$4,OFFSET(R935,0,3-COLUMNS($F:R)-OFFSET(R935,4-ROW(),4)))</f>
        <v>4</v>
      </c>
      <c r="S935" s="7">
        <f ca="1">FIND(S$4,OFFSET(S935,0,3-COLUMNS($F:R)-OFFSET(S935,4-ROW(),4)),OFFSET(S935,0,-1)+1)</f>
        <v>8</v>
      </c>
      <c r="T935" s="7">
        <f ca="1">FIND(T$4,OFFSET(T935,0,3-COLUMNS($F:R)-OFFSET(T935,4-ROW(),4)),OFFSET(T935,0,-1)+1)</f>
        <v>12</v>
      </c>
      <c r="U935" s="8" t="str">
        <f ca="1">LEFT(OFFSET(U935,0,-COLUMNS($G:$T)-OFFSET(U935,4-ROW(),0)),R935-1)</f>
        <v>118</v>
      </c>
      <c r="V935" s="9" t="str">
        <f ca="1">MID(OFFSET(V935,0,-COLUMNS($G:$T)-OFFSET(V935,4-ROW(),0)),R935+1,S935-R935-1)</f>
        <v>155</v>
      </c>
      <c r="W935" s="9" t="str">
        <f ca="1">MID(OFFSET(W935,0,-COLUMNS($G:$T)-OFFSET(W935,4-ROW(),0)),S935+1,T935-S935-1)</f>
        <v>255</v>
      </c>
      <c r="X935" s="9" t="str">
        <f ca="1">MID(OFFSET(X935,0,-COLUMNS($G:$T)-OFFSET(X935,4-ROW(),0)),T935+1,3)</f>
        <v>255</v>
      </c>
      <c r="Y935" s="21">
        <f ca="1">IF(ISBLANK($F935),"",IF(O935="",(($U935*2^8+$V935)*2^8+$W935)*2^8+$X935,$Q935+2^(32-$O935)-1))</f>
        <v>1989935103</v>
      </c>
      <c r="Z935" s="88" t="str">
        <f t="shared" si="14"/>
        <v>JP</v>
      </c>
    </row>
    <row r="936" spans="2:26" x14ac:dyDescent="0.15">
      <c r="B936" s="87">
        <v>932</v>
      </c>
      <c r="C936" s="92" t="s">
        <v>4474</v>
      </c>
      <c r="D936" s="53" t="s">
        <v>1938</v>
      </c>
      <c r="E936" s="25" t="s">
        <v>8</v>
      </c>
      <c r="F936" s="25" t="s">
        <v>1939</v>
      </c>
      <c r="G936" s="7">
        <f ca="1">FIND(G$4,OFFSET(G936,0,3-COLUMNS(D:G)-OFFSET(G936,4-ROW(),COLUMNS($G:$K))))</f>
        <v>4</v>
      </c>
      <c r="H936" s="7">
        <f ca="1">FIND(H$4,OFFSET(H936,0,3-COLUMNS(D:G)-OFFSET(H936,4-ROW(),COLUMNS($G:$K))),OFFSET(H936,0,-1)+1)</f>
        <v>8</v>
      </c>
      <c r="I936" s="7">
        <f ca="1">FIND(I$4,OFFSET(I936,0,3-COLUMNS(D:G)-OFFSET(I936,4-ROW(),COLUMNS($G:$K))),OFFSET(I936,0,-1)+1)</f>
        <v>10</v>
      </c>
      <c r="J936" s="75">
        <f ca="1">IFERROR(FIND(J$4,OFFSET(J936,0,-2-OFFSET(J936,4-ROW(),4))),LEN(OFFSET(J936,0,-2-OFFSET(J936,4-ROW(),4)))+1)</f>
        <v>12</v>
      </c>
      <c r="K936" s="8" t="str">
        <f ca="1">LEFT(OFFSET(K936,0,-COLUMNS($E:$J)-OFFSET(K936,4-ROW(),0)),G936-1)</f>
        <v>118</v>
      </c>
      <c r="L936" s="9" t="str">
        <f ca="1">MID(OFFSET(L936,0,-COLUMNS($E:$J)-OFFSET(L936,4-ROW(),0)),G936+1,H936-G936-1)</f>
        <v>156</v>
      </c>
      <c r="M936" s="9" t="str">
        <f ca="1">MID(OFFSET(M936,0,-COLUMNS($E:$J)-OFFSET(M936,4-ROW(),0)),H936+1,I936-H936-1)</f>
        <v>0</v>
      </c>
      <c r="N936" s="9" t="str">
        <f ca="1">MID(OFFSET(N936,0,-COLUMNS($E:$J)-OFFSET(N936,4-ROW(),0)),I936+1,J936-I936-1)</f>
        <v>0</v>
      </c>
      <c r="O936" s="79" t="str">
        <f ca="1">MID(OFFSET(O936,0,-COLUMNS($E:$J)-OFFSET(O936,4-ROW(),0)),J936+1,2)</f>
        <v/>
      </c>
      <c r="P936" s="20">
        <f ca="1">IF(ISBLANK($D936),"",(($K936*2^8+$L936)*2^8+$M936)*2^8+$N936)</f>
        <v>1989935104</v>
      </c>
      <c r="Q936" s="20">
        <f ca="1">IF(O936="",P936,$P936-MOD($P936,2^(32-$O936)))</f>
        <v>1989935104</v>
      </c>
      <c r="R936" s="7">
        <f ca="1">FIND(R$4,OFFSET(R936,0,3-COLUMNS($F:R)-OFFSET(R936,4-ROW(),4)))</f>
        <v>4</v>
      </c>
      <c r="S936" s="7">
        <f ca="1">FIND(S$4,OFFSET(S936,0,3-COLUMNS($F:R)-OFFSET(S936,4-ROW(),4)),OFFSET(S936,0,-1)+1)</f>
        <v>8</v>
      </c>
      <c r="T936" s="7">
        <f ca="1">FIND(T$4,OFFSET(T936,0,3-COLUMNS($F:R)-OFFSET(T936,4-ROW(),4)),OFFSET(T936,0,-1)+1)</f>
        <v>12</v>
      </c>
      <c r="U936" s="8" t="str">
        <f ca="1">LEFT(OFFSET(U936,0,-COLUMNS($G:$T)-OFFSET(U936,4-ROW(),0)),R936-1)</f>
        <v>118</v>
      </c>
      <c r="V936" s="9" t="str">
        <f ca="1">MID(OFFSET(V936,0,-COLUMNS($G:$T)-OFFSET(V936,4-ROW(),0)),R936+1,S936-R936-1)</f>
        <v>159</v>
      </c>
      <c r="W936" s="9" t="str">
        <f ca="1">MID(OFFSET(W936,0,-COLUMNS($G:$T)-OFFSET(W936,4-ROW(),0)),S936+1,T936-S936-1)</f>
        <v>255</v>
      </c>
      <c r="X936" s="9" t="str">
        <f ca="1">MID(OFFSET(X936,0,-COLUMNS($G:$T)-OFFSET(X936,4-ROW(),0)),T936+1,3)</f>
        <v>255</v>
      </c>
      <c r="Y936" s="21">
        <f ca="1">IF(ISBLANK($F936),"",IF(O936="",(($U936*2^8+$V936)*2^8+$W936)*2^8+$X936,$Q936+2^(32-$O936)-1))</f>
        <v>1990197247</v>
      </c>
      <c r="Z936" s="88" t="str">
        <f t="shared" si="14"/>
        <v>JP</v>
      </c>
    </row>
    <row r="937" spans="2:26" x14ac:dyDescent="0.15">
      <c r="B937" s="87">
        <v>933</v>
      </c>
      <c r="C937" s="92" t="s">
        <v>4474</v>
      </c>
      <c r="D937" s="53" t="s">
        <v>1940</v>
      </c>
      <c r="E937" s="25" t="s">
        <v>8</v>
      </c>
      <c r="F937" s="25" t="s">
        <v>1941</v>
      </c>
      <c r="G937" s="7">
        <f ca="1">FIND(G$4,OFFSET(G937,0,3-COLUMNS(D:G)-OFFSET(G937,4-ROW(),COLUMNS($G:$K))))</f>
        <v>4</v>
      </c>
      <c r="H937" s="7">
        <f ca="1">FIND(H$4,OFFSET(H937,0,3-COLUMNS(D:G)-OFFSET(H937,4-ROW(),COLUMNS($G:$K))),OFFSET(H937,0,-1)+1)</f>
        <v>8</v>
      </c>
      <c r="I937" s="7">
        <f ca="1">FIND(I$4,OFFSET(I937,0,3-COLUMNS(D:G)-OFFSET(I937,4-ROW(),COLUMNS($G:$K))),OFFSET(I937,0,-1)+1)</f>
        <v>10</v>
      </c>
      <c r="J937" s="75">
        <f ca="1">IFERROR(FIND(J$4,OFFSET(J937,0,-2-OFFSET(J937,4-ROW(),4))),LEN(OFFSET(J937,0,-2-OFFSET(J937,4-ROW(),4)))+1)</f>
        <v>12</v>
      </c>
      <c r="K937" s="8" t="str">
        <f ca="1">LEFT(OFFSET(K937,0,-COLUMNS($E:$J)-OFFSET(K937,4-ROW(),0)),G937-1)</f>
        <v>118</v>
      </c>
      <c r="L937" s="9" t="str">
        <f ca="1">MID(OFFSET(L937,0,-COLUMNS($E:$J)-OFFSET(L937,4-ROW(),0)),G937+1,H937-G937-1)</f>
        <v>177</v>
      </c>
      <c r="M937" s="9" t="str">
        <f ca="1">MID(OFFSET(M937,0,-COLUMNS($E:$J)-OFFSET(M937,4-ROW(),0)),H937+1,I937-H937-1)</f>
        <v>0</v>
      </c>
      <c r="N937" s="9" t="str">
        <f ca="1">MID(OFFSET(N937,0,-COLUMNS($E:$J)-OFFSET(N937,4-ROW(),0)),I937+1,J937-I937-1)</f>
        <v>0</v>
      </c>
      <c r="O937" s="79" t="str">
        <f ca="1">MID(OFFSET(O937,0,-COLUMNS($E:$J)-OFFSET(O937,4-ROW(),0)),J937+1,2)</f>
        <v/>
      </c>
      <c r="P937" s="20">
        <f ca="1">IF(ISBLANK($D937),"",(($K937*2^8+$L937)*2^8+$M937)*2^8+$N937)</f>
        <v>1991311360</v>
      </c>
      <c r="Q937" s="20">
        <f ca="1">IF(O937="",P937,$P937-MOD($P937,2^(32-$O937)))</f>
        <v>1991311360</v>
      </c>
      <c r="R937" s="7">
        <f ca="1">FIND(R$4,OFFSET(R937,0,3-COLUMNS($F:R)-OFFSET(R937,4-ROW(),4)))</f>
        <v>4</v>
      </c>
      <c r="S937" s="7">
        <f ca="1">FIND(S$4,OFFSET(S937,0,3-COLUMNS($F:R)-OFFSET(S937,4-ROW(),4)),OFFSET(S937,0,-1)+1)</f>
        <v>8</v>
      </c>
      <c r="T937" s="7">
        <f ca="1">FIND(T$4,OFFSET(T937,0,3-COLUMNS($F:R)-OFFSET(T937,4-ROW(),4)),OFFSET(T937,0,-1)+1)</f>
        <v>12</v>
      </c>
      <c r="U937" s="8" t="str">
        <f ca="1">LEFT(OFFSET(U937,0,-COLUMNS($G:$T)-OFFSET(U937,4-ROW(),0)),R937-1)</f>
        <v>118</v>
      </c>
      <c r="V937" s="9" t="str">
        <f ca="1">MID(OFFSET(V937,0,-COLUMNS($G:$T)-OFFSET(V937,4-ROW(),0)),R937+1,S937-R937-1)</f>
        <v>177</v>
      </c>
      <c r="W937" s="9" t="str">
        <f ca="1">MID(OFFSET(W937,0,-COLUMNS($G:$T)-OFFSET(W937,4-ROW(),0)),S937+1,T937-S937-1)</f>
        <v>255</v>
      </c>
      <c r="X937" s="9" t="str">
        <f ca="1">MID(OFFSET(X937,0,-COLUMNS($G:$T)-OFFSET(X937,4-ROW(),0)),T937+1,3)</f>
        <v>255</v>
      </c>
      <c r="Y937" s="21">
        <f ca="1">IF(ISBLANK($F937),"",IF(O937="",(($U937*2^8+$V937)*2^8+$W937)*2^8+$X937,$Q937+2^(32-$O937)-1))</f>
        <v>1991376895</v>
      </c>
      <c r="Z937" s="88" t="str">
        <f t="shared" si="14"/>
        <v>JP</v>
      </c>
    </row>
    <row r="938" spans="2:26" x14ac:dyDescent="0.15">
      <c r="B938" s="87">
        <v>934</v>
      </c>
      <c r="C938" s="92" t="s">
        <v>4474</v>
      </c>
      <c r="D938" s="53" t="s">
        <v>1942</v>
      </c>
      <c r="E938" s="25" t="s">
        <v>8</v>
      </c>
      <c r="F938" s="25" t="s">
        <v>1943</v>
      </c>
      <c r="G938" s="7">
        <f ca="1">FIND(G$4,OFFSET(G938,0,3-COLUMNS(D:G)-OFFSET(G938,4-ROW(),COLUMNS($G:$K))))</f>
        <v>4</v>
      </c>
      <c r="H938" s="7">
        <f ca="1">FIND(H$4,OFFSET(H938,0,3-COLUMNS(D:G)-OFFSET(H938,4-ROW(),COLUMNS($G:$K))),OFFSET(H938,0,-1)+1)</f>
        <v>8</v>
      </c>
      <c r="I938" s="7">
        <f ca="1">FIND(I$4,OFFSET(I938,0,3-COLUMNS(D:G)-OFFSET(I938,4-ROW(),COLUMNS($G:$K))),OFFSET(I938,0,-1)+1)</f>
        <v>10</v>
      </c>
      <c r="J938" s="75">
        <f ca="1">IFERROR(FIND(J$4,OFFSET(J938,0,-2-OFFSET(J938,4-ROW(),4))),LEN(OFFSET(J938,0,-2-OFFSET(J938,4-ROW(),4)))+1)</f>
        <v>12</v>
      </c>
      <c r="K938" s="8" t="str">
        <f ca="1">LEFT(OFFSET(K938,0,-COLUMNS($E:$J)-OFFSET(K938,4-ROW(),0)),G938-1)</f>
        <v>118</v>
      </c>
      <c r="L938" s="9" t="str">
        <f ca="1">MID(OFFSET(L938,0,-COLUMNS($E:$J)-OFFSET(L938,4-ROW(),0)),G938+1,H938-G938-1)</f>
        <v>236</v>
      </c>
      <c r="M938" s="9" t="str">
        <f ca="1">MID(OFFSET(M938,0,-COLUMNS($E:$J)-OFFSET(M938,4-ROW(),0)),H938+1,I938-H938-1)</f>
        <v>0</v>
      </c>
      <c r="N938" s="9" t="str">
        <f ca="1">MID(OFFSET(N938,0,-COLUMNS($E:$J)-OFFSET(N938,4-ROW(),0)),I938+1,J938-I938-1)</f>
        <v>0</v>
      </c>
      <c r="O938" s="79" t="str">
        <f ca="1">MID(OFFSET(O938,0,-COLUMNS($E:$J)-OFFSET(O938,4-ROW(),0)),J938+1,2)</f>
        <v/>
      </c>
      <c r="P938" s="20">
        <f ca="1">IF(ISBLANK($D938),"",(($K938*2^8+$L938)*2^8+$M938)*2^8+$N938)</f>
        <v>1995177984</v>
      </c>
      <c r="Q938" s="20">
        <f ca="1">IF(O938="",P938,$P938-MOD($P938,2^(32-$O938)))</f>
        <v>1995177984</v>
      </c>
      <c r="R938" s="7">
        <f ca="1">FIND(R$4,OFFSET(R938,0,3-COLUMNS($F:R)-OFFSET(R938,4-ROW(),4)))</f>
        <v>4</v>
      </c>
      <c r="S938" s="7">
        <f ca="1">FIND(S$4,OFFSET(S938,0,3-COLUMNS($F:R)-OFFSET(S938,4-ROW(),4)),OFFSET(S938,0,-1)+1)</f>
        <v>8</v>
      </c>
      <c r="T938" s="7">
        <f ca="1">FIND(T$4,OFFSET(T938,0,3-COLUMNS($F:R)-OFFSET(T938,4-ROW(),4)),OFFSET(T938,0,-1)+1)</f>
        <v>12</v>
      </c>
      <c r="U938" s="8" t="str">
        <f ca="1">LEFT(OFFSET(U938,0,-COLUMNS($G:$T)-OFFSET(U938,4-ROW(),0)),R938-1)</f>
        <v>118</v>
      </c>
      <c r="V938" s="9" t="str">
        <f ca="1">MID(OFFSET(V938,0,-COLUMNS($G:$T)-OFFSET(V938,4-ROW(),0)),R938+1,S938-R938-1)</f>
        <v>237</v>
      </c>
      <c r="W938" s="9" t="str">
        <f ca="1">MID(OFFSET(W938,0,-COLUMNS($G:$T)-OFFSET(W938,4-ROW(),0)),S938+1,T938-S938-1)</f>
        <v>255</v>
      </c>
      <c r="X938" s="9" t="str">
        <f ca="1">MID(OFFSET(X938,0,-COLUMNS($G:$T)-OFFSET(X938,4-ROW(),0)),T938+1,3)</f>
        <v>255</v>
      </c>
      <c r="Y938" s="21">
        <f ca="1">IF(ISBLANK($F938),"",IF(O938="",(($U938*2^8+$V938)*2^8+$W938)*2^8+$X938,$Q938+2^(32-$O938)-1))</f>
        <v>1995309055</v>
      </c>
      <c r="Z938" s="88" t="str">
        <f t="shared" si="14"/>
        <v>JP</v>
      </c>
    </row>
    <row r="939" spans="2:26" x14ac:dyDescent="0.15">
      <c r="B939" s="87">
        <v>935</v>
      </c>
      <c r="C939" s="92" t="s">
        <v>4474</v>
      </c>
      <c r="D939" s="53" t="s">
        <v>1944</v>
      </c>
      <c r="E939" s="25" t="s">
        <v>8</v>
      </c>
      <c r="F939" s="25" t="s">
        <v>1945</v>
      </c>
      <c r="G939" s="7">
        <f ca="1">FIND(G$4,OFFSET(G939,0,3-COLUMNS(D:G)-OFFSET(G939,4-ROW(),COLUMNS($G:$K))))</f>
        <v>4</v>
      </c>
      <c r="H939" s="7">
        <f ca="1">FIND(H$4,OFFSET(H939,0,3-COLUMNS(D:G)-OFFSET(H939,4-ROW(),COLUMNS($G:$K))),OFFSET(H939,0,-1)+1)</f>
        <v>8</v>
      </c>
      <c r="I939" s="7">
        <f ca="1">FIND(I$4,OFFSET(I939,0,3-COLUMNS(D:G)-OFFSET(I939,4-ROW(),COLUMNS($G:$K))),OFFSET(I939,0,-1)+1)</f>
        <v>10</v>
      </c>
      <c r="J939" s="75">
        <f ca="1">IFERROR(FIND(J$4,OFFSET(J939,0,-2-OFFSET(J939,4-ROW(),4))),LEN(OFFSET(J939,0,-2-OFFSET(J939,4-ROW(),4)))+1)</f>
        <v>12</v>
      </c>
      <c r="K939" s="8" t="str">
        <f ca="1">LEFT(OFFSET(K939,0,-COLUMNS($E:$J)-OFFSET(K939,4-ROW(),0)),G939-1)</f>
        <v>118</v>
      </c>
      <c r="L939" s="9" t="str">
        <f ca="1">MID(OFFSET(L939,0,-COLUMNS($E:$J)-OFFSET(L939,4-ROW(),0)),G939+1,H939-G939-1)</f>
        <v>238</v>
      </c>
      <c r="M939" s="9" t="str">
        <f ca="1">MID(OFFSET(M939,0,-COLUMNS($E:$J)-OFFSET(M939,4-ROW(),0)),H939+1,I939-H939-1)</f>
        <v>0</v>
      </c>
      <c r="N939" s="9" t="str">
        <f ca="1">MID(OFFSET(N939,0,-COLUMNS($E:$J)-OFFSET(N939,4-ROW(),0)),I939+1,J939-I939-1)</f>
        <v>0</v>
      </c>
      <c r="O939" s="79" t="str">
        <f ca="1">MID(OFFSET(O939,0,-COLUMNS($E:$J)-OFFSET(O939,4-ROW(),0)),J939+1,2)</f>
        <v/>
      </c>
      <c r="P939" s="20">
        <f ca="1">IF(ISBLANK($D939),"",(($K939*2^8+$L939)*2^8+$M939)*2^8+$N939)</f>
        <v>1995309056</v>
      </c>
      <c r="Q939" s="20">
        <f ca="1">IF(O939="",P939,$P939-MOD($P939,2^(32-$O939)))</f>
        <v>1995309056</v>
      </c>
      <c r="R939" s="7">
        <f ca="1">FIND(R$4,OFFSET(R939,0,3-COLUMNS($F:R)-OFFSET(R939,4-ROW(),4)))</f>
        <v>4</v>
      </c>
      <c r="S939" s="7">
        <f ca="1">FIND(S$4,OFFSET(S939,0,3-COLUMNS($F:R)-OFFSET(S939,4-ROW(),4)),OFFSET(S939,0,-1)+1)</f>
        <v>8</v>
      </c>
      <c r="T939" s="7">
        <f ca="1">FIND(T$4,OFFSET(T939,0,3-COLUMNS($F:R)-OFFSET(T939,4-ROW(),4)),OFFSET(T939,0,-1)+1)</f>
        <v>12</v>
      </c>
      <c r="U939" s="8" t="str">
        <f ca="1">LEFT(OFFSET(U939,0,-COLUMNS($G:$T)-OFFSET(U939,4-ROW(),0)),R939-1)</f>
        <v>118</v>
      </c>
      <c r="V939" s="9" t="str">
        <f ca="1">MID(OFFSET(V939,0,-COLUMNS($G:$T)-OFFSET(V939,4-ROW(),0)),R939+1,S939-R939-1)</f>
        <v>238</v>
      </c>
      <c r="W939" s="9" t="str">
        <f ca="1">MID(OFFSET(W939,0,-COLUMNS($G:$T)-OFFSET(W939,4-ROW(),0)),S939+1,T939-S939-1)</f>
        <v>127</v>
      </c>
      <c r="X939" s="9" t="str">
        <f ca="1">MID(OFFSET(X939,0,-COLUMNS($G:$T)-OFFSET(X939,4-ROW(),0)),T939+1,3)</f>
        <v>255</v>
      </c>
      <c r="Y939" s="21">
        <f ca="1">IF(ISBLANK($F939),"",IF(O939="",(($U939*2^8+$V939)*2^8+$W939)*2^8+$X939,$Q939+2^(32-$O939)-1))</f>
        <v>1995341823</v>
      </c>
      <c r="Z939" s="88" t="str">
        <f t="shared" si="14"/>
        <v>JP</v>
      </c>
    </row>
    <row r="940" spans="2:26" x14ac:dyDescent="0.15">
      <c r="B940" s="87">
        <v>936</v>
      </c>
      <c r="C940" s="92" t="s">
        <v>4474</v>
      </c>
      <c r="D940" s="53" t="s">
        <v>1946</v>
      </c>
      <c r="E940" s="25" t="s">
        <v>8</v>
      </c>
      <c r="F940" s="25" t="s">
        <v>1947</v>
      </c>
      <c r="G940" s="7">
        <f ca="1">FIND(G$4,OFFSET(G940,0,3-COLUMNS(D:G)-OFFSET(G940,4-ROW(),COLUMNS($G:$K))))</f>
        <v>4</v>
      </c>
      <c r="H940" s="7">
        <f ca="1">FIND(H$4,OFFSET(H940,0,3-COLUMNS(D:G)-OFFSET(H940,4-ROW(),COLUMNS($G:$K))),OFFSET(H940,0,-1)+1)</f>
        <v>8</v>
      </c>
      <c r="I940" s="7">
        <f ca="1">FIND(I$4,OFFSET(I940,0,3-COLUMNS(D:G)-OFFSET(I940,4-ROW(),COLUMNS($G:$K))),OFFSET(I940,0,-1)+1)</f>
        <v>12</v>
      </c>
      <c r="J940" s="75">
        <f ca="1">IFERROR(FIND(J$4,OFFSET(J940,0,-2-OFFSET(J940,4-ROW(),4))),LEN(OFFSET(J940,0,-2-OFFSET(J940,4-ROW(),4)))+1)</f>
        <v>14</v>
      </c>
      <c r="K940" s="8" t="str">
        <f ca="1">LEFT(OFFSET(K940,0,-COLUMNS($E:$J)-OFFSET(K940,4-ROW(),0)),G940-1)</f>
        <v>118</v>
      </c>
      <c r="L940" s="9" t="str">
        <f ca="1">MID(OFFSET(L940,0,-COLUMNS($E:$J)-OFFSET(L940,4-ROW(),0)),G940+1,H940-G940-1)</f>
        <v>238</v>
      </c>
      <c r="M940" s="9" t="str">
        <f ca="1">MID(OFFSET(M940,0,-COLUMNS($E:$J)-OFFSET(M940,4-ROW(),0)),H940+1,I940-H940-1)</f>
        <v>128</v>
      </c>
      <c r="N940" s="9" t="str">
        <f ca="1">MID(OFFSET(N940,0,-COLUMNS($E:$J)-OFFSET(N940,4-ROW(),0)),I940+1,J940-I940-1)</f>
        <v>0</v>
      </c>
      <c r="O940" s="79" t="str">
        <f ca="1">MID(OFFSET(O940,0,-COLUMNS($E:$J)-OFFSET(O940,4-ROW(),0)),J940+1,2)</f>
        <v/>
      </c>
      <c r="P940" s="20">
        <f ca="1">IF(ISBLANK($D940),"",(($K940*2^8+$L940)*2^8+$M940)*2^8+$N940)</f>
        <v>1995341824</v>
      </c>
      <c r="Q940" s="20">
        <f ca="1">IF(O940="",P940,$P940-MOD($P940,2^(32-$O940)))</f>
        <v>1995341824</v>
      </c>
      <c r="R940" s="7">
        <f ca="1">FIND(R$4,OFFSET(R940,0,3-COLUMNS($F:R)-OFFSET(R940,4-ROW(),4)))</f>
        <v>4</v>
      </c>
      <c r="S940" s="7">
        <f ca="1">FIND(S$4,OFFSET(S940,0,3-COLUMNS($F:R)-OFFSET(S940,4-ROW(),4)),OFFSET(S940,0,-1)+1)</f>
        <v>8</v>
      </c>
      <c r="T940" s="7">
        <f ca="1">FIND(T$4,OFFSET(T940,0,3-COLUMNS($F:R)-OFFSET(T940,4-ROW(),4)),OFFSET(T940,0,-1)+1)</f>
        <v>12</v>
      </c>
      <c r="U940" s="8" t="str">
        <f ca="1">LEFT(OFFSET(U940,0,-COLUMNS($G:$T)-OFFSET(U940,4-ROW(),0)),R940-1)</f>
        <v>118</v>
      </c>
      <c r="V940" s="9" t="str">
        <f ca="1">MID(OFFSET(V940,0,-COLUMNS($G:$T)-OFFSET(V940,4-ROW(),0)),R940+1,S940-R940-1)</f>
        <v>238</v>
      </c>
      <c r="W940" s="9" t="str">
        <f ca="1">MID(OFFSET(W940,0,-COLUMNS($G:$T)-OFFSET(W940,4-ROW(),0)),S940+1,T940-S940-1)</f>
        <v>191</v>
      </c>
      <c r="X940" s="9" t="str">
        <f ca="1">MID(OFFSET(X940,0,-COLUMNS($G:$T)-OFFSET(X940,4-ROW(),0)),T940+1,3)</f>
        <v>255</v>
      </c>
      <c r="Y940" s="21">
        <f ca="1">IF(ISBLANK($F940),"",IF(O940="",(($U940*2^8+$V940)*2^8+$W940)*2^8+$X940,$Q940+2^(32-$O940)-1))</f>
        <v>1995358207</v>
      </c>
      <c r="Z940" s="88" t="str">
        <f t="shared" si="14"/>
        <v>JP</v>
      </c>
    </row>
    <row r="941" spans="2:26" x14ac:dyDescent="0.15">
      <c r="B941" s="87">
        <v>937</v>
      </c>
      <c r="C941" s="92" t="s">
        <v>4474</v>
      </c>
      <c r="D941" s="53" t="s">
        <v>1948</v>
      </c>
      <c r="E941" s="25" t="s">
        <v>8</v>
      </c>
      <c r="F941" s="25" t="s">
        <v>1949</v>
      </c>
      <c r="G941" s="7">
        <f ca="1">FIND(G$4,OFFSET(G941,0,3-COLUMNS(D:G)-OFFSET(G941,4-ROW(),COLUMNS($G:$K))))</f>
        <v>4</v>
      </c>
      <c r="H941" s="7">
        <f ca="1">FIND(H$4,OFFSET(H941,0,3-COLUMNS(D:G)-OFFSET(H941,4-ROW(),COLUMNS($G:$K))),OFFSET(H941,0,-1)+1)</f>
        <v>8</v>
      </c>
      <c r="I941" s="7">
        <f ca="1">FIND(I$4,OFFSET(I941,0,3-COLUMNS(D:G)-OFFSET(I941,4-ROW(),COLUMNS($G:$K))),OFFSET(I941,0,-1)+1)</f>
        <v>12</v>
      </c>
      <c r="J941" s="75">
        <f ca="1">IFERROR(FIND(J$4,OFFSET(J941,0,-2-OFFSET(J941,4-ROW(),4))),LEN(OFFSET(J941,0,-2-OFFSET(J941,4-ROW(),4)))+1)</f>
        <v>14</v>
      </c>
      <c r="K941" s="8" t="str">
        <f ca="1">LEFT(OFFSET(K941,0,-COLUMNS($E:$J)-OFFSET(K941,4-ROW(),0)),G941-1)</f>
        <v>118</v>
      </c>
      <c r="L941" s="9" t="str">
        <f ca="1">MID(OFFSET(L941,0,-COLUMNS($E:$J)-OFFSET(L941,4-ROW(),0)),G941+1,H941-G941-1)</f>
        <v>238</v>
      </c>
      <c r="M941" s="9" t="str">
        <f ca="1">MID(OFFSET(M941,0,-COLUMNS($E:$J)-OFFSET(M941,4-ROW(),0)),H941+1,I941-H941-1)</f>
        <v>192</v>
      </c>
      <c r="N941" s="9" t="str">
        <f ca="1">MID(OFFSET(N941,0,-COLUMNS($E:$J)-OFFSET(N941,4-ROW(),0)),I941+1,J941-I941-1)</f>
        <v>0</v>
      </c>
      <c r="O941" s="79" t="str">
        <f ca="1">MID(OFFSET(O941,0,-COLUMNS($E:$J)-OFFSET(O941,4-ROW(),0)),J941+1,2)</f>
        <v/>
      </c>
      <c r="P941" s="20">
        <f ca="1">IF(ISBLANK($D941),"",(($K941*2^8+$L941)*2^8+$M941)*2^8+$N941)</f>
        <v>1995358208</v>
      </c>
      <c r="Q941" s="20">
        <f ca="1">IF(O941="",P941,$P941-MOD($P941,2^(32-$O941)))</f>
        <v>1995358208</v>
      </c>
      <c r="R941" s="7">
        <f ca="1">FIND(R$4,OFFSET(R941,0,3-COLUMNS($F:R)-OFFSET(R941,4-ROW(),4)))</f>
        <v>4</v>
      </c>
      <c r="S941" s="7">
        <f ca="1">FIND(S$4,OFFSET(S941,0,3-COLUMNS($F:R)-OFFSET(S941,4-ROW(),4)),OFFSET(S941,0,-1)+1)</f>
        <v>8</v>
      </c>
      <c r="T941" s="7">
        <f ca="1">FIND(T$4,OFFSET(T941,0,3-COLUMNS($F:R)-OFFSET(T941,4-ROW(),4)),OFFSET(T941,0,-1)+1)</f>
        <v>12</v>
      </c>
      <c r="U941" s="8" t="str">
        <f ca="1">LEFT(OFFSET(U941,0,-COLUMNS($G:$T)-OFFSET(U941,4-ROW(),0)),R941-1)</f>
        <v>118</v>
      </c>
      <c r="V941" s="9" t="str">
        <f ca="1">MID(OFFSET(V941,0,-COLUMNS($G:$T)-OFFSET(V941,4-ROW(),0)),R941+1,S941-R941-1)</f>
        <v>238</v>
      </c>
      <c r="W941" s="9" t="str">
        <f ca="1">MID(OFFSET(W941,0,-COLUMNS($G:$T)-OFFSET(W941,4-ROW(),0)),S941+1,T941-S941-1)</f>
        <v>255</v>
      </c>
      <c r="X941" s="9" t="str">
        <f ca="1">MID(OFFSET(X941,0,-COLUMNS($G:$T)-OFFSET(X941,4-ROW(),0)),T941+1,3)</f>
        <v>255</v>
      </c>
      <c r="Y941" s="21">
        <f ca="1">IF(ISBLANK($F941),"",IF(O941="",(($U941*2^8+$V941)*2^8+$W941)*2^8+$X941,$Q941+2^(32-$O941)-1))</f>
        <v>1995374591</v>
      </c>
      <c r="Z941" s="88" t="str">
        <f t="shared" si="14"/>
        <v>JP</v>
      </c>
    </row>
    <row r="942" spans="2:26" x14ac:dyDescent="0.15">
      <c r="B942" s="87">
        <v>938</v>
      </c>
      <c r="C942" s="92" t="s">
        <v>4474</v>
      </c>
      <c r="D942" s="53" t="s">
        <v>1950</v>
      </c>
      <c r="E942" s="25" t="s">
        <v>8</v>
      </c>
      <c r="F942" s="25" t="s">
        <v>1951</v>
      </c>
      <c r="G942" s="7">
        <f ca="1">FIND(G$4,OFFSET(G942,0,3-COLUMNS(D:G)-OFFSET(G942,4-ROW(),COLUMNS($G:$K))))</f>
        <v>4</v>
      </c>
      <c r="H942" s="7">
        <f ca="1">FIND(H$4,OFFSET(H942,0,3-COLUMNS(D:G)-OFFSET(H942,4-ROW(),COLUMNS($G:$K))),OFFSET(H942,0,-1)+1)</f>
        <v>8</v>
      </c>
      <c r="I942" s="7">
        <f ca="1">FIND(I$4,OFFSET(I942,0,3-COLUMNS(D:G)-OFFSET(I942,4-ROW(),COLUMNS($G:$K))),OFFSET(I942,0,-1)+1)</f>
        <v>10</v>
      </c>
      <c r="J942" s="75">
        <f ca="1">IFERROR(FIND(J$4,OFFSET(J942,0,-2-OFFSET(J942,4-ROW(),4))),LEN(OFFSET(J942,0,-2-OFFSET(J942,4-ROW(),4)))+1)</f>
        <v>12</v>
      </c>
      <c r="K942" s="8" t="str">
        <f ca="1">LEFT(OFFSET(K942,0,-COLUMNS($E:$J)-OFFSET(K942,4-ROW(),0)),G942-1)</f>
        <v>118</v>
      </c>
      <c r="L942" s="9" t="str">
        <f ca="1">MID(OFFSET(L942,0,-COLUMNS($E:$J)-OFFSET(L942,4-ROW(),0)),G942+1,H942-G942-1)</f>
        <v>240</v>
      </c>
      <c r="M942" s="9" t="str">
        <f ca="1">MID(OFFSET(M942,0,-COLUMNS($E:$J)-OFFSET(M942,4-ROW(),0)),H942+1,I942-H942-1)</f>
        <v>0</v>
      </c>
      <c r="N942" s="9" t="str">
        <f ca="1">MID(OFFSET(N942,0,-COLUMNS($E:$J)-OFFSET(N942,4-ROW(),0)),I942+1,J942-I942-1)</f>
        <v>0</v>
      </c>
      <c r="O942" s="79" t="str">
        <f ca="1">MID(OFFSET(O942,0,-COLUMNS($E:$J)-OFFSET(O942,4-ROW(),0)),J942+1,2)</f>
        <v/>
      </c>
      <c r="P942" s="20">
        <f ca="1">IF(ISBLANK($D942),"",(($K942*2^8+$L942)*2^8+$M942)*2^8+$N942)</f>
        <v>1995440128</v>
      </c>
      <c r="Q942" s="20">
        <f ca="1">IF(O942="",P942,$P942-MOD($P942,2^(32-$O942)))</f>
        <v>1995440128</v>
      </c>
      <c r="R942" s="7">
        <f ca="1">FIND(R$4,OFFSET(R942,0,3-COLUMNS($F:R)-OFFSET(R942,4-ROW(),4)))</f>
        <v>4</v>
      </c>
      <c r="S942" s="7">
        <f ca="1">FIND(S$4,OFFSET(S942,0,3-COLUMNS($F:R)-OFFSET(S942,4-ROW(),4)),OFFSET(S942,0,-1)+1)</f>
        <v>8</v>
      </c>
      <c r="T942" s="7">
        <f ca="1">FIND(T$4,OFFSET(T942,0,3-COLUMNS($F:R)-OFFSET(T942,4-ROW(),4)),OFFSET(T942,0,-1)+1)</f>
        <v>12</v>
      </c>
      <c r="U942" s="8" t="str">
        <f ca="1">LEFT(OFFSET(U942,0,-COLUMNS($G:$T)-OFFSET(U942,4-ROW(),0)),R942-1)</f>
        <v>118</v>
      </c>
      <c r="V942" s="9" t="str">
        <f ca="1">MID(OFFSET(V942,0,-COLUMNS($G:$T)-OFFSET(V942,4-ROW(),0)),R942+1,S942-R942-1)</f>
        <v>241</v>
      </c>
      <c r="W942" s="9" t="str">
        <f ca="1">MID(OFFSET(W942,0,-COLUMNS($G:$T)-OFFSET(W942,4-ROW(),0)),S942+1,T942-S942-1)</f>
        <v>255</v>
      </c>
      <c r="X942" s="9" t="str">
        <f ca="1">MID(OFFSET(X942,0,-COLUMNS($G:$T)-OFFSET(X942,4-ROW(),0)),T942+1,3)</f>
        <v>255</v>
      </c>
      <c r="Y942" s="21">
        <f ca="1">IF(ISBLANK($F942),"",IF(O942="",(($U942*2^8+$V942)*2^8+$W942)*2^8+$X942,$Q942+2^(32-$O942)-1))</f>
        <v>1995571199</v>
      </c>
      <c r="Z942" s="88" t="str">
        <f t="shared" si="14"/>
        <v>JP</v>
      </c>
    </row>
    <row r="943" spans="2:26" x14ac:dyDescent="0.15">
      <c r="B943" s="87">
        <v>939</v>
      </c>
      <c r="C943" s="92" t="s">
        <v>4474</v>
      </c>
      <c r="D943" s="53" t="s">
        <v>1952</v>
      </c>
      <c r="E943" s="25" t="s">
        <v>8</v>
      </c>
      <c r="F943" s="25" t="s">
        <v>1953</v>
      </c>
      <c r="G943" s="7">
        <f ca="1">FIND(G$4,OFFSET(G943,0,3-COLUMNS(D:G)-OFFSET(G943,4-ROW(),COLUMNS($G:$K))))</f>
        <v>4</v>
      </c>
      <c r="H943" s="7">
        <f ca="1">FIND(H$4,OFFSET(H943,0,3-COLUMNS(D:G)-OFFSET(H943,4-ROW(),COLUMNS($G:$K))),OFFSET(H943,0,-1)+1)</f>
        <v>8</v>
      </c>
      <c r="I943" s="7">
        <f ca="1">FIND(I$4,OFFSET(I943,0,3-COLUMNS(D:G)-OFFSET(I943,4-ROW(),COLUMNS($G:$K))),OFFSET(I943,0,-1)+1)</f>
        <v>10</v>
      </c>
      <c r="J943" s="75">
        <f ca="1">IFERROR(FIND(J$4,OFFSET(J943,0,-2-OFFSET(J943,4-ROW(),4))),LEN(OFFSET(J943,0,-2-OFFSET(J943,4-ROW(),4)))+1)</f>
        <v>12</v>
      </c>
      <c r="K943" s="8" t="str">
        <f ca="1">LEFT(OFFSET(K943,0,-COLUMNS($E:$J)-OFFSET(K943,4-ROW(),0)),G943-1)</f>
        <v>118</v>
      </c>
      <c r="L943" s="9" t="str">
        <f ca="1">MID(OFFSET(L943,0,-COLUMNS($E:$J)-OFFSET(L943,4-ROW(),0)),G943+1,H943-G943-1)</f>
        <v>243</v>
      </c>
      <c r="M943" s="9" t="str">
        <f ca="1">MID(OFFSET(M943,0,-COLUMNS($E:$J)-OFFSET(M943,4-ROW(),0)),H943+1,I943-H943-1)</f>
        <v>0</v>
      </c>
      <c r="N943" s="9" t="str">
        <f ca="1">MID(OFFSET(N943,0,-COLUMNS($E:$J)-OFFSET(N943,4-ROW(),0)),I943+1,J943-I943-1)</f>
        <v>0</v>
      </c>
      <c r="O943" s="79" t="str">
        <f ca="1">MID(OFFSET(O943,0,-COLUMNS($E:$J)-OFFSET(O943,4-ROW(),0)),J943+1,2)</f>
        <v/>
      </c>
      <c r="P943" s="20">
        <f ca="1">IF(ISBLANK($D943),"",(($K943*2^8+$L943)*2^8+$M943)*2^8+$N943)</f>
        <v>1995636736</v>
      </c>
      <c r="Q943" s="20">
        <f ca="1">IF(O943="",P943,$P943-MOD($P943,2^(32-$O943)))</f>
        <v>1995636736</v>
      </c>
      <c r="R943" s="7">
        <f ca="1">FIND(R$4,OFFSET(R943,0,3-COLUMNS($F:R)-OFFSET(R943,4-ROW(),4)))</f>
        <v>4</v>
      </c>
      <c r="S943" s="7">
        <f ca="1">FIND(S$4,OFFSET(S943,0,3-COLUMNS($F:R)-OFFSET(S943,4-ROW(),4)),OFFSET(S943,0,-1)+1)</f>
        <v>8</v>
      </c>
      <c r="T943" s="7">
        <f ca="1">FIND(T$4,OFFSET(T943,0,3-COLUMNS($F:R)-OFFSET(T943,4-ROW(),4)),OFFSET(T943,0,-1)+1)</f>
        <v>12</v>
      </c>
      <c r="U943" s="8" t="str">
        <f ca="1">LEFT(OFFSET(U943,0,-COLUMNS($G:$T)-OFFSET(U943,4-ROW(),0)),R943-1)</f>
        <v>118</v>
      </c>
      <c r="V943" s="9" t="str">
        <f ca="1">MID(OFFSET(V943,0,-COLUMNS($G:$T)-OFFSET(V943,4-ROW(),0)),R943+1,S943-R943-1)</f>
        <v>243</v>
      </c>
      <c r="W943" s="9" t="str">
        <f ca="1">MID(OFFSET(W943,0,-COLUMNS($G:$T)-OFFSET(W943,4-ROW(),0)),S943+1,T943-S943-1)</f>
        <v>255</v>
      </c>
      <c r="X943" s="9" t="str">
        <f ca="1">MID(OFFSET(X943,0,-COLUMNS($G:$T)-OFFSET(X943,4-ROW(),0)),T943+1,3)</f>
        <v>255</v>
      </c>
      <c r="Y943" s="21">
        <f ca="1">IF(ISBLANK($F943),"",IF(O943="",(($U943*2^8+$V943)*2^8+$W943)*2^8+$X943,$Q943+2^(32-$O943)-1))</f>
        <v>1995702271</v>
      </c>
      <c r="Z943" s="88" t="str">
        <f t="shared" si="14"/>
        <v>JP</v>
      </c>
    </row>
    <row r="944" spans="2:26" x14ac:dyDescent="0.15">
      <c r="B944" s="87">
        <v>940</v>
      </c>
      <c r="C944" s="92" t="s">
        <v>4474</v>
      </c>
      <c r="D944" s="53" t="s">
        <v>1954</v>
      </c>
      <c r="E944" s="25" t="s">
        <v>8</v>
      </c>
      <c r="F944" s="25" t="s">
        <v>1955</v>
      </c>
      <c r="G944" s="7">
        <f ca="1">FIND(G$4,OFFSET(G944,0,3-COLUMNS(D:G)-OFFSET(G944,4-ROW(),COLUMNS($G:$K))))</f>
        <v>4</v>
      </c>
      <c r="H944" s="7">
        <f ca="1">FIND(H$4,OFFSET(H944,0,3-COLUMNS(D:G)-OFFSET(H944,4-ROW(),COLUMNS($G:$K))),OFFSET(H944,0,-1)+1)</f>
        <v>7</v>
      </c>
      <c r="I944" s="7">
        <f ca="1">FIND(I$4,OFFSET(I944,0,3-COLUMNS(D:G)-OFFSET(I944,4-ROW(),COLUMNS($G:$K))),OFFSET(I944,0,-1)+1)</f>
        <v>11</v>
      </c>
      <c r="J944" s="75">
        <f ca="1">IFERROR(FIND(J$4,OFFSET(J944,0,-2-OFFSET(J944,4-ROW(),4))),LEN(OFFSET(J944,0,-2-OFFSET(J944,4-ROW(),4)))+1)</f>
        <v>13</v>
      </c>
      <c r="K944" s="8" t="str">
        <f ca="1">LEFT(OFFSET(K944,0,-COLUMNS($E:$J)-OFFSET(K944,4-ROW(),0)),G944-1)</f>
        <v>119</v>
      </c>
      <c r="L944" s="9" t="str">
        <f ca="1">MID(OFFSET(L944,0,-COLUMNS($E:$J)-OFFSET(L944,4-ROW(),0)),G944+1,H944-G944-1)</f>
        <v>10</v>
      </c>
      <c r="M944" s="9" t="str">
        <f ca="1">MID(OFFSET(M944,0,-COLUMNS($E:$J)-OFFSET(M944,4-ROW(),0)),H944+1,I944-H944-1)</f>
        <v>160</v>
      </c>
      <c r="N944" s="9" t="str">
        <f ca="1">MID(OFFSET(N944,0,-COLUMNS($E:$J)-OFFSET(N944,4-ROW(),0)),I944+1,J944-I944-1)</f>
        <v>0</v>
      </c>
      <c r="O944" s="79" t="str">
        <f ca="1">MID(OFFSET(O944,0,-COLUMNS($E:$J)-OFFSET(O944,4-ROW(),0)),J944+1,2)</f>
        <v/>
      </c>
      <c r="P944" s="20">
        <f ca="1">IF(ISBLANK($D944),"",(($K944*2^8+$L944)*2^8+$M944)*2^8+$N944)</f>
        <v>1997185024</v>
      </c>
      <c r="Q944" s="20">
        <f ca="1">IF(O944="",P944,$P944-MOD($P944,2^(32-$O944)))</f>
        <v>1997185024</v>
      </c>
      <c r="R944" s="7">
        <f ca="1">FIND(R$4,OFFSET(R944,0,3-COLUMNS($F:R)-OFFSET(R944,4-ROW(),4)))</f>
        <v>4</v>
      </c>
      <c r="S944" s="7">
        <f ca="1">FIND(S$4,OFFSET(S944,0,3-COLUMNS($F:R)-OFFSET(S944,4-ROW(),4)),OFFSET(S944,0,-1)+1)</f>
        <v>7</v>
      </c>
      <c r="T944" s="7">
        <f ca="1">FIND(T$4,OFFSET(T944,0,3-COLUMNS($F:R)-OFFSET(T944,4-ROW(),4)),OFFSET(T944,0,-1)+1)</f>
        <v>11</v>
      </c>
      <c r="U944" s="8" t="str">
        <f ca="1">LEFT(OFFSET(U944,0,-COLUMNS($G:$T)-OFFSET(U944,4-ROW(),0)),R944-1)</f>
        <v>119</v>
      </c>
      <c r="V944" s="9" t="str">
        <f ca="1">MID(OFFSET(V944,0,-COLUMNS($G:$T)-OFFSET(V944,4-ROW(),0)),R944+1,S944-R944-1)</f>
        <v>10</v>
      </c>
      <c r="W944" s="9" t="str">
        <f ca="1">MID(OFFSET(W944,0,-COLUMNS($G:$T)-OFFSET(W944,4-ROW(),0)),S944+1,T944-S944-1)</f>
        <v>167</v>
      </c>
      <c r="X944" s="9" t="str">
        <f ca="1">MID(OFFSET(X944,0,-COLUMNS($G:$T)-OFFSET(X944,4-ROW(),0)),T944+1,3)</f>
        <v>255</v>
      </c>
      <c r="Y944" s="21">
        <f ca="1">IF(ISBLANK($F944),"",IF(O944="",(($U944*2^8+$V944)*2^8+$W944)*2^8+$X944,$Q944+2^(32-$O944)-1))</f>
        <v>1997187071</v>
      </c>
      <c r="Z944" s="88" t="str">
        <f t="shared" si="14"/>
        <v>JP</v>
      </c>
    </row>
    <row r="945" spans="2:26" x14ac:dyDescent="0.15">
      <c r="B945" s="87">
        <v>941</v>
      </c>
      <c r="C945" s="92" t="s">
        <v>4474</v>
      </c>
      <c r="D945" s="53" t="s">
        <v>1956</v>
      </c>
      <c r="E945" s="25" t="s">
        <v>8</v>
      </c>
      <c r="F945" s="25" t="s">
        <v>1957</v>
      </c>
      <c r="G945" s="7">
        <f ca="1">FIND(G$4,OFFSET(G945,0,3-COLUMNS(D:G)-OFFSET(G945,4-ROW(),COLUMNS($G:$K))))</f>
        <v>4</v>
      </c>
      <c r="H945" s="7">
        <f ca="1">FIND(H$4,OFFSET(H945,0,3-COLUMNS(D:G)-OFFSET(H945,4-ROW(),COLUMNS($G:$K))),OFFSET(H945,0,-1)+1)</f>
        <v>7</v>
      </c>
      <c r="I945" s="7">
        <f ca="1">FIND(I$4,OFFSET(I945,0,3-COLUMNS(D:G)-OFFSET(I945,4-ROW(),COLUMNS($G:$K))),OFFSET(I945,0,-1)+1)</f>
        <v>11</v>
      </c>
      <c r="J945" s="75">
        <f ca="1">IFERROR(FIND(J$4,OFFSET(J945,0,-2-OFFSET(J945,4-ROW(),4))),LEN(OFFSET(J945,0,-2-OFFSET(J945,4-ROW(),4)))+1)</f>
        <v>13</v>
      </c>
      <c r="K945" s="8" t="str">
        <f ca="1">LEFT(OFFSET(K945,0,-COLUMNS($E:$J)-OFFSET(K945,4-ROW(),0)),G945-1)</f>
        <v>119</v>
      </c>
      <c r="L945" s="9" t="str">
        <f ca="1">MID(OFFSET(L945,0,-COLUMNS($E:$J)-OFFSET(L945,4-ROW(),0)),G945+1,H945-G945-1)</f>
        <v>10</v>
      </c>
      <c r="M945" s="9" t="str">
        <f ca="1">MID(OFFSET(M945,0,-COLUMNS($E:$J)-OFFSET(M945,4-ROW(),0)),H945+1,I945-H945-1)</f>
        <v>184</v>
      </c>
      <c r="N945" s="9" t="str">
        <f ca="1">MID(OFFSET(N945,0,-COLUMNS($E:$J)-OFFSET(N945,4-ROW(),0)),I945+1,J945-I945-1)</f>
        <v>0</v>
      </c>
      <c r="O945" s="79" t="str">
        <f ca="1">MID(OFFSET(O945,0,-COLUMNS($E:$J)-OFFSET(O945,4-ROW(),0)),J945+1,2)</f>
        <v/>
      </c>
      <c r="P945" s="20">
        <f ca="1">IF(ISBLANK($D945),"",(($K945*2^8+$L945)*2^8+$M945)*2^8+$N945)</f>
        <v>1997191168</v>
      </c>
      <c r="Q945" s="20">
        <f ca="1">IF(O945="",P945,$P945-MOD($P945,2^(32-$O945)))</f>
        <v>1997191168</v>
      </c>
      <c r="R945" s="7">
        <f ca="1">FIND(R$4,OFFSET(R945,0,3-COLUMNS($F:R)-OFFSET(R945,4-ROW(),4)))</f>
        <v>4</v>
      </c>
      <c r="S945" s="7">
        <f ca="1">FIND(S$4,OFFSET(S945,0,3-COLUMNS($F:R)-OFFSET(S945,4-ROW(),4)),OFFSET(S945,0,-1)+1)</f>
        <v>7</v>
      </c>
      <c r="T945" s="7">
        <f ca="1">FIND(T$4,OFFSET(T945,0,3-COLUMNS($F:R)-OFFSET(T945,4-ROW(),4)),OFFSET(T945,0,-1)+1)</f>
        <v>11</v>
      </c>
      <c r="U945" s="8" t="str">
        <f ca="1">LEFT(OFFSET(U945,0,-COLUMNS($G:$T)-OFFSET(U945,4-ROW(),0)),R945-1)</f>
        <v>119</v>
      </c>
      <c r="V945" s="9" t="str">
        <f ca="1">MID(OFFSET(V945,0,-COLUMNS($G:$T)-OFFSET(V945,4-ROW(),0)),R945+1,S945-R945-1)</f>
        <v>10</v>
      </c>
      <c r="W945" s="9" t="str">
        <f ca="1">MID(OFFSET(W945,0,-COLUMNS($G:$T)-OFFSET(W945,4-ROW(),0)),S945+1,T945-S945-1)</f>
        <v>191</v>
      </c>
      <c r="X945" s="9" t="str">
        <f ca="1">MID(OFFSET(X945,0,-COLUMNS($G:$T)-OFFSET(X945,4-ROW(),0)),T945+1,3)</f>
        <v>255</v>
      </c>
      <c r="Y945" s="21">
        <f ca="1">IF(ISBLANK($F945),"",IF(O945="",(($U945*2^8+$V945)*2^8+$W945)*2^8+$X945,$Q945+2^(32-$O945)-1))</f>
        <v>1997193215</v>
      </c>
      <c r="Z945" s="88" t="str">
        <f t="shared" si="14"/>
        <v>JP</v>
      </c>
    </row>
    <row r="946" spans="2:26" x14ac:dyDescent="0.15">
      <c r="B946" s="87">
        <v>942</v>
      </c>
      <c r="C946" s="92" t="s">
        <v>4474</v>
      </c>
      <c r="D946" s="53" t="s">
        <v>1958</v>
      </c>
      <c r="E946" s="25" t="s">
        <v>8</v>
      </c>
      <c r="F946" s="25" t="s">
        <v>1959</v>
      </c>
      <c r="G946" s="7">
        <f ca="1">FIND(G$4,OFFSET(G946,0,3-COLUMNS(D:G)-OFFSET(G946,4-ROW(),COLUMNS($G:$K))))</f>
        <v>4</v>
      </c>
      <c r="H946" s="7">
        <f ca="1">FIND(H$4,OFFSET(H946,0,3-COLUMNS(D:G)-OFFSET(H946,4-ROW(),COLUMNS($G:$K))),OFFSET(H946,0,-1)+1)</f>
        <v>7</v>
      </c>
      <c r="I946" s="7">
        <f ca="1">FIND(I$4,OFFSET(I946,0,3-COLUMNS(D:G)-OFFSET(I946,4-ROW(),COLUMNS($G:$K))),OFFSET(I946,0,-1)+1)</f>
        <v>11</v>
      </c>
      <c r="J946" s="75">
        <f ca="1">IFERROR(FIND(J$4,OFFSET(J946,0,-2-OFFSET(J946,4-ROW(),4))),LEN(OFFSET(J946,0,-2-OFFSET(J946,4-ROW(),4)))+1)</f>
        <v>13</v>
      </c>
      <c r="K946" s="8" t="str">
        <f ca="1">LEFT(OFFSET(K946,0,-COLUMNS($E:$J)-OFFSET(K946,4-ROW(),0)),G946-1)</f>
        <v>119</v>
      </c>
      <c r="L946" s="9" t="str">
        <f ca="1">MID(OFFSET(L946,0,-COLUMNS($E:$J)-OFFSET(L946,4-ROW(),0)),G946+1,H946-G946-1)</f>
        <v>10</v>
      </c>
      <c r="M946" s="9" t="str">
        <f ca="1">MID(OFFSET(M946,0,-COLUMNS($E:$J)-OFFSET(M946,4-ROW(),0)),H946+1,I946-H946-1)</f>
        <v>192</v>
      </c>
      <c r="N946" s="9" t="str">
        <f ca="1">MID(OFFSET(N946,0,-COLUMNS($E:$J)-OFFSET(N946,4-ROW(),0)),I946+1,J946-I946-1)</f>
        <v>0</v>
      </c>
      <c r="O946" s="79" t="str">
        <f ca="1">MID(OFFSET(O946,0,-COLUMNS($E:$J)-OFFSET(O946,4-ROW(),0)),J946+1,2)</f>
        <v/>
      </c>
      <c r="P946" s="20">
        <f ca="1">IF(ISBLANK($D946),"",(($K946*2^8+$L946)*2^8+$M946)*2^8+$N946)</f>
        <v>1997193216</v>
      </c>
      <c r="Q946" s="20">
        <f ca="1">IF(O946="",P946,$P946-MOD($P946,2^(32-$O946)))</f>
        <v>1997193216</v>
      </c>
      <c r="R946" s="7">
        <f ca="1">FIND(R$4,OFFSET(R946,0,3-COLUMNS($F:R)-OFFSET(R946,4-ROW(),4)))</f>
        <v>4</v>
      </c>
      <c r="S946" s="7">
        <f ca="1">FIND(S$4,OFFSET(S946,0,3-COLUMNS($F:R)-OFFSET(S946,4-ROW(),4)),OFFSET(S946,0,-1)+1)</f>
        <v>7</v>
      </c>
      <c r="T946" s="7">
        <f ca="1">FIND(T$4,OFFSET(T946,0,3-COLUMNS($F:R)-OFFSET(T946,4-ROW(),4)),OFFSET(T946,0,-1)+1)</f>
        <v>11</v>
      </c>
      <c r="U946" s="8" t="str">
        <f ca="1">LEFT(OFFSET(U946,0,-COLUMNS($G:$T)-OFFSET(U946,4-ROW(),0)),R946-1)</f>
        <v>119</v>
      </c>
      <c r="V946" s="9" t="str">
        <f ca="1">MID(OFFSET(V946,0,-COLUMNS($G:$T)-OFFSET(V946,4-ROW(),0)),R946+1,S946-R946-1)</f>
        <v>10</v>
      </c>
      <c r="W946" s="9" t="str">
        <f ca="1">MID(OFFSET(W946,0,-COLUMNS($G:$T)-OFFSET(W946,4-ROW(),0)),S946+1,T946-S946-1)</f>
        <v>255</v>
      </c>
      <c r="X946" s="9" t="str">
        <f ca="1">MID(OFFSET(X946,0,-COLUMNS($G:$T)-OFFSET(X946,4-ROW(),0)),T946+1,3)</f>
        <v>255</v>
      </c>
      <c r="Y946" s="21">
        <f ca="1">IF(ISBLANK($F946),"",IF(O946="",(($U946*2^8+$V946)*2^8+$W946)*2^8+$X946,$Q946+2^(32-$O946)-1))</f>
        <v>1997209599</v>
      </c>
      <c r="Z946" s="88" t="str">
        <f t="shared" si="14"/>
        <v>JP</v>
      </c>
    </row>
    <row r="947" spans="2:26" x14ac:dyDescent="0.15">
      <c r="B947" s="87">
        <v>943</v>
      </c>
      <c r="C947" s="92" t="s">
        <v>4474</v>
      </c>
      <c r="D947" s="53" t="s">
        <v>1960</v>
      </c>
      <c r="E947" s="25" t="s">
        <v>8</v>
      </c>
      <c r="F947" s="25" t="s">
        <v>1961</v>
      </c>
      <c r="G947" s="7">
        <f ca="1">FIND(G$4,OFFSET(G947,0,3-COLUMNS(D:G)-OFFSET(G947,4-ROW(),COLUMNS($G:$K))))</f>
        <v>4</v>
      </c>
      <c r="H947" s="7">
        <f ca="1">FIND(H$4,OFFSET(H947,0,3-COLUMNS(D:G)-OFFSET(H947,4-ROW(),COLUMNS($G:$K))),OFFSET(H947,0,-1)+1)</f>
        <v>7</v>
      </c>
      <c r="I947" s="7">
        <f ca="1">FIND(I$4,OFFSET(I947,0,3-COLUMNS(D:G)-OFFSET(I947,4-ROW(),COLUMNS($G:$K))),OFFSET(I947,0,-1)+1)</f>
        <v>10</v>
      </c>
      <c r="J947" s="75">
        <f ca="1">IFERROR(FIND(J$4,OFFSET(J947,0,-2-OFFSET(J947,4-ROW(),4))),LEN(OFFSET(J947,0,-2-OFFSET(J947,4-ROW(),4)))+1)</f>
        <v>12</v>
      </c>
      <c r="K947" s="8" t="str">
        <f ca="1">LEFT(OFFSET(K947,0,-COLUMNS($E:$J)-OFFSET(K947,4-ROW(),0)),G947-1)</f>
        <v>119</v>
      </c>
      <c r="L947" s="9" t="str">
        <f ca="1">MID(OFFSET(L947,0,-COLUMNS($E:$J)-OFFSET(L947,4-ROW(),0)),G947+1,H947-G947-1)</f>
        <v>15</v>
      </c>
      <c r="M947" s="9" t="str">
        <f ca="1">MID(OFFSET(M947,0,-COLUMNS($E:$J)-OFFSET(M947,4-ROW(),0)),H947+1,I947-H947-1)</f>
        <v>32</v>
      </c>
      <c r="N947" s="9" t="str">
        <f ca="1">MID(OFFSET(N947,0,-COLUMNS($E:$J)-OFFSET(N947,4-ROW(),0)),I947+1,J947-I947-1)</f>
        <v>0</v>
      </c>
      <c r="O947" s="79" t="str">
        <f ca="1">MID(OFFSET(O947,0,-COLUMNS($E:$J)-OFFSET(O947,4-ROW(),0)),J947+1,2)</f>
        <v/>
      </c>
      <c r="P947" s="20">
        <f ca="1">IF(ISBLANK($D947),"",(($K947*2^8+$L947)*2^8+$M947)*2^8+$N947)</f>
        <v>1997479936</v>
      </c>
      <c r="Q947" s="20">
        <f ca="1">IF(O947="",P947,$P947-MOD($P947,2^(32-$O947)))</f>
        <v>1997479936</v>
      </c>
      <c r="R947" s="7">
        <f ca="1">FIND(R$4,OFFSET(R947,0,3-COLUMNS($F:R)-OFFSET(R947,4-ROW(),4)))</f>
        <v>4</v>
      </c>
      <c r="S947" s="7">
        <f ca="1">FIND(S$4,OFFSET(S947,0,3-COLUMNS($F:R)-OFFSET(S947,4-ROW(),4)),OFFSET(S947,0,-1)+1)</f>
        <v>7</v>
      </c>
      <c r="T947" s="7">
        <f ca="1">FIND(T$4,OFFSET(T947,0,3-COLUMNS($F:R)-OFFSET(T947,4-ROW(),4)),OFFSET(T947,0,-1)+1)</f>
        <v>10</v>
      </c>
      <c r="U947" s="8" t="str">
        <f ca="1">LEFT(OFFSET(U947,0,-COLUMNS($G:$T)-OFFSET(U947,4-ROW(),0)),R947-1)</f>
        <v>119</v>
      </c>
      <c r="V947" s="9" t="str">
        <f ca="1">MID(OFFSET(V947,0,-COLUMNS($G:$T)-OFFSET(V947,4-ROW(),0)),R947+1,S947-R947-1)</f>
        <v>15</v>
      </c>
      <c r="W947" s="9" t="str">
        <f ca="1">MID(OFFSET(W947,0,-COLUMNS($G:$T)-OFFSET(W947,4-ROW(),0)),S947+1,T947-S947-1)</f>
        <v>63</v>
      </c>
      <c r="X947" s="9" t="str">
        <f ca="1">MID(OFFSET(X947,0,-COLUMNS($G:$T)-OFFSET(X947,4-ROW(),0)),T947+1,3)</f>
        <v>255</v>
      </c>
      <c r="Y947" s="21">
        <f ca="1">IF(ISBLANK($F947),"",IF(O947="",(($U947*2^8+$V947)*2^8+$W947)*2^8+$X947,$Q947+2^(32-$O947)-1))</f>
        <v>1997488127</v>
      </c>
      <c r="Z947" s="88" t="str">
        <f t="shared" si="14"/>
        <v>JP</v>
      </c>
    </row>
    <row r="948" spans="2:26" x14ac:dyDescent="0.15">
      <c r="B948" s="87">
        <v>944</v>
      </c>
      <c r="C948" s="92" t="s">
        <v>4474</v>
      </c>
      <c r="D948" s="53" t="s">
        <v>1962</v>
      </c>
      <c r="E948" s="25" t="s">
        <v>8</v>
      </c>
      <c r="F948" s="25" t="s">
        <v>1963</v>
      </c>
      <c r="G948" s="7">
        <f ca="1">FIND(G$4,OFFSET(G948,0,3-COLUMNS(D:G)-OFFSET(G948,4-ROW(),COLUMNS($G:$K))))</f>
        <v>4</v>
      </c>
      <c r="H948" s="7">
        <f ca="1">FIND(H$4,OFFSET(H948,0,3-COLUMNS(D:G)-OFFSET(H948,4-ROW(),COLUMNS($G:$K))),OFFSET(H948,0,-1)+1)</f>
        <v>7</v>
      </c>
      <c r="I948" s="7">
        <f ca="1">FIND(I$4,OFFSET(I948,0,3-COLUMNS(D:G)-OFFSET(I948,4-ROW(),COLUMNS($G:$K))),OFFSET(I948,0,-1)+1)</f>
        <v>11</v>
      </c>
      <c r="J948" s="75">
        <f ca="1">IFERROR(FIND(J$4,OFFSET(J948,0,-2-OFFSET(J948,4-ROW(),4))),LEN(OFFSET(J948,0,-2-OFFSET(J948,4-ROW(),4)))+1)</f>
        <v>13</v>
      </c>
      <c r="K948" s="8" t="str">
        <f ca="1">LEFT(OFFSET(K948,0,-COLUMNS($E:$J)-OFFSET(K948,4-ROW(),0)),G948-1)</f>
        <v>119</v>
      </c>
      <c r="L948" s="9" t="str">
        <f ca="1">MID(OFFSET(L948,0,-COLUMNS($E:$J)-OFFSET(L948,4-ROW(),0)),G948+1,H948-G948-1)</f>
        <v>15</v>
      </c>
      <c r="M948" s="9" t="str">
        <f ca="1">MID(OFFSET(M948,0,-COLUMNS($E:$J)-OFFSET(M948,4-ROW(),0)),H948+1,I948-H948-1)</f>
        <v>112</v>
      </c>
      <c r="N948" s="9" t="str">
        <f ca="1">MID(OFFSET(N948,0,-COLUMNS($E:$J)-OFFSET(N948,4-ROW(),0)),I948+1,J948-I948-1)</f>
        <v>0</v>
      </c>
      <c r="O948" s="79" t="str">
        <f ca="1">MID(OFFSET(O948,0,-COLUMNS($E:$J)-OFFSET(O948,4-ROW(),0)),J948+1,2)</f>
        <v/>
      </c>
      <c r="P948" s="20">
        <f ca="1">IF(ISBLANK($D948),"",(($K948*2^8+$L948)*2^8+$M948)*2^8+$N948)</f>
        <v>1997500416</v>
      </c>
      <c r="Q948" s="20">
        <f ca="1">IF(O948="",P948,$P948-MOD($P948,2^(32-$O948)))</f>
        <v>1997500416</v>
      </c>
      <c r="R948" s="7">
        <f ca="1">FIND(R$4,OFFSET(R948,0,3-COLUMNS($F:R)-OFFSET(R948,4-ROW(),4)))</f>
        <v>4</v>
      </c>
      <c r="S948" s="7">
        <f ca="1">FIND(S$4,OFFSET(S948,0,3-COLUMNS($F:R)-OFFSET(S948,4-ROW(),4)),OFFSET(S948,0,-1)+1)</f>
        <v>7</v>
      </c>
      <c r="T948" s="7">
        <f ca="1">FIND(T$4,OFFSET(T948,0,3-COLUMNS($F:R)-OFFSET(T948,4-ROW(),4)),OFFSET(T948,0,-1)+1)</f>
        <v>11</v>
      </c>
      <c r="U948" s="8" t="str">
        <f ca="1">LEFT(OFFSET(U948,0,-COLUMNS($G:$T)-OFFSET(U948,4-ROW(),0)),R948-1)</f>
        <v>119</v>
      </c>
      <c r="V948" s="9" t="str">
        <f ca="1">MID(OFFSET(V948,0,-COLUMNS($G:$T)-OFFSET(V948,4-ROW(),0)),R948+1,S948-R948-1)</f>
        <v>15</v>
      </c>
      <c r="W948" s="9" t="str">
        <f ca="1">MID(OFFSET(W948,0,-COLUMNS($G:$T)-OFFSET(W948,4-ROW(),0)),S948+1,T948-S948-1)</f>
        <v>127</v>
      </c>
      <c r="X948" s="9" t="str">
        <f ca="1">MID(OFFSET(X948,0,-COLUMNS($G:$T)-OFFSET(X948,4-ROW(),0)),T948+1,3)</f>
        <v>255</v>
      </c>
      <c r="Y948" s="21">
        <f ca="1">IF(ISBLANK($F948),"",IF(O948="",(($U948*2^8+$V948)*2^8+$W948)*2^8+$X948,$Q948+2^(32-$O948)-1))</f>
        <v>1997504511</v>
      </c>
      <c r="Z948" s="88" t="str">
        <f t="shared" si="14"/>
        <v>JP</v>
      </c>
    </row>
    <row r="949" spans="2:26" x14ac:dyDescent="0.15">
      <c r="B949" s="87">
        <v>945</v>
      </c>
      <c r="C949" s="92" t="s">
        <v>4474</v>
      </c>
      <c r="D949" s="53" t="s">
        <v>1964</v>
      </c>
      <c r="E949" s="25" t="s">
        <v>8</v>
      </c>
      <c r="F949" s="25" t="s">
        <v>1965</v>
      </c>
      <c r="G949" s="7">
        <f ca="1">FIND(G$4,OFFSET(G949,0,3-COLUMNS(D:G)-OFFSET(G949,4-ROW(),COLUMNS($G:$K))))</f>
        <v>4</v>
      </c>
      <c r="H949" s="7">
        <f ca="1">FIND(H$4,OFFSET(H949,0,3-COLUMNS(D:G)-OFFSET(H949,4-ROW(),COLUMNS($G:$K))),OFFSET(H949,0,-1)+1)</f>
        <v>7</v>
      </c>
      <c r="I949" s="7">
        <f ca="1">FIND(I$4,OFFSET(I949,0,3-COLUMNS(D:G)-OFFSET(I949,4-ROW(),COLUMNS($G:$K))),OFFSET(I949,0,-1)+1)</f>
        <v>11</v>
      </c>
      <c r="J949" s="75">
        <f ca="1">IFERROR(FIND(J$4,OFFSET(J949,0,-2-OFFSET(J949,4-ROW(),4))),LEN(OFFSET(J949,0,-2-OFFSET(J949,4-ROW(),4)))+1)</f>
        <v>13</v>
      </c>
      <c r="K949" s="8" t="str">
        <f ca="1">LEFT(OFFSET(K949,0,-COLUMNS($E:$J)-OFFSET(K949,4-ROW(),0)),G949-1)</f>
        <v>119</v>
      </c>
      <c r="L949" s="9" t="str">
        <f ca="1">MID(OFFSET(L949,0,-COLUMNS($E:$J)-OFFSET(L949,4-ROW(),0)),G949+1,H949-G949-1)</f>
        <v>15</v>
      </c>
      <c r="M949" s="9" t="str">
        <f ca="1">MID(OFFSET(M949,0,-COLUMNS($E:$J)-OFFSET(M949,4-ROW(),0)),H949+1,I949-H949-1)</f>
        <v>144</v>
      </c>
      <c r="N949" s="9" t="str">
        <f ca="1">MID(OFFSET(N949,0,-COLUMNS($E:$J)-OFFSET(N949,4-ROW(),0)),I949+1,J949-I949-1)</f>
        <v>0</v>
      </c>
      <c r="O949" s="79" t="str">
        <f ca="1">MID(OFFSET(O949,0,-COLUMNS($E:$J)-OFFSET(O949,4-ROW(),0)),J949+1,2)</f>
        <v/>
      </c>
      <c r="P949" s="20">
        <f ca="1">IF(ISBLANK($D949),"",(($K949*2^8+$L949)*2^8+$M949)*2^8+$N949)</f>
        <v>1997508608</v>
      </c>
      <c r="Q949" s="20">
        <f ca="1">IF(O949="",P949,$P949-MOD($P949,2^(32-$O949)))</f>
        <v>1997508608</v>
      </c>
      <c r="R949" s="7">
        <f ca="1">FIND(R$4,OFFSET(R949,0,3-COLUMNS($F:R)-OFFSET(R949,4-ROW(),4)))</f>
        <v>4</v>
      </c>
      <c r="S949" s="7">
        <f ca="1">FIND(S$4,OFFSET(S949,0,3-COLUMNS($F:R)-OFFSET(S949,4-ROW(),4)),OFFSET(S949,0,-1)+1)</f>
        <v>7</v>
      </c>
      <c r="T949" s="7">
        <f ca="1">FIND(T$4,OFFSET(T949,0,3-COLUMNS($F:R)-OFFSET(T949,4-ROW(),4)),OFFSET(T949,0,-1)+1)</f>
        <v>11</v>
      </c>
      <c r="U949" s="8" t="str">
        <f ca="1">LEFT(OFFSET(U949,0,-COLUMNS($G:$T)-OFFSET(U949,4-ROW(),0)),R949-1)</f>
        <v>119</v>
      </c>
      <c r="V949" s="9" t="str">
        <f ca="1">MID(OFFSET(V949,0,-COLUMNS($G:$T)-OFFSET(V949,4-ROW(),0)),R949+1,S949-R949-1)</f>
        <v>15</v>
      </c>
      <c r="W949" s="9" t="str">
        <f ca="1">MID(OFFSET(W949,0,-COLUMNS($G:$T)-OFFSET(W949,4-ROW(),0)),S949+1,T949-S949-1)</f>
        <v>151</v>
      </c>
      <c r="X949" s="9" t="str">
        <f ca="1">MID(OFFSET(X949,0,-COLUMNS($G:$T)-OFFSET(X949,4-ROW(),0)),T949+1,3)</f>
        <v>255</v>
      </c>
      <c r="Y949" s="21">
        <f ca="1">IF(ISBLANK($F949),"",IF(O949="",(($U949*2^8+$V949)*2^8+$W949)*2^8+$X949,$Q949+2^(32-$O949)-1))</f>
        <v>1997510655</v>
      </c>
      <c r="Z949" s="88" t="str">
        <f t="shared" si="14"/>
        <v>JP</v>
      </c>
    </row>
    <row r="950" spans="2:26" x14ac:dyDescent="0.15">
      <c r="B950" s="87">
        <v>946</v>
      </c>
      <c r="C950" s="92" t="s">
        <v>4474</v>
      </c>
      <c r="D950" s="53" t="s">
        <v>1966</v>
      </c>
      <c r="E950" s="25" t="s">
        <v>8</v>
      </c>
      <c r="F950" s="25" t="s">
        <v>1967</v>
      </c>
      <c r="G950" s="7">
        <f ca="1">FIND(G$4,OFFSET(G950,0,3-COLUMNS(D:G)-OFFSET(G950,4-ROW(),COLUMNS($G:$K))))</f>
        <v>4</v>
      </c>
      <c r="H950" s="7">
        <f ca="1">FIND(H$4,OFFSET(H950,0,3-COLUMNS(D:G)-OFFSET(H950,4-ROW(),COLUMNS($G:$K))),OFFSET(H950,0,-1)+1)</f>
        <v>7</v>
      </c>
      <c r="I950" s="7">
        <f ca="1">FIND(I$4,OFFSET(I950,0,3-COLUMNS(D:G)-OFFSET(I950,4-ROW(),COLUMNS($G:$K))),OFFSET(I950,0,-1)+1)</f>
        <v>11</v>
      </c>
      <c r="J950" s="75">
        <f ca="1">IFERROR(FIND(J$4,OFFSET(J950,0,-2-OFFSET(J950,4-ROW(),4))),LEN(OFFSET(J950,0,-2-OFFSET(J950,4-ROW(),4)))+1)</f>
        <v>13</v>
      </c>
      <c r="K950" s="8" t="str">
        <f ca="1">LEFT(OFFSET(K950,0,-COLUMNS($E:$J)-OFFSET(K950,4-ROW(),0)),G950-1)</f>
        <v>119</v>
      </c>
      <c r="L950" s="9" t="str">
        <f ca="1">MID(OFFSET(L950,0,-COLUMNS($E:$J)-OFFSET(L950,4-ROW(),0)),G950+1,H950-G950-1)</f>
        <v>18</v>
      </c>
      <c r="M950" s="9" t="str">
        <f ca="1">MID(OFFSET(M950,0,-COLUMNS($E:$J)-OFFSET(M950,4-ROW(),0)),H950+1,I950-H950-1)</f>
        <v>160</v>
      </c>
      <c r="N950" s="9" t="str">
        <f ca="1">MID(OFFSET(N950,0,-COLUMNS($E:$J)-OFFSET(N950,4-ROW(),0)),I950+1,J950-I950-1)</f>
        <v>0</v>
      </c>
      <c r="O950" s="79" t="str">
        <f ca="1">MID(OFFSET(O950,0,-COLUMNS($E:$J)-OFFSET(O950,4-ROW(),0)),J950+1,2)</f>
        <v/>
      </c>
      <c r="P950" s="20">
        <f ca="1">IF(ISBLANK($D950),"",(($K950*2^8+$L950)*2^8+$M950)*2^8+$N950)</f>
        <v>1997709312</v>
      </c>
      <c r="Q950" s="20">
        <f ca="1">IF(O950="",P950,$P950-MOD($P950,2^(32-$O950)))</f>
        <v>1997709312</v>
      </c>
      <c r="R950" s="7">
        <f ca="1">FIND(R$4,OFFSET(R950,0,3-COLUMNS($F:R)-OFFSET(R950,4-ROW(),4)))</f>
        <v>4</v>
      </c>
      <c r="S950" s="7">
        <f ca="1">FIND(S$4,OFFSET(S950,0,3-COLUMNS($F:R)-OFFSET(S950,4-ROW(),4)),OFFSET(S950,0,-1)+1)</f>
        <v>7</v>
      </c>
      <c r="T950" s="7">
        <f ca="1">FIND(T$4,OFFSET(T950,0,3-COLUMNS($F:R)-OFFSET(T950,4-ROW(),4)),OFFSET(T950,0,-1)+1)</f>
        <v>11</v>
      </c>
      <c r="U950" s="8" t="str">
        <f ca="1">LEFT(OFFSET(U950,0,-COLUMNS($G:$T)-OFFSET(U950,4-ROW(),0)),R950-1)</f>
        <v>119</v>
      </c>
      <c r="V950" s="9" t="str">
        <f ca="1">MID(OFFSET(V950,0,-COLUMNS($G:$T)-OFFSET(V950,4-ROW(),0)),R950+1,S950-R950-1)</f>
        <v>18</v>
      </c>
      <c r="W950" s="9" t="str">
        <f ca="1">MID(OFFSET(W950,0,-COLUMNS($G:$T)-OFFSET(W950,4-ROW(),0)),S950+1,T950-S950-1)</f>
        <v>175</v>
      </c>
      <c r="X950" s="9" t="str">
        <f ca="1">MID(OFFSET(X950,0,-COLUMNS($G:$T)-OFFSET(X950,4-ROW(),0)),T950+1,3)</f>
        <v>255</v>
      </c>
      <c r="Y950" s="21">
        <f ca="1">IF(ISBLANK($F950),"",IF(O950="",(($U950*2^8+$V950)*2^8+$W950)*2^8+$X950,$Q950+2^(32-$O950)-1))</f>
        <v>1997713407</v>
      </c>
      <c r="Z950" s="88" t="str">
        <f t="shared" si="14"/>
        <v>JP</v>
      </c>
    </row>
    <row r="951" spans="2:26" x14ac:dyDescent="0.15">
      <c r="B951" s="87">
        <v>947</v>
      </c>
      <c r="C951" s="92" t="s">
        <v>4474</v>
      </c>
      <c r="D951" s="53" t="s">
        <v>1968</v>
      </c>
      <c r="E951" s="25" t="s">
        <v>8</v>
      </c>
      <c r="F951" s="25" t="s">
        <v>1969</v>
      </c>
      <c r="G951" s="7">
        <f ca="1">FIND(G$4,OFFSET(G951,0,3-COLUMNS(D:G)-OFFSET(G951,4-ROW(),COLUMNS($G:$K))))</f>
        <v>4</v>
      </c>
      <c r="H951" s="7">
        <f ca="1">FIND(H$4,OFFSET(H951,0,3-COLUMNS(D:G)-OFFSET(H951,4-ROW(),COLUMNS($G:$K))),OFFSET(H951,0,-1)+1)</f>
        <v>7</v>
      </c>
      <c r="I951" s="7">
        <f ca="1">FIND(I$4,OFFSET(I951,0,3-COLUMNS(D:G)-OFFSET(I951,4-ROW(),COLUMNS($G:$K))),OFFSET(I951,0,-1)+1)</f>
        <v>11</v>
      </c>
      <c r="J951" s="75">
        <f ca="1">IFERROR(FIND(J$4,OFFSET(J951,0,-2-OFFSET(J951,4-ROW(),4))),LEN(OFFSET(J951,0,-2-OFFSET(J951,4-ROW(),4)))+1)</f>
        <v>13</v>
      </c>
      <c r="K951" s="8" t="str">
        <f ca="1">LEFT(OFFSET(K951,0,-COLUMNS($E:$J)-OFFSET(K951,4-ROW(),0)),G951-1)</f>
        <v>119</v>
      </c>
      <c r="L951" s="9" t="str">
        <f ca="1">MID(OFFSET(L951,0,-COLUMNS($E:$J)-OFFSET(L951,4-ROW(),0)),G951+1,H951-G951-1)</f>
        <v>18</v>
      </c>
      <c r="M951" s="9" t="str">
        <f ca="1">MID(OFFSET(M951,0,-COLUMNS($E:$J)-OFFSET(M951,4-ROW(),0)),H951+1,I951-H951-1)</f>
        <v>176</v>
      </c>
      <c r="N951" s="9" t="str">
        <f ca="1">MID(OFFSET(N951,0,-COLUMNS($E:$J)-OFFSET(N951,4-ROW(),0)),I951+1,J951-I951-1)</f>
        <v>0</v>
      </c>
      <c r="O951" s="79" t="str">
        <f ca="1">MID(OFFSET(O951,0,-COLUMNS($E:$J)-OFFSET(O951,4-ROW(),0)),J951+1,2)</f>
        <v/>
      </c>
      <c r="P951" s="20">
        <f ca="1">IF(ISBLANK($D951),"",(($K951*2^8+$L951)*2^8+$M951)*2^8+$N951)</f>
        <v>1997713408</v>
      </c>
      <c r="Q951" s="20">
        <f ca="1">IF(O951="",P951,$P951-MOD($P951,2^(32-$O951)))</f>
        <v>1997713408</v>
      </c>
      <c r="R951" s="7">
        <f ca="1">FIND(R$4,OFFSET(R951,0,3-COLUMNS($F:R)-OFFSET(R951,4-ROW(),4)))</f>
        <v>4</v>
      </c>
      <c r="S951" s="7">
        <f ca="1">FIND(S$4,OFFSET(S951,0,3-COLUMNS($F:R)-OFFSET(S951,4-ROW(),4)),OFFSET(S951,0,-1)+1)</f>
        <v>7</v>
      </c>
      <c r="T951" s="7">
        <f ca="1">FIND(T$4,OFFSET(T951,0,3-COLUMNS($F:R)-OFFSET(T951,4-ROW(),4)),OFFSET(T951,0,-1)+1)</f>
        <v>11</v>
      </c>
      <c r="U951" s="8" t="str">
        <f ca="1">LEFT(OFFSET(U951,0,-COLUMNS($G:$T)-OFFSET(U951,4-ROW(),0)),R951-1)</f>
        <v>119</v>
      </c>
      <c r="V951" s="9" t="str">
        <f ca="1">MID(OFFSET(V951,0,-COLUMNS($G:$T)-OFFSET(V951,4-ROW(),0)),R951+1,S951-R951-1)</f>
        <v>18</v>
      </c>
      <c r="W951" s="9" t="str">
        <f ca="1">MID(OFFSET(W951,0,-COLUMNS($G:$T)-OFFSET(W951,4-ROW(),0)),S951+1,T951-S951-1)</f>
        <v>183</v>
      </c>
      <c r="X951" s="9" t="str">
        <f ca="1">MID(OFFSET(X951,0,-COLUMNS($G:$T)-OFFSET(X951,4-ROW(),0)),T951+1,3)</f>
        <v>255</v>
      </c>
      <c r="Y951" s="21">
        <f ca="1">IF(ISBLANK($F951),"",IF(O951="",(($U951*2^8+$V951)*2^8+$W951)*2^8+$X951,$Q951+2^(32-$O951)-1))</f>
        <v>1997715455</v>
      </c>
      <c r="Z951" s="88" t="str">
        <f t="shared" si="14"/>
        <v>JP</v>
      </c>
    </row>
    <row r="952" spans="2:26" x14ac:dyDescent="0.15">
      <c r="B952" s="87">
        <v>948</v>
      </c>
      <c r="C952" s="92" t="s">
        <v>4474</v>
      </c>
      <c r="D952" s="53" t="s">
        <v>1970</v>
      </c>
      <c r="E952" s="25" t="s">
        <v>8</v>
      </c>
      <c r="F952" s="25" t="s">
        <v>1971</v>
      </c>
      <c r="G952" s="7">
        <f ca="1">FIND(G$4,OFFSET(G952,0,3-COLUMNS(D:G)-OFFSET(G952,4-ROW(),COLUMNS($G:$K))))</f>
        <v>4</v>
      </c>
      <c r="H952" s="7">
        <f ca="1">FIND(H$4,OFFSET(H952,0,3-COLUMNS(D:G)-OFFSET(H952,4-ROW(),COLUMNS($G:$K))),OFFSET(H952,0,-1)+1)</f>
        <v>7</v>
      </c>
      <c r="I952" s="7">
        <f ca="1">FIND(I$4,OFFSET(I952,0,3-COLUMNS(D:G)-OFFSET(I952,4-ROW(),COLUMNS($G:$K))),OFFSET(I952,0,-1)+1)</f>
        <v>9</v>
      </c>
      <c r="J952" s="75">
        <f ca="1">IFERROR(FIND(J$4,OFFSET(J952,0,-2-OFFSET(J952,4-ROW(),4))),LEN(OFFSET(J952,0,-2-OFFSET(J952,4-ROW(),4)))+1)</f>
        <v>11</v>
      </c>
      <c r="K952" s="8" t="str">
        <f ca="1">LEFT(OFFSET(K952,0,-COLUMNS($E:$J)-OFFSET(K952,4-ROW(),0)),G952-1)</f>
        <v>119</v>
      </c>
      <c r="L952" s="9" t="str">
        <f ca="1">MID(OFFSET(L952,0,-COLUMNS($E:$J)-OFFSET(L952,4-ROW(),0)),G952+1,H952-G952-1)</f>
        <v>24</v>
      </c>
      <c r="M952" s="9" t="str">
        <f ca="1">MID(OFFSET(M952,0,-COLUMNS($E:$J)-OFFSET(M952,4-ROW(),0)),H952+1,I952-H952-1)</f>
        <v>0</v>
      </c>
      <c r="N952" s="9" t="str">
        <f ca="1">MID(OFFSET(N952,0,-COLUMNS($E:$J)-OFFSET(N952,4-ROW(),0)),I952+1,J952-I952-1)</f>
        <v>0</v>
      </c>
      <c r="O952" s="79" t="str">
        <f ca="1">MID(OFFSET(O952,0,-COLUMNS($E:$J)-OFFSET(O952,4-ROW(),0)),J952+1,2)</f>
        <v/>
      </c>
      <c r="P952" s="20">
        <f ca="1">IF(ISBLANK($D952),"",(($K952*2^8+$L952)*2^8+$M952)*2^8+$N952)</f>
        <v>1998061568</v>
      </c>
      <c r="Q952" s="20">
        <f ca="1">IF(O952="",P952,$P952-MOD($P952,2^(32-$O952)))</f>
        <v>1998061568</v>
      </c>
      <c r="R952" s="7">
        <f ca="1">FIND(R$4,OFFSET(R952,0,3-COLUMNS($F:R)-OFFSET(R952,4-ROW(),4)))</f>
        <v>4</v>
      </c>
      <c r="S952" s="7">
        <f ca="1">FIND(S$4,OFFSET(S952,0,3-COLUMNS($F:R)-OFFSET(S952,4-ROW(),4)),OFFSET(S952,0,-1)+1)</f>
        <v>7</v>
      </c>
      <c r="T952" s="7">
        <f ca="1">FIND(T$4,OFFSET(T952,0,3-COLUMNS($F:R)-OFFSET(T952,4-ROW(),4)),OFFSET(T952,0,-1)+1)</f>
        <v>11</v>
      </c>
      <c r="U952" s="8" t="str">
        <f ca="1">LEFT(OFFSET(U952,0,-COLUMNS($G:$T)-OFFSET(U952,4-ROW(),0)),R952-1)</f>
        <v>119</v>
      </c>
      <c r="V952" s="9" t="str">
        <f ca="1">MID(OFFSET(V952,0,-COLUMNS($G:$T)-OFFSET(V952,4-ROW(),0)),R952+1,S952-R952-1)</f>
        <v>25</v>
      </c>
      <c r="W952" s="9" t="str">
        <f ca="1">MID(OFFSET(W952,0,-COLUMNS($G:$T)-OFFSET(W952,4-ROW(),0)),S952+1,T952-S952-1)</f>
        <v>255</v>
      </c>
      <c r="X952" s="9" t="str">
        <f ca="1">MID(OFFSET(X952,0,-COLUMNS($G:$T)-OFFSET(X952,4-ROW(),0)),T952+1,3)</f>
        <v>255</v>
      </c>
      <c r="Y952" s="21">
        <f ca="1">IF(ISBLANK($F952),"",IF(O952="",(($U952*2^8+$V952)*2^8+$W952)*2^8+$X952,$Q952+2^(32-$O952)-1))</f>
        <v>1998192639</v>
      </c>
      <c r="Z952" s="88" t="str">
        <f t="shared" si="14"/>
        <v>JP</v>
      </c>
    </row>
    <row r="953" spans="2:26" x14ac:dyDescent="0.15">
      <c r="B953" s="87">
        <v>949</v>
      </c>
      <c r="C953" s="92" t="s">
        <v>4474</v>
      </c>
      <c r="D953" s="53" t="s">
        <v>1972</v>
      </c>
      <c r="E953" s="25" t="s">
        <v>8</v>
      </c>
      <c r="F953" s="25" t="s">
        <v>1973</v>
      </c>
      <c r="G953" s="7">
        <f ca="1">FIND(G$4,OFFSET(G953,0,3-COLUMNS(D:G)-OFFSET(G953,4-ROW(),COLUMNS($G:$K))))</f>
        <v>4</v>
      </c>
      <c r="H953" s="7">
        <f ca="1">FIND(H$4,OFFSET(H953,0,3-COLUMNS(D:G)-OFFSET(H953,4-ROW(),COLUMNS($G:$K))),OFFSET(H953,0,-1)+1)</f>
        <v>7</v>
      </c>
      <c r="I953" s="7">
        <f ca="1">FIND(I$4,OFFSET(I953,0,3-COLUMNS(D:G)-OFFSET(I953,4-ROW(),COLUMNS($G:$K))),OFFSET(I953,0,-1)+1)</f>
        <v>9</v>
      </c>
      <c r="J953" s="75">
        <f ca="1">IFERROR(FIND(J$4,OFFSET(J953,0,-2-OFFSET(J953,4-ROW(),4))),LEN(OFFSET(J953,0,-2-OFFSET(J953,4-ROW(),4)))+1)</f>
        <v>11</v>
      </c>
      <c r="K953" s="8" t="str">
        <f ca="1">LEFT(OFFSET(K953,0,-COLUMNS($E:$J)-OFFSET(K953,4-ROW(),0)),G953-1)</f>
        <v>119</v>
      </c>
      <c r="L953" s="9" t="str">
        <f ca="1">MID(OFFSET(L953,0,-COLUMNS($E:$J)-OFFSET(L953,4-ROW(),0)),G953+1,H953-G953-1)</f>
        <v>26</v>
      </c>
      <c r="M953" s="9" t="str">
        <f ca="1">MID(OFFSET(M953,0,-COLUMNS($E:$J)-OFFSET(M953,4-ROW(),0)),H953+1,I953-H953-1)</f>
        <v>0</v>
      </c>
      <c r="N953" s="9" t="str">
        <f ca="1">MID(OFFSET(N953,0,-COLUMNS($E:$J)-OFFSET(N953,4-ROW(),0)),I953+1,J953-I953-1)</f>
        <v>0</v>
      </c>
      <c r="O953" s="79" t="str">
        <f ca="1">MID(OFFSET(O953,0,-COLUMNS($E:$J)-OFFSET(O953,4-ROW(),0)),J953+1,2)</f>
        <v/>
      </c>
      <c r="P953" s="20">
        <f ca="1">IF(ISBLANK($D953),"",(($K953*2^8+$L953)*2^8+$M953)*2^8+$N953)</f>
        <v>1998192640</v>
      </c>
      <c r="Q953" s="20">
        <f ca="1">IF(O953="",P953,$P953-MOD($P953,2^(32-$O953)))</f>
        <v>1998192640</v>
      </c>
      <c r="R953" s="7">
        <f ca="1">FIND(R$4,OFFSET(R953,0,3-COLUMNS($F:R)-OFFSET(R953,4-ROW(),4)))</f>
        <v>4</v>
      </c>
      <c r="S953" s="7">
        <f ca="1">FIND(S$4,OFFSET(S953,0,3-COLUMNS($F:R)-OFFSET(S953,4-ROW(),4)),OFFSET(S953,0,-1)+1)</f>
        <v>7</v>
      </c>
      <c r="T953" s="7">
        <f ca="1">FIND(T$4,OFFSET(T953,0,3-COLUMNS($F:R)-OFFSET(T953,4-ROW(),4)),OFFSET(T953,0,-1)+1)</f>
        <v>11</v>
      </c>
      <c r="U953" s="8" t="str">
        <f ca="1">LEFT(OFFSET(U953,0,-COLUMNS($G:$T)-OFFSET(U953,4-ROW(),0)),R953-1)</f>
        <v>119</v>
      </c>
      <c r="V953" s="9" t="str">
        <f ca="1">MID(OFFSET(V953,0,-COLUMNS($G:$T)-OFFSET(V953,4-ROW(),0)),R953+1,S953-R953-1)</f>
        <v>26</v>
      </c>
      <c r="W953" s="9" t="str">
        <f ca="1">MID(OFFSET(W953,0,-COLUMNS($G:$T)-OFFSET(W953,4-ROW(),0)),S953+1,T953-S953-1)</f>
        <v>255</v>
      </c>
      <c r="X953" s="9" t="str">
        <f ca="1">MID(OFFSET(X953,0,-COLUMNS($G:$T)-OFFSET(X953,4-ROW(),0)),T953+1,3)</f>
        <v>255</v>
      </c>
      <c r="Y953" s="21">
        <f ca="1">IF(ISBLANK($F953),"",IF(O953="",(($U953*2^8+$V953)*2^8+$W953)*2^8+$X953,$Q953+2^(32-$O953)-1))</f>
        <v>1998258175</v>
      </c>
      <c r="Z953" s="88" t="str">
        <f t="shared" si="14"/>
        <v>JP</v>
      </c>
    </row>
    <row r="954" spans="2:26" x14ac:dyDescent="0.15">
      <c r="B954" s="87">
        <v>950</v>
      </c>
      <c r="C954" s="92" t="s">
        <v>4474</v>
      </c>
      <c r="D954" s="53" t="s">
        <v>1974</v>
      </c>
      <c r="E954" s="25" t="s">
        <v>8</v>
      </c>
      <c r="F954" s="25" t="s">
        <v>1975</v>
      </c>
      <c r="G954" s="7">
        <f ca="1">FIND(G$4,OFFSET(G954,0,3-COLUMNS(D:G)-OFFSET(G954,4-ROW(),COLUMNS($G:$K))))</f>
        <v>4</v>
      </c>
      <c r="H954" s="7">
        <f ca="1">FIND(H$4,OFFSET(H954,0,3-COLUMNS(D:G)-OFFSET(H954,4-ROW(),COLUMNS($G:$K))),OFFSET(H954,0,-1)+1)</f>
        <v>7</v>
      </c>
      <c r="I954" s="7">
        <f ca="1">FIND(I$4,OFFSET(I954,0,3-COLUMNS(D:G)-OFFSET(I954,4-ROW(),COLUMNS($G:$K))),OFFSET(I954,0,-1)+1)</f>
        <v>9</v>
      </c>
      <c r="J954" s="75">
        <f ca="1">IFERROR(FIND(J$4,OFFSET(J954,0,-2-OFFSET(J954,4-ROW(),4))),LEN(OFFSET(J954,0,-2-OFFSET(J954,4-ROW(),4)))+1)</f>
        <v>11</v>
      </c>
      <c r="K954" s="8" t="str">
        <f ca="1">LEFT(OFFSET(K954,0,-COLUMNS($E:$J)-OFFSET(K954,4-ROW(),0)),G954-1)</f>
        <v>119</v>
      </c>
      <c r="L954" s="9" t="str">
        <f ca="1">MID(OFFSET(L954,0,-COLUMNS($E:$J)-OFFSET(L954,4-ROW(),0)),G954+1,H954-G954-1)</f>
        <v>30</v>
      </c>
      <c r="M954" s="9" t="str">
        <f ca="1">MID(OFFSET(M954,0,-COLUMNS($E:$J)-OFFSET(M954,4-ROW(),0)),H954+1,I954-H954-1)</f>
        <v>8</v>
      </c>
      <c r="N954" s="9" t="str">
        <f ca="1">MID(OFFSET(N954,0,-COLUMNS($E:$J)-OFFSET(N954,4-ROW(),0)),I954+1,J954-I954-1)</f>
        <v>0</v>
      </c>
      <c r="O954" s="79" t="str">
        <f ca="1">MID(OFFSET(O954,0,-COLUMNS($E:$J)-OFFSET(O954,4-ROW(),0)),J954+1,2)</f>
        <v/>
      </c>
      <c r="P954" s="20">
        <f ca="1">IF(ISBLANK($D954),"",(($K954*2^8+$L954)*2^8+$M954)*2^8+$N954)</f>
        <v>1998456832</v>
      </c>
      <c r="Q954" s="20">
        <f ca="1">IF(O954="",P954,$P954-MOD($P954,2^(32-$O954)))</f>
        <v>1998456832</v>
      </c>
      <c r="R954" s="7">
        <f ca="1">FIND(R$4,OFFSET(R954,0,3-COLUMNS($F:R)-OFFSET(R954,4-ROW(),4)))</f>
        <v>4</v>
      </c>
      <c r="S954" s="7">
        <f ca="1">FIND(S$4,OFFSET(S954,0,3-COLUMNS($F:R)-OFFSET(S954,4-ROW(),4)),OFFSET(S954,0,-1)+1)</f>
        <v>7</v>
      </c>
      <c r="T954" s="7">
        <f ca="1">FIND(T$4,OFFSET(T954,0,3-COLUMNS($F:R)-OFFSET(T954,4-ROW(),4)),OFFSET(T954,0,-1)+1)</f>
        <v>10</v>
      </c>
      <c r="U954" s="8" t="str">
        <f ca="1">LEFT(OFFSET(U954,0,-COLUMNS($G:$T)-OFFSET(U954,4-ROW(),0)),R954-1)</f>
        <v>119</v>
      </c>
      <c r="V954" s="9" t="str">
        <f ca="1">MID(OFFSET(V954,0,-COLUMNS($G:$T)-OFFSET(V954,4-ROW(),0)),R954+1,S954-R954-1)</f>
        <v>30</v>
      </c>
      <c r="W954" s="9" t="str">
        <f ca="1">MID(OFFSET(W954,0,-COLUMNS($G:$T)-OFFSET(W954,4-ROW(),0)),S954+1,T954-S954-1)</f>
        <v>15</v>
      </c>
      <c r="X954" s="9" t="str">
        <f ca="1">MID(OFFSET(X954,0,-COLUMNS($G:$T)-OFFSET(X954,4-ROW(),0)),T954+1,3)</f>
        <v>255</v>
      </c>
      <c r="Y954" s="21">
        <f ca="1">IF(ISBLANK($F954),"",IF(O954="",(($U954*2^8+$V954)*2^8+$W954)*2^8+$X954,$Q954+2^(32-$O954)-1))</f>
        <v>1998458879</v>
      </c>
      <c r="Z954" s="88" t="str">
        <f t="shared" si="14"/>
        <v>JP</v>
      </c>
    </row>
    <row r="955" spans="2:26" x14ac:dyDescent="0.15">
      <c r="B955" s="87">
        <v>951</v>
      </c>
      <c r="C955" s="92" t="s">
        <v>4474</v>
      </c>
      <c r="D955" s="53" t="s">
        <v>1976</v>
      </c>
      <c r="E955" s="25" t="s">
        <v>8</v>
      </c>
      <c r="F955" s="25" t="s">
        <v>1977</v>
      </c>
      <c r="G955" s="7">
        <f ca="1">FIND(G$4,OFFSET(G955,0,3-COLUMNS(D:G)-OFFSET(G955,4-ROW(),COLUMNS($G:$K))))</f>
        <v>4</v>
      </c>
      <c r="H955" s="7">
        <f ca="1">FIND(H$4,OFFSET(H955,0,3-COLUMNS(D:G)-OFFSET(H955,4-ROW(),COLUMNS($G:$K))),OFFSET(H955,0,-1)+1)</f>
        <v>7</v>
      </c>
      <c r="I955" s="7">
        <f ca="1">FIND(I$4,OFFSET(I955,0,3-COLUMNS(D:G)-OFFSET(I955,4-ROW(),COLUMNS($G:$K))),OFFSET(I955,0,-1)+1)</f>
        <v>11</v>
      </c>
      <c r="J955" s="75">
        <f ca="1">IFERROR(FIND(J$4,OFFSET(J955,0,-2-OFFSET(J955,4-ROW(),4))),LEN(OFFSET(J955,0,-2-OFFSET(J955,4-ROW(),4)))+1)</f>
        <v>13</v>
      </c>
      <c r="K955" s="8" t="str">
        <f ca="1">LEFT(OFFSET(K955,0,-COLUMNS($E:$J)-OFFSET(K955,4-ROW(),0)),G955-1)</f>
        <v>119</v>
      </c>
      <c r="L955" s="9" t="str">
        <f ca="1">MID(OFFSET(L955,0,-COLUMNS($E:$J)-OFFSET(L955,4-ROW(),0)),G955+1,H955-G955-1)</f>
        <v>30</v>
      </c>
      <c r="M955" s="9" t="str">
        <f ca="1">MID(OFFSET(M955,0,-COLUMNS($E:$J)-OFFSET(M955,4-ROW(),0)),H955+1,I955-H955-1)</f>
        <v>192</v>
      </c>
      <c r="N955" s="9" t="str">
        <f ca="1">MID(OFFSET(N955,0,-COLUMNS($E:$J)-OFFSET(N955,4-ROW(),0)),I955+1,J955-I955-1)</f>
        <v>0</v>
      </c>
      <c r="O955" s="79" t="str">
        <f ca="1">MID(OFFSET(O955,0,-COLUMNS($E:$J)-OFFSET(O955,4-ROW(),0)),J955+1,2)</f>
        <v/>
      </c>
      <c r="P955" s="20">
        <f ca="1">IF(ISBLANK($D955),"",(($K955*2^8+$L955)*2^8+$M955)*2^8+$N955)</f>
        <v>1998503936</v>
      </c>
      <c r="Q955" s="20">
        <f ca="1">IF(O955="",P955,$P955-MOD($P955,2^(32-$O955)))</f>
        <v>1998503936</v>
      </c>
      <c r="R955" s="7">
        <f ca="1">FIND(R$4,OFFSET(R955,0,3-COLUMNS($F:R)-OFFSET(R955,4-ROW(),4)))</f>
        <v>4</v>
      </c>
      <c r="S955" s="7">
        <f ca="1">FIND(S$4,OFFSET(S955,0,3-COLUMNS($F:R)-OFFSET(S955,4-ROW(),4)),OFFSET(S955,0,-1)+1)</f>
        <v>7</v>
      </c>
      <c r="T955" s="7">
        <f ca="1">FIND(T$4,OFFSET(T955,0,3-COLUMNS($F:R)-OFFSET(T955,4-ROW(),4)),OFFSET(T955,0,-1)+1)</f>
        <v>11</v>
      </c>
      <c r="U955" s="8" t="str">
        <f ca="1">LEFT(OFFSET(U955,0,-COLUMNS($G:$T)-OFFSET(U955,4-ROW(),0)),R955-1)</f>
        <v>119</v>
      </c>
      <c r="V955" s="9" t="str">
        <f ca="1">MID(OFFSET(V955,0,-COLUMNS($G:$T)-OFFSET(V955,4-ROW(),0)),R955+1,S955-R955-1)</f>
        <v>30</v>
      </c>
      <c r="W955" s="9" t="str">
        <f ca="1">MID(OFFSET(W955,0,-COLUMNS($G:$T)-OFFSET(W955,4-ROW(),0)),S955+1,T955-S955-1)</f>
        <v>255</v>
      </c>
      <c r="X955" s="9" t="str">
        <f ca="1">MID(OFFSET(X955,0,-COLUMNS($G:$T)-OFFSET(X955,4-ROW(),0)),T955+1,3)</f>
        <v>255</v>
      </c>
      <c r="Y955" s="21">
        <f ca="1">IF(ISBLANK($F955),"",IF(O955="",(($U955*2^8+$V955)*2^8+$W955)*2^8+$X955,$Q955+2^(32-$O955)-1))</f>
        <v>1998520319</v>
      </c>
      <c r="Z955" s="88" t="str">
        <f t="shared" si="14"/>
        <v>JP</v>
      </c>
    </row>
    <row r="956" spans="2:26" x14ac:dyDescent="0.15">
      <c r="B956" s="87">
        <v>952</v>
      </c>
      <c r="C956" s="92" t="s">
        <v>4474</v>
      </c>
      <c r="D956" s="53" t="s">
        <v>1978</v>
      </c>
      <c r="E956" s="25" t="s">
        <v>8</v>
      </c>
      <c r="F956" s="25" t="s">
        <v>1979</v>
      </c>
      <c r="G956" s="7">
        <f ca="1">FIND(G$4,OFFSET(G956,0,3-COLUMNS(D:G)-OFFSET(G956,4-ROW(),COLUMNS($G:$K))))</f>
        <v>4</v>
      </c>
      <c r="H956" s="7">
        <f ca="1">FIND(H$4,OFFSET(H956,0,3-COLUMNS(D:G)-OFFSET(H956,4-ROW(),COLUMNS($G:$K))),OFFSET(H956,0,-1)+1)</f>
        <v>7</v>
      </c>
      <c r="I956" s="7">
        <f ca="1">FIND(I$4,OFFSET(I956,0,3-COLUMNS(D:G)-OFFSET(I956,4-ROW(),COLUMNS($G:$K))),OFFSET(I956,0,-1)+1)</f>
        <v>11</v>
      </c>
      <c r="J956" s="75">
        <f ca="1">IFERROR(FIND(J$4,OFFSET(J956,0,-2-OFFSET(J956,4-ROW(),4))),LEN(OFFSET(J956,0,-2-OFFSET(J956,4-ROW(),4)))+1)</f>
        <v>13</v>
      </c>
      <c r="K956" s="8" t="str">
        <f ca="1">LEFT(OFFSET(K956,0,-COLUMNS($E:$J)-OFFSET(K956,4-ROW(),0)),G956-1)</f>
        <v>119</v>
      </c>
      <c r="L956" s="9" t="str">
        <f ca="1">MID(OFFSET(L956,0,-COLUMNS($E:$J)-OFFSET(L956,4-ROW(),0)),G956+1,H956-G956-1)</f>
        <v>31</v>
      </c>
      <c r="M956" s="9" t="str">
        <f ca="1">MID(OFFSET(M956,0,-COLUMNS($E:$J)-OFFSET(M956,4-ROW(),0)),H956+1,I956-H956-1)</f>
        <v>128</v>
      </c>
      <c r="N956" s="9" t="str">
        <f ca="1">MID(OFFSET(N956,0,-COLUMNS($E:$J)-OFFSET(N956,4-ROW(),0)),I956+1,J956-I956-1)</f>
        <v>0</v>
      </c>
      <c r="O956" s="79" t="str">
        <f ca="1">MID(OFFSET(O956,0,-COLUMNS($E:$J)-OFFSET(O956,4-ROW(),0)),J956+1,2)</f>
        <v/>
      </c>
      <c r="P956" s="20">
        <f ca="1">IF(ISBLANK($D956),"",(($K956*2^8+$L956)*2^8+$M956)*2^8+$N956)</f>
        <v>1998553088</v>
      </c>
      <c r="Q956" s="20">
        <f ca="1">IF(O956="",P956,$P956-MOD($P956,2^(32-$O956)))</f>
        <v>1998553088</v>
      </c>
      <c r="R956" s="7">
        <f ca="1">FIND(R$4,OFFSET(R956,0,3-COLUMNS($F:R)-OFFSET(R956,4-ROW(),4)))</f>
        <v>4</v>
      </c>
      <c r="S956" s="7">
        <f ca="1">FIND(S$4,OFFSET(S956,0,3-COLUMNS($F:R)-OFFSET(S956,4-ROW(),4)),OFFSET(S956,0,-1)+1)</f>
        <v>7</v>
      </c>
      <c r="T956" s="7">
        <f ca="1">FIND(T$4,OFFSET(T956,0,3-COLUMNS($F:R)-OFFSET(T956,4-ROW(),4)),OFFSET(T956,0,-1)+1)</f>
        <v>11</v>
      </c>
      <c r="U956" s="8" t="str">
        <f ca="1">LEFT(OFFSET(U956,0,-COLUMNS($G:$T)-OFFSET(U956,4-ROW(),0)),R956-1)</f>
        <v>119</v>
      </c>
      <c r="V956" s="9" t="str">
        <f ca="1">MID(OFFSET(V956,0,-COLUMNS($G:$T)-OFFSET(V956,4-ROW(),0)),R956+1,S956-R956-1)</f>
        <v>31</v>
      </c>
      <c r="W956" s="9" t="str">
        <f ca="1">MID(OFFSET(W956,0,-COLUMNS($G:$T)-OFFSET(W956,4-ROW(),0)),S956+1,T956-S956-1)</f>
        <v>159</v>
      </c>
      <c r="X956" s="9" t="str">
        <f ca="1">MID(OFFSET(X956,0,-COLUMNS($G:$T)-OFFSET(X956,4-ROW(),0)),T956+1,3)</f>
        <v>255</v>
      </c>
      <c r="Y956" s="21">
        <f ca="1">IF(ISBLANK($F956),"",IF(O956="",(($U956*2^8+$V956)*2^8+$W956)*2^8+$X956,$Q956+2^(32-$O956)-1))</f>
        <v>1998561279</v>
      </c>
      <c r="Z956" s="88" t="str">
        <f t="shared" si="14"/>
        <v>JP</v>
      </c>
    </row>
    <row r="957" spans="2:26" x14ac:dyDescent="0.15">
      <c r="B957" s="87">
        <v>953</v>
      </c>
      <c r="C957" s="92" t="s">
        <v>4474</v>
      </c>
      <c r="D957" s="53" t="s">
        <v>1980</v>
      </c>
      <c r="E957" s="25" t="s">
        <v>8</v>
      </c>
      <c r="F957" s="25" t="s">
        <v>1981</v>
      </c>
      <c r="G957" s="7">
        <f ca="1">FIND(G$4,OFFSET(G957,0,3-COLUMNS(D:G)-OFFSET(G957,4-ROW(),COLUMNS($G:$K))))</f>
        <v>4</v>
      </c>
      <c r="H957" s="7">
        <f ca="1">FIND(H$4,OFFSET(H957,0,3-COLUMNS(D:G)-OFFSET(H957,4-ROW(),COLUMNS($G:$K))),OFFSET(H957,0,-1)+1)</f>
        <v>7</v>
      </c>
      <c r="I957" s="7">
        <f ca="1">FIND(I$4,OFFSET(I957,0,3-COLUMNS(D:G)-OFFSET(I957,4-ROW(),COLUMNS($G:$K))),OFFSET(I957,0,-1)+1)</f>
        <v>9</v>
      </c>
      <c r="J957" s="75">
        <f ca="1">IFERROR(FIND(J$4,OFFSET(J957,0,-2-OFFSET(J957,4-ROW(),4))),LEN(OFFSET(J957,0,-2-OFFSET(J957,4-ROW(),4)))+1)</f>
        <v>11</v>
      </c>
      <c r="K957" s="8" t="str">
        <f ca="1">LEFT(OFFSET(K957,0,-COLUMNS($E:$J)-OFFSET(K957,4-ROW(),0)),G957-1)</f>
        <v>119</v>
      </c>
      <c r="L957" s="9" t="str">
        <f ca="1">MID(OFFSET(L957,0,-COLUMNS($E:$J)-OFFSET(L957,4-ROW(),0)),G957+1,H957-G957-1)</f>
        <v>47</v>
      </c>
      <c r="M957" s="9" t="str">
        <f ca="1">MID(OFFSET(M957,0,-COLUMNS($E:$J)-OFFSET(M957,4-ROW(),0)),H957+1,I957-H957-1)</f>
        <v>0</v>
      </c>
      <c r="N957" s="9" t="str">
        <f ca="1">MID(OFFSET(N957,0,-COLUMNS($E:$J)-OFFSET(N957,4-ROW(),0)),I957+1,J957-I957-1)</f>
        <v>0</v>
      </c>
      <c r="O957" s="79" t="str">
        <f ca="1">MID(OFFSET(O957,0,-COLUMNS($E:$J)-OFFSET(O957,4-ROW(),0)),J957+1,2)</f>
        <v/>
      </c>
      <c r="P957" s="20">
        <f ca="1">IF(ISBLANK($D957),"",(($K957*2^8+$L957)*2^8+$M957)*2^8+$N957)</f>
        <v>1999568896</v>
      </c>
      <c r="Q957" s="20">
        <f ca="1">IF(O957="",P957,$P957-MOD($P957,2^(32-$O957)))</f>
        <v>1999568896</v>
      </c>
      <c r="R957" s="7">
        <f ca="1">FIND(R$4,OFFSET(R957,0,3-COLUMNS($F:R)-OFFSET(R957,4-ROW(),4)))</f>
        <v>4</v>
      </c>
      <c r="S957" s="7">
        <f ca="1">FIND(S$4,OFFSET(S957,0,3-COLUMNS($F:R)-OFFSET(S957,4-ROW(),4)),OFFSET(S957,0,-1)+1)</f>
        <v>7</v>
      </c>
      <c r="T957" s="7">
        <f ca="1">FIND(T$4,OFFSET(T957,0,3-COLUMNS($F:R)-OFFSET(T957,4-ROW(),4)),OFFSET(T957,0,-1)+1)</f>
        <v>10</v>
      </c>
      <c r="U957" s="8" t="str">
        <f ca="1">LEFT(OFFSET(U957,0,-COLUMNS($G:$T)-OFFSET(U957,4-ROW(),0)),R957-1)</f>
        <v>119</v>
      </c>
      <c r="V957" s="9" t="str">
        <f ca="1">MID(OFFSET(V957,0,-COLUMNS($G:$T)-OFFSET(V957,4-ROW(),0)),R957+1,S957-R957-1)</f>
        <v>47</v>
      </c>
      <c r="W957" s="9" t="str">
        <f ca="1">MID(OFFSET(W957,0,-COLUMNS($G:$T)-OFFSET(W957,4-ROW(),0)),S957+1,T957-S957-1)</f>
        <v>15</v>
      </c>
      <c r="X957" s="9" t="str">
        <f ca="1">MID(OFFSET(X957,0,-COLUMNS($G:$T)-OFFSET(X957,4-ROW(),0)),T957+1,3)</f>
        <v>255</v>
      </c>
      <c r="Y957" s="21">
        <f ca="1">IF(ISBLANK($F957),"",IF(O957="",(($U957*2^8+$V957)*2^8+$W957)*2^8+$X957,$Q957+2^(32-$O957)-1))</f>
        <v>1999572991</v>
      </c>
      <c r="Z957" s="88" t="str">
        <f t="shared" si="14"/>
        <v>JP</v>
      </c>
    </row>
    <row r="958" spans="2:26" x14ac:dyDescent="0.15">
      <c r="B958" s="87">
        <v>954</v>
      </c>
      <c r="C958" s="92" t="s">
        <v>4474</v>
      </c>
      <c r="D958" s="53" t="s">
        <v>1982</v>
      </c>
      <c r="E958" s="25" t="s">
        <v>8</v>
      </c>
      <c r="F958" s="25" t="s">
        <v>1983</v>
      </c>
      <c r="G958" s="7">
        <f ca="1">FIND(G$4,OFFSET(G958,0,3-COLUMNS(D:G)-OFFSET(G958,4-ROW(),COLUMNS($G:$K))))</f>
        <v>4</v>
      </c>
      <c r="H958" s="7">
        <f ca="1">FIND(H$4,OFFSET(H958,0,3-COLUMNS(D:G)-OFFSET(H958,4-ROW(),COLUMNS($G:$K))),OFFSET(H958,0,-1)+1)</f>
        <v>7</v>
      </c>
      <c r="I958" s="7">
        <f ca="1">FIND(I$4,OFFSET(I958,0,3-COLUMNS(D:G)-OFFSET(I958,4-ROW(),COLUMNS($G:$K))),OFFSET(I958,0,-1)+1)</f>
        <v>10</v>
      </c>
      <c r="J958" s="75">
        <f ca="1">IFERROR(FIND(J$4,OFFSET(J958,0,-2-OFFSET(J958,4-ROW(),4))),LEN(OFFSET(J958,0,-2-OFFSET(J958,4-ROW(),4)))+1)</f>
        <v>12</v>
      </c>
      <c r="K958" s="8" t="str">
        <f ca="1">LEFT(OFFSET(K958,0,-COLUMNS($E:$J)-OFFSET(K958,4-ROW(),0)),G958-1)</f>
        <v>119</v>
      </c>
      <c r="L958" s="9" t="str">
        <f ca="1">MID(OFFSET(L958,0,-COLUMNS($E:$J)-OFFSET(L958,4-ROW(),0)),G958+1,H958-G958-1)</f>
        <v>47</v>
      </c>
      <c r="M958" s="9" t="str">
        <f ca="1">MID(OFFSET(M958,0,-COLUMNS($E:$J)-OFFSET(M958,4-ROW(),0)),H958+1,I958-H958-1)</f>
        <v>16</v>
      </c>
      <c r="N958" s="9" t="str">
        <f ca="1">MID(OFFSET(N958,0,-COLUMNS($E:$J)-OFFSET(N958,4-ROW(),0)),I958+1,J958-I958-1)</f>
        <v>0</v>
      </c>
      <c r="O958" s="79" t="str">
        <f ca="1">MID(OFFSET(O958,0,-COLUMNS($E:$J)-OFFSET(O958,4-ROW(),0)),J958+1,2)</f>
        <v/>
      </c>
      <c r="P958" s="20">
        <f ca="1">IF(ISBLANK($D958),"",(($K958*2^8+$L958)*2^8+$M958)*2^8+$N958)</f>
        <v>1999572992</v>
      </c>
      <c r="Q958" s="20">
        <f ca="1">IF(O958="",P958,$P958-MOD($P958,2^(32-$O958)))</f>
        <v>1999572992</v>
      </c>
      <c r="R958" s="7">
        <f ca="1">FIND(R$4,OFFSET(R958,0,3-COLUMNS($F:R)-OFFSET(R958,4-ROW(),4)))</f>
        <v>4</v>
      </c>
      <c r="S958" s="7">
        <f ca="1">FIND(S$4,OFFSET(S958,0,3-COLUMNS($F:R)-OFFSET(S958,4-ROW(),4)),OFFSET(S958,0,-1)+1)</f>
        <v>7</v>
      </c>
      <c r="T958" s="7">
        <f ca="1">FIND(T$4,OFFSET(T958,0,3-COLUMNS($F:R)-OFFSET(T958,4-ROW(),4)),OFFSET(T958,0,-1)+1)</f>
        <v>10</v>
      </c>
      <c r="U958" s="8" t="str">
        <f ca="1">LEFT(OFFSET(U958,0,-COLUMNS($G:$T)-OFFSET(U958,4-ROW(),0)),R958-1)</f>
        <v>119</v>
      </c>
      <c r="V958" s="9" t="str">
        <f ca="1">MID(OFFSET(V958,0,-COLUMNS($G:$T)-OFFSET(V958,4-ROW(),0)),R958+1,S958-R958-1)</f>
        <v>47</v>
      </c>
      <c r="W958" s="9" t="str">
        <f ca="1">MID(OFFSET(W958,0,-COLUMNS($G:$T)-OFFSET(W958,4-ROW(),0)),S958+1,T958-S958-1)</f>
        <v>31</v>
      </c>
      <c r="X958" s="9" t="str">
        <f ca="1">MID(OFFSET(X958,0,-COLUMNS($G:$T)-OFFSET(X958,4-ROW(),0)),T958+1,3)</f>
        <v>255</v>
      </c>
      <c r="Y958" s="21">
        <f ca="1">IF(ISBLANK($F958),"",IF(O958="",(($U958*2^8+$V958)*2^8+$W958)*2^8+$X958,$Q958+2^(32-$O958)-1))</f>
        <v>1999577087</v>
      </c>
      <c r="Z958" s="88" t="str">
        <f t="shared" si="14"/>
        <v>JP</v>
      </c>
    </row>
    <row r="959" spans="2:26" x14ac:dyDescent="0.15">
      <c r="B959" s="87">
        <v>955</v>
      </c>
      <c r="C959" s="92" t="s">
        <v>4474</v>
      </c>
      <c r="D959" s="53" t="s">
        <v>1984</v>
      </c>
      <c r="E959" s="25" t="s">
        <v>8</v>
      </c>
      <c r="F959" s="25" t="s">
        <v>1985</v>
      </c>
      <c r="G959" s="7">
        <f ca="1">FIND(G$4,OFFSET(G959,0,3-COLUMNS(D:G)-OFFSET(G959,4-ROW(),COLUMNS($G:$K))))</f>
        <v>4</v>
      </c>
      <c r="H959" s="7">
        <f ca="1">FIND(H$4,OFFSET(H959,0,3-COLUMNS(D:G)-OFFSET(H959,4-ROW(),COLUMNS($G:$K))),OFFSET(H959,0,-1)+1)</f>
        <v>7</v>
      </c>
      <c r="I959" s="7">
        <f ca="1">FIND(I$4,OFFSET(I959,0,3-COLUMNS(D:G)-OFFSET(I959,4-ROW(),COLUMNS($G:$K))),OFFSET(I959,0,-1)+1)</f>
        <v>10</v>
      </c>
      <c r="J959" s="75">
        <f ca="1">IFERROR(FIND(J$4,OFFSET(J959,0,-2-OFFSET(J959,4-ROW(),4))),LEN(OFFSET(J959,0,-2-OFFSET(J959,4-ROW(),4)))+1)</f>
        <v>12</v>
      </c>
      <c r="K959" s="8" t="str">
        <f ca="1">LEFT(OFFSET(K959,0,-COLUMNS($E:$J)-OFFSET(K959,4-ROW(),0)),G959-1)</f>
        <v>119</v>
      </c>
      <c r="L959" s="9" t="str">
        <f ca="1">MID(OFFSET(L959,0,-COLUMNS($E:$J)-OFFSET(L959,4-ROW(),0)),G959+1,H959-G959-1)</f>
        <v>47</v>
      </c>
      <c r="M959" s="9" t="str">
        <f ca="1">MID(OFFSET(M959,0,-COLUMNS($E:$J)-OFFSET(M959,4-ROW(),0)),H959+1,I959-H959-1)</f>
        <v>32</v>
      </c>
      <c r="N959" s="9" t="str">
        <f ca="1">MID(OFFSET(N959,0,-COLUMNS($E:$J)-OFFSET(N959,4-ROW(),0)),I959+1,J959-I959-1)</f>
        <v>0</v>
      </c>
      <c r="O959" s="79" t="str">
        <f ca="1">MID(OFFSET(O959,0,-COLUMNS($E:$J)-OFFSET(O959,4-ROW(),0)),J959+1,2)</f>
        <v/>
      </c>
      <c r="P959" s="20">
        <f ca="1">IF(ISBLANK($D959),"",(($K959*2^8+$L959)*2^8+$M959)*2^8+$N959)</f>
        <v>1999577088</v>
      </c>
      <c r="Q959" s="20">
        <f ca="1">IF(O959="",P959,$P959-MOD($P959,2^(32-$O959)))</f>
        <v>1999577088</v>
      </c>
      <c r="R959" s="7">
        <f ca="1">FIND(R$4,OFFSET(R959,0,3-COLUMNS($F:R)-OFFSET(R959,4-ROW(),4)))</f>
        <v>4</v>
      </c>
      <c r="S959" s="7">
        <f ca="1">FIND(S$4,OFFSET(S959,0,3-COLUMNS($F:R)-OFFSET(S959,4-ROW(),4)),OFFSET(S959,0,-1)+1)</f>
        <v>7</v>
      </c>
      <c r="T959" s="7">
        <f ca="1">FIND(T$4,OFFSET(T959,0,3-COLUMNS($F:R)-OFFSET(T959,4-ROW(),4)),OFFSET(T959,0,-1)+1)</f>
        <v>10</v>
      </c>
      <c r="U959" s="8" t="str">
        <f ca="1">LEFT(OFFSET(U959,0,-COLUMNS($G:$T)-OFFSET(U959,4-ROW(),0)),R959-1)</f>
        <v>119</v>
      </c>
      <c r="V959" s="9" t="str">
        <f ca="1">MID(OFFSET(V959,0,-COLUMNS($G:$T)-OFFSET(V959,4-ROW(),0)),R959+1,S959-R959-1)</f>
        <v>47</v>
      </c>
      <c r="W959" s="9" t="str">
        <f ca="1">MID(OFFSET(W959,0,-COLUMNS($G:$T)-OFFSET(W959,4-ROW(),0)),S959+1,T959-S959-1)</f>
        <v>63</v>
      </c>
      <c r="X959" s="9" t="str">
        <f ca="1">MID(OFFSET(X959,0,-COLUMNS($G:$T)-OFFSET(X959,4-ROW(),0)),T959+1,3)</f>
        <v>255</v>
      </c>
      <c r="Y959" s="21">
        <f ca="1">IF(ISBLANK($F959),"",IF(O959="",(($U959*2^8+$V959)*2^8+$W959)*2^8+$X959,$Q959+2^(32-$O959)-1))</f>
        <v>1999585279</v>
      </c>
      <c r="Z959" s="88" t="str">
        <f t="shared" si="14"/>
        <v>JP</v>
      </c>
    </row>
    <row r="960" spans="2:26" x14ac:dyDescent="0.15">
      <c r="B960" s="87">
        <v>956</v>
      </c>
      <c r="C960" s="92" t="s">
        <v>4474</v>
      </c>
      <c r="D960" s="53" t="s">
        <v>1986</v>
      </c>
      <c r="E960" s="25" t="s">
        <v>8</v>
      </c>
      <c r="F960" s="25" t="s">
        <v>1987</v>
      </c>
      <c r="G960" s="7">
        <f ca="1">FIND(G$4,OFFSET(G960,0,3-COLUMNS(D:G)-OFFSET(G960,4-ROW(),COLUMNS($G:$K))))</f>
        <v>4</v>
      </c>
      <c r="H960" s="7">
        <f ca="1">FIND(H$4,OFFSET(H960,0,3-COLUMNS(D:G)-OFFSET(H960,4-ROW(),COLUMNS($G:$K))),OFFSET(H960,0,-1)+1)</f>
        <v>7</v>
      </c>
      <c r="I960" s="7">
        <f ca="1">FIND(I$4,OFFSET(I960,0,3-COLUMNS(D:G)-OFFSET(I960,4-ROW(),COLUMNS($G:$K))),OFFSET(I960,0,-1)+1)</f>
        <v>10</v>
      </c>
      <c r="J960" s="75">
        <f ca="1">IFERROR(FIND(J$4,OFFSET(J960,0,-2-OFFSET(J960,4-ROW(),4))),LEN(OFFSET(J960,0,-2-OFFSET(J960,4-ROW(),4)))+1)</f>
        <v>12</v>
      </c>
      <c r="K960" s="8" t="str">
        <f ca="1">LEFT(OFFSET(K960,0,-COLUMNS($E:$J)-OFFSET(K960,4-ROW(),0)),G960-1)</f>
        <v>119</v>
      </c>
      <c r="L960" s="9" t="str">
        <f ca="1">MID(OFFSET(L960,0,-COLUMNS($E:$J)-OFFSET(L960,4-ROW(),0)),G960+1,H960-G960-1)</f>
        <v>47</v>
      </c>
      <c r="M960" s="9" t="str">
        <f ca="1">MID(OFFSET(M960,0,-COLUMNS($E:$J)-OFFSET(M960,4-ROW(),0)),H960+1,I960-H960-1)</f>
        <v>64</v>
      </c>
      <c r="N960" s="9" t="str">
        <f ca="1">MID(OFFSET(N960,0,-COLUMNS($E:$J)-OFFSET(N960,4-ROW(),0)),I960+1,J960-I960-1)</f>
        <v>0</v>
      </c>
      <c r="O960" s="79" t="str">
        <f ca="1">MID(OFFSET(O960,0,-COLUMNS($E:$J)-OFFSET(O960,4-ROW(),0)),J960+1,2)</f>
        <v/>
      </c>
      <c r="P960" s="20">
        <f ca="1">IF(ISBLANK($D960),"",(($K960*2^8+$L960)*2^8+$M960)*2^8+$N960)</f>
        <v>1999585280</v>
      </c>
      <c r="Q960" s="20">
        <f ca="1">IF(O960="",P960,$P960-MOD($P960,2^(32-$O960)))</f>
        <v>1999585280</v>
      </c>
      <c r="R960" s="7">
        <f ca="1">FIND(R$4,OFFSET(R960,0,3-COLUMNS($F:R)-OFFSET(R960,4-ROW(),4)))</f>
        <v>4</v>
      </c>
      <c r="S960" s="7">
        <f ca="1">FIND(S$4,OFFSET(S960,0,3-COLUMNS($F:R)-OFFSET(S960,4-ROW(),4)),OFFSET(S960,0,-1)+1)</f>
        <v>7</v>
      </c>
      <c r="T960" s="7">
        <f ca="1">FIND(T$4,OFFSET(T960,0,3-COLUMNS($F:R)-OFFSET(T960,4-ROW(),4)),OFFSET(T960,0,-1)+1)</f>
        <v>10</v>
      </c>
      <c r="U960" s="8" t="str">
        <f ca="1">LEFT(OFFSET(U960,0,-COLUMNS($G:$T)-OFFSET(U960,4-ROW(),0)),R960-1)</f>
        <v>119</v>
      </c>
      <c r="V960" s="9" t="str">
        <f ca="1">MID(OFFSET(V960,0,-COLUMNS($G:$T)-OFFSET(V960,4-ROW(),0)),R960+1,S960-R960-1)</f>
        <v>47</v>
      </c>
      <c r="W960" s="9" t="str">
        <f ca="1">MID(OFFSET(W960,0,-COLUMNS($G:$T)-OFFSET(W960,4-ROW(),0)),S960+1,T960-S960-1)</f>
        <v>79</v>
      </c>
      <c r="X960" s="9" t="str">
        <f ca="1">MID(OFFSET(X960,0,-COLUMNS($G:$T)-OFFSET(X960,4-ROW(),0)),T960+1,3)</f>
        <v>255</v>
      </c>
      <c r="Y960" s="21">
        <f ca="1">IF(ISBLANK($F960),"",IF(O960="",(($U960*2^8+$V960)*2^8+$W960)*2^8+$X960,$Q960+2^(32-$O960)-1))</f>
        <v>1999589375</v>
      </c>
      <c r="Z960" s="88" t="str">
        <f t="shared" si="14"/>
        <v>JP</v>
      </c>
    </row>
    <row r="961" spans="2:26" x14ac:dyDescent="0.15">
      <c r="B961" s="87">
        <v>957</v>
      </c>
      <c r="C961" s="92" t="s">
        <v>4474</v>
      </c>
      <c r="D961" s="53" t="s">
        <v>1988</v>
      </c>
      <c r="E961" s="25" t="s">
        <v>8</v>
      </c>
      <c r="F961" s="25" t="s">
        <v>1989</v>
      </c>
      <c r="G961" s="7">
        <f ca="1">FIND(G$4,OFFSET(G961,0,3-COLUMNS(D:G)-OFFSET(G961,4-ROW(),COLUMNS($G:$K))))</f>
        <v>4</v>
      </c>
      <c r="H961" s="7">
        <f ca="1">FIND(H$4,OFFSET(H961,0,3-COLUMNS(D:G)-OFFSET(H961,4-ROW(),COLUMNS($G:$K))),OFFSET(H961,0,-1)+1)</f>
        <v>7</v>
      </c>
      <c r="I961" s="7">
        <f ca="1">FIND(I$4,OFFSET(I961,0,3-COLUMNS(D:G)-OFFSET(I961,4-ROW(),COLUMNS($G:$K))),OFFSET(I961,0,-1)+1)</f>
        <v>10</v>
      </c>
      <c r="J961" s="75">
        <f ca="1">IFERROR(FIND(J$4,OFFSET(J961,0,-2-OFFSET(J961,4-ROW(),4))),LEN(OFFSET(J961,0,-2-OFFSET(J961,4-ROW(),4)))+1)</f>
        <v>12</v>
      </c>
      <c r="K961" s="8" t="str">
        <f ca="1">LEFT(OFFSET(K961,0,-COLUMNS($E:$J)-OFFSET(K961,4-ROW(),0)),G961-1)</f>
        <v>119</v>
      </c>
      <c r="L961" s="9" t="str">
        <f ca="1">MID(OFFSET(L961,0,-COLUMNS($E:$J)-OFFSET(L961,4-ROW(),0)),G961+1,H961-G961-1)</f>
        <v>47</v>
      </c>
      <c r="M961" s="9" t="str">
        <f ca="1">MID(OFFSET(M961,0,-COLUMNS($E:$J)-OFFSET(M961,4-ROW(),0)),H961+1,I961-H961-1)</f>
        <v>96</v>
      </c>
      <c r="N961" s="9" t="str">
        <f ca="1">MID(OFFSET(N961,0,-COLUMNS($E:$J)-OFFSET(N961,4-ROW(),0)),I961+1,J961-I961-1)</f>
        <v>0</v>
      </c>
      <c r="O961" s="79" t="str">
        <f ca="1">MID(OFFSET(O961,0,-COLUMNS($E:$J)-OFFSET(O961,4-ROW(),0)),J961+1,2)</f>
        <v/>
      </c>
      <c r="P961" s="20">
        <f ca="1">IF(ISBLANK($D961),"",(($K961*2^8+$L961)*2^8+$M961)*2^8+$N961)</f>
        <v>1999593472</v>
      </c>
      <c r="Q961" s="20">
        <f ca="1">IF(O961="",P961,$P961-MOD($P961,2^(32-$O961)))</f>
        <v>1999593472</v>
      </c>
      <c r="R961" s="7">
        <f ca="1">FIND(R$4,OFFSET(R961,0,3-COLUMNS($F:R)-OFFSET(R961,4-ROW(),4)))</f>
        <v>4</v>
      </c>
      <c r="S961" s="7">
        <f ca="1">FIND(S$4,OFFSET(S961,0,3-COLUMNS($F:R)-OFFSET(S961,4-ROW(),4)),OFFSET(S961,0,-1)+1)</f>
        <v>7</v>
      </c>
      <c r="T961" s="7">
        <f ca="1">FIND(T$4,OFFSET(T961,0,3-COLUMNS($F:R)-OFFSET(T961,4-ROW(),4)),OFFSET(T961,0,-1)+1)</f>
        <v>11</v>
      </c>
      <c r="U961" s="8" t="str">
        <f ca="1">LEFT(OFFSET(U961,0,-COLUMNS($G:$T)-OFFSET(U961,4-ROW(),0)),R961-1)</f>
        <v>119</v>
      </c>
      <c r="V961" s="9" t="str">
        <f ca="1">MID(OFFSET(V961,0,-COLUMNS($G:$T)-OFFSET(V961,4-ROW(),0)),R961+1,S961-R961-1)</f>
        <v>47</v>
      </c>
      <c r="W961" s="9" t="str">
        <f ca="1">MID(OFFSET(W961,0,-COLUMNS($G:$T)-OFFSET(W961,4-ROW(),0)),S961+1,T961-S961-1)</f>
        <v>111</v>
      </c>
      <c r="X961" s="9" t="str">
        <f ca="1">MID(OFFSET(X961,0,-COLUMNS($G:$T)-OFFSET(X961,4-ROW(),0)),T961+1,3)</f>
        <v>255</v>
      </c>
      <c r="Y961" s="21">
        <f ca="1">IF(ISBLANK($F961),"",IF(O961="",(($U961*2^8+$V961)*2^8+$W961)*2^8+$X961,$Q961+2^(32-$O961)-1))</f>
        <v>1999597567</v>
      </c>
      <c r="Z961" s="88" t="str">
        <f t="shared" si="14"/>
        <v>JP</v>
      </c>
    </row>
    <row r="962" spans="2:26" x14ac:dyDescent="0.15">
      <c r="B962" s="87">
        <v>958</v>
      </c>
      <c r="C962" s="92" t="s">
        <v>4474</v>
      </c>
      <c r="D962" s="53" t="s">
        <v>1990</v>
      </c>
      <c r="E962" s="25" t="s">
        <v>8</v>
      </c>
      <c r="F962" s="25" t="s">
        <v>1991</v>
      </c>
      <c r="G962" s="7">
        <f ca="1">FIND(G$4,OFFSET(G962,0,3-COLUMNS(D:G)-OFFSET(G962,4-ROW(),COLUMNS($G:$K))))</f>
        <v>4</v>
      </c>
      <c r="H962" s="7">
        <f ca="1">FIND(H$4,OFFSET(H962,0,3-COLUMNS(D:G)-OFFSET(H962,4-ROW(),COLUMNS($G:$K))),OFFSET(H962,0,-1)+1)</f>
        <v>7</v>
      </c>
      <c r="I962" s="7">
        <f ca="1">FIND(I$4,OFFSET(I962,0,3-COLUMNS(D:G)-OFFSET(I962,4-ROW(),COLUMNS($G:$K))),OFFSET(I962,0,-1)+1)</f>
        <v>11</v>
      </c>
      <c r="J962" s="75">
        <f ca="1">IFERROR(FIND(J$4,OFFSET(J962,0,-2-OFFSET(J962,4-ROW(),4))),LEN(OFFSET(J962,0,-2-OFFSET(J962,4-ROW(),4)))+1)</f>
        <v>13</v>
      </c>
      <c r="K962" s="8" t="str">
        <f ca="1">LEFT(OFFSET(K962,0,-COLUMNS($E:$J)-OFFSET(K962,4-ROW(),0)),G962-1)</f>
        <v>119</v>
      </c>
      <c r="L962" s="9" t="str">
        <f ca="1">MID(OFFSET(L962,0,-COLUMNS($E:$J)-OFFSET(L962,4-ROW(),0)),G962+1,H962-G962-1)</f>
        <v>47</v>
      </c>
      <c r="M962" s="9" t="str">
        <f ca="1">MID(OFFSET(M962,0,-COLUMNS($E:$J)-OFFSET(M962,4-ROW(),0)),H962+1,I962-H962-1)</f>
        <v>128</v>
      </c>
      <c r="N962" s="9" t="str">
        <f ca="1">MID(OFFSET(N962,0,-COLUMNS($E:$J)-OFFSET(N962,4-ROW(),0)),I962+1,J962-I962-1)</f>
        <v>0</v>
      </c>
      <c r="O962" s="79" t="str">
        <f ca="1">MID(OFFSET(O962,0,-COLUMNS($E:$J)-OFFSET(O962,4-ROW(),0)),J962+1,2)</f>
        <v/>
      </c>
      <c r="P962" s="20">
        <f ca="1">IF(ISBLANK($D962),"",(($K962*2^8+$L962)*2^8+$M962)*2^8+$N962)</f>
        <v>1999601664</v>
      </c>
      <c r="Q962" s="20">
        <f ca="1">IF(O962="",P962,$P962-MOD($P962,2^(32-$O962)))</f>
        <v>1999601664</v>
      </c>
      <c r="R962" s="7">
        <f ca="1">FIND(R$4,OFFSET(R962,0,3-COLUMNS($F:R)-OFFSET(R962,4-ROW(),4)))</f>
        <v>4</v>
      </c>
      <c r="S962" s="7">
        <f ca="1">FIND(S$4,OFFSET(S962,0,3-COLUMNS($F:R)-OFFSET(S962,4-ROW(),4)),OFFSET(S962,0,-1)+1)</f>
        <v>7</v>
      </c>
      <c r="T962" s="7">
        <f ca="1">FIND(T$4,OFFSET(T962,0,3-COLUMNS($F:R)-OFFSET(T962,4-ROW(),4)),OFFSET(T962,0,-1)+1)</f>
        <v>11</v>
      </c>
      <c r="U962" s="8" t="str">
        <f ca="1">LEFT(OFFSET(U962,0,-COLUMNS($G:$T)-OFFSET(U962,4-ROW(),0)),R962-1)</f>
        <v>119</v>
      </c>
      <c r="V962" s="9" t="str">
        <f ca="1">MID(OFFSET(V962,0,-COLUMNS($G:$T)-OFFSET(V962,4-ROW(),0)),R962+1,S962-R962-1)</f>
        <v>47</v>
      </c>
      <c r="W962" s="9" t="str">
        <f ca="1">MID(OFFSET(W962,0,-COLUMNS($G:$T)-OFFSET(W962,4-ROW(),0)),S962+1,T962-S962-1)</f>
        <v>255</v>
      </c>
      <c r="X962" s="9" t="str">
        <f ca="1">MID(OFFSET(X962,0,-COLUMNS($G:$T)-OFFSET(X962,4-ROW(),0)),T962+1,3)</f>
        <v>255</v>
      </c>
      <c r="Y962" s="21">
        <f ca="1">IF(ISBLANK($F962),"",IF(O962="",(($U962*2^8+$V962)*2^8+$W962)*2^8+$X962,$Q962+2^(32-$O962)-1))</f>
        <v>1999634431</v>
      </c>
      <c r="Z962" s="88" t="str">
        <f t="shared" si="14"/>
        <v>JP</v>
      </c>
    </row>
    <row r="963" spans="2:26" x14ac:dyDescent="0.15">
      <c r="B963" s="87">
        <v>959</v>
      </c>
      <c r="C963" s="92" t="s">
        <v>4474</v>
      </c>
      <c r="D963" s="53" t="s">
        <v>1992</v>
      </c>
      <c r="E963" s="25" t="s">
        <v>8</v>
      </c>
      <c r="F963" s="25" t="s">
        <v>1993</v>
      </c>
      <c r="G963" s="7">
        <f ca="1">FIND(G$4,OFFSET(G963,0,3-COLUMNS(D:G)-OFFSET(G963,4-ROW(),COLUMNS($G:$K))))</f>
        <v>4</v>
      </c>
      <c r="H963" s="7">
        <f ca="1">FIND(H$4,OFFSET(H963,0,3-COLUMNS(D:G)-OFFSET(H963,4-ROW(),COLUMNS($G:$K))),OFFSET(H963,0,-1)+1)</f>
        <v>7</v>
      </c>
      <c r="I963" s="7">
        <f ca="1">FIND(I$4,OFFSET(I963,0,3-COLUMNS(D:G)-OFFSET(I963,4-ROW(),COLUMNS($G:$K))),OFFSET(I963,0,-1)+1)</f>
        <v>10</v>
      </c>
      <c r="J963" s="75">
        <f ca="1">IFERROR(FIND(J$4,OFFSET(J963,0,-2-OFFSET(J963,4-ROW(),4))),LEN(OFFSET(J963,0,-2-OFFSET(J963,4-ROW(),4)))+1)</f>
        <v>12</v>
      </c>
      <c r="K963" s="8" t="str">
        <f ca="1">LEFT(OFFSET(K963,0,-COLUMNS($E:$J)-OFFSET(K963,4-ROW(),0)),G963-1)</f>
        <v>119</v>
      </c>
      <c r="L963" s="9" t="str">
        <f ca="1">MID(OFFSET(L963,0,-COLUMNS($E:$J)-OFFSET(L963,4-ROW(),0)),G963+1,H963-G963-1)</f>
        <v>59</v>
      </c>
      <c r="M963" s="9" t="str">
        <f ca="1">MID(OFFSET(M963,0,-COLUMNS($E:$J)-OFFSET(M963,4-ROW(),0)),H963+1,I963-H963-1)</f>
        <v>64</v>
      </c>
      <c r="N963" s="9" t="str">
        <f ca="1">MID(OFFSET(N963,0,-COLUMNS($E:$J)-OFFSET(N963,4-ROW(),0)),I963+1,J963-I963-1)</f>
        <v>0</v>
      </c>
      <c r="O963" s="79" t="str">
        <f ca="1">MID(OFFSET(O963,0,-COLUMNS($E:$J)-OFFSET(O963,4-ROW(),0)),J963+1,2)</f>
        <v/>
      </c>
      <c r="P963" s="20">
        <f ca="1">IF(ISBLANK($D963),"",(($K963*2^8+$L963)*2^8+$M963)*2^8+$N963)</f>
        <v>2000371712</v>
      </c>
      <c r="Q963" s="20">
        <f ca="1">IF(O963="",P963,$P963-MOD($P963,2^(32-$O963)))</f>
        <v>2000371712</v>
      </c>
      <c r="R963" s="7">
        <f ca="1">FIND(R$4,OFFSET(R963,0,3-COLUMNS($F:R)-OFFSET(R963,4-ROW(),4)))</f>
        <v>4</v>
      </c>
      <c r="S963" s="7">
        <f ca="1">FIND(S$4,OFFSET(S963,0,3-COLUMNS($F:R)-OFFSET(S963,4-ROW(),4)),OFFSET(S963,0,-1)+1)</f>
        <v>7</v>
      </c>
      <c r="T963" s="7">
        <f ca="1">FIND(T$4,OFFSET(T963,0,3-COLUMNS($F:R)-OFFSET(T963,4-ROW(),4)),OFFSET(T963,0,-1)+1)</f>
        <v>10</v>
      </c>
      <c r="U963" s="8" t="str">
        <f ca="1">LEFT(OFFSET(U963,0,-COLUMNS($G:$T)-OFFSET(U963,4-ROW(),0)),R963-1)</f>
        <v>119</v>
      </c>
      <c r="V963" s="9" t="str">
        <f ca="1">MID(OFFSET(V963,0,-COLUMNS($G:$T)-OFFSET(V963,4-ROW(),0)),R963+1,S963-R963-1)</f>
        <v>59</v>
      </c>
      <c r="W963" s="9" t="str">
        <f ca="1">MID(OFFSET(W963,0,-COLUMNS($G:$T)-OFFSET(W963,4-ROW(),0)),S963+1,T963-S963-1)</f>
        <v>71</v>
      </c>
      <c r="X963" s="9" t="str">
        <f ca="1">MID(OFFSET(X963,0,-COLUMNS($G:$T)-OFFSET(X963,4-ROW(),0)),T963+1,3)</f>
        <v>255</v>
      </c>
      <c r="Y963" s="21">
        <f ca="1">IF(ISBLANK($F963),"",IF(O963="",(($U963*2^8+$V963)*2^8+$W963)*2^8+$X963,$Q963+2^(32-$O963)-1))</f>
        <v>2000373759</v>
      </c>
      <c r="Z963" s="88" t="str">
        <f t="shared" si="14"/>
        <v>JP</v>
      </c>
    </row>
    <row r="964" spans="2:26" x14ac:dyDescent="0.15">
      <c r="B964" s="87">
        <v>960</v>
      </c>
      <c r="C964" s="92" t="s">
        <v>4474</v>
      </c>
      <c r="D964" s="53" t="s">
        <v>1994</v>
      </c>
      <c r="E964" s="25" t="s">
        <v>8</v>
      </c>
      <c r="F964" s="25" t="s">
        <v>1995</v>
      </c>
      <c r="G964" s="7">
        <f ca="1">FIND(G$4,OFFSET(G964,0,3-COLUMNS(D:G)-OFFSET(G964,4-ROW(),COLUMNS($G:$K))))</f>
        <v>4</v>
      </c>
      <c r="H964" s="7">
        <f ca="1">FIND(H$4,OFFSET(H964,0,3-COLUMNS(D:G)-OFFSET(H964,4-ROW(),COLUMNS($G:$K))),OFFSET(H964,0,-1)+1)</f>
        <v>7</v>
      </c>
      <c r="I964" s="7">
        <f ca="1">FIND(I$4,OFFSET(I964,0,3-COLUMNS(D:G)-OFFSET(I964,4-ROW(),COLUMNS($G:$K))),OFFSET(I964,0,-1)+1)</f>
        <v>10</v>
      </c>
      <c r="J964" s="75">
        <f ca="1">IFERROR(FIND(J$4,OFFSET(J964,0,-2-OFFSET(J964,4-ROW(),4))),LEN(OFFSET(J964,0,-2-OFFSET(J964,4-ROW(),4)))+1)</f>
        <v>12</v>
      </c>
      <c r="K964" s="8" t="str">
        <f ca="1">LEFT(OFFSET(K964,0,-COLUMNS($E:$J)-OFFSET(K964,4-ROW(),0)),G964-1)</f>
        <v>119</v>
      </c>
      <c r="L964" s="9" t="str">
        <f ca="1">MID(OFFSET(L964,0,-COLUMNS($E:$J)-OFFSET(L964,4-ROW(),0)),G964+1,H964-G964-1)</f>
        <v>59</v>
      </c>
      <c r="M964" s="9" t="str">
        <f ca="1">MID(OFFSET(M964,0,-COLUMNS($E:$J)-OFFSET(M964,4-ROW(),0)),H964+1,I964-H964-1)</f>
        <v>88</v>
      </c>
      <c r="N964" s="9" t="str">
        <f ca="1">MID(OFFSET(N964,0,-COLUMNS($E:$J)-OFFSET(N964,4-ROW(),0)),I964+1,J964-I964-1)</f>
        <v>0</v>
      </c>
      <c r="O964" s="79" t="str">
        <f ca="1">MID(OFFSET(O964,0,-COLUMNS($E:$J)-OFFSET(O964,4-ROW(),0)),J964+1,2)</f>
        <v/>
      </c>
      <c r="P964" s="20">
        <f ca="1">IF(ISBLANK($D964),"",(($K964*2^8+$L964)*2^8+$M964)*2^8+$N964)</f>
        <v>2000377856</v>
      </c>
      <c r="Q964" s="20">
        <f ca="1">IF(O964="",P964,$P964-MOD($P964,2^(32-$O964)))</f>
        <v>2000377856</v>
      </c>
      <c r="R964" s="7">
        <f ca="1">FIND(R$4,OFFSET(R964,0,3-COLUMNS($F:R)-OFFSET(R964,4-ROW(),4)))</f>
        <v>4</v>
      </c>
      <c r="S964" s="7">
        <f ca="1">FIND(S$4,OFFSET(S964,0,3-COLUMNS($F:R)-OFFSET(S964,4-ROW(),4)),OFFSET(S964,0,-1)+1)</f>
        <v>7</v>
      </c>
      <c r="T964" s="7">
        <f ca="1">FIND(T$4,OFFSET(T964,0,3-COLUMNS($F:R)-OFFSET(T964,4-ROW(),4)),OFFSET(T964,0,-1)+1)</f>
        <v>10</v>
      </c>
      <c r="U964" s="8" t="str">
        <f ca="1">LEFT(OFFSET(U964,0,-COLUMNS($G:$T)-OFFSET(U964,4-ROW(),0)),R964-1)</f>
        <v>119</v>
      </c>
      <c r="V964" s="9" t="str">
        <f ca="1">MID(OFFSET(V964,0,-COLUMNS($G:$T)-OFFSET(V964,4-ROW(),0)),R964+1,S964-R964-1)</f>
        <v>59</v>
      </c>
      <c r="W964" s="9" t="str">
        <f ca="1">MID(OFFSET(W964,0,-COLUMNS($G:$T)-OFFSET(W964,4-ROW(),0)),S964+1,T964-S964-1)</f>
        <v>95</v>
      </c>
      <c r="X964" s="9" t="str">
        <f ca="1">MID(OFFSET(X964,0,-COLUMNS($G:$T)-OFFSET(X964,4-ROW(),0)),T964+1,3)</f>
        <v>255</v>
      </c>
      <c r="Y964" s="21">
        <f ca="1">IF(ISBLANK($F964),"",IF(O964="",(($U964*2^8+$V964)*2^8+$W964)*2^8+$X964,$Q964+2^(32-$O964)-1))</f>
        <v>2000379903</v>
      </c>
      <c r="Z964" s="88" t="str">
        <f t="shared" si="14"/>
        <v>JP</v>
      </c>
    </row>
    <row r="965" spans="2:26" x14ac:dyDescent="0.15">
      <c r="B965" s="87">
        <v>961</v>
      </c>
      <c r="C965" s="92" t="s">
        <v>4474</v>
      </c>
      <c r="D965" s="53" t="s">
        <v>1996</v>
      </c>
      <c r="E965" s="25" t="s">
        <v>8</v>
      </c>
      <c r="F965" s="25" t="s">
        <v>1997</v>
      </c>
      <c r="G965" s="7">
        <f ca="1">FIND(G$4,OFFSET(G965,0,3-COLUMNS(D:G)-OFFSET(G965,4-ROW(),COLUMNS($G:$K))))</f>
        <v>4</v>
      </c>
      <c r="H965" s="7">
        <f ca="1">FIND(H$4,OFFSET(H965,0,3-COLUMNS(D:G)-OFFSET(H965,4-ROW(),COLUMNS($G:$K))),OFFSET(H965,0,-1)+1)</f>
        <v>7</v>
      </c>
      <c r="I965" s="7">
        <f ca="1">FIND(I$4,OFFSET(I965,0,3-COLUMNS(D:G)-OFFSET(I965,4-ROW(),COLUMNS($G:$K))),OFFSET(I965,0,-1)+1)</f>
        <v>10</v>
      </c>
      <c r="J965" s="75">
        <f ca="1">IFERROR(FIND(J$4,OFFSET(J965,0,-2-OFFSET(J965,4-ROW(),4))),LEN(OFFSET(J965,0,-2-OFFSET(J965,4-ROW(),4)))+1)</f>
        <v>12</v>
      </c>
      <c r="K965" s="8" t="str">
        <f ca="1">LEFT(OFFSET(K965,0,-COLUMNS($E:$J)-OFFSET(K965,4-ROW(),0)),G965-1)</f>
        <v>119</v>
      </c>
      <c r="L965" s="9" t="str">
        <f ca="1">MID(OFFSET(L965,0,-COLUMNS($E:$J)-OFFSET(L965,4-ROW(),0)),G965+1,H965-G965-1)</f>
        <v>63</v>
      </c>
      <c r="M965" s="9" t="str">
        <f ca="1">MID(OFFSET(M965,0,-COLUMNS($E:$J)-OFFSET(M965,4-ROW(),0)),H965+1,I965-H965-1)</f>
        <v>16</v>
      </c>
      <c r="N965" s="9" t="str">
        <f ca="1">MID(OFFSET(N965,0,-COLUMNS($E:$J)-OFFSET(N965,4-ROW(),0)),I965+1,J965-I965-1)</f>
        <v>0</v>
      </c>
      <c r="O965" s="79" t="str">
        <f ca="1">MID(OFFSET(O965,0,-COLUMNS($E:$J)-OFFSET(O965,4-ROW(),0)),J965+1,2)</f>
        <v/>
      </c>
      <c r="P965" s="20">
        <f ca="1">IF(ISBLANK($D965),"",(($K965*2^8+$L965)*2^8+$M965)*2^8+$N965)</f>
        <v>2000621568</v>
      </c>
      <c r="Q965" s="20">
        <f ca="1">IF(O965="",P965,$P965-MOD($P965,2^(32-$O965)))</f>
        <v>2000621568</v>
      </c>
      <c r="R965" s="7">
        <f ca="1">FIND(R$4,OFFSET(R965,0,3-COLUMNS($F:R)-OFFSET(R965,4-ROW(),4)))</f>
        <v>4</v>
      </c>
      <c r="S965" s="7">
        <f ca="1">FIND(S$4,OFFSET(S965,0,3-COLUMNS($F:R)-OFFSET(S965,4-ROW(),4)),OFFSET(S965,0,-1)+1)</f>
        <v>7</v>
      </c>
      <c r="T965" s="7">
        <f ca="1">FIND(T$4,OFFSET(T965,0,3-COLUMNS($F:R)-OFFSET(T965,4-ROW(),4)),OFFSET(T965,0,-1)+1)</f>
        <v>10</v>
      </c>
      <c r="U965" s="8" t="str">
        <f ca="1">LEFT(OFFSET(U965,0,-COLUMNS($G:$T)-OFFSET(U965,4-ROW(),0)),R965-1)</f>
        <v>119</v>
      </c>
      <c r="V965" s="9" t="str">
        <f ca="1">MID(OFFSET(V965,0,-COLUMNS($G:$T)-OFFSET(V965,4-ROW(),0)),R965+1,S965-R965-1)</f>
        <v>63</v>
      </c>
      <c r="W965" s="9" t="str">
        <f ca="1">MID(OFFSET(W965,0,-COLUMNS($G:$T)-OFFSET(W965,4-ROW(),0)),S965+1,T965-S965-1)</f>
        <v>31</v>
      </c>
      <c r="X965" s="9" t="str">
        <f ca="1">MID(OFFSET(X965,0,-COLUMNS($G:$T)-OFFSET(X965,4-ROW(),0)),T965+1,3)</f>
        <v>255</v>
      </c>
      <c r="Y965" s="21">
        <f ca="1">IF(ISBLANK($F965),"",IF(O965="",(($U965*2^8+$V965)*2^8+$W965)*2^8+$X965,$Q965+2^(32-$O965)-1))</f>
        <v>2000625663</v>
      </c>
      <c r="Z965" s="88" t="str">
        <f t="shared" si="14"/>
        <v>JP</v>
      </c>
    </row>
    <row r="966" spans="2:26" x14ac:dyDescent="0.15">
      <c r="B966" s="87">
        <v>962</v>
      </c>
      <c r="C966" s="92" t="s">
        <v>4474</v>
      </c>
      <c r="D966" s="53" t="s">
        <v>1998</v>
      </c>
      <c r="E966" s="25" t="s">
        <v>8</v>
      </c>
      <c r="F966" s="25" t="s">
        <v>1999</v>
      </c>
      <c r="G966" s="7">
        <f ca="1">FIND(G$4,OFFSET(G966,0,3-COLUMNS(D:G)-OFFSET(G966,4-ROW(),COLUMNS($G:$K))))</f>
        <v>4</v>
      </c>
      <c r="H966" s="7">
        <f ca="1">FIND(H$4,OFFSET(H966,0,3-COLUMNS(D:G)-OFFSET(H966,4-ROW(),COLUMNS($G:$K))),OFFSET(H966,0,-1)+1)</f>
        <v>7</v>
      </c>
      <c r="I966" s="7">
        <f ca="1">FIND(I$4,OFFSET(I966,0,3-COLUMNS(D:G)-OFFSET(I966,4-ROW(),COLUMNS($G:$K))),OFFSET(I966,0,-1)+1)</f>
        <v>11</v>
      </c>
      <c r="J966" s="75">
        <f ca="1">IFERROR(FIND(J$4,OFFSET(J966,0,-2-OFFSET(J966,4-ROW(),4))),LEN(OFFSET(J966,0,-2-OFFSET(J966,4-ROW(),4)))+1)</f>
        <v>13</v>
      </c>
      <c r="K966" s="8" t="str">
        <f ca="1">LEFT(OFFSET(K966,0,-COLUMNS($E:$J)-OFFSET(K966,4-ROW(),0)),G966-1)</f>
        <v>119</v>
      </c>
      <c r="L966" s="9" t="str">
        <f ca="1">MID(OFFSET(L966,0,-COLUMNS($E:$J)-OFFSET(L966,4-ROW(),0)),G966+1,H966-G966-1)</f>
        <v>63</v>
      </c>
      <c r="M966" s="9" t="str">
        <f ca="1">MID(OFFSET(M966,0,-COLUMNS($E:$J)-OFFSET(M966,4-ROW(),0)),H966+1,I966-H966-1)</f>
        <v>112</v>
      </c>
      <c r="N966" s="9" t="str">
        <f ca="1">MID(OFFSET(N966,0,-COLUMNS($E:$J)-OFFSET(N966,4-ROW(),0)),I966+1,J966-I966-1)</f>
        <v>0</v>
      </c>
      <c r="O966" s="79" t="str">
        <f ca="1">MID(OFFSET(O966,0,-COLUMNS($E:$J)-OFFSET(O966,4-ROW(),0)),J966+1,2)</f>
        <v/>
      </c>
      <c r="P966" s="20">
        <f ca="1">IF(ISBLANK($D966),"",(($K966*2^8+$L966)*2^8+$M966)*2^8+$N966)</f>
        <v>2000646144</v>
      </c>
      <c r="Q966" s="20">
        <f ca="1">IF(O966="",P966,$P966-MOD($P966,2^(32-$O966)))</f>
        <v>2000646144</v>
      </c>
      <c r="R966" s="7">
        <f ca="1">FIND(R$4,OFFSET(R966,0,3-COLUMNS($F:R)-OFFSET(R966,4-ROW(),4)))</f>
        <v>4</v>
      </c>
      <c r="S966" s="7">
        <f ca="1">FIND(S$4,OFFSET(S966,0,3-COLUMNS($F:R)-OFFSET(S966,4-ROW(),4)),OFFSET(S966,0,-1)+1)</f>
        <v>7</v>
      </c>
      <c r="T966" s="7">
        <f ca="1">FIND(T$4,OFFSET(T966,0,3-COLUMNS($F:R)-OFFSET(T966,4-ROW(),4)),OFFSET(T966,0,-1)+1)</f>
        <v>11</v>
      </c>
      <c r="U966" s="8" t="str">
        <f ca="1">LEFT(OFFSET(U966,0,-COLUMNS($G:$T)-OFFSET(U966,4-ROW(),0)),R966-1)</f>
        <v>119</v>
      </c>
      <c r="V966" s="9" t="str">
        <f ca="1">MID(OFFSET(V966,0,-COLUMNS($G:$T)-OFFSET(V966,4-ROW(),0)),R966+1,S966-R966-1)</f>
        <v>63</v>
      </c>
      <c r="W966" s="9" t="str">
        <f ca="1">MID(OFFSET(W966,0,-COLUMNS($G:$T)-OFFSET(W966,4-ROW(),0)),S966+1,T966-S966-1)</f>
        <v>127</v>
      </c>
      <c r="X966" s="9" t="str">
        <f ca="1">MID(OFFSET(X966,0,-COLUMNS($G:$T)-OFFSET(X966,4-ROW(),0)),T966+1,3)</f>
        <v>255</v>
      </c>
      <c r="Y966" s="21">
        <f ca="1">IF(ISBLANK($F966),"",IF(O966="",(($U966*2^8+$V966)*2^8+$W966)*2^8+$X966,$Q966+2^(32-$O966)-1))</f>
        <v>2000650239</v>
      </c>
      <c r="Z966" s="88" t="str">
        <f t="shared" ref="Z966:Z1029" si="15">IF(ISBLANK(C966),"",$C966)</f>
        <v>JP</v>
      </c>
    </row>
    <row r="967" spans="2:26" x14ac:dyDescent="0.15">
      <c r="B967" s="87">
        <v>963</v>
      </c>
      <c r="C967" s="92" t="s">
        <v>4474</v>
      </c>
      <c r="D967" s="53" t="s">
        <v>2000</v>
      </c>
      <c r="E967" s="25" t="s">
        <v>8</v>
      </c>
      <c r="F967" s="25" t="s">
        <v>2001</v>
      </c>
      <c r="G967" s="7">
        <f ca="1">FIND(G$4,OFFSET(G967,0,3-COLUMNS(D:G)-OFFSET(G967,4-ROW(),COLUMNS($G:$K))))</f>
        <v>4</v>
      </c>
      <c r="H967" s="7">
        <f ca="1">FIND(H$4,OFFSET(H967,0,3-COLUMNS(D:G)-OFFSET(H967,4-ROW(),COLUMNS($G:$K))),OFFSET(H967,0,-1)+1)</f>
        <v>7</v>
      </c>
      <c r="I967" s="7">
        <f ca="1">FIND(I$4,OFFSET(I967,0,3-COLUMNS(D:G)-OFFSET(I967,4-ROW(),COLUMNS($G:$K))),OFFSET(I967,0,-1)+1)</f>
        <v>11</v>
      </c>
      <c r="J967" s="75">
        <f ca="1">IFERROR(FIND(J$4,OFFSET(J967,0,-2-OFFSET(J967,4-ROW(),4))),LEN(OFFSET(J967,0,-2-OFFSET(J967,4-ROW(),4)))+1)</f>
        <v>13</v>
      </c>
      <c r="K967" s="8" t="str">
        <f ca="1">LEFT(OFFSET(K967,0,-COLUMNS($E:$J)-OFFSET(K967,4-ROW(),0)),G967-1)</f>
        <v>119</v>
      </c>
      <c r="L967" s="9" t="str">
        <f ca="1">MID(OFFSET(L967,0,-COLUMNS($E:$J)-OFFSET(L967,4-ROW(),0)),G967+1,H967-G967-1)</f>
        <v>63</v>
      </c>
      <c r="M967" s="9" t="str">
        <f ca="1">MID(OFFSET(M967,0,-COLUMNS($E:$J)-OFFSET(M967,4-ROW(),0)),H967+1,I967-H967-1)</f>
        <v>144</v>
      </c>
      <c r="N967" s="9" t="str">
        <f ca="1">MID(OFFSET(N967,0,-COLUMNS($E:$J)-OFFSET(N967,4-ROW(),0)),I967+1,J967-I967-1)</f>
        <v>0</v>
      </c>
      <c r="O967" s="79" t="str">
        <f ca="1">MID(OFFSET(O967,0,-COLUMNS($E:$J)-OFFSET(O967,4-ROW(),0)),J967+1,2)</f>
        <v/>
      </c>
      <c r="P967" s="20">
        <f ca="1">IF(ISBLANK($D967),"",(($K967*2^8+$L967)*2^8+$M967)*2^8+$N967)</f>
        <v>2000654336</v>
      </c>
      <c r="Q967" s="20">
        <f ca="1">IF(O967="",P967,$P967-MOD($P967,2^(32-$O967)))</f>
        <v>2000654336</v>
      </c>
      <c r="R967" s="7">
        <f ca="1">FIND(R$4,OFFSET(R967,0,3-COLUMNS($F:R)-OFFSET(R967,4-ROW(),4)))</f>
        <v>4</v>
      </c>
      <c r="S967" s="7">
        <f ca="1">FIND(S$4,OFFSET(S967,0,3-COLUMNS($F:R)-OFFSET(S967,4-ROW(),4)),OFFSET(S967,0,-1)+1)</f>
        <v>7</v>
      </c>
      <c r="T967" s="7">
        <f ca="1">FIND(T$4,OFFSET(T967,0,3-COLUMNS($F:R)-OFFSET(T967,4-ROW(),4)),OFFSET(T967,0,-1)+1)</f>
        <v>11</v>
      </c>
      <c r="U967" s="8" t="str">
        <f ca="1">LEFT(OFFSET(U967,0,-COLUMNS($G:$T)-OFFSET(U967,4-ROW(),0)),R967-1)</f>
        <v>119</v>
      </c>
      <c r="V967" s="9" t="str">
        <f ca="1">MID(OFFSET(V967,0,-COLUMNS($G:$T)-OFFSET(V967,4-ROW(),0)),R967+1,S967-R967-1)</f>
        <v>63</v>
      </c>
      <c r="W967" s="9" t="str">
        <f ca="1">MID(OFFSET(W967,0,-COLUMNS($G:$T)-OFFSET(W967,4-ROW(),0)),S967+1,T967-S967-1)</f>
        <v>159</v>
      </c>
      <c r="X967" s="9" t="str">
        <f ca="1">MID(OFFSET(X967,0,-COLUMNS($G:$T)-OFFSET(X967,4-ROW(),0)),T967+1,3)</f>
        <v>255</v>
      </c>
      <c r="Y967" s="21">
        <f ca="1">IF(ISBLANK($F967),"",IF(O967="",(($U967*2^8+$V967)*2^8+$W967)*2^8+$X967,$Q967+2^(32-$O967)-1))</f>
        <v>2000658431</v>
      </c>
      <c r="Z967" s="88" t="str">
        <f t="shared" si="15"/>
        <v>JP</v>
      </c>
    </row>
    <row r="968" spans="2:26" x14ac:dyDescent="0.15">
      <c r="B968" s="87">
        <v>964</v>
      </c>
      <c r="C968" s="92" t="s">
        <v>4474</v>
      </c>
      <c r="D968" s="53" t="s">
        <v>2002</v>
      </c>
      <c r="E968" s="25" t="s">
        <v>8</v>
      </c>
      <c r="F968" s="25" t="s">
        <v>2003</v>
      </c>
      <c r="G968" s="7">
        <f ca="1">FIND(G$4,OFFSET(G968,0,3-COLUMNS(D:G)-OFFSET(G968,4-ROW(),COLUMNS($G:$K))))</f>
        <v>4</v>
      </c>
      <c r="H968" s="7">
        <f ca="1">FIND(H$4,OFFSET(H968,0,3-COLUMNS(D:G)-OFFSET(H968,4-ROW(),COLUMNS($G:$K))),OFFSET(H968,0,-1)+1)</f>
        <v>7</v>
      </c>
      <c r="I968" s="7">
        <f ca="1">FIND(I$4,OFFSET(I968,0,3-COLUMNS(D:G)-OFFSET(I968,4-ROW(),COLUMNS($G:$K))),OFFSET(I968,0,-1)+1)</f>
        <v>11</v>
      </c>
      <c r="J968" s="75">
        <f ca="1">IFERROR(FIND(J$4,OFFSET(J968,0,-2-OFFSET(J968,4-ROW(),4))),LEN(OFFSET(J968,0,-2-OFFSET(J968,4-ROW(),4)))+1)</f>
        <v>13</v>
      </c>
      <c r="K968" s="8" t="str">
        <f ca="1">LEFT(OFFSET(K968,0,-COLUMNS($E:$J)-OFFSET(K968,4-ROW(),0)),G968-1)</f>
        <v>119</v>
      </c>
      <c r="L968" s="9" t="str">
        <f ca="1">MID(OFFSET(L968,0,-COLUMNS($E:$J)-OFFSET(L968,4-ROW(),0)),G968+1,H968-G968-1)</f>
        <v>63</v>
      </c>
      <c r="M968" s="9" t="str">
        <f ca="1">MID(OFFSET(M968,0,-COLUMNS($E:$J)-OFFSET(M968,4-ROW(),0)),H968+1,I968-H968-1)</f>
        <v>160</v>
      </c>
      <c r="N968" s="9" t="str">
        <f ca="1">MID(OFFSET(N968,0,-COLUMNS($E:$J)-OFFSET(N968,4-ROW(),0)),I968+1,J968-I968-1)</f>
        <v>0</v>
      </c>
      <c r="O968" s="79" t="str">
        <f ca="1">MID(OFFSET(O968,0,-COLUMNS($E:$J)-OFFSET(O968,4-ROW(),0)),J968+1,2)</f>
        <v/>
      </c>
      <c r="P968" s="20">
        <f ca="1">IF(ISBLANK($D968),"",(($K968*2^8+$L968)*2^8+$M968)*2^8+$N968)</f>
        <v>2000658432</v>
      </c>
      <c r="Q968" s="20">
        <f ca="1">IF(O968="",P968,$P968-MOD($P968,2^(32-$O968)))</f>
        <v>2000658432</v>
      </c>
      <c r="R968" s="7">
        <f ca="1">FIND(R$4,OFFSET(R968,0,3-COLUMNS($F:R)-OFFSET(R968,4-ROW(),4)))</f>
        <v>4</v>
      </c>
      <c r="S968" s="7">
        <f ca="1">FIND(S$4,OFFSET(S968,0,3-COLUMNS($F:R)-OFFSET(S968,4-ROW(),4)),OFFSET(S968,0,-1)+1)</f>
        <v>7</v>
      </c>
      <c r="T968" s="7">
        <f ca="1">FIND(T$4,OFFSET(T968,0,3-COLUMNS($F:R)-OFFSET(T968,4-ROW(),4)),OFFSET(T968,0,-1)+1)</f>
        <v>11</v>
      </c>
      <c r="U968" s="8" t="str">
        <f ca="1">LEFT(OFFSET(U968,0,-COLUMNS($G:$T)-OFFSET(U968,4-ROW(),0)),R968-1)</f>
        <v>119</v>
      </c>
      <c r="V968" s="9" t="str">
        <f ca="1">MID(OFFSET(V968,0,-COLUMNS($G:$T)-OFFSET(V968,4-ROW(),0)),R968+1,S968-R968-1)</f>
        <v>63</v>
      </c>
      <c r="W968" s="9" t="str">
        <f ca="1">MID(OFFSET(W968,0,-COLUMNS($G:$T)-OFFSET(W968,4-ROW(),0)),S968+1,T968-S968-1)</f>
        <v>191</v>
      </c>
      <c r="X968" s="9" t="str">
        <f ca="1">MID(OFFSET(X968,0,-COLUMNS($G:$T)-OFFSET(X968,4-ROW(),0)),T968+1,3)</f>
        <v>255</v>
      </c>
      <c r="Y968" s="21">
        <f ca="1">IF(ISBLANK($F968),"",IF(O968="",(($U968*2^8+$V968)*2^8+$W968)*2^8+$X968,$Q968+2^(32-$O968)-1))</f>
        <v>2000666623</v>
      </c>
      <c r="Z968" s="88" t="str">
        <f t="shared" si="15"/>
        <v>JP</v>
      </c>
    </row>
    <row r="969" spans="2:26" x14ac:dyDescent="0.15">
      <c r="B969" s="87">
        <v>965</v>
      </c>
      <c r="C969" s="92" t="s">
        <v>4474</v>
      </c>
      <c r="D969" s="53" t="s">
        <v>2004</v>
      </c>
      <c r="E969" s="25" t="s">
        <v>8</v>
      </c>
      <c r="F969" s="25" t="s">
        <v>2005</v>
      </c>
      <c r="G969" s="7">
        <f ca="1">FIND(G$4,OFFSET(G969,0,3-COLUMNS(D:G)-OFFSET(G969,4-ROW(),COLUMNS($G:$K))))</f>
        <v>4</v>
      </c>
      <c r="H969" s="7">
        <f ca="1">FIND(H$4,OFFSET(H969,0,3-COLUMNS(D:G)-OFFSET(H969,4-ROW(),COLUMNS($G:$K))),OFFSET(H969,0,-1)+1)</f>
        <v>7</v>
      </c>
      <c r="I969" s="7">
        <f ca="1">FIND(I$4,OFFSET(I969,0,3-COLUMNS(D:G)-OFFSET(I969,4-ROW(),COLUMNS($G:$K))),OFFSET(I969,0,-1)+1)</f>
        <v>11</v>
      </c>
      <c r="J969" s="75">
        <f ca="1">IFERROR(FIND(J$4,OFFSET(J969,0,-2-OFFSET(J969,4-ROW(),4))),LEN(OFFSET(J969,0,-2-OFFSET(J969,4-ROW(),4)))+1)</f>
        <v>13</v>
      </c>
      <c r="K969" s="8" t="str">
        <f ca="1">LEFT(OFFSET(K969,0,-COLUMNS($E:$J)-OFFSET(K969,4-ROW(),0)),G969-1)</f>
        <v>119</v>
      </c>
      <c r="L969" s="9" t="str">
        <f ca="1">MID(OFFSET(L969,0,-COLUMNS($E:$J)-OFFSET(L969,4-ROW(),0)),G969+1,H969-G969-1)</f>
        <v>63</v>
      </c>
      <c r="M969" s="9" t="str">
        <f ca="1">MID(OFFSET(M969,0,-COLUMNS($E:$J)-OFFSET(M969,4-ROW(),0)),H969+1,I969-H969-1)</f>
        <v>192</v>
      </c>
      <c r="N969" s="9" t="str">
        <f ca="1">MID(OFFSET(N969,0,-COLUMNS($E:$J)-OFFSET(N969,4-ROW(),0)),I969+1,J969-I969-1)</f>
        <v>0</v>
      </c>
      <c r="O969" s="79" t="str">
        <f ca="1">MID(OFFSET(O969,0,-COLUMNS($E:$J)-OFFSET(O969,4-ROW(),0)),J969+1,2)</f>
        <v/>
      </c>
      <c r="P969" s="20">
        <f ca="1">IF(ISBLANK($D969),"",(($K969*2^8+$L969)*2^8+$M969)*2^8+$N969)</f>
        <v>2000666624</v>
      </c>
      <c r="Q969" s="20">
        <f ca="1">IF(O969="",P969,$P969-MOD($P969,2^(32-$O969)))</f>
        <v>2000666624</v>
      </c>
      <c r="R969" s="7">
        <f ca="1">FIND(R$4,OFFSET(R969,0,3-COLUMNS($F:R)-OFFSET(R969,4-ROW(),4)))</f>
        <v>4</v>
      </c>
      <c r="S969" s="7">
        <f ca="1">FIND(S$4,OFFSET(S969,0,3-COLUMNS($F:R)-OFFSET(S969,4-ROW(),4)),OFFSET(S969,0,-1)+1)</f>
        <v>7</v>
      </c>
      <c r="T969" s="7">
        <f ca="1">FIND(T$4,OFFSET(T969,0,3-COLUMNS($F:R)-OFFSET(T969,4-ROW(),4)),OFFSET(T969,0,-1)+1)</f>
        <v>11</v>
      </c>
      <c r="U969" s="8" t="str">
        <f ca="1">LEFT(OFFSET(U969,0,-COLUMNS($G:$T)-OFFSET(U969,4-ROW(),0)),R969-1)</f>
        <v>119</v>
      </c>
      <c r="V969" s="9" t="str">
        <f ca="1">MID(OFFSET(V969,0,-COLUMNS($G:$T)-OFFSET(V969,4-ROW(),0)),R969+1,S969-R969-1)</f>
        <v>63</v>
      </c>
      <c r="W969" s="9" t="str">
        <f ca="1">MID(OFFSET(W969,0,-COLUMNS($G:$T)-OFFSET(W969,4-ROW(),0)),S969+1,T969-S969-1)</f>
        <v>199</v>
      </c>
      <c r="X969" s="9" t="str">
        <f ca="1">MID(OFFSET(X969,0,-COLUMNS($G:$T)-OFFSET(X969,4-ROW(),0)),T969+1,3)</f>
        <v>255</v>
      </c>
      <c r="Y969" s="21">
        <f ca="1">IF(ISBLANK($F969),"",IF(O969="",(($U969*2^8+$V969)*2^8+$W969)*2^8+$X969,$Q969+2^(32-$O969)-1))</f>
        <v>2000668671</v>
      </c>
      <c r="Z969" s="88" t="str">
        <f t="shared" si="15"/>
        <v>JP</v>
      </c>
    </row>
    <row r="970" spans="2:26" x14ac:dyDescent="0.15">
      <c r="B970" s="87">
        <v>966</v>
      </c>
      <c r="C970" s="92" t="s">
        <v>4474</v>
      </c>
      <c r="D970" s="53" t="s">
        <v>2006</v>
      </c>
      <c r="E970" s="25" t="s">
        <v>8</v>
      </c>
      <c r="F970" s="25" t="s">
        <v>2007</v>
      </c>
      <c r="G970" s="7">
        <f ca="1">FIND(G$4,OFFSET(G970,0,3-COLUMNS(D:G)-OFFSET(G970,4-ROW(),COLUMNS($G:$K))))</f>
        <v>4</v>
      </c>
      <c r="H970" s="7">
        <f ca="1">FIND(H$4,OFFSET(H970,0,3-COLUMNS(D:G)-OFFSET(H970,4-ROW(),COLUMNS($G:$K))),OFFSET(H970,0,-1)+1)</f>
        <v>7</v>
      </c>
      <c r="I970" s="7">
        <f ca="1">FIND(I$4,OFFSET(I970,0,3-COLUMNS(D:G)-OFFSET(I970,4-ROW(),COLUMNS($G:$K))),OFFSET(I970,0,-1)+1)</f>
        <v>9</v>
      </c>
      <c r="J970" s="75">
        <f ca="1">IFERROR(FIND(J$4,OFFSET(J970,0,-2-OFFSET(J970,4-ROW(),4))),LEN(OFFSET(J970,0,-2-OFFSET(J970,4-ROW(),4)))+1)</f>
        <v>11</v>
      </c>
      <c r="K970" s="8" t="str">
        <f ca="1">LEFT(OFFSET(K970,0,-COLUMNS($E:$J)-OFFSET(K970,4-ROW(),0)),G970-1)</f>
        <v>119</v>
      </c>
      <c r="L970" s="9" t="str">
        <f ca="1">MID(OFFSET(L970,0,-COLUMNS($E:$J)-OFFSET(L970,4-ROW(),0)),G970+1,H970-G970-1)</f>
        <v>72</v>
      </c>
      <c r="M970" s="9" t="str">
        <f ca="1">MID(OFFSET(M970,0,-COLUMNS($E:$J)-OFFSET(M970,4-ROW(),0)),H970+1,I970-H970-1)</f>
        <v>0</v>
      </c>
      <c r="N970" s="9" t="str">
        <f ca="1">MID(OFFSET(N970,0,-COLUMNS($E:$J)-OFFSET(N970,4-ROW(),0)),I970+1,J970-I970-1)</f>
        <v>0</v>
      </c>
      <c r="O970" s="79" t="str">
        <f ca="1">MID(OFFSET(O970,0,-COLUMNS($E:$J)-OFFSET(O970,4-ROW(),0)),J970+1,2)</f>
        <v/>
      </c>
      <c r="P970" s="20">
        <f ca="1">IF(ISBLANK($D970),"",(($K970*2^8+$L970)*2^8+$M970)*2^8+$N970)</f>
        <v>2001207296</v>
      </c>
      <c r="Q970" s="20">
        <f ca="1">IF(O970="",P970,$P970-MOD($P970,2^(32-$O970)))</f>
        <v>2001207296</v>
      </c>
      <c r="R970" s="7">
        <f ca="1">FIND(R$4,OFFSET(R970,0,3-COLUMNS($F:R)-OFFSET(R970,4-ROW(),4)))</f>
        <v>4</v>
      </c>
      <c r="S970" s="7">
        <f ca="1">FIND(S$4,OFFSET(S970,0,3-COLUMNS($F:R)-OFFSET(S970,4-ROW(),4)),OFFSET(S970,0,-1)+1)</f>
        <v>7</v>
      </c>
      <c r="T970" s="7">
        <f ca="1">FIND(T$4,OFFSET(T970,0,3-COLUMNS($F:R)-OFFSET(T970,4-ROW(),4)),OFFSET(T970,0,-1)+1)</f>
        <v>11</v>
      </c>
      <c r="U970" s="8" t="str">
        <f ca="1">LEFT(OFFSET(U970,0,-COLUMNS($G:$T)-OFFSET(U970,4-ROW(),0)),R970-1)</f>
        <v>119</v>
      </c>
      <c r="V970" s="9" t="str">
        <f ca="1">MID(OFFSET(V970,0,-COLUMNS($G:$T)-OFFSET(V970,4-ROW(),0)),R970+1,S970-R970-1)</f>
        <v>72</v>
      </c>
      <c r="W970" s="9" t="str">
        <f ca="1">MID(OFFSET(W970,0,-COLUMNS($G:$T)-OFFSET(W970,4-ROW(),0)),S970+1,T970-S970-1)</f>
        <v>255</v>
      </c>
      <c r="X970" s="9" t="str">
        <f ca="1">MID(OFFSET(X970,0,-COLUMNS($G:$T)-OFFSET(X970,4-ROW(),0)),T970+1,3)</f>
        <v>255</v>
      </c>
      <c r="Y970" s="21">
        <f ca="1">IF(ISBLANK($F970),"",IF(O970="",(($U970*2^8+$V970)*2^8+$W970)*2^8+$X970,$Q970+2^(32-$O970)-1))</f>
        <v>2001272831</v>
      </c>
      <c r="Z970" s="88" t="str">
        <f t="shared" si="15"/>
        <v>JP</v>
      </c>
    </row>
    <row r="971" spans="2:26" x14ac:dyDescent="0.15">
      <c r="B971" s="87">
        <v>967</v>
      </c>
      <c r="C971" s="92" t="s">
        <v>4474</v>
      </c>
      <c r="D971" s="53" t="s">
        <v>2008</v>
      </c>
      <c r="E971" s="25" t="s">
        <v>8</v>
      </c>
      <c r="F971" s="25" t="s">
        <v>2009</v>
      </c>
      <c r="G971" s="7">
        <f ca="1">FIND(G$4,OFFSET(G971,0,3-COLUMNS(D:G)-OFFSET(G971,4-ROW(),COLUMNS($G:$K))))</f>
        <v>4</v>
      </c>
      <c r="H971" s="7">
        <f ca="1">FIND(H$4,OFFSET(H971,0,3-COLUMNS(D:G)-OFFSET(H971,4-ROW(),COLUMNS($G:$K))),OFFSET(H971,0,-1)+1)</f>
        <v>7</v>
      </c>
      <c r="I971" s="7">
        <f ca="1">FIND(I$4,OFFSET(I971,0,3-COLUMNS(D:G)-OFFSET(I971,4-ROW(),COLUMNS($G:$K))),OFFSET(I971,0,-1)+1)</f>
        <v>11</v>
      </c>
      <c r="J971" s="75">
        <f ca="1">IFERROR(FIND(J$4,OFFSET(J971,0,-2-OFFSET(J971,4-ROW(),4))),LEN(OFFSET(J971,0,-2-OFFSET(J971,4-ROW(),4)))+1)</f>
        <v>13</v>
      </c>
      <c r="K971" s="8" t="str">
        <f ca="1">LEFT(OFFSET(K971,0,-COLUMNS($E:$J)-OFFSET(K971,4-ROW(),0)),G971-1)</f>
        <v>119</v>
      </c>
      <c r="L971" s="9" t="str">
        <f ca="1">MID(OFFSET(L971,0,-COLUMNS($E:$J)-OFFSET(L971,4-ROW(),0)),G971+1,H971-G971-1)</f>
        <v>75</v>
      </c>
      <c r="M971" s="9" t="str">
        <f ca="1">MID(OFFSET(M971,0,-COLUMNS($E:$J)-OFFSET(M971,4-ROW(),0)),H971+1,I971-H971-1)</f>
        <v>224</v>
      </c>
      <c r="N971" s="9" t="str">
        <f ca="1">MID(OFFSET(N971,0,-COLUMNS($E:$J)-OFFSET(N971,4-ROW(),0)),I971+1,J971-I971-1)</f>
        <v>0</v>
      </c>
      <c r="O971" s="79" t="str">
        <f ca="1">MID(OFFSET(O971,0,-COLUMNS($E:$J)-OFFSET(O971,4-ROW(),0)),J971+1,2)</f>
        <v/>
      </c>
      <c r="P971" s="20">
        <f ca="1">IF(ISBLANK($D971),"",(($K971*2^8+$L971)*2^8+$M971)*2^8+$N971)</f>
        <v>2001461248</v>
      </c>
      <c r="Q971" s="20">
        <f ca="1">IF(O971="",P971,$P971-MOD($P971,2^(32-$O971)))</f>
        <v>2001461248</v>
      </c>
      <c r="R971" s="7">
        <f ca="1">FIND(R$4,OFFSET(R971,0,3-COLUMNS($F:R)-OFFSET(R971,4-ROW(),4)))</f>
        <v>4</v>
      </c>
      <c r="S971" s="7">
        <f ca="1">FIND(S$4,OFFSET(S971,0,3-COLUMNS($F:R)-OFFSET(S971,4-ROW(),4)),OFFSET(S971,0,-1)+1)</f>
        <v>7</v>
      </c>
      <c r="T971" s="7">
        <f ca="1">FIND(T$4,OFFSET(T971,0,3-COLUMNS($F:R)-OFFSET(T971,4-ROW(),4)),OFFSET(T971,0,-1)+1)</f>
        <v>11</v>
      </c>
      <c r="U971" s="8" t="str">
        <f ca="1">LEFT(OFFSET(U971,0,-COLUMNS($G:$T)-OFFSET(U971,4-ROW(),0)),R971-1)</f>
        <v>119</v>
      </c>
      <c r="V971" s="9" t="str">
        <f ca="1">MID(OFFSET(V971,0,-COLUMNS($G:$T)-OFFSET(V971,4-ROW(),0)),R971+1,S971-R971-1)</f>
        <v>75</v>
      </c>
      <c r="W971" s="9" t="str">
        <f ca="1">MID(OFFSET(W971,0,-COLUMNS($G:$T)-OFFSET(W971,4-ROW(),0)),S971+1,T971-S971-1)</f>
        <v>239</v>
      </c>
      <c r="X971" s="9" t="str">
        <f ca="1">MID(OFFSET(X971,0,-COLUMNS($G:$T)-OFFSET(X971,4-ROW(),0)),T971+1,3)</f>
        <v>255</v>
      </c>
      <c r="Y971" s="21">
        <f ca="1">IF(ISBLANK($F971),"",IF(O971="",(($U971*2^8+$V971)*2^8+$W971)*2^8+$X971,$Q971+2^(32-$O971)-1))</f>
        <v>2001465343</v>
      </c>
      <c r="Z971" s="88" t="str">
        <f t="shared" si="15"/>
        <v>JP</v>
      </c>
    </row>
    <row r="972" spans="2:26" x14ac:dyDescent="0.15">
      <c r="B972" s="87">
        <v>968</v>
      </c>
      <c r="C972" s="92" t="s">
        <v>4474</v>
      </c>
      <c r="D972" s="53" t="s">
        <v>2010</v>
      </c>
      <c r="E972" s="25" t="s">
        <v>8</v>
      </c>
      <c r="F972" s="25" t="s">
        <v>2011</v>
      </c>
      <c r="G972" s="7">
        <f ca="1">FIND(G$4,OFFSET(G972,0,3-COLUMNS(D:G)-OFFSET(G972,4-ROW(),COLUMNS($G:$K))))</f>
        <v>4</v>
      </c>
      <c r="H972" s="7">
        <f ca="1">FIND(H$4,OFFSET(H972,0,3-COLUMNS(D:G)-OFFSET(H972,4-ROW(),COLUMNS($G:$K))),OFFSET(H972,0,-1)+1)</f>
        <v>7</v>
      </c>
      <c r="I972" s="7">
        <f ca="1">FIND(I$4,OFFSET(I972,0,3-COLUMNS(D:G)-OFFSET(I972,4-ROW(),COLUMNS($G:$K))),OFFSET(I972,0,-1)+1)</f>
        <v>9</v>
      </c>
      <c r="J972" s="75">
        <f ca="1">IFERROR(FIND(J$4,OFFSET(J972,0,-2-OFFSET(J972,4-ROW(),4))),LEN(OFFSET(J972,0,-2-OFFSET(J972,4-ROW(),4)))+1)</f>
        <v>11</v>
      </c>
      <c r="K972" s="8" t="str">
        <f ca="1">LEFT(OFFSET(K972,0,-COLUMNS($E:$J)-OFFSET(K972,4-ROW(),0)),G972-1)</f>
        <v>119</v>
      </c>
      <c r="L972" s="9" t="str">
        <f ca="1">MID(OFFSET(L972,0,-COLUMNS($E:$J)-OFFSET(L972,4-ROW(),0)),G972+1,H972-G972-1)</f>
        <v>82</v>
      </c>
      <c r="M972" s="9" t="str">
        <f ca="1">MID(OFFSET(M972,0,-COLUMNS($E:$J)-OFFSET(M972,4-ROW(),0)),H972+1,I972-H972-1)</f>
        <v>8</v>
      </c>
      <c r="N972" s="9" t="str">
        <f ca="1">MID(OFFSET(N972,0,-COLUMNS($E:$J)-OFFSET(N972,4-ROW(),0)),I972+1,J972-I972-1)</f>
        <v>0</v>
      </c>
      <c r="O972" s="79" t="str">
        <f ca="1">MID(OFFSET(O972,0,-COLUMNS($E:$J)-OFFSET(O972,4-ROW(),0)),J972+1,2)</f>
        <v/>
      </c>
      <c r="P972" s="20">
        <f ca="1">IF(ISBLANK($D972),"",(($K972*2^8+$L972)*2^8+$M972)*2^8+$N972)</f>
        <v>2001864704</v>
      </c>
      <c r="Q972" s="20">
        <f ca="1">IF(O972="",P972,$P972-MOD($P972,2^(32-$O972)))</f>
        <v>2001864704</v>
      </c>
      <c r="R972" s="7">
        <f ca="1">FIND(R$4,OFFSET(R972,0,3-COLUMNS($F:R)-OFFSET(R972,4-ROW(),4)))</f>
        <v>4</v>
      </c>
      <c r="S972" s="7">
        <f ca="1">FIND(S$4,OFFSET(S972,0,3-COLUMNS($F:R)-OFFSET(S972,4-ROW(),4)),OFFSET(S972,0,-1)+1)</f>
        <v>7</v>
      </c>
      <c r="T972" s="7">
        <f ca="1">FIND(T$4,OFFSET(T972,0,3-COLUMNS($F:R)-OFFSET(T972,4-ROW(),4)),OFFSET(T972,0,-1)+1)</f>
        <v>10</v>
      </c>
      <c r="U972" s="8" t="str">
        <f ca="1">LEFT(OFFSET(U972,0,-COLUMNS($G:$T)-OFFSET(U972,4-ROW(),0)),R972-1)</f>
        <v>119</v>
      </c>
      <c r="V972" s="9" t="str">
        <f ca="1">MID(OFFSET(V972,0,-COLUMNS($G:$T)-OFFSET(V972,4-ROW(),0)),R972+1,S972-R972-1)</f>
        <v>82</v>
      </c>
      <c r="W972" s="9" t="str">
        <f ca="1">MID(OFFSET(W972,0,-COLUMNS($G:$T)-OFFSET(W972,4-ROW(),0)),S972+1,T972-S972-1)</f>
        <v>15</v>
      </c>
      <c r="X972" s="9" t="str">
        <f ca="1">MID(OFFSET(X972,0,-COLUMNS($G:$T)-OFFSET(X972,4-ROW(),0)),T972+1,3)</f>
        <v>255</v>
      </c>
      <c r="Y972" s="21">
        <f ca="1">IF(ISBLANK($F972),"",IF(O972="",(($U972*2^8+$V972)*2^8+$W972)*2^8+$X972,$Q972+2^(32-$O972)-1))</f>
        <v>2001866751</v>
      </c>
      <c r="Z972" s="88" t="str">
        <f t="shared" si="15"/>
        <v>JP</v>
      </c>
    </row>
    <row r="973" spans="2:26" x14ac:dyDescent="0.15">
      <c r="B973" s="87">
        <v>969</v>
      </c>
      <c r="C973" s="92" t="s">
        <v>4474</v>
      </c>
      <c r="D973" s="53" t="s">
        <v>2012</v>
      </c>
      <c r="E973" s="25" t="s">
        <v>8</v>
      </c>
      <c r="F973" s="25" t="s">
        <v>2013</v>
      </c>
      <c r="G973" s="7">
        <f ca="1">FIND(G$4,OFFSET(G973,0,3-COLUMNS(D:G)-OFFSET(G973,4-ROW(),COLUMNS($G:$K))))</f>
        <v>4</v>
      </c>
      <c r="H973" s="7">
        <f ca="1">FIND(H$4,OFFSET(H973,0,3-COLUMNS(D:G)-OFFSET(H973,4-ROW(),COLUMNS($G:$K))),OFFSET(H973,0,-1)+1)</f>
        <v>7</v>
      </c>
      <c r="I973" s="7">
        <f ca="1">FIND(I$4,OFFSET(I973,0,3-COLUMNS(D:G)-OFFSET(I973,4-ROW(),COLUMNS($G:$K))),OFFSET(I973,0,-1)+1)</f>
        <v>11</v>
      </c>
      <c r="J973" s="75">
        <f ca="1">IFERROR(FIND(J$4,OFFSET(J973,0,-2-OFFSET(J973,4-ROW(),4))),LEN(OFFSET(J973,0,-2-OFFSET(J973,4-ROW(),4)))+1)</f>
        <v>13</v>
      </c>
      <c r="K973" s="8" t="str">
        <f ca="1">LEFT(OFFSET(K973,0,-COLUMNS($E:$J)-OFFSET(K973,4-ROW(),0)),G973-1)</f>
        <v>119</v>
      </c>
      <c r="L973" s="9" t="str">
        <f ca="1">MID(OFFSET(L973,0,-COLUMNS($E:$J)-OFFSET(L973,4-ROW(),0)),G973+1,H973-G973-1)</f>
        <v>82</v>
      </c>
      <c r="M973" s="9" t="str">
        <f ca="1">MID(OFFSET(M973,0,-COLUMNS($E:$J)-OFFSET(M973,4-ROW(),0)),H973+1,I973-H973-1)</f>
        <v>152</v>
      </c>
      <c r="N973" s="9" t="str">
        <f ca="1">MID(OFFSET(N973,0,-COLUMNS($E:$J)-OFFSET(N973,4-ROW(),0)),I973+1,J973-I973-1)</f>
        <v>0</v>
      </c>
      <c r="O973" s="79" t="str">
        <f ca="1">MID(OFFSET(O973,0,-COLUMNS($E:$J)-OFFSET(O973,4-ROW(),0)),J973+1,2)</f>
        <v/>
      </c>
      <c r="P973" s="20">
        <f ca="1">IF(ISBLANK($D973),"",(($K973*2^8+$L973)*2^8+$M973)*2^8+$N973)</f>
        <v>2001901568</v>
      </c>
      <c r="Q973" s="20">
        <f ca="1">IF(O973="",P973,$P973-MOD($P973,2^(32-$O973)))</f>
        <v>2001901568</v>
      </c>
      <c r="R973" s="7">
        <f ca="1">FIND(R$4,OFFSET(R973,0,3-COLUMNS($F:R)-OFFSET(R973,4-ROW(),4)))</f>
        <v>4</v>
      </c>
      <c r="S973" s="7">
        <f ca="1">FIND(S$4,OFFSET(S973,0,3-COLUMNS($F:R)-OFFSET(S973,4-ROW(),4)),OFFSET(S973,0,-1)+1)</f>
        <v>7</v>
      </c>
      <c r="T973" s="7">
        <f ca="1">FIND(T$4,OFFSET(T973,0,3-COLUMNS($F:R)-OFFSET(T973,4-ROW(),4)),OFFSET(T973,0,-1)+1)</f>
        <v>11</v>
      </c>
      <c r="U973" s="8" t="str">
        <f ca="1">LEFT(OFFSET(U973,0,-COLUMNS($G:$T)-OFFSET(U973,4-ROW(),0)),R973-1)</f>
        <v>119</v>
      </c>
      <c r="V973" s="9" t="str">
        <f ca="1">MID(OFFSET(V973,0,-COLUMNS($G:$T)-OFFSET(V973,4-ROW(),0)),R973+1,S973-R973-1)</f>
        <v>82</v>
      </c>
      <c r="W973" s="9" t="str">
        <f ca="1">MID(OFFSET(W973,0,-COLUMNS($G:$T)-OFFSET(W973,4-ROW(),0)),S973+1,T973-S973-1)</f>
        <v>159</v>
      </c>
      <c r="X973" s="9" t="str">
        <f ca="1">MID(OFFSET(X973,0,-COLUMNS($G:$T)-OFFSET(X973,4-ROW(),0)),T973+1,3)</f>
        <v>255</v>
      </c>
      <c r="Y973" s="21">
        <f ca="1">IF(ISBLANK($F973),"",IF(O973="",(($U973*2^8+$V973)*2^8+$W973)*2^8+$X973,$Q973+2^(32-$O973)-1))</f>
        <v>2001903615</v>
      </c>
      <c r="Z973" s="88" t="str">
        <f t="shared" si="15"/>
        <v>JP</v>
      </c>
    </row>
    <row r="974" spans="2:26" x14ac:dyDescent="0.15">
      <c r="B974" s="87">
        <v>970</v>
      </c>
      <c r="C974" s="92" t="s">
        <v>4474</v>
      </c>
      <c r="D974" s="53" t="s">
        <v>2014</v>
      </c>
      <c r="E974" s="25" t="s">
        <v>8</v>
      </c>
      <c r="F974" s="25" t="s">
        <v>2015</v>
      </c>
      <c r="G974" s="7">
        <f ca="1">FIND(G$4,OFFSET(G974,0,3-COLUMNS(D:G)-OFFSET(G974,4-ROW(),COLUMNS($G:$K))))</f>
        <v>4</v>
      </c>
      <c r="H974" s="7">
        <f ca="1">FIND(H$4,OFFSET(H974,0,3-COLUMNS(D:G)-OFFSET(H974,4-ROW(),COLUMNS($G:$K))),OFFSET(H974,0,-1)+1)</f>
        <v>7</v>
      </c>
      <c r="I974" s="7">
        <f ca="1">FIND(I$4,OFFSET(I974,0,3-COLUMNS(D:G)-OFFSET(I974,4-ROW(),COLUMNS($G:$K))),OFFSET(I974,0,-1)+1)</f>
        <v>11</v>
      </c>
      <c r="J974" s="75">
        <f ca="1">IFERROR(FIND(J$4,OFFSET(J974,0,-2-OFFSET(J974,4-ROW(),4))),LEN(OFFSET(J974,0,-2-OFFSET(J974,4-ROW(),4)))+1)</f>
        <v>13</v>
      </c>
      <c r="K974" s="8" t="str">
        <f ca="1">LEFT(OFFSET(K974,0,-COLUMNS($E:$J)-OFFSET(K974,4-ROW(),0)),G974-1)</f>
        <v>119</v>
      </c>
      <c r="L974" s="9" t="str">
        <f ca="1">MID(OFFSET(L974,0,-COLUMNS($E:$J)-OFFSET(L974,4-ROW(),0)),G974+1,H974-G974-1)</f>
        <v>82</v>
      </c>
      <c r="M974" s="9" t="str">
        <f ca="1">MID(OFFSET(M974,0,-COLUMNS($E:$J)-OFFSET(M974,4-ROW(),0)),H974+1,I974-H974-1)</f>
        <v>160</v>
      </c>
      <c r="N974" s="9" t="str">
        <f ca="1">MID(OFFSET(N974,0,-COLUMNS($E:$J)-OFFSET(N974,4-ROW(),0)),I974+1,J974-I974-1)</f>
        <v>0</v>
      </c>
      <c r="O974" s="79" t="str">
        <f ca="1">MID(OFFSET(O974,0,-COLUMNS($E:$J)-OFFSET(O974,4-ROW(),0)),J974+1,2)</f>
        <v/>
      </c>
      <c r="P974" s="20">
        <f ca="1">IF(ISBLANK($D974),"",(($K974*2^8+$L974)*2^8+$M974)*2^8+$N974)</f>
        <v>2001903616</v>
      </c>
      <c r="Q974" s="20">
        <f ca="1">IF(O974="",P974,$P974-MOD($P974,2^(32-$O974)))</f>
        <v>2001903616</v>
      </c>
      <c r="R974" s="7">
        <f ca="1">FIND(R$4,OFFSET(R974,0,3-COLUMNS($F:R)-OFFSET(R974,4-ROW(),4)))</f>
        <v>4</v>
      </c>
      <c r="S974" s="7">
        <f ca="1">FIND(S$4,OFFSET(S974,0,3-COLUMNS($F:R)-OFFSET(S974,4-ROW(),4)),OFFSET(S974,0,-1)+1)</f>
        <v>7</v>
      </c>
      <c r="T974" s="7">
        <f ca="1">FIND(T$4,OFFSET(T974,0,3-COLUMNS($F:R)-OFFSET(T974,4-ROW(),4)),OFFSET(T974,0,-1)+1)</f>
        <v>11</v>
      </c>
      <c r="U974" s="8" t="str">
        <f ca="1">LEFT(OFFSET(U974,0,-COLUMNS($G:$T)-OFFSET(U974,4-ROW(),0)),R974-1)</f>
        <v>119</v>
      </c>
      <c r="V974" s="9" t="str">
        <f ca="1">MID(OFFSET(V974,0,-COLUMNS($G:$T)-OFFSET(V974,4-ROW(),0)),R974+1,S974-R974-1)</f>
        <v>82</v>
      </c>
      <c r="W974" s="9" t="str">
        <f ca="1">MID(OFFSET(W974,0,-COLUMNS($G:$T)-OFFSET(W974,4-ROW(),0)),S974+1,T974-S974-1)</f>
        <v>191</v>
      </c>
      <c r="X974" s="9" t="str">
        <f ca="1">MID(OFFSET(X974,0,-COLUMNS($G:$T)-OFFSET(X974,4-ROW(),0)),T974+1,3)</f>
        <v>255</v>
      </c>
      <c r="Y974" s="21">
        <f ca="1">IF(ISBLANK($F974),"",IF(O974="",(($U974*2^8+$V974)*2^8+$W974)*2^8+$X974,$Q974+2^(32-$O974)-1))</f>
        <v>2001911807</v>
      </c>
      <c r="Z974" s="88" t="str">
        <f t="shared" si="15"/>
        <v>JP</v>
      </c>
    </row>
    <row r="975" spans="2:26" x14ac:dyDescent="0.15">
      <c r="B975" s="87">
        <v>971</v>
      </c>
      <c r="C975" s="92" t="s">
        <v>4474</v>
      </c>
      <c r="D975" s="53" t="s">
        <v>2016</v>
      </c>
      <c r="E975" s="25" t="s">
        <v>8</v>
      </c>
      <c r="F975" s="25" t="s">
        <v>2017</v>
      </c>
      <c r="G975" s="7">
        <f ca="1">FIND(G$4,OFFSET(G975,0,3-COLUMNS(D:G)-OFFSET(G975,4-ROW(),COLUMNS($G:$K))))</f>
        <v>4</v>
      </c>
      <c r="H975" s="7">
        <f ca="1">FIND(H$4,OFFSET(H975,0,3-COLUMNS(D:G)-OFFSET(H975,4-ROW(),COLUMNS($G:$K))),OFFSET(H975,0,-1)+1)</f>
        <v>7</v>
      </c>
      <c r="I975" s="7">
        <f ca="1">FIND(I$4,OFFSET(I975,0,3-COLUMNS(D:G)-OFFSET(I975,4-ROW(),COLUMNS($G:$K))),OFFSET(I975,0,-1)+1)</f>
        <v>11</v>
      </c>
      <c r="J975" s="75">
        <f ca="1">IFERROR(FIND(J$4,OFFSET(J975,0,-2-OFFSET(J975,4-ROW(),4))),LEN(OFFSET(J975,0,-2-OFFSET(J975,4-ROW(),4)))+1)</f>
        <v>13</v>
      </c>
      <c r="K975" s="8" t="str">
        <f ca="1">LEFT(OFFSET(K975,0,-COLUMNS($E:$J)-OFFSET(K975,4-ROW(),0)),G975-1)</f>
        <v>119</v>
      </c>
      <c r="L975" s="9" t="str">
        <f ca="1">MID(OFFSET(L975,0,-COLUMNS($E:$J)-OFFSET(L975,4-ROW(),0)),G975+1,H975-G975-1)</f>
        <v>82</v>
      </c>
      <c r="M975" s="9" t="str">
        <f ca="1">MID(OFFSET(M975,0,-COLUMNS($E:$J)-OFFSET(M975,4-ROW(),0)),H975+1,I975-H975-1)</f>
        <v>192</v>
      </c>
      <c r="N975" s="9" t="str">
        <f ca="1">MID(OFFSET(N975,0,-COLUMNS($E:$J)-OFFSET(N975,4-ROW(),0)),I975+1,J975-I975-1)</f>
        <v>0</v>
      </c>
      <c r="O975" s="79" t="str">
        <f ca="1">MID(OFFSET(O975,0,-COLUMNS($E:$J)-OFFSET(O975,4-ROW(),0)),J975+1,2)</f>
        <v/>
      </c>
      <c r="P975" s="20">
        <f ca="1">IF(ISBLANK($D975),"",(($K975*2^8+$L975)*2^8+$M975)*2^8+$N975)</f>
        <v>2001911808</v>
      </c>
      <c r="Q975" s="20">
        <f ca="1">IF(O975="",P975,$P975-MOD($P975,2^(32-$O975)))</f>
        <v>2001911808</v>
      </c>
      <c r="R975" s="7">
        <f ca="1">FIND(R$4,OFFSET(R975,0,3-COLUMNS($F:R)-OFFSET(R975,4-ROW(),4)))</f>
        <v>4</v>
      </c>
      <c r="S975" s="7">
        <f ca="1">FIND(S$4,OFFSET(S975,0,3-COLUMNS($F:R)-OFFSET(S975,4-ROW(),4)),OFFSET(S975,0,-1)+1)</f>
        <v>7</v>
      </c>
      <c r="T975" s="7">
        <f ca="1">FIND(T$4,OFFSET(T975,0,3-COLUMNS($F:R)-OFFSET(T975,4-ROW(),4)),OFFSET(T975,0,-1)+1)</f>
        <v>11</v>
      </c>
      <c r="U975" s="8" t="str">
        <f ca="1">LEFT(OFFSET(U975,0,-COLUMNS($G:$T)-OFFSET(U975,4-ROW(),0)),R975-1)</f>
        <v>119</v>
      </c>
      <c r="V975" s="9" t="str">
        <f ca="1">MID(OFFSET(V975,0,-COLUMNS($G:$T)-OFFSET(V975,4-ROW(),0)),R975+1,S975-R975-1)</f>
        <v>82</v>
      </c>
      <c r="W975" s="9" t="str">
        <f ca="1">MID(OFFSET(W975,0,-COLUMNS($G:$T)-OFFSET(W975,4-ROW(),0)),S975+1,T975-S975-1)</f>
        <v>207</v>
      </c>
      <c r="X975" s="9" t="str">
        <f ca="1">MID(OFFSET(X975,0,-COLUMNS($G:$T)-OFFSET(X975,4-ROW(),0)),T975+1,3)</f>
        <v>255</v>
      </c>
      <c r="Y975" s="21">
        <f ca="1">IF(ISBLANK($F975),"",IF(O975="",(($U975*2^8+$V975)*2^8+$W975)*2^8+$X975,$Q975+2^(32-$O975)-1))</f>
        <v>2001915903</v>
      </c>
      <c r="Z975" s="88" t="str">
        <f t="shared" si="15"/>
        <v>JP</v>
      </c>
    </row>
    <row r="976" spans="2:26" x14ac:dyDescent="0.15">
      <c r="B976" s="87">
        <v>972</v>
      </c>
      <c r="C976" s="92" t="s">
        <v>4474</v>
      </c>
      <c r="D976" s="53" t="s">
        <v>2018</v>
      </c>
      <c r="E976" s="25" t="s">
        <v>8</v>
      </c>
      <c r="F976" s="25" t="s">
        <v>2019</v>
      </c>
      <c r="G976" s="7">
        <f ca="1">FIND(G$4,OFFSET(G976,0,3-COLUMNS(D:G)-OFFSET(G976,4-ROW(),COLUMNS($G:$K))))</f>
        <v>4</v>
      </c>
      <c r="H976" s="7">
        <f ca="1">FIND(H$4,OFFSET(H976,0,3-COLUMNS(D:G)-OFFSET(H976,4-ROW(),COLUMNS($G:$K))),OFFSET(H976,0,-1)+1)</f>
        <v>7</v>
      </c>
      <c r="I976" s="7">
        <f ca="1">FIND(I$4,OFFSET(I976,0,3-COLUMNS(D:G)-OFFSET(I976,4-ROW(),COLUMNS($G:$K))),OFFSET(I976,0,-1)+1)</f>
        <v>9</v>
      </c>
      <c r="J976" s="75">
        <f ca="1">IFERROR(FIND(J$4,OFFSET(J976,0,-2-OFFSET(J976,4-ROW(),4))),LEN(OFFSET(J976,0,-2-OFFSET(J976,4-ROW(),4)))+1)</f>
        <v>11</v>
      </c>
      <c r="K976" s="8" t="str">
        <f ca="1">LEFT(OFFSET(K976,0,-COLUMNS($E:$J)-OFFSET(K976,4-ROW(),0)),G976-1)</f>
        <v>119</v>
      </c>
      <c r="L976" s="9" t="str">
        <f ca="1">MID(OFFSET(L976,0,-COLUMNS($E:$J)-OFFSET(L976,4-ROW(),0)),G976+1,H976-G976-1)</f>
        <v>83</v>
      </c>
      <c r="M976" s="9" t="str">
        <f ca="1">MID(OFFSET(M976,0,-COLUMNS($E:$J)-OFFSET(M976,4-ROW(),0)),H976+1,I976-H976-1)</f>
        <v>0</v>
      </c>
      <c r="N976" s="9" t="str">
        <f ca="1">MID(OFFSET(N976,0,-COLUMNS($E:$J)-OFFSET(N976,4-ROW(),0)),I976+1,J976-I976-1)</f>
        <v>0</v>
      </c>
      <c r="O976" s="79" t="str">
        <f ca="1">MID(OFFSET(O976,0,-COLUMNS($E:$J)-OFFSET(O976,4-ROW(),0)),J976+1,2)</f>
        <v/>
      </c>
      <c r="P976" s="20">
        <f ca="1">IF(ISBLANK($D976),"",(($K976*2^8+$L976)*2^8+$M976)*2^8+$N976)</f>
        <v>2001928192</v>
      </c>
      <c r="Q976" s="20">
        <f ca="1">IF(O976="",P976,$P976-MOD($P976,2^(32-$O976)))</f>
        <v>2001928192</v>
      </c>
      <c r="R976" s="7">
        <f ca="1">FIND(R$4,OFFSET(R976,0,3-COLUMNS($F:R)-OFFSET(R976,4-ROW(),4)))</f>
        <v>4</v>
      </c>
      <c r="S976" s="7">
        <f ca="1">FIND(S$4,OFFSET(S976,0,3-COLUMNS($F:R)-OFFSET(S976,4-ROW(),4)),OFFSET(S976,0,-1)+1)</f>
        <v>7</v>
      </c>
      <c r="T976" s="7">
        <f ca="1">FIND(T$4,OFFSET(T976,0,3-COLUMNS($F:R)-OFFSET(T976,4-ROW(),4)),OFFSET(T976,0,-1)+1)</f>
        <v>10</v>
      </c>
      <c r="U976" s="8" t="str">
        <f ca="1">LEFT(OFFSET(U976,0,-COLUMNS($G:$T)-OFFSET(U976,4-ROW(),0)),R976-1)</f>
        <v>119</v>
      </c>
      <c r="V976" s="9" t="str">
        <f ca="1">MID(OFFSET(V976,0,-COLUMNS($G:$T)-OFFSET(V976,4-ROW(),0)),R976+1,S976-R976-1)</f>
        <v>83</v>
      </c>
      <c r="W976" s="9" t="str">
        <f ca="1">MID(OFFSET(W976,0,-COLUMNS($G:$T)-OFFSET(W976,4-ROW(),0)),S976+1,T976-S976-1)</f>
        <v>63</v>
      </c>
      <c r="X976" s="9" t="str">
        <f ca="1">MID(OFFSET(X976,0,-COLUMNS($G:$T)-OFFSET(X976,4-ROW(),0)),T976+1,3)</f>
        <v>255</v>
      </c>
      <c r="Y976" s="21">
        <f ca="1">IF(ISBLANK($F976),"",IF(O976="",(($U976*2^8+$V976)*2^8+$W976)*2^8+$X976,$Q976+2^(32-$O976)-1))</f>
        <v>2001944575</v>
      </c>
      <c r="Z976" s="88" t="str">
        <f t="shared" si="15"/>
        <v>JP</v>
      </c>
    </row>
    <row r="977" spans="2:26" x14ac:dyDescent="0.15">
      <c r="B977" s="87">
        <v>973</v>
      </c>
      <c r="C977" s="92" t="s">
        <v>4474</v>
      </c>
      <c r="D977" s="53" t="s">
        <v>2020</v>
      </c>
      <c r="E977" s="25" t="s">
        <v>8</v>
      </c>
      <c r="F977" s="25" t="s">
        <v>2021</v>
      </c>
      <c r="G977" s="7">
        <f ca="1">FIND(G$4,OFFSET(G977,0,3-COLUMNS(D:G)-OFFSET(G977,4-ROW(),COLUMNS($G:$K))))</f>
        <v>4</v>
      </c>
      <c r="H977" s="7">
        <f ca="1">FIND(H$4,OFFSET(H977,0,3-COLUMNS(D:G)-OFFSET(H977,4-ROW(),COLUMNS($G:$K))),OFFSET(H977,0,-1)+1)</f>
        <v>7</v>
      </c>
      <c r="I977" s="7">
        <f ca="1">FIND(I$4,OFFSET(I977,0,3-COLUMNS(D:G)-OFFSET(I977,4-ROW(),COLUMNS($G:$K))),OFFSET(I977,0,-1)+1)</f>
        <v>10</v>
      </c>
      <c r="J977" s="75">
        <f ca="1">IFERROR(FIND(J$4,OFFSET(J977,0,-2-OFFSET(J977,4-ROW(),4))),LEN(OFFSET(J977,0,-2-OFFSET(J977,4-ROW(),4)))+1)</f>
        <v>12</v>
      </c>
      <c r="K977" s="8" t="str">
        <f ca="1">LEFT(OFFSET(K977,0,-COLUMNS($E:$J)-OFFSET(K977,4-ROW(),0)),G977-1)</f>
        <v>119</v>
      </c>
      <c r="L977" s="9" t="str">
        <f ca="1">MID(OFFSET(L977,0,-COLUMNS($E:$J)-OFFSET(L977,4-ROW(),0)),G977+1,H977-G977-1)</f>
        <v>83</v>
      </c>
      <c r="M977" s="9" t="str">
        <f ca="1">MID(OFFSET(M977,0,-COLUMNS($E:$J)-OFFSET(M977,4-ROW(),0)),H977+1,I977-H977-1)</f>
        <v>64</v>
      </c>
      <c r="N977" s="9" t="str">
        <f ca="1">MID(OFFSET(N977,0,-COLUMNS($E:$J)-OFFSET(N977,4-ROW(),0)),I977+1,J977-I977-1)</f>
        <v>0</v>
      </c>
      <c r="O977" s="79" t="str">
        <f ca="1">MID(OFFSET(O977,0,-COLUMNS($E:$J)-OFFSET(O977,4-ROW(),0)),J977+1,2)</f>
        <v/>
      </c>
      <c r="P977" s="20">
        <f ca="1">IF(ISBLANK($D977),"",(($K977*2^8+$L977)*2^8+$M977)*2^8+$N977)</f>
        <v>2001944576</v>
      </c>
      <c r="Q977" s="20">
        <f ca="1">IF(O977="",P977,$P977-MOD($P977,2^(32-$O977)))</f>
        <v>2001944576</v>
      </c>
      <c r="R977" s="7">
        <f ca="1">FIND(R$4,OFFSET(R977,0,3-COLUMNS($F:R)-OFFSET(R977,4-ROW(),4)))</f>
        <v>4</v>
      </c>
      <c r="S977" s="7">
        <f ca="1">FIND(S$4,OFFSET(S977,0,3-COLUMNS($F:R)-OFFSET(S977,4-ROW(),4)),OFFSET(S977,0,-1)+1)</f>
        <v>7</v>
      </c>
      <c r="T977" s="7">
        <f ca="1">FIND(T$4,OFFSET(T977,0,3-COLUMNS($F:R)-OFFSET(T977,4-ROW(),4)),OFFSET(T977,0,-1)+1)</f>
        <v>11</v>
      </c>
      <c r="U977" s="8" t="str">
        <f ca="1">LEFT(OFFSET(U977,0,-COLUMNS($G:$T)-OFFSET(U977,4-ROW(),0)),R977-1)</f>
        <v>119</v>
      </c>
      <c r="V977" s="9" t="str">
        <f ca="1">MID(OFFSET(V977,0,-COLUMNS($G:$T)-OFFSET(V977,4-ROW(),0)),R977+1,S977-R977-1)</f>
        <v>83</v>
      </c>
      <c r="W977" s="9" t="str">
        <f ca="1">MID(OFFSET(W977,0,-COLUMNS($G:$T)-OFFSET(W977,4-ROW(),0)),S977+1,T977-S977-1)</f>
        <v>127</v>
      </c>
      <c r="X977" s="9" t="str">
        <f ca="1">MID(OFFSET(X977,0,-COLUMNS($G:$T)-OFFSET(X977,4-ROW(),0)),T977+1,3)</f>
        <v>255</v>
      </c>
      <c r="Y977" s="21">
        <f ca="1">IF(ISBLANK($F977),"",IF(O977="",(($U977*2^8+$V977)*2^8+$W977)*2^8+$X977,$Q977+2^(32-$O977)-1))</f>
        <v>2001960959</v>
      </c>
      <c r="Z977" s="88" t="str">
        <f t="shared" si="15"/>
        <v>JP</v>
      </c>
    </row>
    <row r="978" spans="2:26" x14ac:dyDescent="0.15">
      <c r="B978" s="87">
        <v>974</v>
      </c>
      <c r="C978" s="92" t="s">
        <v>4474</v>
      </c>
      <c r="D978" s="53" t="s">
        <v>2022</v>
      </c>
      <c r="E978" s="25" t="s">
        <v>8</v>
      </c>
      <c r="F978" s="25" t="s">
        <v>2023</v>
      </c>
      <c r="G978" s="7">
        <f ca="1">FIND(G$4,OFFSET(G978,0,3-COLUMNS(D:G)-OFFSET(G978,4-ROW(),COLUMNS($G:$K))))</f>
        <v>4</v>
      </c>
      <c r="H978" s="7">
        <f ca="1">FIND(H$4,OFFSET(H978,0,3-COLUMNS(D:G)-OFFSET(H978,4-ROW(),COLUMNS($G:$K))),OFFSET(H978,0,-1)+1)</f>
        <v>7</v>
      </c>
      <c r="I978" s="7">
        <f ca="1">FIND(I$4,OFFSET(I978,0,3-COLUMNS(D:G)-OFFSET(I978,4-ROW(),COLUMNS($G:$K))),OFFSET(I978,0,-1)+1)</f>
        <v>11</v>
      </c>
      <c r="J978" s="75">
        <f ca="1">IFERROR(FIND(J$4,OFFSET(J978,0,-2-OFFSET(J978,4-ROW(),4))),LEN(OFFSET(J978,0,-2-OFFSET(J978,4-ROW(),4)))+1)</f>
        <v>13</v>
      </c>
      <c r="K978" s="8" t="str">
        <f ca="1">LEFT(OFFSET(K978,0,-COLUMNS($E:$J)-OFFSET(K978,4-ROW(),0)),G978-1)</f>
        <v>119</v>
      </c>
      <c r="L978" s="9" t="str">
        <f ca="1">MID(OFFSET(L978,0,-COLUMNS($E:$J)-OFFSET(L978,4-ROW(),0)),G978+1,H978-G978-1)</f>
        <v>83</v>
      </c>
      <c r="M978" s="9" t="str">
        <f ca="1">MID(OFFSET(M978,0,-COLUMNS($E:$J)-OFFSET(M978,4-ROW(),0)),H978+1,I978-H978-1)</f>
        <v>128</v>
      </c>
      <c r="N978" s="9" t="str">
        <f ca="1">MID(OFFSET(N978,0,-COLUMNS($E:$J)-OFFSET(N978,4-ROW(),0)),I978+1,J978-I978-1)</f>
        <v>0</v>
      </c>
      <c r="O978" s="79" t="str">
        <f ca="1">MID(OFFSET(O978,0,-COLUMNS($E:$J)-OFFSET(O978,4-ROW(),0)),J978+1,2)</f>
        <v/>
      </c>
      <c r="P978" s="20">
        <f ca="1">IF(ISBLANK($D978),"",(($K978*2^8+$L978)*2^8+$M978)*2^8+$N978)</f>
        <v>2001960960</v>
      </c>
      <c r="Q978" s="20">
        <f ca="1">IF(O978="",P978,$P978-MOD($P978,2^(32-$O978)))</f>
        <v>2001960960</v>
      </c>
      <c r="R978" s="7">
        <f ca="1">FIND(R$4,OFFSET(R978,0,3-COLUMNS($F:R)-OFFSET(R978,4-ROW(),4)))</f>
        <v>4</v>
      </c>
      <c r="S978" s="7">
        <f ca="1">FIND(S$4,OFFSET(S978,0,3-COLUMNS($F:R)-OFFSET(S978,4-ROW(),4)),OFFSET(S978,0,-1)+1)</f>
        <v>7</v>
      </c>
      <c r="T978" s="7">
        <f ca="1">FIND(T$4,OFFSET(T978,0,3-COLUMNS($F:R)-OFFSET(T978,4-ROW(),4)),OFFSET(T978,0,-1)+1)</f>
        <v>11</v>
      </c>
      <c r="U978" s="8" t="str">
        <f ca="1">LEFT(OFFSET(U978,0,-COLUMNS($G:$T)-OFFSET(U978,4-ROW(),0)),R978-1)</f>
        <v>119</v>
      </c>
      <c r="V978" s="9" t="str">
        <f ca="1">MID(OFFSET(V978,0,-COLUMNS($G:$T)-OFFSET(V978,4-ROW(),0)),R978+1,S978-R978-1)</f>
        <v>83</v>
      </c>
      <c r="W978" s="9" t="str">
        <f ca="1">MID(OFFSET(W978,0,-COLUMNS($G:$T)-OFFSET(W978,4-ROW(),0)),S978+1,T978-S978-1)</f>
        <v>255</v>
      </c>
      <c r="X978" s="9" t="str">
        <f ca="1">MID(OFFSET(X978,0,-COLUMNS($G:$T)-OFFSET(X978,4-ROW(),0)),T978+1,3)</f>
        <v>255</v>
      </c>
      <c r="Y978" s="21">
        <f ca="1">IF(ISBLANK($F978),"",IF(O978="",(($U978*2^8+$V978)*2^8+$W978)*2^8+$X978,$Q978+2^(32-$O978)-1))</f>
        <v>2001993727</v>
      </c>
      <c r="Z978" s="88" t="str">
        <f t="shared" si="15"/>
        <v>JP</v>
      </c>
    </row>
    <row r="979" spans="2:26" x14ac:dyDescent="0.15">
      <c r="B979" s="87">
        <v>975</v>
      </c>
      <c r="C979" s="92" t="s">
        <v>4474</v>
      </c>
      <c r="D979" s="53" t="s">
        <v>2024</v>
      </c>
      <c r="E979" s="25" t="s">
        <v>8</v>
      </c>
      <c r="F979" s="25" t="s">
        <v>2025</v>
      </c>
      <c r="G979" s="7">
        <f ca="1">FIND(G$4,OFFSET(G979,0,3-COLUMNS(D:G)-OFFSET(G979,4-ROW(),COLUMNS($G:$K))))</f>
        <v>4</v>
      </c>
      <c r="H979" s="7">
        <f ca="1">FIND(H$4,OFFSET(H979,0,3-COLUMNS(D:G)-OFFSET(H979,4-ROW(),COLUMNS($G:$K))),OFFSET(H979,0,-1)+1)</f>
        <v>8</v>
      </c>
      <c r="I979" s="7">
        <f ca="1">FIND(I$4,OFFSET(I979,0,3-COLUMNS(D:G)-OFFSET(I979,4-ROW(),COLUMNS($G:$K))),OFFSET(I979,0,-1)+1)</f>
        <v>10</v>
      </c>
      <c r="J979" s="75">
        <f ca="1">IFERROR(FIND(J$4,OFFSET(J979,0,-2-OFFSET(J979,4-ROW(),4))),LEN(OFFSET(J979,0,-2-OFFSET(J979,4-ROW(),4)))+1)</f>
        <v>12</v>
      </c>
      <c r="K979" s="8" t="str">
        <f ca="1">LEFT(OFFSET(K979,0,-COLUMNS($E:$J)-OFFSET(K979,4-ROW(),0)),G979-1)</f>
        <v>119</v>
      </c>
      <c r="L979" s="9" t="str">
        <f ca="1">MID(OFFSET(L979,0,-COLUMNS($E:$J)-OFFSET(L979,4-ROW(),0)),G979+1,H979-G979-1)</f>
        <v>104</v>
      </c>
      <c r="M979" s="9" t="str">
        <f ca="1">MID(OFFSET(M979,0,-COLUMNS($E:$J)-OFFSET(M979,4-ROW(),0)),H979+1,I979-H979-1)</f>
        <v>0</v>
      </c>
      <c r="N979" s="9" t="str">
        <f ca="1">MID(OFFSET(N979,0,-COLUMNS($E:$J)-OFFSET(N979,4-ROW(),0)),I979+1,J979-I979-1)</f>
        <v>0</v>
      </c>
      <c r="O979" s="79" t="str">
        <f ca="1">MID(OFFSET(O979,0,-COLUMNS($E:$J)-OFFSET(O979,4-ROW(),0)),J979+1,2)</f>
        <v/>
      </c>
      <c r="P979" s="20">
        <f ca="1">IF(ISBLANK($D979),"",(($K979*2^8+$L979)*2^8+$M979)*2^8+$N979)</f>
        <v>2003304448</v>
      </c>
      <c r="Q979" s="20">
        <f ca="1">IF(O979="",P979,$P979-MOD($P979,2^(32-$O979)))</f>
        <v>2003304448</v>
      </c>
      <c r="R979" s="7">
        <f ca="1">FIND(R$4,OFFSET(R979,0,3-COLUMNS($F:R)-OFFSET(R979,4-ROW(),4)))</f>
        <v>4</v>
      </c>
      <c r="S979" s="7">
        <f ca="1">FIND(S$4,OFFSET(S979,0,3-COLUMNS($F:R)-OFFSET(S979,4-ROW(),4)),OFFSET(S979,0,-1)+1)</f>
        <v>8</v>
      </c>
      <c r="T979" s="7">
        <f ca="1">FIND(T$4,OFFSET(T979,0,3-COLUMNS($F:R)-OFFSET(T979,4-ROW(),4)),OFFSET(T979,0,-1)+1)</f>
        <v>12</v>
      </c>
      <c r="U979" s="8" t="str">
        <f ca="1">LEFT(OFFSET(U979,0,-COLUMNS($G:$T)-OFFSET(U979,4-ROW(),0)),R979-1)</f>
        <v>119</v>
      </c>
      <c r="V979" s="9" t="str">
        <f ca="1">MID(OFFSET(V979,0,-COLUMNS($G:$T)-OFFSET(V979,4-ROW(),0)),R979+1,S979-R979-1)</f>
        <v>107</v>
      </c>
      <c r="W979" s="9" t="str">
        <f ca="1">MID(OFFSET(W979,0,-COLUMNS($G:$T)-OFFSET(W979,4-ROW(),0)),S979+1,T979-S979-1)</f>
        <v>255</v>
      </c>
      <c r="X979" s="9" t="str">
        <f ca="1">MID(OFFSET(X979,0,-COLUMNS($G:$T)-OFFSET(X979,4-ROW(),0)),T979+1,3)</f>
        <v>255</v>
      </c>
      <c r="Y979" s="21">
        <f ca="1">IF(ISBLANK($F979),"",IF(O979="",(($U979*2^8+$V979)*2^8+$W979)*2^8+$X979,$Q979+2^(32-$O979)-1))</f>
        <v>2003566591</v>
      </c>
      <c r="Z979" s="88" t="str">
        <f t="shared" si="15"/>
        <v>JP</v>
      </c>
    </row>
    <row r="980" spans="2:26" x14ac:dyDescent="0.15">
      <c r="B980" s="87">
        <v>976</v>
      </c>
      <c r="C980" s="92" t="s">
        <v>4474</v>
      </c>
      <c r="D980" s="53" t="s">
        <v>2026</v>
      </c>
      <c r="E980" s="25" t="s">
        <v>8</v>
      </c>
      <c r="F980" s="25" t="s">
        <v>2027</v>
      </c>
      <c r="G980" s="7">
        <f ca="1">FIND(G$4,OFFSET(G980,0,3-COLUMNS(D:G)-OFFSET(G980,4-ROW(),COLUMNS($G:$K))))</f>
        <v>4</v>
      </c>
      <c r="H980" s="7">
        <f ca="1">FIND(H$4,OFFSET(H980,0,3-COLUMNS(D:G)-OFFSET(H980,4-ROW(),COLUMNS($G:$K))),OFFSET(H980,0,-1)+1)</f>
        <v>8</v>
      </c>
      <c r="I980" s="7">
        <f ca="1">FIND(I$4,OFFSET(I980,0,3-COLUMNS(D:G)-OFFSET(I980,4-ROW(),COLUMNS($G:$K))),OFFSET(I980,0,-1)+1)</f>
        <v>11</v>
      </c>
      <c r="J980" s="75">
        <f ca="1">IFERROR(FIND(J$4,OFFSET(J980,0,-2-OFFSET(J980,4-ROW(),4))),LEN(OFFSET(J980,0,-2-OFFSET(J980,4-ROW(),4)))+1)</f>
        <v>13</v>
      </c>
      <c r="K980" s="8" t="str">
        <f ca="1">LEFT(OFFSET(K980,0,-COLUMNS($E:$J)-OFFSET(K980,4-ROW(),0)),G980-1)</f>
        <v>119</v>
      </c>
      <c r="L980" s="9" t="str">
        <f ca="1">MID(OFFSET(L980,0,-COLUMNS($E:$J)-OFFSET(L980,4-ROW(),0)),G980+1,H980-G980-1)</f>
        <v>110</v>
      </c>
      <c r="M980" s="9" t="str">
        <f ca="1">MID(OFFSET(M980,0,-COLUMNS($E:$J)-OFFSET(M980,4-ROW(),0)),H980+1,I980-H980-1)</f>
        <v>88</v>
      </c>
      <c r="N980" s="9" t="str">
        <f ca="1">MID(OFFSET(N980,0,-COLUMNS($E:$J)-OFFSET(N980,4-ROW(),0)),I980+1,J980-I980-1)</f>
        <v>0</v>
      </c>
      <c r="O980" s="79" t="str">
        <f ca="1">MID(OFFSET(O980,0,-COLUMNS($E:$J)-OFFSET(O980,4-ROW(),0)),J980+1,2)</f>
        <v/>
      </c>
      <c r="P980" s="20">
        <f ca="1">IF(ISBLANK($D980),"",(($K980*2^8+$L980)*2^8+$M980)*2^8+$N980)</f>
        <v>2003720192</v>
      </c>
      <c r="Q980" s="20">
        <f ca="1">IF(O980="",P980,$P980-MOD($P980,2^(32-$O980)))</f>
        <v>2003720192</v>
      </c>
      <c r="R980" s="7">
        <f ca="1">FIND(R$4,OFFSET(R980,0,3-COLUMNS($F:R)-OFFSET(R980,4-ROW(),4)))</f>
        <v>4</v>
      </c>
      <c r="S980" s="7">
        <f ca="1">FIND(S$4,OFFSET(S980,0,3-COLUMNS($F:R)-OFFSET(S980,4-ROW(),4)),OFFSET(S980,0,-1)+1)</f>
        <v>8</v>
      </c>
      <c r="T980" s="7">
        <f ca="1">FIND(T$4,OFFSET(T980,0,3-COLUMNS($F:R)-OFFSET(T980,4-ROW(),4)),OFFSET(T980,0,-1)+1)</f>
        <v>11</v>
      </c>
      <c r="U980" s="8" t="str">
        <f ca="1">LEFT(OFFSET(U980,0,-COLUMNS($G:$T)-OFFSET(U980,4-ROW(),0)),R980-1)</f>
        <v>119</v>
      </c>
      <c r="V980" s="9" t="str">
        <f ca="1">MID(OFFSET(V980,0,-COLUMNS($G:$T)-OFFSET(V980,4-ROW(),0)),R980+1,S980-R980-1)</f>
        <v>110</v>
      </c>
      <c r="W980" s="9" t="str">
        <f ca="1">MID(OFFSET(W980,0,-COLUMNS($G:$T)-OFFSET(W980,4-ROW(),0)),S980+1,T980-S980-1)</f>
        <v>95</v>
      </c>
      <c r="X980" s="9" t="str">
        <f ca="1">MID(OFFSET(X980,0,-COLUMNS($G:$T)-OFFSET(X980,4-ROW(),0)),T980+1,3)</f>
        <v>255</v>
      </c>
      <c r="Y980" s="21">
        <f ca="1">IF(ISBLANK($F980),"",IF(O980="",(($U980*2^8+$V980)*2^8+$W980)*2^8+$X980,$Q980+2^(32-$O980)-1))</f>
        <v>2003722239</v>
      </c>
      <c r="Z980" s="88" t="str">
        <f t="shared" si="15"/>
        <v>JP</v>
      </c>
    </row>
    <row r="981" spans="2:26" x14ac:dyDescent="0.15">
      <c r="B981" s="87">
        <v>977</v>
      </c>
      <c r="C981" s="92" t="s">
        <v>4474</v>
      </c>
      <c r="D981" s="53" t="s">
        <v>2028</v>
      </c>
      <c r="E981" s="25" t="s">
        <v>8</v>
      </c>
      <c r="F981" s="25" t="s">
        <v>2029</v>
      </c>
      <c r="G981" s="7">
        <f ca="1">FIND(G$4,OFFSET(G981,0,3-COLUMNS(D:G)-OFFSET(G981,4-ROW(),COLUMNS($G:$K))))</f>
        <v>4</v>
      </c>
      <c r="H981" s="7">
        <f ca="1">FIND(H$4,OFFSET(H981,0,3-COLUMNS(D:G)-OFFSET(H981,4-ROW(),COLUMNS($G:$K))),OFFSET(H981,0,-1)+1)</f>
        <v>8</v>
      </c>
      <c r="I981" s="7">
        <f ca="1">FIND(I$4,OFFSET(I981,0,3-COLUMNS(D:G)-OFFSET(I981,4-ROW(),COLUMNS($G:$K))),OFFSET(I981,0,-1)+1)</f>
        <v>12</v>
      </c>
      <c r="J981" s="75">
        <f ca="1">IFERROR(FIND(J$4,OFFSET(J981,0,-2-OFFSET(J981,4-ROW(),4))),LEN(OFFSET(J981,0,-2-OFFSET(J981,4-ROW(),4)))+1)</f>
        <v>14</v>
      </c>
      <c r="K981" s="8" t="str">
        <f ca="1">LEFT(OFFSET(K981,0,-COLUMNS($E:$J)-OFFSET(K981,4-ROW(),0)),G981-1)</f>
        <v>119</v>
      </c>
      <c r="L981" s="9" t="str">
        <f ca="1">MID(OFFSET(L981,0,-COLUMNS($E:$J)-OFFSET(L981,4-ROW(),0)),G981+1,H981-G981-1)</f>
        <v>148</v>
      </c>
      <c r="M981" s="9" t="str">
        <f ca="1">MID(OFFSET(M981,0,-COLUMNS($E:$J)-OFFSET(M981,4-ROW(),0)),H981+1,I981-H981-1)</f>
        <v>104</v>
      </c>
      <c r="N981" s="9" t="str">
        <f ca="1">MID(OFFSET(N981,0,-COLUMNS($E:$J)-OFFSET(N981,4-ROW(),0)),I981+1,J981-I981-1)</f>
        <v>0</v>
      </c>
      <c r="O981" s="79" t="str">
        <f ca="1">MID(OFFSET(O981,0,-COLUMNS($E:$J)-OFFSET(O981,4-ROW(),0)),J981+1,2)</f>
        <v/>
      </c>
      <c r="P981" s="20">
        <f ca="1">IF(ISBLANK($D981),"",(($K981*2^8+$L981)*2^8+$M981)*2^8+$N981)</f>
        <v>2006214656</v>
      </c>
      <c r="Q981" s="20">
        <f ca="1">IF(O981="",P981,$P981-MOD($P981,2^(32-$O981)))</f>
        <v>2006214656</v>
      </c>
      <c r="R981" s="7">
        <f ca="1">FIND(R$4,OFFSET(R981,0,3-COLUMNS($F:R)-OFFSET(R981,4-ROW(),4)))</f>
        <v>4</v>
      </c>
      <c r="S981" s="7">
        <f ca="1">FIND(S$4,OFFSET(S981,0,3-COLUMNS($F:R)-OFFSET(S981,4-ROW(),4)),OFFSET(S981,0,-1)+1)</f>
        <v>8</v>
      </c>
      <c r="T981" s="7">
        <f ca="1">FIND(T$4,OFFSET(T981,0,3-COLUMNS($F:R)-OFFSET(T981,4-ROW(),4)),OFFSET(T981,0,-1)+1)</f>
        <v>12</v>
      </c>
      <c r="U981" s="8" t="str">
        <f ca="1">LEFT(OFFSET(U981,0,-COLUMNS($G:$T)-OFFSET(U981,4-ROW(),0)),R981-1)</f>
        <v>119</v>
      </c>
      <c r="V981" s="9" t="str">
        <f ca="1">MID(OFFSET(V981,0,-COLUMNS($G:$T)-OFFSET(V981,4-ROW(),0)),R981+1,S981-R981-1)</f>
        <v>148</v>
      </c>
      <c r="W981" s="9" t="str">
        <f ca="1">MID(OFFSET(W981,0,-COLUMNS($G:$T)-OFFSET(W981,4-ROW(),0)),S981+1,T981-S981-1)</f>
        <v>111</v>
      </c>
      <c r="X981" s="9" t="str">
        <f ca="1">MID(OFFSET(X981,0,-COLUMNS($G:$T)-OFFSET(X981,4-ROW(),0)),T981+1,3)</f>
        <v>255</v>
      </c>
      <c r="Y981" s="21">
        <f ca="1">IF(ISBLANK($F981),"",IF(O981="",(($U981*2^8+$V981)*2^8+$W981)*2^8+$X981,$Q981+2^(32-$O981)-1))</f>
        <v>2006216703</v>
      </c>
      <c r="Z981" s="88" t="str">
        <f t="shared" si="15"/>
        <v>JP</v>
      </c>
    </row>
    <row r="982" spans="2:26" x14ac:dyDescent="0.15">
      <c r="B982" s="87">
        <v>978</v>
      </c>
      <c r="C982" s="92" t="s">
        <v>4474</v>
      </c>
      <c r="D982" s="53" t="s">
        <v>2030</v>
      </c>
      <c r="E982" s="25" t="s">
        <v>8</v>
      </c>
      <c r="F982" s="25" t="s">
        <v>2031</v>
      </c>
      <c r="G982" s="7">
        <f ca="1">FIND(G$4,OFFSET(G982,0,3-COLUMNS(D:G)-OFFSET(G982,4-ROW(),COLUMNS($G:$K))))</f>
        <v>4</v>
      </c>
      <c r="H982" s="7">
        <f ca="1">FIND(H$4,OFFSET(H982,0,3-COLUMNS(D:G)-OFFSET(H982,4-ROW(),COLUMNS($G:$K))),OFFSET(H982,0,-1)+1)</f>
        <v>8</v>
      </c>
      <c r="I982" s="7">
        <f ca="1">FIND(I$4,OFFSET(I982,0,3-COLUMNS(D:G)-OFFSET(I982,4-ROW(),COLUMNS($G:$K))),OFFSET(I982,0,-1)+1)</f>
        <v>12</v>
      </c>
      <c r="J982" s="75">
        <f ca="1">IFERROR(FIND(J$4,OFFSET(J982,0,-2-OFFSET(J982,4-ROW(),4))),LEN(OFFSET(J982,0,-2-OFFSET(J982,4-ROW(),4)))+1)</f>
        <v>14</v>
      </c>
      <c r="K982" s="8" t="str">
        <f ca="1">LEFT(OFFSET(K982,0,-COLUMNS($E:$J)-OFFSET(K982,4-ROW(),0)),G982-1)</f>
        <v>119</v>
      </c>
      <c r="L982" s="9" t="str">
        <f ca="1">MID(OFFSET(L982,0,-COLUMNS($E:$J)-OFFSET(L982,4-ROW(),0)),G982+1,H982-G982-1)</f>
        <v>148</v>
      </c>
      <c r="M982" s="9" t="str">
        <f ca="1">MID(OFFSET(M982,0,-COLUMNS($E:$J)-OFFSET(M982,4-ROW(),0)),H982+1,I982-H982-1)</f>
        <v>192</v>
      </c>
      <c r="N982" s="9" t="str">
        <f ca="1">MID(OFFSET(N982,0,-COLUMNS($E:$J)-OFFSET(N982,4-ROW(),0)),I982+1,J982-I982-1)</f>
        <v>0</v>
      </c>
      <c r="O982" s="79" t="str">
        <f ca="1">MID(OFFSET(O982,0,-COLUMNS($E:$J)-OFFSET(O982,4-ROW(),0)),J982+1,2)</f>
        <v/>
      </c>
      <c r="P982" s="20">
        <f ca="1">IF(ISBLANK($D982),"",(($K982*2^8+$L982)*2^8+$M982)*2^8+$N982)</f>
        <v>2006237184</v>
      </c>
      <c r="Q982" s="20">
        <f ca="1">IF(O982="",P982,$P982-MOD($P982,2^(32-$O982)))</f>
        <v>2006237184</v>
      </c>
      <c r="R982" s="7">
        <f ca="1">FIND(R$4,OFFSET(R982,0,3-COLUMNS($F:R)-OFFSET(R982,4-ROW(),4)))</f>
        <v>4</v>
      </c>
      <c r="S982" s="7">
        <f ca="1">FIND(S$4,OFFSET(S982,0,3-COLUMNS($F:R)-OFFSET(S982,4-ROW(),4)),OFFSET(S982,0,-1)+1)</f>
        <v>8</v>
      </c>
      <c r="T982" s="7">
        <f ca="1">FIND(T$4,OFFSET(T982,0,3-COLUMNS($F:R)-OFFSET(T982,4-ROW(),4)),OFFSET(T982,0,-1)+1)</f>
        <v>12</v>
      </c>
      <c r="U982" s="8" t="str">
        <f ca="1">LEFT(OFFSET(U982,0,-COLUMNS($G:$T)-OFFSET(U982,4-ROW(),0)),R982-1)</f>
        <v>119</v>
      </c>
      <c r="V982" s="9" t="str">
        <f ca="1">MID(OFFSET(V982,0,-COLUMNS($G:$T)-OFFSET(V982,4-ROW(),0)),R982+1,S982-R982-1)</f>
        <v>148</v>
      </c>
      <c r="W982" s="9" t="str">
        <f ca="1">MID(OFFSET(W982,0,-COLUMNS($G:$T)-OFFSET(W982,4-ROW(),0)),S982+1,T982-S982-1)</f>
        <v>255</v>
      </c>
      <c r="X982" s="9" t="str">
        <f ca="1">MID(OFFSET(X982,0,-COLUMNS($G:$T)-OFFSET(X982,4-ROW(),0)),T982+1,3)</f>
        <v>255</v>
      </c>
      <c r="Y982" s="21">
        <f ca="1">IF(ISBLANK($F982),"",IF(O982="",(($U982*2^8+$V982)*2^8+$W982)*2^8+$X982,$Q982+2^(32-$O982)-1))</f>
        <v>2006253567</v>
      </c>
      <c r="Z982" s="88" t="str">
        <f t="shared" si="15"/>
        <v>JP</v>
      </c>
    </row>
    <row r="983" spans="2:26" x14ac:dyDescent="0.15">
      <c r="B983" s="87">
        <v>979</v>
      </c>
      <c r="C983" s="92" t="s">
        <v>4474</v>
      </c>
      <c r="D983" s="53" t="s">
        <v>2032</v>
      </c>
      <c r="E983" s="25" t="s">
        <v>8</v>
      </c>
      <c r="F983" s="25" t="s">
        <v>2033</v>
      </c>
      <c r="G983" s="7">
        <f ca="1">FIND(G$4,OFFSET(G983,0,3-COLUMNS(D:G)-OFFSET(G983,4-ROW(),COLUMNS($G:$K))))</f>
        <v>4</v>
      </c>
      <c r="H983" s="7">
        <f ca="1">FIND(H$4,OFFSET(H983,0,3-COLUMNS(D:G)-OFFSET(H983,4-ROW(),COLUMNS($G:$K))),OFFSET(H983,0,-1)+1)</f>
        <v>8</v>
      </c>
      <c r="I983" s="7">
        <f ca="1">FIND(I$4,OFFSET(I983,0,3-COLUMNS(D:G)-OFFSET(I983,4-ROW(),COLUMNS($G:$K))),OFFSET(I983,0,-1)+1)</f>
        <v>10</v>
      </c>
      <c r="J983" s="75">
        <f ca="1">IFERROR(FIND(J$4,OFFSET(J983,0,-2-OFFSET(J983,4-ROW(),4))),LEN(OFFSET(J983,0,-2-OFFSET(J983,4-ROW(),4)))+1)</f>
        <v>12</v>
      </c>
      <c r="K983" s="8" t="str">
        <f ca="1">LEFT(OFFSET(K983,0,-COLUMNS($E:$J)-OFFSET(K983,4-ROW(),0)),G983-1)</f>
        <v>119</v>
      </c>
      <c r="L983" s="9" t="str">
        <f ca="1">MID(OFFSET(L983,0,-COLUMNS($E:$J)-OFFSET(L983,4-ROW(),0)),G983+1,H983-G983-1)</f>
        <v>150</v>
      </c>
      <c r="M983" s="9" t="str">
        <f ca="1">MID(OFFSET(M983,0,-COLUMNS($E:$J)-OFFSET(M983,4-ROW(),0)),H983+1,I983-H983-1)</f>
        <v>0</v>
      </c>
      <c r="N983" s="9" t="str">
        <f ca="1">MID(OFFSET(N983,0,-COLUMNS($E:$J)-OFFSET(N983,4-ROW(),0)),I983+1,J983-I983-1)</f>
        <v>0</v>
      </c>
      <c r="O983" s="79" t="str">
        <f ca="1">MID(OFFSET(O983,0,-COLUMNS($E:$J)-OFFSET(O983,4-ROW(),0)),J983+1,2)</f>
        <v/>
      </c>
      <c r="P983" s="20">
        <f ca="1">IF(ISBLANK($D983),"",(($K983*2^8+$L983)*2^8+$M983)*2^8+$N983)</f>
        <v>2006319104</v>
      </c>
      <c r="Q983" s="20">
        <f ca="1">IF(O983="",P983,$P983-MOD($P983,2^(32-$O983)))</f>
        <v>2006319104</v>
      </c>
      <c r="R983" s="7">
        <f ca="1">FIND(R$4,OFFSET(R983,0,3-COLUMNS($F:R)-OFFSET(R983,4-ROW(),4)))</f>
        <v>4</v>
      </c>
      <c r="S983" s="7">
        <f ca="1">FIND(S$4,OFFSET(S983,0,3-COLUMNS($F:R)-OFFSET(S983,4-ROW(),4)),OFFSET(S983,0,-1)+1)</f>
        <v>8</v>
      </c>
      <c r="T983" s="7">
        <f ca="1">FIND(T$4,OFFSET(T983,0,3-COLUMNS($F:R)-OFFSET(T983,4-ROW(),4)),OFFSET(T983,0,-1)+1)</f>
        <v>11</v>
      </c>
      <c r="U983" s="8" t="str">
        <f ca="1">LEFT(OFFSET(U983,0,-COLUMNS($G:$T)-OFFSET(U983,4-ROW(),0)),R983-1)</f>
        <v>119</v>
      </c>
      <c r="V983" s="9" t="str">
        <f ca="1">MID(OFFSET(V983,0,-COLUMNS($G:$T)-OFFSET(V983,4-ROW(),0)),R983+1,S983-R983-1)</f>
        <v>150</v>
      </c>
      <c r="W983" s="9" t="str">
        <f ca="1">MID(OFFSET(W983,0,-COLUMNS($G:$T)-OFFSET(W983,4-ROW(),0)),S983+1,T983-S983-1)</f>
        <v>15</v>
      </c>
      <c r="X983" s="9" t="str">
        <f ca="1">MID(OFFSET(X983,0,-COLUMNS($G:$T)-OFFSET(X983,4-ROW(),0)),T983+1,3)</f>
        <v>255</v>
      </c>
      <c r="Y983" s="21">
        <f ca="1">IF(ISBLANK($F983),"",IF(O983="",(($U983*2^8+$V983)*2^8+$W983)*2^8+$X983,$Q983+2^(32-$O983)-1))</f>
        <v>2006323199</v>
      </c>
      <c r="Z983" s="88" t="str">
        <f t="shared" si="15"/>
        <v>JP</v>
      </c>
    </row>
    <row r="984" spans="2:26" x14ac:dyDescent="0.15">
      <c r="B984" s="87">
        <v>980</v>
      </c>
      <c r="C984" s="92" t="s">
        <v>4474</v>
      </c>
      <c r="D984" s="53" t="s">
        <v>2034</v>
      </c>
      <c r="E984" s="25" t="s">
        <v>8</v>
      </c>
      <c r="F984" s="25" t="s">
        <v>2035</v>
      </c>
      <c r="G984" s="7">
        <f ca="1">FIND(G$4,OFFSET(G984,0,3-COLUMNS(D:G)-OFFSET(G984,4-ROW(),COLUMNS($G:$K))))</f>
        <v>4</v>
      </c>
      <c r="H984" s="7">
        <f ca="1">FIND(H$4,OFFSET(H984,0,3-COLUMNS(D:G)-OFFSET(H984,4-ROW(),COLUMNS($G:$K))),OFFSET(H984,0,-1)+1)</f>
        <v>8</v>
      </c>
      <c r="I984" s="7">
        <f ca="1">FIND(I$4,OFFSET(I984,0,3-COLUMNS(D:G)-OFFSET(I984,4-ROW(),COLUMNS($G:$K))),OFFSET(I984,0,-1)+1)</f>
        <v>11</v>
      </c>
      <c r="J984" s="75">
        <f ca="1">IFERROR(FIND(J$4,OFFSET(J984,0,-2-OFFSET(J984,4-ROW(),4))),LEN(OFFSET(J984,0,-2-OFFSET(J984,4-ROW(),4)))+1)</f>
        <v>13</v>
      </c>
      <c r="K984" s="8" t="str">
        <f ca="1">LEFT(OFFSET(K984,0,-COLUMNS($E:$J)-OFFSET(K984,4-ROW(),0)),G984-1)</f>
        <v>119</v>
      </c>
      <c r="L984" s="9" t="str">
        <f ca="1">MID(OFFSET(L984,0,-COLUMNS($E:$J)-OFFSET(L984,4-ROW(),0)),G984+1,H984-G984-1)</f>
        <v>150</v>
      </c>
      <c r="M984" s="9" t="str">
        <f ca="1">MID(OFFSET(M984,0,-COLUMNS($E:$J)-OFFSET(M984,4-ROW(),0)),H984+1,I984-H984-1)</f>
        <v>16</v>
      </c>
      <c r="N984" s="9" t="str">
        <f ca="1">MID(OFFSET(N984,0,-COLUMNS($E:$J)-OFFSET(N984,4-ROW(),0)),I984+1,J984-I984-1)</f>
        <v>0</v>
      </c>
      <c r="O984" s="79" t="str">
        <f ca="1">MID(OFFSET(O984,0,-COLUMNS($E:$J)-OFFSET(O984,4-ROW(),0)),J984+1,2)</f>
        <v/>
      </c>
      <c r="P984" s="20">
        <f ca="1">IF(ISBLANK($D984),"",(($K984*2^8+$L984)*2^8+$M984)*2^8+$N984)</f>
        <v>2006323200</v>
      </c>
      <c r="Q984" s="20">
        <f ca="1">IF(O984="",P984,$P984-MOD($P984,2^(32-$O984)))</f>
        <v>2006323200</v>
      </c>
      <c r="R984" s="7">
        <f ca="1">FIND(R$4,OFFSET(R984,0,3-COLUMNS($F:R)-OFFSET(R984,4-ROW(),4)))</f>
        <v>4</v>
      </c>
      <c r="S984" s="7">
        <f ca="1">FIND(S$4,OFFSET(S984,0,3-COLUMNS($F:R)-OFFSET(S984,4-ROW(),4)),OFFSET(S984,0,-1)+1)</f>
        <v>8</v>
      </c>
      <c r="T984" s="7">
        <f ca="1">FIND(T$4,OFFSET(T984,0,3-COLUMNS($F:R)-OFFSET(T984,4-ROW(),4)),OFFSET(T984,0,-1)+1)</f>
        <v>11</v>
      </c>
      <c r="U984" s="8" t="str">
        <f ca="1">LEFT(OFFSET(U984,0,-COLUMNS($G:$T)-OFFSET(U984,4-ROW(),0)),R984-1)</f>
        <v>119</v>
      </c>
      <c r="V984" s="9" t="str">
        <f ca="1">MID(OFFSET(V984,0,-COLUMNS($G:$T)-OFFSET(V984,4-ROW(),0)),R984+1,S984-R984-1)</f>
        <v>150</v>
      </c>
      <c r="W984" s="9" t="str">
        <f ca="1">MID(OFFSET(W984,0,-COLUMNS($G:$T)-OFFSET(W984,4-ROW(),0)),S984+1,T984-S984-1)</f>
        <v>31</v>
      </c>
      <c r="X984" s="9" t="str">
        <f ca="1">MID(OFFSET(X984,0,-COLUMNS($G:$T)-OFFSET(X984,4-ROW(),0)),T984+1,3)</f>
        <v>255</v>
      </c>
      <c r="Y984" s="21">
        <f ca="1">IF(ISBLANK($F984),"",IF(O984="",(($U984*2^8+$V984)*2^8+$W984)*2^8+$X984,$Q984+2^(32-$O984)-1))</f>
        <v>2006327295</v>
      </c>
      <c r="Z984" s="88" t="str">
        <f t="shared" si="15"/>
        <v>JP</v>
      </c>
    </row>
    <row r="985" spans="2:26" x14ac:dyDescent="0.15">
      <c r="B985" s="87">
        <v>981</v>
      </c>
      <c r="C985" s="92" t="s">
        <v>4474</v>
      </c>
      <c r="D985" s="53" t="s">
        <v>2036</v>
      </c>
      <c r="E985" s="25" t="s">
        <v>8</v>
      </c>
      <c r="F985" s="25" t="s">
        <v>2037</v>
      </c>
      <c r="G985" s="7">
        <f ca="1">FIND(G$4,OFFSET(G985,0,3-COLUMNS(D:G)-OFFSET(G985,4-ROW(),COLUMNS($G:$K))))</f>
        <v>4</v>
      </c>
      <c r="H985" s="7">
        <f ca="1">FIND(H$4,OFFSET(H985,0,3-COLUMNS(D:G)-OFFSET(H985,4-ROW(),COLUMNS($G:$K))),OFFSET(H985,0,-1)+1)</f>
        <v>8</v>
      </c>
      <c r="I985" s="7">
        <f ca="1">FIND(I$4,OFFSET(I985,0,3-COLUMNS(D:G)-OFFSET(I985,4-ROW(),COLUMNS($G:$K))),OFFSET(I985,0,-1)+1)</f>
        <v>11</v>
      </c>
      <c r="J985" s="75">
        <f ca="1">IFERROR(FIND(J$4,OFFSET(J985,0,-2-OFFSET(J985,4-ROW(),4))),LEN(OFFSET(J985,0,-2-OFFSET(J985,4-ROW(),4)))+1)</f>
        <v>13</v>
      </c>
      <c r="K985" s="8" t="str">
        <f ca="1">LEFT(OFFSET(K985,0,-COLUMNS($E:$J)-OFFSET(K985,4-ROW(),0)),G985-1)</f>
        <v>119</v>
      </c>
      <c r="L985" s="9" t="str">
        <f ca="1">MID(OFFSET(L985,0,-COLUMNS($E:$J)-OFFSET(L985,4-ROW(),0)),G985+1,H985-G985-1)</f>
        <v>150</v>
      </c>
      <c r="M985" s="9" t="str">
        <f ca="1">MID(OFFSET(M985,0,-COLUMNS($E:$J)-OFFSET(M985,4-ROW(),0)),H985+1,I985-H985-1)</f>
        <v>32</v>
      </c>
      <c r="N985" s="9" t="str">
        <f ca="1">MID(OFFSET(N985,0,-COLUMNS($E:$J)-OFFSET(N985,4-ROW(),0)),I985+1,J985-I985-1)</f>
        <v>0</v>
      </c>
      <c r="O985" s="79" t="str">
        <f ca="1">MID(OFFSET(O985,0,-COLUMNS($E:$J)-OFFSET(O985,4-ROW(),0)),J985+1,2)</f>
        <v/>
      </c>
      <c r="P985" s="20">
        <f ca="1">IF(ISBLANK($D985),"",(($K985*2^8+$L985)*2^8+$M985)*2^8+$N985)</f>
        <v>2006327296</v>
      </c>
      <c r="Q985" s="20">
        <f ca="1">IF(O985="",P985,$P985-MOD($P985,2^(32-$O985)))</f>
        <v>2006327296</v>
      </c>
      <c r="R985" s="7">
        <f ca="1">FIND(R$4,OFFSET(R985,0,3-COLUMNS($F:R)-OFFSET(R985,4-ROW(),4)))</f>
        <v>4</v>
      </c>
      <c r="S985" s="7">
        <f ca="1">FIND(S$4,OFFSET(S985,0,3-COLUMNS($F:R)-OFFSET(S985,4-ROW(),4)),OFFSET(S985,0,-1)+1)</f>
        <v>8</v>
      </c>
      <c r="T985" s="7">
        <f ca="1">FIND(T$4,OFFSET(T985,0,3-COLUMNS($F:R)-OFFSET(T985,4-ROW(),4)),OFFSET(T985,0,-1)+1)</f>
        <v>11</v>
      </c>
      <c r="U985" s="8" t="str">
        <f ca="1">LEFT(OFFSET(U985,0,-COLUMNS($G:$T)-OFFSET(U985,4-ROW(),0)),R985-1)</f>
        <v>119</v>
      </c>
      <c r="V985" s="9" t="str">
        <f ca="1">MID(OFFSET(V985,0,-COLUMNS($G:$T)-OFFSET(V985,4-ROW(),0)),R985+1,S985-R985-1)</f>
        <v>150</v>
      </c>
      <c r="W985" s="9" t="str">
        <f ca="1">MID(OFFSET(W985,0,-COLUMNS($G:$T)-OFFSET(W985,4-ROW(),0)),S985+1,T985-S985-1)</f>
        <v>63</v>
      </c>
      <c r="X985" s="9" t="str">
        <f ca="1">MID(OFFSET(X985,0,-COLUMNS($G:$T)-OFFSET(X985,4-ROW(),0)),T985+1,3)</f>
        <v>255</v>
      </c>
      <c r="Y985" s="21">
        <f ca="1">IF(ISBLANK($F985),"",IF(O985="",(($U985*2^8+$V985)*2^8+$W985)*2^8+$X985,$Q985+2^(32-$O985)-1))</f>
        <v>2006335487</v>
      </c>
      <c r="Z985" s="88" t="str">
        <f t="shared" si="15"/>
        <v>JP</v>
      </c>
    </row>
    <row r="986" spans="2:26" x14ac:dyDescent="0.15">
      <c r="B986" s="87">
        <v>982</v>
      </c>
      <c r="C986" s="92" t="s">
        <v>4474</v>
      </c>
      <c r="D986" s="53" t="s">
        <v>2038</v>
      </c>
      <c r="E986" s="25" t="s">
        <v>8</v>
      </c>
      <c r="F986" s="25" t="s">
        <v>2039</v>
      </c>
      <c r="G986" s="7">
        <f ca="1">FIND(G$4,OFFSET(G986,0,3-COLUMNS(D:G)-OFFSET(G986,4-ROW(),COLUMNS($G:$K))))</f>
        <v>4</v>
      </c>
      <c r="H986" s="7">
        <f ca="1">FIND(H$4,OFFSET(H986,0,3-COLUMNS(D:G)-OFFSET(H986,4-ROW(),COLUMNS($G:$K))),OFFSET(H986,0,-1)+1)</f>
        <v>8</v>
      </c>
      <c r="I986" s="7">
        <f ca="1">FIND(I$4,OFFSET(I986,0,3-COLUMNS(D:G)-OFFSET(I986,4-ROW(),COLUMNS($G:$K))),OFFSET(I986,0,-1)+1)</f>
        <v>11</v>
      </c>
      <c r="J986" s="75">
        <f ca="1">IFERROR(FIND(J$4,OFFSET(J986,0,-2-OFFSET(J986,4-ROW(),4))),LEN(OFFSET(J986,0,-2-OFFSET(J986,4-ROW(),4)))+1)</f>
        <v>13</v>
      </c>
      <c r="K986" s="8" t="str">
        <f ca="1">LEFT(OFFSET(K986,0,-COLUMNS($E:$J)-OFFSET(K986,4-ROW(),0)),G986-1)</f>
        <v>119</v>
      </c>
      <c r="L986" s="9" t="str">
        <f ca="1">MID(OFFSET(L986,0,-COLUMNS($E:$J)-OFFSET(L986,4-ROW(),0)),G986+1,H986-G986-1)</f>
        <v>150</v>
      </c>
      <c r="M986" s="9" t="str">
        <f ca="1">MID(OFFSET(M986,0,-COLUMNS($E:$J)-OFFSET(M986,4-ROW(),0)),H986+1,I986-H986-1)</f>
        <v>64</v>
      </c>
      <c r="N986" s="9" t="str">
        <f ca="1">MID(OFFSET(N986,0,-COLUMNS($E:$J)-OFFSET(N986,4-ROW(),0)),I986+1,J986-I986-1)</f>
        <v>0</v>
      </c>
      <c r="O986" s="79" t="str">
        <f ca="1">MID(OFFSET(O986,0,-COLUMNS($E:$J)-OFFSET(O986,4-ROW(),0)),J986+1,2)</f>
        <v/>
      </c>
      <c r="P986" s="20">
        <f ca="1">IF(ISBLANK($D986),"",(($K986*2^8+$L986)*2^8+$M986)*2^8+$N986)</f>
        <v>2006335488</v>
      </c>
      <c r="Q986" s="20">
        <f ca="1">IF(O986="",P986,$P986-MOD($P986,2^(32-$O986)))</f>
        <v>2006335488</v>
      </c>
      <c r="R986" s="7">
        <f ca="1">FIND(R$4,OFFSET(R986,0,3-COLUMNS($F:R)-OFFSET(R986,4-ROW(),4)))</f>
        <v>4</v>
      </c>
      <c r="S986" s="7">
        <f ca="1">FIND(S$4,OFFSET(S986,0,3-COLUMNS($F:R)-OFFSET(S986,4-ROW(),4)),OFFSET(S986,0,-1)+1)</f>
        <v>8</v>
      </c>
      <c r="T986" s="7">
        <f ca="1">FIND(T$4,OFFSET(T986,0,3-COLUMNS($F:R)-OFFSET(T986,4-ROW(),4)),OFFSET(T986,0,-1)+1)</f>
        <v>11</v>
      </c>
      <c r="U986" s="8" t="str">
        <f ca="1">LEFT(OFFSET(U986,0,-COLUMNS($G:$T)-OFFSET(U986,4-ROW(),0)),R986-1)</f>
        <v>119</v>
      </c>
      <c r="V986" s="9" t="str">
        <f ca="1">MID(OFFSET(V986,0,-COLUMNS($G:$T)-OFFSET(V986,4-ROW(),0)),R986+1,S986-R986-1)</f>
        <v>150</v>
      </c>
      <c r="W986" s="9" t="str">
        <f ca="1">MID(OFFSET(W986,0,-COLUMNS($G:$T)-OFFSET(W986,4-ROW(),0)),S986+1,T986-S986-1)</f>
        <v>95</v>
      </c>
      <c r="X986" s="9" t="str">
        <f ca="1">MID(OFFSET(X986,0,-COLUMNS($G:$T)-OFFSET(X986,4-ROW(),0)),T986+1,3)</f>
        <v>255</v>
      </c>
      <c r="Y986" s="21">
        <f ca="1">IF(ISBLANK($F986),"",IF(O986="",(($U986*2^8+$V986)*2^8+$W986)*2^8+$X986,$Q986+2^(32-$O986)-1))</f>
        <v>2006343679</v>
      </c>
      <c r="Z986" s="88" t="str">
        <f t="shared" si="15"/>
        <v>JP</v>
      </c>
    </row>
    <row r="987" spans="2:26" x14ac:dyDescent="0.15">
      <c r="B987" s="87">
        <v>983</v>
      </c>
      <c r="C987" s="92" t="s">
        <v>4474</v>
      </c>
      <c r="D987" s="53" t="s">
        <v>2040</v>
      </c>
      <c r="E987" s="25" t="s">
        <v>8</v>
      </c>
      <c r="F987" s="25" t="s">
        <v>2041</v>
      </c>
      <c r="G987" s="7">
        <f ca="1">FIND(G$4,OFFSET(G987,0,3-COLUMNS(D:G)-OFFSET(G987,4-ROW(),COLUMNS($G:$K))))</f>
        <v>4</v>
      </c>
      <c r="H987" s="7">
        <f ca="1">FIND(H$4,OFFSET(H987,0,3-COLUMNS(D:G)-OFFSET(H987,4-ROW(),COLUMNS($G:$K))),OFFSET(H987,0,-1)+1)</f>
        <v>8</v>
      </c>
      <c r="I987" s="7">
        <f ca="1">FIND(I$4,OFFSET(I987,0,3-COLUMNS(D:G)-OFFSET(I987,4-ROW(),COLUMNS($G:$K))),OFFSET(I987,0,-1)+1)</f>
        <v>11</v>
      </c>
      <c r="J987" s="75">
        <f ca="1">IFERROR(FIND(J$4,OFFSET(J987,0,-2-OFFSET(J987,4-ROW(),4))),LEN(OFFSET(J987,0,-2-OFFSET(J987,4-ROW(),4)))+1)</f>
        <v>13</v>
      </c>
      <c r="K987" s="8" t="str">
        <f ca="1">LEFT(OFFSET(K987,0,-COLUMNS($E:$J)-OFFSET(K987,4-ROW(),0)),G987-1)</f>
        <v>119</v>
      </c>
      <c r="L987" s="9" t="str">
        <f ca="1">MID(OFFSET(L987,0,-COLUMNS($E:$J)-OFFSET(L987,4-ROW(),0)),G987+1,H987-G987-1)</f>
        <v>150</v>
      </c>
      <c r="M987" s="9" t="str">
        <f ca="1">MID(OFFSET(M987,0,-COLUMNS($E:$J)-OFFSET(M987,4-ROW(),0)),H987+1,I987-H987-1)</f>
        <v>96</v>
      </c>
      <c r="N987" s="9" t="str">
        <f ca="1">MID(OFFSET(N987,0,-COLUMNS($E:$J)-OFFSET(N987,4-ROW(),0)),I987+1,J987-I987-1)</f>
        <v>0</v>
      </c>
      <c r="O987" s="79" t="str">
        <f ca="1">MID(OFFSET(O987,0,-COLUMNS($E:$J)-OFFSET(O987,4-ROW(),0)),J987+1,2)</f>
        <v/>
      </c>
      <c r="P987" s="20">
        <f ca="1">IF(ISBLANK($D987),"",(($K987*2^8+$L987)*2^8+$M987)*2^8+$N987)</f>
        <v>2006343680</v>
      </c>
      <c r="Q987" s="20">
        <f ca="1">IF(O987="",P987,$P987-MOD($P987,2^(32-$O987)))</f>
        <v>2006343680</v>
      </c>
      <c r="R987" s="7">
        <f ca="1">FIND(R$4,OFFSET(R987,0,3-COLUMNS($F:R)-OFFSET(R987,4-ROW(),4)))</f>
        <v>4</v>
      </c>
      <c r="S987" s="7">
        <f ca="1">FIND(S$4,OFFSET(S987,0,3-COLUMNS($F:R)-OFFSET(S987,4-ROW(),4)),OFFSET(S987,0,-1)+1)</f>
        <v>8</v>
      </c>
      <c r="T987" s="7">
        <f ca="1">FIND(T$4,OFFSET(T987,0,3-COLUMNS($F:R)-OFFSET(T987,4-ROW(),4)),OFFSET(T987,0,-1)+1)</f>
        <v>12</v>
      </c>
      <c r="U987" s="8" t="str">
        <f ca="1">LEFT(OFFSET(U987,0,-COLUMNS($G:$T)-OFFSET(U987,4-ROW(),0)),R987-1)</f>
        <v>119</v>
      </c>
      <c r="V987" s="9" t="str">
        <f ca="1">MID(OFFSET(V987,0,-COLUMNS($G:$T)-OFFSET(V987,4-ROW(),0)),R987+1,S987-R987-1)</f>
        <v>150</v>
      </c>
      <c r="W987" s="9" t="str">
        <f ca="1">MID(OFFSET(W987,0,-COLUMNS($G:$T)-OFFSET(W987,4-ROW(),0)),S987+1,T987-S987-1)</f>
        <v>106</v>
      </c>
      <c r="X987" s="9" t="str">
        <f ca="1">MID(OFFSET(X987,0,-COLUMNS($G:$T)-OFFSET(X987,4-ROW(),0)),T987+1,3)</f>
        <v>255</v>
      </c>
      <c r="Y987" s="21">
        <f ca="1">IF(ISBLANK($F987),"",IF(O987="",(($U987*2^8+$V987)*2^8+$W987)*2^8+$X987,$Q987+2^(32-$O987)-1))</f>
        <v>2006346495</v>
      </c>
      <c r="Z987" s="88" t="str">
        <f t="shared" si="15"/>
        <v>JP</v>
      </c>
    </row>
    <row r="988" spans="2:26" x14ac:dyDescent="0.15">
      <c r="B988" s="87">
        <v>984</v>
      </c>
      <c r="C988" s="92" t="s">
        <v>4474</v>
      </c>
      <c r="D988" s="53" t="s">
        <v>2042</v>
      </c>
      <c r="E988" s="25" t="s">
        <v>8</v>
      </c>
      <c r="F988" s="25" t="s">
        <v>2043</v>
      </c>
      <c r="G988" s="7">
        <f ca="1">FIND(G$4,OFFSET(G988,0,3-COLUMNS(D:G)-OFFSET(G988,4-ROW(),COLUMNS($G:$K))))</f>
        <v>4</v>
      </c>
      <c r="H988" s="7">
        <f ca="1">FIND(H$4,OFFSET(H988,0,3-COLUMNS(D:G)-OFFSET(H988,4-ROW(),COLUMNS($G:$K))),OFFSET(H988,0,-1)+1)</f>
        <v>8</v>
      </c>
      <c r="I988" s="7">
        <f ca="1">FIND(I$4,OFFSET(I988,0,3-COLUMNS(D:G)-OFFSET(I988,4-ROW(),COLUMNS($G:$K))),OFFSET(I988,0,-1)+1)</f>
        <v>12</v>
      </c>
      <c r="J988" s="75">
        <f ca="1">IFERROR(FIND(J$4,OFFSET(J988,0,-2-OFFSET(J988,4-ROW(),4))),LEN(OFFSET(J988,0,-2-OFFSET(J988,4-ROW(),4)))+1)</f>
        <v>14</v>
      </c>
      <c r="K988" s="8" t="str">
        <f ca="1">LEFT(OFFSET(K988,0,-COLUMNS($E:$J)-OFFSET(K988,4-ROW(),0)),G988-1)</f>
        <v>119</v>
      </c>
      <c r="L988" s="9" t="str">
        <f ca="1">MID(OFFSET(L988,0,-COLUMNS($E:$J)-OFFSET(L988,4-ROW(),0)),G988+1,H988-G988-1)</f>
        <v>150</v>
      </c>
      <c r="M988" s="9" t="str">
        <f ca="1">MID(OFFSET(M988,0,-COLUMNS($E:$J)-OFFSET(M988,4-ROW(),0)),H988+1,I988-H988-1)</f>
        <v>107</v>
      </c>
      <c r="N988" s="9" t="str">
        <f ca="1">MID(OFFSET(N988,0,-COLUMNS($E:$J)-OFFSET(N988,4-ROW(),0)),I988+1,J988-I988-1)</f>
        <v>0</v>
      </c>
      <c r="O988" s="79" t="str">
        <f ca="1">MID(OFFSET(O988,0,-COLUMNS($E:$J)-OFFSET(O988,4-ROW(),0)),J988+1,2)</f>
        <v/>
      </c>
      <c r="P988" s="20">
        <f ca="1">IF(ISBLANK($D988),"",(($K988*2^8+$L988)*2^8+$M988)*2^8+$N988)</f>
        <v>2006346496</v>
      </c>
      <c r="Q988" s="20">
        <f ca="1">IF(O988="",P988,$P988-MOD($P988,2^(32-$O988)))</f>
        <v>2006346496</v>
      </c>
      <c r="R988" s="7">
        <f ca="1">FIND(R$4,OFFSET(R988,0,3-COLUMNS($F:R)-OFFSET(R988,4-ROW(),4)))</f>
        <v>4</v>
      </c>
      <c r="S988" s="7">
        <f ca="1">FIND(S$4,OFFSET(S988,0,3-COLUMNS($F:R)-OFFSET(S988,4-ROW(),4)),OFFSET(S988,0,-1)+1)</f>
        <v>8</v>
      </c>
      <c r="T988" s="7">
        <f ca="1">FIND(T$4,OFFSET(T988,0,3-COLUMNS($F:R)-OFFSET(T988,4-ROW(),4)),OFFSET(T988,0,-1)+1)</f>
        <v>12</v>
      </c>
      <c r="U988" s="8" t="str">
        <f ca="1">LEFT(OFFSET(U988,0,-COLUMNS($G:$T)-OFFSET(U988,4-ROW(),0)),R988-1)</f>
        <v>119</v>
      </c>
      <c r="V988" s="9" t="str">
        <f ca="1">MID(OFFSET(V988,0,-COLUMNS($G:$T)-OFFSET(V988,4-ROW(),0)),R988+1,S988-R988-1)</f>
        <v>150</v>
      </c>
      <c r="W988" s="9" t="str">
        <f ca="1">MID(OFFSET(W988,0,-COLUMNS($G:$T)-OFFSET(W988,4-ROW(),0)),S988+1,T988-S988-1)</f>
        <v>107</v>
      </c>
      <c r="X988" s="9" t="str">
        <f ca="1">MID(OFFSET(X988,0,-COLUMNS($G:$T)-OFFSET(X988,4-ROW(),0)),T988+1,3)</f>
        <v>255</v>
      </c>
      <c r="Y988" s="21">
        <f ca="1">IF(ISBLANK($F988),"",IF(O988="",(($U988*2^8+$V988)*2^8+$W988)*2^8+$X988,$Q988+2^(32-$O988)-1))</f>
        <v>2006346751</v>
      </c>
      <c r="Z988" s="88" t="str">
        <f t="shared" si="15"/>
        <v>JP</v>
      </c>
    </row>
    <row r="989" spans="2:26" x14ac:dyDescent="0.15">
      <c r="B989" s="87">
        <v>985</v>
      </c>
      <c r="C989" s="92" t="s">
        <v>4474</v>
      </c>
      <c r="D989" s="53" t="s">
        <v>2044</v>
      </c>
      <c r="E989" s="25" t="s">
        <v>8</v>
      </c>
      <c r="F989" s="25" t="s">
        <v>2045</v>
      </c>
      <c r="G989" s="7">
        <f ca="1">FIND(G$4,OFFSET(G989,0,3-COLUMNS(D:G)-OFFSET(G989,4-ROW(),COLUMNS($G:$K))))</f>
        <v>4</v>
      </c>
      <c r="H989" s="7">
        <f ca="1">FIND(H$4,OFFSET(H989,0,3-COLUMNS(D:G)-OFFSET(H989,4-ROW(),COLUMNS($G:$K))),OFFSET(H989,0,-1)+1)</f>
        <v>8</v>
      </c>
      <c r="I989" s="7">
        <f ca="1">FIND(I$4,OFFSET(I989,0,3-COLUMNS(D:G)-OFFSET(I989,4-ROW(),COLUMNS($G:$K))),OFFSET(I989,0,-1)+1)</f>
        <v>12</v>
      </c>
      <c r="J989" s="75">
        <f ca="1">IFERROR(FIND(J$4,OFFSET(J989,0,-2-OFFSET(J989,4-ROW(),4))),LEN(OFFSET(J989,0,-2-OFFSET(J989,4-ROW(),4)))+1)</f>
        <v>14</v>
      </c>
      <c r="K989" s="8" t="str">
        <f ca="1">LEFT(OFFSET(K989,0,-COLUMNS($E:$J)-OFFSET(K989,4-ROW(),0)),G989-1)</f>
        <v>119</v>
      </c>
      <c r="L989" s="9" t="str">
        <f ca="1">MID(OFFSET(L989,0,-COLUMNS($E:$J)-OFFSET(L989,4-ROW(),0)),G989+1,H989-G989-1)</f>
        <v>150</v>
      </c>
      <c r="M989" s="9" t="str">
        <f ca="1">MID(OFFSET(M989,0,-COLUMNS($E:$J)-OFFSET(M989,4-ROW(),0)),H989+1,I989-H989-1)</f>
        <v>108</v>
      </c>
      <c r="N989" s="9" t="str">
        <f ca="1">MID(OFFSET(N989,0,-COLUMNS($E:$J)-OFFSET(N989,4-ROW(),0)),I989+1,J989-I989-1)</f>
        <v>0</v>
      </c>
      <c r="O989" s="79" t="str">
        <f ca="1">MID(OFFSET(O989,0,-COLUMNS($E:$J)-OFFSET(O989,4-ROW(),0)),J989+1,2)</f>
        <v/>
      </c>
      <c r="P989" s="20">
        <f ca="1">IF(ISBLANK($D989),"",(($K989*2^8+$L989)*2^8+$M989)*2^8+$N989)</f>
        <v>2006346752</v>
      </c>
      <c r="Q989" s="20">
        <f ca="1">IF(O989="",P989,$P989-MOD($P989,2^(32-$O989)))</f>
        <v>2006346752</v>
      </c>
      <c r="R989" s="7">
        <f ca="1">FIND(R$4,OFFSET(R989,0,3-COLUMNS($F:R)-OFFSET(R989,4-ROW(),4)))</f>
        <v>4</v>
      </c>
      <c r="S989" s="7">
        <f ca="1">FIND(S$4,OFFSET(S989,0,3-COLUMNS($F:R)-OFFSET(S989,4-ROW(),4)),OFFSET(S989,0,-1)+1)</f>
        <v>8</v>
      </c>
      <c r="T989" s="7">
        <f ca="1">FIND(T$4,OFFSET(T989,0,3-COLUMNS($F:R)-OFFSET(T989,4-ROW(),4)),OFFSET(T989,0,-1)+1)</f>
        <v>12</v>
      </c>
      <c r="U989" s="8" t="str">
        <f ca="1">LEFT(OFFSET(U989,0,-COLUMNS($G:$T)-OFFSET(U989,4-ROW(),0)),R989-1)</f>
        <v>119</v>
      </c>
      <c r="V989" s="9" t="str">
        <f ca="1">MID(OFFSET(V989,0,-COLUMNS($G:$T)-OFFSET(V989,4-ROW(),0)),R989+1,S989-R989-1)</f>
        <v>150</v>
      </c>
      <c r="W989" s="9" t="str">
        <f ca="1">MID(OFFSET(W989,0,-COLUMNS($G:$T)-OFFSET(W989,4-ROW(),0)),S989+1,T989-S989-1)</f>
        <v>111</v>
      </c>
      <c r="X989" s="9" t="str">
        <f ca="1">MID(OFFSET(X989,0,-COLUMNS($G:$T)-OFFSET(X989,4-ROW(),0)),T989+1,3)</f>
        <v>255</v>
      </c>
      <c r="Y989" s="21">
        <f ca="1">IF(ISBLANK($F989),"",IF(O989="",(($U989*2^8+$V989)*2^8+$W989)*2^8+$X989,$Q989+2^(32-$O989)-1))</f>
        <v>2006347775</v>
      </c>
      <c r="Z989" s="88" t="str">
        <f t="shared" si="15"/>
        <v>JP</v>
      </c>
    </row>
    <row r="990" spans="2:26" x14ac:dyDescent="0.15">
      <c r="B990" s="87">
        <v>986</v>
      </c>
      <c r="C990" s="92" t="s">
        <v>4474</v>
      </c>
      <c r="D990" s="53" t="s">
        <v>2046</v>
      </c>
      <c r="E990" s="25" t="s">
        <v>8</v>
      </c>
      <c r="F990" s="25" t="s">
        <v>2047</v>
      </c>
      <c r="G990" s="7">
        <f ca="1">FIND(G$4,OFFSET(G990,0,3-COLUMNS(D:G)-OFFSET(G990,4-ROW(),COLUMNS($G:$K))))</f>
        <v>4</v>
      </c>
      <c r="H990" s="7">
        <f ca="1">FIND(H$4,OFFSET(H990,0,3-COLUMNS(D:G)-OFFSET(H990,4-ROW(),COLUMNS($G:$K))),OFFSET(H990,0,-1)+1)</f>
        <v>8</v>
      </c>
      <c r="I990" s="7">
        <f ca="1">FIND(I$4,OFFSET(I990,0,3-COLUMNS(D:G)-OFFSET(I990,4-ROW(),COLUMNS($G:$K))),OFFSET(I990,0,-1)+1)</f>
        <v>12</v>
      </c>
      <c r="J990" s="75">
        <f ca="1">IFERROR(FIND(J$4,OFFSET(J990,0,-2-OFFSET(J990,4-ROW(),4))),LEN(OFFSET(J990,0,-2-OFFSET(J990,4-ROW(),4)))+1)</f>
        <v>14</v>
      </c>
      <c r="K990" s="8" t="str">
        <f ca="1">LEFT(OFFSET(K990,0,-COLUMNS($E:$J)-OFFSET(K990,4-ROW(),0)),G990-1)</f>
        <v>119</v>
      </c>
      <c r="L990" s="9" t="str">
        <f ca="1">MID(OFFSET(L990,0,-COLUMNS($E:$J)-OFFSET(L990,4-ROW(),0)),G990+1,H990-G990-1)</f>
        <v>150</v>
      </c>
      <c r="M990" s="9" t="str">
        <f ca="1">MID(OFFSET(M990,0,-COLUMNS($E:$J)-OFFSET(M990,4-ROW(),0)),H990+1,I990-H990-1)</f>
        <v>112</v>
      </c>
      <c r="N990" s="9" t="str">
        <f ca="1">MID(OFFSET(N990,0,-COLUMNS($E:$J)-OFFSET(N990,4-ROW(),0)),I990+1,J990-I990-1)</f>
        <v>0</v>
      </c>
      <c r="O990" s="79" t="str">
        <f ca="1">MID(OFFSET(O990,0,-COLUMNS($E:$J)-OFFSET(O990,4-ROW(),0)),J990+1,2)</f>
        <v/>
      </c>
      <c r="P990" s="20">
        <f ca="1">IF(ISBLANK($D990),"",(($K990*2^8+$L990)*2^8+$M990)*2^8+$N990)</f>
        <v>2006347776</v>
      </c>
      <c r="Q990" s="20">
        <f ca="1">IF(O990="",P990,$P990-MOD($P990,2^(32-$O990)))</f>
        <v>2006347776</v>
      </c>
      <c r="R990" s="7">
        <f ca="1">FIND(R$4,OFFSET(R990,0,3-COLUMNS($F:R)-OFFSET(R990,4-ROW(),4)))</f>
        <v>4</v>
      </c>
      <c r="S990" s="7">
        <f ca="1">FIND(S$4,OFFSET(S990,0,3-COLUMNS($F:R)-OFFSET(S990,4-ROW(),4)),OFFSET(S990,0,-1)+1)</f>
        <v>8</v>
      </c>
      <c r="T990" s="7">
        <f ca="1">FIND(T$4,OFFSET(T990,0,3-COLUMNS($F:R)-OFFSET(T990,4-ROW(),4)),OFFSET(T990,0,-1)+1)</f>
        <v>12</v>
      </c>
      <c r="U990" s="8" t="str">
        <f ca="1">LEFT(OFFSET(U990,0,-COLUMNS($G:$T)-OFFSET(U990,4-ROW(),0)),R990-1)</f>
        <v>119</v>
      </c>
      <c r="V990" s="9" t="str">
        <f ca="1">MID(OFFSET(V990,0,-COLUMNS($G:$T)-OFFSET(V990,4-ROW(),0)),R990+1,S990-R990-1)</f>
        <v>150</v>
      </c>
      <c r="W990" s="9" t="str">
        <f ca="1">MID(OFFSET(W990,0,-COLUMNS($G:$T)-OFFSET(W990,4-ROW(),0)),S990+1,T990-S990-1)</f>
        <v>205</v>
      </c>
      <c r="X990" s="9" t="str">
        <f ca="1">MID(OFFSET(X990,0,-COLUMNS($G:$T)-OFFSET(X990,4-ROW(),0)),T990+1,3)</f>
        <v>255</v>
      </c>
      <c r="Y990" s="21">
        <f ca="1">IF(ISBLANK($F990),"",IF(O990="",(($U990*2^8+$V990)*2^8+$W990)*2^8+$X990,$Q990+2^(32-$O990)-1))</f>
        <v>2006371839</v>
      </c>
      <c r="Z990" s="88" t="str">
        <f t="shared" si="15"/>
        <v>JP</v>
      </c>
    </row>
    <row r="991" spans="2:26" x14ac:dyDescent="0.15">
      <c r="B991" s="87">
        <v>987</v>
      </c>
      <c r="C991" s="92" t="s">
        <v>4474</v>
      </c>
      <c r="D991" s="53" t="s">
        <v>2048</v>
      </c>
      <c r="E991" s="25" t="s">
        <v>8</v>
      </c>
      <c r="F991" s="25" t="s">
        <v>2049</v>
      </c>
      <c r="G991" s="7">
        <f ca="1">FIND(G$4,OFFSET(G991,0,3-COLUMNS(D:G)-OFFSET(G991,4-ROW(),COLUMNS($G:$K))))</f>
        <v>4</v>
      </c>
      <c r="H991" s="7">
        <f ca="1">FIND(H$4,OFFSET(H991,0,3-COLUMNS(D:G)-OFFSET(H991,4-ROW(),COLUMNS($G:$K))),OFFSET(H991,0,-1)+1)</f>
        <v>8</v>
      </c>
      <c r="I991" s="7">
        <f ca="1">FIND(I$4,OFFSET(I991,0,3-COLUMNS(D:G)-OFFSET(I991,4-ROW(),COLUMNS($G:$K))),OFFSET(I991,0,-1)+1)</f>
        <v>12</v>
      </c>
      <c r="J991" s="75">
        <f ca="1">IFERROR(FIND(J$4,OFFSET(J991,0,-2-OFFSET(J991,4-ROW(),4))),LEN(OFFSET(J991,0,-2-OFFSET(J991,4-ROW(),4)))+1)</f>
        <v>14</v>
      </c>
      <c r="K991" s="8" t="str">
        <f ca="1">LEFT(OFFSET(K991,0,-COLUMNS($E:$J)-OFFSET(K991,4-ROW(),0)),G991-1)</f>
        <v>119</v>
      </c>
      <c r="L991" s="9" t="str">
        <f ca="1">MID(OFFSET(L991,0,-COLUMNS($E:$J)-OFFSET(L991,4-ROW(),0)),G991+1,H991-G991-1)</f>
        <v>150</v>
      </c>
      <c r="M991" s="9" t="str">
        <f ca="1">MID(OFFSET(M991,0,-COLUMNS($E:$J)-OFFSET(M991,4-ROW(),0)),H991+1,I991-H991-1)</f>
        <v>206</v>
      </c>
      <c r="N991" s="9" t="str">
        <f ca="1">MID(OFFSET(N991,0,-COLUMNS($E:$J)-OFFSET(N991,4-ROW(),0)),I991+1,J991-I991-1)</f>
        <v>0</v>
      </c>
      <c r="O991" s="79" t="str">
        <f ca="1">MID(OFFSET(O991,0,-COLUMNS($E:$J)-OFFSET(O991,4-ROW(),0)),J991+1,2)</f>
        <v/>
      </c>
      <c r="P991" s="20">
        <f ca="1">IF(ISBLANK($D991),"",(($K991*2^8+$L991)*2^8+$M991)*2^8+$N991)</f>
        <v>2006371840</v>
      </c>
      <c r="Q991" s="20">
        <f ca="1">IF(O991="",P991,$P991-MOD($P991,2^(32-$O991)))</f>
        <v>2006371840</v>
      </c>
      <c r="R991" s="7">
        <f ca="1">FIND(R$4,OFFSET(R991,0,3-COLUMNS($F:R)-OFFSET(R991,4-ROW(),4)))</f>
        <v>4</v>
      </c>
      <c r="S991" s="7">
        <f ca="1">FIND(S$4,OFFSET(S991,0,3-COLUMNS($F:R)-OFFSET(S991,4-ROW(),4)),OFFSET(S991,0,-1)+1)</f>
        <v>8</v>
      </c>
      <c r="T991" s="7">
        <f ca="1">FIND(T$4,OFFSET(T991,0,3-COLUMNS($F:R)-OFFSET(T991,4-ROW(),4)),OFFSET(T991,0,-1)+1)</f>
        <v>12</v>
      </c>
      <c r="U991" s="8" t="str">
        <f ca="1">LEFT(OFFSET(U991,0,-COLUMNS($G:$T)-OFFSET(U991,4-ROW(),0)),R991-1)</f>
        <v>119</v>
      </c>
      <c r="V991" s="9" t="str">
        <f ca="1">MID(OFFSET(V991,0,-COLUMNS($G:$T)-OFFSET(V991,4-ROW(),0)),R991+1,S991-R991-1)</f>
        <v>150</v>
      </c>
      <c r="W991" s="9" t="str">
        <f ca="1">MID(OFFSET(W991,0,-COLUMNS($G:$T)-OFFSET(W991,4-ROW(),0)),S991+1,T991-S991-1)</f>
        <v>206</v>
      </c>
      <c r="X991" s="9" t="str">
        <f ca="1">MID(OFFSET(X991,0,-COLUMNS($G:$T)-OFFSET(X991,4-ROW(),0)),T991+1,3)</f>
        <v>255</v>
      </c>
      <c r="Y991" s="21">
        <f ca="1">IF(ISBLANK($F991),"",IF(O991="",(($U991*2^8+$V991)*2^8+$W991)*2^8+$X991,$Q991+2^(32-$O991)-1))</f>
        <v>2006372095</v>
      </c>
      <c r="Z991" s="88" t="str">
        <f t="shared" si="15"/>
        <v>JP</v>
      </c>
    </row>
    <row r="992" spans="2:26" x14ac:dyDescent="0.15">
      <c r="B992" s="87">
        <v>988</v>
      </c>
      <c r="C992" s="92" t="s">
        <v>4474</v>
      </c>
      <c r="D992" s="53" t="s">
        <v>2050</v>
      </c>
      <c r="E992" s="25" t="s">
        <v>8</v>
      </c>
      <c r="F992" s="25" t="s">
        <v>2051</v>
      </c>
      <c r="G992" s="7">
        <f ca="1">FIND(G$4,OFFSET(G992,0,3-COLUMNS(D:G)-OFFSET(G992,4-ROW(),COLUMNS($G:$K))))</f>
        <v>4</v>
      </c>
      <c r="H992" s="7">
        <f ca="1">FIND(H$4,OFFSET(H992,0,3-COLUMNS(D:G)-OFFSET(H992,4-ROW(),COLUMNS($G:$K))),OFFSET(H992,0,-1)+1)</f>
        <v>8</v>
      </c>
      <c r="I992" s="7">
        <f ca="1">FIND(I$4,OFFSET(I992,0,3-COLUMNS(D:G)-OFFSET(I992,4-ROW(),COLUMNS($G:$K))),OFFSET(I992,0,-1)+1)</f>
        <v>12</v>
      </c>
      <c r="J992" s="75">
        <f ca="1">IFERROR(FIND(J$4,OFFSET(J992,0,-2-OFFSET(J992,4-ROW(),4))),LEN(OFFSET(J992,0,-2-OFFSET(J992,4-ROW(),4)))+1)</f>
        <v>14</v>
      </c>
      <c r="K992" s="8" t="str">
        <f ca="1">LEFT(OFFSET(K992,0,-COLUMNS($E:$J)-OFFSET(K992,4-ROW(),0)),G992-1)</f>
        <v>119</v>
      </c>
      <c r="L992" s="9" t="str">
        <f ca="1">MID(OFFSET(L992,0,-COLUMNS($E:$J)-OFFSET(L992,4-ROW(),0)),G992+1,H992-G992-1)</f>
        <v>150</v>
      </c>
      <c r="M992" s="9" t="str">
        <f ca="1">MID(OFFSET(M992,0,-COLUMNS($E:$J)-OFFSET(M992,4-ROW(),0)),H992+1,I992-H992-1)</f>
        <v>207</v>
      </c>
      <c r="N992" s="9" t="str">
        <f ca="1">MID(OFFSET(N992,0,-COLUMNS($E:$J)-OFFSET(N992,4-ROW(),0)),I992+1,J992-I992-1)</f>
        <v>0</v>
      </c>
      <c r="O992" s="79" t="str">
        <f ca="1">MID(OFFSET(O992,0,-COLUMNS($E:$J)-OFFSET(O992,4-ROW(),0)),J992+1,2)</f>
        <v/>
      </c>
      <c r="P992" s="20">
        <f ca="1">IF(ISBLANK($D992),"",(($K992*2^8+$L992)*2^8+$M992)*2^8+$N992)</f>
        <v>2006372096</v>
      </c>
      <c r="Q992" s="20">
        <f ca="1">IF(O992="",P992,$P992-MOD($P992,2^(32-$O992)))</f>
        <v>2006372096</v>
      </c>
      <c r="R992" s="7">
        <f ca="1">FIND(R$4,OFFSET(R992,0,3-COLUMNS($F:R)-OFFSET(R992,4-ROW(),4)))</f>
        <v>4</v>
      </c>
      <c r="S992" s="7">
        <f ca="1">FIND(S$4,OFFSET(S992,0,3-COLUMNS($F:R)-OFFSET(S992,4-ROW(),4)),OFFSET(S992,0,-1)+1)</f>
        <v>8</v>
      </c>
      <c r="T992" s="7">
        <f ca="1">FIND(T$4,OFFSET(T992,0,3-COLUMNS($F:R)-OFFSET(T992,4-ROW(),4)),OFFSET(T992,0,-1)+1)</f>
        <v>12</v>
      </c>
      <c r="U992" s="8" t="str">
        <f ca="1">LEFT(OFFSET(U992,0,-COLUMNS($G:$T)-OFFSET(U992,4-ROW(),0)),R992-1)</f>
        <v>119</v>
      </c>
      <c r="V992" s="9" t="str">
        <f ca="1">MID(OFFSET(V992,0,-COLUMNS($G:$T)-OFFSET(V992,4-ROW(),0)),R992+1,S992-R992-1)</f>
        <v>150</v>
      </c>
      <c r="W992" s="9" t="str">
        <f ca="1">MID(OFFSET(W992,0,-COLUMNS($G:$T)-OFFSET(W992,4-ROW(),0)),S992+1,T992-S992-1)</f>
        <v>207</v>
      </c>
      <c r="X992" s="9" t="str">
        <f ca="1">MID(OFFSET(X992,0,-COLUMNS($G:$T)-OFFSET(X992,4-ROW(),0)),T992+1,3)</f>
        <v>255</v>
      </c>
      <c r="Y992" s="21">
        <f ca="1">IF(ISBLANK($F992),"",IF(O992="",(($U992*2^8+$V992)*2^8+$W992)*2^8+$X992,$Q992+2^(32-$O992)-1))</f>
        <v>2006372351</v>
      </c>
      <c r="Z992" s="88" t="str">
        <f t="shared" si="15"/>
        <v>JP</v>
      </c>
    </row>
    <row r="993" spans="2:26" x14ac:dyDescent="0.15">
      <c r="B993" s="87">
        <v>989</v>
      </c>
      <c r="C993" s="92" t="s">
        <v>4474</v>
      </c>
      <c r="D993" s="53" t="s">
        <v>2052</v>
      </c>
      <c r="E993" s="25" t="s">
        <v>8</v>
      </c>
      <c r="F993" s="25" t="s">
        <v>2053</v>
      </c>
      <c r="G993" s="7">
        <f ca="1">FIND(G$4,OFFSET(G993,0,3-COLUMNS(D:G)-OFFSET(G993,4-ROW(),COLUMNS($G:$K))))</f>
        <v>4</v>
      </c>
      <c r="H993" s="7">
        <f ca="1">FIND(H$4,OFFSET(H993,0,3-COLUMNS(D:G)-OFFSET(H993,4-ROW(),COLUMNS($G:$K))),OFFSET(H993,0,-1)+1)</f>
        <v>8</v>
      </c>
      <c r="I993" s="7">
        <f ca="1">FIND(I$4,OFFSET(I993,0,3-COLUMNS(D:G)-OFFSET(I993,4-ROW(),COLUMNS($G:$K))),OFFSET(I993,0,-1)+1)</f>
        <v>12</v>
      </c>
      <c r="J993" s="75">
        <f ca="1">IFERROR(FIND(J$4,OFFSET(J993,0,-2-OFFSET(J993,4-ROW(),4))),LEN(OFFSET(J993,0,-2-OFFSET(J993,4-ROW(),4)))+1)</f>
        <v>14</v>
      </c>
      <c r="K993" s="8" t="str">
        <f ca="1">LEFT(OFFSET(K993,0,-COLUMNS($E:$J)-OFFSET(K993,4-ROW(),0)),G993-1)</f>
        <v>119</v>
      </c>
      <c r="L993" s="9" t="str">
        <f ca="1">MID(OFFSET(L993,0,-COLUMNS($E:$J)-OFFSET(L993,4-ROW(),0)),G993+1,H993-G993-1)</f>
        <v>150</v>
      </c>
      <c r="M993" s="9" t="str">
        <f ca="1">MID(OFFSET(M993,0,-COLUMNS($E:$J)-OFFSET(M993,4-ROW(),0)),H993+1,I993-H993-1)</f>
        <v>208</v>
      </c>
      <c r="N993" s="9" t="str">
        <f ca="1">MID(OFFSET(N993,0,-COLUMNS($E:$J)-OFFSET(N993,4-ROW(),0)),I993+1,J993-I993-1)</f>
        <v>0</v>
      </c>
      <c r="O993" s="79" t="str">
        <f ca="1">MID(OFFSET(O993,0,-COLUMNS($E:$J)-OFFSET(O993,4-ROW(),0)),J993+1,2)</f>
        <v/>
      </c>
      <c r="P993" s="20">
        <f ca="1">IF(ISBLANK($D993),"",(($K993*2^8+$L993)*2^8+$M993)*2^8+$N993)</f>
        <v>2006372352</v>
      </c>
      <c r="Q993" s="20">
        <f ca="1">IF(O993="",P993,$P993-MOD($P993,2^(32-$O993)))</f>
        <v>2006372352</v>
      </c>
      <c r="R993" s="7">
        <f ca="1">FIND(R$4,OFFSET(R993,0,3-COLUMNS($F:R)-OFFSET(R993,4-ROW(),4)))</f>
        <v>4</v>
      </c>
      <c r="S993" s="7">
        <f ca="1">FIND(S$4,OFFSET(S993,0,3-COLUMNS($F:R)-OFFSET(S993,4-ROW(),4)),OFFSET(S993,0,-1)+1)</f>
        <v>8</v>
      </c>
      <c r="T993" s="7">
        <f ca="1">FIND(T$4,OFFSET(T993,0,3-COLUMNS($F:R)-OFFSET(T993,4-ROW(),4)),OFFSET(T993,0,-1)+1)</f>
        <v>12</v>
      </c>
      <c r="U993" s="8" t="str">
        <f ca="1">LEFT(OFFSET(U993,0,-COLUMNS($G:$T)-OFFSET(U993,4-ROW(),0)),R993-1)</f>
        <v>119</v>
      </c>
      <c r="V993" s="9" t="str">
        <f ca="1">MID(OFFSET(V993,0,-COLUMNS($G:$T)-OFFSET(V993,4-ROW(),0)),R993+1,S993-R993-1)</f>
        <v>150</v>
      </c>
      <c r="W993" s="9" t="str">
        <f ca="1">MID(OFFSET(W993,0,-COLUMNS($G:$T)-OFFSET(W993,4-ROW(),0)),S993+1,T993-S993-1)</f>
        <v>212</v>
      </c>
      <c r="X993" s="9" t="str">
        <f ca="1">MID(OFFSET(X993,0,-COLUMNS($G:$T)-OFFSET(X993,4-ROW(),0)),T993+1,3)</f>
        <v>255</v>
      </c>
      <c r="Y993" s="21">
        <f ca="1">IF(ISBLANK($F993),"",IF(O993="",(($U993*2^8+$V993)*2^8+$W993)*2^8+$X993,$Q993+2^(32-$O993)-1))</f>
        <v>2006373631</v>
      </c>
      <c r="Z993" s="88" t="str">
        <f t="shared" si="15"/>
        <v>JP</v>
      </c>
    </row>
    <row r="994" spans="2:26" x14ac:dyDescent="0.15">
      <c r="B994" s="87">
        <v>990</v>
      </c>
      <c r="C994" s="92" t="s">
        <v>4474</v>
      </c>
      <c r="D994" s="53" t="s">
        <v>2054</v>
      </c>
      <c r="E994" s="25" t="s">
        <v>8</v>
      </c>
      <c r="F994" s="25" t="s">
        <v>2055</v>
      </c>
      <c r="G994" s="7">
        <f ca="1">FIND(G$4,OFFSET(G994,0,3-COLUMNS(D:G)-OFFSET(G994,4-ROW(),COLUMNS($G:$K))))</f>
        <v>4</v>
      </c>
      <c r="H994" s="7">
        <f ca="1">FIND(H$4,OFFSET(H994,0,3-COLUMNS(D:G)-OFFSET(H994,4-ROW(),COLUMNS($G:$K))),OFFSET(H994,0,-1)+1)</f>
        <v>8</v>
      </c>
      <c r="I994" s="7">
        <f ca="1">FIND(I$4,OFFSET(I994,0,3-COLUMNS(D:G)-OFFSET(I994,4-ROW(),COLUMNS($G:$K))),OFFSET(I994,0,-1)+1)</f>
        <v>12</v>
      </c>
      <c r="J994" s="75">
        <f ca="1">IFERROR(FIND(J$4,OFFSET(J994,0,-2-OFFSET(J994,4-ROW(),4))),LEN(OFFSET(J994,0,-2-OFFSET(J994,4-ROW(),4)))+1)</f>
        <v>14</v>
      </c>
      <c r="K994" s="8" t="str">
        <f ca="1">LEFT(OFFSET(K994,0,-COLUMNS($E:$J)-OFFSET(K994,4-ROW(),0)),G994-1)</f>
        <v>119</v>
      </c>
      <c r="L994" s="9" t="str">
        <f ca="1">MID(OFFSET(L994,0,-COLUMNS($E:$J)-OFFSET(L994,4-ROW(),0)),G994+1,H994-G994-1)</f>
        <v>150</v>
      </c>
      <c r="M994" s="9" t="str">
        <f ca="1">MID(OFFSET(M994,0,-COLUMNS($E:$J)-OFFSET(M994,4-ROW(),0)),H994+1,I994-H994-1)</f>
        <v>213</v>
      </c>
      <c r="N994" s="9" t="str">
        <f ca="1">MID(OFFSET(N994,0,-COLUMNS($E:$J)-OFFSET(N994,4-ROW(),0)),I994+1,J994-I994-1)</f>
        <v>0</v>
      </c>
      <c r="O994" s="79" t="str">
        <f ca="1">MID(OFFSET(O994,0,-COLUMNS($E:$J)-OFFSET(O994,4-ROW(),0)),J994+1,2)</f>
        <v/>
      </c>
      <c r="P994" s="20">
        <f ca="1">IF(ISBLANK($D994),"",(($K994*2^8+$L994)*2^8+$M994)*2^8+$N994)</f>
        <v>2006373632</v>
      </c>
      <c r="Q994" s="20">
        <f ca="1">IF(O994="",P994,$P994-MOD($P994,2^(32-$O994)))</f>
        <v>2006373632</v>
      </c>
      <c r="R994" s="7">
        <f ca="1">FIND(R$4,OFFSET(R994,0,3-COLUMNS($F:R)-OFFSET(R994,4-ROW(),4)))</f>
        <v>4</v>
      </c>
      <c r="S994" s="7">
        <f ca="1">FIND(S$4,OFFSET(S994,0,3-COLUMNS($F:R)-OFFSET(S994,4-ROW(),4)),OFFSET(S994,0,-1)+1)</f>
        <v>8</v>
      </c>
      <c r="T994" s="7">
        <f ca="1">FIND(T$4,OFFSET(T994,0,3-COLUMNS($F:R)-OFFSET(T994,4-ROW(),4)),OFFSET(T994,0,-1)+1)</f>
        <v>12</v>
      </c>
      <c r="U994" s="8" t="str">
        <f ca="1">LEFT(OFFSET(U994,0,-COLUMNS($G:$T)-OFFSET(U994,4-ROW(),0)),R994-1)</f>
        <v>119</v>
      </c>
      <c r="V994" s="9" t="str">
        <f ca="1">MID(OFFSET(V994,0,-COLUMNS($G:$T)-OFFSET(V994,4-ROW(),0)),R994+1,S994-R994-1)</f>
        <v>150</v>
      </c>
      <c r="W994" s="9" t="str">
        <f ca="1">MID(OFFSET(W994,0,-COLUMNS($G:$T)-OFFSET(W994,4-ROW(),0)),S994+1,T994-S994-1)</f>
        <v>214</v>
      </c>
      <c r="X994" s="9" t="str">
        <f ca="1">MID(OFFSET(X994,0,-COLUMNS($G:$T)-OFFSET(X994,4-ROW(),0)),T994+1,3)</f>
        <v>255</v>
      </c>
      <c r="Y994" s="21">
        <f ca="1">IF(ISBLANK($F994),"",IF(O994="",(($U994*2^8+$V994)*2^8+$W994)*2^8+$X994,$Q994+2^(32-$O994)-1))</f>
        <v>2006374143</v>
      </c>
      <c r="Z994" s="88" t="str">
        <f t="shared" si="15"/>
        <v>JP</v>
      </c>
    </row>
    <row r="995" spans="2:26" x14ac:dyDescent="0.15">
      <c r="B995" s="87">
        <v>991</v>
      </c>
      <c r="C995" s="92" t="s">
        <v>4474</v>
      </c>
      <c r="D995" s="53" t="s">
        <v>2056</v>
      </c>
      <c r="E995" s="25" t="s">
        <v>8</v>
      </c>
      <c r="F995" s="25" t="s">
        <v>2057</v>
      </c>
      <c r="G995" s="7">
        <f ca="1">FIND(G$4,OFFSET(G995,0,3-COLUMNS(D:G)-OFFSET(G995,4-ROW(),COLUMNS($G:$K))))</f>
        <v>4</v>
      </c>
      <c r="H995" s="7">
        <f ca="1">FIND(H$4,OFFSET(H995,0,3-COLUMNS(D:G)-OFFSET(H995,4-ROW(),COLUMNS($G:$K))),OFFSET(H995,0,-1)+1)</f>
        <v>8</v>
      </c>
      <c r="I995" s="7">
        <f ca="1">FIND(I$4,OFFSET(I995,0,3-COLUMNS(D:G)-OFFSET(I995,4-ROW(),COLUMNS($G:$K))),OFFSET(I995,0,-1)+1)</f>
        <v>12</v>
      </c>
      <c r="J995" s="75">
        <f ca="1">IFERROR(FIND(J$4,OFFSET(J995,0,-2-OFFSET(J995,4-ROW(),4))),LEN(OFFSET(J995,0,-2-OFFSET(J995,4-ROW(),4)))+1)</f>
        <v>14</v>
      </c>
      <c r="K995" s="8" t="str">
        <f ca="1">LEFT(OFFSET(K995,0,-COLUMNS($E:$J)-OFFSET(K995,4-ROW(),0)),G995-1)</f>
        <v>119</v>
      </c>
      <c r="L995" s="9" t="str">
        <f ca="1">MID(OFFSET(L995,0,-COLUMNS($E:$J)-OFFSET(L995,4-ROW(),0)),G995+1,H995-G995-1)</f>
        <v>150</v>
      </c>
      <c r="M995" s="9" t="str">
        <f ca="1">MID(OFFSET(M995,0,-COLUMNS($E:$J)-OFFSET(M995,4-ROW(),0)),H995+1,I995-H995-1)</f>
        <v>215</v>
      </c>
      <c r="N995" s="9" t="str">
        <f ca="1">MID(OFFSET(N995,0,-COLUMNS($E:$J)-OFFSET(N995,4-ROW(),0)),I995+1,J995-I995-1)</f>
        <v>0</v>
      </c>
      <c r="O995" s="79" t="str">
        <f ca="1">MID(OFFSET(O995,0,-COLUMNS($E:$J)-OFFSET(O995,4-ROW(),0)),J995+1,2)</f>
        <v/>
      </c>
      <c r="P995" s="20">
        <f ca="1">IF(ISBLANK($D995),"",(($K995*2^8+$L995)*2^8+$M995)*2^8+$N995)</f>
        <v>2006374144</v>
      </c>
      <c r="Q995" s="20">
        <f ca="1">IF(O995="",P995,$P995-MOD($P995,2^(32-$O995)))</f>
        <v>2006374144</v>
      </c>
      <c r="R995" s="7">
        <f ca="1">FIND(R$4,OFFSET(R995,0,3-COLUMNS($F:R)-OFFSET(R995,4-ROW(),4)))</f>
        <v>4</v>
      </c>
      <c r="S995" s="7">
        <f ca="1">FIND(S$4,OFFSET(S995,0,3-COLUMNS($F:R)-OFFSET(S995,4-ROW(),4)),OFFSET(S995,0,-1)+1)</f>
        <v>8</v>
      </c>
      <c r="T995" s="7">
        <f ca="1">FIND(T$4,OFFSET(T995,0,3-COLUMNS($F:R)-OFFSET(T995,4-ROW(),4)),OFFSET(T995,0,-1)+1)</f>
        <v>12</v>
      </c>
      <c r="U995" s="8" t="str">
        <f ca="1">LEFT(OFFSET(U995,0,-COLUMNS($G:$T)-OFFSET(U995,4-ROW(),0)),R995-1)</f>
        <v>119</v>
      </c>
      <c r="V995" s="9" t="str">
        <f ca="1">MID(OFFSET(V995,0,-COLUMNS($G:$T)-OFFSET(V995,4-ROW(),0)),R995+1,S995-R995-1)</f>
        <v>150</v>
      </c>
      <c r="W995" s="9" t="str">
        <f ca="1">MID(OFFSET(W995,0,-COLUMNS($G:$T)-OFFSET(W995,4-ROW(),0)),S995+1,T995-S995-1)</f>
        <v>227</v>
      </c>
      <c r="X995" s="9" t="str">
        <f ca="1">MID(OFFSET(X995,0,-COLUMNS($G:$T)-OFFSET(X995,4-ROW(),0)),T995+1,3)</f>
        <v>255</v>
      </c>
      <c r="Y995" s="21">
        <f ca="1">IF(ISBLANK($F995),"",IF(O995="",(($U995*2^8+$V995)*2^8+$W995)*2^8+$X995,$Q995+2^(32-$O995)-1))</f>
        <v>2006377471</v>
      </c>
      <c r="Z995" s="88" t="str">
        <f t="shared" si="15"/>
        <v>JP</v>
      </c>
    </row>
    <row r="996" spans="2:26" x14ac:dyDescent="0.15">
      <c r="B996" s="87">
        <v>992</v>
      </c>
      <c r="C996" s="92" t="s">
        <v>4474</v>
      </c>
      <c r="D996" s="53" t="s">
        <v>2058</v>
      </c>
      <c r="E996" s="25" t="s">
        <v>8</v>
      </c>
      <c r="F996" s="25" t="s">
        <v>2059</v>
      </c>
      <c r="G996" s="7">
        <f ca="1">FIND(G$4,OFFSET(G996,0,3-COLUMNS(D:G)-OFFSET(G996,4-ROW(),COLUMNS($G:$K))))</f>
        <v>4</v>
      </c>
      <c r="H996" s="7">
        <f ca="1">FIND(H$4,OFFSET(H996,0,3-COLUMNS(D:G)-OFFSET(H996,4-ROW(),COLUMNS($G:$K))),OFFSET(H996,0,-1)+1)</f>
        <v>8</v>
      </c>
      <c r="I996" s="7">
        <f ca="1">FIND(I$4,OFFSET(I996,0,3-COLUMNS(D:G)-OFFSET(I996,4-ROW(),COLUMNS($G:$K))),OFFSET(I996,0,-1)+1)</f>
        <v>12</v>
      </c>
      <c r="J996" s="75">
        <f ca="1">IFERROR(FIND(J$4,OFFSET(J996,0,-2-OFFSET(J996,4-ROW(),4))),LEN(OFFSET(J996,0,-2-OFFSET(J996,4-ROW(),4)))+1)</f>
        <v>14</v>
      </c>
      <c r="K996" s="8" t="str">
        <f ca="1">LEFT(OFFSET(K996,0,-COLUMNS($E:$J)-OFFSET(K996,4-ROW(),0)),G996-1)</f>
        <v>119</v>
      </c>
      <c r="L996" s="9" t="str">
        <f ca="1">MID(OFFSET(L996,0,-COLUMNS($E:$J)-OFFSET(L996,4-ROW(),0)),G996+1,H996-G996-1)</f>
        <v>150</v>
      </c>
      <c r="M996" s="9" t="str">
        <f ca="1">MID(OFFSET(M996,0,-COLUMNS($E:$J)-OFFSET(M996,4-ROW(),0)),H996+1,I996-H996-1)</f>
        <v>228</v>
      </c>
      <c r="N996" s="9" t="str">
        <f ca="1">MID(OFFSET(N996,0,-COLUMNS($E:$J)-OFFSET(N996,4-ROW(),0)),I996+1,J996-I996-1)</f>
        <v>0</v>
      </c>
      <c r="O996" s="79" t="str">
        <f ca="1">MID(OFFSET(O996,0,-COLUMNS($E:$J)-OFFSET(O996,4-ROW(),0)),J996+1,2)</f>
        <v/>
      </c>
      <c r="P996" s="20">
        <f ca="1">IF(ISBLANK($D996),"",(($K996*2^8+$L996)*2^8+$M996)*2^8+$N996)</f>
        <v>2006377472</v>
      </c>
      <c r="Q996" s="20">
        <f ca="1">IF(O996="",P996,$P996-MOD($P996,2^(32-$O996)))</f>
        <v>2006377472</v>
      </c>
      <c r="R996" s="7">
        <f ca="1">FIND(R$4,OFFSET(R996,0,3-COLUMNS($F:R)-OFFSET(R996,4-ROW(),4)))</f>
        <v>4</v>
      </c>
      <c r="S996" s="7">
        <f ca="1">FIND(S$4,OFFSET(S996,0,3-COLUMNS($F:R)-OFFSET(S996,4-ROW(),4)),OFFSET(S996,0,-1)+1)</f>
        <v>8</v>
      </c>
      <c r="T996" s="7">
        <f ca="1">FIND(T$4,OFFSET(T996,0,3-COLUMNS($F:R)-OFFSET(T996,4-ROW(),4)),OFFSET(T996,0,-1)+1)</f>
        <v>12</v>
      </c>
      <c r="U996" s="8" t="str">
        <f ca="1">LEFT(OFFSET(U996,0,-COLUMNS($G:$T)-OFFSET(U996,4-ROW(),0)),R996-1)</f>
        <v>119</v>
      </c>
      <c r="V996" s="9" t="str">
        <f ca="1">MID(OFFSET(V996,0,-COLUMNS($G:$T)-OFFSET(V996,4-ROW(),0)),R996+1,S996-R996-1)</f>
        <v>150</v>
      </c>
      <c r="W996" s="9" t="str">
        <f ca="1">MID(OFFSET(W996,0,-COLUMNS($G:$T)-OFFSET(W996,4-ROW(),0)),S996+1,T996-S996-1)</f>
        <v>235</v>
      </c>
      <c r="X996" s="9" t="str">
        <f ca="1">MID(OFFSET(X996,0,-COLUMNS($G:$T)-OFFSET(X996,4-ROW(),0)),T996+1,3)</f>
        <v>255</v>
      </c>
      <c r="Y996" s="21">
        <f ca="1">IF(ISBLANK($F996),"",IF(O996="",(($U996*2^8+$V996)*2^8+$W996)*2^8+$X996,$Q996+2^(32-$O996)-1))</f>
        <v>2006379519</v>
      </c>
      <c r="Z996" s="88" t="str">
        <f t="shared" si="15"/>
        <v>JP</v>
      </c>
    </row>
    <row r="997" spans="2:26" x14ac:dyDescent="0.15">
      <c r="B997" s="87">
        <v>993</v>
      </c>
      <c r="C997" s="92" t="s">
        <v>4474</v>
      </c>
      <c r="D997" s="53" t="s">
        <v>2060</v>
      </c>
      <c r="E997" s="25" t="s">
        <v>8</v>
      </c>
      <c r="F997" s="25" t="s">
        <v>2061</v>
      </c>
      <c r="G997" s="7">
        <f ca="1">FIND(G$4,OFFSET(G997,0,3-COLUMNS(D:G)-OFFSET(G997,4-ROW(),COLUMNS($G:$K))))</f>
        <v>4</v>
      </c>
      <c r="H997" s="7">
        <f ca="1">FIND(H$4,OFFSET(H997,0,3-COLUMNS(D:G)-OFFSET(H997,4-ROW(),COLUMNS($G:$K))),OFFSET(H997,0,-1)+1)</f>
        <v>8</v>
      </c>
      <c r="I997" s="7">
        <f ca="1">FIND(I$4,OFFSET(I997,0,3-COLUMNS(D:G)-OFFSET(I997,4-ROW(),COLUMNS($G:$K))),OFFSET(I997,0,-1)+1)</f>
        <v>12</v>
      </c>
      <c r="J997" s="75">
        <f ca="1">IFERROR(FIND(J$4,OFFSET(J997,0,-2-OFFSET(J997,4-ROW(),4))),LEN(OFFSET(J997,0,-2-OFFSET(J997,4-ROW(),4)))+1)</f>
        <v>14</v>
      </c>
      <c r="K997" s="8" t="str">
        <f ca="1">LEFT(OFFSET(K997,0,-COLUMNS($E:$J)-OFFSET(K997,4-ROW(),0)),G997-1)</f>
        <v>119</v>
      </c>
      <c r="L997" s="9" t="str">
        <f ca="1">MID(OFFSET(L997,0,-COLUMNS($E:$J)-OFFSET(L997,4-ROW(),0)),G997+1,H997-G997-1)</f>
        <v>150</v>
      </c>
      <c r="M997" s="9" t="str">
        <f ca="1">MID(OFFSET(M997,0,-COLUMNS($E:$J)-OFFSET(M997,4-ROW(),0)),H997+1,I997-H997-1)</f>
        <v>236</v>
      </c>
      <c r="N997" s="9" t="str">
        <f ca="1">MID(OFFSET(N997,0,-COLUMNS($E:$J)-OFFSET(N997,4-ROW(),0)),I997+1,J997-I997-1)</f>
        <v>0</v>
      </c>
      <c r="O997" s="79" t="str">
        <f ca="1">MID(OFFSET(O997,0,-COLUMNS($E:$J)-OFFSET(O997,4-ROW(),0)),J997+1,2)</f>
        <v/>
      </c>
      <c r="P997" s="20">
        <f ca="1">IF(ISBLANK($D997),"",(($K997*2^8+$L997)*2^8+$M997)*2^8+$N997)</f>
        <v>2006379520</v>
      </c>
      <c r="Q997" s="20">
        <f ca="1">IF(O997="",P997,$P997-MOD($P997,2^(32-$O997)))</f>
        <v>2006379520</v>
      </c>
      <c r="R997" s="7">
        <f ca="1">FIND(R$4,OFFSET(R997,0,3-COLUMNS($F:R)-OFFSET(R997,4-ROW(),4)))</f>
        <v>4</v>
      </c>
      <c r="S997" s="7">
        <f ca="1">FIND(S$4,OFFSET(S997,0,3-COLUMNS($F:R)-OFFSET(S997,4-ROW(),4)),OFFSET(S997,0,-1)+1)</f>
        <v>8</v>
      </c>
      <c r="T997" s="7">
        <f ca="1">FIND(T$4,OFFSET(T997,0,3-COLUMNS($F:R)-OFFSET(T997,4-ROW(),4)),OFFSET(T997,0,-1)+1)</f>
        <v>12</v>
      </c>
      <c r="U997" s="8" t="str">
        <f ca="1">LEFT(OFFSET(U997,0,-COLUMNS($G:$T)-OFFSET(U997,4-ROW(),0)),R997-1)</f>
        <v>119</v>
      </c>
      <c r="V997" s="9" t="str">
        <f ca="1">MID(OFFSET(V997,0,-COLUMNS($G:$T)-OFFSET(V997,4-ROW(),0)),R997+1,S997-R997-1)</f>
        <v>150</v>
      </c>
      <c r="W997" s="9" t="str">
        <f ca="1">MID(OFFSET(W997,0,-COLUMNS($G:$T)-OFFSET(W997,4-ROW(),0)),S997+1,T997-S997-1)</f>
        <v>236</v>
      </c>
      <c r="X997" s="9" t="str">
        <f ca="1">MID(OFFSET(X997,0,-COLUMNS($G:$T)-OFFSET(X997,4-ROW(),0)),T997+1,3)</f>
        <v>255</v>
      </c>
      <c r="Y997" s="21">
        <f ca="1">IF(ISBLANK($F997),"",IF(O997="",(($U997*2^8+$V997)*2^8+$W997)*2^8+$X997,$Q997+2^(32-$O997)-1))</f>
        <v>2006379775</v>
      </c>
      <c r="Z997" s="88" t="str">
        <f t="shared" si="15"/>
        <v>JP</v>
      </c>
    </row>
    <row r="998" spans="2:26" x14ac:dyDescent="0.15">
      <c r="B998" s="87">
        <v>994</v>
      </c>
      <c r="C998" s="92" t="s">
        <v>4474</v>
      </c>
      <c r="D998" s="53" t="s">
        <v>2062</v>
      </c>
      <c r="E998" s="25" t="s">
        <v>8</v>
      </c>
      <c r="F998" s="25" t="s">
        <v>2063</v>
      </c>
      <c r="G998" s="7">
        <f ca="1">FIND(G$4,OFFSET(G998,0,3-COLUMNS(D:G)-OFFSET(G998,4-ROW(),COLUMNS($G:$K))))</f>
        <v>4</v>
      </c>
      <c r="H998" s="7">
        <f ca="1">FIND(H$4,OFFSET(H998,0,3-COLUMNS(D:G)-OFFSET(H998,4-ROW(),COLUMNS($G:$K))),OFFSET(H998,0,-1)+1)</f>
        <v>8</v>
      </c>
      <c r="I998" s="7">
        <f ca="1">FIND(I$4,OFFSET(I998,0,3-COLUMNS(D:G)-OFFSET(I998,4-ROW(),COLUMNS($G:$K))),OFFSET(I998,0,-1)+1)</f>
        <v>12</v>
      </c>
      <c r="J998" s="75">
        <f ca="1">IFERROR(FIND(J$4,OFFSET(J998,0,-2-OFFSET(J998,4-ROW(),4))),LEN(OFFSET(J998,0,-2-OFFSET(J998,4-ROW(),4)))+1)</f>
        <v>14</v>
      </c>
      <c r="K998" s="8" t="str">
        <f ca="1">LEFT(OFFSET(K998,0,-COLUMNS($E:$J)-OFFSET(K998,4-ROW(),0)),G998-1)</f>
        <v>119</v>
      </c>
      <c r="L998" s="9" t="str">
        <f ca="1">MID(OFFSET(L998,0,-COLUMNS($E:$J)-OFFSET(L998,4-ROW(),0)),G998+1,H998-G998-1)</f>
        <v>150</v>
      </c>
      <c r="M998" s="9" t="str">
        <f ca="1">MID(OFFSET(M998,0,-COLUMNS($E:$J)-OFFSET(M998,4-ROW(),0)),H998+1,I998-H998-1)</f>
        <v>237</v>
      </c>
      <c r="N998" s="9" t="str">
        <f ca="1">MID(OFFSET(N998,0,-COLUMNS($E:$J)-OFFSET(N998,4-ROW(),0)),I998+1,J998-I998-1)</f>
        <v>0</v>
      </c>
      <c r="O998" s="79" t="str">
        <f ca="1">MID(OFFSET(O998,0,-COLUMNS($E:$J)-OFFSET(O998,4-ROW(),0)),J998+1,2)</f>
        <v/>
      </c>
      <c r="P998" s="20">
        <f ca="1">IF(ISBLANK($D998),"",(($K998*2^8+$L998)*2^8+$M998)*2^8+$N998)</f>
        <v>2006379776</v>
      </c>
      <c r="Q998" s="20">
        <f ca="1">IF(O998="",P998,$P998-MOD($P998,2^(32-$O998)))</f>
        <v>2006379776</v>
      </c>
      <c r="R998" s="7">
        <f ca="1">FIND(R$4,OFFSET(R998,0,3-COLUMNS($F:R)-OFFSET(R998,4-ROW(),4)))</f>
        <v>4</v>
      </c>
      <c r="S998" s="7">
        <f ca="1">FIND(S$4,OFFSET(S998,0,3-COLUMNS($F:R)-OFFSET(S998,4-ROW(),4)),OFFSET(S998,0,-1)+1)</f>
        <v>8</v>
      </c>
      <c r="T998" s="7">
        <f ca="1">FIND(T$4,OFFSET(T998,0,3-COLUMNS($F:R)-OFFSET(T998,4-ROW(),4)),OFFSET(T998,0,-1)+1)</f>
        <v>12</v>
      </c>
      <c r="U998" s="8" t="str">
        <f ca="1">LEFT(OFFSET(U998,0,-COLUMNS($G:$T)-OFFSET(U998,4-ROW(),0)),R998-1)</f>
        <v>119</v>
      </c>
      <c r="V998" s="9" t="str">
        <f ca="1">MID(OFFSET(V998,0,-COLUMNS($G:$T)-OFFSET(V998,4-ROW(),0)),R998+1,S998-R998-1)</f>
        <v>150</v>
      </c>
      <c r="W998" s="9" t="str">
        <f ca="1">MID(OFFSET(W998,0,-COLUMNS($G:$T)-OFFSET(W998,4-ROW(),0)),S998+1,T998-S998-1)</f>
        <v>237</v>
      </c>
      <c r="X998" s="9" t="str">
        <f ca="1">MID(OFFSET(X998,0,-COLUMNS($G:$T)-OFFSET(X998,4-ROW(),0)),T998+1,3)</f>
        <v>255</v>
      </c>
      <c r="Y998" s="21">
        <f ca="1">IF(ISBLANK($F998),"",IF(O998="",(($U998*2^8+$V998)*2^8+$W998)*2^8+$X998,$Q998+2^(32-$O998)-1))</f>
        <v>2006380031</v>
      </c>
      <c r="Z998" s="88" t="str">
        <f t="shared" si="15"/>
        <v>JP</v>
      </c>
    </row>
    <row r="999" spans="2:26" x14ac:dyDescent="0.15">
      <c r="B999" s="87">
        <v>995</v>
      </c>
      <c r="C999" s="92" t="s">
        <v>4474</v>
      </c>
      <c r="D999" s="53" t="s">
        <v>2064</v>
      </c>
      <c r="E999" s="25" t="s">
        <v>8</v>
      </c>
      <c r="F999" s="25" t="s">
        <v>2065</v>
      </c>
      <c r="G999" s="7">
        <f ca="1">FIND(G$4,OFFSET(G999,0,3-COLUMNS(D:G)-OFFSET(G999,4-ROW(),COLUMNS($G:$K))))</f>
        <v>4</v>
      </c>
      <c r="H999" s="7">
        <f ca="1">FIND(H$4,OFFSET(H999,0,3-COLUMNS(D:G)-OFFSET(H999,4-ROW(),COLUMNS($G:$K))),OFFSET(H999,0,-1)+1)</f>
        <v>8</v>
      </c>
      <c r="I999" s="7">
        <f ca="1">FIND(I$4,OFFSET(I999,0,3-COLUMNS(D:G)-OFFSET(I999,4-ROW(),COLUMNS($G:$K))),OFFSET(I999,0,-1)+1)</f>
        <v>12</v>
      </c>
      <c r="J999" s="75">
        <f ca="1">IFERROR(FIND(J$4,OFFSET(J999,0,-2-OFFSET(J999,4-ROW(),4))),LEN(OFFSET(J999,0,-2-OFFSET(J999,4-ROW(),4)))+1)</f>
        <v>14</v>
      </c>
      <c r="K999" s="8" t="str">
        <f ca="1">LEFT(OFFSET(K999,0,-COLUMNS($E:$J)-OFFSET(K999,4-ROW(),0)),G999-1)</f>
        <v>119</v>
      </c>
      <c r="L999" s="9" t="str">
        <f ca="1">MID(OFFSET(L999,0,-COLUMNS($E:$J)-OFFSET(L999,4-ROW(),0)),G999+1,H999-G999-1)</f>
        <v>150</v>
      </c>
      <c r="M999" s="9" t="str">
        <f ca="1">MID(OFFSET(M999,0,-COLUMNS($E:$J)-OFFSET(M999,4-ROW(),0)),H999+1,I999-H999-1)</f>
        <v>238</v>
      </c>
      <c r="N999" s="9" t="str">
        <f ca="1">MID(OFFSET(N999,0,-COLUMNS($E:$J)-OFFSET(N999,4-ROW(),0)),I999+1,J999-I999-1)</f>
        <v>0</v>
      </c>
      <c r="O999" s="79" t="str">
        <f ca="1">MID(OFFSET(O999,0,-COLUMNS($E:$J)-OFFSET(O999,4-ROW(),0)),J999+1,2)</f>
        <v/>
      </c>
      <c r="P999" s="20">
        <f ca="1">IF(ISBLANK($D999),"",(($K999*2^8+$L999)*2^8+$M999)*2^8+$N999)</f>
        <v>2006380032</v>
      </c>
      <c r="Q999" s="20">
        <f ca="1">IF(O999="",P999,$P999-MOD($P999,2^(32-$O999)))</f>
        <v>2006380032</v>
      </c>
      <c r="R999" s="7">
        <f ca="1">FIND(R$4,OFFSET(R999,0,3-COLUMNS($F:R)-OFFSET(R999,4-ROW(),4)))</f>
        <v>4</v>
      </c>
      <c r="S999" s="7">
        <f ca="1">FIND(S$4,OFFSET(S999,0,3-COLUMNS($F:R)-OFFSET(S999,4-ROW(),4)),OFFSET(S999,0,-1)+1)</f>
        <v>8</v>
      </c>
      <c r="T999" s="7">
        <f ca="1">FIND(T$4,OFFSET(T999,0,3-COLUMNS($F:R)-OFFSET(T999,4-ROW(),4)),OFFSET(T999,0,-1)+1)</f>
        <v>12</v>
      </c>
      <c r="U999" s="8" t="str">
        <f ca="1">LEFT(OFFSET(U999,0,-COLUMNS($G:$T)-OFFSET(U999,4-ROW(),0)),R999-1)</f>
        <v>119</v>
      </c>
      <c r="V999" s="9" t="str">
        <f ca="1">MID(OFFSET(V999,0,-COLUMNS($G:$T)-OFFSET(V999,4-ROW(),0)),R999+1,S999-R999-1)</f>
        <v>150</v>
      </c>
      <c r="W999" s="9" t="str">
        <f ca="1">MID(OFFSET(W999,0,-COLUMNS($G:$T)-OFFSET(W999,4-ROW(),0)),S999+1,T999-S999-1)</f>
        <v>238</v>
      </c>
      <c r="X999" s="9" t="str">
        <f ca="1">MID(OFFSET(X999,0,-COLUMNS($G:$T)-OFFSET(X999,4-ROW(),0)),T999+1,3)</f>
        <v>255</v>
      </c>
      <c r="Y999" s="21">
        <f ca="1">IF(ISBLANK($F999),"",IF(O999="",(($U999*2^8+$V999)*2^8+$W999)*2^8+$X999,$Q999+2^(32-$O999)-1))</f>
        <v>2006380287</v>
      </c>
      <c r="Z999" s="88" t="str">
        <f t="shared" si="15"/>
        <v>JP</v>
      </c>
    </row>
    <row r="1000" spans="2:26" x14ac:dyDescent="0.15">
      <c r="B1000" s="87">
        <v>996</v>
      </c>
      <c r="C1000" s="92" t="s">
        <v>4474</v>
      </c>
      <c r="D1000" s="53" t="s">
        <v>2066</v>
      </c>
      <c r="E1000" s="25" t="s">
        <v>8</v>
      </c>
      <c r="F1000" s="25" t="s">
        <v>2067</v>
      </c>
      <c r="G1000" s="7">
        <f ca="1">FIND(G$4,OFFSET(G1000,0,3-COLUMNS(D:G)-OFFSET(G1000,4-ROW(),COLUMNS($G:$K))))</f>
        <v>4</v>
      </c>
      <c r="H1000" s="7">
        <f ca="1">FIND(H$4,OFFSET(H1000,0,3-COLUMNS(D:G)-OFFSET(H1000,4-ROW(),COLUMNS($G:$K))),OFFSET(H1000,0,-1)+1)</f>
        <v>8</v>
      </c>
      <c r="I1000" s="7">
        <f ca="1">FIND(I$4,OFFSET(I1000,0,3-COLUMNS(D:G)-OFFSET(I1000,4-ROW(),COLUMNS($G:$K))),OFFSET(I1000,0,-1)+1)</f>
        <v>12</v>
      </c>
      <c r="J1000" s="75">
        <f ca="1">IFERROR(FIND(J$4,OFFSET(J1000,0,-2-OFFSET(J1000,4-ROW(),4))),LEN(OFFSET(J1000,0,-2-OFFSET(J1000,4-ROW(),4)))+1)</f>
        <v>14</v>
      </c>
      <c r="K1000" s="8" t="str">
        <f ca="1">LEFT(OFFSET(K1000,0,-COLUMNS($E:$J)-OFFSET(K1000,4-ROW(),0)),G1000-1)</f>
        <v>119</v>
      </c>
      <c r="L1000" s="9" t="str">
        <f ca="1">MID(OFFSET(L1000,0,-COLUMNS($E:$J)-OFFSET(L1000,4-ROW(),0)),G1000+1,H1000-G1000-1)</f>
        <v>150</v>
      </c>
      <c r="M1000" s="9" t="str">
        <f ca="1">MID(OFFSET(M1000,0,-COLUMNS($E:$J)-OFFSET(M1000,4-ROW(),0)),H1000+1,I1000-H1000-1)</f>
        <v>239</v>
      </c>
      <c r="N1000" s="9" t="str">
        <f ca="1">MID(OFFSET(N1000,0,-COLUMNS($E:$J)-OFFSET(N1000,4-ROW(),0)),I1000+1,J1000-I1000-1)</f>
        <v>0</v>
      </c>
      <c r="O1000" s="79" t="str">
        <f ca="1">MID(OFFSET(O1000,0,-COLUMNS($E:$J)-OFFSET(O1000,4-ROW(),0)),J1000+1,2)</f>
        <v/>
      </c>
      <c r="P1000" s="20">
        <f ca="1">IF(ISBLANK($D1000),"",(($K1000*2^8+$L1000)*2^8+$M1000)*2^8+$N1000)</f>
        <v>2006380288</v>
      </c>
      <c r="Q1000" s="20">
        <f ca="1">IF(O1000="",P1000,$P1000-MOD($P1000,2^(32-$O1000)))</f>
        <v>2006380288</v>
      </c>
      <c r="R1000" s="7">
        <f ca="1">FIND(R$4,OFFSET(R1000,0,3-COLUMNS($F:R)-OFFSET(R1000,4-ROW(),4)))</f>
        <v>4</v>
      </c>
      <c r="S1000" s="7">
        <f ca="1">FIND(S$4,OFFSET(S1000,0,3-COLUMNS($F:R)-OFFSET(S1000,4-ROW(),4)),OFFSET(S1000,0,-1)+1)</f>
        <v>8</v>
      </c>
      <c r="T1000" s="7">
        <f ca="1">FIND(T$4,OFFSET(T1000,0,3-COLUMNS($F:R)-OFFSET(T1000,4-ROW(),4)),OFFSET(T1000,0,-1)+1)</f>
        <v>12</v>
      </c>
      <c r="U1000" s="8" t="str">
        <f ca="1">LEFT(OFFSET(U1000,0,-COLUMNS($G:$T)-OFFSET(U1000,4-ROW(),0)),R1000-1)</f>
        <v>119</v>
      </c>
      <c r="V1000" s="9" t="str">
        <f ca="1">MID(OFFSET(V1000,0,-COLUMNS($G:$T)-OFFSET(V1000,4-ROW(),0)),R1000+1,S1000-R1000-1)</f>
        <v>150</v>
      </c>
      <c r="W1000" s="9" t="str">
        <f ca="1">MID(OFFSET(W1000,0,-COLUMNS($G:$T)-OFFSET(W1000,4-ROW(),0)),S1000+1,T1000-S1000-1)</f>
        <v>239</v>
      </c>
      <c r="X1000" s="9" t="str">
        <f ca="1">MID(OFFSET(X1000,0,-COLUMNS($G:$T)-OFFSET(X1000,4-ROW(),0)),T1000+1,3)</f>
        <v>255</v>
      </c>
      <c r="Y1000" s="21">
        <f ca="1">IF(ISBLANK($F1000),"",IF(O1000="",(($U1000*2^8+$V1000)*2^8+$W1000)*2^8+$X1000,$Q1000+2^(32-$O1000)-1))</f>
        <v>2006380543</v>
      </c>
      <c r="Z1000" s="88" t="str">
        <f t="shared" si="15"/>
        <v>JP</v>
      </c>
    </row>
    <row r="1001" spans="2:26" x14ac:dyDescent="0.15">
      <c r="B1001" s="87">
        <v>997</v>
      </c>
      <c r="C1001" s="92" t="s">
        <v>4474</v>
      </c>
      <c r="D1001" s="53" t="s">
        <v>2068</v>
      </c>
      <c r="E1001" s="25" t="s">
        <v>8</v>
      </c>
      <c r="F1001" s="25" t="s">
        <v>2069</v>
      </c>
      <c r="G1001" s="7">
        <f ca="1">FIND(G$4,OFFSET(G1001,0,3-COLUMNS(D:G)-OFFSET(G1001,4-ROW(),COLUMNS($G:$K))))</f>
        <v>4</v>
      </c>
      <c r="H1001" s="7">
        <f ca="1">FIND(H$4,OFFSET(H1001,0,3-COLUMNS(D:G)-OFFSET(H1001,4-ROW(),COLUMNS($G:$K))),OFFSET(H1001,0,-1)+1)</f>
        <v>8</v>
      </c>
      <c r="I1001" s="7">
        <f ca="1">FIND(I$4,OFFSET(I1001,0,3-COLUMNS(D:G)-OFFSET(I1001,4-ROW(),COLUMNS($G:$K))),OFFSET(I1001,0,-1)+1)</f>
        <v>12</v>
      </c>
      <c r="J1001" s="75">
        <f ca="1">IFERROR(FIND(J$4,OFFSET(J1001,0,-2-OFFSET(J1001,4-ROW(),4))),LEN(OFFSET(J1001,0,-2-OFFSET(J1001,4-ROW(),4)))+1)</f>
        <v>14</v>
      </c>
      <c r="K1001" s="8" t="str">
        <f ca="1">LEFT(OFFSET(K1001,0,-COLUMNS($E:$J)-OFFSET(K1001,4-ROW(),0)),G1001-1)</f>
        <v>119</v>
      </c>
      <c r="L1001" s="9" t="str">
        <f ca="1">MID(OFFSET(L1001,0,-COLUMNS($E:$J)-OFFSET(L1001,4-ROW(),0)),G1001+1,H1001-G1001-1)</f>
        <v>150</v>
      </c>
      <c r="M1001" s="9" t="str">
        <f ca="1">MID(OFFSET(M1001,0,-COLUMNS($E:$J)-OFFSET(M1001,4-ROW(),0)),H1001+1,I1001-H1001-1)</f>
        <v>240</v>
      </c>
      <c r="N1001" s="9" t="str">
        <f ca="1">MID(OFFSET(N1001,0,-COLUMNS($E:$J)-OFFSET(N1001,4-ROW(),0)),I1001+1,J1001-I1001-1)</f>
        <v>0</v>
      </c>
      <c r="O1001" s="79" t="str">
        <f ca="1">MID(OFFSET(O1001,0,-COLUMNS($E:$J)-OFFSET(O1001,4-ROW(),0)),J1001+1,2)</f>
        <v/>
      </c>
      <c r="P1001" s="20">
        <f ca="1">IF(ISBLANK($D1001),"",(($K1001*2^8+$L1001)*2^8+$M1001)*2^8+$N1001)</f>
        <v>2006380544</v>
      </c>
      <c r="Q1001" s="20">
        <f ca="1">IF(O1001="",P1001,$P1001-MOD($P1001,2^(32-$O1001)))</f>
        <v>2006380544</v>
      </c>
      <c r="R1001" s="7">
        <f ca="1">FIND(R$4,OFFSET(R1001,0,3-COLUMNS($F:R)-OFFSET(R1001,4-ROW(),4)))</f>
        <v>4</v>
      </c>
      <c r="S1001" s="7">
        <f ca="1">FIND(S$4,OFFSET(S1001,0,3-COLUMNS($F:R)-OFFSET(S1001,4-ROW(),4)),OFFSET(S1001,0,-1)+1)</f>
        <v>8</v>
      </c>
      <c r="T1001" s="7">
        <f ca="1">FIND(T$4,OFFSET(T1001,0,3-COLUMNS($F:R)-OFFSET(T1001,4-ROW(),4)),OFFSET(T1001,0,-1)+1)</f>
        <v>12</v>
      </c>
      <c r="U1001" s="8" t="str">
        <f ca="1">LEFT(OFFSET(U1001,0,-COLUMNS($G:$T)-OFFSET(U1001,4-ROW(),0)),R1001-1)</f>
        <v>119</v>
      </c>
      <c r="V1001" s="9" t="str">
        <f ca="1">MID(OFFSET(V1001,0,-COLUMNS($G:$T)-OFFSET(V1001,4-ROW(),0)),R1001+1,S1001-R1001-1)</f>
        <v>150</v>
      </c>
      <c r="W1001" s="9" t="str">
        <f ca="1">MID(OFFSET(W1001,0,-COLUMNS($G:$T)-OFFSET(W1001,4-ROW(),0)),S1001+1,T1001-S1001-1)</f>
        <v>255</v>
      </c>
      <c r="X1001" s="9" t="str">
        <f ca="1">MID(OFFSET(X1001,0,-COLUMNS($G:$T)-OFFSET(X1001,4-ROW(),0)),T1001+1,3)</f>
        <v>255</v>
      </c>
      <c r="Y1001" s="21">
        <f ca="1">IF(ISBLANK($F1001),"",IF(O1001="",(($U1001*2^8+$V1001)*2^8+$W1001)*2^8+$X1001,$Q1001+2^(32-$O1001)-1))</f>
        <v>2006384639</v>
      </c>
      <c r="Z1001" s="88" t="str">
        <f t="shared" si="15"/>
        <v>JP</v>
      </c>
    </row>
    <row r="1002" spans="2:26" x14ac:dyDescent="0.15">
      <c r="B1002" s="87">
        <v>998</v>
      </c>
      <c r="C1002" s="92" t="s">
        <v>4474</v>
      </c>
      <c r="D1002" s="53" t="s">
        <v>2070</v>
      </c>
      <c r="E1002" s="25" t="s">
        <v>8</v>
      </c>
      <c r="F1002" s="25" t="s">
        <v>2071</v>
      </c>
      <c r="G1002" s="7">
        <f ca="1">FIND(G$4,OFFSET(G1002,0,3-COLUMNS(D:G)-OFFSET(G1002,4-ROW(),COLUMNS($G:$K))))</f>
        <v>4</v>
      </c>
      <c r="H1002" s="7">
        <f ca="1">FIND(H$4,OFFSET(H1002,0,3-COLUMNS(D:G)-OFFSET(H1002,4-ROW(),COLUMNS($G:$K))),OFFSET(H1002,0,-1)+1)</f>
        <v>8</v>
      </c>
      <c r="I1002" s="7">
        <f ca="1">FIND(I$4,OFFSET(I1002,0,3-COLUMNS(D:G)-OFFSET(I1002,4-ROW(),COLUMNS($G:$K))),OFFSET(I1002,0,-1)+1)</f>
        <v>12</v>
      </c>
      <c r="J1002" s="75">
        <f ca="1">IFERROR(FIND(J$4,OFFSET(J1002,0,-2-OFFSET(J1002,4-ROW(),4))),LEN(OFFSET(J1002,0,-2-OFFSET(J1002,4-ROW(),4)))+1)</f>
        <v>14</v>
      </c>
      <c r="K1002" s="8" t="str">
        <f ca="1">LEFT(OFFSET(K1002,0,-COLUMNS($E:$J)-OFFSET(K1002,4-ROW(),0)),G1002-1)</f>
        <v>119</v>
      </c>
      <c r="L1002" s="9" t="str">
        <f ca="1">MID(OFFSET(L1002,0,-COLUMNS($E:$J)-OFFSET(L1002,4-ROW(),0)),G1002+1,H1002-G1002-1)</f>
        <v>161</v>
      </c>
      <c r="M1002" s="9" t="str">
        <f ca="1">MID(OFFSET(M1002,0,-COLUMNS($E:$J)-OFFSET(M1002,4-ROW(),0)),H1002+1,I1002-H1002-1)</f>
        <v>104</v>
      </c>
      <c r="N1002" s="9" t="str">
        <f ca="1">MID(OFFSET(N1002,0,-COLUMNS($E:$J)-OFFSET(N1002,4-ROW(),0)),I1002+1,J1002-I1002-1)</f>
        <v>0</v>
      </c>
      <c r="O1002" s="79" t="str">
        <f ca="1">MID(OFFSET(O1002,0,-COLUMNS($E:$J)-OFFSET(O1002,4-ROW(),0)),J1002+1,2)</f>
        <v/>
      </c>
      <c r="P1002" s="20">
        <f ca="1">IF(ISBLANK($D1002),"",(($K1002*2^8+$L1002)*2^8+$M1002)*2^8+$N1002)</f>
        <v>2007066624</v>
      </c>
      <c r="Q1002" s="20">
        <f ca="1">IF(O1002="",P1002,$P1002-MOD($P1002,2^(32-$O1002)))</f>
        <v>2007066624</v>
      </c>
      <c r="R1002" s="7">
        <f ca="1">FIND(R$4,OFFSET(R1002,0,3-COLUMNS($F:R)-OFFSET(R1002,4-ROW(),4)))</f>
        <v>4</v>
      </c>
      <c r="S1002" s="7">
        <f ca="1">FIND(S$4,OFFSET(S1002,0,3-COLUMNS($F:R)-OFFSET(S1002,4-ROW(),4)),OFFSET(S1002,0,-1)+1)</f>
        <v>8</v>
      </c>
      <c r="T1002" s="7">
        <f ca="1">FIND(T$4,OFFSET(T1002,0,3-COLUMNS($F:R)-OFFSET(T1002,4-ROW(),4)),OFFSET(T1002,0,-1)+1)</f>
        <v>12</v>
      </c>
      <c r="U1002" s="8" t="str">
        <f ca="1">LEFT(OFFSET(U1002,0,-COLUMNS($G:$T)-OFFSET(U1002,4-ROW(),0)),R1002-1)</f>
        <v>119</v>
      </c>
      <c r="V1002" s="9" t="str">
        <f ca="1">MID(OFFSET(V1002,0,-COLUMNS($G:$T)-OFFSET(V1002,4-ROW(),0)),R1002+1,S1002-R1002-1)</f>
        <v>161</v>
      </c>
      <c r="W1002" s="9" t="str">
        <f ca="1">MID(OFFSET(W1002,0,-COLUMNS($G:$T)-OFFSET(W1002,4-ROW(),0)),S1002+1,T1002-S1002-1)</f>
        <v>111</v>
      </c>
      <c r="X1002" s="9" t="str">
        <f ca="1">MID(OFFSET(X1002,0,-COLUMNS($G:$T)-OFFSET(X1002,4-ROW(),0)),T1002+1,3)</f>
        <v>255</v>
      </c>
      <c r="Y1002" s="21">
        <f ca="1">IF(ISBLANK($F1002),"",IF(O1002="",(($U1002*2^8+$V1002)*2^8+$W1002)*2^8+$X1002,$Q1002+2^(32-$O1002)-1))</f>
        <v>2007068671</v>
      </c>
      <c r="Z1002" s="88" t="str">
        <f t="shared" si="15"/>
        <v>JP</v>
      </c>
    </row>
    <row r="1003" spans="2:26" x14ac:dyDescent="0.15">
      <c r="B1003" s="87">
        <v>999</v>
      </c>
      <c r="C1003" s="92" t="s">
        <v>4474</v>
      </c>
      <c r="D1003" s="53" t="s">
        <v>2072</v>
      </c>
      <c r="E1003" s="25" t="s">
        <v>8</v>
      </c>
      <c r="F1003" s="25" t="s">
        <v>2073</v>
      </c>
      <c r="G1003" s="7">
        <f ca="1">FIND(G$4,OFFSET(G1003,0,3-COLUMNS(D:G)-OFFSET(G1003,4-ROW(),COLUMNS($G:$K))))</f>
        <v>4</v>
      </c>
      <c r="H1003" s="7">
        <f ca="1">FIND(H$4,OFFSET(H1003,0,3-COLUMNS(D:G)-OFFSET(H1003,4-ROW(),COLUMNS($G:$K))),OFFSET(H1003,0,-1)+1)</f>
        <v>8</v>
      </c>
      <c r="I1003" s="7">
        <f ca="1">FIND(I$4,OFFSET(I1003,0,3-COLUMNS(D:G)-OFFSET(I1003,4-ROW(),COLUMNS($G:$K))),OFFSET(I1003,0,-1)+1)</f>
        <v>12</v>
      </c>
      <c r="J1003" s="75">
        <f ca="1">IFERROR(FIND(J$4,OFFSET(J1003,0,-2-OFFSET(J1003,4-ROW(),4))),LEN(OFFSET(J1003,0,-2-OFFSET(J1003,4-ROW(),4)))+1)</f>
        <v>14</v>
      </c>
      <c r="K1003" s="8" t="str">
        <f ca="1">LEFT(OFFSET(K1003,0,-COLUMNS($E:$J)-OFFSET(K1003,4-ROW(),0)),G1003-1)</f>
        <v>119</v>
      </c>
      <c r="L1003" s="9" t="str">
        <f ca="1">MID(OFFSET(L1003,0,-COLUMNS($E:$J)-OFFSET(L1003,4-ROW(),0)),G1003+1,H1003-G1003-1)</f>
        <v>161</v>
      </c>
      <c r="M1003" s="9" t="str">
        <f ca="1">MID(OFFSET(M1003,0,-COLUMNS($E:$J)-OFFSET(M1003,4-ROW(),0)),H1003+1,I1003-H1003-1)</f>
        <v>112</v>
      </c>
      <c r="N1003" s="9" t="str">
        <f ca="1">MID(OFFSET(N1003,0,-COLUMNS($E:$J)-OFFSET(N1003,4-ROW(),0)),I1003+1,J1003-I1003-1)</f>
        <v>0</v>
      </c>
      <c r="O1003" s="79" t="str">
        <f ca="1">MID(OFFSET(O1003,0,-COLUMNS($E:$J)-OFFSET(O1003,4-ROW(),0)),J1003+1,2)</f>
        <v/>
      </c>
      <c r="P1003" s="20">
        <f ca="1">IF(ISBLANK($D1003),"",(($K1003*2^8+$L1003)*2^8+$M1003)*2^8+$N1003)</f>
        <v>2007068672</v>
      </c>
      <c r="Q1003" s="20">
        <f ca="1">IF(O1003="",P1003,$P1003-MOD($P1003,2^(32-$O1003)))</f>
        <v>2007068672</v>
      </c>
      <c r="R1003" s="7">
        <f ca="1">FIND(R$4,OFFSET(R1003,0,3-COLUMNS($F:R)-OFFSET(R1003,4-ROW(),4)))</f>
        <v>4</v>
      </c>
      <c r="S1003" s="7">
        <f ca="1">FIND(S$4,OFFSET(S1003,0,3-COLUMNS($F:R)-OFFSET(S1003,4-ROW(),4)),OFFSET(S1003,0,-1)+1)</f>
        <v>8</v>
      </c>
      <c r="T1003" s="7">
        <f ca="1">FIND(T$4,OFFSET(T1003,0,3-COLUMNS($F:R)-OFFSET(T1003,4-ROW(),4)),OFFSET(T1003,0,-1)+1)</f>
        <v>12</v>
      </c>
      <c r="U1003" s="8" t="str">
        <f ca="1">LEFT(OFFSET(U1003,0,-COLUMNS($G:$T)-OFFSET(U1003,4-ROW(),0)),R1003-1)</f>
        <v>119</v>
      </c>
      <c r="V1003" s="9" t="str">
        <f ca="1">MID(OFFSET(V1003,0,-COLUMNS($G:$T)-OFFSET(V1003,4-ROW(),0)),R1003+1,S1003-R1003-1)</f>
        <v>161</v>
      </c>
      <c r="W1003" s="9" t="str">
        <f ca="1">MID(OFFSET(W1003,0,-COLUMNS($G:$T)-OFFSET(W1003,4-ROW(),0)),S1003+1,T1003-S1003-1)</f>
        <v>119</v>
      </c>
      <c r="X1003" s="9" t="str">
        <f ca="1">MID(OFFSET(X1003,0,-COLUMNS($G:$T)-OFFSET(X1003,4-ROW(),0)),T1003+1,3)</f>
        <v>255</v>
      </c>
      <c r="Y1003" s="21">
        <f ca="1">IF(ISBLANK($F1003),"",IF(O1003="",(($U1003*2^8+$V1003)*2^8+$W1003)*2^8+$X1003,$Q1003+2^(32-$O1003)-1))</f>
        <v>2007070719</v>
      </c>
      <c r="Z1003" s="88" t="str">
        <f t="shared" si="15"/>
        <v>JP</v>
      </c>
    </row>
    <row r="1004" spans="2:26" x14ac:dyDescent="0.15">
      <c r="B1004" s="87">
        <v>1000</v>
      </c>
      <c r="C1004" s="92" t="s">
        <v>4474</v>
      </c>
      <c r="D1004" s="53" t="s">
        <v>2074</v>
      </c>
      <c r="E1004" s="25" t="s">
        <v>8</v>
      </c>
      <c r="F1004" s="25" t="s">
        <v>2075</v>
      </c>
      <c r="G1004" s="7">
        <f ca="1">FIND(G$4,OFFSET(G1004,0,3-COLUMNS(D:G)-OFFSET(G1004,4-ROW(),COLUMNS($G:$K))))</f>
        <v>4</v>
      </c>
      <c r="H1004" s="7">
        <f ca="1">FIND(H$4,OFFSET(H1004,0,3-COLUMNS(D:G)-OFFSET(H1004,4-ROW(),COLUMNS($G:$K))),OFFSET(H1004,0,-1)+1)</f>
        <v>8</v>
      </c>
      <c r="I1004" s="7">
        <f ca="1">FIND(I$4,OFFSET(I1004,0,3-COLUMNS(D:G)-OFFSET(I1004,4-ROW(),COLUMNS($G:$K))),OFFSET(I1004,0,-1)+1)</f>
        <v>12</v>
      </c>
      <c r="J1004" s="75">
        <f ca="1">IFERROR(FIND(J$4,OFFSET(J1004,0,-2-OFFSET(J1004,4-ROW(),4))),LEN(OFFSET(J1004,0,-2-OFFSET(J1004,4-ROW(),4)))+1)</f>
        <v>14</v>
      </c>
      <c r="K1004" s="8" t="str">
        <f ca="1">LEFT(OFFSET(K1004,0,-COLUMNS($E:$J)-OFFSET(K1004,4-ROW(),0)),G1004-1)</f>
        <v>119</v>
      </c>
      <c r="L1004" s="9" t="str">
        <f ca="1">MID(OFFSET(L1004,0,-COLUMNS($E:$J)-OFFSET(L1004,4-ROW(),0)),G1004+1,H1004-G1004-1)</f>
        <v>224</v>
      </c>
      <c r="M1004" s="9" t="str">
        <f ca="1">MID(OFFSET(M1004,0,-COLUMNS($E:$J)-OFFSET(M1004,4-ROW(),0)),H1004+1,I1004-H1004-1)</f>
        <v>160</v>
      </c>
      <c r="N1004" s="9" t="str">
        <f ca="1">MID(OFFSET(N1004,0,-COLUMNS($E:$J)-OFFSET(N1004,4-ROW(),0)),I1004+1,J1004-I1004-1)</f>
        <v>0</v>
      </c>
      <c r="O1004" s="79" t="str">
        <f ca="1">MID(OFFSET(O1004,0,-COLUMNS($E:$J)-OFFSET(O1004,4-ROW(),0)),J1004+1,2)</f>
        <v/>
      </c>
      <c r="P1004" s="20">
        <f ca="1">IF(ISBLANK($D1004),"",(($K1004*2^8+$L1004)*2^8+$M1004)*2^8+$N1004)</f>
        <v>2011209728</v>
      </c>
      <c r="Q1004" s="20">
        <f ca="1">IF(O1004="",P1004,$P1004-MOD($P1004,2^(32-$O1004)))</f>
        <v>2011209728</v>
      </c>
      <c r="R1004" s="7">
        <f ca="1">FIND(R$4,OFFSET(R1004,0,3-COLUMNS($F:R)-OFFSET(R1004,4-ROW(),4)))</f>
        <v>4</v>
      </c>
      <c r="S1004" s="7">
        <f ca="1">FIND(S$4,OFFSET(S1004,0,3-COLUMNS($F:R)-OFFSET(S1004,4-ROW(),4)),OFFSET(S1004,0,-1)+1)</f>
        <v>8</v>
      </c>
      <c r="T1004" s="7">
        <f ca="1">FIND(T$4,OFFSET(T1004,0,3-COLUMNS($F:R)-OFFSET(T1004,4-ROW(),4)),OFFSET(T1004,0,-1)+1)</f>
        <v>12</v>
      </c>
      <c r="U1004" s="8" t="str">
        <f ca="1">LEFT(OFFSET(U1004,0,-COLUMNS($G:$T)-OFFSET(U1004,4-ROW(),0)),R1004-1)</f>
        <v>119</v>
      </c>
      <c r="V1004" s="9" t="str">
        <f ca="1">MID(OFFSET(V1004,0,-COLUMNS($G:$T)-OFFSET(V1004,4-ROW(),0)),R1004+1,S1004-R1004-1)</f>
        <v>224</v>
      </c>
      <c r="W1004" s="9" t="str">
        <f ca="1">MID(OFFSET(W1004,0,-COLUMNS($G:$T)-OFFSET(W1004,4-ROW(),0)),S1004+1,T1004-S1004-1)</f>
        <v>191</v>
      </c>
      <c r="X1004" s="9" t="str">
        <f ca="1">MID(OFFSET(X1004,0,-COLUMNS($G:$T)-OFFSET(X1004,4-ROW(),0)),T1004+1,3)</f>
        <v>255</v>
      </c>
      <c r="Y1004" s="21">
        <f ca="1">IF(ISBLANK($F1004),"",IF(O1004="",(($U1004*2^8+$V1004)*2^8+$W1004)*2^8+$X1004,$Q1004+2^(32-$O1004)-1))</f>
        <v>2011217919</v>
      </c>
      <c r="Z1004" s="88" t="str">
        <f t="shared" si="15"/>
        <v>JP</v>
      </c>
    </row>
    <row r="1005" spans="2:26" x14ac:dyDescent="0.15">
      <c r="B1005" s="87">
        <v>1001</v>
      </c>
      <c r="C1005" s="92" t="s">
        <v>4474</v>
      </c>
      <c r="D1005" s="53" t="s">
        <v>2076</v>
      </c>
      <c r="E1005" s="25" t="s">
        <v>8</v>
      </c>
      <c r="F1005" s="25" t="s">
        <v>2077</v>
      </c>
      <c r="G1005" s="7">
        <f ca="1">FIND(G$4,OFFSET(G1005,0,3-COLUMNS(D:G)-OFFSET(G1005,4-ROW(),COLUMNS($G:$K))))</f>
        <v>4</v>
      </c>
      <c r="H1005" s="7">
        <f ca="1">FIND(H$4,OFFSET(H1005,0,3-COLUMNS(D:G)-OFFSET(H1005,4-ROW(),COLUMNS($G:$K))),OFFSET(H1005,0,-1)+1)</f>
        <v>8</v>
      </c>
      <c r="I1005" s="7">
        <f ca="1">FIND(I$4,OFFSET(I1005,0,3-COLUMNS(D:G)-OFFSET(I1005,4-ROW(),COLUMNS($G:$K))),OFFSET(I1005,0,-1)+1)</f>
        <v>12</v>
      </c>
      <c r="J1005" s="75">
        <f ca="1">IFERROR(FIND(J$4,OFFSET(J1005,0,-2-OFFSET(J1005,4-ROW(),4))),LEN(OFFSET(J1005,0,-2-OFFSET(J1005,4-ROW(),4)))+1)</f>
        <v>14</v>
      </c>
      <c r="K1005" s="8" t="str">
        <f ca="1">LEFT(OFFSET(K1005,0,-COLUMNS($E:$J)-OFFSET(K1005,4-ROW(),0)),G1005-1)</f>
        <v>119</v>
      </c>
      <c r="L1005" s="9" t="str">
        <f ca="1">MID(OFFSET(L1005,0,-COLUMNS($E:$J)-OFFSET(L1005,4-ROW(),0)),G1005+1,H1005-G1005-1)</f>
        <v>224</v>
      </c>
      <c r="M1005" s="9" t="str">
        <f ca="1">MID(OFFSET(M1005,0,-COLUMNS($E:$J)-OFFSET(M1005,4-ROW(),0)),H1005+1,I1005-H1005-1)</f>
        <v>192</v>
      </c>
      <c r="N1005" s="9" t="str">
        <f ca="1">MID(OFFSET(N1005,0,-COLUMNS($E:$J)-OFFSET(N1005,4-ROW(),0)),I1005+1,J1005-I1005-1)</f>
        <v>0</v>
      </c>
      <c r="O1005" s="79" t="str">
        <f ca="1">MID(OFFSET(O1005,0,-COLUMNS($E:$J)-OFFSET(O1005,4-ROW(),0)),J1005+1,2)</f>
        <v/>
      </c>
      <c r="P1005" s="20">
        <f ca="1">IF(ISBLANK($D1005),"",(($K1005*2^8+$L1005)*2^8+$M1005)*2^8+$N1005)</f>
        <v>2011217920</v>
      </c>
      <c r="Q1005" s="20">
        <f ca="1">IF(O1005="",P1005,$P1005-MOD($P1005,2^(32-$O1005)))</f>
        <v>2011217920</v>
      </c>
      <c r="R1005" s="7">
        <f ca="1">FIND(R$4,OFFSET(R1005,0,3-COLUMNS($F:R)-OFFSET(R1005,4-ROW(),4)))</f>
        <v>4</v>
      </c>
      <c r="S1005" s="7">
        <f ca="1">FIND(S$4,OFFSET(S1005,0,3-COLUMNS($F:R)-OFFSET(S1005,4-ROW(),4)),OFFSET(S1005,0,-1)+1)</f>
        <v>8</v>
      </c>
      <c r="T1005" s="7">
        <f ca="1">FIND(T$4,OFFSET(T1005,0,3-COLUMNS($F:R)-OFFSET(T1005,4-ROW(),4)),OFFSET(T1005,0,-1)+1)</f>
        <v>12</v>
      </c>
      <c r="U1005" s="8" t="str">
        <f ca="1">LEFT(OFFSET(U1005,0,-COLUMNS($G:$T)-OFFSET(U1005,4-ROW(),0)),R1005-1)</f>
        <v>119</v>
      </c>
      <c r="V1005" s="9" t="str">
        <f ca="1">MID(OFFSET(V1005,0,-COLUMNS($G:$T)-OFFSET(V1005,4-ROW(),0)),R1005+1,S1005-R1005-1)</f>
        <v>224</v>
      </c>
      <c r="W1005" s="9" t="str">
        <f ca="1">MID(OFFSET(W1005,0,-COLUMNS($G:$T)-OFFSET(W1005,4-ROW(),0)),S1005+1,T1005-S1005-1)</f>
        <v>255</v>
      </c>
      <c r="X1005" s="9" t="str">
        <f ca="1">MID(OFFSET(X1005,0,-COLUMNS($G:$T)-OFFSET(X1005,4-ROW(),0)),T1005+1,3)</f>
        <v>255</v>
      </c>
      <c r="Y1005" s="21">
        <f ca="1">IF(ISBLANK($F1005),"",IF(O1005="",(($U1005*2^8+$V1005)*2^8+$W1005)*2^8+$X1005,$Q1005+2^(32-$O1005)-1))</f>
        <v>2011234303</v>
      </c>
      <c r="Z1005" s="88" t="str">
        <f t="shared" si="15"/>
        <v>JP</v>
      </c>
    </row>
    <row r="1006" spans="2:26" x14ac:dyDescent="0.15">
      <c r="B1006" s="87">
        <v>1002</v>
      </c>
      <c r="C1006" s="92" t="s">
        <v>4474</v>
      </c>
      <c r="D1006" s="53" t="s">
        <v>2078</v>
      </c>
      <c r="E1006" s="25" t="s">
        <v>8</v>
      </c>
      <c r="F1006" s="25" t="s">
        <v>2079</v>
      </c>
      <c r="G1006" s="7">
        <f ca="1">FIND(G$4,OFFSET(G1006,0,3-COLUMNS(D:G)-OFFSET(G1006,4-ROW(),COLUMNS($G:$K))))</f>
        <v>4</v>
      </c>
      <c r="H1006" s="7">
        <f ca="1">FIND(H$4,OFFSET(H1006,0,3-COLUMNS(D:G)-OFFSET(H1006,4-ROW(),COLUMNS($G:$K))),OFFSET(H1006,0,-1)+1)</f>
        <v>8</v>
      </c>
      <c r="I1006" s="7">
        <f ca="1">FIND(I$4,OFFSET(I1006,0,3-COLUMNS(D:G)-OFFSET(I1006,4-ROW(),COLUMNS($G:$K))),OFFSET(I1006,0,-1)+1)</f>
        <v>10</v>
      </c>
      <c r="J1006" s="75">
        <f ca="1">IFERROR(FIND(J$4,OFFSET(J1006,0,-2-OFFSET(J1006,4-ROW(),4))),LEN(OFFSET(J1006,0,-2-OFFSET(J1006,4-ROW(),4)))+1)</f>
        <v>12</v>
      </c>
      <c r="K1006" s="8" t="str">
        <f ca="1">LEFT(OFFSET(K1006,0,-COLUMNS($E:$J)-OFFSET(K1006,4-ROW(),0)),G1006-1)</f>
        <v>119</v>
      </c>
      <c r="L1006" s="9" t="str">
        <f ca="1">MID(OFFSET(L1006,0,-COLUMNS($E:$J)-OFFSET(L1006,4-ROW(),0)),G1006+1,H1006-G1006-1)</f>
        <v>228</v>
      </c>
      <c r="M1006" s="9" t="str">
        <f ca="1">MID(OFFSET(M1006,0,-COLUMNS($E:$J)-OFFSET(M1006,4-ROW(),0)),H1006+1,I1006-H1006-1)</f>
        <v>0</v>
      </c>
      <c r="N1006" s="9" t="str">
        <f ca="1">MID(OFFSET(N1006,0,-COLUMNS($E:$J)-OFFSET(N1006,4-ROW(),0)),I1006+1,J1006-I1006-1)</f>
        <v>0</v>
      </c>
      <c r="O1006" s="79" t="str">
        <f ca="1">MID(OFFSET(O1006,0,-COLUMNS($E:$J)-OFFSET(O1006,4-ROW(),0)),J1006+1,2)</f>
        <v/>
      </c>
      <c r="P1006" s="20">
        <f ca="1">IF(ISBLANK($D1006),"",(($K1006*2^8+$L1006)*2^8+$M1006)*2^8+$N1006)</f>
        <v>2011430912</v>
      </c>
      <c r="Q1006" s="20">
        <f ca="1">IF(O1006="",P1006,$P1006-MOD($P1006,2^(32-$O1006)))</f>
        <v>2011430912</v>
      </c>
      <c r="R1006" s="7">
        <f ca="1">FIND(R$4,OFFSET(R1006,0,3-COLUMNS($F:R)-OFFSET(R1006,4-ROW(),4)))</f>
        <v>4</v>
      </c>
      <c r="S1006" s="7">
        <f ca="1">FIND(S$4,OFFSET(S1006,0,3-COLUMNS($F:R)-OFFSET(S1006,4-ROW(),4)),OFFSET(S1006,0,-1)+1)</f>
        <v>8</v>
      </c>
      <c r="T1006" s="7">
        <f ca="1">FIND(T$4,OFFSET(T1006,0,3-COLUMNS($F:R)-OFFSET(T1006,4-ROW(),4)),OFFSET(T1006,0,-1)+1)</f>
        <v>12</v>
      </c>
      <c r="U1006" s="8" t="str">
        <f ca="1">LEFT(OFFSET(U1006,0,-COLUMNS($G:$T)-OFFSET(U1006,4-ROW(),0)),R1006-1)</f>
        <v>119</v>
      </c>
      <c r="V1006" s="9" t="str">
        <f ca="1">MID(OFFSET(V1006,0,-COLUMNS($G:$T)-OFFSET(V1006,4-ROW(),0)),R1006+1,S1006-R1006-1)</f>
        <v>231</v>
      </c>
      <c r="W1006" s="9" t="str">
        <f ca="1">MID(OFFSET(W1006,0,-COLUMNS($G:$T)-OFFSET(W1006,4-ROW(),0)),S1006+1,T1006-S1006-1)</f>
        <v>255</v>
      </c>
      <c r="X1006" s="9" t="str">
        <f ca="1">MID(OFFSET(X1006,0,-COLUMNS($G:$T)-OFFSET(X1006,4-ROW(),0)),T1006+1,3)</f>
        <v>255</v>
      </c>
      <c r="Y1006" s="21">
        <f ca="1">IF(ISBLANK($F1006),"",IF(O1006="",(($U1006*2^8+$V1006)*2^8+$W1006)*2^8+$X1006,$Q1006+2^(32-$O1006)-1))</f>
        <v>2011693055</v>
      </c>
      <c r="Z1006" s="88" t="str">
        <f t="shared" si="15"/>
        <v>JP</v>
      </c>
    </row>
    <row r="1007" spans="2:26" x14ac:dyDescent="0.15">
      <c r="B1007" s="87">
        <v>1003</v>
      </c>
      <c r="C1007" s="92" t="s">
        <v>4474</v>
      </c>
      <c r="D1007" s="53" t="s">
        <v>2080</v>
      </c>
      <c r="E1007" s="25" t="s">
        <v>8</v>
      </c>
      <c r="F1007" s="25" t="s">
        <v>2081</v>
      </c>
      <c r="G1007" s="7">
        <f ca="1">FIND(G$4,OFFSET(G1007,0,3-COLUMNS(D:G)-OFFSET(G1007,4-ROW(),COLUMNS($G:$K))))</f>
        <v>4</v>
      </c>
      <c r="H1007" s="7">
        <f ca="1">FIND(H$4,OFFSET(H1007,0,3-COLUMNS(D:G)-OFFSET(H1007,4-ROW(),COLUMNS($G:$K))),OFFSET(H1007,0,-1)+1)</f>
        <v>8</v>
      </c>
      <c r="I1007" s="7">
        <f ca="1">FIND(I$4,OFFSET(I1007,0,3-COLUMNS(D:G)-OFFSET(I1007,4-ROW(),COLUMNS($G:$K))),OFFSET(I1007,0,-1)+1)</f>
        <v>12</v>
      </c>
      <c r="J1007" s="75">
        <f ca="1">IFERROR(FIND(J$4,OFFSET(J1007,0,-2-OFFSET(J1007,4-ROW(),4))),LEN(OFFSET(J1007,0,-2-OFFSET(J1007,4-ROW(),4)))+1)</f>
        <v>14</v>
      </c>
      <c r="K1007" s="8" t="str">
        <f ca="1">LEFT(OFFSET(K1007,0,-COLUMNS($E:$J)-OFFSET(K1007,4-ROW(),0)),G1007-1)</f>
        <v>119</v>
      </c>
      <c r="L1007" s="9" t="str">
        <f ca="1">MID(OFFSET(L1007,0,-COLUMNS($E:$J)-OFFSET(L1007,4-ROW(),0)),G1007+1,H1007-G1007-1)</f>
        <v>235</v>
      </c>
      <c r="M1007" s="9" t="str">
        <f ca="1">MID(OFFSET(M1007,0,-COLUMNS($E:$J)-OFFSET(M1007,4-ROW(),0)),H1007+1,I1007-H1007-1)</f>
        <v>104</v>
      </c>
      <c r="N1007" s="9" t="str">
        <f ca="1">MID(OFFSET(N1007,0,-COLUMNS($E:$J)-OFFSET(N1007,4-ROW(),0)),I1007+1,J1007-I1007-1)</f>
        <v>0</v>
      </c>
      <c r="O1007" s="79" t="str">
        <f ca="1">MID(OFFSET(O1007,0,-COLUMNS($E:$J)-OFFSET(O1007,4-ROW(),0)),J1007+1,2)</f>
        <v/>
      </c>
      <c r="P1007" s="20">
        <f ca="1">IF(ISBLANK($D1007),"",(($K1007*2^8+$L1007)*2^8+$M1007)*2^8+$N1007)</f>
        <v>2011916288</v>
      </c>
      <c r="Q1007" s="20">
        <f ca="1">IF(O1007="",P1007,$P1007-MOD($P1007,2^(32-$O1007)))</f>
        <v>2011916288</v>
      </c>
      <c r="R1007" s="7">
        <f ca="1">FIND(R$4,OFFSET(R1007,0,3-COLUMNS($F:R)-OFFSET(R1007,4-ROW(),4)))</f>
        <v>4</v>
      </c>
      <c r="S1007" s="7">
        <f ca="1">FIND(S$4,OFFSET(S1007,0,3-COLUMNS($F:R)-OFFSET(S1007,4-ROW(),4)),OFFSET(S1007,0,-1)+1)</f>
        <v>8</v>
      </c>
      <c r="T1007" s="7">
        <f ca="1">FIND(T$4,OFFSET(T1007,0,3-COLUMNS($F:R)-OFFSET(T1007,4-ROW(),4)),OFFSET(T1007,0,-1)+1)</f>
        <v>12</v>
      </c>
      <c r="U1007" s="8" t="str">
        <f ca="1">LEFT(OFFSET(U1007,0,-COLUMNS($G:$T)-OFFSET(U1007,4-ROW(),0)),R1007-1)</f>
        <v>119</v>
      </c>
      <c r="V1007" s="9" t="str">
        <f ca="1">MID(OFFSET(V1007,0,-COLUMNS($G:$T)-OFFSET(V1007,4-ROW(),0)),R1007+1,S1007-R1007-1)</f>
        <v>235</v>
      </c>
      <c r="W1007" s="9" t="str">
        <f ca="1">MID(OFFSET(W1007,0,-COLUMNS($G:$T)-OFFSET(W1007,4-ROW(),0)),S1007+1,T1007-S1007-1)</f>
        <v>111</v>
      </c>
      <c r="X1007" s="9" t="str">
        <f ca="1">MID(OFFSET(X1007,0,-COLUMNS($G:$T)-OFFSET(X1007,4-ROW(),0)),T1007+1,3)</f>
        <v>255</v>
      </c>
      <c r="Y1007" s="21">
        <f ca="1">IF(ISBLANK($F1007),"",IF(O1007="",(($U1007*2^8+$V1007)*2^8+$W1007)*2^8+$X1007,$Q1007+2^(32-$O1007)-1))</f>
        <v>2011918335</v>
      </c>
      <c r="Z1007" s="88" t="str">
        <f t="shared" si="15"/>
        <v>JP</v>
      </c>
    </row>
    <row r="1008" spans="2:26" x14ac:dyDescent="0.15">
      <c r="B1008" s="87">
        <v>1004</v>
      </c>
      <c r="C1008" s="92" t="s">
        <v>4474</v>
      </c>
      <c r="D1008" s="53" t="s">
        <v>2082</v>
      </c>
      <c r="E1008" s="25" t="s">
        <v>8</v>
      </c>
      <c r="F1008" s="25" t="s">
        <v>2083</v>
      </c>
      <c r="G1008" s="7">
        <f ca="1">FIND(G$4,OFFSET(G1008,0,3-COLUMNS(D:G)-OFFSET(G1008,4-ROW(),COLUMNS($G:$K))))</f>
        <v>4</v>
      </c>
      <c r="H1008" s="7">
        <f ca="1">FIND(H$4,OFFSET(H1008,0,3-COLUMNS(D:G)-OFFSET(H1008,4-ROW(),COLUMNS($G:$K))),OFFSET(H1008,0,-1)+1)</f>
        <v>8</v>
      </c>
      <c r="I1008" s="7">
        <f ca="1">FIND(I$4,OFFSET(I1008,0,3-COLUMNS(D:G)-OFFSET(I1008,4-ROW(),COLUMNS($G:$K))),OFFSET(I1008,0,-1)+1)</f>
        <v>12</v>
      </c>
      <c r="J1008" s="75">
        <f ca="1">IFERROR(FIND(J$4,OFFSET(J1008,0,-2-OFFSET(J1008,4-ROW(),4))),LEN(OFFSET(J1008,0,-2-OFFSET(J1008,4-ROW(),4)))+1)</f>
        <v>14</v>
      </c>
      <c r="K1008" s="8" t="str">
        <f ca="1">LEFT(OFFSET(K1008,0,-COLUMNS($E:$J)-OFFSET(K1008,4-ROW(),0)),G1008-1)</f>
        <v>119</v>
      </c>
      <c r="L1008" s="9" t="str">
        <f ca="1">MID(OFFSET(L1008,0,-COLUMNS($E:$J)-OFFSET(L1008,4-ROW(),0)),G1008+1,H1008-G1008-1)</f>
        <v>235</v>
      </c>
      <c r="M1008" s="9" t="str">
        <f ca="1">MID(OFFSET(M1008,0,-COLUMNS($E:$J)-OFFSET(M1008,4-ROW(),0)),H1008+1,I1008-H1008-1)</f>
        <v>224</v>
      </c>
      <c r="N1008" s="9" t="str">
        <f ca="1">MID(OFFSET(N1008,0,-COLUMNS($E:$J)-OFFSET(N1008,4-ROW(),0)),I1008+1,J1008-I1008-1)</f>
        <v>0</v>
      </c>
      <c r="O1008" s="79" t="str">
        <f ca="1">MID(OFFSET(O1008,0,-COLUMNS($E:$J)-OFFSET(O1008,4-ROW(),0)),J1008+1,2)</f>
        <v/>
      </c>
      <c r="P1008" s="20">
        <f ca="1">IF(ISBLANK($D1008),"",(($K1008*2^8+$L1008)*2^8+$M1008)*2^8+$N1008)</f>
        <v>2011947008</v>
      </c>
      <c r="Q1008" s="20">
        <f ca="1">IF(O1008="",P1008,$P1008-MOD($P1008,2^(32-$O1008)))</f>
        <v>2011947008</v>
      </c>
      <c r="R1008" s="7">
        <f ca="1">FIND(R$4,OFFSET(R1008,0,3-COLUMNS($F:R)-OFFSET(R1008,4-ROW(),4)))</f>
        <v>4</v>
      </c>
      <c r="S1008" s="7">
        <f ca="1">FIND(S$4,OFFSET(S1008,0,3-COLUMNS($F:R)-OFFSET(S1008,4-ROW(),4)),OFFSET(S1008,0,-1)+1)</f>
        <v>8</v>
      </c>
      <c r="T1008" s="7">
        <f ca="1">FIND(T$4,OFFSET(T1008,0,3-COLUMNS($F:R)-OFFSET(T1008,4-ROW(),4)),OFFSET(T1008,0,-1)+1)</f>
        <v>12</v>
      </c>
      <c r="U1008" s="8" t="str">
        <f ca="1">LEFT(OFFSET(U1008,0,-COLUMNS($G:$T)-OFFSET(U1008,4-ROW(),0)),R1008-1)</f>
        <v>119</v>
      </c>
      <c r="V1008" s="9" t="str">
        <f ca="1">MID(OFFSET(V1008,0,-COLUMNS($G:$T)-OFFSET(V1008,4-ROW(),0)),R1008+1,S1008-R1008-1)</f>
        <v>235</v>
      </c>
      <c r="W1008" s="9" t="str">
        <f ca="1">MID(OFFSET(W1008,0,-COLUMNS($G:$T)-OFFSET(W1008,4-ROW(),0)),S1008+1,T1008-S1008-1)</f>
        <v>224</v>
      </c>
      <c r="X1008" s="9" t="str">
        <f ca="1">MID(OFFSET(X1008,0,-COLUMNS($G:$T)-OFFSET(X1008,4-ROW(),0)),T1008+1,3)</f>
        <v>255</v>
      </c>
      <c r="Y1008" s="21">
        <f ca="1">IF(ISBLANK($F1008),"",IF(O1008="",(($U1008*2^8+$V1008)*2^8+$W1008)*2^8+$X1008,$Q1008+2^(32-$O1008)-1))</f>
        <v>2011947263</v>
      </c>
      <c r="Z1008" s="88" t="str">
        <f t="shared" si="15"/>
        <v>JP</v>
      </c>
    </row>
    <row r="1009" spans="2:26" x14ac:dyDescent="0.15">
      <c r="B1009" s="87">
        <v>1005</v>
      </c>
      <c r="C1009" s="92" t="s">
        <v>4474</v>
      </c>
      <c r="D1009" s="53" t="s">
        <v>2084</v>
      </c>
      <c r="E1009" s="25" t="s">
        <v>8</v>
      </c>
      <c r="F1009" s="25" t="s">
        <v>2085</v>
      </c>
      <c r="G1009" s="7">
        <f ca="1">FIND(G$4,OFFSET(G1009,0,3-COLUMNS(D:G)-OFFSET(G1009,4-ROW(),COLUMNS($G:$K))))</f>
        <v>4</v>
      </c>
      <c r="H1009" s="7">
        <f ca="1">FIND(H$4,OFFSET(H1009,0,3-COLUMNS(D:G)-OFFSET(H1009,4-ROW(),COLUMNS($G:$K))),OFFSET(H1009,0,-1)+1)</f>
        <v>8</v>
      </c>
      <c r="I1009" s="7">
        <f ca="1">FIND(I$4,OFFSET(I1009,0,3-COLUMNS(D:G)-OFFSET(I1009,4-ROW(),COLUMNS($G:$K))),OFFSET(I1009,0,-1)+1)</f>
        <v>12</v>
      </c>
      <c r="J1009" s="75">
        <f ca="1">IFERROR(FIND(J$4,OFFSET(J1009,0,-2-OFFSET(J1009,4-ROW(),4))),LEN(OFFSET(J1009,0,-2-OFFSET(J1009,4-ROW(),4)))+1)</f>
        <v>14</v>
      </c>
      <c r="K1009" s="8" t="str">
        <f ca="1">LEFT(OFFSET(K1009,0,-COLUMNS($E:$J)-OFFSET(K1009,4-ROW(),0)),G1009-1)</f>
        <v>119</v>
      </c>
      <c r="L1009" s="9" t="str">
        <f ca="1">MID(OFFSET(L1009,0,-COLUMNS($E:$J)-OFFSET(L1009,4-ROW(),0)),G1009+1,H1009-G1009-1)</f>
        <v>235</v>
      </c>
      <c r="M1009" s="9" t="str">
        <f ca="1">MID(OFFSET(M1009,0,-COLUMNS($E:$J)-OFFSET(M1009,4-ROW(),0)),H1009+1,I1009-H1009-1)</f>
        <v>225</v>
      </c>
      <c r="N1009" s="9" t="str">
        <f ca="1">MID(OFFSET(N1009,0,-COLUMNS($E:$J)-OFFSET(N1009,4-ROW(),0)),I1009+1,J1009-I1009-1)</f>
        <v>0</v>
      </c>
      <c r="O1009" s="79" t="str">
        <f ca="1">MID(OFFSET(O1009,0,-COLUMNS($E:$J)-OFFSET(O1009,4-ROW(),0)),J1009+1,2)</f>
        <v/>
      </c>
      <c r="P1009" s="20">
        <f ca="1">IF(ISBLANK($D1009),"",(($K1009*2^8+$L1009)*2^8+$M1009)*2^8+$N1009)</f>
        <v>2011947264</v>
      </c>
      <c r="Q1009" s="20">
        <f ca="1">IF(O1009="",P1009,$P1009-MOD($P1009,2^(32-$O1009)))</f>
        <v>2011947264</v>
      </c>
      <c r="R1009" s="7">
        <f ca="1">FIND(R$4,OFFSET(R1009,0,3-COLUMNS($F:R)-OFFSET(R1009,4-ROW(),4)))</f>
        <v>4</v>
      </c>
      <c r="S1009" s="7">
        <f ca="1">FIND(S$4,OFFSET(S1009,0,3-COLUMNS($F:R)-OFFSET(S1009,4-ROW(),4)),OFFSET(S1009,0,-1)+1)</f>
        <v>8</v>
      </c>
      <c r="T1009" s="7">
        <f ca="1">FIND(T$4,OFFSET(T1009,0,3-COLUMNS($F:R)-OFFSET(T1009,4-ROW(),4)),OFFSET(T1009,0,-1)+1)</f>
        <v>12</v>
      </c>
      <c r="U1009" s="8" t="str">
        <f ca="1">LEFT(OFFSET(U1009,0,-COLUMNS($G:$T)-OFFSET(U1009,4-ROW(),0)),R1009-1)</f>
        <v>119</v>
      </c>
      <c r="V1009" s="9" t="str">
        <f ca="1">MID(OFFSET(V1009,0,-COLUMNS($G:$T)-OFFSET(V1009,4-ROW(),0)),R1009+1,S1009-R1009-1)</f>
        <v>235</v>
      </c>
      <c r="W1009" s="9" t="str">
        <f ca="1">MID(OFFSET(W1009,0,-COLUMNS($G:$T)-OFFSET(W1009,4-ROW(),0)),S1009+1,T1009-S1009-1)</f>
        <v>231</v>
      </c>
      <c r="X1009" s="9" t="str">
        <f ca="1">MID(OFFSET(X1009,0,-COLUMNS($G:$T)-OFFSET(X1009,4-ROW(),0)),T1009+1,3)</f>
        <v>255</v>
      </c>
      <c r="Y1009" s="21">
        <f ca="1">IF(ISBLANK($F1009),"",IF(O1009="",(($U1009*2^8+$V1009)*2^8+$W1009)*2^8+$X1009,$Q1009+2^(32-$O1009)-1))</f>
        <v>2011949055</v>
      </c>
      <c r="Z1009" s="88" t="str">
        <f t="shared" si="15"/>
        <v>JP</v>
      </c>
    </row>
    <row r="1010" spans="2:26" x14ac:dyDescent="0.15">
      <c r="B1010" s="87">
        <v>1006</v>
      </c>
      <c r="C1010" s="92" t="s">
        <v>4474</v>
      </c>
      <c r="D1010" s="53" t="s">
        <v>2086</v>
      </c>
      <c r="E1010" s="25" t="s">
        <v>8</v>
      </c>
      <c r="F1010" s="25" t="s">
        <v>2087</v>
      </c>
      <c r="G1010" s="7">
        <f ca="1">FIND(G$4,OFFSET(G1010,0,3-COLUMNS(D:G)-OFFSET(G1010,4-ROW(),COLUMNS($G:$K))))</f>
        <v>4</v>
      </c>
      <c r="H1010" s="7">
        <f ca="1">FIND(H$4,OFFSET(H1010,0,3-COLUMNS(D:G)-OFFSET(H1010,4-ROW(),COLUMNS($G:$K))),OFFSET(H1010,0,-1)+1)</f>
        <v>8</v>
      </c>
      <c r="I1010" s="7">
        <f ca="1">FIND(I$4,OFFSET(I1010,0,3-COLUMNS(D:G)-OFFSET(I1010,4-ROW(),COLUMNS($G:$K))),OFFSET(I1010,0,-1)+1)</f>
        <v>12</v>
      </c>
      <c r="J1010" s="75">
        <f ca="1">IFERROR(FIND(J$4,OFFSET(J1010,0,-2-OFFSET(J1010,4-ROW(),4))),LEN(OFFSET(J1010,0,-2-OFFSET(J1010,4-ROW(),4)))+1)</f>
        <v>14</v>
      </c>
      <c r="K1010" s="8" t="str">
        <f ca="1">LEFT(OFFSET(K1010,0,-COLUMNS($E:$J)-OFFSET(K1010,4-ROW(),0)),G1010-1)</f>
        <v>119</v>
      </c>
      <c r="L1010" s="9" t="str">
        <f ca="1">MID(OFFSET(L1010,0,-COLUMNS($E:$J)-OFFSET(L1010,4-ROW(),0)),G1010+1,H1010-G1010-1)</f>
        <v>235</v>
      </c>
      <c r="M1010" s="9" t="str">
        <f ca="1">MID(OFFSET(M1010,0,-COLUMNS($E:$J)-OFFSET(M1010,4-ROW(),0)),H1010+1,I1010-H1010-1)</f>
        <v>232</v>
      </c>
      <c r="N1010" s="9" t="str">
        <f ca="1">MID(OFFSET(N1010,0,-COLUMNS($E:$J)-OFFSET(N1010,4-ROW(),0)),I1010+1,J1010-I1010-1)</f>
        <v>0</v>
      </c>
      <c r="O1010" s="79" t="str">
        <f ca="1">MID(OFFSET(O1010,0,-COLUMNS($E:$J)-OFFSET(O1010,4-ROW(),0)),J1010+1,2)</f>
        <v/>
      </c>
      <c r="P1010" s="20">
        <f ca="1">IF(ISBLANK($D1010),"",(($K1010*2^8+$L1010)*2^8+$M1010)*2^8+$N1010)</f>
        <v>2011949056</v>
      </c>
      <c r="Q1010" s="20">
        <f ca="1">IF(O1010="",P1010,$P1010-MOD($P1010,2^(32-$O1010)))</f>
        <v>2011949056</v>
      </c>
      <c r="R1010" s="7">
        <f ca="1">FIND(R$4,OFFSET(R1010,0,3-COLUMNS($F:R)-OFFSET(R1010,4-ROW(),4)))</f>
        <v>4</v>
      </c>
      <c r="S1010" s="7">
        <f ca="1">FIND(S$4,OFFSET(S1010,0,3-COLUMNS($F:R)-OFFSET(S1010,4-ROW(),4)),OFFSET(S1010,0,-1)+1)</f>
        <v>8</v>
      </c>
      <c r="T1010" s="7">
        <f ca="1">FIND(T$4,OFFSET(T1010,0,3-COLUMNS($F:R)-OFFSET(T1010,4-ROW(),4)),OFFSET(T1010,0,-1)+1)</f>
        <v>12</v>
      </c>
      <c r="U1010" s="8" t="str">
        <f ca="1">LEFT(OFFSET(U1010,0,-COLUMNS($G:$T)-OFFSET(U1010,4-ROW(),0)),R1010-1)</f>
        <v>119</v>
      </c>
      <c r="V1010" s="9" t="str">
        <f ca="1">MID(OFFSET(V1010,0,-COLUMNS($G:$T)-OFFSET(V1010,4-ROW(),0)),R1010+1,S1010-R1010-1)</f>
        <v>235</v>
      </c>
      <c r="W1010" s="9" t="str">
        <f ca="1">MID(OFFSET(W1010,0,-COLUMNS($G:$T)-OFFSET(W1010,4-ROW(),0)),S1010+1,T1010-S1010-1)</f>
        <v>232</v>
      </c>
      <c r="X1010" s="9" t="str">
        <f ca="1">MID(OFFSET(X1010,0,-COLUMNS($G:$T)-OFFSET(X1010,4-ROW(),0)),T1010+1,3)</f>
        <v>255</v>
      </c>
      <c r="Y1010" s="21">
        <f ca="1">IF(ISBLANK($F1010),"",IF(O1010="",(($U1010*2^8+$V1010)*2^8+$W1010)*2^8+$X1010,$Q1010+2^(32-$O1010)-1))</f>
        <v>2011949311</v>
      </c>
      <c r="Z1010" s="88" t="str">
        <f t="shared" si="15"/>
        <v>JP</v>
      </c>
    </row>
    <row r="1011" spans="2:26" x14ac:dyDescent="0.15">
      <c r="B1011" s="87">
        <v>1007</v>
      </c>
      <c r="C1011" s="92" t="s">
        <v>4474</v>
      </c>
      <c r="D1011" s="53" t="s">
        <v>2088</v>
      </c>
      <c r="E1011" s="25" t="s">
        <v>8</v>
      </c>
      <c r="F1011" s="25" t="s">
        <v>2089</v>
      </c>
      <c r="G1011" s="7">
        <f ca="1">FIND(G$4,OFFSET(G1011,0,3-COLUMNS(D:G)-OFFSET(G1011,4-ROW(),COLUMNS($G:$K))))</f>
        <v>4</v>
      </c>
      <c r="H1011" s="7">
        <f ca="1">FIND(H$4,OFFSET(H1011,0,3-COLUMNS(D:G)-OFFSET(H1011,4-ROW(),COLUMNS($G:$K))),OFFSET(H1011,0,-1)+1)</f>
        <v>8</v>
      </c>
      <c r="I1011" s="7">
        <f ca="1">FIND(I$4,OFFSET(I1011,0,3-COLUMNS(D:G)-OFFSET(I1011,4-ROW(),COLUMNS($G:$K))),OFFSET(I1011,0,-1)+1)</f>
        <v>12</v>
      </c>
      <c r="J1011" s="75">
        <f ca="1">IFERROR(FIND(J$4,OFFSET(J1011,0,-2-OFFSET(J1011,4-ROW(),4))),LEN(OFFSET(J1011,0,-2-OFFSET(J1011,4-ROW(),4)))+1)</f>
        <v>14</v>
      </c>
      <c r="K1011" s="8" t="str">
        <f ca="1">LEFT(OFFSET(K1011,0,-COLUMNS($E:$J)-OFFSET(K1011,4-ROW(),0)),G1011-1)</f>
        <v>119</v>
      </c>
      <c r="L1011" s="9" t="str">
        <f ca="1">MID(OFFSET(L1011,0,-COLUMNS($E:$J)-OFFSET(L1011,4-ROW(),0)),G1011+1,H1011-G1011-1)</f>
        <v>235</v>
      </c>
      <c r="M1011" s="9" t="str">
        <f ca="1">MID(OFFSET(M1011,0,-COLUMNS($E:$J)-OFFSET(M1011,4-ROW(),0)),H1011+1,I1011-H1011-1)</f>
        <v>233</v>
      </c>
      <c r="N1011" s="9" t="str">
        <f ca="1">MID(OFFSET(N1011,0,-COLUMNS($E:$J)-OFFSET(N1011,4-ROW(),0)),I1011+1,J1011-I1011-1)</f>
        <v>0</v>
      </c>
      <c r="O1011" s="79" t="str">
        <f ca="1">MID(OFFSET(O1011,0,-COLUMNS($E:$J)-OFFSET(O1011,4-ROW(),0)),J1011+1,2)</f>
        <v/>
      </c>
      <c r="P1011" s="20">
        <f ca="1">IF(ISBLANK($D1011),"",(($K1011*2^8+$L1011)*2^8+$M1011)*2^8+$N1011)</f>
        <v>2011949312</v>
      </c>
      <c r="Q1011" s="20">
        <f ca="1">IF(O1011="",P1011,$P1011-MOD($P1011,2^(32-$O1011)))</f>
        <v>2011949312</v>
      </c>
      <c r="R1011" s="7">
        <f ca="1">FIND(R$4,OFFSET(R1011,0,3-COLUMNS($F:R)-OFFSET(R1011,4-ROW(),4)))</f>
        <v>4</v>
      </c>
      <c r="S1011" s="7">
        <f ca="1">FIND(S$4,OFFSET(S1011,0,3-COLUMNS($F:R)-OFFSET(S1011,4-ROW(),4)),OFFSET(S1011,0,-1)+1)</f>
        <v>8</v>
      </c>
      <c r="T1011" s="7">
        <f ca="1">FIND(T$4,OFFSET(T1011,0,3-COLUMNS($F:R)-OFFSET(T1011,4-ROW(),4)),OFFSET(T1011,0,-1)+1)</f>
        <v>12</v>
      </c>
      <c r="U1011" s="8" t="str">
        <f ca="1">LEFT(OFFSET(U1011,0,-COLUMNS($G:$T)-OFFSET(U1011,4-ROW(),0)),R1011-1)</f>
        <v>119</v>
      </c>
      <c r="V1011" s="9" t="str">
        <f ca="1">MID(OFFSET(V1011,0,-COLUMNS($G:$T)-OFFSET(V1011,4-ROW(),0)),R1011+1,S1011-R1011-1)</f>
        <v>235</v>
      </c>
      <c r="W1011" s="9" t="str">
        <f ca="1">MID(OFFSET(W1011,0,-COLUMNS($G:$T)-OFFSET(W1011,4-ROW(),0)),S1011+1,T1011-S1011-1)</f>
        <v>234</v>
      </c>
      <c r="X1011" s="9" t="str">
        <f ca="1">MID(OFFSET(X1011,0,-COLUMNS($G:$T)-OFFSET(X1011,4-ROW(),0)),T1011+1,3)</f>
        <v>255</v>
      </c>
      <c r="Y1011" s="21">
        <f ca="1">IF(ISBLANK($F1011),"",IF(O1011="",(($U1011*2^8+$V1011)*2^8+$W1011)*2^8+$X1011,$Q1011+2^(32-$O1011)-1))</f>
        <v>2011949823</v>
      </c>
      <c r="Z1011" s="88" t="str">
        <f t="shared" si="15"/>
        <v>JP</v>
      </c>
    </row>
    <row r="1012" spans="2:26" x14ac:dyDescent="0.15">
      <c r="B1012" s="87">
        <v>1008</v>
      </c>
      <c r="C1012" s="92" t="s">
        <v>4474</v>
      </c>
      <c r="D1012" s="53" t="s">
        <v>2090</v>
      </c>
      <c r="E1012" s="25" t="s">
        <v>8</v>
      </c>
      <c r="F1012" s="25" t="s">
        <v>2091</v>
      </c>
      <c r="G1012" s="7">
        <f ca="1">FIND(G$4,OFFSET(G1012,0,3-COLUMNS(D:G)-OFFSET(G1012,4-ROW(),COLUMNS($G:$K))))</f>
        <v>4</v>
      </c>
      <c r="H1012" s="7">
        <f ca="1">FIND(H$4,OFFSET(H1012,0,3-COLUMNS(D:G)-OFFSET(H1012,4-ROW(),COLUMNS($G:$K))),OFFSET(H1012,0,-1)+1)</f>
        <v>8</v>
      </c>
      <c r="I1012" s="7">
        <f ca="1">FIND(I$4,OFFSET(I1012,0,3-COLUMNS(D:G)-OFFSET(I1012,4-ROW(),COLUMNS($G:$K))),OFFSET(I1012,0,-1)+1)</f>
        <v>12</v>
      </c>
      <c r="J1012" s="75">
        <f ca="1">IFERROR(FIND(J$4,OFFSET(J1012,0,-2-OFFSET(J1012,4-ROW(),4))),LEN(OFFSET(J1012,0,-2-OFFSET(J1012,4-ROW(),4)))+1)</f>
        <v>14</v>
      </c>
      <c r="K1012" s="8" t="str">
        <f ca="1">LEFT(OFFSET(K1012,0,-COLUMNS($E:$J)-OFFSET(K1012,4-ROW(),0)),G1012-1)</f>
        <v>119</v>
      </c>
      <c r="L1012" s="9" t="str">
        <f ca="1">MID(OFFSET(L1012,0,-COLUMNS($E:$J)-OFFSET(L1012,4-ROW(),0)),G1012+1,H1012-G1012-1)</f>
        <v>235</v>
      </c>
      <c r="M1012" s="9" t="str">
        <f ca="1">MID(OFFSET(M1012,0,-COLUMNS($E:$J)-OFFSET(M1012,4-ROW(),0)),H1012+1,I1012-H1012-1)</f>
        <v>235</v>
      </c>
      <c r="N1012" s="9" t="str">
        <f ca="1">MID(OFFSET(N1012,0,-COLUMNS($E:$J)-OFFSET(N1012,4-ROW(),0)),I1012+1,J1012-I1012-1)</f>
        <v>0</v>
      </c>
      <c r="O1012" s="79" t="str">
        <f ca="1">MID(OFFSET(O1012,0,-COLUMNS($E:$J)-OFFSET(O1012,4-ROW(),0)),J1012+1,2)</f>
        <v/>
      </c>
      <c r="P1012" s="20">
        <f ca="1">IF(ISBLANK($D1012),"",(($K1012*2^8+$L1012)*2^8+$M1012)*2^8+$N1012)</f>
        <v>2011949824</v>
      </c>
      <c r="Q1012" s="20">
        <f ca="1">IF(O1012="",P1012,$P1012-MOD($P1012,2^(32-$O1012)))</f>
        <v>2011949824</v>
      </c>
      <c r="R1012" s="7">
        <f ca="1">FIND(R$4,OFFSET(R1012,0,3-COLUMNS($F:R)-OFFSET(R1012,4-ROW(),4)))</f>
        <v>4</v>
      </c>
      <c r="S1012" s="7">
        <f ca="1">FIND(S$4,OFFSET(S1012,0,3-COLUMNS($F:R)-OFFSET(S1012,4-ROW(),4)),OFFSET(S1012,0,-1)+1)</f>
        <v>8</v>
      </c>
      <c r="T1012" s="7">
        <f ca="1">FIND(T$4,OFFSET(T1012,0,3-COLUMNS($F:R)-OFFSET(T1012,4-ROW(),4)),OFFSET(T1012,0,-1)+1)</f>
        <v>12</v>
      </c>
      <c r="U1012" s="8" t="str">
        <f ca="1">LEFT(OFFSET(U1012,0,-COLUMNS($G:$T)-OFFSET(U1012,4-ROW(),0)),R1012-1)</f>
        <v>119</v>
      </c>
      <c r="V1012" s="9" t="str">
        <f ca="1">MID(OFFSET(V1012,0,-COLUMNS($G:$T)-OFFSET(V1012,4-ROW(),0)),R1012+1,S1012-R1012-1)</f>
        <v>235</v>
      </c>
      <c r="W1012" s="9" t="str">
        <f ca="1">MID(OFFSET(W1012,0,-COLUMNS($G:$T)-OFFSET(W1012,4-ROW(),0)),S1012+1,T1012-S1012-1)</f>
        <v>237</v>
      </c>
      <c r="X1012" s="9" t="str">
        <f ca="1">MID(OFFSET(X1012,0,-COLUMNS($G:$T)-OFFSET(X1012,4-ROW(),0)),T1012+1,3)</f>
        <v>255</v>
      </c>
      <c r="Y1012" s="21">
        <f ca="1">IF(ISBLANK($F1012),"",IF(O1012="",(($U1012*2^8+$V1012)*2^8+$W1012)*2^8+$X1012,$Q1012+2^(32-$O1012)-1))</f>
        <v>2011950591</v>
      </c>
      <c r="Z1012" s="88" t="str">
        <f t="shared" si="15"/>
        <v>JP</v>
      </c>
    </row>
    <row r="1013" spans="2:26" x14ac:dyDescent="0.15">
      <c r="B1013" s="87">
        <v>1009</v>
      </c>
      <c r="C1013" s="92" t="s">
        <v>4474</v>
      </c>
      <c r="D1013" s="53" t="s">
        <v>2092</v>
      </c>
      <c r="E1013" s="25" t="s">
        <v>8</v>
      </c>
      <c r="F1013" s="25" t="s">
        <v>2093</v>
      </c>
      <c r="G1013" s="7">
        <f ca="1">FIND(G$4,OFFSET(G1013,0,3-COLUMNS(D:G)-OFFSET(G1013,4-ROW(),COLUMNS($G:$K))))</f>
        <v>4</v>
      </c>
      <c r="H1013" s="7">
        <f ca="1">FIND(H$4,OFFSET(H1013,0,3-COLUMNS(D:G)-OFFSET(H1013,4-ROW(),COLUMNS($G:$K))),OFFSET(H1013,0,-1)+1)</f>
        <v>8</v>
      </c>
      <c r="I1013" s="7">
        <f ca="1">FIND(I$4,OFFSET(I1013,0,3-COLUMNS(D:G)-OFFSET(I1013,4-ROW(),COLUMNS($G:$K))),OFFSET(I1013,0,-1)+1)</f>
        <v>12</v>
      </c>
      <c r="J1013" s="75">
        <f ca="1">IFERROR(FIND(J$4,OFFSET(J1013,0,-2-OFFSET(J1013,4-ROW(),4))),LEN(OFFSET(J1013,0,-2-OFFSET(J1013,4-ROW(),4)))+1)</f>
        <v>14</v>
      </c>
      <c r="K1013" s="8" t="str">
        <f ca="1">LEFT(OFFSET(K1013,0,-COLUMNS($E:$J)-OFFSET(K1013,4-ROW(),0)),G1013-1)</f>
        <v>119</v>
      </c>
      <c r="L1013" s="9" t="str">
        <f ca="1">MID(OFFSET(L1013,0,-COLUMNS($E:$J)-OFFSET(L1013,4-ROW(),0)),G1013+1,H1013-G1013-1)</f>
        <v>235</v>
      </c>
      <c r="M1013" s="9" t="str">
        <f ca="1">MID(OFFSET(M1013,0,-COLUMNS($E:$J)-OFFSET(M1013,4-ROW(),0)),H1013+1,I1013-H1013-1)</f>
        <v>238</v>
      </c>
      <c r="N1013" s="9" t="str">
        <f ca="1">MID(OFFSET(N1013,0,-COLUMNS($E:$J)-OFFSET(N1013,4-ROW(),0)),I1013+1,J1013-I1013-1)</f>
        <v>0</v>
      </c>
      <c r="O1013" s="79" t="str">
        <f ca="1">MID(OFFSET(O1013,0,-COLUMNS($E:$J)-OFFSET(O1013,4-ROW(),0)),J1013+1,2)</f>
        <v/>
      </c>
      <c r="P1013" s="20">
        <f ca="1">IF(ISBLANK($D1013),"",(($K1013*2^8+$L1013)*2^8+$M1013)*2^8+$N1013)</f>
        <v>2011950592</v>
      </c>
      <c r="Q1013" s="20">
        <f ca="1">IF(O1013="",P1013,$P1013-MOD($P1013,2^(32-$O1013)))</f>
        <v>2011950592</v>
      </c>
      <c r="R1013" s="7">
        <f ca="1">FIND(R$4,OFFSET(R1013,0,3-COLUMNS($F:R)-OFFSET(R1013,4-ROW(),4)))</f>
        <v>4</v>
      </c>
      <c r="S1013" s="7">
        <f ca="1">FIND(S$4,OFFSET(S1013,0,3-COLUMNS($F:R)-OFFSET(S1013,4-ROW(),4)),OFFSET(S1013,0,-1)+1)</f>
        <v>8</v>
      </c>
      <c r="T1013" s="7">
        <f ca="1">FIND(T$4,OFFSET(T1013,0,3-COLUMNS($F:R)-OFFSET(T1013,4-ROW(),4)),OFFSET(T1013,0,-1)+1)</f>
        <v>12</v>
      </c>
      <c r="U1013" s="8" t="str">
        <f ca="1">LEFT(OFFSET(U1013,0,-COLUMNS($G:$T)-OFFSET(U1013,4-ROW(),0)),R1013-1)</f>
        <v>119</v>
      </c>
      <c r="V1013" s="9" t="str">
        <f ca="1">MID(OFFSET(V1013,0,-COLUMNS($G:$T)-OFFSET(V1013,4-ROW(),0)),R1013+1,S1013-R1013-1)</f>
        <v>235</v>
      </c>
      <c r="W1013" s="9" t="str">
        <f ca="1">MID(OFFSET(W1013,0,-COLUMNS($G:$T)-OFFSET(W1013,4-ROW(),0)),S1013+1,T1013-S1013-1)</f>
        <v>239</v>
      </c>
      <c r="X1013" s="9" t="str">
        <f ca="1">MID(OFFSET(X1013,0,-COLUMNS($G:$T)-OFFSET(X1013,4-ROW(),0)),T1013+1,3)</f>
        <v>255</v>
      </c>
      <c r="Y1013" s="21">
        <f ca="1">IF(ISBLANK($F1013),"",IF(O1013="",(($U1013*2^8+$V1013)*2^8+$W1013)*2^8+$X1013,$Q1013+2^(32-$O1013)-1))</f>
        <v>2011951103</v>
      </c>
      <c r="Z1013" s="88" t="str">
        <f t="shared" si="15"/>
        <v>JP</v>
      </c>
    </row>
    <row r="1014" spans="2:26" x14ac:dyDescent="0.15">
      <c r="B1014" s="87">
        <v>1010</v>
      </c>
      <c r="C1014" s="92" t="s">
        <v>4474</v>
      </c>
      <c r="D1014" s="53" t="s">
        <v>2094</v>
      </c>
      <c r="E1014" s="25" t="s">
        <v>8</v>
      </c>
      <c r="F1014" s="25" t="s">
        <v>2095</v>
      </c>
      <c r="G1014" s="7">
        <f ca="1">FIND(G$4,OFFSET(G1014,0,3-COLUMNS(D:G)-OFFSET(G1014,4-ROW(),COLUMNS($G:$K))))</f>
        <v>4</v>
      </c>
      <c r="H1014" s="7">
        <f ca="1">FIND(H$4,OFFSET(H1014,0,3-COLUMNS(D:G)-OFFSET(H1014,4-ROW(),COLUMNS($G:$K))),OFFSET(H1014,0,-1)+1)</f>
        <v>8</v>
      </c>
      <c r="I1014" s="7">
        <f ca="1">FIND(I$4,OFFSET(I1014,0,3-COLUMNS(D:G)-OFFSET(I1014,4-ROW(),COLUMNS($G:$K))),OFFSET(I1014,0,-1)+1)</f>
        <v>10</v>
      </c>
      <c r="J1014" s="75">
        <f ca="1">IFERROR(FIND(J$4,OFFSET(J1014,0,-2-OFFSET(J1014,4-ROW(),4))),LEN(OFFSET(J1014,0,-2-OFFSET(J1014,4-ROW(),4)))+1)</f>
        <v>12</v>
      </c>
      <c r="K1014" s="8" t="str">
        <f ca="1">LEFT(OFFSET(K1014,0,-COLUMNS($E:$J)-OFFSET(K1014,4-ROW(),0)),G1014-1)</f>
        <v>119</v>
      </c>
      <c r="L1014" s="9" t="str">
        <f ca="1">MID(OFFSET(L1014,0,-COLUMNS($E:$J)-OFFSET(L1014,4-ROW(),0)),G1014+1,H1014-G1014-1)</f>
        <v>238</v>
      </c>
      <c r="M1014" s="9" t="str">
        <f ca="1">MID(OFFSET(M1014,0,-COLUMNS($E:$J)-OFFSET(M1014,4-ROW(),0)),H1014+1,I1014-H1014-1)</f>
        <v>0</v>
      </c>
      <c r="N1014" s="9" t="str">
        <f ca="1">MID(OFFSET(N1014,0,-COLUMNS($E:$J)-OFFSET(N1014,4-ROW(),0)),I1014+1,J1014-I1014-1)</f>
        <v>0</v>
      </c>
      <c r="O1014" s="79" t="str">
        <f ca="1">MID(OFFSET(O1014,0,-COLUMNS($E:$J)-OFFSET(O1014,4-ROW(),0)),J1014+1,2)</f>
        <v/>
      </c>
      <c r="P1014" s="20">
        <f ca="1">IF(ISBLANK($D1014),"",(($K1014*2^8+$L1014)*2^8+$M1014)*2^8+$N1014)</f>
        <v>2012086272</v>
      </c>
      <c r="Q1014" s="20">
        <f ca="1">IF(O1014="",P1014,$P1014-MOD($P1014,2^(32-$O1014)))</f>
        <v>2012086272</v>
      </c>
      <c r="R1014" s="7">
        <f ca="1">FIND(R$4,OFFSET(R1014,0,3-COLUMNS($F:R)-OFFSET(R1014,4-ROW(),4)))</f>
        <v>4</v>
      </c>
      <c r="S1014" s="7">
        <f ca="1">FIND(S$4,OFFSET(S1014,0,3-COLUMNS($F:R)-OFFSET(S1014,4-ROW(),4)),OFFSET(S1014,0,-1)+1)</f>
        <v>8</v>
      </c>
      <c r="T1014" s="7">
        <f ca="1">FIND(T$4,OFFSET(T1014,0,3-COLUMNS($F:R)-OFFSET(T1014,4-ROW(),4)),OFFSET(T1014,0,-1)+1)</f>
        <v>12</v>
      </c>
      <c r="U1014" s="8" t="str">
        <f ca="1">LEFT(OFFSET(U1014,0,-COLUMNS($G:$T)-OFFSET(U1014,4-ROW(),0)),R1014-1)</f>
        <v>119</v>
      </c>
      <c r="V1014" s="9" t="str">
        <f ca="1">MID(OFFSET(V1014,0,-COLUMNS($G:$T)-OFFSET(V1014,4-ROW(),0)),R1014+1,S1014-R1014-1)</f>
        <v>239</v>
      </c>
      <c r="W1014" s="9" t="str">
        <f ca="1">MID(OFFSET(W1014,0,-COLUMNS($G:$T)-OFFSET(W1014,4-ROW(),0)),S1014+1,T1014-S1014-1)</f>
        <v>255</v>
      </c>
      <c r="X1014" s="9" t="str">
        <f ca="1">MID(OFFSET(X1014,0,-COLUMNS($G:$T)-OFFSET(X1014,4-ROW(),0)),T1014+1,3)</f>
        <v>255</v>
      </c>
      <c r="Y1014" s="21">
        <f ca="1">IF(ISBLANK($F1014),"",IF(O1014="",(($U1014*2^8+$V1014)*2^8+$W1014)*2^8+$X1014,$Q1014+2^(32-$O1014)-1))</f>
        <v>2012217343</v>
      </c>
      <c r="Z1014" s="88" t="str">
        <f t="shared" si="15"/>
        <v>JP</v>
      </c>
    </row>
    <row r="1015" spans="2:26" x14ac:dyDescent="0.15">
      <c r="B1015" s="87">
        <v>1011</v>
      </c>
      <c r="C1015" s="92" t="s">
        <v>4474</v>
      </c>
      <c r="D1015" s="53" t="s">
        <v>2096</v>
      </c>
      <c r="E1015" s="25" t="s">
        <v>8</v>
      </c>
      <c r="F1015" s="25" t="s">
        <v>2097</v>
      </c>
      <c r="G1015" s="7">
        <f ca="1">FIND(G$4,OFFSET(G1015,0,3-COLUMNS(D:G)-OFFSET(G1015,4-ROW(),COLUMNS($G:$K))))</f>
        <v>4</v>
      </c>
      <c r="H1015" s="7">
        <f ca="1">FIND(H$4,OFFSET(H1015,0,3-COLUMNS(D:G)-OFFSET(H1015,4-ROW(),COLUMNS($G:$K))),OFFSET(H1015,0,-1)+1)</f>
        <v>8</v>
      </c>
      <c r="I1015" s="7">
        <f ca="1">FIND(I$4,OFFSET(I1015,0,3-COLUMNS(D:G)-OFFSET(I1015,4-ROW(),COLUMNS($G:$K))),OFFSET(I1015,0,-1)+1)</f>
        <v>10</v>
      </c>
      <c r="J1015" s="75">
        <f ca="1">IFERROR(FIND(J$4,OFFSET(J1015,0,-2-OFFSET(J1015,4-ROW(),4))),LEN(OFFSET(J1015,0,-2-OFFSET(J1015,4-ROW(),4)))+1)</f>
        <v>12</v>
      </c>
      <c r="K1015" s="8" t="str">
        <f ca="1">LEFT(OFFSET(K1015,0,-COLUMNS($E:$J)-OFFSET(K1015,4-ROW(),0)),G1015-1)</f>
        <v>119</v>
      </c>
      <c r="L1015" s="9" t="str">
        <f ca="1">MID(OFFSET(L1015,0,-COLUMNS($E:$J)-OFFSET(L1015,4-ROW(),0)),G1015+1,H1015-G1015-1)</f>
        <v>240</v>
      </c>
      <c r="M1015" s="9" t="str">
        <f ca="1">MID(OFFSET(M1015,0,-COLUMNS($E:$J)-OFFSET(M1015,4-ROW(),0)),H1015+1,I1015-H1015-1)</f>
        <v>0</v>
      </c>
      <c r="N1015" s="9" t="str">
        <f ca="1">MID(OFFSET(N1015,0,-COLUMNS($E:$J)-OFFSET(N1015,4-ROW(),0)),I1015+1,J1015-I1015-1)</f>
        <v>0</v>
      </c>
      <c r="O1015" s="79" t="str">
        <f ca="1">MID(OFFSET(O1015,0,-COLUMNS($E:$J)-OFFSET(O1015,4-ROW(),0)),J1015+1,2)</f>
        <v/>
      </c>
      <c r="P1015" s="20">
        <f ca="1">IF(ISBLANK($D1015),"",(($K1015*2^8+$L1015)*2^8+$M1015)*2^8+$N1015)</f>
        <v>2012217344</v>
      </c>
      <c r="Q1015" s="20">
        <f ca="1">IF(O1015="",P1015,$P1015-MOD($P1015,2^(32-$O1015)))</f>
        <v>2012217344</v>
      </c>
      <c r="R1015" s="7">
        <f ca="1">FIND(R$4,OFFSET(R1015,0,3-COLUMNS($F:R)-OFFSET(R1015,4-ROW(),4)))</f>
        <v>4</v>
      </c>
      <c r="S1015" s="7">
        <f ca="1">FIND(S$4,OFFSET(S1015,0,3-COLUMNS($F:R)-OFFSET(S1015,4-ROW(),4)),OFFSET(S1015,0,-1)+1)</f>
        <v>8</v>
      </c>
      <c r="T1015" s="7">
        <f ca="1">FIND(T$4,OFFSET(T1015,0,3-COLUMNS($F:R)-OFFSET(T1015,4-ROW(),4)),OFFSET(T1015,0,-1)+1)</f>
        <v>12</v>
      </c>
      <c r="U1015" s="8" t="str">
        <f ca="1">LEFT(OFFSET(U1015,0,-COLUMNS($G:$T)-OFFSET(U1015,4-ROW(),0)),R1015-1)</f>
        <v>119</v>
      </c>
      <c r="V1015" s="9" t="str">
        <f ca="1">MID(OFFSET(V1015,0,-COLUMNS($G:$T)-OFFSET(V1015,4-ROW(),0)),R1015+1,S1015-R1015-1)</f>
        <v>243</v>
      </c>
      <c r="W1015" s="9" t="str">
        <f ca="1">MID(OFFSET(W1015,0,-COLUMNS($G:$T)-OFFSET(W1015,4-ROW(),0)),S1015+1,T1015-S1015-1)</f>
        <v>255</v>
      </c>
      <c r="X1015" s="9" t="str">
        <f ca="1">MID(OFFSET(X1015,0,-COLUMNS($G:$T)-OFFSET(X1015,4-ROW(),0)),T1015+1,3)</f>
        <v>255</v>
      </c>
      <c r="Y1015" s="21">
        <f ca="1">IF(ISBLANK($F1015),"",IF(O1015="",(($U1015*2^8+$V1015)*2^8+$W1015)*2^8+$X1015,$Q1015+2^(32-$O1015)-1))</f>
        <v>2012479487</v>
      </c>
      <c r="Z1015" s="88" t="str">
        <f t="shared" si="15"/>
        <v>JP</v>
      </c>
    </row>
    <row r="1016" spans="2:26" x14ac:dyDescent="0.15">
      <c r="B1016" s="87">
        <v>1012</v>
      </c>
      <c r="C1016" s="92" t="s">
        <v>4474</v>
      </c>
      <c r="D1016" s="53" t="s">
        <v>2098</v>
      </c>
      <c r="E1016" s="25" t="s">
        <v>8</v>
      </c>
      <c r="F1016" s="25" t="s">
        <v>2099</v>
      </c>
      <c r="G1016" s="7">
        <f ca="1">FIND(G$4,OFFSET(G1016,0,3-COLUMNS(D:G)-OFFSET(G1016,4-ROW(),COLUMNS($G:$K))))</f>
        <v>4</v>
      </c>
      <c r="H1016" s="7">
        <f ca="1">FIND(H$4,OFFSET(H1016,0,3-COLUMNS(D:G)-OFFSET(H1016,4-ROW(),COLUMNS($G:$K))),OFFSET(H1016,0,-1)+1)</f>
        <v>8</v>
      </c>
      <c r="I1016" s="7">
        <f ca="1">FIND(I$4,OFFSET(I1016,0,3-COLUMNS(D:G)-OFFSET(I1016,4-ROW(),COLUMNS($G:$K))),OFFSET(I1016,0,-1)+1)</f>
        <v>10</v>
      </c>
      <c r="J1016" s="75">
        <f ca="1">IFERROR(FIND(J$4,OFFSET(J1016,0,-2-OFFSET(J1016,4-ROW(),4))),LEN(OFFSET(J1016,0,-2-OFFSET(J1016,4-ROW(),4)))+1)</f>
        <v>12</v>
      </c>
      <c r="K1016" s="8" t="str">
        <f ca="1">LEFT(OFFSET(K1016,0,-COLUMNS($E:$J)-OFFSET(K1016,4-ROW(),0)),G1016-1)</f>
        <v>119</v>
      </c>
      <c r="L1016" s="9" t="str">
        <f ca="1">MID(OFFSET(L1016,0,-COLUMNS($E:$J)-OFFSET(L1016,4-ROW(),0)),G1016+1,H1016-G1016-1)</f>
        <v>244</v>
      </c>
      <c r="M1016" s="9" t="str">
        <f ca="1">MID(OFFSET(M1016,0,-COLUMNS($E:$J)-OFFSET(M1016,4-ROW(),0)),H1016+1,I1016-H1016-1)</f>
        <v>0</v>
      </c>
      <c r="N1016" s="9" t="str">
        <f ca="1">MID(OFFSET(N1016,0,-COLUMNS($E:$J)-OFFSET(N1016,4-ROW(),0)),I1016+1,J1016-I1016-1)</f>
        <v>0</v>
      </c>
      <c r="O1016" s="79" t="str">
        <f ca="1">MID(OFFSET(O1016,0,-COLUMNS($E:$J)-OFFSET(O1016,4-ROW(),0)),J1016+1,2)</f>
        <v/>
      </c>
      <c r="P1016" s="20">
        <f ca="1">IF(ISBLANK($D1016),"",(($K1016*2^8+$L1016)*2^8+$M1016)*2^8+$N1016)</f>
        <v>2012479488</v>
      </c>
      <c r="Q1016" s="20">
        <f ca="1">IF(O1016="",P1016,$P1016-MOD($P1016,2^(32-$O1016)))</f>
        <v>2012479488</v>
      </c>
      <c r="R1016" s="7">
        <f ca="1">FIND(R$4,OFFSET(R1016,0,3-COLUMNS($F:R)-OFFSET(R1016,4-ROW(),4)))</f>
        <v>4</v>
      </c>
      <c r="S1016" s="7">
        <f ca="1">FIND(S$4,OFFSET(S1016,0,3-COLUMNS($F:R)-OFFSET(S1016,4-ROW(),4)),OFFSET(S1016,0,-1)+1)</f>
        <v>8</v>
      </c>
      <c r="T1016" s="7">
        <f ca="1">FIND(T$4,OFFSET(T1016,0,3-COLUMNS($F:R)-OFFSET(T1016,4-ROW(),4)),OFFSET(T1016,0,-1)+1)</f>
        <v>12</v>
      </c>
      <c r="U1016" s="8" t="str">
        <f ca="1">LEFT(OFFSET(U1016,0,-COLUMNS($G:$T)-OFFSET(U1016,4-ROW(),0)),R1016-1)</f>
        <v>119</v>
      </c>
      <c r="V1016" s="9" t="str">
        <f ca="1">MID(OFFSET(V1016,0,-COLUMNS($G:$T)-OFFSET(V1016,4-ROW(),0)),R1016+1,S1016-R1016-1)</f>
        <v>244</v>
      </c>
      <c r="W1016" s="9" t="str">
        <f ca="1">MID(OFFSET(W1016,0,-COLUMNS($G:$T)-OFFSET(W1016,4-ROW(),0)),S1016+1,T1016-S1016-1)</f>
        <v>255</v>
      </c>
      <c r="X1016" s="9" t="str">
        <f ca="1">MID(OFFSET(X1016,0,-COLUMNS($G:$T)-OFFSET(X1016,4-ROW(),0)),T1016+1,3)</f>
        <v>255</v>
      </c>
      <c r="Y1016" s="21">
        <f ca="1">IF(ISBLANK($F1016),"",IF(O1016="",(($U1016*2^8+$V1016)*2^8+$W1016)*2^8+$X1016,$Q1016+2^(32-$O1016)-1))</f>
        <v>2012545023</v>
      </c>
      <c r="Z1016" s="88" t="str">
        <f t="shared" si="15"/>
        <v>JP</v>
      </c>
    </row>
    <row r="1017" spans="2:26" x14ac:dyDescent="0.15">
      <c r="B1017" s="87">
        <v>1013</v>
      </c>
      <c r="C1017" s="92" t="s">
        <v>4474</v>
      </c>
      <c r="D1017" s="53" t="s">
        <v>2100</v>
      </c>
      <c r="E1017" s="25" t="s">
        <v>8</v>
      </c>
      <c r="F1017" s="25" t="s">
        <v>2101</v>
      </c>
      <c r="G1017" s="7">
        <f ca="1">FIND(G$4,OFFSET(G1017,0,3-COLUMNS(D:G)-OFFSET(G1017,4-ROW(),COLUMNS($G:$K))))</f>
        <v>4</v>
      </c>
      <c r="H1017" s="7">
        <f ca="1">FIND(H$4,OFFSET(H1017,0,3-COLUMNS(D:G)-OFFSET(H1017,4-ROW(),COLUMNS($G:$K))),OFFSET(H1017,0,-1)+1)</f>
        <v>8</v>
      </c>
      <c r="I1017" s="7">
        <f ca="1">FIND(I$4,OFFSET(I1017,0,3-COLUMNS(D:G)-OFFSET(I1017,4-ROW(),COLUMNS($G:$K))),OFFSET(I1017,0,-1)+1)</f>
        <v>10</v>
      </c>
      <c r="J1017" s="75">
        <f ca="1">IFERROR(FIND(J$4,OFFSET(J1017,0,-2-OFFSET(J1017,4-ROW(),4))),LEN(OFFSET(J1017,0,-2-OFFSET(J1017,4-ROW(),4)))+1)</f>
        <v>12</v>
      </c>
      <c r="K1017" s="8" t="str">
        <f ca="1">LEFT(OFFSET(K1017,0,-COLUMNS($E:$J)-OFFSET(K1017,4-ROW(),0)),G1017-1)</f>
        <v>119</v>
      </c>
      <c r="L1017" s="9" t="str">
        <f ca="1">MID(OFFSET(L1017,0,-COLUMNS($E:$J)-OFFSET(L1017,4-ROW(),0)),G1017+1,H1017-G1017-1)</f>
        <v>245</v>
      </c>
      <c r="M1017" s="9" t="str">
        <f ca="1">MID(OFFSET(M1017,0,-COLUMNS($E:$J)-OFFSET(M1017,4-ROW(),0)),H1017+1,I1017-H1017-1)</f>
        <v>0</v>
      </c>
      <c r="N1017" s="9" t="str">
        <f ca="1">MID(OFFSET(N1017,0,-COLUMNS($E:$J)-OFFSET(N1017,4-ROW(),0)),I1017+1,J1017-I1017-1)</f>
        <v>0</v>
      </c>
      <c r="O1017" s="79" t="str">
        <f ca="1">MID(OFFSET(O1017,0,-COLUMNS($E:$J)-OFFSET(O1017,4-ROW(),0)),J1017+1,2)</f>
        <v/>
      </c>
      <c r="P1017" s="20">
        <f ca="1">IF(ISBLANK($D1017),"",(($K1017*2^8+$L1017)*2^8+$M1017)*2^8+$N1017)</f>
        <v>2012545024</v>
      </c>
      <c r="Q1017" s="20">
        <f ca="1">IF(O1017="",P1017,$P1017-MOD($P1017,2^(32-$O1017)))</f>
        <v>2012545024</v>
      </c>
      <c r="R1017" s="7">
        <f ca="1">FIND(R$4,OFFSET(R1017,0,3-COLUMNS($F:R)-OFFSET(R1017,4-ROW(),4)))</f>
        <v>4</v>
      </c>
      <c r="S1017" s="7">
        <f ca="1">FIND(S$4,OFFSET(S1017,0,3-COLUMNS($F:R)-OFFSET(S1017,4-ROW(),4)),OFFSET(S1017,0,-1)+1)</f>
        <v>8</v>
      </c>
      <c r="T1017" s="7">
        <f ca="1">FIND(T$4,OFFSET(T1017,0,3-COLUMNS($F:R)-OFFSET(T1017,4-ROW(),4)),OFFSET(T1017,0,-1)+1)</f>
        <v>12</v>
      </c>
      <c r="U1017" s="8" t="str">
        <f ca="1">LEFT(OFFSET(U1017,0,-COLUMNS($G:$T)-OFFSET(U1017,4-ROW(),0)),R1017-1)</f>
        <v>119</v>
      </c>
      <c r="V1017" s="9" t="str">
        <f ca="1">MID(OFFSET(V1017,0,-COLUMNS($G:$T)-OFFSET(V1017,4-ROW(),0)),R1017+1,S1017-R1017-1)</f>
        <v>245</v>
      </c>
      <c r="W1017" s="9" t="str">
        <f ca="1">MID(OFFSET(W1017,0,-COLUMNS($G:$T)-OFFSET(W1017,4-ROW(),0)),S1017+1,T1017-S1017-1)</f>
        <v>255</v>
      </c>
      <c r="X1017" s="9" t="str">
        <f ca="1">MID(OFFSET(X1017,0,-COLUMNS($G:$T)-OFFSET(X1017,4-ROW(),0)),T1017+1,3)</f>
        <v>255</v>
      </c>
      <c r="Y1017" s="21">
        <f ca="1">IF(ISBLANK($F1017),"",IF(O1017="",(($U1017*2^8+$V1017)*2^8+$W1017)*2^8+$X1017,$Q1017+2^(32-$O1017)-1))</f>
        <v>2012610559</v>
      </c>
      <c r="Z1017" s="88" t="str">
        <f t="shared" si="15"/>
        <v>JP</v>
      </c>
    </row>
    <row r="1018" spans="2:26" x14ac:dyDescent="0.15">
      <c r="B1018" s="87">
        <v>1014</v>
      </c>
      <c r="C1018" s="92" t="s">
        <v>4474</v>
      </c>
      <c r="D1018" s="53" t="s">
        <v>2102</v>
      </c>
      <c r="E1018" s="25" t="s">
        <v>8</v>
      </c>
      <c r="F1018" s="25" t="s">
        <v>2103</v>
      </c>
      <c r="G1018" s="7">
        <f ca="1">FIND(G$4,OFFSET(G1018,0,3-COLUMNS(D:G)-OFFSET(G1018,4-ROW(),COLUMNS($G:$K))))</f>
        <v>4</v>
      </c>
      <c r="H1018" s="7">
        <f ca="1">FIND(H$4,OFFSET(H1018,0,3-COLUMNS(D:G)-OFFSET(H1018,4-ROW(),COLUMNS($G:$K))),OFFSET(H1018,0,-1)+1)</f>
        <v>8</v>
      </c>
      <c r="I1018" s="7">
        <f ca="1">FIND(I$4,OFFSET(I1018,0,3-COLUMNS(D:G)-OFFSET(I1018,4-ROW(),COLUMNS($G:$K))),OFFSET(I1018,0,-1)+1)</f>
        <v>11</v>
      </c>
      <c r="J1018" s="75">
        <f ca="1">IFERROR(FIND(J$4,OFFSET(J1018,0,-2-OFFSET(J1018,4-ROW(),4))),LEN(OFFSET(J1018,0,-2-OFFSET(J1018,4-ROW(),4)))+1)</f>
        <v>13</v>
      </c>
      <c r="K1018" s="8" t="str">
        <f ca="1">LEFT(OFFSET(K1018,0,-COLUMNS($E:$J)-OFFSET(K1018,4-ROW(),0)),G1018-1)</f>
        <v>119</v>
      </c>
      <c r="L1018" s="9" t="str">
        <f ca="1">MID(OFFSET(L1018,0,-COLUMNS($E:$J)-OFFSET(L1018,4-ROW(),0)),G1018+1,H1018-G1018-1)</f>
        <v>252</v>
      </c>
      <c r="M1018" s="9" t="str">
        <f ca="1">MID(OFFSET(M1018,0,-COLUMNS($E:$J)-OFFSET(M1018,4-ROW(),0)),H1018+1,I1018-H1018-1)</f>
        <v>32</v>
      </c>
      <c r="N1018" s="9" t="str">
        <f ca="1">MID(OFFSET(N1018,0,-COLUMNS($E:$J)-OFFSET(N1018,4-ROW(),0)),I1018+1,J1018-I1018-1)</f>
        <v>0</v>
      </c>
      <c r="O1018" s="79" t="str">
        <f ca="1">MID(OFFSET(O1018,0,-COLUMNS($E:$J)-OFFSET(O1018,4-ROW(),0)),J1018+1,2)</f>
        <v/>
      </c>
      <c r="P1018" s="20">
        <f ca="1">IF(ISBLANK($D1018),"",(($K1018*2^8+$L1018)*2^8+$M1018)*2^8+$N1018)</f>
        <v>2013011968</v>
      </c>
      <c r="Q1018" s="20">
        <f ca="1">IF(O1018="",P1018,$P1018-MOD($P1018,2^(32-$O1018)))</f>
        <v>2013011968</v>
      </c>
      <c r="R1018" s="7">
        <f ca="1">FIND(R$4,OFFSET(R1018,0,3-COLUMNS($F:R)-OFFSET(R1018,4-ROW(),4)))</f>
        <v>4</v>
      </c>
      <c r="S1018" s="7">
        <f ca="1">FIND(S$4,OFFSET(S1018,0,3-COLUMNS($F:R)-OFFSET(S1018,4-ROW(),4)),OFFSET(S1018,0,-1)+1)</f>
        <v>8</v>
      </c>
      <c r="T1018" s="7">
        <f ca="1">FIND(T$4,OFFSET(T1018,0,3-COLUMNS($F:R)-OFFSET(T1018,4-ROW(),4)),OFFSET(T1018,0,-1)+1)</f>
        <v>11</v>
      </c>
      <c r="U1018" s="8" t="str">
        <f ca="1">LEFT(OFFSET(U1018,0,-COLUMNS($G:$T)-OFFSET(U1018,4-ROW(),0)),R1018-1)</f>
        <v>119</v>
      </c>
      <c r="V1018" s="9" t="str">
        <f ca="1">MID(OFFSET(V1018,0,-COLUMNS($G:$T)-OFFSET(V1018,4-ROW(),0)),R1018+1,S1018-R1018-1)</f>
        <v>252</v>
      </c>
      <c r="W1018" s="9" t="str">
        <f ca="1">MID(OFFSET(W1018,0,-COLUMNS($G:$T)-OFFSET(W1018,4-ROW(),0)),S1018+1,T1018-S1018-1)</f>
        <v>63</v>
      </c>
      <c r="X1018" s="9" t="str">
        <f ca="1">MID(OFFSET(X1018,0,-COLUMNS($G:$T)-OFFSET(X1018,4-ROW(),0)),T1018+1,3)</f>
        <v>255</v>
      </c>
      <c r="Y1018" s="21">
        <f ca="1">IF(ISBLANK($F1018),"",IF(O1018="",(($U1018*2^8+$V1018)*2^8+$W1018)*2^8+$X1018,$Q1018+2^(32-$O1018)-1))</f>
        <v>2013020159</v>
      </c>
      <c r="Z1018" s="88" t="str">
        <f t="shared" si="15"/>
        <v>JP</v>
      </c>
    </row>
    <row r="1019" spans="2:26" x14ac:dyDescent="0.15">
      <c r="B1019" s="87">
        <v>1015</v>
      </c>
      <c r="C1019" s="92" t="s">
        <v>4474</v>
      </c>
      <c r="D1019" s="53" t="s">
        <v>2104</v>
      </c>
      <c r="E1019" s="25" t="s">
        <v>8</v>
      </c>
      <c r="F1019" s="25" t="s">
        <v>2105</v>
      </c>
      <c r="G1019" s="7">
        <f ca="1">FIND(G$4,OFFSET(G1019,0,3-COLUMNS(D:G)-OFFSET(G1019,4-ROW(),COLUMNS($G:$K))))</f>
        <v>4</v>
      </c>
      <c r="H1019" s="7">
        <f ca="1">FIND(H$4,OFFSET(H1019,0,3-COLUMNS(D:G)-OFFSET(H1019,4-ROW(),COLUMNS($G:$K))),OFFSET(H1019,0,-1)+1)</f>
        <v>7</v>
      </c>
      <c r="I1019" s="7">
        <f ca="1">FIND(I$4,OFFSET(I1019,0,3-COLUMNS(D:G)-OFFSET(I1019,4-ROW(),COLUMNS($G:$K))),OFFSET(I1019,0,-1)+1)</f>
        <v>11</v>
      </c>
      <c r="J1019" s="75">
        <f ca="1">IFERROR(FIND(J$4,OFFSET(J1019,0,-2-OFFSET(J1019,4-ROW(),4))),LEN(OFFSET(J1019,0,-2-OFFSET(J1019,4-ROW(),4)))+1)</f>
        <v>13</v>
      </c>
      <c r="K1019" s="8" t="str">
        <f ca="1">LEFT(OFFSET(K1019,0,-COLUMNS($E:$J)-OFFSET(K1019,4-ROW(),0)),G1019-1)</f>
        <v>120</v>
      </c>
      <c r="L1019" s="9" t="str">
        <f ca="1">MID(OFFSET(L1019,0,-COLUMNS($E:$J)-OFFSET(L1019,4-ROW(),0)),G1019+1,H1019-G1019-1)</f>
        <v>29</v>
      </c>
      <c r="M1019" s="9" t="str">
        <f ca="1">MID(OFFSET(M1019,0,-COLUMNS($E:$J)-OFFSET(M1019,4-ROW(),0)),H1019+1,I1019-H1019-1)</f>
        <v>144</v>
      </c>
      <c r="N1019" s="9" t="str">
        <f ca="1">MID(OFFSET(N1019,0,-COLUMNS($E:$J)-OFFSET(N1019,4-ROW(),0)),I1019+1,J1019-I1019-1)</f>
        <v>0</v>
      </c>
      <c r="O1019" s="79" t="str">
        <f ca="1">MID(OFFSET(O1019,0,-COLUMNS($E:$J)-OFFSET(O1019,4-ROW(),0)),J1019+1,2)</f>
        <v/>
      </c>
      <c r="P1019" s="20">
        <f ca="1">IF(ISBLANK($D1019),"",(($K1019*2^8+$L1019)*2^8+$M1019)*2^8+$N1019)</f>
        <v>2015203328</v>
      </c>
      <c r="Q1019" s="20">
        <f ca="1">IF(O1019="",P1019,$P1019-MOD($P1019,2^(32-$O1019)))</f>
        <v>2015203328</v>
      </c>
      <c r="R1019" s="7">
        <f ca="1">FIND(R$4,OFFSET(R1019,0,3-COLUMNS($F:R)-OFFSET(R1019,4-ROW(),4)))</f>
        <v>4</v>
      </c>
      <c r="S1019" s="7">
        <f ca="1">FIND(S$4,OFFSET(S1019,0,3-COLUMNS($F:R)-OFFSET(S1019,4-ROW(),4)),OFFSET(S1019,0,-1)+1)</f>
        <v>7</v>
      </c>
      <c r="T1019" s="7">
        <f ca="1">FIND(T$4,OFFSET(T1019,0,3-COLUMNS($F:R)-OFFSET(T1019,4-ROW(),4)),OFFSET(T1019,0,-1)+1)</f>
        <v>11</v>
      </c>
      <c r="U1019" s="8" t="str">
        <f ca="1">LEFT(OFFSET(U1019,0,-COLUMNS($G:$T)-OFFSET(U1019,4-ROW(),0)),R1019-1)</f>
        <v>120</v>
      </c>
      <c r="V1019" s="9" t="str">
        <f ca="1">MID(OFFSET(V1019,0,-COLUMNS($G:$T)-OFFSET(V1019,4-ROW(),0)),R1019+1,S1019-R1019-1)</f>
        <v>29</v>
      </c>
      <c r="W1019" s="9" t="str">
        <f ca="1">MID(OFFSET(W1019,0,-COLUMNS($G:$T)-OFFSET(W1019,4-ROW(),0)),S1019+1,T1019-S1019-1)</f>
        <v>151</v>
      </c>
      <c r="X1019" s="9" t="str">
        <f ca="1">MID(OFFSET(X1019,0,-COLUMNS($G:$T)-OFFSET(X1019,4-ROW(),0)),T1019+1,3)</f>
        <v>255</v>
      </c>
      <c r="Y1019" s="21">
        <f ca="1">IF(ISBLANK($F1019),"",IF(O1019="",(($U1019*2^8+$V1019)*2^8+$W1019)*2^8+$X1019,$Q1019+2^(32-$O1019)-1))</f>
        <v>2015205375</v>
      </c>
      <c r="Z1019" s="88" t="str">
        <f t="shared" si="15"/>
        <v>JP</v>
      </c>
    </row>
    <row r="1020" spans="2:26" x14ac:dyDescent="0.15">
      <c r="B1020" s="87">
        <v>1016</v>
      </c>
      <c r="C1020" s="92" t="s">
        <v>4474</v>
      </c>
      <c r="D1020" s="53" t="s">
        <v>2106</v>
      </c>
      <c r="E1020" s="25" t="s">
        <v>8</v>
      </c>
      <c r="F1020" s="25" t="s">
        <v>2107</v>
      </c>
      <c r="G1020" s="7">
        <f ca="1">FIND(G$4,OFFSET(G1020,0,3-COLUMNS(D:G)-OFFSET(G1020,4-ROW(),COLUMNS($G:$K))))</f>
        <v>4</v>
      </c>
      <c r="H1020" s="7">
        <f ca="1">FIND(H$4,OFFSET(H1020,0,3-COLUMNS(D:G)-OFFSET(H1020,4-ROW(),COLUMNS($G:$K))),OFFSET(H1020,0,-1)+1)</f>
        <v>7</v>
      </c>
      <c r="I1020" s="7">
        <f ca="1">FIND(I$4,OFFSET(I1020,0,3-COLUMNS(D:G)-OFFSET(I1020,4-ROW(),COLUMNS($G:$K))),OFFSET(I1020,0,-1)+1)</f>
        <v>11</v>
      </c>
      <c r="J1020" s="75">
        <f ca="1">IFERROR(FIND(J$4,OFFSET(J1020,0,-2-OFFSET(J1020,4-ROW(),4))),LEN(OFFSET(J1020,0,-2-OFFSET(J1020,4-ROW(),4)))+1)</f>
        <v>13</v>
      </c>
      <c r="K1020" s="8" t="str">
        <f ca="1">LEFT(OFFSET(K1020,0,-COLUMNS($E:$J)-OFFSET(K1020,4-ROW(),0)),G1020-1)</f>
        <v>120</v>
      </c>
      <c r="L1020" s="9" t="str">
        <f ca="1">MID(OFFSET(L1020,0,-COLUMNS($E:$J)-OFFSET(L1020,4-ROW(),0)),G1020+1,H1020-G1020-1)</f>
        <v>29</v>
      </c>
      <c r="M1020" s="9" t="str">
        <f ca="1">MID(OFFSET(M1020,0,-COLUMNS($E:$J)-OFFSET(M1020,4-ROW(),0)),H1020+1,I1020-H1020-1)</f>
        <v>160</v>
      </c>
      <c r="N1020" s="9" t="str">
        <f ca="1">MID(OFFSET(N1020,0,-COLUMNS($E:$J)-OFFSET(N1020,4-ROW(),0)),I1020+1,J1020-I1020-1)</f>
        <v>0</v>
      </c>
      <c r="O1020" s="79" t="str">
        <f ca="1">MID(OFFSET(O1020,0,-COLUMNS($E:$J)-OFFSET(O1020,4-ROW(),0)),J1020+1,2)</f>
        <v/>
      </c>
      <c r="P1020" s="20">
        <f ca="1">IF(ISBLANK($D1020),"",(($K1020*2^8+$L1020)*2^8+$M1020)*2^8+$N1020)</f>
        <v>2015207424</v>
      </c>
      <c r="Q1020" s="20">
        <f ca="1">IF(O1020="",P1020,$P1020-MOD($P1020,2^(32-$O1020)))</f>
        <v>2015207424</v>
      </c>
      <c r="R1020" s="7">
        <f ca="1">FIND(R$4,OFFSET(R1020,0,3-COLUMNS($F:R)-OFFSET(R1020,4-ROW(),4)))</f>
        <v>4</v>
      </c>
      <c r="S1020" s="7">
        <f ca="1">FIND(S$4,OFFSET(S1020,0,3-COLUMNS($F:R)-OFFSET(S1020,4-ROW(),4)),OFFSET(S1020,0,-1)+1)</f>
        <v>7</v>
      </c>
      <c r="T1020" s="7">
        <f ca="1">FIND(T$4,OFFSET(T1020,0,3-COLUMNS($F:R)-OFFSET(T1020,4-ROW(),4)),OFFSET(T1020,0,-1)+1)</f>
        <v>11</v>
      </c>
      <c r="U1020" s="8" t="str">
        <f ca="1">LEFT(OFFSET(U1020,0,-COLUMNS($G:$T)-OFFSET(U1020,4-ROW(),0)),R1020-1)</f>
        <v>120</v>
      </c>
      <c r="V1020" s="9" t="str">
        <f ca="1">MID(OFFSET(V1020,0,-COLUMNS($G:$T)-OFFSET(V1020,4-ROW(),0)),R1020+1,S1020-R1020-1)</f>
        <v>29</v>
      </c>
      <c r="W1020" s="9" t="str">
        <f ca="1">MID(OFFSET(W1020,0,-COLUMNS($G:$T)-OFFSET(W1020,4-ROW(),0)),S1020+1,T1020-S1020-1)</f>
        <v>191</v>
      </c>
      <c r="X1020" s="9" t="str">
        <f ca="1">MID(OFFSET(X1020,0,-COLUMNS($G:$T)-OFFSET(X1020,4-ROW(),0)),T1020+1,3)</f>
        <v>255</v>
      </c>
      <c r="Y1020" s="21">
        <f ca="1">IF(ISBLANK($F1020),"",IF(O1020="",(($U1020*2^8+$V1020)*2^8+$W1020)*2^8+$X1020,$Q1020+2^(32-$O1020)-1))</f>
        <v>2015215615</v>
      </c>
      <c r="Z1020" s="88" t="str">
        <f t="shared" si="15"/>
        <v>JP</v>
      </c>
    </row>
    <row r="1021" spans="2:26" x14ac:dyDescent="0.15">
      <c r="B1021" s="87">
        <v>1017</v>
      </c>
      <c r="C1021" s="92" t="s">
        <v>4474</v>
      </c>
      <c r="D1021" s="53" t="s">
        <v>2108</v>
      </c>
      <c r="E1021" s="25" t="s">
        <v>8</v>
      </c>
      <c r="F1021" s="25" t="s">
        <v>2109</v>
      </c>
      <c r="G1021" s="7">
        <f ca="1">FIND(G$4,OFFSET(G1021,0,3-COLUMNS(D:G)-OFFSET(G1021,4-ROW(),COLUMNS($G:$K))))</f>
        <v>4</v>
      </c>
      <c r="H1021" s="7">
        <f ca="1">FIND(H$4,OFFSET(H1021,0,3-COLUMNS(D:G)-OFFSET(H1021,4-ROW(),COLUMNS($G:$K))),OFFSET(H1021,0,-1)+1)</f>
        <v>7</v>
      </c>
      <c r="I1021" s="7">
        <f ca="1">FIND(I$4,OFFSET(I1021,0,3-COLUMNS(D:G)-OFFSET(I1021,4-ROW(),COLUMNS($G:$K))),OFFSET(I1021,0,-1)+1)</f>
        <v>11</v>
      </c>
      <c r="J1021" s="75">
        <f ca="1">IFERROR(FIND(J$4,OFFSET(J1021,0,-2-OFFSET(J1021,4-ROW(),4))),LEN(OFFSET(J1021,0,-2-OFFSET(J1021,4-ROW(),4)))+1)</f>
        <v>13</v>
      </c>
      <c r="K1021" s="8" t="str">
        <f ca="1">LEFT(OFFSET(K1021,0,-COLUMNS($E:$J)-OFFSET(K1021,4-ROW(),0)),G1021-1)</f>
        <v>120</v>
      </c>
      <c r="L1021" s="9" t="str">
        <f ca="1">MID(OFFSET(L1021,0,-COLUMNS($E:$J)-OFFSET(L1021,4-ROW(),0)),G1021+1,H1021-G1021-1)</f>
        <v>50</v>
      </c>
      <c r="M1021" s="9" t="str">
        <f ca="1">MID(OFFSET(M1021,0,-COLUMNS($E:$J)-OFFSET(M1021,4-ROW(),0)),H1021+1,I1021-H1021-1)</f>
        <v>160</v>
      </c>
      <c r="N1021" s="9" t="str">
        <f ca="1">MID(OFFSET(N1021,0,-COLUMNS($E:$J)-OFFSET(N1021,4-ROW(),0)),I1021+1,J1021-I1021-1)</f>
        <v>0</v>
      </c>
      <c r="O1021" s="79" t="str">
        <f ca="1">MID(OFFSET(O1021,0,-COLUMNS($E:$J)-OFFSET(O1021,4-ROW(),0)),J1021+1,2)</f>
        <v/>
      </c>
      <c r="P1021" s="20">
        <f ca="1">IF(ISBLANK($D1021),"",(($K1021*2^8+$L1021)*2^8+$M1021)*2^8+$N1021)</f>
        <v>2016583680</v>
      </c>
      <c r="Q1021" s="20">
        <f ca="1">IF(O1021="",P1021,$P1021-MOD($P1021,2^(32-$O1021)))</f>
        <v>2016583680</v>
      </c>
      <c r="R1021" s="7">
        <f ca="1">FIND(R$4,OFFSET(R1021,0,3-COLUMNS($F:R)-OFFSET(R1021,4-ROW(),4)))</f>
        <v>4</v>
      </c>
      <c r="S1021" s="7">
        <f ca="1">FIND(S$4,OFFSET(S1021,0,3-COLUMNS($F:R)-OFFSET(S1021,4-ROW(),4)),OFFSET(S1021,0,-1)+1)</f>
        <v>7</v>
      </c>
      <c r="T1021" s="7">
        <f ca="1">FIND(T$4,OFFSET(T1021,0,3-COLUMNS($F:R)-OFFSET(T1021,4-ROW(),4)),OFFSET(T1021,0,-1)+1)</f>
        <v>11</v>
      </c>
      <c r="U1021" s="8" t="str">
        <f ca="1">LEFT(OFFSET(U1021,0,-COLUMNS($G:$T)-OFFSET(U1021,4-ROW(),0)),R1021-1)</f>
        <v>120</v>
      </c>
      <c r="V1021" s="9" t="str">
        <f ca="1">MID(OFFSET(V1021,0,-COLUMNS($G:$T)-OFFSET(V1021,4-ROW(),0)),R1021+1,S1021-R1021-1)</f>
        <v>50</v>
      </c>
      <c r="W1021" s="9" t="str">
        <f ca="1">MID(OFFSET(W1021,0,-COLUMNS($G:$T)-OFFSET(W1021,4-ROW(),0)),S1021+1,T1021-S1021-1)</f>
        <v>167</v>
      </c>
      <c r="X1021" s="9" t="str">
        <f ca="1">MID(OFFSET(X1021,0,-COLUMNS($G:$T)-OFFSET(X1021,4-ROW(),0)),T1021+1,3)</f>
        <v>255</v>
      </c>
      <c r="Y1021" s="21">
        <f ca="1">IF(ISBLANK($F1021),"",IF(O1021="",(($U1021*2^8+$V1021)*2^8+$W1021)*2^8+$X1021,$Q1021+2^(32-$O1021)-1))</f>
        <v>2016585727</v>
      </c>
      <c r="Z1021" s="88" t="str">
        <f t="shared" si="15"/>
        <v>JP</v>
      </c>
    </row>
    <row r="1022" spans="2:26" x14ac:dyDescent="0.15">
      <c r="B1022" s="87">
        <v>1018</v>
      </c>
      <c r="C1022" s="92" t="s">
        <v>4474</v>
      </c>
      <c r="D1022" s="53" t="s">
        <v>2110</v>
      </c>
      <c r="E1022" s="25" t="s">
        <v>8</v>
      </c>
      <c r="F1022" s="25" t="s">
        <v>2111</v>
      </c>
      <c r="G1022" s="7">
        <f ca="1">FIND(G$4,OFFSET(G1022,0,3-COLUMNS(D:G)-OFFSET(G1022,4-ROW(),COLUMNS($G:$K))))</f>
        <v>4</v>
      </c>
      <c r="H1022" s="7">
        <f ca="1">FIND(H$4,OFFSET(H1022,0,3-COLUMNS(D:G)-OFFSET(H1022,4-ROW(),COLUMNS($G:$K))),OFFSET(H1022,0,-1)+1)</f>
        <v>7</v>
      </c>
      <c r="I1022" s="7">
        <f ca="1">FIND(I$4,OFFSET(I1022,0,3-COLUMNS(D:G)-OFFSET(I1022,4-ROW(),COLUMNS($G:$K))),OFFSET(I1022,0,-1)+1)</f>
        <v>11</v>
      </c>
      <c r="J1022" s="75">
        <f ca="1">IFERROR(FIND(J$4,OFFSET(J1022,0,-2-OFFSET(J1022,4-ROW(),4))),LEN(OFFSET(J1022,0,-2-OFFSET(J1022,4-ROW(),4)))+1)</f>
        <v>13</v>
      </c>
      <c r="K1022" s="8" t="str">
        <f ca="1">LEFT(OFFSET(K1022,0,-COLUMNS($E:$J)-OFFSET(K1022,4-ROW(),0)),G1022-1)</f>
        <v>120</v>
      </c>
      <c r="L1022" s="9" t="str">
        <f ca="1">MID(OFFSET(L1022,0,-COLUMNS($E:$J)-OFFSET(L1022,4-ROW(),0)),G1022+1,H1022-G1022-1)</f>
        <v>50</v>
      </c>
      <c r="M1022" s="9" t="str">
        <f ca="1">MID(OFFSET(M1022,0,-COLUMNS($E:$J)-OFFSET(M1022,4-ROW(),0)),H1022+1,I1022-H1022-1)</f>
        <v>168</v>
      </c>
      <c r="N1022" s="9" t="str">
        <f ca="1">MID(OFFSET(N1022,0,-COLUMNS($E:$J)-OFFSET(N1022,4-ROW(),0)),I1022+1,J1022-I1022-1)</f>
        <v>0</v>
      </c>
      <c r="O1022" s="79" t="str">
        <f ca="1">MID(OFFSET(O1022,0,-COLUMNS($E:$J)-OFFSET(O1022,4-ROW(),0)),J1022+1,2)</f>
        <v/>
      </c>
      <c r="P1022" s="20">
        <f ca="1">IF(ISBLANK($D1022),"",(($K1022*2^8+$L1022)*2^8+$M1022)*2^8+$N1022)</f>
        <v>2016585728</v>
      </c>
      <c r="Q1022" s="20">
        <f ca="1">IF(O1022="",P1022,$P1022-MOD($P1022,2^(32-$O1022)))</f>
        <v>2016585728</v>
      </c>
      <c r="R1022" s="7">
        <f ca="1">FIND(R$4,OFFSET(R1022,0,3-COLUMNS($F:R)-OFFSET(R1022,4-ROW(),4)))</f>
        <v>4</v>
      </c>
      <c r="S1022" s="7">
        <f ca="1">FIND(S$4,OFFSET(S1022,0,3-COLUMNS($F:R)-OFFSET(S1022,4-ROW(),4)),OFFSET(S1022,0,-1)+1)</f>
        <v>7</v>
      </c>
      <c r="T1022" s="7">
        <f ca="1">FIND(T$4,OFFSET(T1022,0,3-COLUMNS($F:R)-OFFSET(T1022,4-ROW(),4)),OFFSET(T1022,0,-1)+1)</f>
        <v>11</v>
      </c>
      <c r="U1022" s="8" t="str">
        <f ca="1">LEFT(OFFSET(U1022,0,-COLUMNS($G:$T)-OFFSET(U1022,4-ROW(),0)),R1022-1)</f>
        <v>120</v>
      </c>
      <c r="V1022" s="9" t="str">
        <f ca="1">MID(OFFSET(V1022,0,-COLUMNS($G:$T)-OFFSET(V1022,4-ROW(),0)),R1022+1,S1022-R1022-1)</f>
        <v>50</v>
      </c>
      <c r="W1022" s="9" t="str">
        <f ca="1">MID(OFFSET(W1022,0,-COLUMNS($G:$T)-OFFSET(W1022,4-ROW(),0)),S1022+1,T1022-S1022-1)</f>
        <v>175</v>
      </c>
      <c r="X1022" s="9" t="str">
        <f ca="1">MID(OFFSET(X1022,0,-COLUMNS($G:$T)-OFFSET(X1022,4-ROW(),0)),T1022+1,3)</f>
        <v>255</v>
      </c>
      <c r="Y1022" s="21">
        <f ca="1">IF(ISBLANK($F1022),"",IF(O1022="",(($U1022*2^8+$V1022)*2^8+$W1022)*2^8+$X1022,$Q1022+2^(32-$O1022)-1))</f>
        <v>2016587775</v>
      </c>
      <c r="Z1022" s="88" t="str">
        <f t="shared" si="15"/>
        <v>JP</v>
      </c>
    </row>
    <row r="1023" spans="2:26" x14ac:dyDescent="0.15">
      <c r="B1023" s="87">
        <v>1019</v>
      </c>
      <c r="C1023" s="92" t="s">
        <v>4474</v>
      </c>
      <c r="D1023" s="53" t="s">
        <v>2112</v>
      </c>
      <c r="E1023" s="25" t="s">
        <v>8</v>
      </c>
      <c r="F1023" s="25" t="s">
        <v>2113</v>
      </c>
      <c r="G1023" s="7">
        <f ca="1">FIND(G$4,OFFSET(G1023,0,3-COLUMNS(D:G)-OFFSET(G1023,4-ROW(),COLUMNS($G:$K))))</f>
        <v>4</v>
      </c>
      <c r="H1023" s="7">
        <f ca="1">FIND(H$4,OFFSET(H1023,0,3-COLUMNS(D:G)-OFFSET(H1023,4-ROW(),COLUMNS($G:$K))),OFFSET(H1023,0,-1)+1)</f>
        <v>7</v>
      </c>
      <c r="I1023" s="7">
        <f ca="1">FIND(I$4,OFFSET(I1023,0,3-COLUMNS(D:G)-OFFSET(I1023,4-ROW(),COLUMNS($G:$K))),OFFSET(I1023,0,-1)+1)</f>
        <v>11</v>
      </c>
      <c r="J1023" s="75">
        <f ca="1">IFERROR(FIND(J$4,OFFSET(J1023,0,-2-OFFSET(J1023,4-ROW(),4))),LEN(OFFSET(J1023,0,-2-OFFSET(J1023,4-ROW(),4)))+1)</f>
        <v>13</v>
      </c>
      <c r="K1023" s="8" t="str">
        <f ca="1">LEFT(OFFSET(K1023,0,-COLUMNS($E:$J)-OFFSET(K1023,4-ROW(),0)),G1023-1)</f>
        <v>120</v>
      </c>
      <c r="L1023" s="9" t="str">
        <f ca="1">MID(OFFSET(L1023,0,-COLUMNS($E:$J)-OFFSET(L1023,4-ROW(),0)),G1023+1,H1023-G1023-1)</f>
        <v>50</v>
      </c>
      <c r="M1023" s="9" t="str">
        <f ca="1">MID(OFFSET(M1023,0,-COLUMNS($E:$J)-OFFSET(M1023,4-ROW(),0)),H1023+1,I1023-H1023-1)</f>
        <v>192</v>
      </c>
      <c r="N1023" s="9" t="str">
        <f ca="1">MID(OFFSET(N1023,0,-COLUMNS($E:$J)-OFFSET(N1023,4-ROW(),0)),I1023+1,J1023-I1023-1)</f>
        <v>0</v>
      </c>
      <c r="O1023" s="79" t="str">
        <f ca="1">MID(OFFSET(O1023,0,-COLUMNS($E:$J)-OFFSET(O1023,4-ROW(),0)),J1023+1,2)</f>
        <v/>
      </c>
      <c r="P1023" s="20">
        <f ca="1">IF(ISBLANK($D1023),"",(($K1023*2^8+$L1023)*2^8+$M1023)*2^8+$N1023)</f>
        <v>2016591872</v>
      </c>
      <c r="Q1023" s="20">
        <f ca="1">IF(O1023="",P1023,$P1023-MOD($P1023,2^(32-$O1023)))</f>
        <v>2016591872</v>
      </c>
      <c r="R1023" s="7">
        <f ca="1">FIND(R$4,OFFSET(R1023,0,3-COLUMNS($F:R)-OFFSET(R1023,4-ROW(),4)))</f>
        <v>4</v>
      </c>
      <c r="S1023" s="7">
        <f ca="1">FIND(S$4,OFFSET(S1023,0,3-COLUMNS($F:R)-OFFSET(S1023,4-ROW(),4)),OFFSET(S1023,0,-1)+1)</f>
        <v>7</v>
      </c>
      <c r="T1023" s="7">
        <f ca="1">FIND(T$4,OFFSET(T1023,0,3-COLUMNS($F:R)-OFFSET(T1023,4-ROW(),4)),OFFSET(T1023,0,-1)+1)</f>
        <v>11</v>
      </c>
      <c r="U1023" s="8" t="str">
        <f ca="1">LEFT(OFFSET(U1023,0,-COLUMNS($G:$T)-OFFSET(U1023,4-ROW(),0)),R1023-1)</f>
        <v>120</v>
      </c>
      <c r="V1023" s="9" t="str">
        <f ca="1">MID(OFFSET(V1023,0,-COLUMNS($G:$T)-OFFSET(V1023,4-ROW(),0)),R1023+1,S1023-R1023-1)</f>
        <v>50</v>
      </c>
      <c r="W1023" s="9" t="str">
        <f ca="1">MID(OFFSET(W1023,0,-COLUMNS($G:$T)-OFFSET(W1023,4-ROW(),0)),S1023+1,T1023-S1023-1)</f>
        <v>207</v>
      </c>
      <c r="X1023" s="9" t="str">
        <f ca="1">MID(OFFSET(X1023,0,-COLUMNS($G:$T)-OFFSET(X1023,4-ROW(),0)),T1023+1,3)</f>
        <v>255</v>
      </c>
      <c r="Y1023" s="21">
        <f ca="1">IF(ISBLANK($F1023),"",IF(O1023="",(($U1023*2^8+$V1023)*2^8+$W1023)*2^8+$X1023,$Q1023+2^(32-$O1023)-1))</f>
        <v>2016595967</v>
      </c>
      <c r="Z1023" s="88" t="str">
        <f t="shared" si="15"/>
        <v>JP</v>
      </c>
    </row>
    <row r="1024" spans="2:26" x14ac:dyDescent="0.15">
      <c r="B1024" s="87">
        <v>1020</v>
      </c>
      <c r="C1024" s="92" t="s">
        <v>4474</v>
      </c>
      <c r="D1024" s="53" t="s">
        <v>2114</v>
      </c>
      <c r="E1024" s="25" t="s">
        <v>8</v>
      </c>
      <c r="F1024" s="25" t="s">
        <v>2115</v>
      </c>
      <c r="G1024" s="7">
        <f ca="1">FIND(G$4,OFFSET(G1024,0,3-COLUMNS(D:G)-OFFSET(G1024,4-ROW(),COLUMNS($G:$K))))</f>
        <v>4</v>
      </c>
      <c r="H1024" s="7">
        <f ca="1">FIND(H$4,OFFSET(H1024,0,3-COLUMNS(D:G)-OFFSET(H1024,4-ROW(),COLUMNS($G:$K))),OFFSET(H1024,0,-1)+1)</f>
        <v>7</v>
      </c>
      <c r="I1024" s="7">
        <f ca="1">FIND(I$4,OFFSET(I1024,0,3-COLUMNS(D:G)-OFFSET(I1024,4-ROW(),COLUMNS($G:$K))),OFFSET(I1024,0,-1)+1)</f>
        <v>11</v>
      </c>
      <c r="J1024" s="75">
        <f ca="1">IFERROR(FIND(J$4,OFFSET(J1024,0,-2-OFFSET(J1024,4-ROW(),4))),LEN(OFFSET(J1024,0,-2-OFFSET(J1024,4-ROW(),4)))+1)</f>
        <v>13</v>
      </c>
      <c r="K1024" s="8" t="str">
        <f ca="1">LEFT(OFFSET(K1024,0,-COLUMNS($E:$J)-OFFSET(K1024,4-ROW(),0)),G1024-1)</f>
        <v>120</v>
      </c>
      <c r="L1024" s="9" t="str">
        <f ca="1">MID(OFFSET(L1024,0,-COLUMNS($E:$J)-OFFSET(L1024,4-ROW(),0)),G1024+1,H1024-G1024-1)</f>
        <v>50</v>
      </c>
      <c r="M1024" s="9" t="str">
        <f ca="1">MID(OFFSET(M1024,0,-COLUMNS($E:$J)-OFFSET(M1024,4-ROW(),0)),H1024+1,I1024-H1024-1)</f>
        <v>224</v>
      </c>
      <c r="N1024" s="9" t="str">
        <f ca="1">MID(OFFSET(N1024,0,-COLUMNS($E:$J)-OFFSET(N1024,4-ROW(),0)),I1024+1,J1024-I1024-1)</f>
        <v>0</v>
      </c>
      <c r="O1024" s="79" t="str">
        <f ca="1">MID(OFFSET(O1024,0,-COLUMNS($E:$J)-OFFSET(O1024,4-ROW(),0)),J1024+1,2)</f>
        <v/>
      </c>
      <c r="P1024" s="20">
        <f ca="1">IF(ISBLANK($D1024),"",(($K1024*2^8+$L1024)*2^8+$M1024)*2^8+$N1024)</f>
        <v>2016600064</v>
      </c>
      <c r="Q1024" s="20">
        <f ca="1">IF(O1024="",P1024,$P1024-MOD($P1024,2^(32-$O1024)))</f>
        <v>2016600064</v>
      </c>
      <c r="R1024" s="7">
        <f ca="1">FIND(R$4,OFFSET(R1024,0,3-COLUMNS($F:R)-OFFSET(R1024,4-ROW(),4)))</f>
        <v>4</v>
      </c>
      <c r="S1024" s="7">
        <f ca="1">FIND(S$4,OFFSET(S1024,0,3-COLUMNS($F:R)-OFFSET(S1024,4-ROW(),4)),OFFSET(S1024,0,-1)+1)</f>
        <v>7</v>
      </c>
      <c r="T1024" s="7">
        <f ca="1">FIND(T$4,OFFSET(T1024,0,3-COLUMNS($F:R)-OFFSET(T1024,4-ROW(),4)),OFFSET(T1024,0,-1)+1)</f>
        <v>11</v>
      </c>
      <c r="U1024" s="8" t="str">
        <f ca="1">LEFT(OFFSET(U1024,0,-COLUMNS($G:$T)-OFFSET(U1024,4-ROW(),0)),R1024-1)</f>
        <v>120</v>
      </c>
      <c r="V1024" s="9" t="str">
        <f ca="1">MID(OFFSET(V1024,0,-COLUMNS($G:$T)-OFFSET(V1024,4-ROW(),0)),R1024+1,S1024-R1024-1)</f>
        <v>50</v>
      </c>
      <c r="W1024" s="9" t="str">
        <f ca="1">MID(OFFSET(W1024,0,-COLUMNS($G:$T)-OFFSET(W1024,4-ROW(),0)),S1024+1,T1024-S1024-1)</f>
        <v>255</v>
      </c>
      <c r="X1024" s="9" t="str">
        <f ca="1">MID(OFFSET(X1024,0,-COLUMNS($G:$T)-OFFSET(X1024,4-ROW(),0)),T1024+1,3)</f>
        <v>255</v>
      </c>
      <c r="Y1024" s="21">
        <f ca="1">IF(ISBLANK($F1024),"",IF(O1024="",(($U1024*2^8+$V1024)*2^8+$W1024)*2^8+$X1024,$Q1024+2^(32-$O1024)-1))</f>
        <v>2016608255</v>
      </c>
      <c r="Z1024" s="88" t="str">
        <f t="shared" si="15"/>
        <v>JP</v>
      </c>
    </row>
    <row r="1025" spans="2:26" x14ac:dyDescent="0.15">
      <c r="B1025" s="87">
        <v>1021</v>
      </c>
      <c r="C1025" s="92" t="s">
        <v>4474</v>
      </c>
      <c r="D1025" s="53" t="s">
        <v>2116</v>
      </c>
      <c r="E1025" s="25" t="s">
        <v>8</v>
      </c>
      <c r="F1025" s="25" t="s">
        <v>2117</v>
      </c>
      <c r="G1025" s="7">
        <f ca="1">FIND(G$4,OFFSET(G1025,0,3-COLUMNS(D:G)-OFFSET(G1025,4-ROW(),COLUMNS($G:$K))))</f>
        <v>4</v>
      </c>
      <c r="H1025" s="7">
        <f ca="1">FIND(H$4,OFFSET(H1025,0,3-COLUMNS(D:G)-OFFSET(H1025,4-ROW(),COLUMNS($G:$K))),OFFSET(H1025,0,-1)+1)</f>
        <v>7</v>
      </c>
      <c r="I1025" s="7">
        <f ca="1">FIND(I$4,OFFSET(I1025,0,3-COLUMNS(D:G)-OFFSET(I1025,4-ROW(),COLUMNS($G:$K))),OFFSET(I1025,0,-1)+1)</f>
        <v>9</v>
      </c>
      <c r="J1025" s="75">
        <f ca="1">IFERROR(FIND(J$4,OFFSET(J1025,0,-2-OFFSET(J1025,4-ROW(),4))),LEN(OFFSET(J1025,0,-2-OFFSET(J1025,4-ROW(),4)))+1)</f>
        <v>11</v>
      </c>
      <c r="K1025" s="8" t="str">
        <f ca="1">LEFT(OFFSET(K1025,0,-COLUMNS($E:$J)-OFFSET(K1025,4-ROW(),0)),G1025-1)</f>
        <v>120</v>
      </c>
      <c r="L1025" s="9" t="str">
        <f ca="1">MID(OFFSET(L1025,0,-COLUMNS($E:$J)-OFFSET(L1025,4-ROW(),0)),G1025+1,H1025-G1025-1)</f>
        <v>51</v>
      </c>
      <c r="M1025" s="9" t="str">
        <f ca="1">MID(OFFSET(M1025,0,-COLUMNS($E:$J)-OFFSET(M1025,4-ROW(),0)),H1025+1,I1025-H1025-1)</f>
        <v>0</v>
      </c>
      <c r="N1025" s="9" t="str">
        <f ca="1">MID(OFFSET(N1025,0,-COLUMNS($E:$J)-OFFSET(N1025,4-ROW(),0)),I1025+1,J1025-I1025-1)</f>
        <v>0</v>
      </c>
      <c r="O1025" s="79" t="str">
        <f ca="1">MID(OFFSET(O1025,0,-COLUMNS($E:$J)-OFFSET(O1025,4-ROW(),0)),J1025+1,2)</f>
        <v/>
      </c>
      <c r="P1025" s="20">
        <f ca="1">IF(ISBLANK($D1025),"",(($K1025*2^8+$L1025)*2^8+$M1025)*2^8+$N1025)</f>
        <v>2016608256</v>
      </c>
      <c r="Q1025" s="20">
        <f ca="1">IF(O1025="",P1025,$P1025-MOD($P1025,2^(32-$O1025)))</f>
        <v>2016608256</v>
      </c>
      <c r="R1025" s="7">
        <f ca="1">FIND(R$4,OFFSET(R1025,0,3-COLUMNS($F:R)-OFFSET(R1025,4-ROW(),4)))</f>
        <v>4</v>
      </c>
      <c r="S1025" s="7">
        <f ca="1">FIND(S$4,OFFSET(S1025,0,3-COLUMNS($F:R)-OFFSET(S1025,4-ROW(),4)),OFFSET(S1025,0,-1)+1)</f>
        <v>7</v>
      </c>
      <c r="T1025" s="7">
        <f ca="1">FIND(T$4,OFFSET(T1025,0,3-COLUMNS($F:R)-OFFSET(T1025,4-ROW(),4)),OFFSET(T1025,0,-1)+1)</f>
        <v>11</v>
      </c>
      <c r="U1025" s="8" t="str">
        <f ca="1">LEFT(OFFSET(U1025,0,-COLUMNS($G:$T)-OFFSET(U1025,4-ROW(),0)),R1025-1)</f>
        <v>120</v>
      </c>
      <c r="V1025" s="9" t="str">
        <f ca="1">MID(OFFSET(V1025,0,-COLUMNS($G:$T)-OFFSET(V1025,4-ROW(),0)),R1025+1,S1025-R1025-1)</f>
        <v>51</v>
      </c>
      <c r="W1025" s="9" t="str">
        <f ca="1">MID(OFFSET(W1025,0,-COLUMNS($G:$T)-OFFSET(W1025,4-ROW(),0)),S1025+1,T1025-S1025-1)</f>
        <v>255</v>
      </c>
      <c r="X1025" s="9" t="str">
        <f ca="1">MID(OFFSET(X1025,0,-COLUMNS($G:$T)-OFFSET(X1025,4-ROW(),0)),T1025+1,3)</f>
        <v>255</v>
      </c>
      <c r="Y1025" s="21">
        <f ca="1">IF(ISBLANK($F1025),"",IF(O1025="",(($U1025*2^8+$V1025)*2^8+$W1025)*2^8+$X1025,$Q1025+2^(32-$O1025)-1))</f>
        <v>2016673791</v>
      </c>
      <c r="Z1025" s="88" t="str">
        <f t="shared" si="15"/>
        <v>JP</v>
      </c>
    </row>
    <row r="1026" spans="2:26" x14ac:dyDescent="0.15">
      <c r="B1026" s="87">
        <v>1022</v>
      </c>
      <c r="C1026" s="92" t="s">
        <v>4474</v>
      </c>
      <c r="D1026" s="53" t="s">
        <v>2118</v>
      </c>
      <c r="E1026" s="25" t="s">
        <v>8</v>
      </c>
      <c r="F1026" s="25" t="s">
        <v>2119</v>
      </c>
      <c r="G1026" s="7">
        <f ca="1">FIND(G$4,OFFSET(G1026,0,3-COLUMNS(D:G)-OFFSET(G1026,4-ROW(),COLUMNS($G:$K))))</f>
        <v>4</v>
      </c>
      <c r="H1026" s="7">
        <f ca="1">FIND(H$4,OFFSET(H1026,0,3-COLUMNS(D:G)-OFFSET(H1026,4-ROW(),COLUMNS($G:$K))),OFFSET(H1026,0,-1)+1)</f>
        <v>7</v>
      </c>
      <c r="I1026" s="7">
        <f ca="1">FIND(I$4,OFFSET(I1026,0,3-COLUMNS(D:G)-OFFSET(I1026,4-ROW(),COLUMNS($G:$K))),OFFSET(I1026,0,-1)+1)</f>
        <v>9</v>
      </c>
      <c r="J1026" s="75">
        <f ca="1">IFERROR(FIND(J$4,OFFSET(J1026,0,-2-OFFSET(J1026,4-ROW(),4))),LEN(OFFSET(J1026,0,-2-OFFSET(J1026,4-ROW(),4)))+1)</f>
        <v>11</v>
      </c>
      <c r="K1026" s="8" t="str">
        <f ca="1">LEFT(OFFSET(K1026,0,-COLUMNS($E:$J)-OFFSET(K1026,4-ROW(),0)),G1026-1)</f>
        <v>120</v>
      </c>
      <c r="L1026" s="9" t="str">
        <f ca="1">MID(OFFSET(L1026,0,-COLUMNS($E:$J)-OFFSET(L1026,4-ROW(),0)),G1026+1,H1026-G1026-1)</f>
        <v>72</v>
      </c>
      <c r="M1026" s="9" t="str">
        <f ca="1">MID(OFFSET(M1026,0,-COLUMNS($E:$J)-OFFSET(M1026,4-ROW(),0)),H1026+1,I1026-H1026-1)</f>
        <v>0</v>
      </c>
      <c r="N1026" s="9" t="str">
        <f ca="1">MID(OFFSET(N1026,0,-COLUMNS($E:$J)-OFFSET(N1026,4-ROW(),0)),I1026+1,J1026-I1026-1)</f>
        <v>0</v>
      </c>
      <c r="O1026" s="79" t="str">
        <f ca="1">MID(OFFSET(O1026,0,-COLUMNS($E:$J)-OFFSET(O1026,4-ROW(),0)),J1026+1,2)</f>
        <v/>
      </c>
      <c r="P1026" s="20">
        <f ca="1">IF(ISBLANK($D1026),"",(($K1026*2^8+$L1026)*2^8+$M1026)*2^8+$N1026)</f>
        <v>2017984512</v>
      </c>
      <c r="Q1026" s="20">
        <f ca="1">IF(O1026="",P1026,$P1026-MOD($P1026,2^(32-$O1026)))</f>
        <v>2017984512</v>
      </c>
      <c r="R1026" s="7">
        <f ca="1">FIND(R$4,OFFSET(R1026,0,3-COLUMNS($F:R)-OFFSET(R1026,4-ROW(),4)))</f>
        <v>4</v>
      </c>
      <c r="S1026" s="7">
        <f ca="1">FIND(S$4,OFFSET(S1026,0,3-COLUMNS($F:R)-OFFSET(S1026,4-ROW(),4)),OFFSET(S1026,0,-1)+1)</f>
        <v>7</v>
      </c>
      <c r="T1026" s="7">
        <f ca="1">FIND(T$4,OFFSET(T1026,0,3-COLUMNS($F:R)-OFFSET(T1026,4-ROW(),4)),OFFSET(T1026,0,-1)+1)</f>
        <v>10</v>
      </c>
      <c r="U1026" s="8" t="str">
        <f ca="1">LEFT(OFFSET(U1026,0,-COLUMNS($G:$T)-OFFSET(U1026,4-ROW(),0)),R1026-1)</f>
        <v>120</v>
      </c>
      <c r="V1026" s="9" t="str">
        <f ca="1">MID(OFFSET(V1026,0,-COLUMNS($G:$T)-OFFSET(V1026,4-ROW(),0)),R1026+1,S1026-R1026-1)</f>
        <v>72</v>
      </c>
      <c r="W1026" s="9" t="str">
        <f ca="1">MID(OFFSET(W1026,0,-COLUMNS($G:$T)-OFFSET(W1026,4-ROW(),0)),S1026+1,T1026-S1026-1)</f>
        <v>15</v>
      </c>
      <c r="X1026" s="9" t="str">
        <f ca="1">MID(OFFSET(X1026,0,-COLUMNS($G:$T)-OFFSET(X1026,4-ROW(),0)),T1026+1,3)</f>
        <v>255</v>
      </c>
      <c r="Y1026" s="21">
        <f ca="1">IF(ISBLANK($F1026),"",IF(O1026="",(($U1026*2^8+$V1026)*2^8+$W1026)*2^8+$X1026,$Q1026+2^(32-$O1026)-1))</f>
        <v>2017988607</v>
      </c>
      <c r="Z1026" s="88" t="str">
        <f t="shared" si="15"/>
        <v>JP</v>
      </c>
    </row>
    <row r="1027" spans="2:26" x14ac:dyDescent="0.15">
      <c r="B1027" s="87">
        <v>1023</v>
      </c>
      <c r="C1027" s="92" t="s">
        <v>4474</v>
      </c>
      <c r="D1027" s="53" t="s">
        <v>2120</v>
      </c>
      <c r="E1027" s="25" t="s">
        <v>8</v>
      </c>
      <c r="F1027" s="25" t="s">
        <v>2121</v>
      </c>
      <c r="G1027" s="7">
        <f ca="1">FIND(G$4,OFFSET(G1027,0,3-COLUMNS(D:G)-OFFSET(G1027,4-ROW(),COLUMNS($G:$K))))</f>
        <v>4</v>
      </c>
      <c r="H1027" s="7">
        <f ca="1">FIND(H$4,OFFSET(H1027,0,3-COLUMNS(D:G)-OFFSET(H1027,4-ROW(),COLUMNS($G:$K))),OFFSET(H1027,0,-1)+1)</f>
        <v>7</v>
      </c>
      <c r="I1027" s="7">
        <f ca="1">FIND(I$4,OFFSET(I1027,0,3-COLUMNS(D:G)-OFFSET(I1027,4-ROW(),COLUMNS($G:$K))),OFFSET(I1027,0,-1)+1)</f>
        <v>9</v>
      </c>
      <c r="J1027" s="75">
        <f ca="1">IFERROR(FIND(J$4,OFFSET(J1027,0,-2-OFFSET(J1027,4-ROW(),4))),LEN(OFFSET(J1027,0,-2-OFFSET(J1027,4-ROW(),4)))+1)</f>
        <v>11</v>
      </c>
      <c r="K1027" s="8" t="str">
        <f ca="1">LEFT(OFFSET(K1027,0,-COLUMNS($E:$J)-OFFSET(K1027,4-ROW(),0)),G1027-1)</f>
        <v>120</v>
      </c>
      <c r="L1027" s="9" t="str">
        <f ca="1">MID(OFFSET(L1027,0,-COLUMNS($E:$J)-OFFSET(L1027,4-ROW(),0)),G1027+1,H1027-G1027-1)</f>
        <v>74</v>
      </c>
      <c r="M1027" s="9" t="str">
        <f ca="1">MID(OFFSET(M1027,0,-COLUMNS($E:$J)-OFFSET(M1027,4-ROW(),0)),H1027+1,I1027-H1027-1)</f>
        <v>0</v>
      </c>
      <c r="N1027" s="9" t="str">
        <f ca="1">MID(OFFSET(N1027,0,-COLUMNS($E:$J)-OFFSET(N1027,4-ROW(),0)),I1027+1,J1027-I1027-1)</f>
        <v>0</v>
      </c>
      <c r="O1027" s="79" t="str">
        <f ca="1">MID(OFFSET(O1027,0,-COLUMNS($E:$J)-OFFSET(O1027,4-ROW(),0)),J1027+1,2)</f>
        <v/>
      </c>
      <c r="P1027" s="20">
        <f ca="1">IF(ISBLANK($D1027),"",(($K1027*2^8+$L1027)*2^8+$M1027)*2^8+$N1027)</f>
        <v>2018115584</v>
      </c>
      <c r="Q1027" s="20">
        <f ca="1">IF(O1027="",P1027,$P1027-MOD($P1027,2^(32-$O1027)))</f>
        <v>2018115584</v>
      </c>
      <c r="R1027" s="7">
        <f ca="1">FIND(R$4,OFFSET(R1027,0,3-COLUMNS($F:R)-OFFSET(R1027,4-ROW(),4)))</f>
        <v>4</v>
      </c>
      <c r="S1027" s="7">
        <f ca="1">FIND(S$4,OFFSET(S1027,0,3-COLUMNS($F:R)-OFFSET(S1027,4-ROW(),4)),OFFSET(S1027,0,-1)+1)</f>
        <v>7</v>
      </c>
      <c r="T1027" s="7">
        <f ca="1">FIND(T$4,OFFSET(T1027,0,3-COLUMNS($F:R)-OFFSET(T1027,4-ROW(),4)),OFFSET(T1027,0,-1)+1)</f>
        <v>11</v>
      </c>
      <c r="U1027" s="8" t="str">
        <f ca="1">LEFT(OFFSET(U1027,0,-COLUMNS($G:$T)-OFFSET(U1027,4-ROW(),0)),R1027-1)</f>
        <v>120</v>
      </c>
      <c r="V1027" s="9" t="str">
        <f ca="1">MID(OFFSET(V1027,0,-COLUMNS($G:$T)-OFFSET(V1027,4-ROW(),0)),R1027+1,S1027-R1027-1)</f>
        <v>75</v>
      </c>
      <c r="W1027" s="9" t="str">
        <f ca="1">MID(OFFSET(W1027,0,-COLUMNS($G:$T)-OFFSET(W1027,4-ROW(),0)),S1027+1,T1027-S1027-1)</f>
        <v>255</v>
      </c>
      <c r="X1027" s="9" t="str">
        <f ca="1">MID(OFFSET(X1027,0,-COLUMNS($G:$T)-OFFSET(X1027,4-ROW(),0)),T1027+1,3)</f>
        <v>255</v>
      </c>
      <c r="Y1027" s="21">
        <f ca="1">IF(ISBLANK($F1027),"",IF(O1027="",(($U1027*2^8+$V1027)*2^8+$W1027)*2^8+$X1027,$Q1027+2^(32-$O1027)-1))</f>
        <v>2018246655</v>
      </c>
      <c r="Z1027" s="88" t="str">
        <f t="shared" si="15"/>
        <v>JP</v>
      </c>
    </row>
    <row r="1028" spans="2:26" x14ac:dyDescent="0.15">
      <c r="B1028" s="87">
        <v>1024</v>
      </c>
      <c r="C1028" s="92" t="s">
        <v>4474</v>
      </c>
      <c r="D1028" s="53" t="s">
        <v>2122</v>
      </c>
      <c r="E1028" s="25" t="s">
        <v>8</v>
      </c>
      <c r="F1028" s="25" t="s">
        <v>2123</v>
      </c>
      <c r="G1028" s="7">
        <f ca="1">FIND(G$4,OFFSET(G1028,0,3-COLUMNS(D:G)-OFFSET(G1028,4-ROW(),COLUMNS($G:$K))))</f>
        <v>4</v>
      </c>
      <c r="H1028" s="7">
        <f ca="1">FIND(H$4,OFFSET(H1028,0,3-COLUMNS(D:G)-OFFSET(H1028,4-ROW(),COLUMNS($G:$K))),OFFSET(H1028,0,-1)+1)</f>
        <v>7</v>
      </c>
      <c r="I1028" s="7">
        <f ca="1">FIND(I$4,OFFSET(I1028,0,3-COLUMNS(D:G)-OFFSET(I1028,4-ROW(),COLUMNS($G:$K))),OFFSET(I1028,0,-1)+1)</f>
        <v>10</v>
      </c>
      <c r="J1028" s="75">
        <f ca="1">IFERROR(FIND(J$4,OFFSET(J1028,0,-2-OFFSET(J1028,4-ROW(),4))),LEN(OFFSET(J1028,0,-2-OFFSET(J1028,4-ROW(),4)))+1)</f>
        <v>12</v>
      </c>
      <c r="K1028" s="8" t="str">
        <f ca="1">LEFT(OFFSET(K1028,0,-COLUMNS($E:$J)-OFFSET(K1028,4-ROW(),0)),G1028-1)</f>
        <v>120</v>
      </c>
      <c r="L1028" s="9" t="str">
        <f ca="1">MID(OFFSET(L1028,0,-COLUMNS($E:$J)-OFFSET(L1028,4-ROW(),0)),G1028+1,H1028-G1028-1)</f>
        <v>88</v>
      </c>
      <c r="M1028" s="9" t="str">
        <f ca="1">MID(OFFSET(M1028,0,-COLUMNS($E:$J)-OFFSET(M1028,4-ROW(),0)),H1028+1,I1028-H1028-1)</f>
        <v>16</v>
      </c>
      <c r="N1028" s="9" t="str">
        <f ca="1">MID(OFFSET(N1028,0,-COLUMNS($E:$J)-OFFSET(N1028,4-ROW(),0)),I1028+1,J1028-I1028-1)</f>
        <v>0</v>
      </c>
      <c r="O1028" s="79" t="str">
        <f ca="1">MID(OFFSET(O1028,0,-COLUMNS($E:$J)-OFFSET(O1028,4-ROW(),0)),J1028+1,2)</f>
        <v/>
      </c>
      <c r="P1028" s="20">
        <f ca="1">IF(ISBLANK($D1028),"",(($K1028*2^8+$L1028)*2^8+$M1028)*2^8+$N1028)</f>
        <v>2019037184</v>
      </c>
      <c r="Q1028" s="20">
        <f ca="1">IF(O1028="",P1028,$P1028-MOD($P1028,2^(32-$O1028)))</f>
        <v>2019037184</v>
      </c>
      <c r="R1028" s="7">
        <f ca="1">FIND(R$4,OFFSET(R1028,0,3-COLUMNS($F:R)-OFFSET(R1028,4-ROW(),4)))</f>
        <v>4</v>
      </c>
      <c r="S1028" s="7">
        <f ca="1">FIND(S$4,OFFSET(S1028,0,3-COLUMNS($F:R)-OFFSET(S1028,4-ROW(),4)),OFFSET(S1028,0,-1)+1)</f>
        <v>7</v>
      </c>
      <c r="T1028" s="7">
        <f ca="1">FIND(T$4,OFFSET(T1028,0,3-COLUMNS($F:R)-OFFSET(T1028,4-ROW(),4)),OFFSET(T1028,0,-1)+1)</f>
        <v>10</v>
      </c>
      <c r="U1028" s="8" t="str">
        <f ca="1">LEFT(OFFSET(U1028,0,-COLUMNS($G:$T)-OFFSET(U1028,4-ROW(),0)),R1028-1)</f>
        <v>120</v>
      </c>
      <c r="V1028" s="9" t="str">
        <f ca="1">MID(OFFSET(V1028,0,-COLUMNS($G:$T)-OFFSET(V1028,4-ROW(),0)),R1028+1,S1028-R1028-1)</f>
        <v>88</v>
      </c>
      <c r="W1028" s="9" t="str">
        <f ca="1">MID(OFFSET(W1028,0,-COLUMNS($G:$T)-OFFSET(W1028,4-ROW(),0)),S1028+1,T1028-S1028-1)</f>
        <v>31</v>
      </c>
      <c r="X1028" s="9" t="str">
        <f ca="1">MID(OFFSET(X1028,0,-COLUMNS($G:$T)-OFFSET(X1028,4-ROW(),0)),T1028+1,3)</f>
        <v>255</v>
      </c>
      <c r="Y1028" s="21">
        <f ca="1">IF(ISBLANK($F1028),"",IF(O1028="",(($U1028*2^8+$V1028)*2^8+$W1028)*2^8+$X1028,$Q1028+2^(32-$O1028)-1))</f>
        <v>2019041279</v>
      </c>
      <c r="Z1028" s="88" t="str">
        <f t="shared" si="15"/>
        <v>JP</v>
      </c>
    </row>
    <row r="1029" spans="2:26" x14ac:dyDescent="0.15">
      <c r="B1029" s="87">
        <v>1025</v>
      </c>
      <c r="C1029" s="92" t="s">
        <v>4474</v>
      </c>
      <c r="D1029" s="53" t="s">
        <v>2124</v>
      </c>
      <c r="E1029" s="25" t="s">
        <v>8</v>
      </c>
      <c r="F1029" s="25" t="s">
        <v>2125</v>
      </c>
      <c r="G1029" s="7">
        <f ca="1">FIND(G$4,OFFSET(G1029,0,3-COLUMNS(D:G)-OFFSET(G1029,4-ROW(),COLUMNS($G:$K))))</f>
        <v>4</v>
      </c>
      <c r="H1029" s="7">
        <f ca="1">FIND(H$4,OFFSET(H1029,0,3-COLUMNS(D:G)-OFFSET(H1029,4-ROW(),COLUMNS($G:$K))),OFFSET(H1029,0,-1)+1)</f>
        <v>7</v>
      </c>
      <c r="I1029" s="7">
        <f ca="1">FIND(I$4,OFFSET(I1029,0,3-COLUMNS(D:G)-OFFSET(I1029,4-ROW(),COLUMNS($G:$K))),OFFSET(I1029,0,-1)+1)</f>
        <v>10</v>
      </c>
      <c r="J1029" s="75">
        <f ca="1">IFERROR(FIND(J$4,OFFSET(J1029,0,-2-OFFSET(J1029,4-ROW(),4))),LEN(OFFSET(J1029,0,-2-OFFSET(J1029,4-ROW(),4)))+1)</f>
        <v>12</v>
      </c>
      <c r="K1029" s="8" t="str">
        <f ca="1">LEFT(OFFSET(K1029,0,-COLUMNS($E:$J)-OFFSET(K1029,4-ROW(),0)),G1029-1)</f>
        <v>120</v>
      </c>
      <c r="L1029" s="9" t="str">
        <f ca="1">MID(OFFSET(L1029,0,-COLUMNS($E:$J)-OFFSET(L1029,4-ROW(),0)),G1029+1,H1029-G1029-1)</f>
        <v>88</v>
      </c>
      <c r="M1029" s="9" t="str">
        <f ca="1">MID(OFFSET(M1029,0,-COLUMNS($E:$J)-OFFSET(M1029,4-ROW(),0)),H1029+1,I1029-H1029-1)</f>
        <v>48</v>
      </c>
      <c r="N1029" s="9" t="str">
        <f ca="1">MID(OFFSET(N1029,0,-COLUMNS($E:$J)-OFFSET(N1029,4-ROW(),0)),I1029+1,J1029-I1029-1)</f>
        <v>0</v>
      </c>
      <c r="O1029" s="79" t="str">
        <f ca="1">MID(OFFSET(O1029,0,-COLUMNS($E:$J)-OFFSET(O1029,4-ROW(),0)),J1029+1,2)</f>
        <v/>
      </c>
      <c r="P1029" s="20">
        <f ca="1">IF(ISBLANK($D1029),"",(($K1029*2^8+$L1029)*2^8+$M1029)*2^8+$N1029)</f>
        <v>2019045376</v>
      </c>
      <c r="Q1029" s="20">
        <f ca="1">IF(O1029="",P1029,$P1029-MOD($P1029,2^(32-$O1029)))</f>
        <v>2019045376</v>
      </c>
      <c r="R1029" s="7">
        <f ca="1">FIND(R$4,OFFSET(R1029,0,3-COLUMNS($F:R)-OFFSET(R1029,4-ROW(),4)))</f>
        <v>4</v>
      </c>
      <c r="S1029" s="7">
        <f ca="1">FIND(S$4,OFFSET(S1029,0,3-COLUMNS($F:R)-OFFSET(S1029,4-ROW(),4)),OFFSET(S1029,0,-1)+1)</f>
        <v>7</v>
      </c>
      <c r="T1029" s="7">
        <f ca="1">FIND(T$4,OFFSET(T1029,0,3-COLUMNS($F:R)-OFFSET(T1029,4-ROW(),4)),OFFSET(T1029,0,-1)+1)</f>
        <v>10</v>
      </c>
      <c r="U1029" s="8" t="str">
        <f ca="1">LEFT(OFFSET(U1029,0,-COLUMNS($G:$T)-OFFSET(U1029,4-ROW(),0)),R1029-1)</f>
        <v>120</v>
      </c>
      <c r="V1029" s="9" t="str">
        <f ca="1">MID(OFFSET(V1029,0,-COLUMNS($G:$T)-OFFSET(V1029,4-ROW(),0)),R1029+1,S1029-R1029-1)</f>
        <v>88</v>
      </c>
      <c r="W1029" s="9" t="str">
        <f ca="1">MID(OFFSET(W1029,0,-COLUMNS($G:$T)-OFFSET(W1029,4-ROW(),0)),S1029+1,T1029-S1029-1)</f>
        <v>63</v>
      </c>
      <c r="X1029" s="9" t="str">
        <f ca="1">MID(OFFSET(X1029,0,-COLUMNS($G:$T)-OFFSET(X1029,4-ROW(),0)),T1029+1,3)</f>
        <v>255</v>
      </c>
      <c r="Y1029" s="21">
        <f ca="1">IF(ISBLANK($F1029),"",IF(O1029="",(($U1029*2^8+$V1029)*2^8+$W1029)*2^8+$X1029,$Q1029+2^(32-$O1029)-1))</f>
        <v>2019049471</v>
      </c>
      <c r="Z1029" s="88" t="str">
        <f t="shared" si="15"/>
        <v>JP</v>
      </c>
    </row>
    <row r="1030" spans="2:26" x14ac:dyDescent="0.15">
      <c r="B1030" s="87">
        <v>1026</v>
      </c>
      <c r="C1030" s="92" t="s">
        <v>4474</v>
      </c>
      <c r="D1030" s="53" t="s">
        <v>2126</v>
      </c>
      <c r="E1030" s="25" t="s">
        <v>8</v>
      </c>
      <c r="F1030" s="25" t="s">
        <v>2127</v>
      </c>
      <c r="G1030" s="7">
        <f ca="1">FIND(G$4,OFFSET(G1030,0,3-COLUMNS(D:G)-OFFSET(G1030,4-ROW(),COLUMNS($G:$K))))</f>
        <v>4</v>
      </c>
      <c r="H1030" s="7">
        <f ca="1">FIND(H$4,OFFSET(H1030,0,3-COLUMNS(D:G)-OFFSET(H1030,4-ROW(),COLUMNS($G:$K))),OFFSET(H1030,0,-1)+1)</f>
        <v>7</v>
      </c>
      <c r="I1030" s="7">
        <f ca="1">FIND(I$4,OFFSET(I1030,0,3-COLUMNS(D:G)-OFFSET(I1030,4-ROW(),COLUMNS($G:$K))),OFFSET(I1030,0,-1)+1)</f>
        <v>11</v>
      </c>
      <c r="J1030" s="75">
        <f ca="1">IFERROR(FIND(J$4,OFFSET(J1030,0,-2-OFFSET(J1030,4-ROW(),4))),LEN(OFFSET(J1030,0,-2-OFFSET(J1030,4-ROW(),4)))+1)</f>
        <v>13</v>
      </c>
      <c r="K1030" s="8" t="str">
        <f ca="1">LEFT(OFFSET(K1030,0,-COLUMNS($E:$J)-OFFSET(K1030,4-ROW(),0)),G1030-1)</f>
        <v>120</v>
      </c>
      <c r="L1030" s="9" t="str">
        <f ca="1">MID(OFFSET(L1030,0,-COLUMNS($E:$J)-OFFSET(L1030,4-ROW(),0)),G1030+1,H1030-G1030-1)</f>
        <v>89</v>
      </c>
      <c r="M1030" s="9" t="str">
        <f ca="1">MID(OFFSET(M1030,0,-COLUMNS($E:$J)-OFFSET(M1030,4-ROW(),0)),H1030+1,I1030-H1030-1)</f>
        <v>128</v>
      </c>
      <c r="N1030" s="9" t="str">
        <f ca="1">MID(OFFSET(N1030,0,-COLUMNS($E:$J)-OFFSET(N1030,4-ROW(),0)),I1030+1,J1030-I1030-1)</f>
        <v>0</v>
      </c>
      <c r="O1030" s="79" t="str">
        <f ca="1">MID(OFFSET(O1030,0,-COLUMNS($E:$J)-OFFSET(O1030,4-ROW(),0)),J1030+1,2)</f>
        <v/>
      </c>
      <c r="P1030" s="20">
        <f ca="1">IF(ISBLANK($D1030),"",(($K1030*2^8+$L1030)*2^8+$M1030)*2^8+$N1030)</f>
        <v>2019131392</v>
      </c>
      <c r="Q1030" s="20">
        <f ca="1">IF(O1030="",P1030,$P1030-MOD($P1030,2^(32-$O1030)))</f>
        <v>2019131392</v>
      </c>
      <c r="R1030" s="7">
        <f ca="1">FIND(R$4,OFFSET(R1030,0,3-COLUMNS($F:R)-OFFSET(R1030,4-ROW(),4)))</f>
        <v>4</v>
      </c>
      <c r="S1030" s="7">
        <f ca="1">FIND(S$4,OFFSET(S1030,0,3-COLUMNS($F:R)-OFFSET(S1030,4-ROW(),4)),OFFSET(S1030,0,-1)+1)</f>
        <v>7</v>
      </c>
      <c r="T1030" s="7">
        <f ca="1">FIND(T$4,OFFSET(T1030,0,3-COLUMNS($F:R)-OFFSET(T1030,4-ROW(),4)),OFFSET(T1030,0,-1)+1)</f>
        <v>11</v>
      </c>
      <c r="U1030" s="8" t="str">
        <f ca="1">LEFT(OFFSET(U1030,0,-COLUMNS($G:$T)-OFFSET(U1030,4-ROW(),0)),R1030-1)</f>
        <v>120</v>
      </c>
      <c r="V1030" s="9" t="str">
        <f ca="1">MID(OFFSET(V1030,0,-COLUMNS($G:$T)-OFFSET(V1030,4-ROW(),0)),R1030+1,S1030-R1030-1)</f>
        <v>89</v>
      </c>
      <c r="W1030" s="9" t="str">
        <f ca="1">MID(OFFSET(W1030,0,-COLUMNS($G:$T)-OFFSET(W1030,4-ROW(),0)),S1030+1,T1030-S1030-1)</f>
        <v>255</v>
      </c>
      <c r="X1030" s="9" t="str">
        <f ca="1">MID(OFFSET(X1030,0,-COLUMNS($G:$T)-OFFSET(X1030,4-ROW(),0)),T1030+1,3)</f>
        <v>255</v>
      </c>
      <c r="Y1030" s="21">
        <f ca="1">IF(ISBLANK($F1030),"",IF(O1030="",(($U1030*2^8+$V1030)*2^8+$W1030)*2^8+$X1030,$Q1030+2^(32-$O1030)-1))</f>
        <v>2019164159</v>
      </c>
      <c r="Z1030" s="88" t="str">
        <f t="shared" ref="Z1030:Z1093" si="16">IF(ISBLANK(C1030),"",$C1030)</f>
        <v>JP</v>
      </c>
    </row>
    <row r="1031" spans="2:26" x14ac:dyDescent="0.15">
      <c r="B1031" s="87">
        <v>1027</v>
      </c>
      <c r="C1031" s="92" t="s">
        <v>4474</v>
      </c>
      <c r="D1031" s="53" t="s">
        <v>2128</v>
      </c>
      <c r="E1031" s="25" t="s">
        <v>8</v>
      </c>
      <c r="F1031" s="25" t="s">
        <v>2129</v>
      </c>
      <c r="G1031" s="7">
        <f ca="1">FIND(G$4,OFFSET(G1031,0,3-COLUMNS(D:G)-OFFSET(G1031,4-ROW(),COLUMNS($G:$K))))</f>
        <v>4</v>
      </c>
      <c r="H1031" s="7">
        <f ca="1">FIND(H$4,OFFSET(H1031,0,3-COLUMNS(D:G)-OFFSET(H1031,4-ROW(),COLUMNS($G:$K))),OFFSET(H1031,0,-1)+1)</f>
        <v>7</v>
      </c>
      <c r="I1031" s="7">
        <f ca="1">FIND(I$4,OFFSET(I1031,0,3-COLUMNS(D:G)-OFFSET(I1031,4-ROW(),COLUMNS($G:$K))),OFFSET(I1031,0,-1)+1)</f>
        <v>9</v>
      </c>
      <c r="J1031" s="75">
        <f ca="1">IFERROR(FIND(J$4,OFFSET(J1031,0,-2-OFFSET(J1031,4-ROW(),4))),LEN(OFFSET(J1031,0,-2-OFFSET(J1031,4-ROW(),4)))+1)</f>
        <v>11</v>
      </c>
      <c r="K1031" s="8" t="str">
        <f ca="1">LEFT(OFFSET(K1031,0,-COLUMNS($E:$J)-OFFSET(K1031,4-ROW(),0)),G1031-1)</f>
        <v>120</v>
      </c>
      <c r="L1031" s="9" t="str">
        <f ca="1">MID(OFFSET(L1031,0,-COLUMNS($E:$J)-OFFSET(L1031,4-ROW(),0)),G1031+1,H1031-G1031-1)</f>
        <v>93</v>
      </c>
      <c r="M1031" s="9" t="str">
        <f ca="1">MID(OFFSET(M1031,0,-COLUMNS($E:$J)-OFFSET(M1031,4-ROW(),0)),H1031+1,I1031-H1031-1)</f>
        <v>0</v>
      </c>
      <c r="N1031" s="9" t="str">
        <f ca="1">MID(OFFSET(N1031,0,-COLUMNS($E:$J)-OFFSET(N1031,4-ROW(),0)),I1031+1,J1031-I1031-1)</f>
        <v>0</v>
      </c>
      <c r="O1031" s="79" t="str">
        <f ca="1">MID(OFFSET(O1031,0,-COLUMNS($E:$J)-OFFSET(O1031,4-ROW(),0)),J1031+1,2)</f>
        <v/>
      </c>
      <c r="P1031" s="20">
        <f ca="1">IF(ISBLANK($D1031),"",(($K1031*2^8+$L1031)*2^8+$M1031)*2^8+$N1031)</f>
        <v>2019360768</v>
      </c>
      <c r="Q1031" s="20">
        <f ca="1">IF(O1031="",P1031,$P1031-MOD($P1031,2^(32-$O1031)))</f>
        <v>2019360768</v>
      </c>
      <c r="R1031" s="7">
        <f ca="1">FIND(R$4,OFFSET(R1031,0,3-COLUMNS($F:R)-OFFSET(R1031,4-ROW(),4)))</f>
        <v>4</v>
      </c>
      <c r="S1031" s="7">
        <f ca="1">FIND(S$4,OFFSET(S1031,0,3-COLUMNS($F:R)-OFFSET(S1031,4-ROW(),4)),OFFSET(S1031,0,-1)+1)</f>
        <v>7</v>
      </c>
      <c r="T1031" s="7">
        <f ca="1">FIND(T$4,OFFSET(T1031,0,3-COLUMNS($F:R)-OFFSET(T1031,4-ROW(),4)),OFFSET(T1031,0,-1)+1)</f>
        <v>11</v>
      </c>
      <c r="U1031" s="8" t="str">
        <f ca="1">LEFT(OFFSET(U1031,0,-COLUMNS($G:$T)-OFFSET(U1031,4-ROW(),0)),R1031-1)</f>
        <v>120</v>
      </c>
      <c r="V1031" s="9" t="str">
        <f ca="1">MID(OFFSET(V1031,0,-COLUMNS($G:$T)-OFFSET(V1031,4-ROW(),0)),R1031+1,S1031-R1031-1)</f>
        <v>93</v>
      </c>
      <c r="W1031" s="9" t="str">
        <f ca="1">MID(OFFSET(W1031,0,-COLUMNS($G:$T)-OFFSET(W1031,4-ROW(),0)),S1031+1,T1031-S1031-1)</f>
        <v>255</v>
      </c>
      <c r="X1031" s="9" t="str">
        <f ca="1">MID(OFFSET(X1031,0,-COLUMNS($G:$T)-OFFSET(X1031,4-ROW(),0)),T1031+1,3)</f>
        <v>255</v>
      </c>
      <c r="Y1031" s="21">
        <f ca="1">IF(ISBLANK($F1031),"",IF(O1031="",(($U1031*2^8+$V1031)*2^8+$W1031)*2^8+$X1031,$Q1031+2^(32-$O1031)-1))</f>
        <v>2019426303</v>
      </c>
      <c r="Z1031" s="88" t="str">
        <f t="shared" si="16"/>
        <v>JP</v>
      </c>
    </row>
    <row r="1032" spans="2:26" x14ac:dyDescent="0.15">
      <c r="B1032" s="87">
        <v>1028</v>
      </c>
      <c r="C1032" s="92" t="s">
        <v>4474</v>
      </c>
      <c r="D1032" s="53" t="s">
        <v>2130</v>
      </c>
      <c r="E1032" s="25" t="s">
        <v>8</v>
      </c>
      <c r="F1032" s="25" t="s">
        <v>2131</v>
      </c>
      <c r="G1032" s="7">
        <f ca="1">FIND(G$4,OFFSET(G1032,0,3-COLUMNS(D:G)-OFFSET(G1032,4-ROW(),COLUMNS($G:$K))))</f>
        <v>4</v>
      </c>
      <c r="H1032" s="7">
        <f ca="1">FIND(H$4,OFFSET(H1032,0,3-COLUMNS(D:G)-OFFSET(H1032,4-ROW(),COLUMNS($G:$K))),OFFSET(H1032,0,-1)+1)</f>
        <v>8</v>
      </c>
      <c r="I1032" s="7">
        <f ca="1">FIND(I$4,OFFSET(I1032,0,3-COLUMNS(D:G)-OFFSET(I1032,4-ROW(),COLUMNS($G:$K))),OFFSET(I1032,0,-1)+1)</f>
        <v>10</v>
      </c>
      <c r="J1032" s="75">
        <f ca="1">IFERROR(FIND(J$4,OFFSET(J1032,0,-2-OFFSET(J1032,4-ROW(),4))),LEN(OFFSET(J1032,0,-2-OFFSET(J1032,4-ROW(),4)))+1)</f>
        <v>12</v>
      </c>
      <c r="K1032" s="8" t="str">
        <f ca="1">LEFT(OFFSET(K1032,0,-COLUMNS($E:$J)-OFFSET(K1032,4-ROW(),0)),G1032-1)</f>
        <v>120</v>
      </c>
      <c r="L1032" s="9" t="str">
        <f ca="1">MID(OFFSET(L1032,0,-COLUMNS($E:$J)-OFFSET(L1032,4-ROW(),0)),G1032+1,H1032-G1032-1)</f>
        <v>136</v>
      </c>
      <c r="M1032" s="9" t="str">
        <f ca="1">MID(OFFSET(M1032,0,-COLUMNS($E:$J)-OFFSET(M1032,4-ROW(),0)),H1032+1,I1032-H1032-1)</f>
        <v>8</v>
      </c>
      <c r="N1032" s="9" t="str">
        <f ca="1">MID(OFFSET(N1032,0,-COLUMNS($E:$J)-OFFSET(N1032,4-ROW(),0)),I1032+1,J1032-I1032-1)</f>
        <v>0</v>
      </c>
      <c r="O1032" s="79" t="str">
        <f ca="1">MID(OFFSET(O1032,0,-COLUMNS($E:$J)-OFFSET(O1032,4-ROW(),0)),J1032+1,2)</f>
        <v/>
      </c>
      <c r="P1032" s="20">
        <f ca="1">IF(ISBLANK($D1032),"",(($K1032*2^8+$L1032)*2^8+$M1032)*2^8+$N1032)</f>
        <v>2022180864</v>
      </c>
      <c r="Q1032" s="20">
        <f ca="1">IF(O1032="",P1032,$P1032-MOD($P1032,2^(32-$O1032)))</f>
        <v>2022180864</v>
      </c>
      <c r="R1032" s="7">
        <f ca="1">FIND(R$4,OFFSET(R1032,0,3-COLUMNS($F:R)-OFFSET(R1032,4-ROW(),4)))</f>
        <v>4</v>
      </c>
      <c r="S1032" s="7">
        <f ca="1">FIND(S$4,OFFSET(S1032,0,3-COLUMNS($F:R)-OFFSET(S1032,4-ROW(),4)),OFFSET(S1032,0,-1)+1)</f>
        <v>8</v>
      </c>
      <c r="T1032" s="7">
        <f ca="1">FIND(T$4,OFFSET(T1032,0,3-COLUMNS($F:R)-OFFSET(T1032,4-ROW(),4)),OFFSET(T1032,0,-1)+1)</f>
        <v>11</v>
      </c>
      <c r="U1032" s="8" t="str">
        <f ca="1">LEFT(OFFSET(U1032,0,-COLUMNS($G:$T)-OFFSET(U1032,4-ROW(),0)),R1032-1)</f>
        <v>120</v>
      </c>
      <c r="V1032" s="9" t="str">
        <f ca="1">MID(OFFSET(V1032,0,-COLUMNS($G:$T)-OFFSET(V1032,4-ROW(),0)),R1032+1,S1032-R1032-1)</f>
        <v>136</v>
      </c>
      <c r="W1032" s="9" t="str">
        <f ca="1">MID(OFFSET(W1032,0,-COLUMNS($G:$T)-OFFSET(W1032,4-ROW(),0)),S1032+1,T1032-S1032-1)</f>
        <v>15</v>
      </c>
      <c r="X1032" s="9" t="str">
        <f ca="1">MID(OFFSET(X1032,0,-COLUMNS($G:$T)-OFFSET(X1032,4-ROW(),0)),T1032+1,3)</f>
        <v>255</v>
      </c>
      <c r="Y1032" s="21">
        <f ca="1">IF(ISBLANK($F1032),"",IF(O1032="",(($U1032*2^8+$V1032)*2^8+$W1032)*2^8+$X1032,$Q1032+2^(32-$O1032)-1))</f>
        <v>2022182911</v>
      </c>
      <c r="Z1032" s="88" t="str">
        <f t="shared" si="16"/>
        <v>JP</v>
      </c>
    </row>
    <row r="1033" spans="2:26" x14ac:dyDescent="0.15">
      <c r="B1033" s="87">
        <v>1029</v>
      </c>
      <c r="C1033" s="92" t="s">
        <v>4474</v>
      </c>
      <c r="D1033" s="53" t="s">
        <v>2132</v>
      </c>
      <c r="E1033" s="25" t="s">
        <v>8</v>
      </c>
      <c r="F1033" s="25" t="s">
        <v>2133</v>
      </c>
      <c r="G1033" s="7">
        <f ca="1">FIND(G$4,OFFSET(G1033,0,3-COLUMNS(D:G)-OFFSET(G1033,4-ROW(),COLUMNS($G:$K))))</f>
        <v>4</v>
      </c>
      <c r="H1033" s="7">
        <f ca="1">FIND(H$4,OFFSET(H1033,0,3-COLUMNS(D:G)-OFFSET(H1033,4-ROW(),COLUMNS($G:$K))),OFFSET(H1033,0,-1)+1)</f>
        <v>8</v>
      </c>
      <c r="I1033" s="7">
        <f ca="1">FIND(I$4,OFFSET(I1033,0,3-COLUMNS(D:G)-OFFSET(I1033,4-ROW(),COLUMNS($G:$K))),OFFSET(I1033,0,-1)+1)</f>
        <v>12</v>
      </c>
      <c r="J1033" s="75">
        <f ca="1">IFERROR(FIND(J$4,OFFSET(J1033,0,-2-OFFSET(J1033,4-ROW(),4))),LEN(OFFSET(J1033,0,-2-OFFSET(J1033,4-ROW(),4)))+1)</f>
        <v>14</v>
      </c>
      <c r="K1033" s="8" t="str">
        <f ca="1">LEFT(OFFSET(K1033,0,-COLUMNS($E:$J)-OFFSET(K1033,4-ROW(),0)),G1033-1)</f>
        <v>120</v>
      </c>
      <c r="L1033" s="9" t="str">
        <f ca="1">MID(OFFSET(L1033,0,-COLUMNS($E:$J)-OFFSET(L1033,4-ROW(),0)),G1033+1,H1033-G1033-1)</f>
        <v>136</v>
      </c>
      <c r="M1033" s="9" t="str">
        <f ca="1">MID(OFFSET(M1033,0,-COLUMNS($E:$J)-OFFSET(M1033,4-ROW(),0)),H1033+1,I1033-H1033-1)</f>
        <v>192</v>
      </c>
      <c r="N1033" s="9" t="str">
        <f ca="1">MID(OFFSET(N1033,0,-COLUMNS($E:$J)-OFFSET(N1033,4-ROW(),0)),I1033+1,J1033-I1033-1)</f>
        <v>0</v>
      </c>
      <c r="O1033" s="79" t="str">
        <f ca="1">MID(OFFSET(O1033,0,-COLUMNS($E:$J)-OFFSET(O1033,4-ROW(),0)),J1033+1,2)</f>
        <v/>
      </c>
      <c r="P1033" s="20">
        <f ca="1">IF(ISBLANK($D1033),"",(($K1033*2^8+$L1033)*2^8+$M1033)*2^8+$N1033)</f>
        <v>2022227968</v>
      </c>
      <c r="Q1033" s="20">
        <f ca="1">IF(O1033="",P1033,$P1033-MOD($P1033,2^(32-$O1033)))</f>
        <v>2022227968</v>
      </c>
      <c r="R1033" s="7">
        <f ca="1">FIND(R$4,OFFSET(R1033,0,3-COLUMNS($F:R)-OFFSET(R1033,4-ROW(),4)))</f>
        <v>4</v>
      </c>
      <c r="S1033" s="7">
        <f ca="1">FIND(S$4,OFFSET(S1033,0,3-COLUMNS($F:R)-OFFSET(S1033,4-ROW(),4)),OFFSET(S1033,0,-1)+1)</f>
        <v>8</v>
      </c>
      <c r="T1033" s="7">
        <f ca="1">FIND(T$4,OFFSET(T1033,0,3-COLUMNS($F:R)-OFFSET(T1033,4-ROW(),4)),OFFSET(T1033,0,-1)+1)</f>
        <v>12</v>
      </c>
      <c r="U1033" s="8" t="str">
        <f ca="1">LEFT(OFFSET(U1033,0,-COLUMNS($G:$T)-OFFSET(U1033,4-ROW(),0)),R1033-1)</f>
        <v>120</v>
      </c>
      <c r="V1033" s="9" t="str">
        <f ca="1">MID(OFFSET(V1033,0,-COLUMNS($G:$T)-OFFSET(V1033,4-ROW(),0)),R1033+1,S1033-R1033-1)</f>
        <v>136</v>
      </c>
      <c r="W1033" s="9" t="str">
        <f ca="1">MID(OFFSET(W1033,0,-COLUMNS($G:$T)-OFFSET(W1033,4-ROW(),0)),S1033+1,T1033-S1033-1)</f>
        <v>255</v>
      </c>
      <c r="X1033" s="9" t="str">
        <f ca="1">MID(OFFSET(X1033,0,-COLUMNS($G:$T)-OFFSET(X1033,4-ROW(),0)),T1033+1,3)</f>
        <v>255</v>
      </c>
      <c r="Y1033" s="21">
        <f ca="1">IF(ISBLANK($F1033),"",IF(O1033="",(($U1033*2^8+$V1033)*2^8+$W1033)*2^8+$X1033,$Q1033+2^(32-$O1033)-1))</f>
        <v>2022244351</v>
      </c>
      <c r="Z1033" s="88" t="str">
        <f t="shared" si="16"/>
        <v>JP</v>
      </c>
    </row>
    <row r="1034" spans="2:26" x14ac:dyDescent="0.15">
      <c r="B1034" s="87">
        <v>1030</v>
      </c>
      <c r="C1034" s="92" t="s">
        <v>4474</v>
      </c>
      <c r="D1034" s="53" t="s">
        <v>2134</v>
      </c>
      <c r="E1034" s="25" t="s">
        <v>8</v>
      </c>
      <c r="F1034" s="25" t="s">
        <v>2135</v>
      </c>
      <c r="G1034" s="7">
        <f ca="1">FIND(G$4,OFFSET(G1034,0,3-COLUMNS(D:G)-OFFSET(G1034,4-ROW(),COLUMNS($G:$K))))</f>
        <v>4</v>
      </c>
      <c r="H1034" s="7">
        <f ca="1">FIND(H$4,OFFSET(H1034,0,3-COLUMNS(D:G)-OFFSET(H1034,4-ROW(),COLUMNS($G:$K))),OFFSET(H1034,0,-1)+1)</f>
        <v>8</v>
      </c>
      <c r="I1034" s="7">
        <f ca="1">FIND(I$4,OFFSET(I1034,0,3-COLUMNS(D:G)-OFFSET(I1034,4-ROW(),COLUMNS($G:$K))),OFFSET(I1034,0,-1)+1)</f>
        <v>12</v>
      </c>
      <c r="J1034" s="75">
        <f ca="1">IFERROR(FIND(J$4,OFFSET(J1034,0,-2-OFFSET(J1034,4-ROW(),4))),LEN(OFFSET(J1034,0,-2-OFFSET(J1034,4-ROW(),4)))+1)</f>
        <v>14</v>
      </c>
      <c r="K1034" s="8" t="str">
        <f ca="1">LEFT(OFFSET(K1034,0,-COLUMNS($E:$J)-OFFSET(K1034,4-ROW(),0)),G1034-1)</f>
        <v>120</v>
      </c>
      <c r="L1034" s="9" t="str">
        <f ca="1">MID(OFFSET(L1034,0,-COLUMNS($E:$J)-OFFSET(L1034,4-ROW(),0)),G1034+1,H1034-G1034-1)</f>
        <v>137</v>
      </c>
      <c r="M1034" s="9" t="str">
        <f ca="1">MID(OFFSET(M1034,0,-COLUMNS($E:$J)-OFFSET(M1034,4-ROW(),0)),H1034+1,I1034-H1034-1)</f>
        <v>128</v>
      </c>
      <c r="N1034" s="9" t="str">
        <f ca="1">MID(OFFSET(N1034,0,-COLUMNS($E:$J)-OFFSET(N1034,4-ROW(),0)),I1034+1,J1034-I1034-1)</f>
        <v>0</v>
      </c>
      <c r="O1034" s="79" t="str">
        <f ca="1">MID(OFFSET(O1034,0,-COLUMNS($E:$J)-OFFSET(O1034,4-ROW(),0)),J1034+1,2)</f>
        <v/>
      </c>
      <c r="P1034" s="20">
        <f ca="1">IF(ISBLANK($D1034),"",(($K1034*2^8+$L1034)*2^8+$M1034)*2^8+$N1034)</f>
        <v>2022277120</v>
      </c>
      <c r="Q1034" s="20">
        <f ca="1">IF(O1034="",P1034,$P1034-MOD($P1034,2^(32-$O1034)))</f>
        <v>2022277120</v>
      </c>
      <c r="R1034" s="7">
        <f ca="1">FIND(R$4,OFFSET(R1034,0,3-COLUMNS($F:R)-OFFSET(R1034,4-ROW(),4)))</f>
        <v>4</v>
      </c>
      <c r="S1034" s="7">
        <f ca="1">FIND(S$4,OFFSET(S1034,0,3-COLUMNS($F:R)-OFFSET(S1034,4-ROW(),4)),OFFSET(S1034,0,-1)+1)</f>
        <v>8</v>
      </c>
      <c r="T1034" s="7">
        <f ca="1">FIND(T$4,OFFSET(T1034,0,3-COLUMNS($F:R)-OFFSET(T1034,4-ROW(),4)),OFFSET(T1034,0,-1)+1)</f>
        <v>12</v>
      </c>
      <c r="U1034" s="8" t="str">
        <f ca="1">LEFT(OFFSET(U1034,0,-COLUMNS($G:$T)-OFFSET(U1034,4-ROW(),0)),R1034-1)</f>
        <v>120</v>
      </c>
      <c r="V1034" s="9" t="str">
        <f ca="1">MID(OFFSET(V1034,0,-COLUMNS($G:$T)-OFFSET(V1034,4-ROW(),0)),R1034+1,S1034-R1034-1)</f>
        <v>137</v>
      </c>
      <c r="W1034" s="9" t="str">
        <f ca="1">MID(OFFSET(W1034,0,-COLUMNS($G:$T)-OFFSET(W1034,4-ROW(),0)),S1034+1,T1034-S1034-1)</f>
        <v>255</v>
      </c>
      <c r="X1034" s="9" t="str">
        <f ca="1">MID(OFFSET(X1034,0,-COLUMNS($G:$T)-OFFSET(X1034,4-ROW(),0)),T1034+1,3)</f>
        <v>255</v>
      </c>
      <c r="Y1034" s="21">
        <f ca="1">IF(ISBLANK($F1034),"",IF(O1034="",(($U1034*2^8+$V1034)*2^8+$W1034)*2^8+$X1034,$Q1034+2^(32-$O1034)-1))</f>
        <v>2022309887</v>
      </c>
      <c r="Z1034" s="88" t="str">
        <f t="shared" si="16"/>
        <v>JP</v>
      </c>
    </row>
    <row r="1035" spans="2:26" x14ac:dyDescent="0.15">
      <c r="B1035" s="87">
        <v>1031</v>
      </c>
      <c r="C1035" s="92" t="s">
        <v>4474</v>
      </c>
      <c r="D1035" s="53" t="s">
        <v>2136</v>
      </c>
      <c r="E1035" s="25" t="s">
        <v>8</v>
      </c>
      <c r="F1035" s="25" t="s">
        <v>2137</v>
      </c>
      <c r="G1035" s="7">
        <f ca="1">FIND(G$4,OFFSET(G1035,0,3-COLUMNS(D:G)-OFFSET(G1035,4-ROW(),COLUMNS($G:$K))))</f>
        <v>4</v>
      </c>
      <c r="H1035" s="7">
        <f ca="1">FIND(H$4,OFFSET(H1035,0,3-COLUMNS(D:G)-OFFSET(H1035,4-ROW(),COLUMNS($G:$K))),OFFSET(H1035,0,-1)+1)</f>
        <v>8</v>
      </c>
      <c r="I1035" s="7">
        <f ca="1">FIND(I$4,OFFSET(I1035,0,3-COLUMNS(D:G)-OFFSET(I1035,4-ROW(),COLUMNS($G:$K))),OFFSET(I1035,0,-1)+1)</f>
        <v>12</v>
      </c>
      <c r="J1035" s="75">
        <f ca="1">IFERROR(FIND(J$4,OFFSET(J1035,0,-2-OFFSET(J1035,4-ROW(),4))),LEN(OFFSET(J1035,0,-2-OFFSET(J1035,4-ROW(),4)))+1)</f>
        <v>14</v>
      </c>
      <c r="K1035" s="8" t="str">
        <f ca="1">LEFT(OFFSET(K1035,0,-COLUMNS($E:$J)-OFFSET(K1035,4-ROW(),0)),G1035-1)</f>
        <v>120</v>
      </c>
      <c r="L1035" s="9" t="str">
        <f ca="1">MID(OFFSET(L1035,0,-COLUMNS($E:$J)-OFFSET(L1035,4-ROW(),0)),G1035+1,H1035-G1035-1)</f>
        <v>138</v>
      </c>
      <c r="M1035" s="9" t="str">
        <f ca="1">MID(OFFSET(M1035,0,-COLUMNS($E:$J)-OFFSET(M1035,4-ROW(),0)),H1035+1,I1035-H1035-1)</f>
        <v>128</v>
      </c>
      <c r="N1035" s="9" t="str">
        <f ca="1">MID(OFFSET(N1035,0,-COLUMNS($E:$J)-OFFSET(N1035,4-ROW(),0)),I1035+1,J1035-I1035-1)</f>
        <v>0</v>
      </c>
      <c r="O1035" s="79" t="str">
        <f ca="1">MID(OFFSET(O1035,0,-COLUMNS($E:$J)-OFFSET(O1035,4-ROW(),0)),J1035+1,2)</f>
        <v/>
      </c>
      <c r="P1035" s="20">
        <f ca="1">IF(ISBLANK($D1035),"",(($K1035*2^8+$L1035)*2^8+$M1035)*2^8+$N1035)</f>
        <v>2022342656</v>
      </c>
      <c r="Q1035" s="20">
        <f ca="1">IF(O1035="",P1035,$P1035-MOD($P1035,2^(32-$O1035)))</f>
        <v>2022342656</v>
      </c>
      <c r="R1035" s="7">
        <f ca="1">FIND(R$4,OFFSET(R1035,0,3-COLUMNS($F:R)-OFFSET(R1035,4-ROW(),4)))</f>
        <v>4</v>
      </c>
      <c r="S1035" s="7">
        <f ca="1">FIND(S$4,OFFSET(S1035,0,3-COLUMNS($F:R)-OFFSET(S1035,4-ROW(),4)),OFFSET(S1035,0,-1)+1)</f>
        <v>8</v>
      </c>
      <c r="T1035" s="7">
        <f ca="1">FIND(T$4,OFFSET(T1035,0,3-COLUMNS($F:R)-OFFSET(T1035,4-ROW(),4)),OFFSET(T1035,0,-1)+1)</f>
        <v>12</v>
      </c>
      <c r="U1035" s="8" t="str">
        <f ca="1">LEFT(OFFSET(U1035,0,-COLUMNS($G:$T)-OFFSET(U1035,4-ROW(),0)),R1035-1)</f>
        <v>120</v>
      </c>
      <c r="V1035" s="9" t="str">
        <f ca="1">MID(OFFSET(V1035,0,-COLUMNS($G:$T)-OFFSET(V1035,4-ROW(),0)),R1035+1,S1035-R1035-1)</f>
        <v>138</v>
      </c>
      <c r="W1035" s="9" t="str">
        <f ca="1">MID(OFFSET(W1035,0,-COLUMNS($G:$T)-OFFSET(W1035,4-ROW(),0)),S1035+1,T1035-S1035-1)</f>
        <v>191</v>
      </c>
      <c r="X1035" s="9" t="str">
        <f ca="1">MID(OFFSET(X1035,0,-COLUMNS($G:$T)-OFFSET(X1035,4-ROW(),0)),T1035+1,3)</f>
        <v>255</v>
      </c>
      <c r="Y1035" s="21">
        <f ca="1">IF(ISBLANK($F1035),"",IF(O1035="",(($U1035*2^8+$V1035)*2^8+$W1035)*2^8+$X1035,$Q1035+2^(32-$O1035)-1))</f>
        <v>2022359039</v>
      </c>
      <c r="Z1035" s="88" t="str">
        <f t="shared" si="16"/>
        <v>JP</v>
      </c>
    </row>
    <row r="1036" spans="2:26" x14ac:dyDescent="0.15">
      <c r="B1036" s="87">
        <v>1032</v>
      </c>
      <c r="C1036" s="92" t="s">
        <v>4474</v>
      </c>
      <c r="D1036" s="53" t="s">
        <v>2138</v>
      </c>
      <c r="E1036" s="25" t="s">
        <v>8</v>
      </c>
      <c r="F1036" s="25" t="s">
        <v>2139</v>
      </c>
      <c r="G1036" s="7">
        <f ca="1">FIND(G$4,OFFSET(G1036,0,3-COLUMNS(D:G)-OFFSET(G1036,4-ROW(),COLUMNS($G:$K))))</f>
        <v>4</v>
      </c>
      <c r="H1036" s="7">
        <f ca="1">FIND(H$4,OFFSET(H1036,0,3-COLUMNS(D:G)-OFFSET(H1036,4-ROW(),COLUMNS($G:$K))),OFFSET(H1036,0,-1)+1)</f>
        <v>8</v>
      </c>
      <c r="I1036" s="7">
        <f ca="1">FIND(I$4,OFFSET(I1036,0,3-COLUMNS(D:G)-OFFSET(I1036,4-ROW(),COLUMNS($G:$K))),OFFSET(I1036,0,-1)+1)</f>
        <v>10</v>
      </c>
      <c r="J1036" s="75">
        <f ca="1">IFERROR(FIND(J$4,OFFSET(J1036,0,-2-OFFSET(J1036,4-ROW(),4))),LEN(OFFSET(J1036,0,-2-OFFSET(J1036,4-ROW(),4)))+1)</f>
        <v>12</v>
      </c>
      <c r="K1036" s="8" t="str">
        <f ca="1">LEFT(OFFSET(K1036,0,-COLUMNS($E:$J)-OFFSET(K1036,4-ROW(),0)),G1036-1)</f>
        <v>120</v>
      </c>
      <c r="L1036" s="9" t="str">
        <f ca="1">MID(OFFSET(L1036,0,-COLUMNS($E:$J)-OFFSET(L1036,4-ROW(),0)),G1036+1,H1036-G1036-1)</f>
        <v>143</v>
      </c>
      <c r="M1036" s="9" t="str">
        <f ca="1">MID(OFFSET(M1036,0,-COLUMNS($E:$J)-OFFSET(M1036,4-ROW(),0)),H1036+1,I1036-H1036-1)</f>
        <v>0</v>
      </c>
      <c r="N1036" s="9" t="str">
        <f ca="1">MID(OFFSET(N1036,0,-COLUMNS($E:$J)-OFFSET(N1036,4-ROW(),0)),I1036+1,J1036-I1036-1)</f>
        <v>0</v>
      </c>
      <c r="O1036" s="79" t="str">
        <f ca="1">MID(OFFSET(O1036,0,-COLUMNS($E:$J)-OFFSET(O1036,4-ROW(),0)),J1036+1,2)</f>
        <v/>
      </c>
      <c r="P1036" s="20">
        <f ca="1">IF(ISBLANK($D1036),"",(($K1036*2^8+$L1036)*2^8+$M1036)*2^8+$N1036)</f>
        <v>2022637568</v>
      </c>
      <c r="Q1036" s="20">
        <f ca="1">IF(O1036="",P1036,$P1036-MOD($P1036,2^(32-$O1036)))</f>
        <v>2022637568</v>
      </c>
      <c r="R1036" s="7">
        <f ca="1">FIND(R$4,OFFSET(R1036,0,3-COLUMNS($F:R)-OFFSET(R1036,4-ROW(),4)))</f>
        <v>4</v>
      </c>
      <c r="S1036" s="7">
        <f ca="1">FIND(S$4,OFFSET(S1036,0,3-COLUMNS($F:R)-OFFSET(S1036,4-ROW(),4)),OFFSET(S1036,0,-1)+1)</f>
        <v>8</v>
      </c>
      <c r="T1036" s="7">
        <f ca="1">FIND(T$4,OFFSET(T1036,0,3-COLUMNS($F:R)-OFFSET(T1036,4-ROW(),4)),OFFSET(T1036,0,-1)+1)</f>
        <v>11</v>
      </c>
      <c r="U1036" s="8" t="str">
        <f ca="1">LEFT(OFFSET(U1036,0,-COLUMNS($G:$T)-OFFSET(U1036,4-ROW(),0)),R1036-1)</f>
        <v>120</v>
      </c>
      <c r="V1036" s="9" t="str">
        <f ca="1">MID(OFFSET(V1036,0,-COLUMNS($G:$T)-OFFSET(V1036,4-ROW(),0)),R1036+1,S1036-R1036-1)</f>
        <v>143</v>
      </c>
      <c r="W1036" s="9" t="str">
        <f ca="1">MID(OFFSET(W1036,0,-COLUMNS($G:$T)-OFFSET(W1036,4-ROW(),0)),S1036+1,T1036-S1036-1)</f>
        <v>63</v>
      </c>
      <c r="X1036" s="9" t="str">
        <f ca="1">MID(OFFSET(X1036,0,-COLUMNS($G:$T)-OFFSET(X1036,4-ROW(),0)),T1036+1,3)</f>
        <v>255</v>
      </c>
      <c r="Y1036" s="21">
        <f ca="1">IF(ISBLANK($F1036),"",IF(O1036="",(($U1036*2^8+$V1036)*2^8+$W1036)*2^8+$X1036,$Q1036+2^(32-$O1036)-1))</f>
        <v>2022653951</v>
      </c>
      <c r="Z1036" s="88" t="str">
        <f t="shared" si="16"/>
        <v>JP</v>
      </c>
    </row>
    <row r="1037" spans="2:26" x14ac:dyDescent="0.15">
      <c r="B1037" s="87">
        <v>1033</v>
      </c>
      <c r="C1037" s="92" t="s">
        <v>4474</v>
      </c>
      <c r="D1037" s="53" t="s">
        <v>2140</v>
      </c>
      <c r="E1037" s="25" t="s">
        <v>8</v>
      </c>
      <c r="F1037" s="25" t="s">
        <v>2141</v>
      </c>
      <c r="G1037" s="7">
        <f ca="1">FIND(G$4,OFFSET(G1037,0,3-COLUMNS(D:G)-OFFSET(G1037,4-ROW(),COLUMNS($G:$K))))</f>
        <v>4</v>
      </c>
      <c r="H1037" s="7">
        <f ca="1">FIND(H$4,OFFSET(H1037,0,3-COLUMNS(D:G)-OFFSET(H1037,4-ROW(),COLUMNS($G:$K))),OFFSET(H1037,0,-1)+1)</f>
        <v>6</v>
      </c>
      <c r="I1037" s="7">
        <f ca="1">FIND(I$4,OFFSET(I1037,0,3-COLUMNS(D:G)-OFFSET(I1037,4-ROW(),COLUMNS($G:$K))),OFFSET(I1037,0,-1)+1)</f>
        <v>9</v>
      </c>
      <c r="J1037" s="75">
        <f ca="1">IFERROR(FIND(J$4,OFFSET(J1037,0,-2-OFFSET(J1037,4-ROW(),4))),LEN(OFFSET(J1037,0,-2-OFFSET(J1037,4-ROW(),4)))+1)</f>
        <v>11</v>
      </c>
      <c r="K1037" s="8" t="str">
        <f ca="1">LEFT(OFFSET(K1037,0,-COLUMNS($E:$J)-OFFSET(K1037,4-ROW(),0)),G1037-1)</f>
        <v>121</v>
      </c>
      <c r="L1037" s="9" t="str">
        <f ca="1">MID(OFFSET(L1037,0,-COLUMNS($E:$J)-OFFSET(L1037,4-ROW(),0)),G1037+1,H1037-G1037-1)</f>
        <v>0</v>
      </c>
      <c r="M1037" s="9" t="str">
        <f ca="1">MID(OFFSET(M1037,0,-COLUMNS($E:$J)-OFFSET(M1037,4-ROW(),0)),H1037+1,I1037-H1037-1)</f>
        <v>32</v>
      </c>
      <c r="N1037" s="9" t="str">
        <f ca="1">MID(OFFSET(N1037,0,-COLUMNS($E:$J)-OFFSET(N1037,4-ROW(),0)),I1037+1,J1037-I1037-1)</f>
        <v>0</v>
      </c>
      <c r="O1037" s="79" t="str">
        <f ca="1">MID(OFFSET(O1037,0,-COLUMNS($E:$J)-OFFSET(O1037,4-ROW(),0)),J1037+1,2)</f>
        <v/>
      </c>
      <c r="P1037" s="20">
        <f ca="1">IF(ISBLANK($D1037),"",(($K1037*2^8+$L1037)*2^8+$M1037)*2^8+$N1037)</f>
        <v>2030051328</v>
      </c>
      <c r="Q1037" s="20">
        <f ca="1">IF(O1037="",P1037,$P1037-MOD($P1037,2^(32-$O1037)))</f>
        <v>2030051328</v>
      </c>
      <c r="R1037" s="7">
        <f ca="1">FIND(R$4,OFFSET(R1037,0,3-COLUMNS($F:R)-OFFSET(R1037,4-ROW(),4)))</f>
        <v>4</v>
      </c>
      <c r="S1037" s="7">
        <f ca="1">FIND(S$4,OFFSET(S1037,0,3-COLUMNS($F:R)-OFFSET(S1037,4-ROW(),4)),OFFSET(S1037,0,-1)+1)</f>
        <v>6</v>
      </c>
      <c r="T1037" s="7">
        <f ca="1">FIND(T$4,OFFSET(T1037,0,3-COLUMNS($F:R)-OFFSET(T1037,4-ROW(),4)),OFFSET(T1037,0,-1)+1)</f>
        <v>9</v>
      </c>
      <c r="U1037" s="8" t="str">
        <f ca="1">LEFT(OFFSET(U1037,0,-COLUMNS($G:$T)-OFFSET(U1037,4-ROW(),0)),R1037-1)</f>
        <v>121</v>
      </c>
      <c r="V1037" s="9" t="str">
        <f ca="1">MID(OFFSET(V1037,0,-COLUMNS($G:$T)-OFFSET(V1037,4-ROW(),0)),R1037+1,S1037-R1037-1)</f>
        <v>0</v>
      </c>
      <c r="W1037" s="9" t="str">
        <f ca="1">MID(OFFSET(W1037,0,-COLUMNS($G:$T)-OFFSET(W1037,4-ROW(),0)),S1037+1,T1037-S1037-1)</f>
        <v>47</v>
      </c>
      <c r="X1037" s="9" t="str">
        <f ca="1">MID(OFFSET(X1037,0,-COLUMNS($G:$T)-OFFSET(X1037,4-ROW(),0)),T1037+1,3)</f>
        <v>255</v>
      </c>
      <c r="Y1037" s="21">
        <f ca="1">IF(ISBLANK($F1037),"",IF(O1037="",(($U1037*2^8+$V1037)*2^8+$W1037)*2^8+$X1037,$Q1037+2^(32-$O1037)-1))</f>
        <v>2030055423</v>
      </c>
      <c r="Z1037" s="88" t="str">
        <f t="shared" si="16"/>
        <v>JP</v>
      </c>
    </row>
    <row r="1038" spans="2:26" x14ac:dyDescent="0.15">
      <c r="B1038" s="87">
        <v>1034</v>
      </c>
      <c r="C1038" s="92" t="s">
        <v>4474</v>
      </c>
      <c r="D1038" s="53" t="s">
        <v>2142</v>
      </c>
      <c r="E1038" s="25" t="s">
        <v>8</v>
      </c>
      <c r="F1038" s="25" t="s">
        <v>2143</v>
      </c>
      <c r="G1038" s="7">
        <f ca="1">FIND(G$4,OFFSET(G1038,0,3-COLUMNS(D:G)-OFFSET(G1038,4-ROW(),COLUMNS($G:$K))))</f>
        <v>4</v>
      </c>
      <c r="H1038" s="7">
        <f ca="1">FIND(H$4,OFFSET(H1038,0,3-COLUMNS(D:G)-OFFSET(H1038,4-ROW(),COLUMNS($G:$K))),OFFSET(H1038,0,-1)+1)</f>
        <v>6</v>
      </c>
      <c r="I1038" s="7">
        <f ca="1">FIND(I$4,OFFSET(I1038,0,3-COLUMNS(D:G)-OFFSET(I1038,4-ROW(),COLUMNS($G:$K))),OFFSET(I1038,0,-1)+1)</f>
        <v>9</v>
      </c>
      <c r="J1038" s="75">
        <f ca="1">IFERROR(FIND(J$4,OFFSET(J1038,0,-2-OFFSET(J1038,4-ROW(),4))),LEN(OFFSET(J1038,0,-2-OFFSET(J1038,4-ROW(),4)))+1)</f>
        <v>11</v>
      </c>
      <c r="K1038" s="8" t="str">
        <f ca="1">LEFT(OFFSET(K1038,0,-COLUMNS($E:$J)-OFFSET(K1038,4-ROW(),0)),G1038-1)</f>
        <v>121</v>
      </c>
      <c r="L1038" s="9" t="str">
        <f ca="1">MID(OFFSET(L1038,0,-COLUMNS($E:$J)-OFFSET(L1038,4-ROW(),0)),G1038+1,H1038-G1038-1)</f>
        <v>0</v>
      </c>
      <c r="M1038" s="9" t="str">
        <f ca="1">MID(OFFSET(M1038,0,-COLUMNS($E:$J)-OFFSET(M1038,4-ROW(),0)),H1038+1,I1038-H1038-1)</f>
        <v>48</v>
      </c>
      <c r="N1038" s="9" t="str">
        <f ca="1">MID(OFFSET(N1038,0,-COLUMNS($E:$J)-OFFSET(N1038,4-ROW(),0)),I1038+1,J1038-I1038-1)</f>
        <v>0</v>
      </c>
      <c r="O1038" s="79" t="str">
        <f ca="1">MID(OFFSET(O1038,0,-COLUMNS($E:$J)-OFFSET(O1038,4-ROW(),0)),J1038+1,2)</f>
        <v/>
      </c>
      <c r="P1038" s="20">
        <f ca="1">IF(ISBLANK($D1038),"",(($K1038*2^8+$L1038)*2^8+$M1038)*2^8+$N1038)</f>
        <v>2030055424</v>
      </c>
      <c r="Q1038" s="20">
        <f ca="1">IF(O1038="",P1038,$P1038-MOD($P1038,2^(32-$O1038)))</f>
        <v>2030055424</v>
      </c>
      <c r="R1038" s="7">
        <f ca="1">FIND(R$4,OFFSET(R1038,0,3-COLUMNS($F:R)-OFFSET(R1038,4-ROW(),4)))</f>
        <v>4</v>
      </c>
      <c r="S1038" s="7">
        <f ca="1">FIND(S$4,OFFSET(S1038,0,3-COLUMNS($F:R)-OFFSET(S1038,4-ROW(),4)),OFFSET(S1038,0,-1)+1)</f>
        <v>6</v>
      </c>
      <c r="T1038" s="7">
        <f ca="1">FIND(T$4,OFFSET(T1038,0,3-COLUMNS($F:R)-OFFSET(T1038,4-ROW(),4)),OFFSET(T1038,0,-1)+1)</f>
        <v>9</v>
      </c>
      <c r="U1038" s="8" t="str">
        <f ca="1">LEFT(OFFSET(U1038,0,-COLUMNS($G:$T)-OFFSET(U1038,4-ROW(),0)),R1038-1)</f>
        <v>121</v>
      </c>
      <c r="V1038" s="9" t="str">
        <f ca="1">MID(OFFSET(V1038,0,-COLUMNS($G:$T)-OFFSET(V1038,4-ROW(),0)),R1038+1,S1038-R1038-1)</f>
        <v>0</v>
      </c>
      <c r="W1038" s="9" t="str">
        <f ca="1">MID(OFFSET(W1038,0,-COLUMNS($G:$T)-OFFSET(W1038,4-ROW(),0)),S1038+1,T1038-S1038-1)</f>
        <v>55</v>
      </c>
      <c r="X1038" s="9" t="str">
        <f ca="1">MID(OFFSET(X1038,0,-COLUMNS($G:$T)-OFFSET(X1038,4-ROW(),0)),T1038+1,3)</f>
        <v>255</v>
      </c>
      <c r="Y1038" s="21">
        <f ca="1">IF(ISBLANK($F1038),"",IF(O1038="",(($U1038*2^8+$V1038)*2^8+$W1038)*2^8+$X1038,$Q1038+2^(32-$O1038)-1))</f>
        <v>2030057471</v>
      </c>
      <c r="Z1038" s="88" t="str">
        <f t="shared" si="16"/>
        <v>JP</v>
      </c>
    </row>
    <row r="1039" spans="2:26" x14ac:dyDescent="0.15">
      <c r="B1039" s="87">
        <v>1035</v>
      </c>
      <c r="C1039" s="92" t="s">
        <v>4474</v>
      </c>
      <c r="D1039" s="53" t="s">
        <v>2144</v>
      </c>
      <c r="E1039" s="25" t="s">
        <v>8</v>
      </c>
      <c r="F1039" s="25" t="s">
        <v>2145</v>
      </c>
      <c r="G1039" s="7">
        <f ca="1">FIND(G$4,OFFSET(G1039,0,3-COLUMNS(D:G)-OFFSET(G1039,4-ROW(),COLUMNS($G:$K))))</f>
        <v>4</v>
      </c>
      <c r="H1039" s="7">
        <f ca="1">FIND(H$4,OFFSET(H1039,0,3-COLUMNS(D:G)-OFFSET(H1039,4-ROW(),COLUMNS($G:$K))),OFFSET(H1039,0,-1)+1)</f>
        <v>6</v>
      </c>
      <c r="I1039" s="7">
        <f ca="1">FIND(I$4,OFFSET(I1039,0,3-COLUMNS(D:G)-OFFSET(I1039,4-ROW(),COLUMNS($G:$K))),OFFSET(I1039,0,-1)+1)</f>
        <v>10</v>
      </c>
      <c r="J1039" s="75">
        <f ca="1">IFERROR(FIND(J$4,OFFSET(J1039,0,-2-OFFSET(J1039,4-ROW(),4))),LEN(OFFSET(J1039,0,-2-OFFSET(J1039,4-ROW(),4)))+1)</f>
        <v>12</v>
      </c>
      <c r="K1039" s="8" t="str">
        <f ca="1">LEFT(OFFSET(K1039,0,-COLUMNS($E:$J)-OFFSET(K1039,4-ROW(),0)),G1039-1)</f>
        <v>121</v>
      </c>
      <c r="L1039" s="9" t="str">
        <f ca="1">MID(OFFSET(L1039,0,-COLUMNS($E:$J)-OFFSET(L1039,4-ROW(),0)),G1039+1,H1039-G1039-1)</f>
        <v>1</v>
      </c>
      <c r="M1039" s="9" t="str">
        <f ca="1">MID(OFFSET(M1039,0,-COLUMNS($E:$J)-OFFSET(M1039,4-ROW(),0)),H1039+1,I1039-H1039-1)</f>
        <v>128</v>
      </c>
      <c r="N1039" s="9" t="str">
        <f ca="1">MID(OFFSET(N1039,0,-COLUMNS($E:$J)-OFFSET(N1039,4-ROW(),0)),I1039+1,J1039-I1039-1)</f>
        <v>0</v>
      </c>
      <c r="O1039" s="79" t="str">
        <f ca="1">MID(OFFSET(O1039,0,-COLUMNS($E:$J)-OFFSET(O1039,4-ROW(),0)),J1039+1,2)</f>
        <v/>
      </c>
      <c r="P1039" s="20">
        <f ca="1">IF(ISBLANK($D1039),"",(($K1039*2^8+$L1039)*2^8+$M1039)*2^8+$N1039)</f>
        <v>2030141440</v>
      </c>
      <c r="Q1039" s="20">
        <f ca="1">IF(O1039="",P1039,$P1039-MOD($P1039,2^(32-$O1039)))</f>
        <v>2030141440</v>
      </c>
      <c r="R1039" s="7">
        <f ca="1">FIND(R$4,OFFSET(R1039,0,3-COLUMNS($F:R)-OFFSET(R1039,4-ROW(),4)))</f>
        <v>4</v>
      </c>
      <c r="S1039" s="7">
        <f ca="1">FIND(S$4,OFFSET(S1039,0,3-COLUMNS($F:R)-OFFSET(S1039,4-ROW(),4)),OFFSET(S1039,0,-1)+1)</f>
        <v>6</v>
      </c>
      <c r="T1039" s="7">
        <f ca="1">FIND(T$4,OFFSET(T1039,0,3-COLUMNS($F:R)-OFFSET(T1039,4-ROW(),4)),OFFSET(T1039,0,-1)+1)</f>
        <v>10</v>
      </c>
      <c r="U1039" s="8" t="str">
        <f ca="1">LEFT(OFFSET(U1039,0,-COLUMNS($G:$T)-OFFSET(U1039,4-ROW(),0)),R1039-1)</f>
        <v>121</v>
      </c>
      <c r="V1039" s="9" t="str">
        <f ca="1">MID(OFFSET(V1039,0,-COLUMNS($G:$T)-OFFSET(V1039,4-ROW(),0)),R1039+1,S1039-R1039-1)</f>
        <v>1</v>
      </c>
      <c r="W1039" s="9" t="str">
        <f ca="1">MID(OFFSET(W1039,0,-COLUMNS($G:$T)-OFFSET(W1039,4-ROW(),0)),S1039+1,T1039-S1039-1)</f>
        <v>255</v>
      </c>
      <c r="X1039" s="9" t="str">
        <f ca="1">MID(OFFSET(X1039,0,-COLUMNS($G:$T)-OFFSET(X1039,4-ROW(),0)),T1039+1,3)</f>
        <v>255</v>
      </c>
      <c r="Y1039" s="21">
        <f ca="1">IF(ISBLANK($F1039),"",IF(O1039="",(($U1039*2^8+$V1039)*2^8+$W1039)*2^8+$X1039,$Q1039+2^(32-$O1039)-1))</f>
        <v>2030174207</v>
      </c>
      <c r="Z1039" s="88" t="str">
        <f t="shared" si="16"/>
        <v>JP</v>
      </c>
    </row>
    <row r="1040" spans="2:26" x14ac:dyDescent="0.15">
      <c r="B1040" s="87">
        <v>1036</v>
      </c>
      <c r="C1040" s="92" t="s">
        <v>4474</v>
      </c>
      <c r="D1040" s="53" t="s">
        <v>2146</v>
      </c>
      <c r="E1040" s="25" t="s">
        <v>8</v>
      </c>
      <c r="F1040" s="25" t="s">
        <v>2147</v>
      </c>
      <c r="G1040" s="7">
        <f ca="1">FIND(G$4,OFFSET(G1040,0,3-COLUMNS(D:G)-OFFSET(G1040,4-ROW(),COLUMNS($G:$K))))</f>
        <v>4</v>
      </c>
      <c r="H1040" s="7">
        <f ca="1">FIND(H$4,OFFSET(H1040,0,3-COLUMNS(D:G)-OFFSET(H1040,4-ROW(),COLUMNS($G:$K))),OFFSET(H1040,0,-1)+1)</f>
        <v>6</v>
      </c>
      <c r="I1040" s="7">
        <f ca="1">FIND(I$4,OFFSET(I1040,0,3-COLUMNS(D:G)-OFFSET(I1040,4-ROW(),COLUMNS($G:$K))),OFFSET(I1040,0,-1)+1)</f>
        <v>8</v>
      </c>
      <c r="J1040" s="75">
        <f ca="1">IFERROR(FIND(J$4,OFFSET(J1040,0,-2-OFFSET(J1040,4-ROW(),4))),LEN(OFFSET(J1040,0,-2-OFFSET(J1040,4-ROW(),4)))+1)</f>
        <v>10</v>
      </c>
      <c r="K1040" s="8" t="str">
        <f ca="1">LEFT(OFFSET(K1040,0,-COLUMNS($E:$J)-OFFSET(K1040,4-ROW(),0)),G1040-1)</f>
        <v>121</v>
      </c>
      <c r="L1040" s="9" t="str">
        <f ca="1">MID(OFFSET(L1040,0,-COLUMNS($E:$J)-OFFSET(L1040,4-ROW(),0)),G1040+1,H1040-G1040-1)</f>
        <v>2</v>
      </c>
      <c r="M1040" s="9" t="str">
        <f ca="1">MID(OFFSET(M1040,0,-COLUMNS($E:$J)-OFFSET(M1040,4-ROW(),0)),H1040+1,I1040-H1040-1)</f>
        <v>0</v>
      </c>
      <c r="N1040" s="9" t="str">
        <f ca="1">MID(OFFSET(N1040,0,-COLUMNS($E:$J)-OFFSET(N1040,4-ROW(),0)),I1040+1,J1040-I1040-1)</f>
        <v>0</v>
      </c>
      <c r="O1040" s="79" t="str">
        <f ca="1">MID(OFFSET(O1040,0,-COLUMNS($E:$J)-OFFSET(O1040,4-ROW(),0)),J1040+1,2)</f>
        <v/>
      </c>
      <c r="P1040" s="20">
        <f ca="1">IF(ISBLANK($D1040),"",(($K1040*2^8+$L1040)*2^8+$M1040)*2^8+$N1040)</f>
        <v>2030174208</v>
      </c>
      <c r="Q1040" s="20">
        <f ca="1">IF(O1040="",P1040,$P1040-MOD($P1040,2^(32-$O1040)))</f>
        <v>2030174208</v>
      </c>
      <c r="R1040" s="7">
        <f ca="1">FIND(R$4,OFFSET(R1040,0,3-COLUMNS($F:R)-OFFSET(R1040,4-ROW(),4)))</f>
        <v>4</v>
      </c>
      <c r="S1040" s="7">
        <f ca="1">FIND(S$4,OFFSET(S1040,0,3-COLUMNS($F:R)-OFFSET(S1040,4-ROW(),4)),OFFSET(S1040,0,-1)+1)</f>
        <v>6</v>
      </c>
      <c r="T1040" s="7">
        <f ca="1">FIND(T$4,OFFSET(T1040,0,3-COLUMNS($F:R)-OFFSET(T1040,4-ROW(),4)),OFFSET(T1040,0,-1)+1)</f>
        <v>10</v>
      </c>
      <c r="U1040" s="8" t="str">
        <f ca="1">LEFT(OFFSET(U1040,0,-COLUMNS($G:$T)-OFFSET(U1040,4-ROW(),0)),R1040-1)</f>
        <v>121</v>
      </c>
      <c r="V1040" s="9" t="str">
        <f ca="1">MID(OFFSET(V1040,0,-COLUMNS($G:$T)-OFFSET(V1040,4-ROW(),0)),R1040+1,S1040-R1040-1)</f>
        <v>2</v>
      </c>
      <c r="W1040" s="9" t="str">
        <f ca="1">MID(OFFSET(W1040,0,-COLUMNS($G:$T)-OFFSET(W1040,4-ROW(),0)),S1040+1,T1040-S1040-1)</f>
        <v>255</v>
      </c>
      <c r="X1040" s="9" t="str">
        <f ca="1">MID(OFFSET(X1040,0,-COLUMNS($G:$T)-OFFSET(X1040,4-ROW(),0)),T1040+1,3)</f>
        <v>255</v>
      </c>
      <c r="Y1040" s="21">
        <f ca="1">IF(ISBLANK($F1040),"",IF(O1040="",(($U1040*2^8+$V1040)*2^8+$W1040)*2^8+$X1040,$Q1040+2^(32-$O1040)-1))</f>
        <v>2030239743</v>
      </c>
      <c r="Z1040" s="88" t="str">
        <f t="shared" si="16"/>
        <v>JP</v>
      </c>
    </row>
    <row r="1041" spans="2:26" x14ac:dyDescent="0.15">
      <c r="B1041" s="87">
        <v>1037</v>
      </c>
      <c r="C1041" s="92" t="s">
        <v>4474</v>
      </c>
      <c r="D1041" s="53" t="s">
        <v>2148</v>
      </c>
      <c r="E1041" s="25" t="s">
        <v>8</v>
      </c>
      <c r="F1041" s="25" t="s">
        <v>2149</v>
      </c>
      <c r="G1041" s="7">
        <f ca="1">FIND(G$4,OFFSET(G1041,0,3-COLUMNS(D:G)-OFFSET(G1041,4-ROW(),COLUMNS($G:$K))))</f>
        <v>4</v>
      </c>
      <c r="H1041" s="7">
        <f ca="1">FIND(H$4,OFFSET(H1041,0,3-COLUMNS(D:G)-OFFSET(H1041,4-ROW(),COLUMNS($G:$K))),OFFSET(H1041,0,-1)+1)</f>
        <v>6</v>
      </c>
      <c r="I1041" s="7">
        <f ca="1">FIND(I$4,OFFSET(I1041,0,3-COLUMNS(D:G)-OFFSET(I1041,4-ROW(),COLUMNS($G:$K))),OFFSET(I1041,0,-1)+1)</f>
        <v>8</v>
      </c>
      <c r="J1041" s="75">
        <f ca="1">IFERROR(FIND(J$4,OFFSET(J1041,0,-2-OFFSET(J1041,4-ROW(),4))),LEN(OFFSET(J1041,0,-2-OFFSET(J1041,4-ROW(),4)))+1)</f>
        <v>10</v>
      </c>
      <c r="K1041" s="8" t="str">
        <f ca="1">LEFT(OFFSET(K1041,0,-COLUMNS($E:$J)-OFFSET(K1041,4-ROW(),0)),G1041-1)</f>
        <v>121</v>
      </c>
      <c r="L1041" s="9" t="str">
        <f ca="1">MID(OFFSET(L1041,0,-COLUMNS($E:$J)-OFFSET(L1041,4-ROW(),0)),G1041+1,H1041-G1041-1)</f>
        <v>3</v>
      </c>
      <c r="M1041" s="9" t="str">
        <f ca="1">MID(OFFSET(M1041,0,-COLUMNS($E:$J)-OFFSET(M1041,4-ROW(),0)),H1041+1,I1041-H1041-1)</f>
        <v>0</v>
      </c>
      <c r="N1041" s="9" t="str">
        <f ca="1">MID(OFFSET(N1041,0,-COLUMNS($E:$J)-OFFSET(N1041,4-ROW(),0)),I1041+1,J1041-I1041-1)</f>
        <v>0</v>
      </c>
      <c r="O1041" s="79" t="str">
        <f ca="1">MID(OFFSET(O1041,0,-COLUMNS($E:$J)-OFFSET(O1041,4-ROW(),0)),J1041+1,2)</f>
        <v/>
      </c>
      <c r="P1041" s="20">
        <f ca="1">IF(ISBLANK($D1041),"",(($K1041*2^8+$L1041)*2^8+$M1041)*2^8+$N1041)</f>
        <v>2030239744</v>
      </c>
      <c r="Q1041" s="20">
        <f ca="1">IF(O1041="",P1041,$P1041-MOD($P1041,2^(32-$O1041)))</f>
        <v>2030239744</v>
      </c>
      <c r="R1041" s="7">
        <f ca="1">FIND(R$4,OFFSET(R1041,0,3-COLUMNS($F:R)-OFFSET(R1041,4-ROW(),4)))</f>
        <v>4</v>
      </c>
      <c r="S1041" s="7">
        <f ca="1">FIND(S$4,OFFSET(S1041,0,3-COLUMNS($F:R)-OFFSET(S1041,4-ROW(),4)),OFFSET(S1041,0,-1)+1)</f>
        <v>6</v>
      </c>
      <c r="T1041" s="7">
        <f ca="1">FIND(T$4,OFFSET(T1041,0,3-COLUMNS($F:R)-OFFSET(T1041,4-ROW(),4)),OFFSET(T1041,0,-1)+1)</f>
        <v>10</v>
      </c>
      <c r="U1041" s="8" t="str">
        <f ca="1">LEFT(OFFSET(U1041,0,-COLUMNS($G:$T)-OFFSET(U1041,4-ROW(),0)),R1041-1)</f>
        <v>121</v>
      </c>
      <c r="V1041" s="9" t="str">
        <f ca="1">MID(OFFSET(V1041,0,-COLUMNS($G:$T)-OFFSET(V1041,4-ROW(),0)),R1041+1,S1041-R1041-1)</f>
        <v>3</v>
      </c>
      <c r="W1041" s="9" t="str">
        <f ca="1">MID(OFFSET(W1041,0,-COLUMNS($G:$T)-OFFSET(W1041,4-ROW(),0)),S1041+1,T1041-S1041-1)</f>
        <v>255</v>
      </c>
      <c r="X1041" s="9" t="str">
        <f ca="1">MID(OFFSET(X1041,0,-COLUMNS($G:$T)-OFFSET(X1041,4-ROW(),0)),T1041+1,3)</f>
        <v>255</v>
      </c>
      <c r="Y1041" s="21">
        <f ca="1">IF(ISBLANK($F1041),"",IF(O1041="",(($U1041*2^8+$V1041)*2^8+$W1041)*2^8+$X1041,$Q1041+2^(32-$O1041)-1))</f>
        <v>2030305279</v>
      </c>
      <c r="Z1041" s="88" t="str">
        <f t="shared" si="16"/>
        <v>JP</v>
      </c>
    </row>
    <row r="1042" spans="2:26" x14ac:dyDescent="0.15">
      <c r="B1042" s="87">
        <v>1038</v>
      </c>
      <c r="C1042" s="92" t="s">
        <v>4474</v>
      </c>
      <c r="D1042" s="53" t="s">
        <v>2150</v>
      </c>
      <c r="E1042" s="25" t="s">
        <v>8</v>
      </c>
      <c r="F1042" s="25" t="s">
        <v>2151</v>
      </c>
      <c r="G1042" s="7">
        <f ca="1">FIND(G$4,OFFSET(G1042,0,3-COLUMNS(D:G)-OFFSET(G1042,4-ROW(),COLUMNS($G:$K))))</f>
        <v>4</v>
      </c>
      <c r="H1042" s="7">
        <f ca="1">FIND(H$4,OFFSET(H1042,0,3-COLUMNS(D:G)-OFFSET(H1042,4-ROW(),COLUMNS($G:$K))),OFFSET(H1042,0,-1)+1)</f>
        <v>7</v>
      </c>
      <c r="I1042" s="7">
        <f ca="1">FIND(I$4,OFFSET(I1042,0,3-COLUMNS(D:G)-OFFSET(I1042,4-ROW(),COLUMNS($G:$K))),OFFSET(I1042,0,-1)+1)</f>
        <v>10</v>
      </c>
      <c r="J1042" s="75">
        <f ca="1">IFERROR(FIND(J$4,OFFSET(J1042,0,-2-OFFSET(J1042,4-ROW(),4))),LEN(OFFSET(J1042,0,-2-OFFSET(J1042,4-ROW(),4)))+1)</f>
        <v>12</v>
      </c>
      <c r="K1042" s="8" t="str">
        <f ca="1">LEFT(OFFSET(K1042,0,-COLUMNS($E:$J)-OFFSET(K1042,4-ROW(),0)),G1042-1)</f>
        <v>121</v>
      </c>
      <c r="L1042" s="9" t="str">
        <f ca="1">MID(OFFSET(L1042,0,-COLUMNS($E:$J)-OFFSET(L1042,4-ROW(),0)),G1042+1,H1042-G1042-1)</f>
        <v>50</v>
      </c>
      <c r="M1042" s="9" t="str">
        <f ca="1">MID(OFFSET(M1042,0,-COLUMNS($E:$J)-OFFSET(M1042,4-ROW(),0)),H1042+1,I1042-H1042-1)</f>
        <v>56</v>
      </c>
      <c r="N1042" s="9" t="str">
        <f ca="1">MID(OFFSET(N1042,0,-COLUMNS($E:$J)-OFFSET(N1042,4-ROW(),0)),I1042+1,J1042-I1042-1)</f>
        <v>0</v>
      </c>
      <c r="O1042" s="79" t="str">
        <f ca="1">MID(OFFSET(O1042,0,-COLUMNS($E:$J)-OFFSET(O1042,4-ROW(),0)),J1042+1,2)</f>
        <v/>
      </c>
      <c r="P1042" s="20">
        <f ca="1">IF(ISBLANK($D1042),"",(($K1042*2^8+$L1042)*2^8+$M1042)*2^8+$N1042)</f>
        <v>2033334272</v>
      </c>
      <c r="Q1042" s="20">
        <f ca="1">IF(O1042="",P1042,$P1042-MOD($P1042,2^(32-$O1042)))</f>
        <v>2033334272</v>
      </c>
      <c r="R1042" s="7">
        <f ca="1">FIND(R$4,OFFSET(R1042,0,3-COLUMNS($F:R)-OFFSET(R1042,4-ROW(),4)))</f>
        <v>4</v>
      </c>
      <c r="S1042" s="7">
        <f ca="1">FIND(S$4,OFFSET(S1042,0,3-COLUMNS($F:R)-OFFSET(S1042,4-ROW(),4)),OFFSET(S1042,0,-1)+1)</f>
        <v>7</v>
      </c>
      <c r="T1042" s="7">
        <f ca="1">FIND(T$4,OFFSET(T1042,0,3-COLUMNS($F:R)-OFFSET(T1042,4-ROW(),4)),OFFSET(T1042,0,-1)+1)</f>
        <v>10</v>
      </c>
      <c r="U1042" s="8" t="str">
        <f ca="1">LEFT(OFFSET(U1042,0,-COLUMNS($G:$T)-OFFSET(U1042,4-ROW(),0)),R1042-1)</f>
        <v>121</v>
      </c>
      <c r="V1042" s="9" t="str">
        <f ca="1">MID(OFFSET(V1042,0,-COLUMNS($G:$T)-OFFSET(V1042,4-ROW(),0)),R1042+1,S1042-R1042-1)</f>
        <v>50</v>
      </c>
      <c r="W1042" s="9" t="str">
        <f ca="1">MID(OFFSET(W1042,0,-COLUMNS($G:$T)-OFFSET(W1042,4-ROW(),0)),S1042+1,T1042-S1042-1)</f>
        <v>63</v>
      </c>
      <c r="X1042" s="9" t="str">
        <f ca="1">MID(OFFSET(X1042,0,-COLUMNS($G:$T)-OFFSET(X1042,4-ROW(),0)),T1042+1,3)</f>
        <v>255</v>
      </c>
      <c r="Y1042" s="21">
        <f ca="1">IF(ISBLANK($F1042),"",IF(O1042="",(($U1042*2^8+$V1042)*2^8+$W1042)*2^8+$X1042,$Q1042+2^(32-$O1042)-1))</f>
        <v>2033336319</v>
      </c>
      <c r="Z1042" s="88" t="str">
        <f t="shared" si="16"/>
        <v>JP</v>
      </c>
    </row>
    <row r="1043" spans="2:26" x14ac:dyDescent="0.15">
      <c r="B1043" s="87">
        <v>1039</v>
      </c>
      <c r="C1043" s="92" t="s">
        <v>4474</v>
      </c>
      <c r="D1043" s="53" t="s">
        <v>2152</v>
      </c>
      <c r="E1043" s="25" t="s">
        <v>8</v>
      </c>
      <c r="F1043" s="25" t="s">
        <v>2153</v>
      </c>
      <c r="G1043" s="7">
        <f ca="1">FIND(G$4,OFFSET(G1043,0,3-COLUMNS(D:G)-OFFSET(G1043,4-ROW(),COLUMNS($G:$K))))</f>
        <v>4</v>
      </c>
      <c r="H1043" s="7">
        <f ca="1">FIND(H$4,OFFSET(H1043,0,3-COLUMNS(D:G)-OFFSET(H1043,4-ROW(),COLUMNS($G:$K))),OFFSET(H1043,0,-1)+1)</f>
        <v>7</v>
      </c>
      <c r="I1043" s="7">
        <f ca="1">FIND(I$4,OFFSET(I1043,0,3-COLUMNS(D:G)-OFFSET(I1043,4-ROW(),COLUMNS($G:$K))),OFFSET(I1043,0,-1)+1)</f>
        <v>11</v>
      </c>
      <c r="J1043" s="75">
        <f ca="1">IFERROR(FIND(J$4,OFFSET(J1043,0,-2-OFFSET(J1043,4-ROW(),4))),LEN(OFFSET(J1043,0,-2-OFFSET(J1043,4-ROW(),4)))+1)</f>
        <v>13</v>
      </c>
      <c r="K1043" s="8" t="str">
        <f ca="1">LEFT(OFFSET(K1043,0,-COLUMNS($E:$J)-OFFSET(K1043,4-ROW(),0)),G1043-1)</f>
        <v>121</v>
      </c>
      <c r="L1043" s="9" t="str">
        <f ca="1">MID(OFFSET(L1043,0,-COLUMNS($E:$J)-OFFSET(L1043,4-ROW(),0)),G1043+1,H1043-G1043-1)</f>
        <v>50</v>
      </c>
      <c r="M1043" s="9" t="str">
        <f ca="1">MID(OFFSET(M1043,0,-COLUMNS($E:$J)-OFFSET(M1043,4-ROW(),0)),H1043+1,I1043-H1043-1)</f>
        <v>152</v>
      </c>
      <c r="N1043" s="9" t="str">
        <f ca="1">MID(OFFSET(N1043,0,-COLUMNS($E:$J)-OFFSET(N1043,4-ROW(),0)),I1043+1,J1043-I1043-1)</f>
        <v>0</v>
      </c>
      <c r="O1043" s="79" t="str">
        <f ca="1">MID(OFFSET(O1043,0,-COLUMNS($E:$J)-OFFSET(O1043,4-ROW(),0)),J1043+1,2)</f>
        <v/>
      </c>
      <c r="P1043" s="20">
        <f ca="1">IF(ISBLANK($D1043),"",(($K1043*2^8+$L1043)*2^8+$M1043)*2^8+$N1043)</f>
        <v>2033358848</v>
      </c>
      <c r="Q1043" s="20">
        <f ca="1">IF(O1043="",P1043,$P1043-MOD($P1043,2^(32-$O1043)))</f>
        <v>2033358848</v>
      </c>
      <c r="R1043" s="7">
        <f ca="1">FIND(R$4,OFFSET(R1043,0,3-COLUMNS($F:R)-OFFSET(R1043,4-ROW(),4)))</f>
        <v>4</v>
      </c>
      <c r="S1043" s="7">
        <f ca="1">FIND(S$4,OFFSET(S1043,0,3-COLUMNS($F:R)-OFFSET(S1043,4-ROW(),4)),OFFSET(S1043,0,-1)+1)</f>
        <v>7</v>
      </c>
      <c r="T1043" s="7">
        <f ca="1">FIND(T$4,OFFSET(T1043,0,3-COLUMNS($F:R)-OFFSET(T1043,4-ROW(),4)),OFFSET(T1043,0,-1)+1)</f>
        <v>11</v>
      </c>
      <c r="U1043" s="8" t="str">
        <f ca="1">LEFT(OFFSET(U1043,0,-COLUMNS($G:$T)-OFFSET(U1043,4-ROW(),0)),R1043-1)</f>
        <v>121</v>
      </c>
      <c r="V1043" s="9" t="str">
        <f ca="1">MID(OFFSET(V1043,0,-COLUMNS($G:$T)-OFFSET(V1043,4-ROW(),0)),R1043+1,S1043-R1043-1)</f>
        <v>50</v>
      </c>
      <c r="W1043" s="9" t="str">
        <f ca="1">MID(OFFSET(W1043,0,-COLUMNS($G:$T)-OFFSET(W1043,4-ROW(),0)),S1043+1,T1043-S1043-1)</f>
        <v>159</v>
      </c>
      <c r="X1043" s="9" t="str">
        <f ca="1">MID(OFFSET(X1043,0,-COLUMNS($G:$T)-OFFSET(X1043,4-ROW(),0)),T1043+1,3)</f>
        <v>255</v>
      </c>
      <c r="Y1043" s="21">
        <f ca="1">IF(ISBLANK($F1043),"",IF(O1043="",(($U1043*2^8+$V1043)*2^8+$W1043)*2^8+$X1043,$Q1043+2^(32-$O1043)-1))</f>
        <v>2033360895</v>
      </c>
      <c r="Z1043" s="88" t="str">
        <f t="shared" si="16"/>
        <v>JP</v>
      </c>
    </row>
    <row r="1044" spans="2:26" x14ac:dyDescent="0.15">
      <c r="B1044" s="87">
        <v>1040</v>
      </c>
      <c r="C1044" s="92" t="s">
        <v>4474</v>
      </c>
      <c r="D1044" s="53" t="s">
        <v>2154</v>
      </c>
      <c r="E1044" s="25" t="s">
        <v>8</v>
      </c>
      <c r="F1044" s="25" t="s">
        <v>2155</v>
      </c>
      <c r="G1044" s="7">
        <f ca="1">FIND(G$4,OFFSET(G1044,0,3-COLUMNS(D:G)-OFFSET(G1044,4-ROW(),COLUMNS($G:$K))))</f>
        <v>4</v>
      </c>
      <c r="H1044" s="7">
        <f ca="1">FIND(H$4,OFFSET(H1044,0,3-COLUMNS(D:G)-OFFSET(H1044,4-ROW(),COLUMNS($G:$K))),OFFSET(H1044,0,-1)+1)</f>
        <v>7</v>
      </c>
      <c r="I1044" s="7">
        <f ca="1">FIND(I$4,OFFSET(I1044,0,3-COLUMNS(D:G)-OFFSET(I1044,4-ROW(),COLUMNS($G:$K))),OFFSET(I1044,0,-1)+1)</f>
        <v>11</v>
      </c>
      <c r="J1044" s="75">
        <f ca="1">IFERROR(FIND(J$4,OFFSET(J1044,0,-2-OFFSET(J1044,4-ROW(),4))),LEN(OFFSET(J1044,0,-2-OFFSET(J1044,4-ROW(),4)))+1)</f>
        <v>13</v>
      </c>
      <c r="K1044" s="8" t="str">
        <f ca="1">LEFT(OFFSET(K1044,0,-COLUMNS($E:$J)-OFFSET(K1044,4-ROW(),0)),G1044-1)</f>
        <v>121</v>
      </c>
      <c r="L1044" s="9" t="str">
        <f ca="1">MID(OFFSET(L1044,0,-COLUMNS($E:$J)-OFFSET(L1044,4-ROW(),0)),G1044+1,H1044-G1044-1)</f>
        <v>50</v>
      </c>
      <c r="M1044" s="9" t="str">
        <f ca="1">MID(OFFSET(M1044,0,-COLUMNS($E:$J)-OFFSET(M1044,4-ROW(),0)),H1044+1,I1044-H1044-1)</f>
        <v>160</v>
      </c>
      <c r="N1044" s="9" t="str">
        <f ca="1">MID(OFFSET(N1044,0,-COLUMNS($E:$J)-OFFSET(N1044,4-ROW(),0)),I1044+1,J1044-I1044-1)</f>
        <v>0</v>
      </c>
      <c r="O1044" s="79" t="str">
        <f ca="1">MID(OFFSET(O1044,0,-COLUMNS($E:$J)-OFFSET(O1044,4-ROW(),0)),J1044+1,2)</f>
        <v/>
      </c>
      <c r="P1044" s="20">
        <f ca="1">IF(ISBLANK($D1044),"",(($K1044*2^8+$L1044)*2^8+$M1044)*2^8+$N1044)</f>
        <v>2033360896</v>
      </c>
      <c r="Q1044" s="20">
        <f ca="1">IF(O1044="",P1044,$P1044-MOD($P1044,2^(32-$O1044)))</f>
        <v>2033360896</v>
      </c>
      <c r="R1044" s="7">
        <f ca="1">FIND(R$4,OFFSET(R1044,0,3-COLUMNS($F:R)-OFFSET(R1044,4-ROW(),4)))</f>
        <v>4</v>
      </c>
      <c r="S1044" s="7">
        <f ca="1">FIND(S$4,OFFSET(S1044,0,3-COLUMNS($F:R)-OFFSET(S1044,4-ROW(),4)),OFFSET(S1044,0,-1)+1)</f>
        <v>7</v>
      </c>
      <c r="T1044" s="7">
        <f ca="1">FIND(T$4,OFFSET(T1044,0,3-COLUMNS($F:R)-OFFSET(T1044,4-ROW(),4)),OFFSET(T1044,0,-1)+1)</f>
        <v>11</v>
      </c>
      <c r="U1044" s="8" t="str">
        <f ca="1">LEFT(OFFSET(U1044,0,-COLUMNS($G:$T)-OFFSET(U1044,4-ROW(),0)),R1044-1)</f>
        <v>121</v>
      </c>
      <c r="V1044" s="9" t="str">
        <f ca="1">MID(OFFSET(V1044,0,-COLUMNS($G:$T)-OFFSET(V1044,4-ROW(),0)),R1044+1,S1044-R1044-1)</f>
        <v>50</v>
      </c>
      <c r="W1044" s="9" t="str">
        <f ca="1">MID(OFFSET(W1044,0,-COLUMNS($G:$T)-OFFSET(W1044,4-ROW(),0)),S1044+1,T1044-S1044-1)</f>
        <v>167</v>
      </c>
      <c r="X1044" s="9" t="str">
        <f ca="1">MID(OFFSET(X1044,0,-COLUMNS($G:$T)-OFFSET(X1044,4-ROW(),0)),T1044+1,3)</f>
        <v>255</v>
      </c>
      <c r="Y1044" s="21">
        <f ca="1">IF(ISBLANK($F1044),"",IF(O1044="",(($U1044*2^8+$V1044)*2^8+$W1044)*2^8+$X1044,$Q1044+2^(32-$O1044)-1))</f>
        <v>2033362943</v>
      </c>
      <c r="Z1044" s="88" t="str">
        <f t="shared" si="16"/>
        <v>JP</v>
      </c>
    </row>
    <row r="1045" spans="2:26" x14ac:dyDescent="0.15">
      <c r="B1045" s="87">
        <v>1041</v>
      </c>
      <c r="C1045" s="92" t="s">
        <v>4474</v>
      </c>
      <c r="D1045" s="53" t="s">
        <v>2156</v>
      </c>
      <c r="E1045" s="25" t="s">
        <v>8</v>
      </c>
      <c r="F1045" s="25" t="s">
        <v>2157</v>
      </c>
      <c r="G1045" s="7">
        <f ca="1">FIND(G$4,OFFSET(G1045,0,3-COLUMNS(D:G)-OFFSET(G1045,4-ROW(),COLUMNS($G:$K))))</f>
        <v>4</v>
      </c>
      <c r="H1045" s="7">
        <f ca="1">FIND(H$4,OFFSET(H1045,0,3-COLUMNS(D:G)-OFFSET(H1045,4-ROW(),COLUMNS($G:$K))),OFFSET(H1045,0,-1)+1)</f>
        <v>7</v>
      </c>
      <c r="I1045" s="7">
        <f ca="1">FIND(I$4,OFFSET(I1045,0,3-COLUMNS(D:G)-OFFSET(I1045,4-ROW(),COLUMNS($G:$K))),OFFSET(I1045,0,-1)+1)</f>
        <v>11</v>
      </c>
      <c r="J1045" s="75">
        <f ca="1">IFERROR(FIND(J$4,OFFSET(J1045,0,-2-OFFSET(J1045,4-ROW(),4))),LEN(OFFSET(J1045,0,-2-OFFSET(J1045,4-ROW(),4)))+1)</f>
        <v>13</v>
      </c>
      <c r="K1045" s="8" t="str">
        <f ca="1">LEFT(OFFSET(K1045,0,-COLUMNS($E:$J)-OFFSET(K1045,4-ROW(),0)),G1045-1)</f>
        <v>121</v>
      </c>
      <c r="L1045" s="9" t="str">
        <f ca="1">MID(OFFSET(L1045,0,-COLUMNS($E:$J)-OFFSET(L1045,4-ROW(),0)),G1045+1,H1045-G1045-1)</f>
        <v>58</v>
      </c>
      <c r="M1045" s="9" t="str">
        <f ca="1">MID(OFFSET(M1045,0,-COLUMNS($E:$J)-OFFSET(M1045,4-ROW(),0)),H1045+1,I1045-H1045-1)</f>
        <v>128</v>
      </c>
      <c r="N1045" s="9" t="str">
        <f ca="1">MID(OFFSET(N1045,0,-COLUMNS($E:$J)-OFFSET(N1045,4-ROW(),0)),I1045+1,J1045-I1045-1)</f>
        <v>0</v>
      </c>
      <c r="O1045" s="79" t="str">
        <f ca="1">MID(OFFSET(O1045,0,-COLUMNS($E:$J)-OFFSET(O1045,4-ROW(),0)),J1045+1,2)</f>
        <v/>
      </c>
      <c r="P1045" s="20">
        <f ca="1">IF(ISBLANK($D1045),"",(($K1045*2^8+$L1045)*2^8+$M1045)*2^8+$N1045)</f>
        <v>2033876992</v>
      </c>
      <c r="Q1045" s="20">
        <f ca="1">IF(O1045="",P1045,$P1045-MOD($P1045,2^(32-$O1045)))</f>
        <v>2033876992</v>
      </c>
      <c r="R1045" s="7">
        <f ca="1">FIND(R$4,OFFSET(R1045,0,3-COLUMNS($F:R)-OFFSET(R1045,4-ROW(),4)))</f>
        <v>4</v>
      </c>
      <c r="S1045" s="7">
        <f ca="1">FIND(S$4,OFFSET(S1045,0,3-COLUMNS($F:R)-OFFSET(S1045,4-ROW(),4)),OFFSET(S1045,0,-1)+1)</f>
        <v>7</v>
      </c>
      <c r="T1045" s="7">
        <f ca="1">FIND(T$4,OFFSET(T1045,0,3-COLUMNS($F:R)-OFFSET(T1045,4-ROW(),4)),OFFSET(T1045,0,-1)+1)</f>
        <v>11</v>
      </c>
      <c r="U1045" s="8" t="str">
        <f ca="1">LEFT(OFFSET(U1045,0,-COLUMNS($G:$T)-OFFSET(U1045,4-ROW(),0)),R1045-1)</f>
        <v>121</v>
      </c>
      <c r="V1045" s="9" t="str">
        <f ca="1">MID(OFFSET(V1045,0,-COLUMNS($G:$T)-OFFSET(V1045,4-ROW(),0)),R1045+1,S1045-R1045-1)</f>
        <v>58</v>
      </c>
      <c r="W1045" s="9" t="str">
        <f ca="1">MID(OFFSET(W1045,0,-COLUMNS($G:$T)-OFFSET(W1045,4-ROW(),0)),S1045+1,T1045-S1045-1)</f>
        <v>135</v>
      </c>
      <c r="X1045" s="9" t="str">
        <f ca="1">MID(OFFSET(X1045,0,-COLUMNS($G:$T)-OFFSET(X1045,4-ROW(),0)),T1045+1,3)</f>
        <v>255</v>
      </c>
      <c r="Y1045" s="21">
        <f ca="1">IF(ISBLANK($F1045),"",IF(O1045="",(($U1045*2^8+$V1045)*2^8+$W1045)*2^8+$X1045,$Q1045+2^(32-$O1045)-1))</f>
        <v>2033879039</v>
      </c>
      <c r="Z1045" s="88" t="str">
        <f t="shared" si="16"/>
        <v>JP</v>
      </c>
    </row>
    <row r="1046" spans="2:26" x14ac:dyDescent="0.15">
      <c r="B1046" s="87">
        <v>1042</v>
      </c>
      <c r="C1046" s="92" t="s">
        <v>4474</v>
      </c>
      <c r="D1046" s="53" t="s">
        <v>2158</v>
      </c>
      <c r="E1046" s="25" t="s">
        <v>8</v>
      </c>
      <c r="F1046" s="25" t="s">
        <v>2159</v>
      </c>
      <c r="G1046" s="7">
        <f ca="1">FIND(G$4,OFFSET(G1046,0,3-COLUMNS(D:G)-OFFSET(G1046,4-ROW(),COLUMNS($G:$K))))</f>
        <v>4</v>
      </c>
      <c r="H1046" s="7">
        <f ca="1">FIND(H$4,OFFSET(H1046,0,3-COLUMNS(D:G)-OFFSET(H1046,4-ROW(),COLUMNS($G:$K))),OFFSET(H1046,0,-1)+1)</f>
        <v>7</v>
      </c>
      <c r="I1046" s="7">
        <f ca="1">FIND(I$4,OFFSET(I1046,0,3-COLUMNS(D:G)-OFFSET(I1046,4-ROW(),COLUMNS($G:$K))),OFFSET(I1046,0,-1)+1)</f>
        <v>11</v>
      </c>
      <c r="J1046" s="75">
        <f ca="1">IFERROR(FIND(J$4,OFFSET(J1046,0,-2-OFFSET(J1046,4-ROW(),4))),LEN(OFFSET(J1046,0,-2-OFFSET(J1046,4-ROW(),4)))+1)</f>
        <v>13</v>
      </c>
      <c r="K1046" s="8" t="str">
        <f ca="1">LEFT(OFFSET(K1046,0,-COLUMNS($E:$J)-OFFSET(K1046,4-ROW(),0)),G1046-1)</f>
        <v>121</v>
      </c>
      <c r="L1046" s="9" t="str">
        <f ca="1">MID(OFFSET(L1046,0,-COLUMNS($E:$J)-OFFSET(L1046,4-ROW(),0)),G1046+1,H1046-G1046-1)</f>
        <v>58</v>
      </c>
      <c r="M1046" s="9" t="str">
        <f ca="1">MID(OFFSET(M1046,0,-COLUMNS($E:$J)-OFFSET(M1046,4-ROW(),0)),H1046+1,I1046-H1046-1)</f>
        <v>176</v>
      </c>
      <c r="N1046" s="9" t="str">
        <f ca="1">MID(OFFSET(N1046,0,-COLUMNS($E:$J)-OFFSET(N1046,4-ROW(),0)),I1046+1,J1046-I1046-1)</f>
        <v>0</v>
      </c>
      <c r="O1046" s="79" t="str">
        <f ca="1">MID(OFFSET(O1046,0,-COLUMNS($E:$J)-OFFSET(O1046,4-ROW(),0)),J1046+1,2)</f>
        <v/>
      </c>
      <c r="P1046" s="20">
        <f ca="1">IF(ISBLANK($D1046),"",(($K1046*2^8+$L1046)*2^8+$M1046)*2^8+$N1046)</f>
        <v>2033889280</v>
      </c>
      <c r="Q1046" s="20">
        <f ca="1">IF(O1046="",P1046,$P1046-MOD($P1046,2^(32-$O1046)))</f>
        <v>2033889280</v>
      </c>
      <c r="R1046" s="7">
        <f ca="1">FIND(R$4,OFFSET(R1046,0,3-COLUMNS($F:R)-OFFSET(R1046,4-ROW(),4)))</f>
        <v>4</v>
      </c>
      <c r="S1046" s="7">
        <f ca="1">FIND(S$4,OFFSET(S1046,0,3-COLUMNS($F:R)-OFFSET(S1046,4-ROW(),4)),OFFSET(S1046,0,-1)+1)</f>
        <v>7</v>
      </c>
      <c r="T1046" s="7">
        <f ca="1">FIND(T$4,OFFSET(T1046,0,3-COLUMNS($F:R)-OFFSET(T1046,4-ROW(),4)),OFFSET(T1046,0,-1)+1)</f>
        <v>11</v>
      </c>
      <c r="U1046" s="8" t="str">
        <f ca="1">LEFT(OFFSET(U1046,0,-COLUMNS($G:$T)-OFFSET(U1046,4-ROW(),0)),R1046-1)</f>
        <v>121</v>
      </c>
      <c r="V1046" s="9" t="str">
        <f ca="1">MID(OFFSET(V1046,0,-COLUMNS($G:$T)-OFFSET(V1046,4-ROW(),0)),R1046+1,S1046-R1046-1)</f>
        <v>58</v>
      </c>
      <c r="W1046" s="9" t="str">
        <f ca="1">MID(OFFSET(W1046,0,-COLUMNS($G:$T)-OFFSET(W1046,4-ROW(),0)),S1046+1,T1046-S1046-1)</f>
        <v>183</v>
      </c>
      <c r="X1046" s="9" t="str">
        <f ca="1">MID(OFFSET(X1046,0,-COLUMNS($G:$T)-OFFSET(X1046,4-ROW(),0)),T1046+1,3)</f>
        <v>255</v>
      </c>
      <c r="Y1046" s="21">
        <f ca="1">IF(ISBLANK($F1046),"",IF(O1046="",(($U1046*2^8+$V1046)*2^8+$W1046)*2^8+$X1046,$Q1046+2^(32-$O1046)-1))</f>
        <v>2033891327</v>
      </c>
      <c r="Z1046" s="88" t="str">
        <f t="shared" si="16"/>
        <v>JP</v>
      </c>
    </row>
    <row r="1047" spans="2:26" x14ac:dyDescent="0.15">
      <c r="B1047" s="87">
        <v>1043</v>
      </c>
      <c r="C1047" s="92" t="s">
        <v>4474</v>
      </c>
      <c r="D1047" s="53" t="s">
        <v>2160</v>
      </c>
      <c r="E1047" s="25" t="s">
        <v>8</v>
      </c>
      <c r="F1047" s="25" t="s">
        <v>2161</v>
      </c>
      <c r="G1047" s="7">
        <f ca="1">FIND(G$4,OFFSET(G1047,0,3-COLUMNS(D:G)-OFFSET(G1047,4-ROW(),COLUMNS($G:$K))))</f>
        <v>4</v>
      </c>
      <c r="H1047" s="7">
        <f ca="1">FIND(H$4,OFFSET(H1047,0,3-COLUMNS(D:G)-OFFSET(H1047,4-ROW(),COLUMNS($G:$K))),OFFSET(H1047,0,-1)+1)</f>
        <v>7</v>
      </c>
      <c r="I1047" s="7">
        <f ca="1">FIND(I$4,OFFSET(I1047,0,3-COLUMNS(D:G)-OFFSET(I1047,4-ROW(),COLUMNS($G:$K))),OFFSET(I1047,0,-1)+1)</f>
        <v>9</v>
      </c>
      <c r="J1047" s="75">
        <f ca="1">IFERROR(FIND(J$4,OFFSET(J1047,0,-2-OFFSET(J1047,4-ROW(),4))),LEN(OFFSET(J1047,0,-2-OFFSET(J1047,4-ROW(),4)))+1)</f>
        <v>11</v>
      </c>
      <c r="K1047" s="8" t="str">
        <f ca="1">LEFT(OFFSET(K1047,0,-COLUMNS($E:$J)-OFFSET(K1047,4-ROW(),0)),G1047-1)</f>
        <v>121</v>
      </c>
      <c r="L1047" s="9" t="str">
        <f ca="1">MID(OFFSET(L1047,0,-COLUMNS($E:$J)-OFFSET(L1047,4-ROW(),0)),G1047+1,H1047-G1047-1)</f>
        <v>80</v>
      </c>
      <c r="M1047" s="9" t="str">
        <f ca="1">MID(OFFSET(M1047,0,-COLUMNS($E:$J)-OFFSET(M1047,4-ROW(),0)),H1047+1,I1047-H1047-1)</f>
        <v>0</v>
      </c>
      <c r="N1047" s="9" t="str">
        <f ca="1">MID(OFFSET(N1047,0,-COLUMNS($E:$J)-OFFSET(N1047,4-ROW(),0)),I1047+1,J1047-I1047-1)</f>
        <v>0</v>
      </c>
      <c r="O1047" s="79" t="str">
        <f ca="1">MID(OFFSET(O1047,0,-COLUMNS($E:$J)-OFFSET(O1047,4-ROW(),0)),J1047+1,2)</f>
        <v/>
      </c>
      <c r="P1047" s="20">
        <f ca="1">IF(ISBLANK($D1047),"",(($K1047*2^8+$L1047)*2^8+$M1047)*2^8+$N1047)</f>
        <v>2035286016</v>
      </c>
      <c r="Q1047" s="20">
        <f ca="1">IF(O1047="",P1047,$P1047-MOD($P1047,2^(32-$O1047)))</f>
        <v>2035286016</v>
      </c>
      <c r="R1047" s="7">
        <f ca="1">FIND(R$4,OFFSET(R1047,0,3-COLUMNS($F:R)-OFFSET(R1047,4-ROW(),4)))</f>
        <v>4</v>
      </c>
      <c r="S1047" s="7">
        <f ca="1">FIND(S$4,OFFSET(S1047,0,3-COLUMNS($F:R)-OFFSET(S1047,4-ROW(),4)),OFFSET(S1047,0,-1)+1)</f>
        <v>7</v>
      </c>
      <c r="T1047" s="7">
        <f ca="1">FIND(T$4,OFFSET(T1047,0,3-COLUMNS($F:R)-OFFSET(T1047,4-ROW(),4)),OFFSET(T1047,0,-1)+1)</f>
        <v>11</v>
      </c>
      <c r="U1047" s="8" t="str">
        <f ca="1">LEFT(OFFSET(U1047,0,-COLUMNS($G:$T)-OFFSET(U1047,4-ROW(),0)),R1047-1)</f>
        <v>121</v>
      </c>
      <c r="V1047" s="9" t="str">
        <f ca="1">MID(OFFSET(V1047,0,-COLUMNS($G:$T)-OFFSET(V1047,4-ROW(),0)),R1047+1,S1047-R1047-1)</f>
        <v>83</v>
      </c>
      <c r="W1047" s="9" t="str">
        <f ca="1">MID(OFFSET(W1047,0,-COLUMNS($G:$T)-OFFSET(W1047,4-ROW(),0)),S1047+1,T1047-S1047-1)</f>
        <v>255</v>
      </c>
      <c r="X1047" s="9" t="str">
        <f ca="1">MID(OFFSET(X1047,0,-COLUMNS($G:$T)-OFFSET(X1047,4-ROW(),0)),T1047+1,3)</f>
        <v>255</v>
      </c>
      <c r="Y1047" s="21">
        <f ca="1">IF(ISBLANK($F1047),"",IF(O1047="",(($U1047*2^8+$V1047)*2^8+$W1047)*2^8+$X1047,$Q1047+2^(32-$O1047)-1))</f>
        <v>2035548159</v>
      </c>
      <c r="Z1047" s="88" t="str">
        <f t="shared" si="16"/>
        <v>JP</v>
      </c>
    </row>
    <row r="1048" spans="2:26" x14ac:dyDescent="0.15">
      <c r="B1048" s="87">
        <v>1044</v>
      </c>
      <c r="C1048" s="92" t="s">
        <v>4474</v>
      </c>
      <c r="D1048" s="53" t="s">
        <v>2162</v>
      </c>
      <c r="E1048" s="25" t="s">
        <v>8</v>
      </c>
      <c r="F1048" s="25" t="s">
        <v>2163</v>
      </c>
      <c r="G1048" s="7">
        <f ca="1">FIND(G$4,OFFSET(G1048,0,3-COLUMNS(D:G)-OFFSET(G1048,4-ROW(),COLUMNS($G:$K))))</f>
        <v>4</v>
      </c>
      <c r="H1048" s="7">
        <f ca="1">FIND(H$4,OFFSET(H1048,0,3-COLUMNS(D:G)-OFFSET(H1048,4-ROW(),COLUMNS($G:$K))),OFFSET(H1048,0,-1)+1)</f>
        <v>7</v>
      </c>
      <c r="I1048" s="7">
        <f ca="1">FIND(I$4,OFFSET(I1048,0,3-COLUMNS(D:G)-OFFSET(I1048,4-ROW(),COLUMNS($G:$K))),OFFSET(I1048,0,-1)+1)</f>
        <v>9</v>
      </c>
      <c r="J1048" s="75">
        <f ca="1">IFERROR(FIND(J$4,OFFSET(J1048,0,-2-OFFSET(J1048,4-ROW(),4))),LEN(OFFSET(J1048,0,-2-OFFSET(J1048,4-ROW(),4)))+1)</f>
        <v>11</v>
      </c>
      <c r="K1048" s="8" t="str">
        <f ca="1">LEFT(OFFSET(K1048,0,-COLUMNS($E:$J)-OFFSET(K1048,4-ROW(),0)),G1048-1)</f>
        <v>121</v>
      </c>
      <c r="L1048" s="9" t="str">
        <f ca="1">MID(OFFSET(L1048,0,-COLUMNS($E:$J)-OFFSET(L1048,4-ROW(),0)),G1048+1,H1048-G1048-1)</f>
        <v>84</v>
      </c>
      <c r="M1048" s="9" t="str">
        <f ca="1">MID(OFFSET(M1048,0,-COLUMNS($E:$J)-OFFSET(M1048,4-ROW(),0)),H1048+1,I1048-H1048-1)</f>
        <v>0</v>
      </c>
      <c r="N1048" s="9" t="str">
        <f ca="1">MID(OFFSET(N1048,0,-COLUMNS($E:$J)-OFFSET(N1048,4-ROW(),0)),I1048+1,J1048-I1048-1)</f>
        <v>0</v>
      </c>
      <c r="O1048" s="79" t="str">
        <f ca="1">MID(OFFSET(O1048,0,-COLUMNS($E:$J)-OFFSET(O1048,4-ROW(),0)),J1048+1,2)</f>
        <v/>
      </c>
      <c r="P1048" s="20">
        <f ca="1">IF(ISBLANK($D1048),"",(($K1048*2^8+$L1048)*2^8+$M1048)*2^8+$N1048)</f>
        <v>2035548160</v>
      </c>
      <c r="Q1048" s="20">
        <f ca="1">IF(O1048="",P1048,$P1048-MOD($P1048,2^(32-$O1048)))</f>
        <v>2035548160</v>
      </c>
      <c r="R1048" s="7">
        <f ca="1">FIND(R$4,OFFSET(R1048,0,3-COLUMNS($F:R)-OFFSET(R1048,4-ROW(),4)))</f>
        <v>4</v>
      </c>
      <c r="S1048" s="7">
        <f ca="1">FIND(S$4,OFFSET(S1048,0,3-COLUMNS($F:R)-OFFSET(S1048,4-ROW(),4)),OFFSET(S1048,0,-1)+1)</f>
        <v>7</v>
      </c>
      <c r="T1048" s="7">
        <f ca="1">FIND(T$4,OFFSET(T1048,0,3-COLUMNS($F:R)-OFFSET(T1048,4-ROW(),4)),OFFSET(T1048,0,-1)+1)</f>
        <v>11</v>
      </c>
      <c r="U1048" s="8" t="str">
        <f ca="1">LEFT(OFFSET(U1048,0,-COLUMNS($G:$T)-OFFSET(U1048,4-ROW(),0)),R1048-1)</f>
        <v>121</v>
      </c>
      <c r="V1048" s="9" t="str">
        <f ca="1">MID(OFFSET(V1048,0,-COLUMNS($G:$T)-OFFSET(V1048,4-ROW(),0)),R1048+1,S1048-R1048-1)</f>
        <v>87</v>
      </c>
      <c r="W1048" s="9" t="str">
        <f ca="1">MID(OFFSET(W1048,0,-COLUMNS($G:$T)-OFFSET(W1048,4-ROW(),0)),S1048+1,T1048-S1048-1)</f>
        <v>255</v>
      </c>
      <c r="X1048" s="9" t="str">
        <f ca="1">MID(OFFSET(X1048,0,-COLUMNS($G:$T)-OFFSET(X1048,4-ROW(),0)),T1048+1,3)</f>
        <v>255</v>
      </c>
      <c r="Y1048" s="21">
        <f ca="1">IF(ISBLANK($F1048),"",IF(O1048="",(($U1048*2^8+$V1048)*2^8+$W1048)*2^8+$X1048,$Q1048+2^(32-$O1048)-1))</f>
        <v>2035810303</v>
      </c>
      <c r="Z1048" s="88" t="str">
        <f t="shared" si="16"/>
        <v>JP</v>
      </c>
    </row>
    <row r="1049" spans="2:26" x14ac:dyDescent="0.15">
      <c r="B1049" s="87">
        <v>1045</v>
      </c>
      <c r="C1049" s="92" t="s">
        <v>4474</v>
      </c>
      <c r="D1049" s="53" t="s">
        <v>2164</v>
      </c>
      <c r="E1049" s="25" t="s">
        <v>8</v>
      </c>
      <c r="F1049" s="25" t="s">
        <v>2165</v>
      </c>
      <c r="G1049" s="7">
        <f ca="1">FIND(G$4,OFFSET(G1049,0,3-COLUMNS(D:G)-OFFSET(G1049,4-ROW(),COLUMNS($G:$K))))</f>
        <v>4</v>
      </c>
      <c r="H1049" s="7">
        <f ca="1">FIND(H$4,OFFSET(H1049,0,3-COLUMNS(D:G)-OFFSET(H1049,4-ROW(),COLUMNS($G:$K))),OFFSET(H1049,0,-1)+1)</f>
        <v>7</v>
      </c>
      <c r="I1049" s="7">
        <f ca="1">FIND(I$4,OFFSET(I1049,0,3-COLUMNS(D:G)-OFFSET(I1049,4-ROW(),COLUMNS($G:$K))),OFFSET(I1049,0,-1)+1)</f>
        <v>9</v>
      </c>
      <c r="J1049" s="75">
        <f ca="1">IFERROR(FIND(J$4,OFFSET(J1049,0,-2-OFFSET(J1049,4-ROW(),4))),LEN(OFFSET(J1049,0,-2-OFFSET(J1049,4-ROW(),4)))+1)</f>
        <v>11</v>
      </c>
      <c r="K1049" s="8" t="str">
        <f ca="1">LEFT(OFFSET(K1049,0,-COLUMNS($E:$J)-OFFSET(K1049,4-ROW(),0)),G1049-1)</f>
        <v>121</v>
      </c>
      <c r="L1049" s="9" t="str">
        <f ca="1">MID(OFFSET(L1049,0,-COLUMNS($E:$J)-OFFSET(L1049,4-ROW(),0)),G1049+1,H1049-G1049-1)</f>
        <v>92</v>
      </c>
      <c r="M1049" s="9" t="str">
        <f ca="1">MID(OFFSET(M1049,0,-COLUMNS($E:$J)-OFFSET(M1049,4-ROW(),0)),H1049+1,I1049-H1049-1)</f>
        <v>0</v>
      </c>
      <c r="N1049" s="9" t="str">
        <f ca="1">MID(OFFSET(N1049,0,-COLUMNS($E:$J)-OFFSET(N1049,4-ROW(),0)),I1049+1,J1049-I1049-1)</f>
        <v>0</v>
      </c>
      <c r="O1049" s="79" t="str">
        <f ca="1">MID(OFFSET(O1049,0,-COLUMNS($E:$J)-OFFSET(O1049,4-ROW(),0)),J1049+1,2)</f>
        <v/>
      </c>
      <c r="P1049" s="20">
        <f ca="1">IF(ISBLANK($D1049),"",(($K1049*2^8+$L1049)*2^8+$M1049)*2^8+$N1049)</f>
        <v>2036072448</v>
      </c>
      <c r="Q1049" s="20">
        <f ca="1">IF(O1049="",P1049,$P1049-MOD($P1049,2^(32-$O1049)))</f>
        <v>2036072448</v>
      </c>
      <c r="R1049" s="7">
        <f ca="1">FIND(R$4,OFFSET(R1049,0,3-COLUMNS($F:R)-OFFSET(R1049,4-ROW(),4)))</f>
        <v>4</v>
      </c>
      <c r="S1049" s="7">
        <f ca="1">FIND(S$4,OFFSET(S1049,0,3-COLUMNS($F:R)-OFFSET(S1049,4-ROW(),4)),OFFSET(S1049,0,-1)+1)</f>
        <v>7</v>
      </c>
      <c r="T1049" s="7">
        <f ca="1">FIND(T$4,OFFSET(T1049,0,3-COLUMNS($F:R)-OFFSET(T1049,4-ROW(),4)),OFFSET(T1049,0,-1)+1)</f>
        <v>11</v>
      </c>
      <c r="U1049" s="8" t="str">
        <f ca="1">LEFT(OFFSET(U1049,0,-COLUMNS($G:$T)-OFFSET(U1049,4-ROW(),0)),R1049-1)</f>
        <v>121</v>
      </c>
      <c r="V1049" s="9" t="str">
        <f ca="1">MID(OFFSET(V1049,0,-COLUMNS($G:$T)-OFFSET(V1049,4-ROW(),0)),R1049+1,S1049-R1049-1)</f>
        <v>93</v>
      </c>
      <c r="W1049" s="9" t="str">
        <f ca="1">MID(OFFSET(W1049,0,-COLUMNS($G:$T)-OFFSET(W1049,4-ROW(),0)),S1049+1,T1049-S1049-1)</f>
        <v>255</v>
      </c>
      <c r="X1049" s="9" t="str">
        <f ca="1">MID(OFFSET(X1049,0,-COLUMNS($G:$T)-OFFSET(X1049,4-ROW(),0)),T1049+1,3)</f>
        <v>255</v>
      </c>
      <c r="Y1049" s="21">
        <f ca="1">IF(ISBLANK($F1049),"",IF(O1049="",(($U1049*2^8+$V1049)*2^8+$W1049)*2^8+$X1049,$Q1049+2^(32-$O1049)-1))</f>
        <v>2036203519</v>
      </c>
      <c r="Z1049" s="88" t="str">
        <f t="shared" si="16"/>
        <v>JP</v>
      </c>
    </row>
    <row r="1050" spans="2:26" x14ac:dyDescent="0.15">
      <c r="B1050" s="87">
        <v>1046</v>
      </c>
      <c r="C1050" s="92" t="s">
        <v>4474</v>
      </c>
      <c r="D1050" s="53" t="s">
        <v>2166</v>
      </c>
      <c r="E1050" s="25" t="s">
        <v>8</v>
      </c>
      <c r="F1050" s="25" t="s">
        <v>2167</v>
      </c>
      <c r="G1050" s="7">
        <f ca="1">FIND(G$4,OFFSET(G1050,0,3-COLUMNS(D:G)-OFFSET(G1050,4-ROW(),COLUMNS($G:$K))))</f>
        <v>4</v>
      </c>
      <c r="H1050" s="7">
        <f ca="1">FIND(H$4,OFFSET(H1050,0,3-COLUMNS(D:G)-OFFSET(H1050,4-ROW(),COLUMNS($G:$K))),OFFSET(H1050,0,-1)+1)</f>
        <v>7</v>
      </c>
      <c r="I1050" s="7">
        <f ca="1">FIND(I$4,OFFSET(I1050,0,3-COLUMNS(D:G)-OFFSET(I1050,4-ROW(),COLUMNS($G:$K))),OFFSET(I1050,0,-1)+1)</f>
        <v>9</v>
      </c>
      <c r="J1050" s="75">
        <f ca="1">IFERROR(FIND(J$4,OFFSET(J1050,0,-2-OFFSET(J1050,4-ROW(),4))),LEN(OFFSET(J1050,0,-2-OFFSET(J1050,4-ROW(),4)))+1)</f>
        <v>11</v>
      </c>
      <c r="K1050" s="8" t="str">
        <f ca="1">LEFT(OFFSET(K1050,0,-COLUMNS($E:$J)-OFFSET(K1050,4-ROW(),0)),G1050-1)</f>
        <v>121</v>
      </c>
      <c r="L1050" s="9" t="str">
        <f ca="1">MID(OFFSET(L1050,0,-COLUMNS($E:$J)-OFFSET(L1050,4-ROW(),0)),G1050+1,H1050-G1050-1)</f>
        <v>94</v>
      </c>
      <c r="M1050" s="9" t="str">
        <f ca="1">MID(OFFSET(M1050,0,-COLUMNS($E:$J)-OFFSET(M1050,4-ROW(),0)),H1050+1,I1050-H1050-1)</f>
        <v>0</v>
      </c>
      <c r="N1050" s="9" t="str">
        <f ca="1">MID(OFFSET(N1050,0,-COLUMNS($E:$J)-OFFSET(N1050,4-ROW(),0)),I1050+1,J1050-I1050-1)</f>
        <v>0</v>
      </c>
      <c r="O1050" s="79" t="str">
        <f ca="1">MID(OFFSET(O1050,0,-COLUMNS($E:$J)-OFFSET(O1050,4-ROW(),0)),J1050+1,2)</f>
        <v/>
      </c>
      <c r="P1050" s="20">
        <f ca="1">IF(ISBLANK($D1050),"",(($K1050*2^8+$L1050)*2^8+$M1050)*2^8+$N1050)</f>
        <v>2036203520</v>
      </c>
      <c r="Q1050" s="20">
        <f ca="1">IF(O1050="",P1050,$P1050-MOD($P1050,2^(32-$O1050)))</f>
        <v>2036203520</v>
      </c>
      <c r="R1050" s="7">
        <f ca="1">FIND(R$4,OFFSET(R1050,0,3-COLUMNS($F:R)-OFFSET(R1050,4-ROW(),4)))</f>
        <v>4</v>
      </c>
      <c r="S1050" s="7">
        <f ca="1">FIND(S$4,OFFSET(S1050,0,3-COLUMNS($F:R)-OFFSET(S1050,4-ROW(),4)),OFFSET(S1050,0,-1)+1)</f>
        <v>7</v>
      </c>
      <c r="T1050" s="7">
        <f ca="1">FIND(T$4,OFFSET(T1050,0,3-COLUMNS($F:R)-OFFSET(T1050,4-ROW(),4)),OFFSET(T1050,0,-1)+1)</f>
        <v>11</v>
      </c>
      <c r="U1050" s="8" t="str">
        <f ca="1">LEFT(OFFSET(U1050,0,-COLUMNS($G:$T)-OFFSET(U1050,4-ROW(),0)),R1050-1)</f>
        <v>121</v>
      </c>
      <c r="V1050" s="9" t="str">
        <f ca="1">MID(OFFSET(V1050,0,-COLUMNS($G:$T)-OFFSET(V1050,4-ROW(),0)),R1050+1,S1050-R1050-1)</f>
        <v>95</v>
      </c>
      <c r="W1050" s="9" t="str">
        <f ca="1">MID(OFFSET(W1050,0,-COLUMNS($G:$T)-OFFSET(W1050,4-ROW(),0)),S1050+1,T1050-S1050-1)</f>
        <v>255</v>
      </c>
      <c r="X1050" s="9" t="str">
        <f ca="1">MID(OFFSET(X1050,0,-COLUMNS($G:$T)-OFFSET(X1050,4-ROW(),0)),T1050+1,3)</f>
        <v>255</v>
      </c>
      <c r="Y1050" s="21">
        <f ca="1">IF(ISBLANK($F1050),"",IF(O1050="",(($U1050*2^8+$V1050)*2^8+$W1050)*2^8+$X1050,$Q1050+2^(32-$O1050)-1))</f>
        <v>2036334591</v>
      </c>
      <c r="Z1050" s="88" t="str">
        <f t="shared" si="16"/>
        <v>JP</v>
      </c>
    </row>
    <row r="1051" spans="2:26" x14ac:dyDescent="0.15">
      <c r="B1051" s="87">
        <v>1047</v>
      </c>
      <c r="C1051" s="92" t="s">
        <v>4474</v>
      </c>
      <c r="D1051" s="53" t="s">
        <v>2168</v>
      </c>
      <c r="E1051" s="25" t="s">
        <v>8</v>
      </c>
      <c r="F1051" s="25" t="s">
        <v>2169</v>
      </c>
      <c r="G1051" s="7">
        <f ca="1">FIND(G$4,OFFSET(G1051,0,3-COLUMNS(D:G)-OFFSET(G1051,4-ROW(),COLUMNS($G:$K))))</f>
        <v>4</v>
      </c>
      <c r="H1051" s="7">
        <f ca="1">FIND(H$4,OFFSET(H1051,0,3-COLUMNS(D:G)-OFFSET(H1051,4-ROW(),COLUMNS($G:$K))),OFFSET(H1051,0,-1)+1)</f>
        <v>8</v>
      </c>
      <c r="I1051" s="7">
        <f ca="1">FIND(I$4,OFFSET(I1051,0,3-COLUMNS(D:G)-OFFSET(I1051,4-ROW(),COLUMNS($G:$K))),OFFSET(I1051,0,-1)+1)</f>
        <v>10</v>
      </c>
      <c r="J1051" s="75">
        <f ca="1">IFERROR(FIND(J$4,OFFSET(J1051,0,-2-OFFSET(J1051,4-ROW(),4))),LEN(OFFSET(J1051,0,-2-OFFSET(J1051,4-ROW(),4)))+1)</f>
        <v>12</v>
      </c>
      <c r="K1051" s="8" t="str">
        <f ca="1">LEFT(OFFSET(K1051,0,-COLUMNS($E:$J)-OFFSET(K1051,4-ROW(),0)),G1051-1)</f>
        <v>121</v>
      </c>
      <c r="L1051" s="9" t="str">
        <f ca="1">MID(OFFSET(L1051,0,-COLUMNS($E:$J)-OFFSET(L1051,4-ROW(),0)),G1051+1,H1051-G1051-1)</f>
        <v>100</v>
      </c>
      <c r="M1051" s="9" t="str">
        <f ca="1">MID(OFFSET(M1051,0,-COLUMNS($E:$J)-OFFSET(M1051,4-ROW(),0)),H1051+1,I1051-H1051-1)</f>
        <v>8</v>
      </c>
      <c r="N1051" s="9" t="str">
        <f ca="1">MID(OFFSET(N1051,0,-COLUMNS($E:$J)-OFFSET(N1051,4-ROW(),0)),I1051+1,J1051-I1051-1)</f>
        <v>0</v>
      </c>
      <c r="O1051" s="79" t="str">
        <f ca="1">MID(OFFSET(O1051,0,-COLUMNS($E:$J)-OFFSET(O1051,4-ROW(),0)),J1051+1,2)</f>
        <v/>
      </c>
      <c r="P1051" s="20">
        <f ca="1">IF(ISBLANK($D1051),"",(($K1051*2^8+$L1051)*2^8+$M1051)*2^8+$N1051)</f>
        <v>2036598784</v>
      </c>
      <c r="Q1051" s="20">
        <f ca="1">IF(O1051="",P1051,$P1051-MOD($P1051,2^(32-$O1051)))</f>
        <v>2036598784</v>
      </c>
      <c r="R1051" s="7">
        <f ca="1">FIND(R$4,OFFSET(R1051,0,3-COLUMNS($F:R)-OFFSET(R1051,4-ROW(),4)))</f>
        <v>4</v>
      </c>
      <c r="S1051" s="7">
        <f ca="1">FIND(S$4,OFFSET(S1051,0,3-COLUMNS($F:R)-OFFSET(S1051,4-ROW(),4)),OFFSET(S1051,0,-1)+1)</f>
        <v>8</v>
      </c>
      <c r="T1051" s="7">
        <f ca="1">FIND(T$4,OFFSET(T1051,0,3-COLUMNS($F:R)-OFFSET(T1051,4-ROW(),4)),OFFSET(T1051,0,-1)+1)</f>
        <v>11</v>
      </c>
      <c r="U1051" s="8" t="str">
        <f ca="1">LEFT(OFFSET(U1051,0,-COLUMNS($G:$T)-OFFSET(U1051,4-ROW(),0)),R1051-1)</f>
        <v>121</v>
      </c>
      <c r="V1051" s="9" t="str">
        <f ca="1">MID(OFFSET(V1051,0,-COLUMNS($G:$T)-OFFSET(V1051,4-ROW(),0)),R1051+1,S1051-R1051-1)</f>
        <v>100</v>
      </c>
      <c r="W1051" s="9" t="str">
        <f ca="1">MID(OFFSET(W1051,0,-COLUMNS($G:$T)-OFFSET(W1051,4-ROW(),0)),S1051+1,T1051-S1051-1)</f>
        <v>15</v>
      </c>
      <c r="X1051" s="9" t="str">
        <f ca="1">MID(OFFSET(X1051,0,-COLUMNS($G:$T)-OFFSET(X1051,4-ROW(),0)),T1051+1,3)</f>
        <v>255</v>
      </c>
      <c r="Y1051" s="21">
        <f ca="1">IF(ISBLANK($F1051),"",IF(O1051="",(($U1051*2^8+$V1051)*2^8+$W1051)*2^8+$X1051,$Q1051+2^(32-$O1051)-1))</f>
        <v>2036600831</v>
      </c>
      <c r="Z1051" s="88" t="str">
        <f t="shared" si="16"/>
        <v>JP</v>
      </c>
    </row>
    <row r="1052" spans="2:26" x14ac:dyDescent="0.15">
      <c r="B1052" s="87">
        <v>1048</v>
      </c>
      <c r="C1052" s="92" t="s">
        <v>4474</v>
      </c>
      <c r="D1052" s="53" t="s">
        <v>2170</v>
      </c>
      <c r="E1052" s="25" t="s">
        <v>8</v>
      </c>
      <c r="F1052" s="25" t="s">
        <v>2171</v>
      </c>
      <c r="G1052" s="7">
        <f ca="1">FIND(G$4,OFFSET(G1052,0,3-COLUMNS(D:G)-OFFSET(G1052,4-ROW(),COLUMNS($G:$K))))</f>
        <v>4</v>
      </c>
      <c r="H1052" s="7">
        <f ca="1">FIND(H$4,OFFSET(H1052,0,3-COLUMNS(D:G)-OFFSET(H1052,4-ROW(),COLUMNS($G:$K))),OFFSET(H1052,0,-1)+1)</f>
        <v>8</v>
      </c>
      <c r="I1052" s="7">
        <f ca="1">FIND(I$4,OFFSET(I1052,0,3-COLUMNS(D:G)-OFFSET(I1052,4-ROW(),COLUMNS($G:$K))),OFFSET(I1052,0,-1)+1)</f>
        <v>11</v>
      </c>
      <c r="J1052" s="75">
        <f ca="1">IFERROR(FIND(J$4,OFFSET(J1052,0,-2-OFFSET(J1052,4-ROW(),4))),LEN(OFFSET(J1052,0,-2-OFFSET(J1052,4-ROW(),4)))+1)</f>
        <v>13</v>
      </c>
      <c r="K1052" s="8" t="str">
        <f ca="1">LEFT(OFFSET(K1052,0,-COLUMNS($E:$J)-OFFSET(K1052,4-ROW(),0)),G1052-1)</f>
        <v>121</v>
      </c>
      <c r="L1052" s="9" t="str">
        <f ca="1">MID(OFFSET(L1052,0,-COLUMNS($E:$J)-OFFSET(L1052,4-ROW(),0)),G1052+1,H1052-G1052-1)</f>
        <v>101</v>
      </c>
      <c r="M1052" s="9" t="str">
        <f ca="1">MID(OFFSET(M1052,0,-COLUMNS($E:$J)-OFFSET(M1052,4-ROW(),0)),H1052+1,I1052-H1052-1)</f>
        <v>64</v>
      </c>
      <c r="N1052" s="9" t="str">
        <f ca="1">MID(OFFSET(N1052,0,-COLUMNS($E:$J)-OFFSET(N1052,4-ROW(),0)),I1052+1,J1052-I1052-1)</f>
        <v>0</v>
      </c>
      <c r="O1052" s="79" t="str">
        <f ca="1">MID(OFFSET(O1052,0,-COLUMNS($E:$J)-OFFSET(O1052,4-ROW(),0)),J1052+1,2)</f>
        <v/>
      </c>
      <c r="P1052" s="20">
        <f ca="1">IF(ISBLANK($D1052),"",(($K1052*2^8+$L1052)*2^8+$M1052)*2^8+$N1052)</f>
        <v>2036678656</v>
      </c>
      <c r="Q1052" s="20">
        <f ca="1">IF(O1052="",P1052,$P1052-MOD($P1052,2^(32-$O1052)))</f>
        <v>2036678656</v>
      </c>
      <c r="R1052" s="7">
        <f ca="1">FIND(R$4,OFFSET(R1052,0,3-COLUMNS($F:R)-OFFSET(R1052,4-ROW(),4)))</f>
        <v>4</v>
      </c>
      <c r="S1052" s="7">
        <f ca="1">FIND(S$4,OFFSET(S1052,0,3-COLUMNS($F:R)-OFFSET(S1052,4-ROW(),4)),OFFSET(S1052,0,-1)+1)</f>
        <v>8</v>
      </c>
      <c r="T1052" s="7">
        <f ca="1">FIND(T$4,OFFSET(T1052,0,3-COLUMNS($F:R)-OFFSET(T1052,4-ROW(),4)),OFFSET(T1052,0,-1)+1)</f>
        <v>12</v>
      </c>
      <c r="U1052" s="8" t="str">
        <f ca="1">LEFT(OFFSET(U1052,0,-COLUMNS($G:$T)-OFFSET(U1052,4-ROW(),0)),R1052-1)</f>
        <v>121</v>
      </c>
      <c r="V1052" s="9" t="str">
        <f ca="1">MID(OFFSET(V1052,0,-COLUMNS($G:$T)-OFFSET(V1052,4-ROW(),0)),R1052+1,S1052-R1052-1)</f>
        <v>101</v>
      </c>
      <c r="W1052" s="9" t="str">
        <f ca="1">MID(OFFSET(W1052,0,-COLUMNS($G:$T)-OFFSET(W1052,4-ROW(),0)),S1052+1,T1052-S1052-1)</f>
        <v>127</v>
      </c>
      <c r="X1052" s="9" t="str">
        <f ca="1">MID(OFFSET(X1052,0,-COLUMNS($G:$T)-OFFSET(X1052,4-ROW(),0)),T1052+1,3)</f>
        <v>255</v>
      </c>
      <c r="Y1052" s="21">
        <f ca="1">IF(ISBLANK($F1052),"",IF(O1052="",(($U1052*2^8+$V1052)*2^8+$W1052)*2^8+$X1052,$Q1052+2^(32-$O1052)-1))</f>
        <v>2036695039</v>
      </c>
      <c r="Z1052" s="88" t="str">
        <f t="shared" si="16"/>
        <v>JP</v>
      </c>
    </row>
    <row r="1053" spans="2:26" x14ac:dyDescent="0.15">
      <c r="B1053" s="87">
        <v>1049</v>
      </c>
      <c r="C1053" s="92" t="s">
        <v>4474</v>
      </c>
      <c r="D1053" s="53" t="s">
        <v>2172</v>
      </c>
      <c r="E1053" s="25" t="s">
        <v>8</v>
      </c>
      <c r="F1053" s="25" t="s">
        <v>2173</v>
      </c>
      <c r="G1053" s="7">
        <f ca="1">FIND(G$4,OFFSET(G1053,0,3-COLUMNS(D:G)-OFFSET(G1053,4-ROW(),COLUMNS($G:$K))))</f>
        <v>4</v>
      </c>
      <c r="H1053" s="7">
        <f ca="1">FIND(H$4,OFFSET(H1053,0,3-COLUMNS(D:G)-OFFSET(H1053,4-ROW(),COLUMNS($G:$K))),OFFSET(H1053,0,-1)+1)</f>
        <v>8</v>
      </c>
      <c r="I1053" s="7">
        <f ca="1">FIND(I$4,OFFSET(I1053,0,3-COLUMNS(D:G)-OFFSET(I1053,4-ROW(),COLUMNS($G:$K))),OFFSET(I1053,0,-1)+1)</f>
        <v>10</v>
      </c>
      <c r="J1053" s="75">
        <f ca="1">IFERROR(FIND(J$4,OFFSET(J1053,0,-2-OFFSET(J1053,4-ROW(),4))),LEN(OFFSET(J1053,0,-2-OFFSET(J1053,4-ROW(),4)))+1)</f>
        <v>12</v>
      </c>
      <c r="K1053" s="8" t="str">
        <f ca="1">LEFT(OFFSET(K1053,0,-COLUMNS($E:$J)-OFFSET(K1053,4-ROW(),0)),G1053-1)</f>
        <v>121</v>
      </c>
      <c r="L1053" s="9" t="str">
        <f ca="1">MID(OFFSET(L1053,0,-COLUMNS($E:$J)-OFFSET(L1053,4-ROW(),0)),G1053+1,H1053-G1053-1)</f>
        <v>102</v>
      </c>
      <c r="M1053" s="9" t="str">
        <f ca="1">MID(OFFSET(M1053,0,-COLUMNS($E:$J)-OFFSET(M1053,4-ROW(),0)),H1053+1,I1053-H1053-1)</f>
        <v>0</v>
      </c>
      <c r="N1053" s="9" t="str">
        <f ca="1">MID(OFFSET(N1053,0,-COLUMNS($E:$J)-OFFSET(N1053,4-ROW(),0)),I1053+1,J1053-I1053-1)</f>
        <v>0</v>
      </c>
      <c r="O1053" s="79" t="str">
        <f ca="1">MID(OFFSET(O1053,0,-COLUMNS($E:$J)-OFFSET(O1053,4-ROW(),0)),J1053+1,2)</f>
        <v/>
      </c>
      <c r="P1053" s="20">
        <f ca="1">IF(ISBLANK($D1053),"",(($K1053*2^8+$L1053)*2^8+$M1053)*2^8+$N1053)</f>
        <v>2036727808</v>
      </c>
      <c r="Q1053" s="20">
        <f ca="1">IF(O1053="",P1053,$P1053-MOD($P1053,2^(32-$O1053)))</f>
        <v>2036727808</v>
      </c>
      <c r="R1053" s="7">
        <f ca="1">FIND(R$4,OFFSET(R1053,0,3-COLUMNS($F:R)-OFFSET(R1053,4-ROW(),4)))</f>
        <v>4</v>
      </c>
      <c r="S1053" s="7">
        <f ca="1">FIND(S$4,OFFSET(S1053,0,3-COLUMNS($F:R)-OFFSET(S1053,4-ROW(),4)),OFFSET(S1053,0,-1)+1)</f>
        <v>8</v>
      </c>
      <c r="T1053" s="7">
        <f ca="1">FIND(T$4,OFFSET(T1053,0,3-COLUMNS($F:R)-OFFSET(T1053,4-ROW(),4)),OFFSET(T1053,0,-1)+1)</f>
        <v>12</v>
      </c>
      <c r="U1053" s="8" t="str">
        <f ca="1">LEFT(OFFSET(U1053,0,-COLUMNS($G:$T)-OFFSET(U1053,4-ROW(),0)),R1053-1)</f>
        <v>121</v>
      </c>
      <c r="V1053" s="9" t="str">
        <f ca="1">MID(OFFSET(V1053,0,-COLUMNS($G:$T)-OFFSET(V1053,4-ROW(),0)),R1053+1,S1053-R1053-1)</f>
        <v>102</v>
      </c>
      <c r="W1053" s="9" t="str">
        <f ca="1">MID(OFFSET(W1053,0,-COLUMNS($G:$T)-OFFSET(W1053,4-ROW(),0)),S1053+1,T1053-S1053-1)</f>
        <v>255</v>
      </c>
      <c r="X1053" s="9" t="str">
        <f ca="1">MID(OFFSET(X1053,0,-COLUMNS($G:$T)-OFFSET(X1053,4-ROW(),0)),T1053+1,3)</f>
        <v>255</v>
      </c>
      <c r="Y1053" s="21">
        <f ca="1">IF(ISBLANK($F1053),"",IF(O1053="",(($U1053*2^8+$V1053)*2^8+$W1053)*2^8+$X1053,$Q1053+2^(32-$O1053)-1))</f>
        <v>2036793343</v>
      </c>
      <c r="Z1053" s="88" t="str">
        <f t="shared" si="16"/>
        <v>JP</v>
      </c>
    </row>
    <row r="1054" spans="2:26" x14ac:dyDescent="0.15">
      <c r="B1054" s="87">
        <v>1050</v>
      </c>
      <c r="C1054" s="92" t="s">
        <v>4474</v>
      </c>
      <c r="D1054" s="53" t="s">
        <v>2174</v>
      </c>
      <c r="E1054" s="25" t="s">
        <v>8</v>
      </c>
      <c r="F1054" s="25" t="s">
        <v>2175</v>
      </c>
      <c r="G1054" s="7">
        <f ca="1">FIND(G$4,OFFSET(G1054,0,3-COLUMNS(D:G)-OFFSET(G1054,4-ROW(),COLUMNS($G:$K))))</f>
        <v>4</v>
      </c>
      <c r="H1054" s="7">
        <f ca="1">FIND(H$4,OFFSET(H1054,0,3-COLUMNS(D:G)-OFFSET(H1054,4-ROW(),COLUMNS($G:$K))),OFFSET(H1054,0,-1)+1)</f>
        <v>8</v>
      </c>
      <c r="I1054" s="7">
        <f ca="1">FIND(I$4,OFFSET(I1054,0,3-COLUMNS(D:G)-OFFSET(I1054,4-ROW(),COLUMNS($G:$K))),OFFSET(I1054,0,-1)+1)</f>
        <v>10</v>
      </c>
      <c r="J1054" s="75">
        <f ca="1">IFERROR(FIND(J$4,OFFSET(J1054,0,-2-OFFSET(J1054,4-ROW(),4))),LEN(OFFSET(J1054,0,-2-OFFSET(J1054,4-ROW(),4)))+1)</f>
        <v>12</v>
      </c>
      <c r="K1054" s="8" t="str">
        <f ca="1">LEFT(OFFSET(K1054,0,-COLUMNS($E:$J)-OFFSET(K1054,4-ROW(),0)),G1054-1)</f>
        <v>121</v>
      </c>
      <c r="L1054" s="9" t="str">
        <f ca="1">MID(OFFSET(L1054,0,-COLUMNS($E:$J)-OFFSET(L1054,4-ROW(),0)),G1054+1,H1054-G1054-1)</f>
        <v>103</v>
      </c>
      <c r="M1054" s="9" t="str">
        <f ca="1">MID(OFFSET(M1054,0,-COLUMNS($E:$J)-OFFSET(M1054,4-ROW(),0)),H1054+1,I1054-H1054-1)</f>
        <v>0</v>
      </c>
      <c r="N1054" s="9" t="str">
        <f ca="1">MID(OFFSET(N1054,0,-COLUMNS($E:$J)-OFFSET(N1054,4-ROW(),0)),I1054+1,J1054-I1054-1)</f>
        <v>0</v>
      </c>
      <c r="O1054" s="79" t="str">
        <f ca="1">MID(OFFSET(O1054,0,-COLUMNS($E:$J)-OFFSET(O1054,4-ROW(),0)),J1054+1,2)</f>
        <v/>
      </c>
      <c r="P1054" s="20">
        <f ca="1">IF(ISBLANK($D1054),"",(($K1054*2^8+$L1054)*2^8+$M1054)*2^8+$N1054)</f>
        <v>2036793344</v>
      </c>
      <c r="Q1054" s="20">
        <f ca="1">IF(O1054="",P1054,$P1054-MOD($P1054,2^(32-$O1054)))</f>
        <v>2036793344</v>
      </c>
      <c r="R1054" s="7">
        <f ca="1">FIND(R$4,OFFSET(R1054,0,3-COLUMNS($F:R)-OFFSET(R1054,4-ROW(),4)))</f>
        <v>4</v>
      </c>
      <c r="S1054" s="7">
        <f ca="1">FIND(S$4,OFFSET(S1054,0,3-COLUMNS($F:R)-OFFSET(S1054,4-ROW(),4)),OFFSET(S1054,0,-1)+1)</f>
        <v>8</v>
      </c>
      <c r="T1054" s="7">
        <f ca="1">FIND(T$4,OFFSET(T1054,0,3-COLUMNS($F:R)-OFFSET(T1054,4-ROW(),4)),OFFSET(T1054,0,-1)+1)</f>
        <v>12</v>
      </c>
      <c r="U1054" s="8" t="str">
        <f ca="1">LEFT(OFFSET(U1054,0,-COLUMNS($G:$T)-OFFSET(U1054,4-ROW(),0)),R1054-1)</f>
        <v>121</v>
      </c>
      <c r="V1054" s="9" t="str">
        <f ca="1">MID(OFFSET(V1054,0,-COLUMNS($G:$T)-OFFSET(V1054,4-ROW(),0)),R1054+1,S1054-R1054-1)</f>
        <v>103</v>
      </c>
      <c r="W1054" s="9" t="str">
        <f ca="1">MID(OFFSET(W1054,0,-COLUMNS($G:$T)-OFFSET(W1054,4-ROW(),0)),S1054+1,T1054-S1054-1)</f>
        <v>255</v>
      </c>
      <c r="X1054" s="9" t="str">
        <f ca="1">MID(OFFSET(X1054,0,-COLUMNS($G:$T)-OFFSET(X1054,4-ROW(),0)),T1054+1,3)</f>
        <v>255</v>
      </c>
      <c r="Y1054" s="21">
        <f ca="1">IF(ISBLANK($F1054),"",IF(O1054="",(($U1054*2^8+$V1054)*2^8+$W1054)*2^8+$X1054,$Q1054+2^(32-$O1054)-1))</f>
        <v>2036858879</v>
      </c>
      <c r="Z1054" s="88" t="str">
        <f t="shared" si="16"/>
        <v>JP</v>
      </c>
    </row>
    <row r="1055" spans="2:26" x14ac:dyDescent="0.15">
      <c r="B1055" s="87">
        <v>1051</v>
      </c>
      <c r="C1055" s="92" t="s">
        <v>4474</v>
      </c>
      <c r="D1055" s="53" t="s">
        <v>2176</v>
      </c>
      <c r="E1055" s="25" t="s">
        <v>8</v>
      </c>
      <c r="F1055" s="25" t="s">
        <v>2177</v>
      </c>
      <c r="G1055" s="7">
        <f ca="1">FIND(G$4,OFFSET(G1055,0,3-COLUMNS(D:G)-OFFSET(G1055,4-ROW(),COLUMNS($G:$K))))</f>
        <v>4</v>
      </c>
      <c r="H1055" s="7">
        <f ca="1">FIND(H$4,OFFSET(H1055,0,3-COLUMNS(D:G)-OFFSET(H1055,4-ROW(),COLUMNS($G:$K))),OFFSET(H1055,0,-1)+1)</f>
        <v>8</v>
      </c>
      <c r="I1055" s="7">
        <f ca="1">FIND(I$4,OFFSET(I1055,0,3-COLUMNS(D:G)-OFFSET(I1055,4-ROW(),COLUMNS($G:$K))),OFFSET(I1055,0,-1)+1)</f>
        <v>10</v>
      </c>
      <c r="J1055" s="75">
        <f ca="1">IFERROR(FIND(J$4,OFFSET(J1055,0,-2-OFFSET(J1055,4-ROW(),4))),LEN(OFFSET(J1055,0,-2-OFFSET(J1055,4-ROW(),4)))+1)</f>
        <v>12</v>
      </c>
      <c r="K1055" s="8" t="str">
        <f ca="1">LEFT(OFFSET(K1055,0,-COLUMNS($E:$J)-OFFSET(K1055,4-ROW(),0)),G1055-1)</f>
        <v>121</v>
      </c>
      <c r="L1055" s="9" t="str">
        <f ca="1">MID(OFFSET(L1055,0,-COLUMNS($E:$J)-OFFSET(L1055,4-ROW(),0)),G1055+1,H1055-G1055-1)</f>
        <v>104</v>
      </c>
      <c r="M1055" s="9" t="str">
        <f ca="1">MID(OFFSET(M1055,0,-COLUMNS($E:$J)-OFFSET(M1055,4-ROW(),0)),H1055+1,I1055-H1055-1)</f>
        <v>0</v>
      </c>
      <c r="N1055" s="9" t="str">
        <f ca="1">MID(OFFSET(N1055,0,-COLUMNS($E:$J)-OFFSET(N1055,4-ROW(),0)),I1055+1,J1055-I1055-1)</f>
        <v>0</v>
      </c>
      <c r="O1055" s="79" t="str">
        <f ca="1">MID(OFFSET(O1055,0,-COLUMNS($E:$J)-OFFSET(O1055,4-ROW(),0)),J1055+1,2)</f>
        <v/>
      </c>
      <c r="P1055" s="20">
        <f ca="1">IF(ISBLANK($D1055),"",(($K1055*2^8+$L1055)*2^8+$M1055)*2^8+$N1055)</f>
        <v>2036858880</v>
      </c>
      <c r="Q1055" s="20">
        <f ca="1">IF(O1055="",P1055,$P1055-MOD($P1055,2^(32-$O1055)))</f>
        <v>2036858880</v>
      </c>
      <c r="R1055" s="7">
        <f ca="1">FIND(R$4,OFFSET(R1055,0,3-COLUMNS($F:R)-OFFSET(R1055,4-ROW(),4)))</f>
        <v>4</v>
      </c>
      <c r="S1055" s="7">
        <f ca="1">FIND(S$4,OFFSET(S1055,0,3-COLUMNS($F:R)-OFFSET(S1055,4-ROW(),4)),OFFSET(S1055,0,-1)+1)</f>
        <v>8</v>
      </c>
      <c r="T1055" s="7">
        <f ca="1">FIND(T$4,OFFSET(T1055,0,3-COLUMNS($F:R)-OFFSET(T1055,4-ROW(),4)),OFFSET(T1055,0,-1)+1)</f>
        <v>12</v>
      </c>
      <c r="U1055" s="8" t="str">
        <f ca="1">LEFT(OFFSET(U1055,0,-COLUMNS($G:$T)-OFFSET(U1055,4-ROW(),0)),R1055-1)</f>
        <v>121</v>
      </c>
      <c r="V1055" s="9" t="str">
        <f ca="1">MID(OFFSET(V1055,0,-COLUMNS($G:$T)-OFFSET(V1055,4-ROW(),0)),R1055+1,S1055-R1055-1)</f>
        <v>107</v>
      </c>
      <c r="W1055" s="9" t="str">
        <f ca="1">MID(OFFSET(W1055,0,-COLUMNS($G:$T)-OFFSET(W1055,4-ROW(),0)),S1055+1,T1055-S1055-1)</f>
        <v>255</v>
      </c>
      <c r="X1055" s="9" t="str">
        <f ca="1">MID(OFFSET(X1055,0,-COLUMNS($G:$T)-OFFSET(X1055,4-ROW(),0)),T1055+1,3)</f>
        <v>255</v>
      </c>
      <c r="Y1055" s="21">
        <f ca="1">IF(ISBLANK($F1055),"",IF(O1055="",(($U1055*2^8+$V1055)*2^8+$W1055)*2^8+$X1055,$Q1055+2^(32-$O1055)-1))</f>
        <v>2037121023</v>
      </c>
      <c r="Z1055" s="88" t="str">
        <f t="shared" si="16"/>
        <v>JP</v>
      </c>
    </row>
    <row r="1056" spans="2:26" x14ac:dyDescent="0.15">
      <c r="B1056" s="87">
        <v>1052</v>
      </c>
      <c r="C1056" s="92" t="s">
        <v>4474</v>
      </c>
      <c r="D1056" s="53" t="s">
        <v>2178</v>
      </c>
      <c r="E1056" s="25" t="s">
        <v>8</v>
      </c>
      <c r="F1056" s="25" t="s">
        <v>2179</v>
      </c>
      <c r="G1056" s="7">
        <f ca="1">FIND(G$4,OFFSET(G1056,0,3-COLUMNS(D:G)-OFFSET(G1056,4-ROW(),COLUMNS($G:$K))))</f>
        <v>4</v>
      </c>
      <c r="H1056" s="7">
        <f ca="1">FIND(H$4,OFFSET(H1056,0,3-COLUMNS(D:G)-OFFSET(H1056,4-ROW(),COLUMNS($G:$K))),OFFSET(H1056,0,-1)+1)</f>
        <v>8</v>
      </c>
      <c r="I1056" s="7">
        <f ca="1">FIND(I$4,OFFSET(I1056,0,3-COLUMNS(D:G)-OFFSET(I1056,4-ROW(),COLUMNS($G:$K))),OFFSET(I1056,0,-1)+1)</f>
        <v>10</v>
      </c>
      <c r="J1056" s="75">
        <f ca="1">IFERROR(FIND(J$4,OFFSET(J1056,0,-2-OFFSET(J1056,4-ROW(),4))),LEN(OFFSET(J1056,0,-2-OFFSET(J1056,4-ROW(),4)))+1)</f>
        <v>12</v>
      </c>
      <c r="K1056" s="8" t="str">
        <f ca="1">LEFT(OFFSET(K1056,0,-COLUMNS($E:$J)-OFFSET(K1056,4-ROW(),0)),G1056-1)</f>
        <v>121</v>
      </c>
      <c r="L1056" s="9" t="str">
        <f ca="1">MID(OFFSET(L1056,0,-COLUMNS($E:$J)-OFFSET(L1056,4-ROW(),0)),G1056+1,H1056-G1056-1)</f>
        <v>108</v>
      </c>
      <c r="M1056" s="9" t="str">
        <f ca="1">MID(OFFSET(M1056,0,-COLUMNS($E:$J)-OFFSET(M1056,4-ROW(),0)),H1056+1,I1056-H1056-1)</f>
        <v>0</v>
      </c>
      <c r="N1056" s="9" t="str">
        <f ca="1">MID(OFFSET(N1056,0,-COLUMNS($E:$J)-OFFSET(N1056,4-ROW(),0)),I1056+1,J1056-I1056-1)</f>
        <v>0</v>
      </c>
      <c r="O1056" s="79" t="str">
        <f ca="1">MID(OFFSET(O1056,0,-COLUMNS($E:$J)-OFFSET(O1056,4-ROW(),0)),J1056+1,2)</f>
        <v/>
      </c>
      <c r="P1056" s="20">
        <f ca="1">IF(ISBLANK($D1056),"",(($K1056*2^8+$L1056)*2^8+$M1056)*2^8+$N1056)</f>
        <v>2037121024</v>
      </c>
      <c r="Q1056" s="20">
        <f ca="1">IF(O1056="",P1056,$P1056-MOD($P1056,2^(32-$O1056)))</f>
        <v>2037121024</v>
      </c>
      <c r="R1056" s="7">
        <f ca="1">FIND(R$4,OFFSET(R1056,0,3-COLUMNS($F:R)-OFFSET(R1056,4-ROW(),4)))</f>
        <v>4</v>
      </c>
      <c r="S1056" s="7">
        <f ca="1">FIND(S$4,OFFSET(S1056,0,3-COLUMNS($F:R)-OFFSET(S1056,4-ROW(),4)),OFFSET(S1056,0,-1)+1)</f>
        <v>8</v>
      </c>
      <c r="T1056" s="7">
        <f ca="1">FIND(T$4,OFFSET(T1056,0,3-COLUMNS($F:R)-OFFSET(T1056,4-ROW(),4)),OFFSET(T1056,0,-1)+1)</f>
        <v>12</v>
      </c>
      <c r="U1056" s="8" t="str">
        <f ca="1">LEFT(OFFSET(U1056,0,-COLUMNS($G:$T)-OFFSET(U1056,4-ROW(),0)),R1056-1)</f>
        <v>121</v>
      </c>
      <c r="V1056" s="9" t="str">
        <f ca="1">MID(OFFSET(V1056,0,-COLUMNS($G:$T)-OFFSET(V1056,4-ROW(),0)),R1056+1,S1056-R1056-1)</f>
        <v>111</v>
      </c>
      <c r="W1056" s="9" t="str">
        <f ca="1">MID(OFFSET(W1056,0,-COLUMNS($G:$T)-OFFSET(W1056,4-ROW(),0)),S1056+1,T1056-S1056-1)</f>
        <v>255</v>
      </c>
      <c r="X1056" s="9" t="str">
        <f ca="1">MID(OFFSET(X1056,0,-COLUMNS($G:$T)-OFFSET(X1056,4-ROW(),0)),T1056+1,3)</f>
        <v>255</v>
      </c>
      <c r="Y1056" s="21">
        <f ca="1">IF(ISBLANK($F1056),"",IF(O1056="",(($U1056*2^8+$V1056)*2^8+$W1056)*2^8+$X1056,$Q1056+2^(32-$O1056)-1))</f>
        <v>2037383167</v>
      </c>
      <c r="Z1056" s="88" t="str">
        <f t="shared" si="16"/>
        <v>JP</v>
      </c>
    </row>
    <row r="1057" spans="2:26" x14ac:dyDescent="0.15">
      <c r="B1057" s="87">
        <v>1053</v>
      </c>
      <c r="C1057" s="92" t="s">
        <v>4474</v>
      </c>
      <c r="D1057" s="53" t="s">
        <v>2180</v>
      </c>
      <c r="E1057" s="25" t="s">
        <v>8</v>
      </c>
      <c r="F1057" s="25" t="s">
        <v>2181</v>
      </c>
      <c r="G1057" s="7">
        <f ca="1">FIND(G$4,OFFSET(G1057,0,3-COLUMNS(D:G)-OFFSET(G1057,4-ROW(),COLUMNS($G:$K))))</f>
        <v>4</v>
      </c>
      <c r="H1057" s="7">
        <f ca="1">FIND(H$4,OFFSET(H1057,0,3-COLUMNS(D:G)-OFFSET(H1057,4-ROW(),COLUMNS($G:$K))),OFFSET(H1057,0,-1)+1)</f>
        <v>8</v>
      </c>
      <c r="I1057" s="7">
        <f ca="1">FIND(I$4,OFFSET(I1057,0,3-COLUMNS(D:G)-OFFSET(I1057,4-ROW(),COLUMNS($G:$K))),OFFSET(I1057,0,-1)+1)</f>
        <v>10</v>
      </c>
      <c r="J1057" s="75">
        <f ca="1">IFERROR(FIND(J$4,OFFSET(J1057,0,-2-OFFSET(J1057,4-ROW(),4))),LEN(OFFSET(J1057,0,-2-OFFSET(J1057,4-ROW(),4)))+1)</f>
        <v>12</v>
      </c>
      <c r="K1057" s="8" t="str">
        <f ca="1">LEFT(OFFSET(K1057,0,-COLUMNS($E:$J)-OFFSET(K1057,4-ROW(),0)),G1057-1)</f>
        <v>121</v>
      </c>
      <c r="L1057" s="9" t="str">
        <f ca="1">MID(OFFSET(L1057,0,-COLUMNS($E:$J)-OFFSET(L1057,4-ROW(),0)),G1057+1,H1057-G1057-1)</f>
        <v>112</v>
      </c>
      <c r="M1057" s="9" t="str">
        <f ca="1">MID(OFFSET(M1057,0,-COLUMNS($E:$J)-OFFSET(M1057,4-ROW(),0)),H1057+1,I1057-H1057-1)</f>
        <v>0</v>
      </c>
      <c r="N1057" s="9" t="str">
        <f ca="1">MID(OFFSET(N1057,0,-COLUMNS($E:$J)-OFFSET(N1057,4-ROW(),0)),I1057+1,J1057-I1057-1)</f>
        <v>0</v>
      </c>
      <c r="O1057" s="79" t="str">
        <f ca="1">MID(OFFSET(O1057,0,-COLUMNS($E:$J)-OFFSET(O1057,4-ROW(),0)),J1057+1,2)</f>
        <v/>
      </c>
      <c r="P1057" s="20">
        <f ca="1">IF(ISBLANK($D1057),"",(($K1057*2^8+$L1057)*2^8+$M1057)*2^8+$N1057)</f>
        <v>2037383168</v>
      </c>
      <c r="Q1057" s="20">
        <f ca="1">IF(O1057="",P1057,$P1057-MOD($P1057,2^(32-$O1057)))</f>
        <v>2037383168</v>
      </c>
      <c r="R1057" s="7">
        <f ca="1">FIND(R$4,OFFSET(R1057,0,3-COLUMNS($F:R)-OFFSET(R1057,4-ROW(),4)))</f>
        <v>4</v>
      </c>
      <c r="S1057" s="7">
        <f ca="1">FIND(S$4,OFFSET(S1057,0,3-COLUMNS($F:R)-OFFSET(S1057,4-ROW(),4)),OFFSET(S1057,0,-1)+1)</f>
        <v>8</v>
      </c>
      <c r="T1057" s="7">
        <f ca="1">FIND(T$4,OFFSET(T1057,0,3-COLUMNS($F:R)-OFFSET(T1057,4-ROW(),4)),OFFSET(T1057,0,-1)+1)</f>
        <v>12</v>
      </c>
      <c r="U1057" s="8" t="str">
        <f ca="1">LEFT(OFFSET(U1057,0,-COLUMNS($G:$T)-OFFSET(U1057,4-ROW(),0)),R1057-1)</f>
        <v>121</v>
      </c>
      <c r="V1057" s="9" t="str">
        <f ca="1">MID(OFFSET(V1057,0,-COLUMNS($G:$T)-OFFSET(V1057,4-ROW(),0)),R1057+1,S1057-R1057-1)</f>
        <v>119</v>
      </c>
      <c r="W1057" s="9" t="str">
        <f ca="1">MID(OFFSET(W1057,0,-COLUMNS($G:$T)-OFFSET(W1057,4-ROW(),0)),S1057+1,T1057-S1057-1)</f>
        <v>255</v>
      </c>
      <c r="X1057" s="9" t="str">
        <f ca="1">MID(OFFSET(X1057,0,-COLUMNS($G:$T)-OFFSET(X1057,4-ROW(),0)),T1057+1,3)</f>
        <v>255</v>
      </c>
      <c r="Y1057" s="21">
        <f ca="1">IF(ISBLANK($F1057),"",IF(O1057="",(($U1057*2^8+$V1057)*2^8+$W1057)*2^8+$X1057,$Q1057+2^(32-$O1057)-1))</f>
        <v>2037907455</v>
      </c>
      <c r="Z1057" s="88" t="str">
        <f t="shared" si="16"/>
        <v>JP</v>
      </c>
    </row>
    <row r="1058" spans="2:26" x14ac:dyDescent="0.15">
      <c r="B1058" s="87">
        <v>1054</v>
      </c>
      <c r="C1058" s="92" t="s">
        <v>4474</v>
      </c>
      <c r="D1058" s="53" t="s">
        <v>2182</v>
      </c>
      <c r="E1058" s="25" t="s">
        <v>8</v>
      </c>
      <c r="F1058" s="25" t="s">
        <v>2183</v>
      </c>
      <c r="G1058" s="7">
        <f ca="1">FIND(G$4,OFFSET(G1058,0,3-COLUMNS(D:G)-OFFSET(G1058,4-ROW(),COLUMNS($G:$K))))</f>
        <v>4</v>
      </c>
      <c r="H1058" s="7">
        <f ca="1">FIND(H$4,OFFSET(H1058,0,3-COLUMNS(D:G)-OFFSET(H1058,4-ROW(),COLUMNS($G:$K))),OFFSET(H1058,0,-1)+1)</f>
        <v>8</v>
      </c>
      <c r="I1058" s="7">
        <f ca="1">FIND(I$4,OFFSET(I1058,0,3-COLUMNS(D:G)-OFFSET(I1058,4-ROW(),COLUMNS($G:$K))),OFFSET(I1058,0,-1)+1)</f>
        <v>12</v>
      </c>
      <c r="J1058" s="75">
        <f ca="1">IFERROR(FIND(J$4,OFFSET(J1058,0,-2-OFFSET(J1058,4-ROW(),4))),LEN(OFFSET(J1058,0,-2-OFFSET(J1058,4-ROW(),4)))+1)</f>
        <v>14</v>
      </c>
      <c r="K1058" s="8" t="str">
        <f ca="1">LEFT(OFFSET(K1058,0,-COLUMNS($E:$J)-OFFSET(K1058,4-ROW(),0)),G1058-1)</f>
        <v>121</v>
      </c>
      <c r="L1058" s="9" t="str">
        <f ca="1">MID(OFFSET(L1058,0,-COLUMNS($E:$J)-OFFSET(L1058,4-ROW(),0)),G1058+1,H1058-G1058-1)</f>
        <v>200</v>
      </c>
      <c r="M1058" s="9" t="str">
        <f ca="1">MID(OFFSET(M1058,0,-COLUMNS($E:$J)-OFFSET(M1058,4-ROW(),0)),H1058+1,I1058-H1058-1)</f>
        <v>128</v>
      </c>
      <c r="N1058" s="9" t="str">
        <f ca="1">MID(OFFSET(N1058,0,-COLUMNS($E:$J)-OFFSET(N1058,4-ROW(),0)),I1058+1,J1058-I1058-1)</f>
        <v>0</v>
      </c>
      <c r="O1058" s="79" t="str">
        <f ca="1">MID(OFFSET(O1058,0,-COLUMNS($E:$J)-OFFSET(O1058,4-ROW(),0)),J1058+1,2)</f>
        <v/>
      </c>
      <c r="P1058" s="20">
        <f ca="1">IF(ISBLANK($D1058),"",(($K1058*2^8+$L1058)*2^8+$M1058)*2^8+$N1058)</f>
        <v>2043183104</v>
      </c>
      <c r="Q1058" s="20">
        <f ca="1">IF(O1058="",P1058,$P1058-MOD($P1058,2^(32-$O1058)))</f>
        <v>2043183104</v>
      </c>
      <c r="R1058" s="7">
        <f ca="1">FIND(R$4,OFFSET(R1058,0,3-COLUMNS($F:R)-OFFSET(R1058,4-ROW(),4)))</f>
        <v>4</v>
      </c>
      <c r="S1058" s="7">
        <f ca="1">FIND(S$4,OFFSET(S1058,0,3-COLUMNS($F:R)-OFFSET(S1058,4-ROW(),4)),OFFSET(S1058,0,-1)+1)</f>
        <v>8</v>
      </c>
      <c r="T1058" s="7">
        <f ca="1">FIND(T$4,OFFSET(T1058,0,3-COLUMNS($F:R)-OFFSET(T1058,4-ROW(),4)),OFFSET(T1058,0,-1)+1)</f>
        <v>12</v>
      </c>
      <c r="U1058" s="8" t="str">
        <f ca="1">LEFT(OFFSET(U1058,0,-COLUMNS($G:$T)-OFFSET(U1058,4-ROW(),0)),R1058-1)</f>
        <v>121</v>
      </c>
      <c r="V1058" s="9" t="str">
        <f ca="1">MID(OFFSET(V1058,0,-COLUMNS($G:$T)-OFFSET(V1058,4-ROW(),0)),R1058+1,S1058-R1058-1)</f>
        <v>200</v>
      </c>
      <c r="W1058" s="9" t="str">
        <f ca="1">MID(OFFSET(W1058,0,-COLUMNS($G:$T)-OFFSET(W1058,4-ROW(),0)),S1058+1,T1058-S1058-1)</f>
        <v>191</v>
      </c>
      <c r="X1058" s="9" t="str">
        <f ca="1">MID(OFFSET(X1058,0,-COLUMNS($G:$T)-OFFSET(X1058,4-ROW(),0)),T1058+1,3)</f>
        <v>255</v>
      </c>
      <c r="Y1058" s="21">
        <f ca="1">IF(ISBLANK($F1058),"",IF(O1058="",(($U1058*2^8+$V1058)*2^8+$W1058)*2^8+$X1058,$Q1058+2^(32-$O1058)-1))</f>
        <v>2043199487</v>
      </c>
      <c r="Z1058" s="88" t="str">
        <f t="shared" si="16"/>
        <v>JP</v>
      </c>
    </row>
    <row r="1059" spans="2:26" x14ac:dyDescent="0.15">
      <c r="B1059" s="87">
        <v>1055</v>
      </c>
      <c r="C1059" s="92" t="s">
        <v>4474</v>
      </c>
      <c r="D1059" s="53" t="s">
        <v>2184</v>
      </c>
      <c r="E1059" s="25" t="s">
        <v>8</v>
      </c>
      <c r="F1059" s="25" t="s">
        <v>2185</v>
      </c>
      <c r="G1059" s="7">
        <f ca="1">FIND(G$4,OFFSET(G1059,0,3-COLUMNS(D:G)-OFFSET(G1059,4-ROW(),COLUMNS($G:$K))))</f>
        <v>4</v>
      </c>
      <c r="H1059" s="7">
        <f ca="1">FIND(H$4,OFFSET(H1059,0,3-COLUMNS(D:G)-OFFSET(H1059,4-ROW(),COLUMNS($G:$K))),OFFSET(H1059,0,-1)+1)</f>
        <v>8</v>
      </c>
      <c r="I1059" s="7">
        <f ca="1">FIND(I$4,OFFSET(I1059,0,3-COLUMNS(D:G)-OFFSET(I1059,4-ROW(),COLUMNS($G:$K))),OFFSET(I1059,0,-1)+1)</f>
        <v>12</v>
      </c>
      <c r="J1059" s="75">
        <f ca="1">IFERROR(FIND(J$4,OFFSET(J1059,0,-2-OFFSET(J1059,4-ROW(),4))),LEN(OFFSET(J1059,0,-2-OFFSET(J1059,4-ROW(),4)))+1)</f>
        <v>14</v>
      </c>
      <c r="K1059" s="8" t="str">
        <f ca="1">LEFT(OFFSET(K1059,0,-COLUMNS($E:$J)-OFFSET(K1059,4-ROW(),0)),G1059-1)</f>
        <v>121</v>
      </c>
      <c r="L1059" s="9" t="str">
        <f ca="1">MID(OFFSET(L1059,0,-COLUMNS($E:$J)-OFFSET(L1059,4-ROW(),0)),G1059+1,H1059-G1059-1)</f>
        <v>200</v>
      </c>
      <c r="M1059" s="9" t="str">
        <f ca="1">MID(OFFSET(M1059,0,-COLUMNS($E:$J)-OFFSET(M1059,4-ROW(),0)),H1059+1,I1059-H1059-1)</f>
        <v>200</v>
      </c>
      <c r="N1059" s="9" t="str">
        <f ca="1">MID(OFFSET(N1059,0,-COLUMNS($E:$J)-OFFSET(N1059,4-ROW(),0)),I1059+1,J1059-I1059-1)</f>
        <v>0</v>
      </c>
      <c r="O1059" s="79" t="str">
        <f ca="1">MID(OFFSET(O1059,0,-COLUMNS($E:$J)-OFFSET(O1059,4-ROW(),0)),J1059+1,2)</f>
        <v/>
      </c>
      <c r="P1059" s="20">
        <f ca="1">IF(ISBLANK($D1059),"",(($K1059*2^8+$L1059)*2^8+$M1059)*2^8+$N1059)</f>
        <v>2043201536</v>
      </c>
      <c r="Q1059" s="20">
        <f ca="1">IF(O1059="",P1059,$P1059-MOD($P1059,2^(32-$O1059)))</f>
        <v>2043201536</v>
      </c>
      <c r="R1059" s="7">
        <f ca="1">FIND(R$4,OFFSET(R1059,0,3-COLUMNS($F:R)-OFFSET(R1059,4-ROW(),4)))</f>
        <v>4</v>
      </c>
      <c r="S1059" s="7">
        <f ca="1">FIND(S$4,OFFSET(S1059,0,3-COLUMNS($F:R)-OFFSET(S1059,4-ROW(),4)),OFFSET(S1059,0,-1)+1)</f>
        <v>8</v>
      </c>
      <c r="T1059" s="7">
        <f ca="1">FIND(T$4,OFFSET(T1059,0,3-COLUMNS($F:R)-OFFSET(T1059,4-ROW(),4)),OFFSET(T1059,0,-1)+1)</f>
        <v>12</v>
      </c>
      <c r="U1059" s="8" t="str">
        <f ca="1">LEFT(OFFSET(U1059,0,-COLUMNS($G:$T)-OFFSET(U1059,4-ROW(),0)),R1059-1)</f>
        <v>121</v>
      </c>
      <c r="V1059" s="9" t="str">
        <f ca="1">MID(OFFSET(V1059,0,-COLUMNS($G:$T)-OFFSET(V1059,4-ROW(),0)),R1059+1,S1059-R1059-1)</f>
        <v>200</v>
      </c>
      <c r="W1059" s="9" t="str">
        <f ca="1">MID(OFFSET(W1059,0,-COLUMNS($G:$T)-OFFSET(W1059,4-ROW(),0)),S1059+1,T1059-S1059-1)</f>
        <v>207</v>
      </c>
      <c r="X1059" s="9" t="str">
        <f ca="1">MID(OFFSET(X1059,0,-COLUMNS($G:$T)-OFFSET(X1059,4-ROW(),0)),T1059+1,3)</f>
        <v>255</v>
      </c>
      <c r="Y1059" s="21">
        <f ca="1">IF(ISBLANK($F1059),"",IF(O1059="",(($U1059*2^8+$V1059)*2^8+$W1059)*2^8+$X1059,$Q1059+2^(32-$O1059)-1))</f>
        <v>2043203583</v>
      </c>
      <c r="Z1059" s="88" t="str">
        <f t="shared" si="16"/>
        <v>JP</v>
      </c>
    </row>
    <row r="1060" spans="2:26" x14ac:dyDescent="0.15">
      <c r="B1060" s="87">
        <v>1056</v>
      </c>
      <c r="C1060" s="92" t="s">
        <v>4474</v>
      </c>
      <c r="D1060" s="53" t="s">
        <v>2186</v>
      </c>
      <c r="E1060" s="25" t="s">
        <v>8</v>
      </c>
      <c r="F1060" s="25" t="s">
        <v>2187</v>
      </c>
      <c r="G1060" s="7">
        <f ca="1">FIND(G$4,OFFSET(G1060,0,3-COLUMNS(D:G)-OFFSET(G1060,4-ROW(),COLUMNS($G:$K))))</f>
        <v>4</v>
      </c>
      <c r="H1060" s="7">
        <f ca="1">FIND(H$4,OFFSET(H1060,0,3-COLUMNS(D:G)-OFFSET(H1060,4-ROW(),COLUMNS($G:$K))),OFFSET(H1060,0,-1)+1)</f>
        <v>6</v>
      </c>
      <c r="I1060" s="7">
        <f ca="1">FIND(I$4,OFFSET(I1060,0,3-COLUMNS(D:G)-OFFSET(I1060,4-ROW(),COLUMNS($G:$K))),OFFSET(I1060,0,-1)+1)</f>
        <v>8</v>
      </c>
      <c r="J1060" s="75">
        <f ca="1">IFERROR(FIND(J$4,OFFSET(J1060,0,-2-OFFSET(J1060,4-ROW(),4))),LEN(OFFSET(J1060,0,-2-OFFSET(J1060,4-ROW(),4)))+1)</f>
        <v>10</v>
      </c>
      <c r="K1060" s="8" t="str">
        <f ca="1">LEFT(OFFSET(K1060,0,-COLUMNS($E:$J)-OFFSET(K1060,4-ROW(),0)),G1060-1)</f>
        <v>122</v>
      </c>
      <c r="L1060" s="9" t="str">
        <f ca="1">MID(OFFSET(L1060,0,-COLUMNS($E:$J)-OFFSET(L1060,4-ROW(),0)),G1060+1,H1060-G1060-1)</f>
        <v>1</v>
      </c>
      <c r="M1060" s="9" t="str">
        <f ca="1">MID(OFFSET(M1060,0,-COLUMNS($E:$J)-OFFSET(M1060,4-ROW(),0)),H1060+1,I1060-H1060-1)</f>
        <v>0</v>
      </c>
      <c r="N1060" s="9" t="str">
        <f ca="1">MID(OFFSET(N1060,0,-COLUMNS($E:$J)-OFFSET(N1060,4-ROW(),0)),I1060+1,J1060-I1060-1)</f>
        <v>0</v>
      </c>
      <c r="O1060" s="79" t="str">
        <f ca="1">MID(OFFSET(O1060,0,-COLUMNS($E:$J)-OFFSET(O1060,4-ROW(),0)),J1060+1,2)</f>
        <v/>
      </c>
      <c r="P1060" s="20">
        <f ca="1">IF(ISBLANK($D1060),"",(($K1060*2^8+$L1060)*2^8+$M1060)*2^8+$N1060)</f>
        <v>2046885888</v>
      </c>
      <c r="Q1060" s="20">
        <f ca="1">IF(O1060="",P1060,$P1060-MOD($P1060,2^(32-$O1060)))</f>
        <v>2046885888</v>
      </c>
      <c r="R1060" s="7">
        <f ca="1">FIND(R$4,OFFSET(R1060,0,3-COLUMNS($F:R)-OFFSET(R1060,4-ROW(),4)))</f>
        <v>4</v>
      </c>
      <c r="S1060" s="7">
        <f ca="1">FIND(S$4,OFFSET(S1060,0,3-COLUMNS($F:R)-OFFSET(S1060,4-ROW(),4)),OFFSET(S1060,0,-1)+1)</f>
        <v>6</v>
      </c>
      <c r="T1060" s="7">
        <f ca="1">FIND(T$4,OFFSET(T1060,0,3-COLUMNS($F:R)-OFFSET(T1060,4-ROW(),4)),OFFSET(T1060,0,-1)+1)</f>
        <v>10</v>
      </c>
      <c r="U1060" s="8" t="str">
        <f ca="1">LEFT(OFFSET(U1060,0,-COLUMNS($G:$T)-OFFSET(U1060,4-ROW(),0)),R1060-1)</f>
        <v>122</v>
      </c>
      <c r="V1060" s="9" t="str">
        <f ca="1">MID(OFFSET(V1060,0,-COLUMNS($G:$T)-OFFSET(V1060,4-ROW(),0)),R1060+1,S1060-R1060-1)</f>
        <v>1</v>
      </c>
      <c r="W1060" s="9" t="str">
        <f ca="1">MID(OFFSET(W1060,0,-COLUMNS($G:$T)-OFFSET(W1060,4-ROW(),0)),S1060+1,T1060-S1060-1)</f>
        <v>255</v>
      </c>
      <c r="X1060" s="9" t="str">
        <f ca="1">MID(OFFSET(X1060,0,-COLUMNS($G:$T)-OFFSET(X1060,4-ROW(),0)),T1060+1,3)</f>
        <v>255</v>
      </c>
      <c r="Y1060" s="21">
        <f ca="1">IF(ISBLANK($F1060),"",IF(O1060="",(($U1060*2^8+$V1060)*2^8+$W1060)*2^8+$X1060,$Q1060+2^(32-$O1060)-1))</f>
        <v>2046951423</v>
      </c>
      <c r="Z1060" s="88" t="str">
        <f t="shared" si="16"/>
        <v>JP</v>
      </c>
    </row>
    <row r="1061" spans="2:26" x14ac:dyDescent="0.15">
      <c r="B1061" s="87">
        <v>1057</v>
      </c>
      <c r="C1061" s="92" t="s">
        <v>4474</v>
      </c>
      <c r="D1061" s="53" t="s">
        <v>2188</v>
      </c>
      <c r="E1061" s="25" t="s">
        <v>8</v>
      </c>
      <c r="F1061" s="25" t="s">
        <v>2189</v>
      </c>
      <c r="G1061" s="7">
        <f ca="1">FIND(G$4,OFFSET(G1061,0,3-COLUMNS(D:G)-OFFSET(G1061,4-ROW(),COLUMNS($G:$K))))</f>
        <v>4</v>
      </c>
      <c r="H1061" s="7">
        <f ca="1">FIND(H$4,OFFSET(H1061,0,3-COLUMNS(D:G)-OFFSET(H1061,4-ROW(),COLUMNS($G:$K))),OFFSET(H1061,0,-1)+1)</f>
        <v>7</v>
      </c>
      <c r="I1061" s="7">
        <f ca="1">FIND(I$4,OFFSET(I1061,0,3-COLUMNS(D:G)-OFFSET(I1061,4-ROW(),COLUMNS($G:$K))),OFFSET(I1061,0,-1)+1)</f>
        <v>9</v>
      </c>
      <c r="J1061" s="75">
        <f ca="1">IFERROR(FIND(J$4,OFFSET(J1061,0,-2-OFFSET(J1061,4-ROW(),4))),LEN(OFFSET(J1061,0,-2-OFFSET(J1061,4-ROW(),4)))+1)</f>
        <v>11</v>
      </c>
      <c r="K1061" s="8" t="str">
        <f ca="1">LEFT(OFFSET(K1061,0,-COLUMNS($E:$J)-OFFSET(K1061,4-ROW(),0)),G1061-1)</f>
        <v>122</v>
      </c>
      <c r="L1061" s="9" t="str">
        <f ca="1">MID(OFFSET(L1061,0,-COLUMNS($E:$J)-OFFSET(L1061,4-ROW(),0)),G1061+1,H1061-G1061-1)</f>
        <v>16</v>
      </c>
      <c r="M1061" s="9" t="str">
        <f ca="1">MID(OFFSET(M1061,0,-COLUMNS($E:$J)-OFFSET(M1061,4-ROW(),0)),H1061+1,I1061-H1061-1)</f>
        <v>0</v>
      </c>
      <c r="N1061" s="9" t="str">
        <f ca="1">MID(OFFSET(N1061,0,-COLUMNS($E:$J)-OFFSET(N1061,4-ROW(),0)),I1061+1,J1061-I1061-1)</f>
        <v>0</v>
      </c>
      <c r="O1061" s="79" t="str">
        <f ca="1">MID(OFFSET(O1061,0,-COLUMNS($E:$J)-OFFSET(O1061,4-ROW(),0)),J1061+1,2)</f>
        <v/>
      </c>
      <c r="P1061" s="20">
        <f ca="1">IF(ISBLANK($D1061),"",(($K1061*2^8+$L1061)*2^8+$M1061)*2^8+$N1061)</f>
        <v>2047868928</v>
      </c>
      <c r="Q1061" s="20">
        <f ca="1">IF(O1061="",P1061,$P1061-MOD($P1061,2^(32-$O1061)))</f>
        <v>2047868928</v>
      </c>
      <c r="R1061" s="7">
        <f ca="1">FIND(R$4,OFFSET(R1061,0,3-COLUMNS($F:R)-OFFSET(R1061,4-ROW(),4)))</f>
        <v>4</v>
      </c>
      <c r="S1061" s="7">
        <f ca="1">FIND(S$4,OFFSET(S1061,0,3-COLUMNS($F:R)-OFFSET(S1061,4-ROW(),4)),OFFSET(S1061,0,-1)+1)</f>
        <v>7</v>
      </c>
      <c r="T1061" s="7">
        <f ca="1">FIND(T$4,OFFSET(T1061,0,3-COLUMNS($F:R)-OFFSET(T1061,4-ROW(),4)),OFFSET(T1061,0,-1)+1)</f>
        <v>11</v>
      </c>
      <c r="U1061" s="8" t="str">
        <f ca="1">LEFT(OFFSET(U1061,0,-COLUMNS($G:$T)-OFFSET(U1061,4-ROW(),0)),R1061-1)</f>
        <v>122</v>
      </c>
      <c r="V1061" s="9" t="str">
        <f ca="1">MID(OFFSET(V1061,0,-COLUMNS($G:$T)-OFFSET(V1061,4-ROW(),0)),R1061+1,S1061-R1061-1)</f>
        <v>31</v>
      </c>
      <c r="W1061" s="9" t="str">
        <f ca="1">MID(OFFSET(W1061,0,-COLUMNS($G:$T)-OFFSET(W1061,4-ROW(),0)),S1061+1,T1061-S1061-1)</f>
        <v>255</v>
      </c>
      <c r="X1061" s="9" t="str">
        <f ca="1">MID(OFFSET(X1061,0,-COLUMNS($G:$T)-OFFSET(X1061,4-ROW(),0)),T1061+1,3)</f>
        <v>255</v>
      </c>
      <c r="Y1061" s="21">
        <f ca="1">IF(ISBLANK($F1061),"",IF(O1061="",(($U1061*2^8+$V1061)*2^8+$W1061)*2^8+$X1061,$Q1061+2^(32-$O1061)-1))</f>
        <v>2048917503</v>
      </c>
      <c r="Z1061" s="88" t="str">
        <f t="shared" si="16"/>
        <v>JP</v>
      </c>
    </row>
    <row r="1062" spans="2:26" x14ac:dyDescent="0.15">
      <c r="B1062" s="87">
        <v>1058</v>
      </c>
      <c r="C1062" s="92" t="s">
        <v>4474</v>
      </c>
      <c r="D1062" s="53" t="s">
        <v>2190</v>
      </c>
      <c r="E1062" s="25" t="s">
        <v>8</v>
      </c>
      <c r="F1062" s="25" t="s">
        <v>2191</v>
      </c>
      <c r="G1062" s="7">
        <f ca="1">FIND(G$4,OFFSET(G1062,0,3-COLUMNS(D:G)-OFFSET(G1062,4-ROW(),COLUMNS($G:$K))))</f>
        <v>4</v>
      </c>
      <c r="H1062" s="7">
        <f ca="1">FIND(H$4,OFFSET(H1062,0,3-COLUMNS(D:G)-OFFSET(H1062,4-ROW(),COLUMNS($G:$K))),OFFSET(H1062,0,-1)+1)</f>
        <v>7</v>
      </c>
      <c r="I1062" s="7">
        <f ca="1">FIND(I$4,OFFSET(I1062,0,3-COLUMNS(D:G)-OFFSET(I1062,4-ROW(),COLUMNS($G:$K))),OFFSET(I1062,0,-1)+1)</f>
        <v>11</v>
      </c>
      <c r="J1062" s="75">
        <f ca="1">IFERROR(FIND(J$4,OFFSET(J1062,0,-2-OFFSET(J1062,4-ROW(),4))),LEN(OFFSET(J1062,0,-2-OFFSET(J1062,4-ROW(),4)))+1)</f>
        <v>13</v>
      </c>
      <c r="K1062" s="8" t="str">
        <f ca="1">LEFT(OFFSET(K1062,0,-COLUMNS($E:$J)-OFFSET(K1062,4-ROW(),0)),G1062-1)</f>
        <v>122</v>
      </c>
      <c r="L1062" s="9" t="str">
        <f ca="1">MID(OFFSET(L1062,0,-COLUMNS($E:$J)-OFFSET(L1062,4-ROW(),0)),G1062+1,H1062-G1062-1)</f>
        <v>49</v>
      </c>
      <c r="M1062" s="9" t="str">
        <f ca="1">MID(OFFSET(M1062,0,-COLUMNS($E:$J)-OFFSET(M1062,4-ROW(),0)),H1062+1,I1062-H1062-1)</f>
        <v>192</v>
      </c>
      <c r="N1062" s="9" t="str">
        <f ca="1">MID(OFFSET(N1062,0,-COLUMNS($E:$J)-OFFSET(N1062,4-ROW(),0)),I1062+1,J1062-I1062-1)</f>
        <v>0</v>
      </c>
      <c r="O1062" s="79" t="str">
        <f ca="1">MID(OFFSET(O1062,0,-COLUMNS($E:$J)-OFFSET(O1062,4-ROW(),0)),J1062+1,2)</f>
        <v/>
      </c>
      <c r="P1062" s="20">
        <f ca="1">IF(ISBLANK($D1062),"",(($K1062*2^8+$L1062)*2^8+$M1062)*2^8+$N1062)</f>
        <v>2050080768</v>
      </c>
      <c r="Q1062" s="20">
        <f ca="1">IF(O1062="",P1062,$P1062-MOD($P1062,2^(32-$O1062)))</f>
        <v>2050080768</v>
      </c>
      <c r="R1062" s="7">
        <f ca="1">FIND(R$4,OFFSET(R1062,0,3-COLUMNS($F:R)-OFFSET(R1062,4-ROW(),4)))</f>
        <v>4</v>
      </c>
      <c r="S1062" s="7">
        <f ca="1">FIND(S$4,OFFSET(S1062,0,3-COLUMNS($F:R)-OFFSET(S1062,4-ROW(),4)),OFFSET(S1062,0,-1)+1)</f>
        <v>7</v>
      </c>
      <c r="T1062" s="7">
        <f ca="1">FIND(T$4,OFFSET(T1062,0,3-COLUMNS($F:R)-OFFSET(T1062,4-ROW(),4)),OFFSET(T1062,0,-1)+1)</f>
        <v>11</v>
      </c>
      <c r="U1062" s="8" t="str">
        <f ca="1">LEFT(OFFSET(U1062,0,-COLUMNS($G:$T)-OFFSET(U1062,4-ROW(),0)),R1062-1)</f>
        <v>122</v>
      </c>
      <c r="V1062" s="9" t="str">
        <f ca="1">MID(OFFSET(V1062,0,-COLUMNS($G:$T)-OFFSET(V1062,4-ROW(),0)),R1062+1,S1062-R1062-1)</f>
        <v>49</v>
      </c>
      <c r="W1062" s="9" t="str">
        <f ca="1">MID(OFFSET(W1062,0,-COLUMNS($G:$T)-OFFSET(W1062,4-ROW(),0)),S1062+1,T1062-S1062-1)</f>
        <v>199</v>
      </c>
      <c r="X1062" s="9" t="str">
        <f ca="1">MID(OFFSET(X1062,0,-COLUMNS($G:$T)-OFFSET(X1062,4-ROW(),0)),T1062+1,3)</f>
        <v>255</v>
      </c>
      <c r="Y1062" s="21">
        <f ca="1">IF(ISBLANK($F1062),"",IF(O1062="",(($U1062*2^8+$V1062)*2^8+$W1062)*2^8+$X1062,$Q1062+2^(32-$O1062)-1))</f>
        <v>2050082815</v>
      </c>
      <c r="Z1062" s="88" t="str">
        <f t="shared" si="16"/>
        <v>JP</v>
      </c>
    </row>
    <row r="1063" spans="2:26" x14ac:dyDescent="0.15">
      <c r="B1063" s="87">
        <v>1059</v>
      </c>
      <c r="C1063" s="92" t="s">
        <v>4474</v>
      </c>
      <c r="D1063" s="53" t="s">
        <v>2192</v>
      </c>
      <c r="E1063" s="25" t="s">
        <v>8</v>
      </c>
      <c r="F1063" s="25" t="s">
        <v>2193</v>
      </c>
      <c r="G1063" s="7">
        <f ca="1">FIND(G$4,OFFSET(G1063,0,3-COLUMNS(D:G)-OFFSET(G1063,4-ROW(),COLUMNS($G:$K))))</f>
        <v>4</v>
      </c>
      <c r="H1063" s="7">
        <f ca="1">FIND(H$4,OFFSET(H1063,0,3-COLUMNS(D:G)-OFFSET(H1063,4-ROW(),COLUMNS($G:$K))),OFFSET(H1063,0,-1)+1)</f>
        <v>7</v>
      </c>
      <c r="I1063" s="7">
        <f ca="1">FIND(I$4,OFFSET(I1063,0,3-COLUMNS(D:G)-OFFSET(I1063,4-ROW(),COLUMNS($G:$K))),OFFSET(I1063,0,-1)+1)</f>
        <v>11</v>
      </c>
      <c r="J1063" s="75">
        <f ca="1">IFERROR(FIND(J$4,OFFSET(J1063,0,-2-OFFSET(J1063,4-ROW(),4))),LEN(OFFSET(J1063,0,-2-OFFSET(J1063,4-ROW(),4)))+1)</f>
        <v>13</v>
      </c>
      <c r="K1063" s="8" t="str">
        <f ca="1">LEFT(OFFSET(K1063,0,-COLUMNS($E:$J)-OFFSET(K1063,4-ROW(),0)),G1063-1)</f>
        <v>122</v>
      </c>
      <c r="L1063" s="9" t="str">
        <f ca="1">MID(OFFSET(L1063,0,-COLUMNS($E:$J)-OFFSET(L1063,4-ROW(),0)),G1063+1,H1063-G1063-1)</f>
        <v>49</v>
      </c>
      <c r="M1063" s="9" t="str">
        <f ca="1">MID(OFFSET(M1063,0,-COLUMNS($E:$J)-OFFSET(M1063,4-ROW(),0)),H1063+1,I1063-H1063-1)</f>
        <v>232</v>
      </c>
      <c r="N1063" s="9" t="str">
        <f ca="1">MID(OFFSET(N1063,0,-COLUMNS($E:$J)-OFFSET(N1063,4-ROW(),0)),I1063+1,J1063-I1063-1)</f>
        <v>0</v>
      </c>
      <c r="O1063" s="79" t="str">
        <f ca="1">MID(OFFSET(O1063,0,-COLUMNS($E:$J)-OFFSET(O1063,4-ROW(),0)),J1063+1,2)</f>
        <v/>
      </c>
      <c r="P1063" s="20">
        <f ca="1">IF(ISBLANK($D1063),"",(($K1063*2^8+$L1063)*2^8+$M1063)*2^8+$N1063)</f>
        <v>2050091008</v>
      </c>
      <c r="Q1063" s="20">
        <f ca="1">IF(O1063="",P1063,$P1063-MOD($P1063,2^(32-$O1063)))</f>
        <v>2050091008</v>
      </c>
      <c r="R1063" s="7">
        <f ca="1">FIND(R$4,OFFSET(R1063,0,3-COLUMNS($F:R)-OFFSET(R1063,4-ROW(),4)))</f>
        <v>4</v>
      </c>
      <c r="S1063" s="7">
        <f ca="1">FIND(S$4,OFFSET(S1063,0,3-COLUMNS($F:R)-OFFSET(S1063,4-ROW(),4)),OFFSET(S1063,0,-1)+1)</f>
        <v>7</v>
      </c>
      <c r="T1063" s="7">
        <f ca="1">FIND(T$4,OFFSET(T1063,0,3-COLUMNS($F:R)-OFFSET(T1063,4-ROW(),4)),OFFSET(T1063,0,-1)+1)</f>
        <v>11</v>
      </c>
      <c r="U1063" s="8" t="str">
        <f ca="1">LEFT(OFFSET(U1063,0,-COLUMNS($G:$T)-OFFSET(U1063,4-ROW(),0)),R1063-1)</f>
        <v>122</v>
      </c>
      <c r="V1063" s="9" t="str">
        <f ca="1">MID(OFFSET(V1063,0,-COLUMNS($G:$T)-OFFSET(V1063,4-ROW(),0)),R1063+1,S1063-R1063-1)</f>
        <v>49</v>
      </c>
      <c r="W1063" s="9" t="str">
        <f ca="1">MID(OFFSET(W1063,0,-COLUMNS($G:$T)-OFFSET(W1063,4-ROW(),0)),S1063+1,T1063-S1063-1)</f>
        <v>239</v>
      </c>
      <c r="X1063" s="9" t="str">
        <f ca="1">MID(OFFSET(X1063,0,-COLUMNS($G:$T)-OFFSET(X1063,4-ROW(),0)),T1063+1,3)</f>
        <v>255</v>
      </c>
      <c r="Y1063" s="21">
        <f ca="1">IF(ISBLANK($F1063),"",IF(O1063="",(($U1063*2^8+$V1063)*2^8+$W1063)*2^8+$X1063,$Q1063+2^(32-$O1063)-1))</f>
        <v>2050093055</v>
      </c>
      <c r="Z1063" s="88" t="str">
        <f t="shared" si="16"/>
        <v>JP</v>
      </c>
    </row>
    <row r="1064" spans="2:26" x14ac:dyDescent="0.15">
      <c r="B1064" s="87">
        <v>1060</v>
      </c>
      <c r="C1064" s="92" t="s">
        <v>4474</v>
      </c>
      <c r="D1064" s="53" t="s">
        <v>2194</v>
      </c>
      <c r="E1064" s="25" t="s">
        <v>8</v>
      </c>
      <c r="F1064" s="25" t="s">
        <v>2195</v>
      </c>
      <c r="G1064" s="7">
        <f ca="1">FIND(G$4,OFFSET(G1064,0,3-COLUMNS(D:G)-OFFSET(G1064,4-ROW(),COLUMNS($G:$K))))</f>
        <v>4</v>
      </c>
      <c r="H1064" s="7">
        <f ca="1">FIND(H$4,OFFSET(H1064,0,3-COLUMNS(D:G)-OFFSET(H1064,4-ROW(),COLUMNS($G:$K))),OFFSET(H1064,0,-1)+1)</f>
        <v>7</v>
      </c>
      <c r="I1064" s="7">
        <f ca="1">FIND(I$4,OFFSET(I1064,0,3-COLUMNS(D:G)-OFFSET(I1064,4-ROW(),COLUMNS($G:$K))),OFFSET(I1064,0,-1)+1)</f>
        <v>11</v>
      </c>
      <c r="J1064" s="75">
        <f ca="1">IFERROR(FIND(J$4,OFFSET(J1064,0,-2-OFFSET(J1064,4-ROW(),4))),LEN(OFFSET(J1064,0,-2-OFFSET(J1064,4-ROW(),4)))+1)</f>
        <v>13</v>
      </c>
      <c r="K1064" s="8" t="str">
        <f ca="1">LEFT(OFFSET(K1064,0,-COLUMNS($E:$J)-OFFSET(K1064,4-ROW(),0)),G1064-1)</f>
        <v>122</v>
      </c>
      <c r="L1064" s="9" t="str">
        <f ca="1">MID(OFFSET(L1064,0,-COLUMNS($E:$J)-OFFSET(L1064,4-ROW(),0)),G1064+1,H1064-G1064-1)</f>
        <v>49</v>
      </c>
      <c r="M1064" s="9" t="str">
        <f ca="1">MID(OFFSET(M1064,0,-COLUMNS($E:$J)-OFFSET(M1064,4-ROW(),0)),H1064+1,I1064-H1064-1)</f>
        <v>240</v>
      </c>
      <c r="N1064" s="9" t="str">
        <f ca="1">MID(OFFSET(N1064,0,-COLUMNS($E:$J)-OFFSET(N1064,4-ROW(),0)),I1064+1,J1064-I1064-1)</f>
        <v>0</v>
      </c>
      <c r="O1064" s="79" t="str">
        <f ca="1">MID(OFFSET(O1064,0,-COLUMNS($E:$J)-OFFSET(O1064,4-ROW(),0)),J1064+1,2)</f>
        <v/>
      </c>
      <c r="P1064" s="20">
        <f ca="1">IF(ISBLANK($D1064),"",(($K1064*2^8+$L1064)*2^8+$M1064)*2^8+$N1064)</f>
        <v>2050093056</v>
      </c>
      <c r="Q1064" s="20">
        <f ca="1">IF(O1064="",P1064,$P1064-MOD($P1064,2^(32-$O1064)))</f>
        <v>2050093056</v>
      </c>
      <c r="R1064" s="7">
        <f ca="1">FIND(R$4,OFFSET(R1064,0,3-COLUMNS($F:R)-OFFSET(R1064,4-ROW(),4)))</f>
        <v>4</v>
      </c>
      <c r="S1064" s="7">
        <f ca="1">FIND(S$4,OFFSET(S1064,0,3-COLUMNS($F:R)-OFFSET(S1064,4-ROW(),4)),OFFSET(S1064,0,-1)+1)</f>
        <v>7</v>
      </c>
      <c r="T1064" s="7">
        <f ca="1">FIND(T$4,OFFSET(T1064,0,3-COLUMNS($F:R)-OFFSET(T1064,4-ROW(),4)),OFFSET(T1064,0,-1)+1)</f>
        <v>11</v>
      </c>
      <c r="U1064" s="8" t="str">
        <f ca="1">LEFT(OFFSET(U1064,0,-COLUMNS($G:$T)-OFFSET(U1064,4-ROW(),0)),R1064-1)</f>
        <v>122</v>
      </c>
      <c r="V1064" s="9" t="str">
        <f ca="1">MID(OFFSET(V1064,0,-COLUMNS($G:$T)-OFFSET(V1064,4-ROW(),0)),R1064+1,S1064-R1064-1)</f>
        <v>49</v>
      </c>
      <c r="W1064" s="9" t="str">
        <f ca="1">MID(OFFSET(W1064,0,-COLUMNS($G:$T)-OFFSET(W1064,4-ROW(),0)),S1064+1,T1064-S1064-1)</f>
        <v>255</v>
      </c>
      <c r="X1064" s="9" t="str">
        <f ca="1">MID(OFFSET(X1064,0,-COLUMNS($G:$T)-OFFSET(X1064,4-ROW(),0)),T1064+1,3)</f>
        <v>255</v>
      </c>
      <c r="Y1064" s="21">
        <f ca="1">IF(ISBLANK($F1064),"",IF(O1064="",(($U1064*2^8+$V1064)*2^8+$W1064)*2^8+$X1064,$Q1064+2^(32-$O1064)-1))</f>
        <v>2050097151</v>
      </c>
      <c r="Z1064" s="88" t="str">
        <f t="shared" si="16"/>
        <v>JP</v>
      </c>
    </row>
    <row r="1065" spans="2:26" x14ac:dyDescent="0.15">
      <c r="B1065" s="87">
        <v>1061</v>
      </c>
      <c r="C1065" s="92" t="s">
        <v>4474</v>
      </c>
      <c r="D1065" s="53" t="s">
        <v>2196</v>
      </c>
      <c r="E1065" s="25" t="s">
        <v>8</v>
      </c>
      <c r="F1065" s="25" t="s">
        <v>2197</v>
      </c>
      <c r="G1065" s="7">
        <f ca="1">FIND(G$4,OFFSET(G1065,0,3-COLUMNS(D:G)-OFFSET(G1065,4-ROW(),COLUMNS($G:$K))))</f>
        <v>4</v>
      </c>
      <c r="H1065" s="7">
        <f ca="1">FIND(H$4,OFFSET(H1065,0,3-COLUMNS(D:G)-OFFSET(H1065,4-ROW(),COLUMNS($G:$K))),OFFSET(H1065,0,-1)+1)</f>
        <v>7</v>
      </c>
      <c r="I1065" s="7">
        <f ca="1">FIND(I$4,OFFSET(I1065,0,3-COLUMNS(D:G)-OFFSET(I1065,4-ROW(),COLUMNS($G:$K))),OFFSET(I1065,0,-1)+1)</f>
        <v>10</v>
      </c>
      <c r="J1065" s="75">
        <f ca="1">IFERROR(FIND(J$4,OFFSET(J1065,0,-2-OFFSET(J1065,4-ROW(),4))),LEN(OFFSET(J1065,0,-2-OFFSET(J1065,4-ROW(),4)))+1)</f>
        <v>12</v>
      </c>
      <c r="K1065" s="8" t="str">
        <f ca="1">LEFT(OFFSET(K1065,0,-COLUMNS($E:$J)-OFFSET(K1065,4-ROW(),0)),G1065-1)</f>
        <v>122</v>
      </c>
      <c r="L1065" s="9" t="str">
        <f ca="1">MID(OFFSET(L1065,0,-COLUMNS($E:$J)-OFFSET(L1065,4-ROW(),0)),G1065+1,H1065-G1065-1)</f>
        <v>50</v>
      </c>
      <c r="M1065" s="9" t="str">
        <f ca="1">MID(OFFSET(M1065,0,-COLUMNS($E:$J)-OFFSET(M1065,4-ROW(),0)),H1065+1,I1065-H1065-1)</f>
        <v>16</v>
      </c>
      <c r="N1065" s="9" t="str">
        <f ca="1">MID(OFFSET(N1065,0,-COLUMNS($E:$J)-OFFSET(N1065,4-ROW(),0)),I1065+1,J1065-I1065-1)</f>
        <v>0</v>
      </c>
      <c r="O1065" s="79" t="str">
        <f ca="1">MID(OFFSET(O1065,0,-COLUMNS($E:$J)-OFFSET(O1065,4-ROW(),0)),J1065+1,2)</f>
        <v/>
      </c>
      <c r="P1065" s="20">
        <f ca="1">IF(ISBLANK($D1065),"",(($K1065*2^8+$L1065)*2^8+$M1065)*2^8+$N1065)</f>
        <v>2050101248</v>
      </c>
      <c r="Q1065" s="20">
        <f ca="1">IF(O1065="",P1065,$P1065-MOD($P1065,2^(32-$O1065)))</f>
        <v>2050101248</v>
      </c>
      <c r="R1065" s="7">
        <f ca="1">FIND(R$4,OFFSET(R1065,0,3-COLUMNS($F:R)-OFFSET(R1065,4-ROW(),4)))</f>
        <v>4</v>
      </c>
      <c r="S1065" s="7">
        <f ca="1">FIND(S$4,OFFSET(S1065,0,3-COLUMNS($F:R)-OFFSET(S1065,4-ROW(),4)),OFFSET(S1065,0,-1)+1)</f>
        <v>7</v>
      </c>
      <c r="T1065" s="7">
        <f ca="1">FIND(T$4,OFFSET(T1065,0,3-COLUMNS($F:R)-OFFSET(T1065,4-ROW(),4)),OFFSET(T1065,0,-1)+1)</f>
        <v>10</v>
      </c>
      <c r="U1065" s="8" t="str">
        <f ca="1">LEFT(OFFSET(U1065,0,-COLUMNS($G:$T)-OFFSET(U1065,4-ROW(),0)),R1065-1)</f>
        <v>122</v>
      </c>
      <c r="V1065" s="9" t="str">
        <f ca="1">MID(OFFSET(V1065,0,-COLUMNS($G:$T)-OFFSET(V1065,4-ROW(),0)),R1065+1,S1065-R1065-1)</f>
        <v>50</v>
      </c>
      <c r="W1065" s="9" t="str">
        <f ca="1">MID(OFFSET(W1065,0,-COLUMNS($G:$T)-OFFSET(W1065,4-ROW(),0)),S1065+1,T1065-S1065-1)</f>
        <v>31</v>
      </c>
      <c r="X1065" s="9" t="str">
        <f ca="1">MID(OFFSET(X1065,0,-COLUMNS($G:$T)-OFFSET(X1065,4-ROW(),0)),T1065+1,3)</f>
        <v>255</v>
      </c>
      <c r="Y1065" s="21">
        <f ca="1">IF(ISBLANK($F1065),"",IF(O1065="",(($U1065*2^8+$V1065)*2^8+$W1065)*2^8+$X1065,$Q1065+2^(32-$O1065)-1))</f>
        <v>2050105343</v>
      </c>
      <c r="Z1065" s="88" t="str">
        <f t="shared" si="16"/>
        <v>JP</v>
      </c>
    </row>
    <row r="1066" spans="2:26" x14ac:dyDescent="0.15">
      <c r="B1066" s="87">
        <v>1062</v>
      </c>
      <c r="C1066" s="92" t="s">
        <v>4474</v>
      </c>
      <c r="D1066" s="53" t="s">
        <v>2198</v>
      </c>
      <c r="E1066" s="25" t="s">
        <v>8</v>
      </c>
      <c r="F1066" s="25" t="s">
        <v>2199</v>
      </c>
      <c r="G1066" s="7">
        <f ca="1">FIND(G$4,OFFSET(G1066,0,3-COLUMNS(D:G)-OFFSET(G1066,4-ROW(),COLUMNS($G:$K))))</f>
        <v>4</v>
      </c>
      <c r="H1066" s="7">
        <f ca="1">FIND(H$4,OFFSET(H1066,0,3-COLUMNS(D:G)-OFFSET(H1066,4-ROW(),COLUMNS($G:$K))),OFFSET(H1066,0,-1)+1)</f>
        <v>7</v>
      </c>
      <c r="I1066" s="7">
        <f ca="1">FIND(I$4,OFFSET(I1066,0,3-COLUMNS(D:G)-OFFSET(I1066,4-ROW(),COLUMNS($G:$K))),OFFSET(I1066,0,-1)+1)</f>
        <v>10</v>
      </c>
      <c r="J1066" s="75">
        <f ca="1">IFERROR(FIND(J$4,OFFSET(J1066,0,-2-OFFSET(J1066,4-ROW(),4))),LEN(OFFSET(J1066,0,-2-OFFSET(J1066,4-ROW(),4)))+1)</f>
        <v>12</v>
      </c>
      <c r="K1066" s="8" t="str">
        <f ca="1">LEFT(OFFSET(K1066,0,-COLUMNS($E:$J)-OFFSET(K1066,4-ROW(),0)),G1066-1)</f>
        <v>122</v>
      </c>
      <c r="L1066" s="9" t="str">
        <f ca="1">MID(OFFSET(L1066,0,-COLUMNS($E:$J)-OFFSET(L1066,4-ROW(),0)),G1066+1,H1066-G1066-1)</f>
        <v>50</v>
      </c>
      <c r="M1066" s="9" t="str">
        <f ca="1">MID(OFFSET(M1066,0,-COLUMNS($E:$J)-OFFSET(M1066,4-ROW(),0)),H1066+1,I1066-H1066-1)</f>
        <v>32</v>
      </c>
      <c r="N1066" s="9" t="str">
        <f ca="1">MID(OFFSET(N1066,0,-COLUMNS($E:$J)-OFFSET(N1066,4-ROW(),0)),I1066+1,J1066-I1066-1)</f>
        <v>0</v>
      </c>
      <c r="O1066" s="79" t="str">
        <f ca="1">MID(OFFSET(O1066,0,-COLUMNS($E:$J)-OFFSET(O1066,4-ROW(),0)),J1066+1,2)</f>
        <v/>
      </c>
      <c r="P1066" s="20">
        <f ca="1">IF(ISBLANK($D1066),"",(($K1066*2^8+$L1066)*2^8+$M1066)*2^8+$N1066)</f>
        <v>2050105344</v>
      </c>
      <c r="Q1066" s="20">
        <f ca="1">IF(O1066="",P1066,$P1066-MOD($P1066,2^(32-$O1066)))</f>
        <v>2050105344</v>
      </c>
      <c r="R1066" s="7">
        <f ca="1">FIND(R$4,OFFSET(R1066,0,3-COLUMNS($F:R)-OFFSET(R1066,4-ROW(),4)))</f>
        <v>4</v>
      </c>
      <c r="S1066" s="7">
        <f ca="1">FIND(S$4,OFFSET(S1066,0,3-COLUMNS($F:R)-OFFSET(S1066,4-ROW(),4)),OFFSET(S1066,0,-1)+1)</f>
        <v>7</v>
      </c>
      <c r="T1066" s="7">
        <f ca="1">FIND(T$4,OFFSET(T1066,0,3-COLUMNS($F:R)-OFFSET(T1066,4-ROW(),4)),OFFSET(T1066,0,-1)+1)</f>
        <v>10</v>
      </c>
      <c r="U1066" s="8" t="str">
        <f ca="1">LEFT(OFFSET(U1066,0,-COLUMNS($G:$T)-OFFSET(U1066,4-ROW(),0)),R1066-1)</f>
        <v>122</v>
      </c>
      <c r="V1066" s="9" t="str">
        <f ca="1">MID(OFFSET(V1066,0,-COLUMNS($G:$T)-OFFSET(V1066,4-ROW(),0)),R1066+1,S1066-R1066-1)</f>
        <v>50</v>
      </c>
      <c r="W1066" s="9" t="str">
        <f ca="1">MID(OFFSET(W1066,0,-COLUMNS($G:$T)-OFFSET(W1066,4-ROW(),0)),S1066+1,T1066-S1066-1)</f>
        <v>63</v>
      </c>
      <c r="X1066" s="9" t="str">
        <f ca="1">MID(OFFSET(X1066,0,-COLUMNS($G:$T)-OFFSET(X1066,4-ROW(),0)),T1066+1,3)</f>
        <v>255</v>
      </c>
      <c r="Y1066" s="21">
        <f ca="1">IF(ISBLANK($F1066),"",IF(O1066="",(($U1066*2^8+$V1066)*2^8+$W1066)*2^8+$X1066,$Q1066+2^(32-$O1066)-1))</f>
        <v>2050113535</v>
      </c>
      <c r="Z1066" s="88" t="str">
        <f t="shared" si="16"/>
        <v>JP</v>
      </c>
    </row>
    <row r="1067" spans="2:26" x14ac:dyDescent="0.15">
      <c r="B1067" s="87">
        <v>1063</v>
      </c>
      <c r="C1067" s="92" t="s">
        <v>4474</v>
      </c>
      <c r="D1067" s="53" t="s">
        <v>2200</v>
      </c>
      <c r="E1067" s="25" t="s">
        <v>8</v>
      </c>
      <c r="F1067" s="25" t="s">
        <v>2201</v>
      </c>
      <c r="G1067" s="7">
        <f ca="1">FIND(G$4,OFFSET(G1067,0,3-COLUMNS(D:G)-OFFSET(G1067,4-ROW(),COLUMNS($G:$K))))</f>
        <v>4</v>
      </c>
      <c r="H1067" s="7">
        <f ca="1">FIND(H$4,OFFSET(H1067,0,3-COLUMNS(D:G)-OFFSET(H1067,4-ROW(),COLUMNS($G:$K))),OFFSET(H1067,0,-1)+1)</f>
        <v>7</v>
      </c>
      <c r="I1067" s="7">
        <f ca="1">FIND(I$4,OFFSET(I1067,0,3-COLUMNS(D:G)-OFFSET(I1067,4-ROW(),COLUMNS($G:$K))),OFFSET(I1067,0,-1)+1)</f>
        <v>11</v>
      </c>
      <c r="J1067" s="75">
        <f ca="1">IFERROR(FIND(J$4,OFFSET(J1067,0,-2-OFFSET(J1067,4-ROW(),4))),LEN(OFFSET(J1067,0,-2-OFFSET(J1067,4-ROW(),4)))+1)</f>
        <v>13</v>
      </c>
      <c r="K1067" s="8" t="str">
        <f ca="1">LEFT(OFFSET(K1067,0,-COLUMNS($E:$J)-OFFSET(K1067,4-ROW(),0)),G1067-1)</f>
        <v>122</v>
      </c>
      <c r="L1067" s="9" t="str">
        <f ca="1">MID(OFFSET(L1067,0,-COLUMNS($E:$J)-OFFSET(L1067,4-ROW(),0)),G1067+1,H1067-G1067-1)</f>
        <v>99</v>
      </c>
      <c r="M1067" s="9" t="str">
        <f ca="1">MID(OFFSET(M1067,0,-COLUMNS($E:$J)-OFFSET(M1067,4-ROW(),0)),H1067+1,I1067-H1067-1)</f>
        <v>104</v>
      </c>
      <c r="N1067" s="9" t="str">
        <f ca="1">MID(OFFSET(N1067,0,-COLUMNS($E:$J)-OFFSET(N1067,4-ROW(),0)),I1067+1,J1067-I1067-1)</f>
        <v>0</v>
      </c>
      <c r="O1067" s="79" t="str">
        <f ca="1">MID(OFFSET(O1067,0,-COLUMNS($E:$J)-OFFSET(O1067,4-ROW(),0)),J1067+1,2)</f>
        <v/>
      </c>
      <c r="P1067" s="20">
        <f ca="1">IF(ISBLANK($D1067),"",(($K1067*2^8+$L1067)*2^8+$M1067)*2^8+$N1067)</f>
        <v>2053335040</v>
      </c>
      <c r="Q1067" s="20">
        <f ca="1">IF(O1067="",P1067,$P1067-MOD($P1067,2^(32-$O1067)))</f>
        <v>2053335040</v>
      </c>
      <c r="R1067" s="7">
        <f ca="1">FIND(R$4,OFFSET(R1067,0,3-COLUMNS($F:R)-OFFSET(R1067,4-ROW(),4)))</f>
        <v>4</v>
      </c>
      <c r="S1067" s="7">
        <f ca="1">FIND(S$4,OFFSET(S1067,0,3-COLUMNS($F:R)-OFFSET(S1067,4-ROW(),4)),OFFSET(S1067,0,-1)+1)</f>
        <v>7</v>
      </c>
      <c r="T1067" s="7">
        <f ca="1">FIND(T$4,OFFSET(T1067,0,3-COLUMNS($F:R)-OFFSET(T1067,4-ROW(),4)),OFFSET(T1067,0,-1)+1)</f>
        <v>11</v>
      </c>
      <c r="U1067" s="8" t="str">
        <f ca="1">LEFT(OFFSET(U1067,0,-COLUMNS($G:$T)-OFFSET(U1067,4-ROW(),0)),R1067-1)</f>
        <v>122</v>
      </c>
      <c r="V1067" s="9" t="str">
        <f ca="1">MID(OFFSET(V1067,0,-COLUMNS($G:$T)-OFFSET(V1067,4-ROW(),0)),R1067+1,S1067-R1067-1)</f>
        <v>99</v>
      </c>
      <c r="W1067" s="9" t="str">
        <f ca="1">MID(OFFSET(W1067,0,-COLUMNS($G:$T)-OFFSET(W1067,4-ROW(),0)),S1067+1,T1067-S1067-1)</f>
        <v>111</v>
      </c>
      <c r="X1067" s="9" t="str">
        <f ca="1">MID(OFFSET(X1067,0,-COLUMNS($G:$T)-OFFSET(X1067,4-ROW(),0)),T1067+1,3)</f>
        <v>255</v>
      </c>
      <c r="Y1067" s="21">
        <f ca="1">IF(ISBLANK($F1067),"",IF(O1067="",(($U1067*2^8+$V1067)*2^8+$W1067)*2^8+$X1067,$Q1067+2^(32-$O1067)-1))</f>
        <v>2053337087</v>
      </c>
      <c r="Z1067" s="88" t="str">
        <f t="shared" si="16"/>
        <v>JP</v>
      </c>
    </row>
    <row r="1068" spans="2:26" x14ac:dyDescent="0.15">
      <c r="B1068" s="87">
        <v>1064</v>
      </c>
      <c r="C1068" s="92" t="s">
        <v>4474</v>
      </c>
      <c r="D1068" s="53" t="s">
        <v>2202</v>
      </c>
      <c r="E1068" s="25" t="s">
        <v>8</v>
      </c>
      <c r="F1068" s="25" t="s">
        <v>2203</v>
      </c>
      <c r="G1068" s="7">
        <f ca="1">FIND(G$4,OFFSET(G1068,0,3-COLUMNS(D:G)-OFFSET(G1068,4-ROW(),COLUMNS($G:$K))))</f>
        <v>4</v>
      </c>
      <c r="H1068" s="7">
        <f ca="1">FIND(H$4,OFFSET(H1068,0,3-COLUMNS(D:G)-OFFSET(H1068,4-ROW(),COLUMNS($G:$K))),OFFSET(H1068,0,-1)+1)</f>
        <v>8</v>
      </c>
      <c r="I1068" s="7">
        <f ca="1">FIND(I$4,OFFSET(I1068,0,3-COLUMNS(D:G)-OFFSET(I1068,4-ROW(),COLUMNS($G:$K))),OFFSET(I1068,0,-1)+1)</f>
        <v>11</v>
      </c>
      <c r="J1068" s="75">
        <f ca="1">IFERROR(FIND(J$4,OFFSET(J1068,0,-2-OFFSET(J1068,4-ROW(),4))),LEN(OFFSET(J1068,0,-2-OFFSET(J1068,4-ROW(),4)))+1)</f>
        <v>13</v>
      </c>
      <c r="K1068" s="8" t="str">
        <f ca="1">LEFT(OFFSET(K1068,0,-COLUMNS($E:$J)-OFFSET(K1068,4-ROW(),0)),G1068-1)</f>
        <v>122</v>
      </c>
      <c r="L1068" s="9" t="str">
        <f ca="1">MID(OFFSET(L1068,0,-COLUMNS($E:$J)-OFFSET(L1068,4-ROW(),0)),G1068+1,H1068-G1068-1)</f>
        <v>100</v>
      </c>
      <c r="M1068" s="9" t="str">
        <f ca="1">MID(OFFSET(M1068,0,-COLUMNS($E:$J)-OFFSET(M1068,4-ROW(),0)),H1068+1,I1068-H1068-1)</f>
        <v>16</v>
      </c>
      <c r="N1068" s="9" t="str">
        <f ca="1">MID(OFFSET(N1068,0,-COLUMNS($E:$J)-OFFSET(N1068,4-ROW(),0)),I1068+1,J1068-I1068-1)</f>
        <v>0</v>
      </c>
      <c r="O1068" s="79" t="str">
        <f ca="1">MID(OFFSET(O1068,0,-COLUMNS($E:$J)-OFFSET(O1068,4-ROW(),0)),J1068+1,2)</f>
        <v/>
      </c>
      <c r="P1068" s="20">
        <f ca="1">IF(ISBLANK($D1068),"",(($K1068*2^8+$L1068)*2^8+$M1068)*2^8+$N1068)</f>
        <v>2053378048</v>
      </c>
      <c r="Q1068" s="20">
        <f ca="1">IF(O1068="",P1068,$P1068-MOD($P1068,2^(32-$O1068)))</f>
        <v>2053378048</v>
      </c>
      <c r="R1068" s="7">
        <f ca="1">FIND(R$4,OFFSET(R1068,0,3-COLUMNS($F:R)-OFFSET(R1068,4-ROW(),4)))</f>
        <v>4</v>
      </c>
      <c r="S1068" s="7">
        <f ca="1">FIND(S$4,OFFSET(S1068,0,3-COLUMNS($F:R)-OFFSET(S1068,4-ROW(),4)),OFFSET(S1068,0,-1)+1)</f>
        <v>8</v>
      </c>
      <c r="T1068" s="7">
        <f ca="1">FIND(T$4,OFFSET(T1068,0,3-COLUMNS($F:R)-OFFSET(T1068,4-ROW(),4)),OFFSET(T1068,0,-1)+1)</f>
        <v>11</v>
      </c>
      <c r="U1068" s="8" t="str">
        <f ca="1">LEFT(OFFSET(U1068,0,-COLUMNS($G:$T)-OFFSET(U1068,4-ROW(),0)),R1068-1)</f>
        <v>122</v>
      </c>
      <c r="V1068" s="9" t="str">
        <f ca="1">MID(OFFSET(V1068,0,-COLUMNS($G:$T)-OFFSET(V1068,4-ROW(),0)),R1068+1,S1068-R1068-1)</f>
        <v>100</v>
      </c>
      <c r="W1068" s="9" t="str">
        <f ca="1">MID(OFFSET(W1068,0,-COLUMNS($G:$T)-OFFSET(W1068,4-ROW(),0)),S1068+1,T1068-S1068-1)</f>
        <v>23</v>
      </c>
      <c r="X1068" s="9" t="str">
        <f ca="1">MID(OFFSET(X1068,0,-COLUMNS($G:$T)-OFFSET(X1068,4-ROW(),0)),T1068+1,3)</f>
        <v>255</v>
      </c>
      <c r="Y1068" s="21">
        <f ca="1">IF(ISBLANK($F1068),"",IF(O1068="",(($U1068*2^8+$V1068)*2^8+$W1068)*2^8+$X1068,$Q1068+2^(32-$O1068)-1))</f>
        <v>2053380095</v>
      </c>
      <c r="Z1068" s="88" t="str">
        <f t="shared" si="16"/>
        <v>JP</v>
      </c>
    </row>
    <row r="1069" spans="2:26" x14ac:dyDescent="0.15">
      <c r="B1069" s="87">
        <v>1065</v>
      </c>
      <c r="C1069" s="92" t="s">
        <v>4474</v>
      </c>
      <c r="D1069" s="53" t="s">
        <v>2204</v>
      </c>
      <c r="E1069" s="25" t="s">
        <v>8</v>
      </c>
      <c r="F1069" s="25" t="s">
        <v>2205</v>
      </c>
      <c r="G1069" s="7">
        <f ca="1">FIND(G$4,OFFSET(G1069,0,3-COLUMNS(D:G)-OFFSET(G1069,4-ROW(),COLUMNS($G:$K))))</f>
        <v>4</v>
      </c>
      <c r="H1069" s="7">
        <f ca="1">FIND(H$4,OFFSET(H1069,0,3-COLUMNS(D:G)-OFFSET(H1069,4-ROW(),COLUMNS($G:$K))),OFFSET(H1069,0,-1)+1)</f>
        <v>8</v>
      </c>
      <c r="I1069" s="7">
        <f ca="1">FIND(I$4,OFFSET(I1069,0,3-COLUMNS(D:G)-OFFSET(I1069,4-ROW(),COLUMNS($G:$K))),OFFSET(I1069,0,-1)+1)</f>
        <v>11</v>
      </c>
      <c r="J1069" s="75">
        <f ca="1">IFERROR(FIND(J$4,OFFSET(J1069,0,-2-OFFSET(J1069,4-ROW(),4))),LEN(OFFSET(J1069,0,-2-OFFSET(J1069,4-ROW(),4)))+1)</f>
        <v>13</v>
      </c>
      <c r="K1069" s="8" t="str">
        <f ca="1">LEFT(OFFSET(K1069,0,-COLUMNS($E:$J)-OFFSET(K1069,4-ROW(),0)),G1069-1)</f>
        <v>122</v>
      </c>
      <c r="L1069" s="9" t="str">
        <f ca="1">MID(OFFSET(L1069,0,-COLUMNS($E:$J)-OFFSET(L1069,4-ROW(),0)),G1069+1,H1069-G1069-1)</f>
        <v>100</v>
      </c>
      <c r="M1069" s="9" t="str">
        <f ca="1">MID(OFFSET(M1069,0,-COLUMNS($E:$J)-OFFSET(M1069,4-ROW(),0)),H1069+1,I1069-H1069-1)</f>
        <v>24</v>
      </c>
      <c r="N1069" s="9" t="str">
        <f ca="1">MID(OFFSET(N1069,0,-COLUMNS($E:$J)-OFFSET(N1069,4-ROW(),0)),I1069+1,J1069-I1069-1)</f>
        <v>0</v>
      </c>
      <c r="O1069" s="79" t="str">
        <f ca="1">MID(OFFSET(O1069,0,-COLUMNS($E:$J)-OFFSET(O1069,4-ROW(),0)),J1069+1,2)</f>
        <v/>
      </c>
      <c r="P1069" s="20">
        <f ca="1">IF(ISBLANK($D1069),"",(($K1069*2^8+$L1069)*2^8+$M1069)*2^8+$N1069)</f>
        <v>2053380096</v>
      </c>
      <c r="Q1069" s="20">
        <f ca="1">IF(O1069="",P1069,$P1069-MOD($P1069,2^(32-$O1069)))</f>
        <v>2053380096</v>
      </c>
      <c r="R1069" s="7">
        <f ca="1">FIND(R$4,OFFSET(R1069,0,3-COLUMNS($F:R)-OFFSET(R1069,4-ROW(),4)))</f>
        <v>4</v>
      </c>
      <c r="S1069" s="7">
        <f ca="1">FIND(S$4,OFFSET(S1069,0,3-COLUMNS($F:R)-OFFSET(S1069,4-ROW(),4)),OFFSET(S1069,0,-1)+1)</f>
        <v>8</v>
      </c>
      <c r="T1069" s="7">
        <f ca="1">FIND(T$4,OFFSET(T1069,0,3-COLUMNS($F:R)-OFFSET(T1069,4-ROW(),4)),OFFSET(T1069,0,-1)+1)</f>
        <v>11</v>
      </c>
      <c r="U1069" s="8" t="str">
        <f ca="1">LEFT(OFFSET(U1069,0,-COLUMNS($G:$T)-OFFSET(U1069,4-ROW(),0)),R1069-1)</f>
        <v>122</v>
      </c>
      <c r="V1069" s="9" t="str">
        <f ca="1">MID(OFFSET(V1069,0,-COLUMNS($G:$T)-OFFSET(V1069,4-ROW(),0)),R1069+1,S1069-R1069-1)</f>
        <v>100</v>
      </c>
      <c r="W1069" s="9" t="str">
        <f ca="1">MID(OFFSET(W1069,0,-COLUMNS($G:$T)-OFFSET(W1069,4-ROW(),0)),S1069+1,T1069-S1069-1)</f>
        <v>31</v>
      </c>
      <c r="X1069" s="9" t="str">
        <f ca="1">MID(OFFSET(X1069,0,-COLUMNS($G:$T)-OFFSET(X1069,4-ROW(),0)),T1069+1,3)</f>
        <v>255</v>
      </c>
      <c r="Y1069" s="21">
        <f ca="1">IF(ISBLANK($F1069),"",IF(O1069="",(($U1069*2^8+$V1069)*2^8+$W1069)*2^8+$X1069,$Q1069+2^(32-$O1069)-1))</f>
        <v>2053382143</v>
      </c>
      <c r="Z1069" s="88" t="str">
        <f t="shared" si="16"/>
        <v>JP</v>
      </c>
    </row>
    <row r="1070" spans="2:26" x14ac:dyDescent="0.15">
      <c r="B1070" s="87">
        <v>1066</v>
      </c>
      <c r="C1070" s="92" t="s">
        <v>4474</v>
      </c>
      <c r="D1070" s="53" t="s">
        <v>2206</v>
      </c>
      <c r="E1070" s="25" t="s">
        <v>8</v>
      </c>
      <c r="F1070" s="25" t="s">
        <v>2207</v>
      </c>
      <c r="G1070" s="7">
        <f ca="1">FIND(G$4,OFFSET(G1070,0,3-COLUMNS(D:G)-OFFSET(G1070,4-ROW(),COLUMNS($G:$K))))</f>
        <v>4</v>
      </c>
      <c r="H1070" s="7">
        <f ca="1">FIND(H$4,OFFSET(H1070,0,3-COLUMNS(D:G)-OFFSET(H1070,4-ROW(),COLUMNS($G:$K))),OFFSET(H1070,0,-1)+1)</f>
        <v>8</v>
      </c>
      <c r="I1070" s="7">
        <f ca="1">FIND(I$4,OFFSET(I1070,0,3-COLUMNS(D:G)-OFFSET(I1070,4-ROW(),COLUMNS($G:$K))),OFFSET(I1070,0,-1)+1)</f>
        <v>11</v>
      </c>
      <c r="J1070" s="75">
        <f ca="1">IFERROR(FIND(J$4,OFFSET(J1070,0,-2-OFFSET(J1070,4-ROW(),4))),LEN(OFFSET(J1070,0,-2-OFFSET(J1070,4-ROW(),4)))+1)</f>
        <v>13</v>
      </c>
      <c r="K1070" s="8" t="str">
        <f ca="1">LEFT(OFFSET(K1070,0,-COLUMNS($E:$J)-OFFSET(K1070,4-ROW(),0)),G1070-1)</f>
        <v>122</v>
      </c>
      <c r="L1070" s="9" t="str">
        <f ca="1">MID(OFFSET(L1070,0,-COLUMNS($E:$J)-OFFSET(L1070,4-ROW(),0)),G1070+1,H1070-G1070-1)</f>
        <v>102</v>
      </c>
      <c r="M1070" s="9" t="str">
        <f ca="1">MID(OFFSET(M1070,0,-COLUMNS($E:$J)-OFFSET(M1070,4-ROW(),0)),H1070+1,I1070-H1070-1)</f>
        <v>56</v>
      </c>
      <c r="N1070" s="9" t="str">
        <f ca="1">MID(OFFSET(N1070,0,-COLUMNS($E:$J)-OFFSET(N1070,4-ROW(),0)),I1070+1,J1070-I1070-1)</f>
        <v>0</v>
      </c>
      <c r="O1070" s="79" t="str">
        <f ca="1">MID(OFFSET(O1070,0,-COLUMNS($E:$J)-OFFSET(O1070,4-ROW(),0)),J1070+1,2)</f>
        <v/>
      </c>
      <c r="P1070" s="20">
        <f ca="1">IF(ISBLANK($D1070),"",(($K1070*2^8+$L1070)*2^8+$M1070)*2^8+$N1070)</f>
        <v>2053519360</v>
      </c>
      <c r="Q1070" s="20">
        <f ca="1">IF(O1070="",P1070,$P1070-MOD($P1070,2^(32-$O1070)))</f>
        <v>2053519360</v>
      </c>
      <c r="R1070" s="7">
        <f ca="1">FIND(R$4,OFFSET(R1070,0,3-COLUMNS($F:R)-OFFSET(R1070,4-ROW(),4)))</f>
        <v>4</v>
      </c>
      <c r="S1070" s="7">
        <f ca="1">FIND(S$4,OFFSET(S1070,0,3-COLUMNS($F:R)-OFFSET(S1070,4-ROW(),4)),OFFSET(S1070,0,-1)+1)</f>
        <v>8</v>
      </c>
      <c r="T1070" s="7">
        <f ca="1">FIND(T$4,OFFSET(T1070,0,3-COLUMNS($F:R)-OFFSET(T1070,4-ROW(),4)),OFFSET(T1070,0,-1)+1)</f>
        <v>11</v>
      </c>
      <c r="U1070" s="8" t="str">
        <f ca="1">LEFT(OFFSET(U1070,0,-COLUMNS($G:$T)-OFFSET(U1070,4-ROW(),0)),R1070-1)</f>
        <v>122</v>
      </c>
      <c r="V1070" s="9" t="str">
        <f ca="1">MID(OFFSET(V1070,0,-COLUMNS($G:$T)-OFFSET(V1070,4-ROW(),0)),R1070+1,S1070-R1070-1)</f>
        <v>102</v>
      </c>
      <c r="W1070" s="9" t="str">
        <f ca="1">MID(OFFSET(W1070,0,-COLUMNS($G:$T)-OFFSET(W1070,4-ROW(),0)),S1070+1,T1070-S1070-1)</f>
        <v>63</v>
      </c>
      <c r="X1070" s="9" t="str">
        <f ca="1">MID(OFFSET(X1070,0,-COLUMNS($G:$T)-OFFSET(X1070,4-ROW(),0)),T1070+1,3)</f>
        <v>255</v>
      </c>
      <c r="Y1070" s="21">
        <f ca="1">IF(ISBLANK($F1070),"",IF(O1070="",(($U1070*2^8+$V1070)*2^8+$W1070)*2^8+$X1070,$Q1070+2^(32-$O1070)-1))</f>
        <v>2053521407</v>
      </c>
      <c r="Z1070" s="88" t="str">
        <f t="shared" si="16"/>
        <v>JP</v>
      </c>
    </row>
    <row r="1071" spans="2:26" x14ac:dyDescent="0.15">
      <c r="B1071" s="87">
        <v>1067</v>
      </c>
      <c r="C1071" s="92" t="s">
        <v>4474</v>
      </c>
      <c r="D1071" s="53" t="s">
        <v>2208</v>
      </c>
      <c r="E1071" s="25" t="s">
        <v>8</v>
      </c>
      <c r="F1071" s="25" t="s">
        <v>2209</v>
      </c>
      <c r="G1071" s="7">
        <f ca="1">FIND(G$4,OFFSET(G1071,0,3-COLUMNS(D:G)-OFFSET(G1071,4-ROW(),COLUMNS($G:$K))))</f>
        <v>4</v>
      </c>
      <c r="H1071" s="7">
        <f ca="1">FIND(H$4,OFFSET(H1071,0,3-COLUMNS(D:G)-OFFSET(H1071,4-ROW(),COLUMNS($G:$K))),OFFSET(H1071,0,-1)+1)</f>
        <v>8</v>
      </c>
      <c r="I1071" s="7">
        <f ca="1">FIND(I$4,OFFSET(I1071,0,3-COLUMNS(D:G)-OFFSET(I1071,4-ROW(),COLUMNS($G:$K))),OFFSET(I1071,0,-1)+1)</f>
        <v>12</v>
      </c>
      <c r="J1071" s="75">
        <f ca="1">IFERROR(FIND(J$4,OFFSET(J1071,0,-2-OFFSET(J1071,4-ROW(),4))),LEN(OFFSET(J1071,0,-2-OFFSET(J1071,4-ROW(),4)))+1)</f>
        <v>14</v>
      </c>
      <c r="K1071" s="8" t="str">
        <f ca="1">LEFT(OFFSET(K1071,0,-COLUMNS($E:$J)-OFFSET(K1071,4-ROW(),0)),G1071-1)</f>
        <v>122</v>
      </c>
      <c r="L1071" s="9" t="str">
        <f ca="1">MID(OFFSET(L1071,0,-COLUMNS($E:$J)-OFFSET(L1071,4-ROW(),0)),G1071+1,H1071-G1071-1)</f>
        <v>102</v>
      </c>
      <c r="M1071" s="9" t="str">
        <f ca="1">MID(OFFSET(M1071,0,-COLUMNS($E:$J)-OFFSET(M1071,4-ROW(),0)),H1071+1,I1071-H1071-1)</f>
        <v>128</v>
      </c>
      <c r="N1071" s="9" t="str">
        <f ca="1">MID(OFFSET(N1071,0,-COLUMNS($E:$J)-OFFSET(N1071,4-ROW(),0)),I1071+1,J1071-I1071-1)</f>
        <v>0</v>
      </c>
      <c r="O1071" s="79" t="str">
        <f ca="1">MID(OFFSET(O1071,0,-COLUMNS($E:$J)-OFFSET(O1071,4-ROW(),0)),J1071+1,2)</f>
        <v/>
      </c>
      <c r="P1071" s="20">
        <f ca="1">IF(ISBLANK($D1071),"",(($K1071*2^8+$L1071)*2^8+$M1071)*2^8+$N1071)</f>
        <v>2053537792</v>
      </c>
      <c r="Q1071" s="20">
        <f ca="1">IF(O1071="",P1071,$P1071-MOD($P1071,2^(32-$O1071)))</f>
        <v>2053537792</v>
      </c>
      <c r="R1071" s="7">
        <f ca="1">FIND(R$4,OFFSET(R1071,0,3-COLUMNS($F:R)-OFFSET(R1071,4-ROW(),4)))</f>
        <v>4</v>
      </c>
      <c r="S1071" s="7">
        <f ca="1">FIND(S$4,OFFSET(S1071,0,3-COLUMNS($F:R)-OFFSET(S1071,4-ROW(),4)),OFFSET(S1071,0,-1)+1)</f>
        <v>8</v>
      </c>
      <c r="T1071" s="7">
        <f ca="1">FIND(T$4,OFFSET(T1071,0,3-COLUMNS($F:R)-OFFSET(T1071,4-ROW(),4)),OFFSET(T1071,0,-1)+1)</f>
        <v>12</v>
      </c>
      <c r="U1071" s="8" t="str">
        <f ca="1">LEFT(OFFSET(U1071,0,-COLUMNS($G:$T)-OFFSET(U1071,4-ROW(),0)),R1071-1)</f>
        <v>122</v>
      </c>
      <c r="V1071" s="9" t="str">
        <f ca="1">MID(OFFSET(V1071,0,-COLUMNS($G:$T)-OFFSET(V1071,4-ROW(),0)),R1071+1,S1071-R1071-1)</f>
        <v>102</v>
      </c>
      <c r="W1071" s="9" t="str">
        <f ca="1">MID(OFFSET(W1071,0,-COLUMNS($G:$T)-OFFSET(W1071,4-ROW(),0)),S1071+1,T1071-S1071-1)</f>
        <v>255</v>
      </c>
      <c r="X1071" s="9" t="str">
        <f ca="1">MID(OFFSET(X1071,0,-COLUMNS($G:$T)-OFFSET(X1071,4-ROW(),0)),T1071+1,3)</f>
        <v>255</v>
      </c>
      <c r="Y1071" s="21">
        <f ca="1">IF(ISBLANK($F1071),"",IF(O1071="",(($U1071*2^8+$V1071)*2^8+$W1071)*2^8+$X1071,$Q1071+2^(32-$O1071)-1))</f>
        <v>2053570559</v>
      </c>
      <c r="Z1071" s="88" t="str">
        <f t="shared" si="16"/>
        <v>JP</v>
      </c>
    </row>
    <row r="1072" spans="2:26" x14ac:dyDescent="0.15">
      <c r="B1072" s="87">
        <v>1068</v>
      </c>
      <c r="C1072" s="92" t="s">
        <v>4474</v>
      </c>
      <c r="D1072" s="53" t="s">
        <v>2210</v>
      </c>
      <c r="E1072" s="25" t="s">
        <v>8</v>
      </c>
      <c r="F1072" s="25" t="s">
        <v>2211</v>
      </c>
      <c r="G1072" s="7">
        <f ca="1">FIND(G$4,OFFSET(G1072,0,3-COLUMNS(D:G)-OFFSET(G1072,4-ROW(),COLUMNS($G:$K))))</f>
        <v>4</v>
      </c>
      <c r="H1072" s="7">
        <f ca="1">FIND(H$4,OFFSET(H1072,0,3-COLUMNS(D:G)-OFFSET(H1072,4-ROW(),COLUMNS($G:$K))),OFFSET(H1072,0,-1)+1)</f>
        <v>8</v>
      </c>
      <c r="I1072" s="7">
        <f ca="1">FIND(I$4,OFFSET(I1072,0,3-COLUMNS(D:G)-OFFSET(I1072,4-ROW(),COLUMNS($G:$K))),OFFSET(I1072,0,-1)+1)</f>
        <v>10</v>
      </c>
      <c r="J1072" s="75">
        <f ca="1">IFERROR(FIND(J$4,OFFSET(J1072,0,-2-OFFSET(J1072,4-ROW(),4))),LEN(OFFSET(J1072,0,-2-OFFSET(J1072,4-ROW(),4)))+1)</f>
        <v>12</v>
      </c>
      <c r="K1072" s="8" t="str">
        <f ca="1">LEFT(OFFSET(K1072,0,-COLUMNS($E:$J)-OFFSET(K1072,4-ROW(),0)),G1072-1)</f>
        <v>122</v>
      </c>
      <c r="L1072" s="9" t="str">
        <f ca="1">MID(OFFSET(L1072,0,-COLUMNS($E:$J)-OFFSET(L1072,4-ROW(),0)),G1072+1,H1072-G1072-1)</f>
        <v>103</v>
      </c>
      <c r="M1072" s="9" t="str">
        <f ca="1">MID(OFFSET(M1072,0,-COLUMNS($E:$J)-OFFSET(M1072,4-ROW(),0)),H1072+1,I1072-H1072-1)</f>
        <v>0</v>
      </c>
      <c r="N1072" s="9" t="str">
        <f ca="1">MID(OFFSET(N1072,0,-COLUMNS($E:$J)-OFFSET(N1072,4-ROW(),0)),I1072+1,J1072-I1072-1)</f>
        <v>0</v>
      </c>
      <c r="O1072" s="79" t="str">
        <f ca="1">MID(OFFSET(O1072,0,-COLUMNS($E:$J)-OFFSET(O1072,4-ROW(),0)),J1072+1,2)</f>
        <v/>
      </c>
      <c r="P1072" s="20">
        <f ca="1">IF(ISBLANK($D1072),"",(($K1072*2^8+$L1072)*2^8+$M1072)*2^8+$N1072)</f>
        <v>2053570560</v>
      </c>
      <c r="Q1072" s="20">
        <f ca="1">IF(O1072="",P1072,$P1072-MOD($P1072,2^(32-$O1072)))</f>
        <v>2053570560</v>
      </c>
      <c r="R1072" s="7">
        <f ca="1">FIND(R$4,OFFSET(R1072,0,3-COLUMNS($F:R)-OFFSET(R1072,4-ROW(),4)))</f>
        <v>4</v>
      </c>
      <c r="S1072" s="7">
        <f ca="1">FIND(S$4,OFFSET(S1072,0,3-COLUMNS($F:R)-OFFSET(S1072,4-ROW(),4)),OFFSET(S1072,0,-1)+1)</f>
        <v>8</v>
      </c>
      <c r="T1072" s="7">
        <f ca="1">FIND(T$4,OFFSET(T1072,0,3-COLUMNS($F:R)-OFFSET(T1072,4-ROW(),4)),OFFSET(T1072,0,-1)+1)</f>
        <v>12</v>
      </c>
      <c r="U1072" s="8" t="str">
        <f ca="1">LEFT(OFFSET(U1072,0,-COLUMNS($G:$T)-OFFSET(U1072,4-ROW(),0)),R1072-1)</f>
        <v>122</v>
      </c>
      <c r="V1072" s="9" t="str">
        <f ca="1">MID(OFFSET(V1072,0,-COLUMNS($G:$T)-OFFSET(V1072,4-ROW(),0)),R1072+1,S1072-R1072-1)</f>
        <v>103</v>
      </c>
      <c r="W1072" s="9" t="str">
        <f ca="1">MID(OFFSET(W1072,0,-COLUMNS($G:$T)-OFFSET(W1072,4-ROW(),0)),S1072+1,T1072-S1072-1)</f>
        <v>255</v>
      </c>
      <c r="X1072" s="9" t="str">
        <f ca="1">MID(OFFSET(X1072,0,-COLUMNS($G:$T)-OFFSET(X1072,4-ROW(),0)),T1072+1,3)</f>
        <v>255</v>
      </c>
      <c r="Y1072" s="21">
        <f ca="1">IF(ISBLANK($F1072),"",IF(O1072="",(($U1072*2^8+$V1072)*2^8+$W1072)*2^8+$X1072,$Q1072+2^(32-$O1072)-1))</f>
        <v>2053636095</v>
      </c>
      <c r="Z1072" s="88" t="str">
        <f t="shared" si="16"/>
        <v>JP</v>
      </c>
    </row>
    <row r="1073" spans="2:26" x14ac:dyDescent="0.15">
      <c r="B1073" s="87">
        <v>1069</v>
      </c>
      <c r="C1073" s="92" t="s">
        <v>4474</v>
      </c>
      <c r="D1073" s="53" t="s">
        <v>2212</v>
      </c>
      <c r="E1073" s="25" t="s">
        <v>8</v>
      </c>
      <c r="F1073" s="25" t="s">
        <v>2213</v>
      </c>
      <c r="G1073" s="7">
        <f ca="1">FIND(G$4,OFFSET(G1073,0,3-COLUMNS(D:G)-OFFSET(G1073,4-ROW(),COLUMNS($G:$K))))</f>
        <v>4</v>
      </c>
      <c r="H1073" s="7">
        <f ca="1">FIND(H$4,OFFSET(H1073,0,3-COLUMNS(D:G)-OFFSET(H1073,4-ROW(),COLUMNS($G:$K))),OFFSET(H1073,0,-1)+1)</f>
        <v>8</v>
      </c>
      <c r="I1073" s="7">
        <f ca="1">FIND(I$4,OFFSET(I1073,0,3-COLUMNS(D:G)-OFFSET(I1073,4-ROW(),COLUMNS($G:$K))),OFFSET(I1073,0,-1)+1)</f>
        <v>10</v>
      </c>
      <c r="J1073" s="75">
        <f ca="1">IFERROR(FIND(J$4,OFFSET(J1073,0,-2-OFFSET(J1073,4-ROW(),4))),LEN(OFFSET(J1073,0,-2-OFFSET(J1073,4-ROW(),4)))+1)</f>
        <v>12</v>
      </c>
      <c r="K1073" s="8" t="str">
        <f ca="1">LEFT(OFFSET(K1073,0,-COLUMNS($E:$J)-OFFSET(K1073,4-ROW(),0)),G1073-1)</f>
        <v>122</v>
      </c>
      <c r="L1073" s="9" t="str">
        <f ca="1">MID(OFFSET(L1073,0,-COLUMNS($E:$J)-OFFSET(L1073,4-ROW(),0)),G1073+1,H1073-G1073-1)</f>
        <v>128</v>
      </c>
      <c r="M1073" s="9" t="str">
        <f ca="1">MID(OFFSET(M1073,0,-COLUMNS($E:$J)-OFFSET(M1073,4-ROW(),0)),H1073+1,I1073-H1073-1)</f>
        <v>0</v>
      </c>
      <c r="N1073" s="9" t="str">
        <f ca="1">MID(OFFSET(N1073,0,-COLUMNS($E:$J)-OFFSET(N1073,4-ROW(),0)),I1073+1,J1073-I1073-1)</f>
        <v>0</v>
      </c>
      <c r="O1073" s="79" t="str">
        <f ca="1">MID(OFFSET(O1073,0,-COLUMNS($E:$J)-OFFSET(O1073,4-ROW(),0)),J1073+1,2)</f>
        <v/>
      </c>
      <c r="P1073" s="20">
        <f ca="1">IF(ISBLANK($D1073),"",(($K1073*2^8+$L1073)*2^8+$M1073)*2^8+$N1073)</f>
        <v>2055208960</v>
      </c>
      <c r="Q1073" s="20">
        <f ca="1">IF(O1073="",P1073,$P1073-MOD($P1073,2^(32-$O1073)))</f>
        <v>2055208960</v>
      </c>
      <c r="R1073" s="7">
        <f ca="1">FIND(R$4,OFFSET(R1073,0,3-COLUMNS($F:R)-OFFSET(R1073,4-ROW(),4)))</f>
        <v>4</v>
      </c>
      <c r="S1073" s="7">
        <f ca="1">FIND(S$4,OFFSET(S1073,0,3-COLUMNS($F:R)-OFFSET(S1073,4-ROW(),4)),OFFSET(S1073,0,-1)+1)</f>
        <v>8</v>
      </c>
      <c r="T1073" s="7">
        <f ca="1">FIND(T$4,OFFSET(T1073,0,3-COLUMNS($F:R)-OFFSET(T1073,4-ROW(),4)),OFFSET(T1073,0,-1)+1)</f>
        <v>11</v>
      </c>
      <c r="U1073" s="8" t="str">
        <f ca="1">LEFT(OFFSET(U1073,0,-COLUMNS($G:$T)-OFFSET(U1073,4-ROW(),0)),R1073-1)</f>
        <v>122</v>
      </c>
      <c r="V1073" s="9" t="str">
        <f ca="1">MID(OFFSET(V1073,0,-COLUMNS($G:$T)-OFFSET(V1073,4-ROW(),0)),R1073+1,S1073-R1073-1)</f>
        <v>128</v>
      </c>
      <c r="W1073" s="9" t="str">
        <f ca="1">MID(OFFSET(W1073,0,-COLUMNS($G:$T)-OFFSET(W1073,4-ROW(),0)),S1073+1,T1073-S1073-1)</f>
        <v>15</v>
      </c>
      <c r="X1073" s="9" t="str">
        <f ca="1">MID(OFFSET(X1073,0,-COLUMNS($G:$T)-OFFSET(X1073,4-ROW(),0)),T1073+1,3)</f>
        <v>255</v>
      </c>
      <c r="Y1073" s="21">
        <f ca="1">IF(ISBLANK($F1073),"",IF(O1073="",(($U1073*2^8+$V1073)*2^8+$W1073)*2^8+$X1073,$Q1073+2^(32-$O1073)-1))</f>
        <v>2055213055</v>
      </c>
      <c r="Z1073" s="88" t="str">
        <f t="shared" si="16"/>
        <v>JP</v>
      </c>
    </row>
    <row r="1074" spans="2:26" x14ac:dyDescent="0.15">
      <c r="B1074" s="87">
        <v>1070</v>
      </c>
      <c r="C1074" s="92" t="s">
        <v>4474</v>
      </c>
      <c r="D1074" s="53" t="s">
        <v>2214</v>
      </c>
      <c r="E1074" s="25" t="s">
        <v>8</v>
      </c>
      <c r="F1074" s="25" t="s">
        <v>2215</v>
      </c>
      <c r="G1074" s="7">
        <f ca="1">FIND(G$4,OFFSET(G1074,0,3-COLUMNS(D:G)-OFFSET(G1074,4-ROW(),COLUMNS($G:$K))))</f>
        <v>4</v>
      </c>
      <c r="H1074" s="7">
        <f ca="1">FIND(H$4,OFFSET(H1074,0,3-COLUMNS(D:G)-OFFSET(H1074,4-ROW(),COLUMNS($G:$K))),OFFSET(H1074,0,-1)+1)</f>
        <v>8</v>
      </c>
      <c r="I1074" s="7">
        <f ca="1">FIND(I$4,OFFSET(I1074,0,3-COLUMNS(D:G)-OFFSET(I1074,4-ROW(),COLUMNS($G:$K))),OFFSET(I1074,0,-1)+1)</f>
        <v>12</v>
      </c>
      <c r="J1074" s="75">
        <f ca="1">IFERROR(FIND(J$4,OFFSET(J1074,0,-2-OFFSET(J1074,4-ROW(),4))),LEN(OFFSET(J1074,0,-2-OFFSET(J1074,4-ROW(),4)))+1)</f>
        <v>14</v>
      </c>
      <c r="K1074" s="8" t="str">
        <f ca="1">LEFT(OFFSET(K1074,0,-COLUMNS($E:$J)-OFFSET(K1074,4-ROW(),0)),G1074-1)</f>
        <v>122</v>
      </c>
      <c r="L1074" s="9" t="str">
        <f ca="1">MID(OFFSET(L1074,0,-COLUMNS($E:$J)-OFFSET(L1074,4-ROW(),0)),G1074+1,H1074-G1074-1)</f>
        <v>128</v>
      </c>
      <c r="M1074" s="9" t="str">
        <f ca="1">MID(OFFSET(M1074,0,-COLUMNS($E:$J)-OFFSET(M1074,4-ROW(),0)),H1074+1,I1074-H1074-1)</f>
        <v>112</v>
      </c>
      <c r="N1074" s="9" t="str">
        <f ca="1">MID(OFFSET(N1074,0,-COLUMNS($E:$J)-OFFSET(N1074,4-ROW(),0)),I1074+1,J1074-I1074-1)</f>
        <v>0</v>
      </c>
      <c r="O1074" s="79" t="str">
        <f ca="1">MID(OFFSET(O1074,0,-COLUMNS($E:$J)-OFFSET(O1074,4-ROW(),0)),J1074+1,2)</f>
        <v/>
      </c>
      <c r="P1074" s="20">
        <f ca="1">IF(ISBLANK($D1074),"",(($K1074*2^8+$L1074)*2^8+$M1074)*2^8+$N1074)</f>
        <v>2055237632</v>
      </c>
      <c r="Q1074" s="20">
        <f ca="1">IF(O1074="",P1074,$P1074-MOD($P1074,2^(32-$O1074)))</f>
        <v>2055237632</v>
      </c>
      <c r="R1074" s="7">
        <f ca="1">FIND(R$4,OFFSET(R1074,0,3-COLUMNS($F:R)-OFFSET(R1074,4-ROW(),4)))</f>
        <v>4</v>
      </c>
      <c r="S1074" s="7">
        <f ca="1">FIND(S$4,OFFSET(S1074,0,3-COLUMNS($F:R)-OFFSET(S1074,4-ROW(),4)),OFFSET(S1074,0,-1)+1)</f>
        <v>8</v>
      </c>
      <c r="T1074" s="7">
        <f ca="1">FIND(T$4,OFFSET(T1074,0,3-COLUMNS($F:R)-OFFSET(T1074,4-ROW(),4)),OFFSET(T1074,0,-1)+1)</f>
        <v>12</v>
      </c>
      <c r="U1074" s="8" t="str">
        <f ca="1">LEFT(OFFSET(U1074,0,-COLUMNS($G:$T)-OFFSET(U1074,4-ROW(),0)),R1074-1)</f>
        <v>122</v>
      </c>
      <c r="V1074" s="9" t="str">
        <f ca="1">MID(OFFSET(V1074,0,-COLUMNS($G:$T)-OFFSET(V1074,4-ROW(),0)),R1074+1,S1074-R1074-1)</f>
        <v>128</v>
      </c>
      <c r="W1074" s="9" t="str">
        <f ca="1">MID(OFFSET(W1074,0,-COLUMNS($G:$T)-OFFSET(W1074,4-ROW(),0)),S1074+1,T1074-S1074-1)</f>
        <v>119</v>
      </c>
      <c r="X1074" s="9" t="str">
        <f ca="1">MID(OFFSET(X1074,0,-COLUMNS($G:$T)-OFFSET(X1074,4-ROW(),0)),T1074+1,3)</f>
        <v>255</v>
      </c>
      <c r="Y1074" s="21">
        <f ca="1">IF(ISBLANK($F1074),"",IF(O1074="",(($U1074*2^8+$V1074)*2^8+$W1074)*2^8+$X1074,$Q1074+2^(32-$O1074)-1))</f>
        <v>2055239679</v>
      </c>
      <c r="Z1074" s="88" t="str">
        <f t="shared" si="16"/>
        <v>JP</v>
      </c>
    </row>
    <row r="1075" spans="2:26" x14ac:dyDescent="0.15">
      <c r="B1075" s="87">
        <v>1071</v>
      </c>
      <c r="C1075" s="92" t="s">
        <v>4474</v>
      </c>
      <c r="D1075" s="53" t="s">
        <v>2216</v>
      </c>
      <c r="E1075" s="25" t="s">
        <v>8</v>
      </c>
      <c r="F1075" s="25" t="s">
        <v>2217</v>
      </c>
      <c r="G1075" s="7">
        <f ca="1">FIND(G$4,OFFSET(G1075,0,3-COLUMNS(D:G)-OFFSET(G1075,4-ROW(),COLUMNS($G:$K))))</f>
        <v>4</v>
      </c>
      <c r="H1075" s="7">
        <f ca="1">FIND(H$4,OFFSET(H1075,0,3-COLUMNS(D:G)-OFFSET(H1075,4-ROW(),COLUMNS($G:$K))),OFFSET(H1075,0,-1)+1)</f>
        <v>8</v>
      </c>
      <c r="I1075" s="7">
        <f ca="1">FIND(I$4,OFFSET(I1075,0,3-COLUMNS(D:G)-OFFSET(I1075,4-ROW(),COLUMNS($G:$K))),OFFSET(I1075,0,-1)+1)</f>
        <v>12</v>
      </c>
      <c r="J1075" s="75">
        <f ca="1">IFERROR(FIND(J$4,OFFSET(J1075,0,-2-OFFSET(J1075,4-ROW(),4))),LEN(OFFSET(J1075,0,-2-OFFSET(J1075,4-ROW(),4)))+1)</f>
        <v>14</v>
      </c>
      <c r="K1075" s="8" t="str">
        <f ca="1">LEFT(OFFSET(K1075,0,-COLUMNS($E:$J)-OFFSET(K1075,4-ROW(),0)),G1075-1)</f>
        <v>122</v>
      </c>
      <c r="L1075" s="9" t="str">
        <f ca="1">MID(OFFSET(L1075,0,-COLUMNS($E:$J)-OFFSET(L1075,4-ROW(),0)),G1075+1,H1075-G1075-1)</f>
        <v>129</v>
      </c>
      <c r="M1075" s="9" t="str">
        <f ca="1">MID(OFFSET(M1075,0,-COLUMNS($E:$J)-OFFSET(M1075,4-ROW(),0)),H1075+1,I1075-H1075-1)</f>
        <v>160</v>
      </c>
      <c r="N1075" s="9" t="str">
        <f ca="1">MID(OFFSET(N1075,0,-COLUMNS($E:$J)-OFFSET(N1075,4-ROW(),0)),I1075+1,J1075-I1075-1)</f>
        <v>0</v>
      </c>
      <c r="O1075" s="79" t="str">
        <f ca="1">MID(OFFSET(O1075,0,-COLUMNS($E:$J)-OFFSET(O1075,4-ROW(),0)),J1075+1,2)</f>
        <v/>
      </c>
      <c r="P1075" s="20">
        <f ca="1">IF(ISBLANK($D1075),"",(($K1075*2^8+$L1075)*2^8+$M1075)*2^8+$N1075)</f>
        <v>2055315456</v>
      </c>
      <c r="Q1075" s="20">
        <f ca="1">IF(O1075="",P1075,$P1075-MOD($P1075,2^(32-$O1075)))</f>
        <v>2055315456</v>
      </c>
      <c r="R1075" s="7">
        <f ca="1">FIND(R$4,OFFSET(R1075,0,3-COLUMNS($F:R)-OFFSET(R1075,4-ROW(),4)))</f>
        <v>4</v>
      </c>
      <c r="S1075" s="7">
        <f ca="1">FIND(S$4,OFFSET(S1075,0,3-COLUMNS($F:R)-OFFSET(S1075,4-ROW(),4)),OFFSET(S1075,0,-1)+1)</f>
        <v>8</v>
      </c>
      <c r="T1075" s="7">
        <f ca="1">FIND(T$4,OFFSET(T1075,0,3-COLUMNS($F:R)-OFFSET(T1075,4-ROW(),4)),OFFSET(T1075,0,-1)+1)</f>
        <v>12</v>
      </c>
      <c r="U1075" s="8" t="str">
        <f ca="1">LEFT(OFFSET(U1075,0,-COLUMNS($G:$T)-OFFSET(U1075,4-ROW(),0)),R1075-1)</f>
        <v>122</v>
      </c>
      <c r="V1075" s="9" t="str">
        <f ca="1">MID(OFFSET(V1075,0,-COLUMNS($G:$T)-OFFSET(V1075,4-ROW(),0)),R1075+1,S1075-R1075-1)</f>
        <v>129</v>
      </c>
      <c r="W1075" s="9" t="str">
        <f ca="1">MID(OFFSET(W1075,0,-COLUMNS($G:$T)-OFFSET(W1075,4-ROW(),0)),S1075+1,T1075-S1075-1)</f>
        <v>191</v>
      </c>
      <c r="X1075" s="9" t="str">
        <f ca="1">MID(OFFSET(X1075,0,-COLUMNS($G:$T)-OFFSET(X1075,4-ROW(),0)),T1075+1,3)</f>
        <v>255</v>
      </c>
      <c r="Y1075" s="21">
        <f ca="1">IF(ISBLANK($F1075),"",IF(O1075="",(($U1075*2^8+$V1075)*2^8+$W1075)*2^8+$X1075,$Q1075+2^(32-$O1075)-1))</f>
        <v>2055323647</v>
      </c>
      <c r="Z1075" s="88" t="str">
        <f t="shared" si="16"/>
        <v>JP</v>
      </c>
    </row>
    <row r="1076" spans="2:26" x14ac:dyDescent="0.15">
      <c r="B1076" s="87">
        <v>1072</v>
      </c>
      <c r="C1076" s="92" t="s">
        <v>4474</v>
      </c>
      <c r="D1076" s="53" t="s">
        <v>2218</v>
      </c>
      <c r="E1076" s="25" t="s">
        <v>8</v>
      </c>
      <c r="F1076" s="25" t="s">
        <v>2219</v>
      </c>
      <c r="G1076" s="7">
        <f ca="1">FIND(G$4,OFFSET(G1076,0,3-COLUMNS(D:G)-OFFSET(G1076,4-ROW(),COLUMNS($G:$K))))</f>
        <v>4</v>
      </c>
      <c r="H1076" s="7">
        <f ca="1">FIND(H$4,OFFSET(H1076,0,3-COLUMNS(D:G)-OFFSET(H1076,4-ROW(),COLUMNS($G:$K))),OFFSET(H1076,0,-1)+1)</f>
        <v>8</v>
      </c>
      <c r="I1076" s="7">
        <f ca="1">FIND(I$4,OFFSET(I1076,0,3-COLUMNS(D:G)-OFFSET(I1076,4-ROW(),COLUMNS($G:$K))),OFFSET(I1076,0,-1)+1)</f>
        <v>12</v>
      </c>
      <c r="J1076" s="75">
        <f ca="1">IFERROR(FIND(J$4,OFFSET(J1076,0,-2-OFFSET(J1076,4-ROW(),4))),LEN(OFFSET(J1076,0,-2-OFFSET(J1076,4-ROW(),4)))+1)</f>
        <v>14</v>
      </c>
      <c r="K1076" s="8" t="str">
        <f ca="1">LEFT(OFFSET(K1076,0,-COLUMNS($E:$J)-OFFSET(K1076,4-ROW(),0)),G1076-1)</f>
        <v>122</v>
      </c>
      <c r="L1076" s="9" t="str">
        <f ca="1">MID(OFFSET(L1076,0,-COLUMNS($E:$J)-OFFSET(L1076,4-ROW(),0)),G1076+1,H1076-G1076-1)</f>
        <v>129</v>
      </c>
      <c r="M1076" s="9" t="str">
        <f ca="1">MID(OFFSET(M1076,0,-COLUMNS($E:$J)-OFFSET(M1076,4-ROW(),0)),H1076+1,I1076-H1076-1)</f>
        <v>224</v>
      </c>
      <c r="N1076" s="9" t="str">
        <f ca="1">MID(OFFSET(N1076,0,-COLUMNS($E:$J)-OFFSET(N1076,4-ROW(),0)),I1076+1,J1076-I1076-1)</f>
        <v>0</v>
      </c>
      <c r="O1076" s="79" t="str">
        <f ca="1">MID(OFFSET(O1076,0,-COLUMNS($E:$J)-OFFSET(O1076,4-ROW(),0)),J1076+1,2)</f>
        <v/>
      </c>
      <c r="P1076" s="20">
        <f ca="1">IF(ISBLANK($D1076),"",(($K1076*2^8+$L1076)*2^8+$M1076)*2^8+$N1076)</f>
        <v>2055331840</v>
      </c>
      <c r="Q1076" s="20">
        <f ca="1">IF(O1076="",P1076,$P1076-MOD($P1076,2^(32-$O1076)))</f>
        <v>2055331840</v>
      </c>
      <c r="R1076" s="7">
        <f ca="1">FIND(R$4,OFFSET(R1076,0,3-COLUMNS($F:R)-OFFSET(R1076,4-ROW(),4)))</f>
        <v>4</v>
      </c>
      <c r="S1076" s="7">
        <f ca="1">FIND(S$4,OFFSET(S1076,0,3-COLUMNS($F:R)-OFFSET(S1076,4-ROW(),4)),OFFSET(S1076,0,-1)+1)</f>
        <v>8</v>
      </c>
      <c r="T1076" s="7">
        <f ca="1">FIND(T$4,OFFSET(T1076,0,3-COLUMNS($F:R)-OFFSET(T1076,4-ROW(),4)),OFFSET(T1076,0,-1)+1)</f>
        <v>12</v>
      </c>
      <c r="U1076" s="8" t="str">
        <f ca="1">LEFT(OFFSET(U1076,0,-COLUMNS($G:$T)-OFFSET(U1076,4-ROW(),0)),R1076-1)</f>
        <v>122</v>
      </c>
      <c r="V1076" s="9" t="str">
        <f ca="1">MID(OFFSET(V1076,0,-COLUMNS($G:$T)-OFFSET(V1076,4-ROW(),0)),R1076+1,S1076-R1076-1)</f>
        <v>129</v>
      </c>
      <c r="W1076" s="9" t="str">
        <f ca="1">MID(OFFSET(W1076,0,-COLUMNS($G:$T)-OFFSET(W1076,4-ROW(),0)),S1076+1,T1076-S1076-1)</f>
        <v>239</v>
      </c>
      <c r="X1076" s="9" t="str">
        <f ca="1">MID(OFFSET(X1076,0,-COLUMNS($G:$T)-OFFSET(X1076,4-ROW(),0)),T1076+1,3)</f>
        <v>255</v>
      </c>
      <c r="Y1076" s="21">
        <f ca="1">IF(ISBLANK($F1076),"",IF(O1076="",(($U1076*2^8+$V1076)*2^8+$W1076)*2^8+$X1076,$Q1076+2^(32-$O1076)-1))</f>
        <v>2055335935</v>
      </c>
      <c r="Z1076" s="88" t="str">
        <f t="shared" si="16"/>
        <v>JP</v>
      </c>
    </row>
    <row r="1077" spans="2:26" x14ac:dyDescent="0.15">
      <c r="B1077" s="87">
        <v>1073</v>
      </c>
      <c r="C1077" s="92" t="s">
        <v>4474</v>
      </c>
      <c r="D1077" s="53" t="s">
        <v>2220</v>
      </c>
      <c r="E1077" s="25" t="s">
        <v>8</v>
      </c>
      <c r="F1077" s="25" t="s">
        <v>2221</v>
      </c>
      <c r="G1077" s="7">
        <f ca="1">FIND(G$4,OFFSET(G1077,0,3-COLUMNS(D:G)-OFFSET(G1077,4-ROW(),COLUMNS($G:$K))))</f>
        <v>4</v>
      </c>
      <c r="H1077" s="7">
        <f ca="1">FIND(H$4,OFFSET(H1077,0,3-COLUMNS(D:G)-OFFSET(H1077,4-ROW(),COLUMNS($G:$K))),OFFSET(H1077,0,-1)+1)</f>
        <v>8</v>
      </c>
      <c r="I1077" s="7">
        <f ca="1">FIND(I$4,OFFSET(I1077,0,3-COLUMNS(D:G)-OFFSET(I1077,4-ROW(),COLUMNS($G:$K))),OFFSET(I1077,0,-1)+1)</f>
        <v>10</v>
      </c>
      <c r="J1077" s="75">
        <f ca="1">IFERROR(FIND(J$4,OFFSET(J1077,0,-2-OFFSET(J1077,4-ROW(),4))),LEN(OFFSET(J1077,0,-2-OFFSET(J1077,4-ROW(),4)))+1)</f>
        <v>12</v>
      </c>
      <c r="K1077" s="8" t="str">
        <f ca="1">LEFT(OFFSET(K1077,0,-COLUMNS($E:$J)-OFFSET(K1077,4-ROW(),0)),G1077-1)</f>
        <v>122</v>
      </c>
      <c r="L1077" s="9" t="str">
        <f ca="1">MID(OFFSET(L1077,0,-COLUMNS($E:$J)-OFFSET(L1077,4-ROW(),0)),G1077+1,H1077-G1077-1)</f>
        <v>130</v>
      </c>
      <c r="M1077" s="9" t="str">
        <f ca="1">MID(OFFSET(M1077,0,-COLUMNS($E:$J)-OFFSET(M1077,4-ROW(),0)),H1077+1,I1077-H1077-1)</f>
        <v>0</v>
      </c>
      <c r="N1077" s="9" t="str">
        <f ca="1">MID(OFFSET(N1077,0,-COLUMNS($E:$J)-OFFSET(N1077,4-ROW(),0)),I1077+1,J1077-I1077-1)</f>
        <v>0</v>
      </c>
      <c r="O1077" s="79" t="str">
        <f ca="1">MID(OFFSET(O1077,0,-COLUMNS($E:$J)-OFFSET(O1077,4-ROW(),0)),J1077+1,2)</f>
        <v/>
      </c>
      <c r="P1077" s="20">
        <f ca="1">IF(ISBLANK($D1077),"",(($K1077*2^8+$L1077)*2^8+$M1077)*2^8+$N1077)</f>
        <v>2055340032</v>
      </c>
      <c r="Q1077" s="20">
        <f ca="1">IF(O1077="",P1077,$P1077-MOD($P1077,2^(32-$O1077)))</f>
        <v>2055340032</v>
      </c>
      <c r="R1077" s="7">
        <f ca="1">FIND(R$4,OFFSET(R1077,0,3-COLUMNS($F:R)-OFFSET(R1077,4-ROW(),4)))</f>
        <v>4</v>
      </c>
      <c r="S1077" s="7">
        <f ca="1">FIND(S$4,OFFSET(S1077,0,3-COLUMNS($F:R)-OFFSET(S1077,4-ROW(),4)),OFFSET(S1077,0,-1)+1)</f>
        <v>8</v>
      </c>
      <c r="T1077" s="7">
        <f ca="1">FIND(T$4,OFFSET(T1077,0,3-COLUMNS($F:R)-OFFSET(T1077,4-ROW(),4)),OFFSET(T1077,0,-1)+1)</f>
        <v>12</v>
      </c>
      <c r="U1077" s="8" t="str">
        <f ca="1">LEFT(OFFSET(U1077,0,-COLUMNS($G:$T)-OFFSET(U1077,4-ROW(),0)),R1077-1)</f>
        <v>122</v>
      </c>
      <c r="V1077" s="9" t="str">
        <f ca="1">MID(OFFSET(V1077,0,-COLUMNS($G:$T)-OFFSET(V1077,4-ROW(),0)),R1077+1,S1077-R1077-1)</f>
        <v>131</v>
      </c>
      <c r="W1077" s="9" t="str">
        <f ca="1">MID(OFFSET(W1077,0,-COLUMNS($G:$T)-OFFSET(W1077,4-ROW(),0)),S1077+1,T1077-S1077-1)</f>
        <v>255</v>
      </c>
      <c r="X1077" s="9" t="str">
        <f ca="1">MID(OFFSET(X1077,0,-COLUMNS($G:$T)-OFFSET(X1077,4-ROW(),0)),T1077+1,3)</f>
        <v>255</v>
      </c>
      <c r="Y1077" s="21">
        <f ca="1">IF(ISBLANK($F1077),"",IF(O1077="",(($U1077*2^8+$V1077)*2^8+$W1077)*2^8+$X1077,$Q1077+2^(32-$O1077)-1))</f>
        <v>2055471103</v>
      </c>
      <c r="Z1077" s="88" t="str">
        <f t="shared" si="16"/>
        <v>JP</v>
      </c>
    </row>
    <row r="1078" spans="2:26" x14ac:dyDescent="0.15">
      <c r="B1078" s="87">
        <v>1074</v>
      </c>
      <c r="C1078" s="92" t="s">
        <v>4474</v>
      </c>
      <c r="D1078" s="53" t="s">
        <v>2222</v>
      </c>
      <c r="E1078" s="25" t="s">
        <v>8</v>
      </c>
      <c r="F1078" s="25" t="s">
        <v>2223</v>
      </c>
      <c r="G1078" s="7">
        <f ca="1">FIND(G$4,OFFSET(G1078,0,3-COLUMNS(D:G)-OFFSET(G1078,4-ROW(),COLUMNS($G:$K))))</f>
        <v>4</v>
      </c>
      <c r="H1078" s="7">
        <f ca="1">FIND(H$4,OFFSET(H1078,0,3-COLUMNS(D:G)-OFFSET(H1078,4-ROW(),COLUMNS($G:$K))),OFFSET(H1078,0,-1)+1)</f>
        <v>8</v>
      </c>
      <c r="I1078" s="7">
        <f ca="1">FIND(I$4,OFFSET(I1078,0,3-COLUMNS(D:G)-OFFSET(I1078,4-ROW(),COLUMNS($G:$K))),OFFSET(I1078,0,-1)+1)</f>
        <v>10</v>
      </c>
      <c r="J1078" s="75">
        <f ca="1">IFERROR(FIND(J$4,OFFSET(J1078,0,-2-OFFSET(J1078,4-ROW(),4))),LEN(OFFSET(J1078,0,-2-OFFSET(J1078,4-ROW(),4)))+1)</f>
        <v>12</v>
      </c>
      <c r="K1078" s="8" t="str">
        <f ca="1">LEFT(OFFSET(K1078,0,-COLUMNS($E:$J)-OFFSET(K1078,4-ROW(),0)),G1078-1)</f>
        <v>122</v>
      </c>
      <c r="L1078" s="9" t="str">
        <f ca="1">MID(OFFSET(L1078,0,-COLUMNS($E:$J)-OFFSET(L1078,4-ROW(),0)),G1078+1,H1078-G1078-1)</f>
        <v>132</v>
      </c>
      <c r="M1078" s="9" t="str">
        <f ca="1">MID(OFFSET(M1078,0,-COLUMNS($E:$J)-OFFSET(M1078,4-ROW(),0)),H1078+1,I1078-H1078-1)</f>
        <v>0</v>
      </c>
      <c r="N1078" s="9" t="str">
        <f ca="1">MID(OFFSET(N1078,0,-COLUMNS($E:$J)-OFFSET(N1078,4-ROW(),0)),I1078+1,J1078-I1078-1)</f>
        <v>0</v>
      </c>
      <c r="O1078" s="79" t="str">
        <f ca="1">MID(OFFSET(O1078,0,-COLUMNS($E:$J)-OFFSET(O1078,4-ROW(),0)),J1078+1,2)</f>
        <v/>
      </c>
      <c r="P1078" s="20">
        <f ca="1">IF(ISBLANK($D1078),"",(($K1078*2^8+$L1078)*2^8+$M1078)*2^8+$N1078)</f>
        <v>2055471104</v>
      </c>
      <c r="Q1078" s="20">
        <f ca="1">IF(O1078="",P1078,$P1078-MOD($P1078,2^(32-$O1078)))</f>
        <v>2055471104</v>
      </c>
      <c r="R1078" s="7">
        <f ca="1">FIND(R$4,OFFSET(R1078,0,3-COLUMNS($F:R)-OFFSET(R1078,4-ROW(),4)))</f>
        <v>4</v>
      </c>
      <c r="S1078" s="7">
        <f ca="1">FIND(S$4,OFFSET(S1078,0,3-COLUMNS($F:R)-OFFSET(S1078,4-ROW(),4)),OFFSET(S1078,0,-1)+1)</f>
        <v>8</v>
      </c>
      <c r="T1078" s="7">
        <f ca="1">FIND(T$4,OFFSET(T1078,0,3-COLUMNS($F:R)-OFFSET(T1078,4-ROW(),4)),OFFSET(T1078,0,-1)+1)</f>
        <v>12</v>
      </c>
      <c r="U1078" s="8" t="str">
        <f ca="1">LEFT(OFFSET(U1078,0,-COLUMNS($G:$T)-OFFSET(U1078,4-ROW(),0)),R1078-1)</f>
        <v>122</v>
      </c>
      <c r="V1078" s="9" t="str">
        <f ca="1">MID(OFFSET(V1078,0,-COLUMNS($G:$T)-OFFSET(V1078,4-ROW(),0)),R1078+1,S1078-R1078-1)</f>
        <v>135</v>
      </c>
      <c r="W1078" s="9" t="str">
        <f ca="1">MID(OFFSET(W1078,0,-COLUMNS($G:$T)-OFFSET(W1078,4-ROW(),0)),S1078+1,T1078-S1078-1)</f>
        <v>255</v>
      </c>
      <c r="X1078" s="9" t="str">
        <f ca="1">MID(OFFSET(X1078,0,-COLUMNS($G:$T)-OFFSET(X1078,4-ROW(),0)),T1078+1,3)</f>
        <v>255</v>
      </c>
      <c r="Y1078" s="21">
        <f ca="1">IF(ISBLANK($F1078),"",IF(O1078="",(($U1078*2^8+$V1078)*2^8+$W1078)*2^8+$X1078,$Q1078+2^(32-$O1078)-1))</f>
        <v>2055733247</v>
      </c>
      <c r="Z1078" s="88" t="str">
        <f t="shared" si="16"/>
        <v>JP</v>
      </c>
    </row>
    <row r="1079" spans="2:26" x14ac:dyDescent="0.15">
      <c r="B1079" s="87">
        <v>1075</v>
      </c>
      <c r="C1079" s="92" t="s">
        <v>4474</v>
      </c>
      <c r="D1079" s="53" t="s">
        <v>2224</v>
      </c>
      <c r="E1079" s="25" t="s">
        <v>8</v>
      </c>
      <c r="F1079" s="25" t="s">
        <v>2225</v>
      </c>
      <c r="G1079" s="7">
        <f ca="1">FIND(G$4,OFFSET(G1079,0,3-COLUMNS(D:G)-OFFSET(G1079,4-ROW(),COLUMNS($G:$K))))</f>
        <v>4</v>
      </c>
      <c r="H1079" s="7">
        <f ca="1">FIND(H$4,OFFSET(H1079,0,3-COLUMNS(D:G)-OFFSET(H1079,4-ROW(),COLUMNS($G:$K))),OFFSET(H1079,0,-1)+1)</f>
        <v>8</v>
      </c>
      <c r="I1079" s="7">
        <f ca="1">FIND(I$4,OFFSET(I1079,0,3-COLUMNS(D:G)-OFFSET(I1079,4-ROW(),COLUMNS($G:$K))),OFFSET(I1079,0,-1)+1)</f>
        <v>10</v>
      </c>
      <c r="J1079" s="75">
        <f ca="1">IFERROR(FIND(J$4,OFFSET(J1079,0,-2-OFFSET(J1079,4-ROW(),4))),LEN(OFFSET(J1079,0,-2-OFFSET(J1079,4-ROW(),4)))+1)</f>
        <v>12</v>
      </c>
      <c r="K1079" s="8" t="str">
        <f ca="1">LEFT(OFFSET(K1079,0,-COLUMNS($E:$J)-OFFSET(K1079,4-ROW(),0)),G1079-1)</f>
        <v>122</v>
      </c>
      <c r="L1079" s="9" t="str">
        <f ca="1">MID(OFFSET(L1079,0,-COLUMNS($E:$J)-OFFSET(L1079,4-ROW(),0)),G1079+1,H1079-G1079-1)</f>
        <v>145</v>
      </c>
      <c r="M1079" s="9" t="str">
        <f ca="1">MID(OFFSET(M1079,0,-COLUMNS($E:$J)-OFFSET(M1079,4-ROW(),0)),H1079+1,I1079-H1079-1)</f>
        <v>0</v>
      </c>
      <c r="N1079" s="9" t="str">
        <f ca="1">MID(OFFSET(N1079,0,-COLUMNS($E:$J)-OFFSET(N1079,4-ROW(),0)),I1079+1,J1079-I1079-1)</f>
        <v>0</v>
      </c>
      <c r="O1079" s="79" t="str">
        <f ca="1">MID(OFFSET(O1079,0,-COLUMNS($E:$J)-OFFSET(O1079,4-ROW(),0)),J1079+1,2)</f>
        <v/>
      </c>
      <c r="P1079" s="20">
        <f ca="1">IF(ISBLANK($D1079),"",(($K1079*2^8+$L1079)*2^8+$M1079)*2^8+$N1079)</f>
        <v>2056323072</v>
      </c>
      <c r="Q1079" s="20">
        <f ca="1">IF(O1079="",P1079,$P1079-MOD($P1079,2^(32-$O1079)))</f>
        <v>2056323072</v>
      </c>
      <c r="R1079" s="7">
        <f ca="1">FIND(R$4,OFFSET(R1079,0,3-COLUMNS($F:R)-OFFSET(R1079,4-ROW(),4)))</f>
        <v>4</v>
      </c>
      <c r="S1079" s="7">
        <f ca="1">FIND(S$4,OFFSET(S1079,0,3-COLUMNS($F:R)-OFFSET(S1079,4-ROW(),4)),OFFSET(S1079,0,-1)+1)</f>
        <v>8</v>
      </c>
      <c r="T1079" s="7">
        <f ca="1">FIND(T$4,OFFSET(T1079,0,3-COLUMNS($F:R)-OFFSET(T1079,4-ROW(),4)),OFFSET(T1079,0,-1)+1)</f>
        <v>11</v>
      </c>
      <c r="U1079" s="8" t="str">
        <f ca="1">LEFT(OFFSET(U1079,0,-COLUMNS($G:$T)-OFFSET(U1079,4-ROW(),0)),R1079-1)</f>
        <v>122</v>
      </c>
      <c r="V1079" s="9" t="str">
        <f ca="1">MID(OFFSET(V1079,0,-COLUMNS($G:$T)-OFFSET(V1079,4-ROW(),0)),R1079+1,S1079-R1079-1)</f>
        <v>145</v>
      </c>
      <c r="W1079" s="9" t="str">
        <f ca="1">MID(OFFSET(W1079,0,-COLUMNS($G:$T)-OFFSET(W1079,4-ROW(),0)),S1079+1,T1079-S1079-1)</f>
        <v>38</v>
      </c>
      <c r="X1079" s="9" t="str">
        <f ca="1">MID(OFFSET(X1079,0,-COLUMNS($G:$T)-OFFSET(X1079,4-ROW(),0)),T1079+1,3)</f>
        <v>255</v>
      </c>
      <c r="Y1079" s="21">
        <f ca="1">IF(ISBLANK($F1079),"",IF(O1079="",(($U1079*2^8+$V1079)*2^8+$W1079)*2^8+$X1079,$Q1079+2^(32-$O1079)-1))</f>
        <v>2056333055</v>
      </c>
      <c r="Z1079" s="88" t="str">
        <f t="shared" si="16"/>
        <v>JP</v>
      </c>
    </row>
    <row r="1080" spans="2:26" x14ac:dyDescent="0.15">
      <c r="B1080" s="87">
        <v>1076</v>
      </c>
      <c r="C1080" s="92" t="s">
        <v>4474</v>
      </c>
      <c r="D1080" s="53" t="s">
        <v>2226</v>
      </c>
      <c r="E1080" s="25" t="s">
        <v>8</v>
      </c>
      <c r="F1080" s="25" t="s">
        <v>2227</v>
      </c>
      <c r="G1080" s="7">
        <f ca="1">FIND(G$4,OFFSET(G1080,0,3-COLUMNS(D:G)-OFFSET(G1080,4-ROW(),COLUMNS($G:$K))))</f>
        <v>4</v>
      </c>
      <c r="H1080" s="7">
        <f ca="1">FIND(H$4,OFFSET(H1080,0,3-COLUMNS(D:G)-OFFSET(H1080,4-ROW(),COLUMNS($G:$K))),OFFSET(H1080,0,-1)+1)</f>
        <v>8</v>
      </c>
      <c r="I1080" s="7">
        <f ca="1">FIND(I$4,OFFSET(I1080,0,3-COLUMNS(D:G)-OFFSET(I1080,4-ROW(),COLUMNS($G:$K))),OFFSET(I1080,0,-1)+1)</f>
        <v>11</v>
      </c>
      <c r="J1080" s="75">
        <f ca="1">IFERROR(FIND(J$4,OFFSET(J1080,0,-2-OFFSET(J1080,4-ROW(),4))),LEN(OFFSET(J1080,0,-2-OFFSET(J1080,4-ROW(),4)))+1)</f>
        <v>13</v>
      </c>
      <c r="K1080" s="8" t="str">
        <f ca="1">LEFT(OFFSET(K1080,0,-COLUMNS($E:$J)-OFFSET(K1080,4-ROW(),0)),G1080-1)</f>
        <v>122</v>
      </c>
      <c r="L1080" s="9" t="str">
        <f ca="1">MID(OFFSET(L1080,0,-COLUMNS($E:$J)-OFFSET(L1080,4-ROW(),0)),G1080+1,H1080-G1080-1)</f>
        <v>145</v>
      </c>
      <c r="M1080" s="9" t="str">
        <f ca="1">MID(OFFSET(M1080,0,-COLUMNS($E:$J)-OFFSET(M1080,4-ROW(),0)),H1080+1,I1080-H1080-1)</f>
        <v>39</v>
      </c>
      <c r="N1080" s="9" t="str">
        <f ca="1">MID(OFFSET(N1080,0,-COLUMNS($E:$J)-OFFSET(N1080,4-ROW(),0)),I1080+1,J1080-I1080-1)</f>
        <v>0</v>
      </c>
      <c r="O1080" s="79" t="str">
        <f ca="1">MID(OFFSET(O1080,0,-COLUMNS($E:$J)-OFFSET(O1080,4-ROW(),0)),J1080+1,2)</f>
        <v/>
      </c>
      <c r="P1080" s="20">
        <f ca="1">IF(ISBLANK($D1080),"",(($K1080*2^8+$L1080)*2^8+$M1080)*2^8+$N1080)</f>
        <v>2056333056</v>
      </c>
      <c r="Q1080" s="20">
        <f ca="1">IF(O1080="",P1080,$P1080-MOD($P1080,2^(32-$O1080)))</f>
        <v>2056333056</v>
      </c>
      <c r="R1080" s="7">
        <f ca="1">FIND(R$4,OFFSET(R1080,0,3-COLUMNS($F:R)-OFFSET(R1080,4-ROW(),4)))</f>
        <v>4</v>
      </c>
      <c r="S1080" s="7">
        <f ca="1">FIND(S$4,OFFSET(S1080,0,3-COLUMNS($F:R)-OFFSET(S1080,4-ROW(),4)),OFFSET(S1080,0,-1)+1)</f>
        <v>8</v>
      </c>
      <c r="T1080" s="7">
        <f ca="1">FIND(T$4,OFFSET(T1080,0,3-COLUMNS($F:R)-OFFSET(T1080,4-ROW(),4)),OFFSET(T1080,0,-1)+1)</f>
        <v>11</v>
      </c>
      <c r="U1080" s="8" t="str">
        <f ca="1">LEFT(OFFSET(U1080,0,-COLUMNS($G:$T)-OFFSET(U1080,4-ROW(),0)),R1080-1)</f>
        <v>122</v>
      </c>
      <c r="V1080" s="9" t="str">
        <f ca="1">MID(OFFSET(V1080,0,-COLUMNS($G:$T)-OFFSET(V1080,4-ROW(),0)),R1080+1,S1080-R1080-1)</f>
        <v>145</v>
      </c>
      <c r="W1080" s="9" t="str">
        <f ca="1">MID(OFFSET(W1080,0,-COLUMNS($G:$T)-OFFSET(W1080,4-ROW(),0)),S1080+1,T1080-S1080-1)</f>
        <v>39</v>
      </c>
      <c r="X1080" s="9" t="str">
        <f ca="1">MID(OFFSET(X1080,0,-COLUMNS($G:$T)-OFFSET(X1080,4-ROW(),0)),T1080+1,3)</f>
        <v>255</v>
      </c>
      <c r="Y1080" s="21">
        <f ca="1">IF(ISBLANK($F1080),"",IF(O1080="",(($U1080*2^8+$V1080)*2^8+$W1080)*2^8+$X1080,$Q1080+2^(32-$O1080)-1))</f>
        <v>2056333311</v>
      </c>
      <c r="Z1080" s="88" t="str">
        <f t="shared" si="16"/>
        <v>JP</v>
      </c>
    </row>
    <row r="1081" spans="2:26" x14ac:dyDescent="0.15">
      <c r="B1081" s="87">
        <v>1077</v>
      </c>
      <c r="C1081" s="92" t="s">
        <v>4474</v>
      </c>
      <c r="D1081" s="53" t="s">
        <v>2228</v>
      </c>
      <c r="E1081" s="25" t="s">
        <v>8</v>
      </c>
      <c r="F1081" s="25" t="s">
        <v>2229</v>
      </c>
      <c r="G1081" s="7">
        <f ca="1">FIND(G$4,OFFSET(G1081,0,3-COLUMNS(D:G)-OFFSET(G1081,4-ROW(),COLUMNS($G:$K))))</f>
        <v>4</v>
      </c>
      <c r="H1081" s="7">
        <f ca="1">FIND(H$4,OFFSET(H1081,0,3-COLUMNS(D:G)-OFFSET(H1081,4-ROW(),COLUMNS($G:$K))),OFFSET(H1081,0,-1)+1)</f>
        <v>8</v>
      </c>
      <c r="I1081" s="7">
        <f ca="1">FIND(I$4,OFFSET(I1081,0,3-COLUMNS(D:G)-OFFSET(I1081,4-ROW(),COLUMNS($G:$K))),OFFSET(I1081,0,-1)+1)</f>
        <v>11</v>
      </c>
      <c r="J1081" s="75">
        <f ca="1">IFERROR(FIND(J$4,OFFSET(J1081,0,-2-OFFSET(J1081,4-ROW(),4))),LEN(OFFSET(J1081,0,-2-OFFSET(J1081,4-ROW(),4)))+1)</f>
        <v>13</v>
      </c>
      <c r="K1081" s="8" t="str">
        <f ca="1">LEFT(OFFSET(K1081,0,-COLUMNS($E:$J)-OFFSET(K1081,4-ROW(),0)),G1081-1)</f>
        <v>122</v>
      </c>
      <c r="L1081" s="9" t="str">
        <f ca="1">MID(OFFSET(L1081,0,-COLUMNS($E:$J)-OFFSET(L1081,4-ROW(),0)),G1081+1,H1081-G1081-1)</f>
        <v>145</v>
      </c>
      <c r="M1081" s="9" t="str">
        <f ca="1">MID(OFFSET(M1081,0,-COLUMNS($E:$J)-OFFSET(M1081,4-ROW(),0)),H1081+1,I1081-H1081-1)</f>
        <v>40</v>
      </c>
      <c r="N1081" s="9" t="str">
        <f ca="1">MID(OFFSET(N1081,0,-COLUMNS($E:$J)-OFFSET(N1081,4-ROW(),0)),I1081+1,J1081-I1081-1)</f>
        <v>0</v>
      </c>
      <c r="O1081" s="79" t="str">
        <f ca="1">MID(OFFSET(O1081,0,-COLUMNS($E:$J)-OFFSET(O1081,4-ROW(),0)),J1081+1,2)</f>
        <v/>
      </c>
      <c r="P1081" s="20">
        <f ca="1">IF(ISBLANK($D1081),"",(($K1081*2^8+$L1081)*2^8+$M1081)*2^8+$N1081)</f>
        <v>2056333312</v>
      </c>
      <c r="Q1081" s="20">
        <f ca="1">IF(O1081="",P1081,$P1081-MOD($P1081,2^(32-$O1081)))</f>
        <v>2056333312</v>
      </c>
      <c r="R1081" s="7">
        <f ca="1">FIND(R$4,OFFSET(R1081,0,3-COLUMNS($F:R)-OFFSET(R1081,4-ROW(),4)))</f>
        <v>4</v>
      </c>
      <c r="S1081" s="7">
        <f ca="1">FIND(S$4,OFFSET(S1081,0,3-COLUMNS($F:R)-OFFSET(S1081,4-ROW(),4)),OFFSET(S1081,0,-1)+1)</f>
        <v>8</v>
      </c>
      <c r="T1081" s="7">
        <f ca="1">FIND(T$4,OFFSET(T1081,0,3-COLUMNS($F:R)-OFFSET(T1081,4-ROW(),4)),OFFSET(T1081,0,-1)+1)</f>
        <v>11</v>
      </c>
      <c r="U1081" s="8" t="str">
        <f ca="1">LEFT(OFFSET(U1081,0,-COLUMNS($G:$T)-OFFSET(U1081,4-ROW(),0)),R1081-1)</f>
        <v>122</v>
      </c>
      <c r="V1081" s="9" t="str">
        <f ca="1">MID(OFFSET(V1081,0,-COLUMNS($G:$T)-OFFSET(V1081,4-ROW(),0)),R1081+1,S1081-R1081-1)</f>
        <v>145</v>
      </c>
      <c r="W1081" s="9" t="str">
        <f ca="1">MID(OFFSET(W1081,0,-COLUMNS($G:$T)-OFFSET(W1081,4-ROW(),0)),S1081+1,T1081-S1081-1)</f>
        <v>47</v>
      </c>
      <c r="X1081" s="9" t="str">
        <f ca="1">MID(OFFSET(X1081,0,-COLUMNS($G:$T)-OFFSET(X1081,4-ROW(),0)),T1081+1,3)</f>
        <v>255</v>
      </c>
      <c r="Y1081" s="21">
        <f ca="1">IF(ISBLANK($F1081),"",IF(O1081="",(($U1081*2^8+$V1081)*2^8+$W1081)*2^8+$X1081,$Q1081+2^(32-$O1081)-1))</f>
        <v>2056335359</v>
      </c>
      <c r="Z1081" s="88" t="str">
        <f t="shared" si="16"/>
        <v>JP</v>
      </c>
    </row>
    <row r="1082" spans="2:26" x14ac:dyDescent="0.15">
      <c r="B1082" s="87">
        <v>1078</v>
      </c>
      <c r="C1082" s="92" t="s">
        <v>4474</v>
      </c>
      <c r="D1082" s="53" t="s">
        <v>2230</v>
      </c>
      <c r="E1082" s="25" t="s">
        <v>8</v>
      </c>
      <c r="F1082" s="25" t="s">
        <v>2231</v>
      </c>
      <c r="G1082" s="7">
        <f ca="1">FIND(G$4,OFFSET(G1082,0,3-COLUMNS(D:G)-OFFSET(G1082,4-ROW(),COLUMNS($G:$K))))</f>
        <v>4</v>
      </c>
      <c r="H1082" s="7">
        <f ca="1">FIND(H$4,OFFSET(H1082,0,3-COLUMNS(D:G)-OFFSET(H1082,4-ROW(),COLUMNS($G:$K))),OFFSET(H1082,0,-1)+1)</f>
        <v>8</v>
      </c>
      <c r="I1082" s="7">
        <f ca="1">FIND(I$4,OFFSET(I1082,0,3-COLUMNS(D:G)-OFFSET(I1082,4-ROW(),COLUMNS($G:$K))),OFFSET(I1082,0,-1)+1)</f>
        <v>11</v>
      </c>
      <c r="J1082" s="75">
        <f ca="1">IFERROR(FIND(J$4,OFFSET(J1082,0,-2-OFFSET(J1082,4-ROW(),4))),LEN(OFFSET(J1082,0,-2-OFFSET(J1082,4-ROW(),4)))+1)</f>
        <v>13</v>
      </c>
      <c r="K1082" s="8" t="str">
        <f ca="1">LEFT(OFFSET(K1082,0,-COLUMNS($E:$J)-OFFSET(K1082,4-ROW(),0)),G1082-1)</f>
        <v>122</v>
      </c>
      <c r="L1082" s="9" t="str">
        <f ca="1">MID(OFFSET(L1082,0,-COLUMNS($E:$J)-OFFSET(L1082,4-ROW(),0)),G1082+1,H1082-G1082-1)</f>
        <v>145</v>
      </c>
      <c r="M1082" s="9" t="str">
        <f ca="1">MID(OFFSET(M1082,0,-COLUMNS($E:$J)-OFFSET(M1082,4-ROW(),0)),H1082+1,I1082-H1082-1)</f>
        <v>48</v>
      </c>
      <c r="N1082" s="9" t="str">
        <f ca="1">MID(OFFSET(N1082,0,-COLUMNS($E:$J)-OFFSET(N1082,4-ROW(),0)),I1082+1,J1082-I1082-1)</f>
        <v>0</v>
      </c>
      <c r="O1082" s="79" t="str">
        <f ca="1">MID(OFFSET(O1082,0,-COLUMNS($E:$J)-OFFSET(O1082,4-ROW(),0)),J1082+1,2)</f>
        <v/>
      </c>
      <c r="P1082" s="20">
        <f ca="1">IF(ISBLANK($D1082),"",(($K1082*2^8+$L1082)*2^8+$M1082)*2^8+$N1082)</f>
        <v>2056335360</v>
      </c>
      <c r="Q1082" s="20">
        <f ca="1">IF(O1082="",P1082,$P1082-MOD($P1082,2^(32-$O1082)))</f>
        <v>2056335360</v>
      </c>
      <c r="R1082" s="7">
        <f ca="1">FIND(R$4,OFFSET(R1082,0,3-COLUMNS($F:R)-OFFSET(R1082,4-ROW(),4)))</f>
        <v>4</v>
      </c>
      <c r="S1082" s="7">
        <f ca="1">FIND(S$4,OFFSET(S1082,0,3-COLUMNS($F:R)-OFFSET(S1082,4-ROW(),4)),OFFSET(S1082,0,-1)+1)</f>
        <v>8</v>
      </c>
      <c r="T1082" s="7">
        <f ca="1">FIND(T$4,OFFSET(T1082,0,3-COLUMNS($F:R)-OFFSET(T1082,4-ROW(),4)),OFFSET(T1082,0,-1)+1)</f>
        <v>11</v>
      </c>
      <c r="U1082" s="8" t="str">
        <f ca="1">LEFT(OFFSET(U1082,0,-COLUMNS($G:$T)-OFFSET(U1082,4-ROW(),0)),R1082-1)</f>
        <v>122</v>
      </c>
      <c r="V1082" s="9" t="str">
        <f ca="1">MID(OFFSET(V1082,0,-COLUMNS($G:$T)-OFFSET(V1082,4-ROW(),0)),R1082+1,S1082-R1082-1)</f>
        <v>145</v>
      </c>
      <c r="W1082" s="9" t="str">
        <f ca="1">MID(OFFSET(W1082,0,-COLUMNS($G:$T)-OFFSET(W1082,4-ROW(),0)),S1082+1,T1082-S1082-1)</f>
        <v>63</v>
      </c>
      <c r="X1082" s="9" t="str">
        <f ca="1">MID(OFFSET(X1082,0,-COLUMNS($G:$T)-OFFSET(X1082,4-ROW(),0)),T1082+1,3)</f>
        <v>255</v>
      </c>
      <c r="Y1082" s="21">
        <f ca="1">IF(ISBLANK($F1082),"",IF(O1082="",(($U1082*2^8+$V1082)*2^8+$W1082)*2^8+$X1082,$Q1082+2^(32-$O1082)-1))</f>
        <v>2056339455</v>
      </c>
      <c r="Z1082" s="88" t="str">
        <f t="shared" si="16"/>
        <v>JP</v>
      </c>
    </row>
    <row r="1083" spans="2:26" x14ac:dyDescent="0.15">
      <c r="B1083" s="87">
        <v>1079</v>
      </c>
      <c r="C1083" s="92" t="s">
        <v>4474</v>
      </c>
      <c r="D1083" s="53" t="s">
        <v>2232</v>
      </c>
      <c r="E1083" s="25" t="s">
        <v>8</v>
      </c>
      <c r="F1083" s="25" t="s">
        <v>2233</v>
      </c>
      <c r="G1083" s="7">
        <f ca="1">FIND(G$4,OFFSET(G1083,0,3-COLUMNS(D:G)-OFFSET(G1083,4-ROW(),COLUMNS($G:$K))))</f>
        <v>4</v>
      </c>
      <c r="H1083" s="7">
        <f ca="1">FIND(H$4,OFFSET(H1083,0,3-COLUMNS(D:G)-OFFSET(H1083,4-ROW(),COLUMNS($G:$K))),OFFSET(H1083,0,-1)+1)</f>
        <v>8</v>
      </c>
      <c r="I1083" s="7">
        <f ca="1">FIND(I$4,OFFSET(I1083,0,3-COLUMNS(D:G)-OFFSET(I1083,4-ROW(),COLUMNS($G:$K))),OFFSET(I1083,0,-1)+1)</f>
        <v>11</v>
      </c>
      <c r="J1083" s="75">
        <f ca="1">IFERROR(FIND(J$4,OFFSET(J1083,0,-2-OFFSET(J1083,4-ROW(),4))),LEN(OFFSET(J1083,0,-2-OFFSET(J1083,4-ROW(),4)))+1)</f>
        <v>13</v>
      </c>
      <c r="K1083" s="8" t="str">
        <f ca="1">LEFT(OFFSET(K1083,0,-COLUMNS($E:$J)-OFFSET(K1083,4-ROW(),0)),G1083-1)</f>
        <v>122</v>
      </c>
      <c r="L1083" s="9" t="str">
        <f ca="1">MID(OFFSET(L1083,0,-COLUMNS($E:$J)-OFFSET(L1083,4-ROW(),0)),G1083+1,H1083-G1083-1)</f>
        <v>145</v>
      </c>
      <c r="M1083" s="9" t="str">
        <f ca="1">MID(OFFSET(M1083,0,-COLUMNS($E:$J)-OFFSET(M1083,4-ROW(),0)),H1083+1,I1083-H1083-1)</f>
        <v>64</v>
      </c>
      <c r="N1083" s="9" t="str">
        <f ca="1">MID(OFFSET(N1083,0,-COLUMNS($E:$J)-OFFSET(N1083,4-ROW(),0)),I1083+1,J1083-I1083-1)</f>
        <v>0</v>
      </c>
      <c r="O1083" s="79" t="str">
        <f ca="1">MID(OFFSET(O1083,0,-COLUMNS($E:$J)-OFFSET(O1083,4-ROW(),0)),J1083+1,2)</f>
        <v/>
      </c>
      <c r="P1083" s="20">
        <f ca="1">IF(ISBLANK($D1083),"",(($K1083*2^8+$L1083)*2^8+$M1083)*2^8+$N1083)</f>
        <v>2056339456</v>
      </c>
      <c r="Q1083" s="20">
        <f ca="1">IF(O1083="",P1083,$P1083-MOD($P1083,2^(32-$O1083)))</f>
        <v>2056339456</v>
      </c>
      <c r="R1083" s="7">
        <f ca="1">FIND(R$4,OFFSET(R1083,0,3-COLUMNS($F:R)-OFFSET(R1083,4-ROW(),4)))</f>
        <v>4</v>
      </c>
      <c r="S1083" s="7">
        <f ca="1">FIND(S$4,OFFSET(S1083,0,3-COLUMNS($F:R)-OFFSET(S1083,4-ROW(),4)),OFFSET(S1083,0,-1)+1)</f>
        <v>8</v>
      </c>
      <c r="T1083" s="7">
        <f ca="1">FIND(T$4,OFFSET(T1083,0,3-COLUMNS($F:R)-OFFSET(T1083,4-ROW(),4)),OFFSET(T1083,0,-1)+1)</f>
        <v>11</v>
      </c>
      <c r="U1083" s="8" t="str">
        <f ca="1">LEFT(OFFSET(U1083,0,-COLUMNS($G:$T)-OFFSET(U1083,4-ROW(),0)),R1083-1)</f>
        <v>122</v>
      </c>
      <c r="V1083" s="9" t="str">
        <f ca="1">MID(OFFSET(V1083,0,-COLUMNS($G:$T)-OFFSET(V1083,4-ROW(),0)),R1083+1,S1083-R1083-1)</f>
        <v>145</v>
      </c>
      <c r="W1083" s="9" t="str">
        <f ca="1">MID(OFFSET(W1083,0,-COLUMNS($G:$T)-OFFSET(W1083,4-ROW(),0)),S1083+1,T1083-S1083-1)</f>
        <v>95</v>
      </c>
      <c r="X1083" s="9" t="str">
        <f ca="1">MID(OFFSET(X1083,0,-COLUMNS($G:$T)-OFFSET(X1083,4-ROW(),0)),T1083+1,3)</f>
        <v>255</v>
      </c>
      <c r="Y1083" s="21">
        <f ca="1">IF(ISBLANK($F1083),"",IF(O1083="",(($U1083*2^8+$V1083)*2^8+$W1083)*2^8+$X1083,$Q1083+2^(32-$O1083)-1))</f>
        <v>2056347647</v>
      </c>
      <c r="Z1083" s="88" t="str">
        <f t="shared" si="16"/>
        <v>JP</v>
      </c>
    </row>
    <row r="1084" spans="2:26" x14ac:dyDescent="0.15">
      <c r="B1084" s="87">
        <v>1080</v>
      </c>
      <c r="C1084" s="92" t="s">
        <v>4474</v>
      </c>
      <c r="D1084" s="53" t="s">
        <v>2234</v>
      </c>
      <c r="E1084" s="25" t="s">
        <v>8</v>
      </c>
      <c r="F1084" s="25" t="s">
        <v>2235</v>
      </c>
      <c r="G1084" s="7">
        <f ca="1">FIND(G$4,OFFSET(G1084,0,3-COLUMNS(D:G)-OFFSET(G1084,4-ROW(),COLUMNS($G:$K))))</f>
        <v>4</v>
      </c>
      <c r="H1084" s="7">
        <f ca="1">FIND(H$4,OFFSET(H1084,0,3-COLUMNS(D:G)-OFFSET(H1084,4-ROW(),COLUMNS($G:$K))),OFFSET(H1084,0,-1)+1)</f>
        <v>8</v>
      </c>
      <c r="I1084" s="7">
        <f ca="1">FIND(I$4,OFFSET(I1084,0,3-COLUMNS(D:G)-OFFSET(I1084,4-ROW(),COLUMNS($G:$K))),OFFSET(I1084,0,-1)+1)</f>
        <v>11</v>
      </c>
      <c r="J1084" s="75">
        <f ca="1">IFERROR(FIND(J$4,OFFSET(J1084,0,-2-OFFSET(J1084,4-ROW(),4))),LEN(OFFSET(J1084,0,-2-OFFSET(J1084,4-ROW(),4)))+1)</f>
        <v>13</v>
      </c>
      <c r="K1084" s="8" t="str">
        <f ca="1">LEFT(OFFSET(K1084,0,-COLUMNS($E:$J)-OFFSET(K1084,4-ROW(),0)),G1084-1)</f>
        <v>122</v>
      </c>
      <c r="L1084" s="9" t="str">
        <f ca="1">MID(OFFSET(L1084,0,-COLUMNS($E:$J)-OFFSET(L1084,4-ROW(),0)),G1084+1,H1084-G1084-1)</f>
        <v>145</v>
      </c>
      <c r="M1084" s="9" t="str">
        <f ca="1">MID(OFFSET(M1084,0,-COLUMNS($E:$J)-OFFSET(M1084,4-ROW(),0)),H1084+1,I1084-H1084-1)</f>
        <v>96</v>
      </c>
      <c r="N1084" s="9" t="str">
        <f ca="1">MID(OFFSET(N1084,0,-COLUMNS($E:$J)-OFFSET(N1084,4-ROW(),0)),I1084+1,J1084-I1084-1)</f>
        <v>0</v>
      </c>
      <c r="O1084" s="79" t="str">
        <f ca="1">MID(OFFSET(O1084,0,-COLUMNS($E:$J)-OFFSET(O1084,4-ROW(),0)),J1084+1,2)</f>
        <v/>
      </c>
      <c r="P1084" s="20">
        <f ca="1">IF(ISBLANK($D1084),"",(($K1084*2^8+$L1084)*2^8+$M1084)*2^8+$N1084)</f>
        <v>2056347648</v>
      </c>
      <c r="Q1084" s="20">
        <f ca="1">IF(O1084="",P1084,$P1084-MOD($P1084,2^(32-$O1084)))</f>
        <v>2056347648</v>
      </c>
      <c r="R1084" s="7">
        <f ca="1">FIND(R$4,OFFSET(R1084,0,3-COLUMNS($F:R)-OFFSET(R1084,4-ROW(),4)))</f>
        <v>4</v>
      </c>
      <c r="S1084" s="7">
        <f ca="1">FIND(S$4,OFFSET(S1084,0,3-COLUMNS($F:R)-OFFSET(S1084,4-ROW(),4)),OFFSET(S1084,0,-1)+1)</f>
        <v>8</v>
      </c>
      <c r="T1084" s="7">
        <f ca="1">FIND(T$4,OFFSET(T1084,0,3-COLUMNS($F:R)-OFFSET(T1084,4-ROW(),4)),OFFSET(T1084,0,-1)+1)</f>
        <v>12</v>
      </c>
      <c r="U1084" s="8" t="str">
        <f ca="1">LEFT(OFFSET(U1084,0,-COLUMNS($G:$T)-OFFSET(U1084,4-ROW(),0)),R1084-1)</f>
        <v>122</v>
      </c>
      <c r="V1084" s="9" t="str">
        <f ca="1">MID(OFFSET(V1084,0,-COLUMNS($G:$T)-OFFSET(V1084,4-ROW(),0)),R1084+1,S1084-R1084-1)</f>
        <v>145</v>
      </c>
      <c r="W1084" s="9" t="str">
        <f ca="1">MID(OFFSET(W1084,0,-COLUMNS($G:$T)-OFFSET(W1084,4-ROW(),0)),S1084+1,T1084-S1084-1)</f>
        <v>111</v>
      </c>
      <c r="X1084" s="9" t="str">
        <f ca="1">MID(OFFSET(X1084,0,-COLUMNS($G:$T)-OFFSET(X1084,4-ROW(),0)),T1084+1,3)</f>
        <v>255</v>
      </c>
      <c r="Y1084" s="21">
        <f ca="1">IF(ISBLANK($F1084),"",IF(O1084="",(($U1084*2^8+$V1084)*2^8+$W1084)*2^8+$X1084,$Q1084+2^(32-$O1084)-1))</f>
        <v>2056351743</v>
      </c>
      <c r="Z1084" s="88" t="str">
        <f t="shared" si="16"/>
        <v>JP</v>
      </c>
    </row>
    <row r="1085" spans="2:26" x14ac:dyDescent="0.15">
      <c r="B1085" s="87">
        <v>1081</v>
      </c>
      <c r="C1085" s="92" t="s">
        <v>4474</v>
      </c>
      <c r="D1085" s="53" t="s">
        <v>2236</v>
      </c>
      <c r="E1085" s="25" t="s">
        <v>8</v>
      </c>
      <c r="F1085" s="25" t="s">
        <v>2237</v>
      </c>
      <c r="G1085" s="7">
        <f ca="1">FIND(G$4,OFFSET(G1085,0,3-COLUMNS(D:G)-OFFSET(G1085,4-ROW(),COLUMNS($G:$K))))</f>
        <v>4</v>
      </c>
      <c r="H1085" s="7">
        <f ca="1">FIND(H$4,OFFSET(H1085,0,3-COLUMNS(D:G)-OFFSET(H1085,4-ROW(),COLUMNS($G:$K))),OFFSET(H1085,0,-1)+1)</f>
        <v>8</v>
      </c>
      <c r="I1085" s="7">
        <f ca="1">FIND(I$4,OFFSET(I1085,0,3-COLUMNS(D:G)-OFFSET(I1085,4-ROW(),COLUMNS($G:$K))),OFFSET(I1085,0,-1)+1)</f>
        <v>12</v>
      </c>
      <c r="J1085" s="75">
        <f ca="1">IFERROR(FIND(J$4,OFFSET(J1085,0,-2-OFFSET(J1085,4-ROW(),4))),LEN(OFFSET(J1085,0,-2-OFFSET(J1085,4-ROW(),4)))+1)</f>
        <v>14</v>
      </c>
      <c r="K1085" s="8" t="str">
        <f ca="1">LEFT(OFFSET(K1085,0,-COLUMNS($E:$J)-OFFSET(K1085,4-ROW(),0)),G1085-1)</f>
        <v>122</v>
      </c>
      <c r="L1085" s="9" t="str">
        <f ca="1">MID(OFFSET(L1085,0,-COLUMNS($E:$J)-OFFSET(L1085,4-ROW(),0)),G1085+1,H1085-G1085-1)</f>
        <v>145</v>
      </c>
      <c r="M1085" s="9" t="str">
        <f ca="1">MID(OFFSET(M1085,0,-COLUMNS($E:$J)-OFFSET(M1085,4-ROW(),0)),H1085+1,I1085-H1085-1)</f>
        <v>112</v>
      </c>
      <c r="N1085" s="9" t="str">
        <f ca="1">MID(OFFSET(N1085,0,-COLUMNS($E:$J)-OFFSET(N1085,4-ROW(),0)),I1085+1,J1085-I1085-1)</f>
        <v>0</v>
      </c>
      <c r="O1085" s="79" t="str">
        <f ca="1">MID(OFFSET(O1085,0,-COLUMNS($E:$J)-OFFSET(O1085,4-ROW(),0)),J1085+1,2)</f>
        <v/>
      </c>
      <c r="P1085" s="20">
        <f ca="1">IF(ISBLANK($D1085),"",(($K1085*2^8+$L1085)*2^8+$M1085)*2^8+$N1085)</f>
        <v>2056351744</v>
      </c>
      <c r="Q1085" s="20">
        <f ca="1">IF(O1085="",P1085,$P1085-MOD($P1085,2^(32-$O1085)))</f>
        <v>2056351744</v>
      </c>
      <c r="R1085" s="7">
        <f ca="1">FIND(R$4,OFFSET(R1085,0,3-COLUMNS($F:R)-OFFSET(R1085,4-ROW(),4)))</f>
        <v>4</v>
      </c>
      <c r="S1085" s="7">
        <f ca="1">FIND(S$4,OFFSET(S1085,0,3-COLUMNS($F:R)-OFFSET(S1085,4-ROW(),4)),OFFSET(S1085,0,-1)+1)</f>
        <v>8</v>
      </c>
      <c r="T1085" s="7">
        <f ca="1">FIND(T$4,OFFSET(T1085,0,3-COLUMNS($F:R)-OFFSET(T1085,4-ROW(),4)),OFFSET(T1085,0,-1)+1)</f>
        <v>12</v>
      </c>
      <c r="U1085" s="8" t="str">
        <f ca="1">LEFT(OFFSET(U1085,0,-COLUMNS($G:$T)-OFFSET(U1085,4-ROW(),0)),R1085-1)</f>
        <v>122</v>
      </c>
      <c r="V1085" s="9" t="str">
        <f ca="1">MID(OFFSET(V1085,0,-COLUMNS($G:$T)-OFFSET(V1085,4-ROW(),0)),R1085+1,S1085-R1085-1)</f>
        <v>145</v>
      </c>
      <c r="W1085" s="9" t="str">
        <f ca="1">MID(OFFSET(W1085,0,-COLUMNS($G:$T)-OFFSET(W1085,4-ROW(),0)),S1085+1,T1085-S1085-1)</f>
        <v>114</v>
      </c>
      <c r="X1085" s="9" t="str">
        <f ca="1">MID(OFFSET(X1085,0,-COLUMNS($G:$T)-OFFSET(X1085,4-ROW(),0)),T1085+1,3)</f>
        <v>255</v>
      </c>
      <c r="Y1085" s="21">
        <f ca="1">IF(ISBLANK($F1085),"",IF(O1085="",(($U1085*2^8+$V1085)*2^8+$W1085)*2^8+$X1085,$Q1085+2^(32-$O1085)-1))</f>
        <v>2056352511</v>
      </c>
      <c r="Z1085" s="88" t="str">
        <f t="shared" si="16"/>
        <v>JP</v>
      </c>
    </row>
    <row r="1086" spans="2:26" x14ac:dyDescent="0.15">
      <c r="B1086" s="87">
        <v>1082</v>
      </c>
      <c r="C1086" s="92" t="s">
        <v>4474</v>
      </c>
      <c r="D1086" s="53" t="s">
        <v>2238</v>
      </c>
      <c r="E1086" s="25" t="s">
        <v>8</v>
      </c>
      <c r="F1086" s="25" t="s">
        <v>2239</v>
      </c>
      <c r="G1086" s="7">
        <f ca="1">FIND(G$4,OFFSET(G1086,0,3-COLUMNS(D:G)-OFFSET(G1086,4-ROW(),COLUMNS($G:$K))))</f>
        <v>4</v>
      </c>
      <c r="H1086" s="7">
        <f ca="1">FIND(H$4,OFFSET(H1086,0,3-COLUMNS(D:G)-OFFSET(H1086,4-ROW(),COLUMNS($G:$K))),OFFSET(H1086,0,-1)+1)</f>
        <v>8</v>
      </c>
      <c r="I1086" s="7">
        <f ca="1">FIND(I$4,OFFSET(I1086,0,3-COLUMNS(D:G)-OFFSET(I1086,4-ROW(),COLUMNS($G:$K))),OFFSET(I1086,0,-1)+1)</f>
        <v>12</v>
      </c>
      <c r="J1086" s="75">
        <f ca="1">IFERROR(FIND(J$4,OFFSET(J1086,0,-2-OFFSET(J1086,4-ROW(),4))),LEN(OFFSET(J1086,0,-2-OFFSET(J1086,4-ROW(),4)))+1)</f>
        <v>14</v>
      </c>
      <c r="K1086" s="8" t="str">
        <f ca="1">LEFT(OFFSET(K1086,0,-COLUMNS($E:$J)-OFFSET(K1086,4-ROW(),0)),G1086-1)</f>
        <v>122</v>
      </c>
      <c r="L1086" s="9" t="str">
        <f ca="1">MID(OFFSET(L1086,0,-COLUMNS($E:$J)-OFFSET(L1086,4-ROW(),0)),G1086+1,H1086-G1086-1)</f>
        <v>145</v>
      </c>
      <c r="M1086" s="9" t="str">
        <f ca="1">MID(OFFSET(M1086,0,-COLUMNS($E:$J)-OFFSET(M1086,4-ROW(),0)),H1086+1,I1086-H1086-1)</f>
        <v>115</v>
      </c>
      <c r="N1086" s="9" t="str">
        <f ca="1">MID(OFFSET(N1086,0,-COLUMNS($E:$J)-OFFSET(N1086,4-ROW(),0)),I1086+1,J1086-I1086-1)</f>
        <v>0</v>
      </c>
      <c r="O1086" s="79" t="str">
        <f ca="1">MID(OFFSET(O1086,0,-COLUMNS($E:$J)-OFFSET(O1086,4-ROW(),0)),J1086+1,2)</f>
        <v/>
      </c>
      <c r="P1086" s="20">
        <f ca="1">IF(ISBLANK($D1086),"",(($K1086*2^8+$L1086)*2^8+$M1086)*2^8+$N1086)</f>
        <v>2056352512</v>
      </c>
      <c r="Q1086" s="20">
        <f ca="1">IF(O1086="",P1086,$P1086-MOD($P1086,2^(32-$O1086)))</f>
        <v>2056352512</v>
      </c>
      <c r="R1086" s="7">
        <f ca="1">FIND(R$4,OFFSET(R1086,0,3-COLUMNS($F:R)-OFFSET(R1086,4-ROW(),4)))</f>
        <v>4</v>
      </c>
      <c r="S1086" s="7">
        <f ca="1">FIND(S$4,OFFSET(S1086,0,3-COLUMNS($F:R)-OFFSET(S1086,4-ROW(),4)),OFFSET(S1086,0,-1)+1)</f>
        <v>8</v>
      </c>
      <c r="T1086" s="7">
        <f ca="1">FIND(T$4,OFFSET(T1086,0,3-COLUMNS($F:R)-OFFSET(T1086,4-ROW(),4)),OFFSET(T1086,0,-1)+1)</f>
        <v>12</v>
      </c>
      <c r="U1086" s="8" t="str">
        <f ca="1">LEFT(OFFSET(U1086,0,-COLUMNS($G:$T)-OFFSET(U1086,4-ROW(),0)),R1086-1)</f>
        <v>122</v>
      </c>
      <c r="V1086" s="9" t="str">
        <f ca="1">MID(OFFSET(V1086,0,-COLUMNS($G:$T)-OFFSET(V1086,4-ROW(),0)),R1086+1,S1086-R1086-1)</f>
        <v>145</v>
      </c>
      <c r="W1086" s="9" t="str">
        <f ca="1">MID(OFFSET(W1086,0,-COLUMNS($G:$T)-OFFSET(W1086,4-ROW(),0)),S1086+1,T1086-S1086-1)</f>
        <v>115</v>
      </c>
      <c r="X1086" s="9" t="str">
        <f ca="1">MID(OFFSET(X1086,0,-COLUMNS($G:$T)-OFFSET(X1086,4-ROW(),0)),T1086+1,3)</f>
        <v>255</v>
      </c>
      <c r="Y1086" s="21">
        <f ca="1">IF(ISBLANK($F1086),"",IF(O1086="",(($U1086*2^8+$V1086)*2^8+$W1086)*2^8+$X1086,$Q1086+2^(32-$O1086)-1))</f>
        <v>2056352767</v>
      </c>
      <c r="Z1086" s="88" t="str">
        <f t="shared" si="16"/>
        <v>JP</v>
      </c>
    </row>
    <row r="1087" spans="2:26" x14ac:dyDescent="0.15">
      <c r="B1087" s="87">
        <v>1083</v>
      </c>
      <c r="C1087" s="92" t="s">
        <v>4474</v>
      </c>
      <c r="D1087" s="53" t="s">
        <v>2240</v>
      </c>
      <c r="E1087" s="25" t="s">
        <v>8</v>
      </c>
      <c r="F1087" s="25" t="s">
        <v>2241</v>
      </c>
      <c r="G1087" s="7">
        <f ca="1">FIND(G$4,OFFSET(G1087,0,3-COLUMNS(D:G)-OFFSET(G1087,4-ROW(),COLUMNS($G:$K))))</f>
        <v>4</v>
      </c>
      <c r="H1087" s="7">
        <f ca="1">FIND(H$4,OFFSET(H1087,0,3-COLUMNS(D:G)-OFFSET(H1087,4-ROW(),COLUMNS($G:$K))),OFFSET(H1087,0,-1)+1)</f>
        <v>8</v>
      </c>
      <c r="I1087" s="7">
        <f ca="1">FIND(I$4,OFFSET(I1087,0,3-COLUMNS(D:G)-OFFSET(I1087,4-ROW(),COLUMNS($G:$K))),OFFSET(I1087,0,-1)+1)</f>
        <v>12</v>
      </c>
      <c r="J1087" s="75">
        <f ca="1">IFERROR(FIND(J$4,OFFSET(J1087,0,-2-OFFSET(J1087,4-ROW(),4))),LEN(OFFSET(J1087,0,-2-OFFSET(J1087,4-ROW(),4)))+1)</f>
        <v>14</v>
      </c>
      <c r="K1087" s="8" t="str">
        <f ca="1">LEFT(OFFSET(K1087,0,-COLUMNS($E:$J)-OFFSET(K1087,4-ROW(),0)),G1087-1)</f>
        <v>122</v>
      </c>
      <c r="L1087" s="9" t="str">
        <f ca="1">MID(OFFSET(L1087,0,-COLUMNS($E:$J)-OFFSET(L1087,4-ROW(),0)),G1087+1,H1087-G1087-1)</f>
        <v>145</v>
      </c>
      <c r="M1087" s="9" t="str">
        <f ca="1">MID(OFFSET(M1087,0,-COLUMNS($E:$J)-OFFSET(M1087,4-ROW(),0)),H1087+1,I1087-H1087-1)</f>
        <v>116</v>
      </c>
      <c r="N1087" s="9" t="str">
        <f ca="1">MID(OFFSET(N1087,0,-COLUMNS($E:$J)-OFFSET(N1087,4-ROW(),0)),I1087+1,J1087-I1087-1)</f>
        <v>0</v>
      </c>
      <c r="O1087" s="79" t="str">
        <f ca="1">MID(OFFSET(O1087,0,-COLUMNS($E:$J)-OFFSET(O1087,4-ROW(),0)),J1087+1,2)</f>
        <v/>
      </c>
      <c r="P1087" s="20">
        <f ca="1">IF(ISBLANK($D1087),"",(($K1087*2^8+$L1087)*2^8+$M1087)*2^8+$N1087)</f>
        <v>2056352768</v>
      </c>
      <c r="Q1087" s="20">
        <f ca="1">IF(O1087="",P1087,$P1087-MOD($P1087,2^(32-$O1087)))</f>
        <v>2056352768</v>
      </c>
      <c r="R1087" s="7">
        <f ca="1">FIND(R$4,OFFSET(R1087,0,3-COLUMNS($F:R)-OFFSET(R1087,4-ROW(),4)))</f>
        <v>4</v>
      </c>
      <c r="S1087" s="7">
        <f ca="1">FIND(S$4,OFFSET(S1087,0,3-COLUMNS($F:R)-OFFSET(S1087,4-ROW(),4)),OFFSET(S1087,0,-1)+1)</f>
        <v>8</v>
      </c>
      <c r="T1087" s="7">
        <f ca="1">FIND(T$4,OFFSET(T1087,0,3-COLUMNS($F:R)-OFFSET(T1087,4-ROW(),4)),OFFSET(T1087,0,-1)+1)</f>
        <v>12</v>
      </c>
      <c r="U1087" s="8" t="str">
        <f ca="1">LEFT(OFFSET(U1087,0,-COLUMNS($G:$T)-OFFSET(U1087,4-ROW(),0)),R1087-1)</f>
        <v>122</v>
      </c>
      <c r="V1087" s="9" t="str">
        <f ca="1">MID(OFFSET(V1087,0,-COLUMNS($G:$T)-OFFSET(V1087,4-ROW(),0)),R1087+1,S1087-R1087-1)</f>
        <v>145</v>
      </c>
      <c r="W1087" s="9" t="str">
        <f ca="1">MID(OFFSET(W1087,0,-COLUMNS($G:$T)-OFFSET(W1087,4-ROW(),0)),S1087+1,T1087-S1087-1)</f>
        <v>129</v>
      </c>
      <c r="X1087" s="9" t="str">
        <f ca="1">MID(OFFSET(X1087,0,-COLUMNS($G:$T)-OFFSET(X1087,4-ROW(),0)),T1087+1,3)</f>
        <v>255</v>
      </c>
      <c r="Y1087" s="21">
        <f ca="1">IF(ISBLANK($F1087),"",IF(O1087="",(($U1087*2^8+$V1087)*2^8+$W1087)*2^8+$X1087,$Q1087+2^(32-$O1087)-1))</f>
        <v>2056356351</v>
      </c>
      <c r="Z1087" s="88" t="str">
        <f t="shared" si="16"/>
        <v>JP</v>
      </c>
    </row>
    <row r="1088" spans="2:26" x14ac:dyDescent="0.15">
      <c r="B1088" s="87">
        <v>1084</v>
      </c>
      <c r="C1088" s="92" t="s">
        <v>4474</v>
      </c>
      <c r="D1088" s="53" t="s">
        <v>2242</v>
      </c>
      <c r="E1088" s="25" t="s">
        <v>8</v>
      </c>
      <c r="F1088" s="25" t="s">
        <v>2243</v>
      </c>
      <c r="G1088" s="7">
        <f ca="1">FIND(G$4,OFFSET(G1088,0,3-COLUMNS(D:G)-OFFSET(G1088,4-ROW(),COLUMNS($G:$K))))</f>
        <v>4</v>
      </c>
      <c r="H1088" s="7">
        <f ca="1">FIND(H$4,OFFSET(H1088,0,3-COLUMNS(D:G)-OFFSET(H1088,4-ROW(),COLUMNS($G:$K))),OFFSET(H1088,0,-1)+1)</f>
        <v>8</v>
      </c>
      <c r="I1088" s="7">
        <f ca="1">FIND(I$4,OFFSET(I1088,0,3-COLUMNS(D:G)-OFFSET(I1088,4-ROW(),COLUMNS($G:$K))),OFFSET(I1088,0,-1)+1)</f>
        <v>12</v>
      </c>
      <c r="J1088" s="75">
        <f ca="1">IFERROR(FIND(J$4,OFFSET(J1088,0,-2-OFFSET(J1088,4-ROW(),4))),LEN(OFFSET(J1088,0,-2-OFFSET(J1088,4-ROW(),4)))+1)</f>
        <v>14</v>
      </c>
      <c r="K1088" s="8" t="str">
        <f ca="1">LEFT(OFFSET(K1088,0,-COLUMNS($E:$J)-OFFSET(K1088,4-ROW(),0)),G1088-1)</f>
        <v>122</v>
      </c>
      <c r="L1088" s="9" t="str">
        <f ca="1">MID(OFFSET(L1088,0,-COLUMNS($E:$J)-OFFSET(L1088,4-ROW(),0)),G1088+1,H1088-G1088-1)</f>
        <v>145</v>
      </c>
      <c r="M1088" s="9" t="str">
        <f ca="1">MID(OFFSET(M1088,0,-COLUMNS($E:$J)-OFFSET(M1088,4-ROW(),0)),H1088+1,I1088-H1088-1)</f>
        <v>130</v>
      </c>
      <c r="N1088" s="9" t="str">
        <f ca="1">MID(OFFSET(N1088,0,-COLUMNS($E:$J)-OFFSET(N1088,4-ROW(),0)),I1088+1,J1088-I1088-1)</f>
        <v>0</v>
      </c>
      <c r="O1088" s="79" t="str">
        <f ca="1">MID(OFFSET(O1088,0,-COLUMNS($E:$J)-OFFSET(O1088,4-ROW(),0)),J1088+1,2)</f>
        <v/>
      </c>
      <c r="P1088" s="20">
        <f ca="1">IF(ISBLANK($D1088),"",(($K1088*2^8+$L1088)*2^8+$M1088)*2^8+$N1088)</f>
        <v>2056356352</v>
      </c>
      <c r="Q1088" s="20">
        <f ca="1">IF(O1088="",P1088,$P1088-MOD($P1088,2^(32-$O1088)))</f>
        <v>2056356352</v>
      </c>
      <c r="R1088" s="7">
        <f ca="1">FIND(R$4,OFFSET(R1088,0,3-COLUMNS($F:R)-OFFSET(R1088,4-ROW(),4)))</f>
        <v>4</v>
      </c>
      <c r="S1088" s="7">
        <f ca="1">FIND(S$4,OFFSET(S1088,0,3-COLUMNS($F:R)-OFFSET(S1088,4-ROW(),4)),OFFSET(S1088,0,-1)+1)</f>
        <v>8</v>
      </c>
      <c r="T1088" s="7">
        <f ca="1">FIND(T$4,OFFSET(T1088,0,3-COLUMNS($F:R)-OFFSET(T1088,4-ROW(),4)),OFFSET(T1088,0,-1)+1)</f>
        <v>12</v>
      </c>
      <c r="U1088" s="8" t="str">
        <f ca="1">LEFT(OFFSET(U1088,0,-COLUMNS($G:$T)-OFFSET(U1088,4-ROW(),0)),R1088-1)</f>
        <v>122</v>
      </c>
      <c r="V1088" s="9" t="str">
        <f ca="1">MID(OFFSET(V1088,0,-COLUMNS($G:$T)-OFFSET(V1088,4-ROW(),0)),R1088+1,S1088-R1088-1)</f>
        <v>145</v>
      </c>
      <c r="W1088" s="9" t="str">
        <f ca="1">MID(OFFSET(W1088,0,-COLUMNS($G:$T)-OFFSET(W1088,4-ROW(),0)),S1088+1,T1088-S1088-1)</f>
        <v>130</v>
      </c>
      <c r="X1088" s="9" t="str">
        <f ca="1">MID(OFFSET(X1088,0,-COLUMNS($G:$T)-OFFSET(X1088,4-ROW(),0)),T1088+1,3)</f>
        <v>255</v>
      </c>
      <c r="Y1088" s="21">
        <f ca="1">IF(ISBLANK($F1088),"",IF(O1088="",(($U1088*2^8+$V1088)*2^8+$W1088)*2^8+$X1088,$Q1088+2^(32-$O1088)-1))</f>
        <v>2056356607</v>
      </c>
      <c r="Z1088" s="88" t="str">
        <f t="shared" si="16"/>
        <v>JP</v>
      </c>
    </row>
    <row r="1089" spans="2:26" x14ac:dyDescent="0.15">
      <c r="B1089" s="87">
        <v>1085</v>
      </c>
      <c r="C1089" s="92" t="s">
        <v>4474</v>
      </c>
      <c r="D1089" s="53" t="s">
        <v>2244</v>
      </c>
      <c r="E1089" s="25" t="s">
        <v>8</v>
      </c>
      <c r="F1089" s="25" t="s">
        <v>2245</v>
      </c>
      <c r="G1089" s="7">
        <f ca="1">FIND(G$4,OFFSET(G1089,0,3-COLUMNS(D:G)-OFFSET(G1089,4-ROW(),COLUMNS($G:$K))))</f>
        <v>4</v>
      </c>
      <c r="H1089" s="7">
        <f ca="1">FIND(H$4,OFFSET(H1089,0,3-COLUMNS(D:G)-OFFSET(H1089,4-ROW(),COLUMNS($G:$K))),OFFSET(H1089,0,-1)+1)</f>
        <v>8</v>
      </c>
      <c r="I1089" s="7">
        <f ca="1">FIND(I$4,OFFSET(I1089,0,3-COLUMNS(D:G)-OFFSET(I1089,4-ROW(),COLUMNS($G:$K))),OFFSET(I1089,0,-1)+1)</f>
        <v>12</v>
      </c>
      <c r="J1089" s="75">
        <f ca="1">IFERROR(FIND(J$4,OFFSET(J1089,0,-2-OFFSET(J1089,4-ROW(),4))),LEN(OFFSET(J1089,0,-2-OFFSET(J1089,4-ROW(),4)))+1)</f>
        <v>14</v>
      </c>
      <c r="K1089" s="8" t="str">
        <f ca="1">LEFT(OFFSET(K1089,0,-COLUMNS($E:$J)-OFFSET(K1089,4-ROW(),0)),G1089-1)</f>
        <v>122</v>
      </c>
      <c r="L1089" s="9" t="str">
        <f ca="1">MID(OFFSET(L1089,0,-COLUMNS($E:$J)-OFFSET(L1089,4-ROW(),0)),G1089+1,H1089-G1089-1)</f>
        <v>145</v>
      </c>
      <c r="M1089" s="9" t="str">
        <f ca="1">MID(OFFSET(M1089,0,-COLUMNS($E:$J)-OFFSET(M1089,4-ROW(),0)),H1089+1,I1089-H1089-1)</f>
        <v>131</v>
      </c>
      <c r="N1089" s="9" t="str">
        <f ca="1">MID(OFFSET(N1089,0,-COLUMNS($E:$J)-OFFSET(N1089,4-ROW(),0)),I1089+1,J1089-I1089-1)</f>
        <v>0</v>
      </c>
      <c r="O1089" s="79" t="str">
        <f ca="1">MID(OFFSET(O1089,0,-COLUMNS($E:$J)-OFFSET(O1089,4-ROW(),0)),J1089+1,2)</f>
        <v/>
      </c>
      <c r="P1089" s="20">
        <f ca="1">IF(ISBLANK($D1089),"",(($K1089*2^8+$L1089)*2^8+$M1089)*2^8+$N1089)</f>
        <v>2056356608</v>
      </c>
      <c r="Q1089" s="20">
        <f ca="1">IF(O1089="",P1089,$P1089-MOD($P1089,2^(32-$O1089)))</f>
        <v>2056356608</v>
      </c>
      <c r="R1089" s="7">
        <f ca="1">FIND(R$4,OFFSET(R1089,0,3-COLUMNS($F:R)-OFFSET(R1089,4-ROW(),4)))</f>
        <v>4</v>
      </c>
      <c r="S1089" s="7">
        <f ca="1">FIND(S$4,OFFSET(S1089,0,3-COLUMNS($F:R)-OFFSET(S1089,4-ROW(),4)),OFFSET(S1089,0,-1)+1)</f>
        <v>8</v>
      </c>
      <c r="T1089" s="7">
        <f ca="1">FIND(T$4,OFFSET(T1089,0,3-COLUMNS($F:R)-OFFSET(T1089,4-ROW(),4)),OFFSET(T1089,0,-1)+1)</f>
        <v>12</v>
      </c>
      <c r="U1089" s="8" t="str">
        <f ca="1">LEFT(OFFSET(U1089,0,-COLUMNS($G:$T)-OFFSET(U1089,4-ROW(),0)),R1089-1)</f>
        <v>122</v>
      </c>
      <c r="V1089" s="9" t="str">
        <f ca="1">MID(OFFSET(V1089,0,-COLUMNS($G:$T)-OFFSET(V1089,4-ROW(),0)),R1089+1,S1089-R1089-1)</f>
        <v>145</v>
      </c>
      <c r="W1089" s="9" t="str">
        <f ca="1">MID(OFFSET(W1089,0,-COLUMNS($G:$T)-OFFSET(W1089,4-ROW(),0)),S1089+1,T1089-S1089-1)</f>
        <v>223</v>
      </c>
      <c r="X1089" s="9" t="str">
        <f ca="1">MID(OFFSET(X1089,0,-COLUMNS($G:$T)-OFFSET(X1089,4-ROW(),0)),T1089+1,3)</f>
        <v>255</v>
      </c>
      <c r="Y1089" s="21">
        <f ca="1">IF(ISBLANK($F1089),"",IF(O1089="",(($U1089*2^8+$V1089)*2^8+$W1089)*2^8+$X1089,$Q1089+2^(32-$O1089)-1))</f>
        <v>2056380415</v>
      </c>
      <c r="Z1089" s="88" t="str">
        <f t="shared" si="16"/>
        <v>JP</v>
      </c>
    </row>
    <row r="1090" spans="2:26" x14ac:dyDescent="0.15">
      <c r="B1090" s="87">
        <v>1086</v>
      </c>
      <c r="C1090" s="92" t="s">
        <v>4474</v>
      </c>
      <c r="D1090" s="53" t="s">
        <v>2246</v>
      </c>
      <c r="E1090" s="25" t="s">
        <v>8</v>
      </c>
      <c r="F1090" s="25" t="s">
        <v>2247</v>
      </c>
      <c r="G1090" s="7">
        <f ca="1">FIND(G$4,OFFSET(G1090,0,3-COLUMNS(D:G)-OFFSET(G1090,4-ROW(),COLUMNS($G:$K))))</f>
        <v>4</v>
      </c>
      <c r="H1090" s="7">
        <f ca="1">FIND(H$4,OFFSET(H1090,0,3-COLUMNS(D:G)-OFFSET(H1090,4-ROW(),COLUMNS($G:$K))),OFFSET(H1090,0,-1)+1)</f>
        <v>8</v>
      </c>
      <c r="I1090" s="7">
        <f ca="1">FIND(I$4,OFFSET(I1090,0,3-COLUMNS(D:G)-OFFSET(I1090,4-ROW(),COLUMNS($G:$K))),OFFSET(I1090,0,-1)+1)</f>
        <v>12</v>
      </c>
      <c r="J1090" s="75">
        <f ca="1">IFERROR(FIND(J$4,OFFSET(J1090,0,-2-OFFSET(J1090,4-ROW(),4))),LEN(OFFSET(J1090,0,-2-OFFSET(J1090,4-ROW(),4)))+1)</f>
        <v>14</v>
      </c>
      <c r="K1090" s="8" t="str">
        <f ca="1">LEFT(OFFSET(K1090,0,-COLUMNS($E:$J)-OFFSET(K1090,4-ROW(),0)),G1090-1)</f>
        <v>122</v>
      </c>
      <c r="L1090" s="9" t="str">
        <f ca="1">MID(OFFSET(L1090,0,-COLUMNS($E:$J)-OFFSET(L1090,4-ROW(),0)),G1090+1,H1090-G1090-1)</f>
        <v>145</v>
      </c>
      <c r="M1090" s="9" t="str">
        <f ca="1">MID(OFFSET(M1090,0,-COLUMNS($E:$J)-OFFSET(M1090,4-ROW(),0)),H1090+1,I1090-H1090-1)</f>
        <v>224</v>
      </c>
      <c r="N1090" s="9" t="str">
        <f ca="1">MID(OFFSET(N1090,0,-COLUMNS($E:$J)-OFFSET(N1090,4-ROW(),0)),I1090+1,J1090-I1090-1)</f>
        <v>0</v>
      </c>
      <c r="O1090" s="79" t="str">
        <f ca="1">MID(OFFSET(O1090,0,-COLUMNS($E:$J)-OFFSET(O1090,4-ROW(),0)),J1090+1,2)</f>
        <v/>
      </c>
      <c r="P1090" s="20">
        <f ca="1">IF(ISBLANK($D1090),"",(($K1090*2^8+$L1090)*2^8+$M1090)*2^8+$N1090)</f>
        <v>2056380416</v>
      </c>
      <c r="Q1090" s="20">
        <f ca="1">IF(O1090="",P1090,$P1090-MOD($P1090,2^(32-$O1090)))</f>
        <v>2056380416</v>
      </c>
      <c r="R1090" s="7">
        <f ca="1">FIND(R$4,OFFSET(R1090,0,3-COLUMNS($F:R)-OFFSET(R1090,4-ROW(),4)))</f>
        <v>4</v>
      </c>
      <c r="S1090" s="7">
        <f ca="1">FIND(S$4,OFFSET(S1090,0,3-COLUMNS($F:R)-OFFSET(S1090,4-ROW(),4)),OFFSET(S1090,0,-1)+1)</f>
        <v>8</v>
      </c>
      <c r="T1090" s="7">
        <f ca="1">FIND(T$4,OFFSET(T1090,0,3-COLUMNS($F:R)-OFFSET(T1090,4-ROW(),4)),OFFSET(T1090,0,-1)+1)</f>
        <v>12</v>
      </c>
      <c r="U1090" s="8" t="str">
        <f ca="1">LEFT(OFFSET(U1090,0,-COLUMNS($G:$T)-OFFSET(U1090,4-ROW(),0)),R1090-1)</f>
        <v>122</v>
      </c>
      <c r="V1090" s="9" t="str">
        <f ca="1">MID(OFFSET(V1090,0,-COLUMNS($G:$T)-OFFSET(V1090,4-ROW(),0)),R1090+1,S1090-R1090-1)</f>
        <v>145</v>
      </c>
      <c r="W1090" s="9" t="str">
        <f ca="1">MID(OFFSET(W1090,0,-COLUMNS($G:$T)-OFFSET(W1090,4-ROW(),0)),S1090+1,T1090-S1090-1)</f>
        <v>255</v>
      </c>
      <c r="X1090" s="9" t="str">
        <f ca="1">MID(OFFSET(X1090,0,-COLUMNS($G:$T)-OFFSET(X1090,4-ROW(),0)),T1090+1,3)</f>
        <v>255</v>
      </c>
      <c r="Y1090" s="21">
        <f ca="1">IF(ISBLANK($F1090),"",IF(O1090="",(($U1090*2^8+$V1090)*2^8+$W1090)*2^8+$X1090,$Q1090+2^(32-$O1090)-1))</f>
        <v>2056388607</v>
      </c>
      <c r="Z1090" s="88" t="str">
        <f t="shared" si="16"/>
        <v>JP</v>
      </c>
    </row>
    <row r="1091" spans="2:26" x14ac:dyDescent="0.15">
      <c r="B1091" s="87">
        <v>1087</v>
      </c>
      <c r="C1091" s="92" t="s">
        <v>4474</v>
      </c>
      <c r="D1091" s="53" t="s">
        <v>2248</v>
      </c>
      <c r="E1091" s="25" t="s">
        <v>8</v>
      </c>
      <c r="F1091" s="25" t="s">
        <v>2249</v>
      </c>
      <c r="G1091" s="7">
        <f ca="1">FIND(G$4,OFFSET(G1091,0,3-COLUMNS(D:G)-OFFSET(G1091,4-ROW(),COLUMNS($G:$K))))</f>
        <v>4</v>
      </c>
      <c r="H1091" s="7">
        <f ca="1">FIND(H$4,OFFSET(H1091,0,3-COLUMNS(D:G)-OFFSET(H1091,4-ROW(),COLUMNS($G:$K))),OFFSET(H1091,0,-1)+1)</f>
        <v>8</v>
      </c>
      <c r="I1091" s="7">
        <f ca="1">FIND(I$4,OFFSET(I1091,0,3-COLUMNS(D:G)-OFFSET(I1091,4-ROW(),COLUMNS($G:$K))),OFFSET(I1091,0,-1)+1)</f>
        <v>10</v>
      </c>
      <c r="J1091" s="75">
        <f ca="1">IFERROR(FIND(J$4,OFFSET(J1091,0,-2-OFFSET(J1091,4-ROW(),4))),LEN(OFFSET(J1091,0,-2-OFFSET(J1091,4-ROW(),4)))+1)</f>
        <v>12</v>
      </c>
      <c r="K1091" s="8" t="str">
        <f ca="1">LEFT(OFFSET(K1091,0,-COLUMNS($E:$J)-OFFSET(K1091,4-ROW(),0)),G1091-1)</f>
        <v>122</v>
      </c>
      <c r="L1091" s="9" t="str">
        <f ca="1">MID(OFFSET(L1091,0,-COLUMNS($E:$J)-OFFSET(L1091,4-ROW(),0)),G1091+1,H1091-G1091-1)</f>
        <v>152</v>
      </c>
      <c r="M1091" s="9" t="str">
        <f ca="1">MID(OFFSET(M1091,0,-COLUMNS($E:$J)-OFFSET(M1091,4-ROW(),0)),H1091+1,I1091-H1091-1)</f>
        <v>0</v>
      </c>
      <c r="N1091" s="9" t="str">
        <f ca="1">MID(OFFSET(N1091,0,-COLUMNS($E:$J)-OFFSET(N1091,4-ROW(),0)),I1091+1,J1091-I1091-1)</f>
        <v>0</v>
      </c>
      <c r="O1091" s="79" t="str">
        <f ca="1">MID(OFFSET(O1091,0,-COLUMNS($E:$J)-OFFSET(O1091,4-ROW(),0)),J1091+1,2)</f>
        <v/>
      </c>
      <c r="P1091" s="20">
        <f ca="1">IF(ISBLANK($D1091),"",(($K1091*2^8+$L1091)*2^8+$M1091)*2^8+$N1091)</f>
        <v>2056781824</v>
      </c>
      <c r="Q1091" s="20">
        <f ca="1">IF(O1091="",P1091,$P1091-MOD($P1091,2^(32-$O1091)))</f>
        <v>2056781824</v>
      </c>
      <c r="R1091" s="7">
        <f ca="1">FIND(R$4,OFFSET(R1091,0,3-COLUMNS($F:R)-OFFSET(R1091,4-ROW(),4)))</f>
        <v>4</v>
      </c>
      <c r="S1091" s="7">
        <f ca="1">FIND(S$4,OFFSET(S1091,0,3-COLUMNS($F:R)-OFFSET(S1091,4-ROW(),4)),OFFSET(S1091,0,-1)+1)</f>
        <v>8</v>
      </c>
      <c r="T1091" s="7">
        <f ca="1">FIND(T$4,OFFSET(T1091,0,3-COLUMNS($F:R)-OFFSET(T1091,4-ROW(),4)),OFFSET(T1091,0,-1)+1)</f>
        <v>11</v>
      </c>
      <c r="U1091" s="8" t="str">
        <f ca="1">LEFT(OFFSET(U1091,0,-COLUMNS($G:$T)-OFFSET(U1091,4-ROW(),0)),R1091-1)</f>
        <v>122</v>
      </c>
      <c r="V1091" s="9" t="str">
        <f ca="1">MID(OFFSET(V1091,0,-COLUMNS($G:$T)-OFFSET(V1091,4-ROW(),0)),R1091+1,S1091-R1091-1)</f>
        <v>152</v>
      </c>
      <c r="W1091" s="9" t="str">
        <f ca="1">MID(OFFSET(W1091,0,-COLUMNS($G:$T)-OFFSET(W1091,4-ROW(),0)),S1091+1,T1091-S1091-1)</f>
        <v>15</v>
      </c>
      <c r="X1091" s="9" t="str">
        <f ca="1">MID(OFFSET(X1091,0,-COLUMNS($G:$T)-OFFSET(X1091,4-ROW(),0)),T1091+1,3)</f>
        <v>255</v>
      </c>
      <c r="Y1091" s="21">
        <f ca="1">IF(ISBLANK($F1091),"",IF(O1091="",(($U1091*2^8+$V1091)*2^8+$W1091)*2^8+$X1091,$Q1091+2^(32-$O1091)-1))</f>
        <v>2056785919</v>
      </c>
      <c r="Z1091" s="88" t="str">
        <f t="shared" si="16"/>
        <v>JP</v>
      </c>
    </row>
    <row r="1092" spans="2:26" x14ac:dyDescent="0.15">
      <c r="B1092" s="87">
        <v>1088</v>
      </c>
      <c r="C1092" s="92" t="s">
        <v>4474</v>
      </c>
      <c r="D1092" s="53" t="s">
        <v>2250</v>
      </c>
      <c r="E1092" s="25" t="s">
        <v>8</v>
      </c>
      <c r="F1092" s="25" t="s">
        <v>2251</v>
      </c>
      <c r="G1092" s="7">
        <f ca="1">FIND(G$4,OFFSET(G1092,0,3-COLUMNS(D:G)-OFFSET(G1092,4-ROW(),COLUMNS($G:$K))))</f>
        <v>4</v>
      </c>
      <c r="H1092" s="7">
        <f ca="1">FIND(H$4,OFFSET(H1092,0,3-COLUMNS(D:G)-OFFSET(H1092,4-ROW(),COLUMNS($G:$K))),OFFSET(H1092,0,-1)+1)</f>
        <v>8</v>
      </c>
      <c r="I1092" s="7">
        <f ca="1">FIND(I$4,OFFSET(I1092,0,3-COLUMNS(D:G)-OFFSET(I1092,4-ROW(),COLUMNS($G:$K))),OFFSET(I1092,0,-1)+1)</f>
        <v>11</v>
      </c>
      <c r="J1092" s="75">
        <f ca="1">IFERROR(FIND(J$4,OFFSET(J1092,0,-2-OFFSET(J1092,4-ROW(),4))),LEN(OFFSET(J1092,0,-2-OFFSET(J1092,4-ROW(),4)))+1)</f>
        <v>13</v>
      </c>
      <c r="K1092" s="8" t="str">
        <f ca="1">LEFT(OFFSET(K1092,0,-COLUMNS($E:$J)-OFFSET(K1092,4-ROW(),0)),G1092-1)</f>
        <v>122</v>
      </c>
      <c r="L1092" s="9" t="str">
        <f ca="1">MID(OFFSET(L1092,0,-COLUMNS($E:$J)-OFFSET(L1092,4-ROW(),0)),G1092+1,H1092-G1092-1)</f>
        <v>152</v>
      </c>
      <c r="M1092" s="9" t="str">
        <f ca="1">MID(OFFSET(M1092,0,-COLUMNS($E:$J)-OFFSET(M1092,4-ROW(),0)),H1092+1,I1092-H1092-1)</f>
        <v>16</v>
      </c>
      <c r="N1092" s="9" t="str">
        <f ca="1">MID(OFFSET(N1092,0,-COLUMNS($E:$J)-OFFSET(N1092,4-ROW(),0)),I1092+1,J1092-I1092-1)</f>
        <v>0</v>
      </c>
      <c r="O1092" s="79" t="str">
        <f ca="1">MID(OFFSET(O1092,0,-COLUMNS($E:$J)-OFFSET(O1092,4-ROW(),0)),J1092+1,2)</f>
        <v/>
      </c>
      <c r="P1092" s="20">
        <f ca="1">IF(ISBLANK($D1092),"",(($K1092*2^8+$L1092)*2^8+$M1092)*2^8+$N1092)</f>
        <v>2056785920</v>
      </c>
      <c r="Q1092" s="20">
        <f ca="1">IF(O1092="",P1092,$P1092-MOD($P1092,2^(32-$O1092)))</f>
        <v>2056785920</v>
      </c>
      <c r="R1092" s="7">
        <f ca="1">FIND(R$4,OFFSET(R1092,0,3-COLUMNS($F:R)-OFFSET(R1092,4-ROW(),4)))</f>
        <v>4</v>
      </c>
      <c r="S1092" s="7">
        <f ca="1">FIND(S$4,OFFSET(S1092,0,3-COLUMNS($F:R)-OFFSET(S1092,4-ROW(),4)),OFFSET(S1092,0,-1)+1)</f>
        <v>8</v>
      </c>
      <c r="T1092" s="7">
        <f ca="1">FIND(T$4,OFFSET(T1092,0,3-COLUMNS($F:R)-OFFSET(T1092,4-ROW(),4)),OFFSET(T1092,0,-1)+1)</f>
        <v>11</v>
      </c>
      <c r="U1092" s="8" t="str">
        <f ca="1">LEFT(OFFSET(U1092,0,-COLUMNS($G:$T)-OFFSET(U1092,4-ROW(),0)),R1092-1)</f>
        <v>122</v>
      </c>
      <c r="V1092" s="9" t="str">
        <f ca="1">MID(OFFSET(V1092,0,-COLUMNS($G:$T)-OFFSET(V1092,4-ROW(),0)),R1092+1,S1092-R1092-1)</f>
        <v>152</v>
      </c>
      <c r="W1092" s="9" t="str">
        <f ca="1">MID(OFFSET(W1092,0,-COLUMNS($G:$T)-OFFSET(W1092,4-ROW(),0)),S1092+1,T1092-S1092-1)</f>
        <v>31</v>
      </c>
      <c r="X1092" s="9" t="str">
        <f ca="1">MID(OFFSET(X1092,0,-COLUMNS($G:$T)-OFFSET(X1092,4-ROW(),0)),T1092+1,3)</f>
        <v>255</v>
      </c>
      <c r="Y1092" s="21">
        <f ca="1">IF(ISBLANK($F1092),"",IF(O1092="",(($U1092*2^8+$V1092)*2^8+$W1092)*2^8+$X1092,$Q1092+2^(32-$O1092)-1))</f>
        <v>2056790015</v>
      </c>
      <c r="Z1092" s="88" t="str">
        <f t="shared" si="16"/>
        <v>JP</v>
      </c>
    </row>
    <row r="1093" spans="2:26" x14ac:dyDescent="0.15">
      <c r="B1093" s="87">
        <v>1089</v>
      </c>
      <c r="C1093" s="92" t="s">
        <v>4474</v>
      </c>
      <c r="D1093" s="53" t="s">
        <v>2252</v>
      </c>
      <c r="E1093" s="25" t="s">
        <v>8</v>
      </c>
      <c r="F1093" s="25" t="s">
        <v>2253</v>
      </c>
      <c r="G1093" s="7">
        <f ca="1">FIND(G$4,OFFSET(G1093,0,3-COLUMNS(D:G)-OFFSET(G1093,4-ROW(),COLUMNS($G:$K))))</f>
        <v>4</v>
      </c>
      <c r="H1093" s="7">
        <f ca="1">FIND(H$4,OFFSET(H1093,0,3-COLUMNS(D:G)-OFFSET(H1093,4-ROW(),COLUMNS($G:$K))),OFFSET(H1093,0,-1)+1)</f>
        <v>8</v>
      </c>
      <c r="I1093" s="7">
        <f ca="1">FIND(I$4,OFFSET(I1093,0,3-COLUMNS(D:G)-OFFSET(I1093,4-ROW(),COLUMNS($G:$K))),OFFSET(I1093,0,-1)+1)</f>
        <v>11</v>
      </c>
      <c r="J1093" s="75">
        <f ca="1">IFERROR(FIND(J$4,OFFSET(J1093,0,-2-OFFSET(J1093,4-ROW(),4))),LEN(OFFSET(J1093,0,-2-OFFSET(J1093,4-ROW(),4)))+1)</f>
        <v>13</v>
      </c>
      <c r="K1093" s="8" t="str">
        <f ca="1">LEFT(OFFSET(K1093,0,-COLUMNS($E:$J)-OFFSET(K1093,4-ROW(),0)),G1093-1)</f>
        <v>122</v>
      </c>
      <c r="L1093" s="9" t="str">
        <f ca="1">MID(OFFSET(L1093,0,-COLUMNS($E:$J)-OFFSET(L1093,4-ROW(),0)),G1093+1,H1093-G1093-1)</f>
        <v>152</v>
      </c>
      <c r="M1093" s="9" t="str">
        <f ca="1">MID(OFFSET(M1093,0,-COLUMNS($E:$J)-OFFSET(M1093,4-ROW(),0)),H1093+1,I1093-H1093-1)</f>
        <v>32</v>
      </c>
      <c r="N1093" s="9" t="str">
        <f ca="1">MID(OFFSET(N1093,0,-COLUMNS($E:$J)-OFFSET(N1093,4-ROW(),0)),I1093+1,J1093-I1093-1)</f>
        <v>0</v>
      </c>
      <c r="O1093" s="79" t="str">
        <f ca="1">MID(OFFSET(O1093,0,-COLUMNS($E:$J)-OFFSET(O1093,4-ROW(),0)),J1093+1,2)</f>
        <v/>
      </c>
      <c r="P1093" s="20">
        <f ca="1">IF(ISBLANK($D1093),"",(($K1093*2^8+$L1093)*2^8+$M1093)*2^8+$N1093)</f>
        <v>2056790016</v>
      </c>
      <c r="Q1093" s="20">
        <f ca="1">IF(O1093="",P1093,$P1093-MOD($P1093,2^(32-$O1093)))</f>
        <v>2056790016</v>
      </c>
      <c r="R1093" s="7">
        <f ca="1">FIND(R$4,OFFSET(R1093,0,3-COLUMNS($F:R)-OFFSET(R1093,4-ROW(),4)))</f>
        <v>4</v>
      </c>
      <c r="S1093" s="7">
        <f ca="1">FIND(S$4,OFFSET(S1093,0,3-COLUMNS($F:R)-OFFSET(S1093,4-ROW(),4)),OFFSET(S1093,0,-1)+1)</f>
        <v>8</v>
      </c>
      <c r="T1093" s="7">
        <f ca="1">FIND(T$4,OFFSET(T1093,0,3-COLUMNS($F:R)-OFFSET(T1093,4-ROW(),4)),OFFSET(T1093,0,-1)+1)</f>
        <v>11</v>
      </c>
      <c r="U1093" s="8" t="str">
        <f ca="1">LEFT(OFFSET(U1093,0,-COLUMNS($G:$T)-OFFSET(U1093,4-ROW(),0)),R1093-1)</f>
        <v>122</v>
      </c>
      <c r="V1093" s="9" t="str">
        <f ca="1">MID(OFFSET(V1093,0,-COLUMNS($G:$T)-OFFSET(V1093,4-ROW(),0)),R1093+1,S1093-R1093-1)</f>
        <v>152</v>
      </c>
      <c r="W1093" s="9" t="str">
        <f ca="1">MID(OFFSET(W1093,0,-COLUMNS($G:$T)-OFFSET(W1093,4-ROW(),0)),S1093+1,T1093-S1093-1)</f>
        <v>47</v>
      </c>
      <c r="X1093" s="9" t="str">
        <f ca="1">MID(OFFSET(X1093,0,-COLUMNS($G:$T)-OFFSET(X1093,4-ROW(),0)),T1093+1,3)</f>
        <v>255</v>
      </c>
      <c r="Y1093" s="21">
        <f ca="1">IF(ISBLANK($F1093),"",IF(O1093="",(($U1093*2^8+$V1093)*2^8+$W1093)*2^8+$X1093,$Q1093+2^(32-$O1093)-1))</f>
        <v>2056794111</v>
      </c>
      <c r="Z1093" s="88" t="str">
        <f t="shared" si="16"/>
        <v>JP</v>
      </c>
    </row>
    <row r="1094" spans="2:26" x14ac:dyDescent="0.15">
      <c r="B1094" s="87">
        <v>1090</v>
      </c>
      <c r="C1094" s="92" t="s">
        <v>4474</v>
      </c>
      <c r="D1094" s="53" t="s">
        <v>2254</v>
      </c>
      <c r="E1094" s="25" t="s">
        <v>8</v>
      </c>
      <c r="F1094" s="25" t="s">
        <v>2255</v>
      </c>
      <c r="G1094" s="7">
        <f ca="1">FIND(G$4,OFFSET(G1094,0,3-COLUMNS(D:G)-OFFSET(G1094,4-ROW(),COLUMNS($G:$K))))</f>
        <v>4</v>
      </c>
      <c r="H1094" s="7">
        <f ca="1">FIND(H$4,OFFSET(H1094,0,3-COLUMNS(D:G)-OFFSET(H1094,4-ROW(),COLUMNS($G:$K))),OFFSET(H1094,0,-1)+1)</f>
        <v>8</v>
      </c>
      <c r="I1094" s="7">
        <f ca="1">FIND(I$4,OFFSET(I1094,0,3-COLUMNS(D:G)-OFFSET(I1094,4-ROW(),COLUMNS($G:$K))),OFFSET(I1094,0,-1)+1)</f>
        <v>11</v>
      </c>
      <c r="J1094" s="75">
        <f ca="1">IFERROR(FIND(J$4,OFFSET(J1094,0,-2-OFFSET(J1094,4-ROW(),4))),LEN(OFFSET(J1094,0,-2-OFFSET(J1094,4-ROW(),4)))+1)</f>
        <v>13</v>
      </c>
      <c r="K1094" s="8" t="str">
        <f ca="1">LEFT(OFFSET(K1094,0,-COLUMNS($E:$J)-OFFSET(K1094,4-ROW(),0)),G1094-1)</f>
        <v>122</v>
      </c>
      <c r="L1094" s="9" t="str">
        <f ca="1">MID(OFFSET(L1094,0,-COLUMNS($E:$J)-OFFSET(L1094,4-ROW(),0)),G1094+1,H1094-G1094-1)</f>
        <v>152</v>
      </c>
      <c r="M1094" s="9" t="str">
        <f ca="1">MID(OFFSET(M1094,0,-COLUMNS($E:$J)-OFFSET(M1094,4-ROW(),0)),H1094+1,I1094-H1094-1)</f>
        <v>56</v>
      </c>
      <c r="N1094" s="9" t="str">
        <f ca="1">MID(OFFSET(N1094,0,-COLUMNS($E:$J)-OFFSET(N1094,4-ROW(),0)),I1094+1,J1094-I1094-1)</f>
        <v>0</v>
      </c>
      <c r="O1094" s="79" t="str">
        <f ca="1">MID(OFFSET(O1094,0,-COLUMNS($E:$J)-OFFSET(O1094,4-ROW(),0)),J1094+1,2)</f>
        <v/>
      </c>
      <c r="P1094" s="20">
        <f ca="1">IF(ISBLANK($D1094),"",(($K1094*2^8+$L1094)*2^8+$M1094)*2^8+$N1094)</f>
        <v>2056796160</v>
      </c>
      <c r="Q1094" s="20">
        <f ca="1">IF(O1094="",P1094,$P1094-MOD($P1094,2^(32-$O1094)))</f>
        <v>2056796160</v>
      </c>
      <c r="R1094" s="7">
        <f ca="1">FIND(R$4,OFFSET(R1094,0,3-COLUMNS($F:R)-OFFSET(R1094,4-ROW(),4)))</f>
        <v>4</v>
      </c>
      <c r="S1094" s="7">
        <f ca="1">FIND(S$4,OFFSET(S1094,0,3-COLUMNS($F:R)-OFFSET(S1094,4-ROW(),4)),OFFSET(S1094,0,-1)+1)</f>
        <v>8</v>
      </c>
      <c r="T1094" s="7">
        <f ca="1">FIND(T$4,OFFSET(T1094,0,3-COLUMNS($F:R)-OFFSET(T1094,4-ROW(),4)),OFFSET(T1094,0,-1)+1)</f>
        <v>11</v>
      </c>
      <c r="U1094" s="8" t="str">
        <f ca="1">LEFT(OFFSET(U1094,0,-COLUMNS($G:$T)-OFFSET(U1094,4-ROW(),0)),R1094-1)</f>
        <v>122</v>
      </c>
      <c r="V1094" s="9" t="str">
        <f ca="1">MID(OFFSET(V1094,0,-COLUMNS($G:$T)-OFFSET(V1094,4-ROW(),0)),R1094+1,S1094-R1094-1)</f>
        <v>152</v>
      </c>
      <c r="W1094" s="9" t="str">
        <f ca="1">MID(OFFSET(W1094,0,-COLUMNS($G:$T)-OFFSET(W1094,4-ROW(),0)),S1094+1,T1094-S1094-1)</f>
        <v>63</v>
      </c>
      <c r="X1094" s="9" t="str">
        <f ca="1">MID(OFFSET(X1094,0,-COLUMNS($G:$T)-OFFSET(X1094,4-ROW(),0)),T1094+1,3)</f>
        <v>255</v>
      </c>
      <c r="Y1094" s="21">
        <f ca="1">IF(ISBLANK($F1094),"",IF(O1094="",(($U1094*2^8+$V1094)*2^8+$W1094)*2^8+$X1094,$Q1094+2^(32-$O1094)-1))</f>
        <v>2056798207</v>
      </c>
      <c r="Z1094" s="88" t="str">
        <f t="shared" ref="Z1094:Z1157" si="17">IF(ISBLANK(C1094),"",$C1094)</f>
        <v>JP</v>
      </c>
    </row>
    <row r="1095" spans="2:26" x14ac:dyDescent="0.15">
      <c r="B1095" s="87">
        <v>1091</v>
      </c>
      <c r="C1095" s="92" t="s">
        <v>4474</v>
      </c>
      <c r="D1095" s="53" t="s">
        <v>2256</v>
      </c>
      <c r="E1095" s="25" t="s">
        <v>8</v>
      </c>
      <c r="F1095" s="25" t="s">
        <v>2257</v>
      </c>
      <c r="G1095" s="7">
        <f ca="1">FIND(G$4,OFFSET(G1095,0,3-COLUMNS(D:G)-OFFSET(G1095,4-ROW(),COLUMNS($G:$K))))</f>
        <v>4</v>
      </c>
      <c r="H1095" s="7">
        <f ca="1">FIND(H$4,OFFSET(H1095,0,3-COLUMNS(D:G)-OFFSET(H1095,4-ROW(),COLUMNS($G:$K))),OFFSET(H1095,0,-1)+1)</f>
        <v>8</v>
      </c>
      <c r="I1095" s="7">
        <f ca="1">FIND(I$4,OFFSET(I1095,0,3-COLUMNS(D:G)-OFFSET(I1095,4-ROW(),COLUMNS($G:$K))),OFFSET(I1095,0,-1)+1)</f>
        <v>11</v>
      </c>
      <c r="J1095" s="75">
        <f ca="1">IFERROR(FIND(J$4,OFFSET(J1095,0,-2-OFFSET(J1095,4-ROW(),4))),LEN(OFFSET(J1095,0,-2-OFFSET(J1095,4-ROW(),4)))+1)</f>
        <v>13</v>
      </c>
      <c r="K1095" s="8" t="str">
        <f ca="1">LEFT(OFFSET(K1095,0,-COLUMNS($E:$J)-OFFSET(K1095,4-ROW(),0)),G1095-1)</f>
        <v>122</v>
      </c>
      <c r="L1095" s="9" t="str">
        <f ca="1">MID(OFFSET(L1095,0,-COLUMNS($E:$J)-OFFSET(L1095,4-ROW(),0)),G1095+1,H1095-G1095-1)</f>
        <v>152</v>
      </c>
      <c r="M1095" s="9" t="str">
        <f ca="1">MID(OFFSET(M1095,0,-COLUMNS($E:$J)-OFFSET(M1095,4-ROW(),0)),H1095+1,I1095-H1095-1)</f>
        <v>64</v>
      </c>
      <c r="N1095" s="9" t="str">
        <f ca="1">MID(OFFSET(N1095,0,-COLUMNS($E:$J)-OFFSET(N1095,4-ROW(),0)),I1095+1,J1095-I1095-1)</f>
        <v>0</v>
      </c>
      <c r="O1095" s="79" t="str">
        <f ca="1">MID(OFFSET(O1095,0,-COLUMNS($E:$J)-OFFSET(O1095,4-ROW(),0)),J1095+1,2)</f>
        <v/>
      </c>
      <c r="P1095" s="20">
        <f ca="1">IF(ISBLANK($D1095),"",(($K1095*2^8+$L1095)*2^8+$M1095)*2^8+$N1095)</f>
        <v>2056798208</v>
      </c>
      <c r="Q1095" s="20">
        <f ca="1">IF(O1095="",P1095,$P1095-MOD($P1095,2^(32-$O1095)))</f>
        <v>2056798208</v>
      </c>
      <c r="R1095" s="7">
        <f ca="1">FIND(R$4,OFFSET(R1095,0,3-COLUMNS($F:R)-OFFSET(R1095,4-ROW(),4)))</f>
        <v>4</v>
      </c>
      <c r="S1095" s="7">
        <f ca="1">FIND(S$4,OFFSET(S1095,0,3-COLUMNS($F:R)-OFFSET(S1095,4-ROW(),4)),OFFSET(S1095,0,-1)+1)</f>
        <v>8</v>
      </c>
      <c r="T1095" s="7">
        <f ca="1">FIND(T$4,OFFSET(T1095,0,3-COLUMNS($F:R)-OFFSET(T1095,4-ROW(),4)),OFFSET(T1095,0,-1)+1)</f>
        <v>11</v>
      </c>
      <c r="U1095" s="8" t="str">
        <f ca="1">LEFT(OFFSET(U1095,0,-COLUMNS($G:$T)-OFFSET(U1095,4-ROW(),0)),R1095-1)</f>
        <v>122</v>
      </c>
      <c r="V1095" s="9" t="str">
        <f ca="1">MID(OFFSET(V1095,0,-COLUMNS($G:$T)-OFFSET(V1095,4-ROW(),0)),R1095+1,S1095-R1095-1)</f>
        <v>152</v>
      </c>
      <c r="W1095" s="9" t="str">
        <f ca="1">MID(OFFSET(W1095,0,-COLUMNS($G:$T)-OFFSET(W1095,4-ROW(),0)),S1095+1,T1095-S1095-1)</f>
        <v>95</v>
      </c>
      <c r="X1095" s="9" t="str">
        <f ca="1">MID(OFFSET(X1095,0,-COLUMNS($G:$T)-OFFSET(X1095,4-ROW(),0)),T1095+1,3)</f>
        <v>255</v>
      </c>
      <c r="Y1095" s="21">
        <f ca="1">IF(ISBLANK($F1095),"",IF(O1095="",(($U1095*2^8+$V1095)*2^8+$W1095)*2^8+$X1095,$Q1095+2^(32-$O1095)-1))</f>
        <v>2056806399</v>
      </c>
      <c r="Z1095" s="88" t="str">
        <f t="shared" si="17"/>
        <v>JP</v>
      </c>
    </row>
    <row r="1096" spans="2:26" x14ac:dyDescent="0.15">
      <c r="B1096" s="87">
        <v>1092</v>
      </c>
      <c r="C1096" s="92" t="s">
        <v>4474</v>
      </c>
      <c r="D1096" s="53" t="s">
        <v>2258</v>
      </c>
      <c r="E1096" s="25" t="s">
        <v>8</v>
      </c>
      <c r="F1096" s="25" t="s">
        <v>2259</v>
      </c>
      <c r="G1096" s="7">
        <f ca="1">FIND(G$4,OFFSET(G1096,0,3-COLUMNS(D:G)-OFFSET(G1096,4-ROW(),COLUMNS($G:$K))))</f>
        <v>4</v>
      </c>
      <c r="H1096" s="7">
        <f ca="1">FIND(H$4,OFFSET(H1096,0,3-COLUMNS(D:G)-OFFSET(H1096,4-ROW(),COLUMNS($G:$K))),OFFSET(H1096,0,-1)+1)</f>
        <v>8</v>
      </c>
      <c r="I1096" s="7">
        <f ca="1">FIND(I$4,OFFSET(I1096,0,3-COLUMNS(D:G)-OFFSET(I1096,4-ROW(),COLUMNS($G:$K))),OFFSET(I1096,0,-1)+1)</f>
        <v>10</v>
      </c>
      <c r="J1096" s="75">
        <f ca="1">IFERROR(FIND(J$4,OFFSET(J1096,0,-2-OFFSET(J1096,4-ROW(),4))),LEN(OFFSET(J1096,0,-2-OFFSET(J1096,4-ROW(),4)))+1)</f>
        <v>12</v>
      </c>
      <c r="K1096" s="8" t="str">
        <f ca="1">LEFT(OFFSET(K1096,0,-COLUMNS($E:$J)-OFFSET(K1096,4-ROW(),0)),G1096-1)</f>
        <v>122</v>
      </c>
      <c r="L1096" s="9" t="str">
        <f ca="1">MID(OFFSET(L1096,0,-COLUMNS($E:$J)-OFFSET(L1096,4-ROW(),0)),G1096+1,H1096-G1096-1)</f>
        <v>196</v>
      </c>
      <c r="M1096" s="9" t="str">
        <f ca="1">MID(OFFSET(M1096,0,-COLUMNS($E:$J)-OFFSET(M1096,4-ROW(),0)),H1096+1,I1096-H1096-1)</f>
        <v>0</v>
      </c>
      <c r="N1096" s="9" t="str">
        <f ca="1">MID(OFFSET(N1096,0,-COLUMNS($E:$J)-OFFSET(N1096,4-ROW(),0)),I1096+1,J1096-I1096-1)</f>
        <v>0</v>
      </c>
      <c r="O1096" s="79" t="str">
        <f ca="1">MID(OFFSET(O1096,0,-COLUMNS($E:$J)-OFFSET(O1096,4-ROW(),0)),J1096+1,2)</f>
        <v/>
      </c>
      <c r="P1096" s="20">
        <f ca="1">IF(ISBLANK($D1096),"",(($K1096*2^8+$L1096)*2^8+$M1096)*2^8+$N1096)</f>
        <v>2059665408</v>
      </c>
      <c r="Q1096" s="20">
        <f ca="1">IF(O1096="",P1096,$P1096-MOD($P1096,2^(32-$O1096)))</f>
        <v>2059665408</v>
      </c>
      <c r="R1096" s="7">
        <f ca="1">FIND(R$4,OFFSET(R1096,0,3-COLUMNS($F:R)-OFFSET(R1096,4-ROW(),4)))</f>
        <v>4</v>
      </c>
      <c r="S1096" s="7">
        <f ca="1">FIND(S$4,OFFSET(S1096,0,3-COLUMNS($F:R)-OFFSET(S1096,4-ROW(),4)),OFFSET(S1096,0,-1)+1)</f>
        <v>8</v>
      </c>
      <c r="T1096" s="7">
        <f ca="1">FIND(T$4,OFFSET(T1096,0,3-COLUMNS($F:R)-OFFSET(T1096,4-ROW(),4)),OFFSET(T1096,0,-1)+1)</f>
        <v>12</v>
      </c>
      <c r="U1096" s="8" t="str">
        <f ca="1">LEFT(OFFSET(U1096,0,-COLUMNS($G:$T)-OFFSET(U1096,4-ROW(),0)),R1096-1)</f>
        <v>122</v>
      </c>
      <c r="V1096" s="9" t="str">
        <f ca="1">MID(OFFSET(V1096,0,-COLUMNS($G:$T)-OFFSET(V1096,4-ROW(),0)),R1096+1,S1096-R1096-1)</f>
        <v>197</v>
      </c>
      <c r="W1096" s="9" t="str">
        <f ca="1">MID(OFFSET(W1096,0,-COLUMNS($G:$T)-OFFSET(W1096,4-ROW(),0)),S1096+1,T1096-S1096-1)</f>
        <v>255</v>
      </c>
      <c r="X1096" s="9" t="str">
        <f ca="1">MID(OFFSET(X1096,0,-COLUMNS($G:$T)-OFFSET(X1096,4-ROW(),0)),T1096+1,3)</f>
        <v>255</v>
      </c>
      <c r="Y1096" s="21">
        <f ca="1">IF(ISBLANK($F1096),"",IF(O1096="",(($U1096*2^8+$V1096)*2^8+$W1096)*2^8+$X1096,$Q1096+2^(32-$O1096)-1))</f>
        <v>2059796479</v>
      </c>
      <c r="Z1096" s="88" t="str">
        <f t="shared" si="17"/>
        <v>JP</v>
      </c>
    </row>
    <row r="1097" spans="2:26" x14ac:dyDescent="0.15">
      <c r="B1097" s="87">
        <v>1093</v>
      </c>
      <c r="C1097" s="92" t="s">
        <v>4474</v>
      </c>
      <c r="D1097" s="53" t="s">
        <v>2260</v>
      </c>
      <c r="E1097" s="25" t="s">
        <v>8</v>
      </c>
      <c r="F1097" s="25" t="s">
        <v>2261</v>
      </c>
      <c r="G1097" s="7">
        <f ca="1">FIND(G$4,OFFSET(G1097,0,3-COLUMNS(D:G)-OFFSET(G1097,4-ROW(),COLUMNS($G:$K))))</f>
        <v>4</v>
      </c>
      <c r="H1097" s="7">
        <f ca="1">FIND(H$4,OFFSET(H1097,0,3-COLUMNS(D:G)-OFFSET(H1097,4-ROW(),COLUMNS($G:$K))),OFFSET(H1097,0,-1)+1)</f>
        <v>8</v>
      </c>
      <c r="I1097" s="7">
        <f ca="1">FIND(I$4,OFFSET(I1097,0,3-COLUMNS(D:G)-OFFSET(I1097,4-ROW(),COLUMNS($G:$K))),OFFSET(I1097,0,-1)+1)</f>
        <v>11</v>
      </c>
      <c r="J1097" s="75">
        <f ca="1">IFERROR(FIND(J$4,OFFSET(J1097,0,-2-OFFSET(J1097,4-ROW(),4))),LEN(OFFSET(J1097,0,-2-OFFSET(J1097,4-ROW(),4)))+1)</f>
        <v>13</v>
      </c>
      <c r="K1097" s="8" t="str">
        <f ca="1">LEFT(OFFSET(K1097,0,-COLUMNS($E:$J)-OFFSET(K1097,4-ROW(),0)),G1097-1)</f>
        <v>122</v>
      </c>
      <c r="L1097" s="9" t="str">
        <f ca="1">MID(OFFSET(L1097,0,-COLUMNS($E:$J)-OFFSET(L1097,4-ROW(),0)),G1097+1,H1097-G1097-1)</f>
        <v>200</v>
      </c>
      <c r="M1097" s="9" t="str">
        <f ca="1">MID(OFFSET(M1097,0,-COLUMNS($E:$J)-OFFSET(M1097,4-ROW(),0)),H1097+1,I1097-H1097-1)</f>
        <v>32</v>
      </c>
      <c r="N1097" s="9" t="str">
        <f ca="1">MID(OFFSET(N1097,0,-COLUMNS($E:$J)-OFFSET(N1097,4-ROW(),0)),I1097+1,J1097-I1097-1)</f>
        <v>0</v>
      </c>
      <c r="O1097" s="79" t="str">
        <f ca="1">MID(OFFSET(O1097,0,-COLUMNS($E:$J)-OFFSET(O1097,4-ROW(),0)),J1097+1,2)</f>
        <v/>
      </c>
      <c r="P1097" s="20">
        <f ca="1">IF(ISBLANK($D1097),"",(($K1097*2^8+$L1097)*2^8+$M1097)*2^8+$N1097)</f>
        <v>2059935744</v>
      </c>
      <c r="Q1097" s="20">
        <f ca="1">IF(O1097="",P1097,$P1097-MOD($P1097,2^(32-$O1097)))</f>
        <v>2059935744</v>
      </c>
      <c r="R1097" s="7">
        <f ca="1">FIND(R$4,OFFSET(R1097,0,3-COLUMNS($F:R)-OFFSET(R1097,4-ROW(),4)))</f>
        <v>4</v>
      </c>
      <c r="S1097" s="7">
        <f ca="1">FIND(S$4,OFFSET(S1097,0,3-COLUMNS($F:R)-OFFSET(S1097,4-ROW(),4)),OFFSET(S1097,0,-1)+1)</f>
        <v>8</v>
      </c>
      <c r="T1097" s="7">
        <f ca="1">FIND(T$4,OFFSET(T1097,0,3-COLUMNS($F:R)-OFFSET(T1097,4-ROW(),4)),OFFSET(T1097,0,-1)+1)</f>
        <v>11</v>
      </c>
      <c r="U1097" s="8" t="str">
        <f ca="1">LEFT(OFFSET(U1097,0,-COLUMNS($G:$T)-OFFSET(U1097,4-ROW(),0)),R1097-1)</f>
        <v>122</v>
      </c>
      <c r="V1097" s="9" t="str">
        <f ca="1">MID(OFFSET(V1097,0,-COLUMNS($G:$T)-OFFSET(V1097,4-ROW(),0)),R1097+1,S1097-R1097-1)</f>
        <v>200</v>
      </c>
      <c r="W1097" s="9" t="str">
        <f ca="1">MID(OFFSET(W1097,0,-COLUMNS($G:$T)-OFFSET(W1097,4-ROW(),0)),S1097+1,T1097-S1097-1)</f>
        <v>35</v>
      </c>
      <c r="X1097" s="9" t="str">
        <f ca="1">MID(OFFSET(X1097,0,-COLUMNS($G:$T)-OFFSET(X1097,4-ROW(),0)),T1097+1,3)</f>
        <v>255</v>
      </c>
      <c r="Y1097" s="21">
        <f ca="1">IF(ISBLANK($F1097),"",IF(O1097="",(($U1097*2^8+$V1097)*2^8+$W1097)*2^8+$X1097,$Q1097+2^(32-$O1097)-1))</f>
        <v>2059936767</v>
      </c>
      <c r="Z1097" s="88" t="str">
        <f t="shared" si="17"/>
        <v>JP</v>
      </c>
    </row>
    <row r="1098" spans="2:26" x14ac:dyDescent="0.15">
      <c r="B1098" s="87">
        <v>1094</v>
      </c>
      <c r="C1098" s="92" t="s">
        <v>4474</v>
      </c>
      <c r="D1098" s="53" t="s">
        <v>2262</v>
      </c>
      <c r="E1098" s="25" t="s">
        <v>8</v>
      </c>
      <c r="F1098" s="25" t="s">
        <v>2263</v>
      </c>
      <c r="G1098" s="7">
        <f ca="1">FIND(G$4,OFFSET(G1098,0,3-COLUMNS(D:G)-OFFSET(G1098,4-ROW(),COLUMNS($G:$K))))</f>
        <v>4</v>
      </c>
      <c r="H1098" s="7">
        <f ca="1">FIND(H$4,OFFSET(H1098,0,3-COLUMNS(D:G)-OFFSET(H1098,4-ROW(),COLUMNS($G:$K))),OFFSET(H1098,0,-1)+1)</f>
        <v>8</v>
      </c>
      <c r="I1098" s="7">
        <f ca="1">FIND(I$4,OFFSET(I1098,0,3-COLUMNS(D:G)-OFFSET(I1098,4-ROW(),COLUMNS($G:$K))),OFFSET(I1098,0,-1)+1)</f>
        <v>11</v>
      </c>
      <c r="J1098" s="75">
        <f ca="1">IFERROR(FIND(J$4,OFFSET(J1098,0,-2-OFFSET(J1098,4-ROW(),4))),LEN(OFFSET(J1098,0,-2-OFFSET(J1098,4-ROW(),4)))+1)</f>
        <v>13</v>
      </c>
      <c r="K1098" s="8" t="str">
        <f ca="1">LEFT(OFFSET(K1098,0,-COLUMNS($E:$J)-OFFSET(K1098,4-ROW(),0)),G1098-1)</f>
        <v>122</v>
      </c>
      <c r="L1098" s="9" t="str">
        <f ca="1">MID(OFFSET(L1098,0,-COLUMNS($E:$J)-OFFSET(L1098,4-ROW(),0)),G1098+1,H1098-G1098-1)</f>
        <v>200</v>
      </c>
      <c r="M1098" s="9" t="str">
        <f ca="1">MID(OFFSET(M1098,0,-COLUMNS($E:$J)-OFFSET(M1098,4-ROW(),0)),H1098+1,I1098-H1098-1)</f>
        <v>36</v>
      </c>
      <c r="N1098" s="9" t="str">
        <f ca="1">MID(OFFSET(N1098,0,-COLUMNS($E:$J)-OFFSET(N1098,4-ROW(),0)),I1098+1,J1098-I1098-1)</f>
        <v>0</v>
      </c>
      <c r="O1098" s="79" t="str">
        <f ca="1">MID(OFFSET(O1098,0,-COLUMNS($E:$J)-OFFSET(O1098,4-ROW(),0)),J1098+1,2)</f>
        <v/>
      </c>
      <c r="P1098" s="20">
        <f ca="1">IF(ISBLANK($D1098),"",(($K1098*2^8+$L1098)*2^8+$M1098)*2^8+$N1098)</f>
        <v>2059936768</v>
      </c>
      <c r="Q1098" s="20">
        <f ca="1">IF(O1098="",P1098,$P1098-MOD($P1098,2^(32-$O1098)))</f>
        <v>2059936768</v>
      </c>
      <c r="R1098" s="7">
        <f ca="1">FIND(R$4,OFFSET(R1098,0,3-COLUMNS($F:R)-OFFSET(R1098,4-ROW(),4)))</f>
        <v>4</v>
      </c>
      <c r="S1098" s="7">
        <f ca="1">FIND(S$4,OFFSET(S1098,0,3-COLUMNS($F:R)-OFFSET(S1098,4-ROW(),4)),OFFSET(S1098,0,-1)+1)</f>
        <v>8</v>
      </c>
      <c r="T1098" s="7">
        <f ca="1">FIND(T$4,OFFSET(T1098,0,3-COLUMNS($F:R)-OFFSET(T1098,4-ROW(),4)),OFFSET(T1098,0,-1)+1)</f>
        <v>11</v>
      </c>
      <c r="U1098" s="8" t="str">
        <f ca="1">LEFT(OFFSET(U1098,0,-COLUMNS($G:$T)-OFFSET(U1098,4-ROW(),0)),R1098-1)</f>
        <v>122</v>
      </c>
      <c r="V1098" s="9" t="str">
        <f ca="1">MID(OFFSET(V1098,0,-COLUMNS($G:$T)-OFFSET(V1098,4-ROW(),0)),R1098+1,S1098-R1098-1)</f>
        <v>200</v>
      </c>
      <c r="W1098" s="9" t="str">
        <f ca="1">MID(OFFSET(W1098,0,-COLUMNS($G:$T)-OFFSET(W1098,4-ROW(),0)),S1098+1,T1098-S1098-1)</f>
        <v>39</v>
      </c>
      <c r="X1098" s="9" t="str">
        <f ca="1">MID(OFFSET(X1098,0,-COLUMNS($G:$T)-OFFSET(X1098,4-ROW(),0)),T1098+1,3)</f>
        <v>255</v>
      </c>
      <c r="Y1098" s="21">
        <f ca="1">IF(ISBLANK($F1098),"",IF(O1098="",(($U1098*2^8+$V1098)*2^8+$W1098)*2^8+$X1098,$Q1098+2^(32-$O1098)-1))</f>
        <v>2059937791</v>
      </c>
      <c r="Z1098" s="88" t="str">
        <f t="shared" si="17"/>
        <v>JP</v>
      </c>
    </row>
    <row r="1099" spans="2:26" x14ac:dyDescent="0.15">
      <c r="B1099" s="87">
        <v>1095</v>
      </c>
      <c r="C1099" s="92" t="s">
        <v>4474</v>
      </c>
      <c r="D1099" s="53" t="s">
        <v>2264</v>
      </c>
      <c r="E1099" s="25" t="s">
        <v>8</v>
      </c>
      <c r="F1099" s="25" t="s">
        <v>2265</v>
      </c>
      <c r="G1099" s="7">
        <f ca="1">FIND(G$4,OFFSET(G1099,0,3-COLUMNS(D:G)-OFFSET(G1099,4-ROW(),COLUMNS($G:$K))))</f>
        <v>4</v>
      </c>
      <c r="H1099" s="7">
        <f ca="1">FIND(H$4,OFFSET(H1099,0,3-COLUMNS(D:G)-OFFSET(H1099,4-ROW(),COLUMNS($G:$K))),OFFSET(H1099,0,-1)+1)</f>
        <v>8</v>
      </c>
      <c r="I1099" s="7">
        <f ca="1">FIND(I$4,OFFSET(I1099,0,3-COLUMNS(D:G)-OFFSET(I1099,4-ROW(),COLUMNS($G:$K))),OFFSET(I1099,0,-1)+1)</f>
        <v>12</v>
      </c>
      <c r="J1099" s="75">
        <f ca="1">IFERROR(FIND(J$4,OFFSET(J1099,0,-2-OFFSET(J1099,4-ROW(),4))),LEN(OFFSET(J1099,0,-2-OFFSET(J1099,4-ROW(),4)))+1)</f>
        <v>14</v>
      </c>
      <c r="K1099" s="8" t="str">
        <f ca="1">LEFT(OFFSET(K1099,0,-COLUMNS($E:$J)-OFFSET(K1099,4-ROW(),0)),G1099-1)</f>
        <v>122</v>
      </c>
      <c r="L1099" s="9" t="str">
        <f ca="1">MID(OFFSET(L1099,0,-COLUMNS($E:$J)-OFFSET(L1099,4-ROW(),0)),G1099+1,H1099-G1099-1)</f>
        <v>200</v>
      </c>
      <c r="M1099" s="9" t="str">
        <f ca="1">MID(OFFSET(M1099,0,-COLUMNS($E:$J)-OFFSET(M1099,4-ROW(),0)),H1099+1,I1099-H1099-1)</f>
        <v>128</v>
      </c>
      <c r="N1099" s="9" t="str">
        <f ca="1">MID(OFFSET(N1099,0,-COLUMNS($E:$J)-OFFSET(N1099,4-ROW(),0)),I1099+1,J1099-I1099-1)</f>
        <v>0</v>
      </c>
      <c r="O1099" s="79" t="str">
        <f ca="1">MID(OFFSET(O1099,0,-COLUMNS($E:$J)-OFFSET(O1099,4-ROW(),0)),J1099+1,2)</f>
        <v/>
      </c>
      <c r="P1099" s="20">
        <f ca="1">IF(ISBLANK($D1099),"",(($K1099*2^8+$L1099)*2^8+$M1099)*2^8+$N1099)</f>
        <v>2059960320</v>
      </c>
      <c r="Q1099" s="20">
        <f ca="1">IF(O1099="",P1099,$P1099-MOD($P1099,2^(32-$O1099)))</f>
        <v>2059960320</v>
      </c>
      <c r="R1099" s="7">
        <f ca="1">FIND(R$4,OFFSET(R1099,0,3-COLUMNS($F:R)-OFFSET(R1099,4-ROW(),4)))</f>
        <v>4</v>
      </c>
      <c r="S1099" s="7">
        <f ca="1">FIND(S$4,OFFSET(S1099,0,3-COLUMNS($F:R)-OFFSET(S1099,4-ROW(),4)),OFFSET(S1099,0,-1)+1)</f>
        <v>8</v>
      </c>
      <c r="T1099" s="7">
        <f ca="1">FIND(T$4,OFFSET(T1099,0,3-COLUMNS($F:R)-OFFSET(T1099,4-ROW(),4)),OFFSET(T1099,0,-1)+1)</f>
        <v>12</v>
      </c>
      <c r="U1099" s="8" t="str">
        <f ca="1">LEFT(OFFSET(U1099,0,-COLUMNS($G:$T)-OFFSET(U1099,4-ROW(),0)),R1099-1)</f>
        <v>122</v>
      </c>
      <c r="V1099" s="9" t="str">
        <f ca="1">MID(OFFSET(V1099,0,-COLUMNS($G:$T)-OFFSET(V1099,4-ROW(),0)),R1099+1,S1099-R1099-1)</f>
        <v>200</v>
      </c>
      <c r="W1099" s="9" t="str">
        <f ca="1">MID(OFFSET(W1099,0,-COLUMNS($G:$T)-OFFSET(W1099,4-ROW(),0)),S1099+1,T1099-S1099-1)</f>
        <v>131</v>
      </c>
      <c r="X1099" s="9" t="str">
        <f ca="1">MID(OFFSET(X1099,0,-COLUMNS($G:$T)-OFFSET(X1099,4-ROW(),0)),T1099+1,3)</f>
        <v>255</v>
      </c>
      <c r="Y1099" s="21">
        <f ca="1">IF(ISBLANK($F1099),"",IF(O1099="",(($U1099*2^8+$V1099)*2^8+$W1099)*2^8+$X1099,$Q1099+2^(32-$O1099)-1))</f>
        <v>2059961343</v>
      </c>
      <c r="Z1099" s="88" t="str">
        <f t="shared" si="17"/>
        <v>JP</v>
      </c>
    </row>
    <row r="1100" spans="2:26" x14ac:dyDescent="0.15">
      <c r="B1100" s="87">
        <v>1096</v>
      </c>
      <c r="C1100" s="92" t="s">
        <v>4474</v>
      </c>
      <c r="D1100" s="53" t="s">
        <v>2266</v>
      </c>
      <c r="E1100" s="25" t="s">
        <v>8</v>
      </c>
      <c r="F1100" s="25" t="s">
        <v>2267</v>
      </c>
      <c r="G1100" s="7">
        <f ca="1">FIND(G$4,OFFSET(G1100,0,3-COLUMNS(D:G)-OFFSET(G1100,4-ROW(),COLUMNS($G:$K))))</f>
        <v>4</v>
      </c>
      <c r="H1100" s="7">
        <f ca="1">FIND(H$4,OFFSET(H1100,0,3-COLUMNS(D:G)-OFFSET(H1100,4-ROW(),COLUMNS($G:$K))),OFFSET(H1100,0,-1)+1)</f>
        <v>8</v>
      </c>
      <c r="I1100" s="7">
        <f ca="1">FIND(I$4,OFFSET(I1100,0,3-COLUMNS(D:G)-OFFSET(I1100,4-ROW(),COLUMNS($G:$K))),OFFSET(I1100,0,-1)+1)</f>
        <v>12</v>
      </c>
      <c r="J1100" s="75">
        <f ca="1">IFERROR(FIND(J$4,OFFSET(J1100,0,-2-OFFSET(J1100,4-ROW(),4))),LEN(OFFSET(J1100,0,-2-OFFSET(J1100,4-ROW(),4)))+1)</f>
        <v>14</v>
      </c>
      <c r="K1100" s="8" t="str">
        <f ca="1">LEFT(OFFSET(K1100,0,-COLUMNS($E:$J)-OFFSET(K1100,4-ROW(),0)),G1100-1)</f>
        <v>122</v>
      </c>
      <c r="L1100" s="9" t="str">
        <f ca="1">MID(OFFSET(L1100,0,-COLUMNS($E:$J)-OFFSET(L1100,4-ROW(),0)),G1100+1,H1100-G1100-1)</f>
        <v>200</v>
      </c>
      <c r="M1100" s="9" t="str">
        <f ca="1">MID(OFFSET(M1100,0,-COLUMNS($E:$J)-OFFSET(M1100,4-ROW(),0)),H1100+1,I1100-H1100-1)</f>
        <v>136</v>
      </c>
      <c r="N1100" s="9" t="str">
        <f ca="1">MID(OFFSET(N1100,0,-COLUMNS($E:$J)-OFFSET(N1100,4-ROW(),0)),I1100+1,J1100-I1100-1)</f>
        <v>0</v>
      </c>
      <c r="O1100" s="79" t="str">
        <f ca="1">MID(OFFSET(O1100,0,-COLUMNS($E:$J)-OFFSET(O1100,4-ROW(),0)),J1100+1,2)</f>
        <v/>
      </c>
      <c r="P1100" s="20">
        <f ca="1">IF(ISBLANK($D1100),"",(($K1100*2^8+$L1100)*2^8+$M1100)*2^8+$N1100)</f>
        <v>2059962368</v>
      </c>
      <c r="Q1100" s="20">
        <f ca="1">IF(O1100="",P1100,$P1100-MOD($P1100,2^(32-$O1100)))</f>
        <v>2059962368</v>
      </c>
      <c r="R1100" s="7">
        <f ca="1">FIND(R$4,OFFSET(R1100,0,3-COLUMNS($F:R)-OFFSET(R1100,4-ROW(),4)))</f>
        <v>4</v>
      </c>
      <c r="S1100" s="7">
        <f ca="1">FIND(S$4,OFFSET(S1100,0,3-COLUMNS($F:R)-OFFSET(S1100,4-ROW(),4)),OFFSET(S1100,0,-1)+1)</f>
        <v>8</v>
      </c>
      <c r="T1100" s="7">
        <f ca="1">FIND(T$4,OFFSET(T1100,0,3-COLUMNS($F:R)-OFFSET(T1100,4-ROW(),4)),OFFSET(T1100,0,-1)+1)</f>
        <v>12</v>
      </c>
      <c r="U1100" s="8" t="str">
        <f ca="1">LEFT(OFFSET(U1100,0,-COLUMNS($G:$T)-OFFSET(U1100,4-ROW(),0)),R1100-1)</f>
        <v>122</v>
      </c>
      <c r="V1100" s="9" t="str">
        <f ca="1">MID(OFFSET(V1100,0,-COLUMNS($G:$T)-OFFSET(V1100,4-ROW(),0)),R1100+1,S1100-R1100-1)</f>
        <v>200</v>
      </c>
      <c r="W1100" s="9" t="str">
        <f ca="1">MID(OFFSET(W1100,0,-COLUMNS($G:$T)-OFFSET(W1100,4-ROW(),0)),S1100+1,T1100-S1100-1)</f>
        <v>143</v>
      </c>
      <c r="X1100" s="9" t="str">
        <f ca="1">MID(OFFSET(X1100,0,-COLUMNS($G:$T)-OFFSET(X1100,4-ROW(),0)),T1100+1,3)</f>
        <v>255</v>
      </c>
      <c r="Y1100" s="21">
        <f ca="1">IF(ISBLANK($F1100),"",IF(O1100="",(($U1100*2^8+$V1100)*2^8+$W1100)*2^8+$X1100,$Q1100+2^(32-$O1100)-1))</f>
        <v>2059964415</v>
      </c>
      <c r="Z1100" s="88" t="str">
        <f t="shared" si="17"/>
        <v>JP</v>
      </c>
    </row>
    <row r="1101" spans="2:26" x14ac:dyDescent="0.15">
      <c r="B1101" s="87">
        <v>1097</v>
      </c>
      <c r="C1101" s="92" t="s">
        <v>4474</v>
      </c>
      <c r="D1101" s="53" t="s">
        <v>2268</v>
      </c>
      <c r="E1101" s="25" t="s">
        <v>8</v>
      </c>
      <c r="F1101" s="25" t="s">
        <v>2269</v>
      </c>
      <c r="G1101" s="7">
        <f ca="1">FIND(G$4,OFFSET(G1101,0,3-COLUMNS(D:G)-OFFSET(G1101,4-ROW(),COLUMNS($G:$K))))</f>
        <v>4</v>
      </c>
      <c r="H1101" s="7">
        <f ca="1">FIND(H$4,OFFSET(H1101,0,3-COLUMNS(D:G)-OFFSET(H1101,4-ROW(),COLUMNS($G:$K))),OFFSET(H1101,0,-1)+1)</f>
        <v>8</v>
      </c>
      <c r="I1101" s="7">
        <f ca="1">FIND(I$4,OFFSET(I1101,0,3-COLUMNS(D:G)-OFFSET(I1101,4-ROW(),COLUMNS($G:$K))),OFFSET(I1101,0,-1)+1)</f>
        <v>12</v>
      </c>
      <c r="J1101" s="75">
        <f ca="1">IFERROR(FIND(J$4,OFFSET(J1101,0,-2-OFFSET(J1101,4-ROW(),4))),LEN(OFFSET(J1101,0,-2-OFFSET(J1101,4-ROW(),4)))+1)</f>
        <v>14</v>
      </c>
      <c r="K1101" s="8" t="str">
        <f ca="1">LEFT(OFFSET(K1101,0,-COLUMNS($E:$J)-OFFSET(K1101,4-ROW(),0)),G1101-1)</f>
        <v>122</v>
      </c>
      <c r="L1101" s="9" t="str">
        <f ca="1">MID(OFFSET(L1101,0,-COLUMNS($E:$J)-OFFSET(L1101,4-ROW(),0)),G1101+1,H1101-G1101-1)</f>
        <v>200</v>
      </c>
      <c r="M1101" s="9" t="str">
        <f ca="1">MID(OFFSET(M1101,0,-COLUMNS($E:$J)-OFFSET(M1101,4-ROW(),0)),H1101+1,I1101-H1101-1)</f>
        <v>192</v>
      </c>
      <c r="N1101" s="9" t="str">
        <f ca="1">MID(OFFSET(N1101,0,-COLUMNS($E:$J)-OFFSET(N1101,4-ROW(),0)),I1101+1,J1101-I1101-1)</f>
        <v>0</v>
      </c>
      <c r="O1101" s="79" t="str">
        <f ca="1">MID(OFFSET(O1101,0,-COLUMNS($E:$J)-OFFSET(O1101,4-ROW(),0)),J1101+1,2)</f>
        <v/>
      </c>
      <c r="P1101" s="20">
        <f ca="1">IF(ISBLANK($D1101),"",(($K1101*2^8+$L1101)*2^8+$M1101)*2^8+$N1101)</f>
        <v>2059976704</v>
      </c>
      <c r="Q1101" s="20">
        <f ca="1">IF(O1101="",P1101,$P1101-MOD($P1101,2^(32-$O1101)))</f>
        <v>2059976704</v>
      </c>
      <c r="R1101" s="7">
        <f ca="1">FIND(R$4,OFFSET(R1101,0,3-COLUMNS($F:R)-OFFSET(R1101,4-ROW(),4)))</f>
        <v>4</v>
      </c>
      <c r="S1101" s="7">
        <f ca="1">FIND(S$4,OFFSET(S1101,0,3-COLUMNS($F:R)-OFFSET(S1101,4-ROW(),4)),OFFSET(S1101,0,-1)+1)</f>
        <v>8</v>
      </c>
      <c r="T1101" s="7">
        <f ca="1">FIND(T$4,OFFSET(T1101,0,3-COLUMNS($F:R)-OFFSET(T1101,4-ROW(),4)),OFFSET(T1101,0,-1)+1)</f>
        <v>12</v>
      </c>
      <c r="U1101" s="8" t="str">
        <f ca="1">LEFT(OFFSET(U1101,0,-COLUMNS($G:$T)-OFFSET(U1101,4-ROW(),0)),R1101-1)</f>
        <v>122</v>
      </c>
      <c r="V1101" s="9" t="str">
        <f ca="1">MID(OFFSET(V1101,0,-COLUMNS($G:$T)-OFFSET(V1101,4-ROW(),0)),R1101+1,S1101-R1101-1)</f>
        <v>200</v>
      </c>
      <c r="W1101" s="9" t="str">
        <f ca="1">MID(OFFSET(W1101,0,-COLUMNS($G:$T)-OFFSET(W1101,4-ROW(),0)),S1101+1,T1101-S1101-1)</f>
        <v>223</v>
      </c>
      <c r="X1101" s="9" t="str">
        <f ca="1">MID(OFFSET(X1101,0,-COLUMNS($G:$T)-OFFSET(X1101,4-ROW(),0)),T1101+1,3)</f>
        <v>255</v>
      </c>
      <c r="Y1101" s="21">
        <f ca="1">IF(ISBLANK($F1101),"",IF(O1101="",(($U1101*2^8+$V1101)*2^8+$W1101)*2^8+$X1101,$Q1101+2^(32-$O1101)-1))</f>
        <v>2059984895</v>
      </c>
      <c r="Z1101" s="88" t="str">
        <f t="shared" si="17"/>
        <v>JP</v>
      </c>
    </row>
    <row r="1102" spans="2:26" x14ac:dyDescent="0.15">
      <c r="B1102" s="87">
        <v>1098</v>
      </c>
      <c r="C1102" s="92" t="s">
        <v>4474</v>
      </c>
      <c r="D1102" s="53" t="s">
        <v>2270</v>
      </c>
      <c r="E1102" s="25" t="s">
        <v>8</v>
      </c>
      <c r="F1102" s="25" t="s">
        <v>2271</v>
      </c>
      <c r="G1102" s="7">
        <f ca="1">FIND(G$4,OFFSET(G1102,0,3-COLUMNS(D:G)-OFFSET(G1102,4-ROW(),COLUMNS($G:$K))))</f>
        <v>4</v>
      </c>
      <c r="H1102" s="7">
        <f ca="1">FIND(H$4,OFFSET(H1102,0,3-COLUMNS(D:G)-OFFSET(H1102,4-ROW(),COLUMNS($G:$K))),OFFSET(H1102,0,-1)+1)</f>
        <v>8</v>
      </c>
      <c r="I1102" s="7">
        <f ca="1">FIND(I$4,OFFSET(I1102,0,3-COLUMNS(D:G)-OFFSET(I1102,4-ROW(),COLUMNS($G:$K))),OFFSET(I1102,0,-1)+1)</f>
        <v>12</v>
      </c>
      <c r="J1102" s="75">
        <f ca="1">IFERROR(FIND(J$4,OFFSET(J1102,0,-2-OFFSET(J1102,4-ROW(),4))),LEN(OFFSET(J1102,0,-2-OFFSET(J1102,4-ROW(),4)))+1)</f>
        <v>14</v>
      </c>
      <c r="K1102" s="8" t="str">
        <f ca="1">LEFT(OFFSET(K1102,0,-COLUMNS($E:$J)-OFFSET(K1102,4-ROW(),0)),G1102-1)</f>
        <v>122</v>
      </c>
      <c r="L1102" s="9" t="str">
        <f ca="1">MID(OFFSET(L1102,0,-COLUMNS($E:$J)-OFFSET(L1102,4-ROW(),0)),G1102+1,H1102-G1102-1)</f>
        <v>200</v>
      </c>
      <c r="M1102" s="9" t="str">
        <f ca="1">MID(OFFSET(M1102,0,-COLUMNS($E:$J)-OFFSET(M1102,4-ROW(),0)),H1102+1,I1102-H1102-1)</f>
        <v>224</v>
      </c>
      <c r="N1102" s="9" t="str">
        <f ca="1">MID(OFFSET(N1102,0,-COLUMNS($E:$J)-OFFSET(N1102,4-ROW(),0)),I1102+1,J1102-I1102-1)</f>
        <v>0</v>
      </c>
      <c r="O1102" s="79" t="str">
        <f ca="1">MID(OFFSET(O1102,0,-COLUMNS($E:$J)-OFFSET(O1102,4-ROW(),0)),J1102+1,2)</f>
        <v/>
      </c>
      <c r="P1102" s="20">
        <f ca="1">IF(ISBLANK($D1102),"",(($K1102*2^8+$L1102)*2^8+$M1102)*2^8+$N1102)</f>
        <v>2059984896</v>
      </c>
      <c r="Q1102" s="20">
        <f ca="1">IF(O1102="",P1102,$P1102-MOD($P1102,2^(32-$O1102)))</f>
        <v>2059984896</v>
      </c>
      <c r="R1102" s="7">
        <f ca="1">FIND(R$4,OFFSET(R1102,0,3-COLUMNS($F:R)-OFFSET(R1102,4-ROW(),4)))</f>
        <v>4</v>
      </c>
      <c r="S1102" s="7">
        <f ca="1">FIND(S$4,OFFSET(S1102,0,3-COLUMNS($F:R)-OFFSET(S1102,4-ROW(),4)),OFFSET(S1102,0,-1)+1)</f>
        <v>8</v>
      </c>
      <c r="T1102" s="7">
        <f ca="1">FIND(T$4,OFFSET(T1102,0,3-COLUMNS($F:R)-OFFSET(T1102,4-ROW(),4)),OFFSET(T1102,0,-1)+1)</f>
        <v>12</v>
      </c>
      <c r="U1102" s="8" t="str">
        <f ca="1">LEFT(OFFSET(U1102,0,-COLUMNS($G:$T)-OFFSET(U1102,4-ROW(),0)),R1102-1)</f>
        <v>122</v>
      </c>
      <c r="V1102" s="9" t="str">
        <f ca="1">MID(OFFSET(V1102,0,-COLUMNS($G:$T)-OFFSET(V1102,4-ROW(),0)),R1102+1,S1102-R1102-1)</f>
        <v>200</v>
      </c>
      <c r="W1102" s="9" t="str">
        <f ca="1">MID(OFFSET(W1102,0,-COLUMNS($G:$T)-OFFSET(W1102,4-ROW(),0)),S1102+1,T1102-S1102-1)</f>
        <v>255</v>
      </c>
      <c r="X1102" s="9" t="str">
        <f ca="1">MID(OFFSET(X1102,0,-COLUMNS($G:$T)-OFFSET(X1102,4-ROW(),0)),T1102+1,3)</f>
        <v>255</v>
      </c>
      <c r="Y1102" s="21">
        <f ca="1">IF(ISBLANK($F1102),"",IF(O1102="",(($U1102*2^8+$V1102)*2^8+$W1102)*2^8+$X1102,$Q1102+2^(32-$O1102)-1))</f>
        <v>2059993087</v>
      </c>
      <c r="Z1102" s="88" t="str">
        <f t="shared" si="17"/>
        <v>JP</v>
      </c>
    </row>
    <row r="1103" spans="2:26" x14ac:dyDescent="0.15">
      <c r="B1103" s="87">
        <v>1099</v>
      </c>
      <c r="C1103" s="92" t="s">
        <v>4474</v>
      </c>
      <c r="D1103" s="53" t="s">
        <v>2272</v>
      </c>
      <c r="E1103" s="25" t="s">
        <v>8</v>
      </c>
      <c r="F1103" s="25" t="s">
        <v>2273</v>
      </c>
      <c r="G1103" s="7">
        <f ca="1">FIND(G$4,OFFSET(G1103,0,3-COLUMNS(D:G)-OFFSET(G1103,4-ROW(),COLUMNS($G:$K))))</f>
        <v>4</v>
      </c>
      <c r="H1103" s="7">
        <f ca="1">FIND(H$4,OFFSET(H1103,0,3-COLUMNS(D:G)-OFFSET(H1103,4-ROW(),COLUMNS($G:$K))),OFFSET(H1103,0,-1)+1)</f>
        <v>8</v>
      </c>
      <c r="I1103" s="7">
        <f ca="1">FIND(I$4,OFFSET(I1103,0,3-COLUMNS(D:G)-OFFSET(I1103,4-ROW(),COLUMNS($G:$K))),OFFSET(I1103,0,-1)+1)</f>
        <v>10</v>
      </c>
      <c r="J1103" s="75">
        <f ca="1">IFERROR(FIND(J$4,OFFSET(J1103,0,-2-OFFSET(J1103,4-ROW(),4))),LEN(OFFSET(J1103,0,-2-OFFSET(J1103,4-ROW(),4)))+1)</f>
        <v>12</v>
      </c>
      <c r="K1103" s="8" t="str">
        <f ca="1">LEFT(OFFSET(K1103,0,-COLUMNS($E:$J)-OFFSET(K1103,4-ROW(),0)),G1103-1)</f>
        <v>122</v>
      </c>
      <c r="L1103" s="9" t="str">
        <f ca="1">MID(OFFSET(L1103,0,-COLUMNS($E:$J)-OFFSET(L1103,4-ROW(),0)),G1103+1,H1103-G1103-1)</f>
        <v>201</v>
      </c>
      <c r="M1103" s="9" t="str">
        <f ca="1">MID(OFFSET(M1103,0,-COLUMNS($E:$J)-OFFSET(M1103,4-ROW(),0)),H1103+1,I1103-H1103-1)</f>
        <v>0</v>
      </c>
      <c r="N1103" s="9" t="str">
        <f ca="1">MID(OFFSET(N1103,0,-COLUMNS($E:$J)-OFFSET(N1103,4-ROW(),0)),I1103+1,J1103-I1103-1)</f>
        <v>0</v>
      </c>
      <c r="O1103" s="79" t="str">
        <f ca="1">MID(OFFSET(O1103,0,-COLUMNS($E:$J)-OFFSET(O1103,4-ROW(),0)),J1103+1,2)</f>
        <v/>
      </c>
      <c r="P1103" s="20">
        <f ca="1">IF(ISBLANK($D1103),"",(($K1103*2^8+$L1103)*2^8+$M1103)*2^8+$N1103)</f>
        <v>2059993088</v>
      </c>
      <c r="Q1103" s="20">
        <f ca="1">IF(O1103="",P1103,$P1103-MOD($P1103,2^(32-$O1103)))</f>
        <v>2059993088</v>
      </c>
      <c r="R1103" s="7">
        <f ca="1">FIND(R$4,OFFSET(R1103,0,3-COLUMNS($F:R)-OFFSET(R1103,4-ROW(),4)))</f>
        <v>4</v>
      </c>
      <c r="S1103" s="7">
        <f ca="1">FIND(S$4,OFFSET(S1103,0,3-COLUMNS($F:R)-OFFSET(S1103,4-ROW(),4)),OFFSET(S1103,0,-1)+1)</f>
        <v>8</v>
      </c>
      <c r="T1103" s="7">
        <f ca="1">FIND(T$4,OFFSET(T1103,0,3-COLUMNS($F:R)-OFFSET(T1103,4-ROW(),4)),OFFSET(T1103,0,-1)+1)</f>
        <v>10</v>
      </c>
      <c r="U1103" s="8" t="str">
        <f ca="1">LEFT(OFFSET(U1103,0,-COLUMNS($G:$T)-OFFSET(U1103,4-ROW(),0)),R1103-1)</f>
        <v>122</v>
      </c>
      <c r="V1103" s="9" t="str">
        <f ca="1">MID(OFFSET(V1103,0,-COLUMNS($G:$T)-OFFSET(V1103,4-ROW(),0)),R1103+1,S1103-R1103-1)</f>
        <v>201</v>
      </c>
      <c r="W1103" s="9" t="str">
        <f ca="1">MID(OFFSET(W1103,0,-COLUMNS($G:$T)-OFFSET(W1103,4-ROW(),0)),S1103+1,T1103-S1103-1)</f>
        <v>7</v>
      </c>
      <c r="X1103" s="9" t="str">
        <f ca="1">MID(OFFSET(X1103,0,-COLUMNS($G:$T)-OFFSET(X1103,4-ROW(),0)),T1103+1,3)</f>
        <v>255</v>
      </c>
      <c r="Y1103" s="21">
        <f ca="1">IF(ISBLANK($F1103),"",IF(O1103="",(($U1103*2^8+$V1103)*2^8+$W1103)*2^8+$X1103,$Q1103+2^(32-$O1103)-1))</f>
        <v>2059995135</v>
      </c>
      <c r="Z1103" s="88" t="str">
        <f t="shared" si="17"/>
        <v>JP</v>
      </c>
    </row>
    <row r="1104" spans="2:26" x14ac:dyDescent="0.15">
      <c r="B1104" s="87">
        <v>1100</v>
      </c>
      <c r="C1104" s="92" t="s">
        <v>4474</v>
      </c>
      <c r="D1104" s="53" t="s">
        <v>2274</v>
      </c>
      <c r="E1104" s="25" t="s">
        <v>8</v>
      </c>
      <c r="F1104" s="25" t="s">
        <v>2275</v>
      </c>
      <c r="G1104" s="7">
        <f ca="1">FIND(G$4,OFFSET(G1104,0,3-COLUMNS(D:G)-OFFSET(G1104,4-ROW(),COLUMNS($G:$K))))</f>
        <v>4</v>
      </c>
      <c r="H1104" s="7">
        <f ca="1">FIND(H$4,OFFSET(H1104,0,3-COLUMNS(D:G)-OFFSET(H1104,4-ROW(),COLUMNS($G:$K))),OFFSET(H1104,0,-1)+1)</f>
        <v>8</v>
      </c>
      <c r="I1104" s="7">
        <f ca="1">FIND(I$4,OFFSET(I1104,0,3-COLUMNS(D:G)-OFFSET(I1104,4-ROW(),COLUMNS($G:$K))),OFFSET(I1104,0,-1)+1)</f>
        <v>11</v>
      </c>
      <c r="J1104" s="75">
        <f ca="1">IFERROR(FIND(J$4,OFFSET(J1104,0,-2-OFFSET(J1104,4-ROW(),4))),LEN(OFFSET(J1104,0,-2-OFFSET(J1104,4-ROW(),4)))+1)</f>
        <v>13</v>
      </c>
      <c r="K1104" s="8" t="str">
        <f ca="1">LEFT(OFFSET(K1104,0,-COLUMNS($E:$J)-OFFSET(K1104,4-ROW(),0)),G1104-1)</f>
        <v>122</v>
      </c>
      <c r="L1104" s="9" t="str">
        <f ca="1">MID(OFFSET(L1104,0,-COLUMNS($E:$J)-OFFSET(L1104,4-ROW(),0)),G1104+1,H1104-G1104-1)</f>
        <v>202</v>
      </c>
      <c r="M1104" s="9" t="str">
        <f ca="1">MID(OFFSET(M1104,0,-COLUMNS($E:$J)-OFFSET(M1104,4-ROW(),0)),H1104+1,I1104-H1104-1)</f>
        <v>16</v>
      </c>
      <c r="N1104" s="9" t="str">
        <f ca="1">MID(OFFSET(N1104,0,-COLUMNS($E:$J)-OFFSET(N1104,4-ROW(),0)),I1104+1,J1104-I1104-1)</f>
        <v>0</v>
      </c>
      <c r="O1104" s="79" t="str">
        <f ca="1">MID(OFFSET(O1104,0,-COLUMNS($E:$J)-OFFSET(O1104,4-ROW(),0)),J1104+1,2)</f>
        <v/>
      </c>
      <c r="P1104" s="20">
        <f ca="1">IF(ISBLANK($D1104),"",(($K1104*2^8+$L1104)*2^8+$M1104)*2^8+$N1104)</f>
        <v>2060062720</v>
      </c>
      <c r="Q1104" s="20">
        <f ca="1">IF(O1104="",P1104,$P1104-MOD($P1104,2^(32-$O1104)))</f>
        <v>2060062720</v>
      </c>
      <c r="R1104" s="7">
        <f ca="1">FIND(R$4,OFFSET(R1104,0,3-COLUMNS($F:R)-OFFSET(R1104,4-ROW(),4)))</f>
        <v>4</v>
      </c>
      <c r="S1104" s="7">
        <f ca="1">FIND(S$4,OFFSET(S1104,0,3-COLUMNS($F:R)-OFFSET(S1104,4-ROW(),4)),OFFSET(S1104,0,-1)+1)</f>
        <v>8</v>
      </c>
      <c r="T1104" s="7">
        <f ca="1">FIND(T$4,OFFSET(T1104,0,3-COLUMNS($F:R)-OFFSET(T1104,4-ROW(),4)),OFFSET(T1104,0,-1)+1)</f>
        <v>11</v>
      </c>
      <c r="U1104" s="8" t="str">
        <f ca="1">LEFT(OFFSET(U1104,0,-COLUMNS($G:$T)-OFFSET(U1104,4-ROW(),0)),R1104-1)</f>
        <v>122</v>
      </c>
      <c r="V1104" s="9" t="str">
        <f ca="1">MID(OFFSET(V1104,0,-COLUMNS($G:$T)-OFFSET(V1104,4-ROW(),0)),R1104+1,S1104-R1104-1)</f>
        <v>202</v>
      </c>
      <c r="W1104" s="9" t="str">
        <f ca="1">MID(OFFSET(W1104,0,-COLUMNS($G:$T)-OFFSET(W1104,4-ROW(),0)),S1104+1,T1104-S1104-1)</f>
        <v>23</v>
      </c>
      <c r="X1104" s="9" t="str">
        <f ca="1">MID(OFFSET(X1104,0,-COLUMNS($G:$T)-OFFSET(X1104,4-ROW(),0)),T1104+1,3)</f>
        <v>255</v>
      </c>
      <c r="Y1104" s="21">
        <f ca="1">IF(ISBLANK($F1104),"",IF(O1104="",(($U1104*2^8+$V1104)*2^8+$W1104)*2^8+$X1104,$Q1104+2^(32-$O1104)-1))</f>
        <v>2060064767</v>
      </c>
      <c r="Z1104" s="88" t="str">
        <f t="shared" si="17"/>
        <v>JP</v>
      </c>
    </row>
    <row r="1105" spans="2:26" x14ac:dyDescent="0.15">
      <c r="B1105" s="87">
        <v>1101</v>
      </c>
      <c r="C1105" s="92" t="s">
        <v>4474</v>
      </c>
      <c r="D1105" s="53" t="s">
        <v>2276</v>
      </c>
      <c r="E1105" s="25" t="s">
        <v>8</v>
      </c>
      <c r="F1105" s="25" t="s">
        <v>2277</v>
      </c>
      <c r="G1105" s="7">
        <f ca="1">FIND(G$4,OFFSET(G1105,0,3-COLUMNS(D:G)-OFFSET(G1105,4-ROW(),COLUMNS($G:$K))))</f>
        <v>4</v>
      </c>
      <c r="H1105" s="7">
        <f ca="1">FIND(H$4,OFFSET(H1105,0,3-COLUMNS(D:G)-OFFSET(H1105,4-ROW(),COLUMNS($G:$K))),OFFSET(H1105,0,-1)+1)</f>
        <v>8</v>
      </c>
      <c r="I1105" s="7">
        <f ca="1">FIND(I$4,OFFSET(I1105,0,3-COLUMNS(D:G)-OFFSET(I1105,4-ROW(),COLUMNS($G:$K))),OFFSET(I1105,0,-1)+1)</f>
        <v>11</v>
      </c>
      <c r="J1105" s="75">
        <f ca="1">IFERROR(FIND(J$4,OFFSET(J1105,0,-2-OFFSET(J1105,4-ROW(),4))),LEN(OFFSET(J1105,0,-2-OFFSET(J1105,4-ROW(),4)))+1)</f>
        <v>13</v>
      </c>
      <c r="K1105" s="8" t="str">
        <f ca="1">LEFT(OFFSET(K1105,0,-COLUMNS($E:$J)-OFFSET(K1105,4-ROW(),0)),G1105-1)</f>
        <v>122</v>
      </c>
      <c r="L1105" s="9" t="str">
        <f ca="1">MID(OFFSET(L1105,0,-COLUMNS($E:$J)-OFFSET(L1105,4-ROW(),0)),G1105+1,H1105-G1105-1)</f>
        <v>202</v>
      </c>
      <c r="M1105" s="9" t="str">
        <f ca="1">MID(OFFSET(M1105,0,-COLUMNS($E:$J)-OFFSET(M1105,4-ROW(),0)),H1105+1,I1105-H1105-1)</f>
        <v>24</v>
      </c>
      <c r="N1105" s="9" t="str">
        <f ca="1">MID(OFFSET(N1105,0,-COLUMNS($E:$J)-OFFSET(N1105,4-ROW(),0)),I1105+1,J1105-I1105-1)</f>
        <v>0</v>
      </c>
      <c r="O1105" s="79" t="str">
        <f ca="1">MID(OFFSET(O1105,0,-COLUMNS($E:$J)-OFFSET(O1105,4-ROW(),0)),J1105+1,2)</f>
        <v/>
      </c>
      <c r="P1105" s="20">
        <f ca="1">IF(ISBLANK($D1105),"",(($K1105*2^8+$L1105)*2^8+$M1105)*2^8+$N1105)</f>
        <v>2060064768</v>
      </c>
      <c r="Q1105" s="20">
        <f ca="1">IF(O1105="",P1105,$P1105-MOD($P1105,2^(32-$O1105)))</f>
        <v>2060064768</v>
      </c>
      <c r="R1105" s="7">
        <f ca="1">FIND(R$4,OFFSET(R1105,0,3-COLUMNS($F:R)-OFFSET(R1105,4-ROW(),4)))</f>
        <v>4</v>
      </c>
      <c r="S1105" s="7">
        <f ca="1">FIND(S$4,OFFSET(S1105,0,3-COLUMNS($F:R)-OFFSET(S1105,4-ROW(),4)),OFFSET(S1105,0,-1)+1)</f>
        <v>8</v>
      </c>
      <c r="T1105" s="7">
        <f ca="1">FIND(T$4,OFFSET(T1105,0,3-COLUMNS($F:R)-OFFSET(T1105,4-ROW(),4)),OFFSET(T1105,0,-1)+1)</f>
        <v>11</v>
      </c>
      <c r="U1105" s="8" t="str">
        <f ca="1">LEFT(OFFSET(U1105,0,-COLUMNS($G:$T)-OFFSET(U1105,4-ROW(),0)),R1105-1)</f>
        <v>122</v>
      </c>
      <c r="V1105" s="9" t="str">
        <f ca="1">MID(OFFSET(V1105,0,-COLUMNS($G:$T)-OFFSET(V1105,4-ROW(),0)),R1105+1,S1105-R1105-1)</f>
        <v>202</v>
      </c>
      <c r="W1105" s="9" t="str">
        <f ca="1">MID(OFFSET(W1105,0,-COLUMNS($G:$T)-OFFSET(W1105,4-ROW(),0)),S1105+1,T1105-S1105-1)</f>
        <v>31</v>
      </c>
      <c r="X1105" s="9" t="str">
        <f ca="1">MID(OFFSET(X1105,0,-COLUMNS($G:$T)-OFFSET(X1105,4-ROW(),0)),T1105+1,3)</f>
        <v>255</v>
      </c>
      <c r="Y1105" s="21">
        <f ca="1">IF(ISBLANK($F1105),"",IF(O1105="",(($U1105*2^8+$V1105)*2^8+$W1105)*2^8+$X1105,$Q1105+2^(32-$O1105)-1))</f>
        <v>2060066815</v>
      </c>
      <c r="Z1105" s="88" t="str">
        <f t="shared" si="17"/>
        <v>JP</v>
      </c>
    </row>
    <row r="1106" spans="2:26" x14ac:dyDescent="0.15">
      <c r="B1106" s="87">
        <v>1102</v>
      </c>
      <c r="C1106" s="92" t="s">
        <v>4474</v>
      </c>
      <c r="D1106" s="53" t="s">
        <v>2278</v>
      </c>
      <c r="E1106" s="25" t="s">
        <v>8</v>
      </c>
      <c r="F1106" s="25" t="s">
        <v>2279</v>
      </c>
      <c r="G1106" s="7">
        <f ca="1">FIND(G$4,OFFSET(G1106,0,3-COLUMNS(D:G)-OFFSET(G1106,4-ROW(),COLUMNS($G:$K))))</f>
        <v>4</v>
      </c>
      <c r="H1106" s="7">
        <f ca="1">FIND(H$4,OFFSET(H1106,0,3-COLUMNS(D:G)-OFFSET(H1106,4-ROW(),COLUMNS($G:$K))),OFFSET(H1106,0,-1)+1)</f>
        <v>8</v>
      </c>
      <c r="I1106" s="7">
        <f ca="1">FIND(I$4,OFFSET(I1106,0,3-COLUMNS(D:G)-OFFSET(I1106,4-ROW(),COLUMNS($G:$K))),OFFSET(I1106,0,-1)+1)</f>
        <v>11</v>
      </c>
      <c r="J1106" s="75">
        <f ca="1">IFERROR(FIND(J$4,OFFSET(J1106,0,-2-OFFSET(J1106,4-ROW(),4))),LEN(OFFSET(J1106,0,-2-OFFSET(J1106,4-ROW(),4)))+1)</f>
        <v>13</v>
      </c>
      <c r="K1106" s="8" t="str">
        <f ca="1">LEFT(OFFSET(K1106,0,-COLUMNS($E:$J)-OFFSET(K1106,4-ROW(),0)),G1106-1)</f>
        <v>122</v>
      </c>
      <c r="L1106" s="9" t="str">
        <f ca="1">MID(OFFSET(L1106,0,-COLUMNS($E:$J)-OFFSET(L1106,4-ROW(),0)),G1106+1,H1106-G1106-1)</f>
        <v>202</v>
      </c>
      <c r="M1106" s="9" t="str">
        <f ca="1">MID(OFFSET(M1106,0,-COLUMNS($E:$J)-OFFSET(M1106,4-ROW(),0)),H1106+1,I1106-H1106-1)</f>
        <v>96</v>
      </c>
      <c r="N1106" s="9" t="str">
        <f ca="1">MID(OFFSET(N1106,0,-COLUMNS($E:$J)-OFFSET(N1106,4-ROW(),0)),I1106+1,J1106-I1106-1)</f>
        <v>0</v>
      </c>
      <c r="O1106" s="79" t="str">
        <f ca="1">MID(OFFSET(O1106,0,-COLUMNS($E:$J)-OFFSET(O1106,4-ROW(),0)),J1106+1,2)</f>
        <v/>
      </c>
      <c r="P1106" s="20">
        <f ca="1">IF(ISBLANK($D1106),"",(($K1106*2^8+$L1106)*2^8+$M1106)*2^8+$N1106)</f>
        <v>2060083200</v>
      </c>
      <c r="Q1106" s="20">
        <f ca="1">IF(O1106="",P1106,$P1106-MOD($P1106,2^(32-$O1106)))</f>
        <v>2060083200</v>
      </c>
      <c r="R1106" s="7">
        <f ca="1">FIND(R$4,OFFSET(R1106,0,3-COLUMNS($F:R)-OFFSET(R1106,4-ROW(),4)))</f>
        <v>4</v>
      </c>
      <c r="S1106" s="7">
        <f ca="1">FIND(S$4,OFFSET(S1106,0,3-COLUMNS($F:R)-OFFSET(S1106,4-ROW(),4)),OFFSET(S1106,0,-1)+1)</f>
        <v>8</v>
      </c>
      <c r="T1106" s="7">
        <f ca="1">FIND(T$4,OFFSET(T1106,0,3-COLUMNS($F:R)-OFFSET(T1106,4-ROW(),4)),OFFSET(T1106,0,-1)+1)</f>
        <v>12</v>
      </c>
      <c r="U1106" s="8" t="str">
        <f ca="1">LEFT(OFFSET(U1106,0,-COLUMNS($G:$T)-OFFSET(U1106,4-ROW(),0)),R1106-1)</f>
        <v>122</v>
      </c>
      <c r="V1106" s="9" t="str">
        <f ca="1">MID(OFFSET(V1106,0,-COLUMNS($G:$T)-OFFSET(V1106,4-ROW(),0)),R1106+1,S1106-R1106-1)</f>
        <v>202</v>
      </c>
      <c r="W1106" s="9" t="str">
        <f ca="1">MID(OFFSET(W1106,0,-COLUMNS($G:$T)-OFFSET(W1106,4-ROW(),0)),S1106+1,T1106-S1106-1)</f>
        <v>127</v>
      </c>
      <c r="X1106" s="9" t="str">
        <f ca="1">MID(OFFSET(X1106,0,-COLUMNS($G:$T)-OFFSET(X1106,4-ROW(),0)),T1106+1,3)</f>
        <v>255</v>
      </c>
      <c r="Y1106" s="21">
        <f ca="1">IF(ISBLANK($F1106),"",IF(O1106="",(($U1106*2^8+$V1106)*2^8+$W1106)*2^8+$X1106,$Q1106+2^(32-$O1106)-1))</f>
        <v>2060091391</v>
      </c>
      <c r="Z1106" s="88" t="str">
        <f t="shared" si="17"/>
        <v>JP</v>
      </c>
    </row>
    <row r="1107" spans="2:26" x14ac:dyDescent="0.15">
      <c r="B1107" s="87">
        <v>1103</v>
      </c>
      <c r="C1107" s="92" t="s">
        <v>4474</v>
      </c>
      <c r="D1107" s="53" t="s">
        <v>2280</v>
      </c>
      <c r="E1107" s="25" t="s">
        <v>8</v>
      </c>
      <c r="F1107" s="25" t="s">
        <v>2281</v>
      </c>
      <c r="G1107" s="7">
        <f ca="1">FIND(G$4,OFFSET(G1107,0,3-COLUMNS(D:G)-OFFSET(G1107,4-ROW(),COLUMNS($G:$K))))</f>
        <v>4</v>
      </c>
      <c r="H1107" s="7">
        <f ca="1">FIND(H$4,OFFSET(H1107,0,3-COLUMNS(D:G)-OFFSET(H1107,4-ROW(),COLUMNS($G:$K))),OFFSET(H1107,0,-1)+1)</f>
        <v>8</v>
      </c>
      <c r="I1107" s="7">
        <f ca="1">FIND(I$4,OFFSET(I1107,0,3-COLUMNS(D:G)-OFFSET(I1107,4-ROW(),COLUMNS($G:$K))),OFFSET(I1107,0,-1)+1)</f>
        <v>10</v>
      </c>
      <c r="J1107" s="75">
        <f ca="1">IFERROR(FIND(J$4,OFFSET(J1107,0,-2-OFFSET(J1107,4-ROW(),4))),LEN(OFFSET(J1107,0,-2-OFFSET(J1107,4-ROW(),4)))+1)</f>
        <v>12</v>
      </c>
      <c r="K1107" s="8" t="str">
        <f ca="1">LEFT(OFFSET(K1107,0,-COLUMNS($E:$J)-OFFSET(K1107,4-ROW(),0)),G1107-1)</f>
        <v>122</v>
      </c>
      <c r="L1107" s="9" t="str">
        <f ca="1">MID(OFFSET(L1107,0,-COLUMNS($E:$J)-OFFSET(L1107,4-ROW(),0)),G1107+1,H1107-G1107-1)</f>
        <v>208</v>
      </c>
      <c r="M1107" s="9" t="str">
        <f ca="1">MID(OFFSET(M1107,0,-COLUMNS($E:$J)-OFFSET(M1107,4-ROW(),0)),H1107+1,I1107-H1107-1)</f>
        <v>0</v>
      </c>
      <c r="N1107" s="9" t="str">
        <f ca="1">MID(OFFSET(N1107,0,-COLUMNS($E:$J)-OFFSET(N1107,4-ROW(),0)),I1107+1,J1107-I1107-1)</f>
        <v>0</v>
      </c>
      <c r="O1107" s="79" t="str">
        <f ca="1">MID(OFFSET(O1107,0,-COLUMNS($E:$J)-OFFSET(O1107,4-ROW(),0)),J1107+1,2)</f>
        <v/>
      </c>
      <c r="P1107" s="20">
        <f ca="1">IF(ISBLANK($D1107),"",(($K1107*2^8+$L1107)*2^8+$M1107)*2^8+$N1107)</f>
        <v>2060451840</v>
      </c>
      <c r="Q1107" s="20">
        <f ca="1">IF(O1107="",P1107,$P1107-MOD($P1107,2^(32-$O1107)))</f>
        <v>2060451840</v>
      </c>
      <c r="R1107" s="7">
        <f ca="1">FIND(R$4,OFFSET(R1107,0,3-COLUMNS($F:R)-OFFSET(R1107,4-ROW(),4)))</f>
        <v>4</v>
      </c>
      <c r="S1107" s="7">
        <f ca="1">FIND(S$4,OFFSET(S1107,0,3-COLUMNS($F:R)-OFFSET(S1107,4-ROW(),4)),OFFSET(S1107,0,-1)+1)</f>
        <v>8</v>
      </c>
      <c r="T1107" s="7">
        <f ca="1">FIND(T$4,OFFSET(T1107,0,3-COLUMNS($F:R)-OFFSET(T1107,4-ROW(),4)),OFFSET(T1107,0,-1)+1)</f>
        <v>12</v>
      </c>
      <c r="U1107" s="8" t="str">
        <f ca="1">LEFT(OFFSET(U1107,0,-COLUMNS($G:$T)-OFFSET(U1107,4-ROW(),0)),R1107-1)</f>
        <v>122</v>
      </c>
      <c r="V1107" s="9" t="str">
        <f ca="1">MID(OFFSET(V1107,0,-COLUMNS($G:$T)-OFFSET(V1107,4-ROW(),0)),R1107+1,S1107-R1107-1)</f>
        <v>223</v>
      </c>
      <c r="W1107" s="9" t="str">
        <f ca="1">MID(OFFSET(W1107,0,-COLUMNS($G:$T)-OFFSET(W1107,4-ROW(),0)),S1107+1,T1107-S1107-1)</f>
        <v>255</v>
      </c>
      <c r="X1107" s="9" t="str">
        <f ca="1">MID(OFFSET(X1107,0,-COLUMNS($G:$T)-OFFSET(X1107,4-ROW(),0)),T1107+1,3)</f>
        <v>255</v>
      </c>
      <c r="Y1107" s="21">
        <f ca="1">IF(ISBLANK($F1107),"",IF(O1107="",(($U1107*2^8+$V1107)*2^8+$W1107)*2^8+$X1107,$Q1107+2^(32-$O1107)-1))</f>
        <v>2061500415</v>
      </c>
      <c r="Z1107" s="88" t="str">
        <f t="shared" si="17"/>
        <v>JP</v>
      </c>
    </row>
    <row r="1108" spans="2:26" x14ac:dyDescent="0.15">
      <c r="B1108" s="87">
        <v>1104</v>
      </c>
      <c r="C1108" s="92" t="s">
        <v>4474</v>
      </c>
      <c r="D1108" s="53" t="s">
        <v>2282</v>
      </c>
      <c r="E1108" s="25" t="s">
        <v>8</v>
      </c>
      <c r="F1108" s="25" t="s">
        <v>2283</v>
      </c>
      <c r="G1108" s="7">
        <f ca="1">FIND(G$4,OFFSET(G1108,0,3-COLUMNS(D:G)-OFFSET(G1108,4-ROW(),COLUMNS($G:$K))))</f>
        <v>4</v>
      </c>
      <c r="H1108" s="7">
        <f ca="1">FIND(H$4,OFFSET(H1108,0,3-COLUMNS(D:G)-OFFSET(H1108,4-ROW(),COLUMNS($G:$K))),OFFSET(H1108,0,-1)+1)</f>
        <v>8</v>
      </c>
      <c r="I1108" s="7">
        <f ca="1">FIND(I$4,OFFSET(I1108,0,3-COLUMNS(D:G)-OFFSET(I1108,4-ROW(),COLUMNS($G:$K))),OFFSET(I1108,0,-1)+1)</f>
        <v>11</v>
      </c>
      <c r="J1108" s="75">
        <f ca="1">IFERROR(FIND(J$4,OFFSET(J1108,0,-2-OFFSET(J1108,4-ROW(),4))),LEN(OFFSET(J1108,0,-2-OFFSET(J1108,4-ROW(),4)))+1)</f>
        <v>13</v>
      </c>
      <c r="K1108" s="8" t="str">
        <f ca="1">LEFT(OFFSET(K1108,0,-COLUMNS($E:$J)-OFFSET(K1108,4-ROW(),0)),G1108-1)</f>
        <v>122</v>
      </c>
      <c r="L1108" s="9" t="str">
        <f ca="1">MID(OFFSET(L1108,0,-COLUMNS($E:$J)-OFFSET(L1108,4-ROW(),0)),G1108+1,H1108-G1108-1)</f>
        <v>248</v>
      </c>
      <c r="M1108" s="9" t="str">
        <f ca="1">MID(OFFSET(M1108,0,-COLUMNS($E:$J)-OFFSET(M1108,4-ROW(),0)),H1108+1,I1108-H1108-1)</f>
        <v>64</v>
      </c>
      <c r="N1108" s="9" t="str">
        <f ca="1">MID(OFFSET(N1108,0,-COLUMNS($E:$J)-OFFSET(N1108,4-ROW(),0)),I1108+1,J1108-I1108-1)</f>
        <v>0</v>
      </c>
      <c r="O1108" s="79" t="str">
        <f ca="1">MID(OFFSET(O1108,0,-COLUMNS($E:$J)-OFFSET(O1108,4-ROW(),0)),J1108+1,2)</f>
        <v/>
      </c>
      <c r="P1108" s="20">
        <f ca="1">IF(ISBLANK($D1108),"",(($K1108*2^8+$L1108)*2^8+$M1108)*2^8+$N1108)</f>
        <v>2063089664</v>
      </c>
      <c r="Q1108" s="20">
        <f ca="1">IF(O1108="",P1108,$P1108-MOD($P1108,2^(32-$O1108)))</f>
        <v>2063089664</v>
      </c>
      <c r="R1108" s="7">
        <f ca="1">FIND(R$4,OFFSET(R1108,0,3-COLUMNS($F:R)-OFFSET(R1108,4-ROW(),4)))</f>
        <v>4</v>
      </c>
      <c r="S1108" s="7">
        <f ca="1">FIND(S$4,OFFSET(S1108,0,3-COLUMNS($F:R)-OFFSET(S1108,4-ROW(),4)),OFFSET(S1108,0,-1)+1)</f>
        <v>8</v>
      </c>
      <c r="T1108" s="7">
        <f ca="1">FIND(T$4,OFFSET(T1108,0,3-COLUMNS($F:R)-OFFSET(T1108,4-ROW(),4)),OFFSET(T1108,0,-1)+1)</f>
        <v>11</v>
      </c>
      <c r="U1108" s="8" t="str">
        <f ca="1">LEFT(OFFSET(U1108,0,-COLUMNS($G:$T)-OFFSET(U1108,4-ROW(),0)),R1108-1)</f>
        <v>122</v>
      </c>
      <c r="V1108" s="9" t="str">
        <f ca="1">MID(OFFSET(V1108,0,-COLUMNS($G:$T)-OFFSET(V1108,4-ROW(),0)),R1108+1,S1108-R1108-1)</f>
        <v>248</v>
      </c>
      <c r="W1108" s="9" t="str">
        <f ca="1">MID(OFFSET(W1108,0,-COLUMNS($G:$T)-OFFSET(W1108,4-ROW(),0)),S1108+1,T1108-S1108-1)</f>
        <v>95</v>
      </c>
      <c r="X1108" s="9" t="str">
        <f ca="1">MID(OFFSET(X1108,0,-COLUMNS($G:$T)-OFFSET(X1108,4-ROW(),0)),T1108+1,3)</f>
        <v>255</v>
      </c>
      <c r="Y1108" s="21">
        <f ca="1">IF(ISBLANK($F1108),"",IF(O1108="",(($U1108*2^8+$V1108)*2^8+$W1108)*2^8+$X1108,$Q1108+2^(32-$O1108)-1))</f>
        <v>2063097855</v>
      </c>
      <c r="Z1108" s="88" t="str">
        <f t="shared" si="17"/>
        <v>JP</v>
      </c>
    </row>
    <row r="1109" spans="2:26" x14ac:dyDescent="0.15">
      <c r="B1109" s="87">
        <v>1105</v>
      </c>
      <c r="C1109" s="92" t="s">
        <v>4474</v>
      </c>
      <c r="D1109" s="53" t="s">
        <v>2284</v>
      </c>
      <c r="E1109" s="25" t="s">
        <v>8</v>
      </c>
      <c r="F1109" s="25" t="s">
        <v>2285</v>
      </c>
      <c r="G1109" s="7">
        <f ca="1">FIND(G$4,OFFSET(G1109,0,3-COLUMNS(D:G)-OFFSET(G1109,4-ROW(),COLUMNS($G:$K))))</f>
        <v>4</v>
      </c>
      <c r="H1109" s="7">
        <f ca="1">FIND(H$4,OFFSET(H1109,0,3-COLUMNS(D:G)-OFFSET(H1109,4-ROW(),COLUMNS($G:$K))),OFFSET(H1109,0,-1)+1)</f>
        <v>8</v>
      </c>
      <c r="I1109" s="7">
        <f ca="1">FIND(I$4,OFFSET(I1109,0,3-COLUMNS(D:G)-OFFSET(I1109,4-ROW(),COLUMNS($G:$K))),OFFSET(I1109,0,-1)+1)</f>
        <v>10</v>
      </c>
      <c r="J1109" s="75">
        <f ca="1">IFERROR(FIND(J$4,OFFSET(J1109,0,-2-OFFSET(J1109,4-ROW(),4))),LEN(OFFSET(J1109,0,-2-OFFSET(J1109,4-ROW(),4)))+1)</f>
        <v>12</v>
      </c>
      <c r="K1109" s="8" t="str">
        <f ca="1">LEFT(OFFSET(K1109,0,-COLUMNS($E:$J)-OFFSET(K1109,4-ROW(),0)),G1109-1)</f>
        <v>122</v>
      </c>
      <c r="L1109" s="9" t="str">
        <f ca="1">MID(OFFSET(L1109,0,-COLUMNS($E:$J)-OFFSET(L1109,4-ROW(),0)),G1109+1,H1109-G1109-1)</f>
        <v>249</v>
      </c>
      <c r="M1109" s="9" t="str">
        <f ca="1">MID(OFFSET(M1109,0,-COLUMNS($E:$J)-OFFSET(M1109,4-ROW(),0)),H1109+1,I1109-H1109-1)</f>
        <v>0</v>
      </c>
      <c r="N1109" s="9" t="str">
        <f ca="1">MID(OFFSET(N1109,0,-COLUMNS($E:$J)-OFFSET(N1109,4-ROW(),0)),I1109+1,J1109-I1109-1)</f>
        <v>0</v>
      </c>
      <c r="O1109" s="79" t="str">
        <f ca="1">MID(OFFSET(O1109,0,-COLUMNS($E:$J)-OFFSET(O1109,4-ROW(),0)),J1109+1,2)</f>
        <v/>
      </c>
      <c r="P1109" s="20">
        <f ca="1">IF(ISBLANK($D1109),"",(($K1109*2^8+$L1109)*2^8+$M1109)*2^8+$N1109)</f>
        <v>2063138816</v>
      </c>
      <c r="Q1109" s="20">
        <f ca="1">IF(O1109="",P1109,$P1109-MOD($P1109,2^(32-$O1109)))</f>
        <v>2063138816</v>
      </c>
      <c r="R1109" s="7">
        <f ca="1">FIND(R$4,OFFSET(R1109,0,3-COLUMNS($F:R)-OFFSET(R1109,4-ROW(),4)))</f>
        <v>4</v>
      </c>
      <c r="S1109" s="7">
        <f ca="1">FIND(S$4,OFFSET(S1109,0,3-COLUMNS($F:R)-OFFSET(S1109,4-ROW(),4)),OFFSET(S1109,0,-1)+1)</f>
        <v>8</v>
      </c>
      <c r="T1109" s="7">
        <f ca="1">FIND(T$4,OFFSET(T1109,0,3-COLUMNS($F:R)-OFFSET(T1109,4-ROW(),4)),OFFSET(T1109,0,-1)+1)</f>
        <v>12</v>
      </c>
      <c r="U1109" s="8" t="str">
        <f ca="1">LEFT(OFFSET(U1109,0,-COLUMNS($G:$T)-OFFSET(U1109,4-ROW(),0)),R1109-1)</f>
        <v>122</v>
      </c>
      <c r="V1109" s="9" t="str">
        <f ca="1">MID(OFFSET(V1109,0,-COLUMNS($G:$T)-OFFSET(V1109,4-ROW(),0)),R1109+1,S1109-R1109-1)</f>
        <v>249</v>
      </c>
      <c r="W1109" s="9" t="str">
        <f ca="1">MID(OFFSET(W1109,0,-COLUMNS($G:$T)-OFFSET(W1109,4-ROW(),0)),S1109+1,T1109-S1109-1)</f>
        <v>255</v>
      </c>
      <c r="X1109" s="9" t="str">
        <f ca="1">MID(OFFSET(X1109,0,-COLUMNS($G:$T)-OFFSET(X1109,4-ROW(),0)),T1109+1,3)</f>
        <v>255</v>
      </c>
      <c r="Y1109" s="21">
        <f ca="1">IF(ISBLANK($F1109),"",IF(O1109="",(($U1109*2^8+$V1109)*2^8+$W1109)*2^8+$X1109,$Q1109+2^(32-$O1109)-1))</f>
        <v>2063204351</v>
      </c>
      <c r="Z1109" s="88" t="str">
        <f t="shared" si="17"/>
        <v>JP</v>
      </c>
    </row>
    <row r="1110" spans="2:26" x14ac:dyDescent="0.15">
      <c r="B1110" s="87">
        <v>1106</v>
      </c>
      <c r="C1110" s="92" t="s">
        <v>4474</v>
      </c>
      <c r="D1110" s="53" t="s">
        <v>2286</v>
      </c>
      <c r="E1110" s="25" t="s">
        <v>8</v>
      </c>
      <c r="F1110" s="25" t="s">
        <v>2287</v>
      </c>
      <c r="G1110" s="7">
        <f ca="1">FIND(G$4,OFFSET(G1110,0,3-COLUMNS(D:G)-OFFSET(G1110,4-ROW(),COLUMNS($G:$K))))</f>
        <v>4</v>
      </c>
      <c r="H1110" s="7">
        <f ca="1">FIND(H$4,OFFSET(H1110,0,3-COLUMNS(D:G)-OFFSET(H1110,4-ROW(),COLUMNS($G:$K))),OFFSET(H1110,0,-1)+1)</f>
        <v>8</v>
      </c>
      <c r="I1110" s="7">
        <f ca="1">FIND(I$4,OFFSET(I1110,0,3-COLUMNS(D:G)-OFFSET(I1110,4-ROW(),COLUMNS($G:$K))),OFFSET(I1110,0,-1)+1)</f>
        <v>10</v>
      </c>
      <c r="J1110" s="75">
        <f ca="1">IFERROR(FIND(J$4,OFFSET(J1110,0,-2-OFFSET(J1110,4-ROW(),4))),LEN(OFFSET(J1110,0,-2-OFFSET(J1110,4-ROW(),4)))+1)</f>
        <v>12</v>
      </c>
      <c r="K1110" s="8" t="str">
        <f ca="1">LEFT(OFFSET(K1110,0,-COLUMNS($E:$J)-OFFSET(K1110,4-ROW(),0)),G1110-1)</f>
        <v>122</v>
      </c>
      <c r="L1110" s="9" t="str">
        <f ca="1">MID(OFFSET(L1110,0,-COLUMNS($E:$J)-OFFSET(L1110,4-ROW(),0)),G1110+1,H1110-G1110-1)</f>
        <v>250</v>
      </c>
      <c r="M1110" s="9" t="str">
        <f ca="1">MID(OFFSET(M1110,0,-COLUMNS($E:$J)-OFFSET(M1110,4-ROW(),0)),H1110+1,I1110-H1110-1)</f>
        <v>0</v>
      </c>
      <c r="N1110" s="9" t="str">
        <f ca="1">MID(OFFSET(N1110,0,-COLUMNS($E:$J)-OFFSET(N1110,4-ROW(),0)),I1110+1,J1110-I1110-1)</f>
        <v>0</v>
      </c>
      <c r="O1110" s="79" t="str">
        <f ca="1">MID(OFFSET(O1110,0,-COLUMNS($E:$J)-OFFSET(O1110,4-ROW(),0)),J1110+1,2)</f>
        <v/>
      </c>
      <c r="P1110" s="20">
        <f ca="1">IF(ISBLANK($D1110),"",(($K1110*2^8+$L1110)*2^8+$M1110)*2^8+$N1110)</f>
        <v>2063204352</v>
      </c>
      <c r="Q1110" s="20">
        <f ca="1">IF(O1110="",P1110,$P1110-MOD($P1110,2^(32-$O1110)))</f>
        <v>2063204352</v>
      </c>
      <c r="R1110" s="7">
        <f ca="1">FIND(R$4,OFFSET(R1110,0,3-COLUMNS($F:R)-OFFSET(R1110,4-ROW(),4)))</f>
        <v>4</v>
      </c>
      <c r="S1110" s="7">
        <f ca="1">FIND(S$4,OFFSET(S1110,0,3-COLUMNS($F:R)-OFFSET(S1110,4-ROW(),4)),OFFSET(S1110,0,-1)+1)</f>
        <v>8</v>
      </c>
      <c r="T1110" s="7">
        <f ca="1">FIND(T$4,OFFSET(T1110,0,3-COLUMNS($F:R)-OFFSET(T1110,4-ROW(),4)),OFFSET(T1110,0,-1)+1)</f>
        <v>12</v>
      </c>
      <c r="U1110" s="8" t="str">
        <f ca="1">LEFT(OFFSET(U1110,0,-COLUMNS($G:$T)-OFFSET(U1110,4-ROW(),0)),R1110-1)</f>
        <v>122</v>
      </c>
      <c r="V1110" s="9" t="str">
        <f ca="1">MID(OFFSET(V1110,0,-COLUMNS($G:$T)-OFFSET(V1110,4-ROW(),0)),R1110+1,S1110-R1110-1)</f>
        <v>251</v>
      </c>
      <c r="W1110" s="9" t="str">
        <f ca="1">MID(OFFSET(W1110,0,-COLUMNS($G:$T)-OFFSET(W1110,4-ROW(),0)),S1110+1,T1110-S1110-1)</f>
        <v>255</v>
      </c>
      <c r="X1110" s="9" t="str">
        <f ca="1">MID(OFFSET(X1110,0,-COLUMNS($G:$T)-OFFSET(X1110,4-ROW(),0)),T1110+1,3)</f>
        <v>255</v>
      </c>
      <c r="Y1110" s="21">
        <f ca="1">IF(ISBLANK($F1110),"",IF(O1110="",(($U1110*2^8+$V1110)*2^8+$W1110)*2^8+$X1110,$Q1110+2^(32-$O1110)-1))</f>
        <v>2063335423</v>
      </c>
      <c r="Z1110" s="88" t="str">
        <f t="shared" si="17"/>
        <v>JP</v>
      </c>
    </row>
    <row r="1111" spans="2:26" x14ac:dyDescent="0.15">
      <c r="B1111" s="87">
        <v>1107</v>
      </c>
      <c r="C1111" s="92" t="s">
        <v>4474</v>
      </c>
      <c r="D1111" s="53" t="s">
        <v>2288</v>
      </c>
      <c r="E1111" s="25" t="s">
        <v>8</v>
      </c>
      <c r="F1111" s="25" t="s">
        <v>2289</v>
      </c>
      <c r="G1111" s="7">
        <f ca="1">FIND(G$4,OFFSET(G1111,0,3-COLUMNS(D:G)-OFFSET(G1111,4-ROW(),COLUMNS($G:$K))))</f>
        <v>4</v>
      </c>
      <c r="H1111" s="7">
        <f ca="1">FIND(H$4,OFFSET(H1111,0,3-COLUMNS(D:G)-OFFSET(H1111,4-ROW(),COLUMNS($G:$K))),OFFSET(H1111,0,-1)+1)</f>
        <v>8</v>
      </c>
      <c r="I1111" s="7">
        <f ca="1">FIND(I$4,OFFSET(I1111,0,3-COLUMNS(D:G)-OFFSET(I1111,4-ROW(),COLUMNS($G:$K))),OFFSET(I1111,0,-1)+1)</f>
        <v>10</v>
      </c>
      <c r="J1111" s="75">
        <f ca="1">IFERROR(FIND(J$4,OFFSET(J1111,0,-2-OFFSET(J1111,4-ROW(),4))),LEN(OFFSET(J1111,0,-2-OFFSET(J1111,4-ROW(),4)))+1)</f>
        <v>12</v>
      </c>
      <c r="K1111" s="8" t="str">
        <f ca="1">LEFT(OFFSET(K1111,0,-COLUMNS($E:$J)-OFFSET(K1111,4-ROW(),0)),G1111-1)</f>
        <v>122</v>
      </c>
      <c r="L1111" s="9" t="str">
        <f ca="1">MID(OFFSET(L1111,0,-COLUMNS($E:$J)-OFFSET(L1111,4-ROW(),0)),G1111+1,H1111-G1111-1)</f>
        <v>253</v>
      </c>
      <c r="M1111" s="9" t="str">
        <f ca="1">MID(OFFSET(M1111,0,-COLUMNS($E:$J)-OFFSET(M1111,4-ROW(),0)),H1111+1,I1111-H1111-1)</f>
        <v>0</v>
      </c>
      <c r="N1111" s="9" t="str">
        <f ca="1">MID(OFFSET(N1111,0,-COLUMNS($E:$J)-OFFSET(N1111,4-ROW(),0)),I1111+1,J1111-I1111-1)</f>
        <v>0</v>
      </c>
      <c r="O1111" s="79" t="str">
        <f ca="1">MID(OFFSET(O1111,0,-COLUMNS($E:$J)-OFFSET(O1111,4-ROW(),0)),J1111+1,2)</f>
        <v/>
      </c>
      <c r="P1111" s="20">
        <f ca="1">IF(ISBLANK($D1111),"",(($K1111*2^8+$L1111)*2^8+$M1111)*2^8+$N1111)</f>
        <v>2063400960</v>
      </c>
      <c r="Q1111" s="20">
        <f ca="1">IF(O1111="",P1111,$P1111-MOD($P1111,2^(32-$O1111)))</f>
        <v>2063400960</v>
      </c>
      <c r="R1111" s="7">
        <f ca="1">FIND(R$4,OFFSET(R1111,0,3-COLUMNS($F:R)-OFFSET(R1111,4-ROW(),4)))</f>
        <v>4</v>
      </c>
      <c r="S1111" s="7">
        <f ca="1">FIND(S$4,OFFSET(S1111,0,3-COLUMNS($F:R)-OFFSET(S1111,4-ROW(),4)),OFFSET(S1111,0,-1)+1)</f>
        <v>8</v>
      </c>
      <c r="T1111" s="7">
        <f ca="1">FIND(T$4,OFFSET(T1111,0,3-COLUMNS($F:R)-OFFSET(T1111,4-ROW(),4)),OFFSET(T1111,0,-1)+1)</f>
        <v>12</v>
      </c>
      <c r="U1111" s="8" t="str">
        <f ca="1">LEFT(OFFSET(U1111,0,-COLUMNS($G:$T)-OFFSET(U1111,4-ROW(),0)),R1111-1)</f>
        <v>122</v>
      </c>
      <c r="V1111" s="9" t="str">
        <f ca="1">MID(OFFSET(V1111,0,-COLUMNS($G:$T)-OFFSET(V1111,4-ROW(),0)),R1111+1,S1111-R1111-1)</f>
        <v>253</v>
      </c>
      <c r="W1111" s="9" t="str">
        <f ca="1">MID(OFFSET(W1111,0,-COLUMNS($G:$T)-OFFSET(W1111,4-ROW(),0)),S1111+1,T1111-S1111-1)</f>
        <v>255</v>
      </c>
      <c r="X1111" s="9" t="str">
        <f ca="1">MID(OFFSET(X1111,0,-COLUMNS($G:$T)-OFFSET(X1111,4-ROW(),0)),T1111+1,3)</f>
        <v>255</v>
      </c>
      <c r="Y1111" s="21">
        <f ca="1">IF(ISBLANK($F1111),"",IF(O1111="",(($U1111*2^8+$V1111)*2^8+$W1111)*2^8+$X1111,$Q1111+2^(32-$O1111)-1))</f>
        <v>2063466495</v>
      </c>
      <c r="Z1111" s="88" t="str">
        <f t="shared" si="17"/>
        <v>JP</v>
      </c>
    </row>
    <row r="1112" spans="2:26" x14ac:dyDescent="0.15">
      <c r="B1112" s="87">
        <v>1108</v>
      </c>
      <c r="C1112" s="92" t="s">
        <v>4474</v>
      </c>
      <c r="D1112" s="53" t="s">
        <v>2290</v>
      </c>
      <c r="E1112" s="25" t="s">
        <v>8</v>
      </c>
      <c r="F1112" s="25" t="s">
        <v>2291</v>
      </c>
      <c r="G1112" s="7">
        <f ca="1">FIND(G$4,OFFSET(G1112,0,3-COLUMNS(D:G)-OFFSET(G1112,4-ROW(),COLUMNS($G:$K))))</f>
        <v>4</v>
      </c>
      <c r="H1112" s="7">
        <f ca="1">FIND(H$4,OFFSET(H1112,0,3-COLUMNS(D:G)-OFFSET(H1112,4-ROW(),COLUMNS($G:$K))),OFFSET(H1112,0,-1)+1)</f>
        <v>8</v>
      </c>
      <c r="I1112" s="7">
        <f ca="1">FIND(I$4,OFFSET(I1112,0,3-COLUMNS(D:G)-OFFSET(I1112,4-ROW(),COLUMNS($G:$K))),OFFSET(I1112,0,-1)+1)</f>
        <v>11</v>
      </c>
      <c r="J1112" s="75">
        <f ca="1">IFERROR(FIND(J$4,OFFSET(J1112,0,-2-OFFSET(J1112,4-ROW(),4))),LEN(OFFSET(J1112,0,-2-OFFSET(J1112,4-ROW(),4)))+1)</f>
        <v>13</v>
      </c>
      <c r="K1112" s="8" t="str">
        <f ca="1">LEFT(OFFSET(K1112,0,-COLUMNS($E:$J)-OFFSET(K1112,4-ROW(),0)),G1112-1)</f>
        <v>122</v>
      </c>
      <c r="L1112" s="9" t="str">
        <f ca="1">MID(OFFSET(L1112,0,-COLUMNS($E:$J)-OFFSET(L1112,4-ROW(),0)),G1112+1,H1112-G1112-1)</f>
        <v>255</v>
      </c>
      <c r="M1112" s="9" t="str">
        <f ca="1">MID(OFFSET(M1112,0,-COLUMNS($E:$J)-OFFSET(M1112,4-ROW(),0)),H1112+1,I1112-H1112-1)</f>
        <v>76</v>
      </c>
      <c r="N1112" s="9" t="str">
        <f ca="1">MID(OFFSET(N1112,0,-COLUMNS($E:$J)-OFFSET(N1112,4-ROW(),0)),I1112+1,J1112-I1112-1)</f>
        <v>0</v>
      </c>
      <c r="O1112" s="79" t="str">
        <f ca="1">MID(OFFSET(O1112,0,-COLUMNS($E:$J)-OFFSET(O1112,4-ROW(),0)),J1112+1,2)</f>
        <v/>
      </c>
      <c r="P1112" s="20">
        <f ca="1">IF(ISBLANK($D1112),"",(($K1112*2^8+$L1112)*2^8+$M1112)*2^8+$N1112)</f>
        <v>2063551488</v>
      </c>
      <c r="Q1112" s="20">
        <f ca="1">IF(O1112="",P1112,$P1112-MOD($P1112,2^(32-$O1112)))</f>
        <v>2063551488</v>
      </c>
      <c r="R1112" s="7">
        <f ca="1">FIND(R$4,OFFSET(R1112,0,3-COLUMNS($F:R)-OFFSET(R1112,4-ROW(),4)))</f>
        <v>4</v>
      </c>
      <c r="S1112" s="7">
        <f ca="1">FIND(S$4,OFFSET(S1112,0,3-COLUMNS($F:R)-OFFSET(S1112,4-ROW(),4)),OFFSET(S1112,0,-1)+1)</f>
        <v>8</v>
      </c>
      <c r="T1112" s="7">
        <f ca="1">FIND(T$4,OFFSET(T1112,0,3-COLUMNS($F:R)-OFFSET(T1112,4-ROW(),4)),OFFSET(T1112,0,-1)+1)</f>
        <v>11</v>
      </c>
      <c r="U1112" s="8" t="str">
        <f ca="1">LEFT(OFFSET(U1112,0,-COLUMNS($G:$T)-OFFSET(U1112,4-ROW(),0)),R1112-1)</f>
        <v>122</v>
      </c>
      <c r="V1112" s="9" t="str">
        <f ca="1">MID(OFFSET(V1112,0,-COLUMNS($G:$T)-OFFSET(V1112,4-ROW(),0)),R1112+1,S1112-R1112-1)</f>
        <v>255</v>
      </c>
      <c r="W1112" s="9" t="str">
        <f ca="1">MID(OFFSET(W1112,0,-COLUMNS($G:$T)-OFFSET(W1112,4-ROW(),0)),S1112+1,T1112-S1112-1)</f>
        <v>79</v>
      </c>
      <c r="X1112" s="9" t="str">
        <f ca="1">MID(OFFSET(X1112,0,-COLUMNS($G:$T)-OFFSET(X1112,4-ROW(),0)),T1112+1,3)</f>
        <v>255</v>
      </c>
      <c r="Y1112" s="21">
        <f ca="1">IF(ISBLANK($F1112),"",IF(O1112="",(($U1112*2^8+$V1112)*2^8+$W1112)*2^8+$X1112,$Q1112+2^(32-$O1112)-1))</f>
        <v>2063552511</v>
      </c>
      <c r="Z1112" s="88" t="str">
        <f t="shared" si="17"/>
        <v>JP</v>
      </c>
    </row>
    <row r="1113" spans="2:26" x14ac:dyDescent="0.15">
      <c r="B1113" s="87">
        <v>1109</v>
      </c>
      <c r="C1113" s="92" t="s">
        <v>4474</v>
      </c>
      <c r="D1113" s="53" t="s">
        <v>2292</v>
      </c>
      <c r="E1113" s="25" t="s">
        <v>8</v>
      </c>
      <c r="F1113" s="25" t="s">
        <v>2293</v>
      </c>
      <c r="G1113" s="7">
        <f ca="1">FIND(G$4,OFFSET(G1113,0,3-COLUMNS(D:G)-OFFSET(G1113,4-ROW(),COLUMNS($G:$K))))</f>
        <v>4</v>
      </c>
      <c r="H1113" s="7">
        <f ca="1">FIND(H$4,OFFSET(H1113,0,3-COLUMNS(D:G)-OFFSET(H1113,4-ROW(),COLUMNS($G:$K))),OFFSET(H1113,0,-1)+1)</f>
        <v>8</v>
      </c>
      <c r="I1113" s="7">
        <f ca="1">FIND(I$4,OFFSET(I1113,0,3-COLUMNS(D:G)-OFFSET(I1113,4-ROW(),COLUMNS($G:$K))),OFFSET(I1113,0,-1)+1)</f>
        <v>12</v>
      </c>
      <c r="J1113" s="75">
        <f ca="1">IFERROR(FIND(J$4,OFFSET(J1113,0,-2-OFFSET(J1113,4-ROW(),4))),LEN(OFFSET(J1113,0,-2-OFFSET(J1113,4-ROW(),4)))+1)</f>
        <v>14</v>
      </c>
      <c r="K1113" s="8" t="str">
        <f ca="1">LEFT(OFFSET(K1113,0,-COLUMNS($E:$J)-OFFSET(K1113,4-ROW(),0)),G1113-1)</f>
        <v>122</v>
      </c>
      <c r="L1113" s="9" t="str">
        <f ca="1">MID(OFFSET(L1113,0,-COLUMNS($E:$J)-OFFSET(L1113,4-ROW(),0)),G1113+1,H1113-G1113-1)</f>
        <v>255</v>
      </c>
      <c r="M1113" s="9" t="str">
        <f ca="1">MID(OFFSET(M1113,0,-COLUMNS($E:$J)-OFFSET(M1113,4-ROW(),0)),H1113+1,I1113-H1113-1)</f>
        <v>128</v>
      </c>
      <c r="N1113" s="9" t="str">
        <f ca="1">MID(OFFSET(N1113,0,-COLUMNS($E:$J)-OFFSET(N1113,4-ROW(),0)),I1113+1,J1113-I1113-1)</f>
        <v>0</v>
      </c>
      <c r="O1113" s="79" t="str">
        <f ca="1">MID(OFFSET(O1113,0,-COLUMNS($E:$J)-OFFSET(O1113,4-ROW(),0)),J1113+1,2)</f>
        <v/>
      </c>
      <c r="P1113" s="20">
        <f ca="1">IF(ISBLANK($D1113),"",(($K1113*2^8+$L1113)*2^8+$M1113)*2^8+$N1113)</f>
        <v>2063564800</v>
      </c>
      <c r="Q1113" s="20">
        <f ca="1">IF(O1113="",P1113,$P1113-MOD($P1113,2^(32-$O1113)))</f>
        <v>2063564800</v>
      </c>
      <c r="R1113" s="7">
        <f ca="1">FIND(R$4,OFFSET(R1113,0,3-COLUMNS($F:R)-OFFSET(R1113,4-ROW(),4)))</f>
        <v>4</v>
      </c>
      <c r="S1113" s="7">
        <f ca="1">FIND(S$4,OFFSET(S1113,0,3-COLUMNS($F:R)-OFFSET(S1113,4-ROW(),4)),OFFSET(S1113,0,-1)+1)</f>
        <v>8</v>
      </c>
      <c r="T1113" s="7">
        <f ca="1">FIND(T$4,OFFSET(T1113,0,3-COLUMNS($F:R)-OFFSET(T1113,4-ROW(),4)),OFFSET(T1113,0,-1)+1)</f>
        <v>12</v>
      </c>
      <c r="U1113" s="8" t="str">
        <f ca="1">LEFT(OFFSET(U1113,0,-COLUMNS($G:$T)-OFFSET(U1113,4-ROW(),0)),R1113-1)</f>
        <v>122</v>
      </c>
      <c r="V1113" s="9" t="str">
        <f ca="1">MID(OFFSET(V1113,0,-COLUMNS($G:$T)-OFFSET(V1113,4-ROW(),0)),R1113+1,S1113-R1113-1)</f>
        <v>255</v>
      </c>
      <c r="W1113" s="9" t="str">
        <f ca="1">MID(OFFSET(W1113,0,-COLUMNS($G:$T)-OFFSET(W1113,4-ROW(),0)),S1113+1,T1113-S1113-1)</f>
        <v>191</v>
      </c>
      <c r="X1113" s="9" t="str">
        <f ca="1">MID(OFFSET(X1113,0,-COLUMNS($G:$T)-OFFSET(X1113,4-ROW(),0)),T1113+1,3)</f>
        <v>255</v>
      </c>
      <c r="Y1113" s="21">
        <f ca="1">IF(ISBLANK($F1113),"",IF(O1113="",(($U1113*2^8+$V1113)*2^8+$W1113)*2^8+$X1113,$Q1113+2^(32-$O1113)-1))</f>
        <v>2063581183</v>
      </c>
      <c r="Z1113" s="88" t="str">
        <f t="shared" si="17"/>
        <v>JP</v>
      </c>
    </row>
    <row r="1114" spans="2:26" x14ac:dyDescent="0.15">
      <c r="B1114" s="87">
        <v>1110</v>
      </c>
      <c r="C1114" s="92" t="s">
        <v>4474</v>
      </c>
      <c r="D1114" s="53" t="s">
        <v>2294</v>
      </c>
      <c r="E1114" s="25" t="s">
        <v>8</v>
      </c>
      <c r="F1114" s="25" t="s">
        <v>2295</v>
      </c>
      <c r="G1114" s="7">
        <f ca="1">FIND(G$4,OFFSET(G1114,0,3-COLUMNS(D:G)-OFFSET(G1114,4-ROW(),COLUMNS($G:$K))))</f>
        <v>4</v>
      </c>
      <c r="H1114" s="7">
        <f ca="1">FIND(H$4,OFFSET(H1114,0,3-COLUMNS(D:G)-OFFSET(H1114,4-ROW(),COLUMNS($G:$K))),OFFSET(H1114,0,-1)+1)</f>
        <v>8</v>
      </c>
      <c r="I1114" s="7">
        <f ca="1">FIND(I$4,OFFSET(I1114,0,3-COLUMNS(D:G)-OFFSET(I1114,4-ROW(),COLUMNS($G:$K))),OFFSET(I1114,0,-1)+1)</f>
        <v>12</v>
      </c>
      <c r="J1114" s="75">
        <f ca="1">IFERROR(FIND(J$4,OFFSET(J1114,0,-2-OFFSET(J1114,4-ROW(),4))),LEN(OFFSET(J1114,0,-2-OFFSET(J1114,4-ROW(),4)))+1)</f>
        <v>14</v>
      </c>
      <c r="K1114" s="8" t="str">
        <f ca="1">LEFT(OFFSET(K1114,0,-COLUMNS($E:$J)-OFFSET(K1114,4-ROW(),0)),G1114-1)</f>
        <v>122</v>
      </c>
      <c r="L1114" s="9" t="str">
        <f ca="1">MID(OFFSET(L1114,0,-COLUMNS($E:$J)-OFFSET(L1114,4-ROW(),0)),G1114+1,H1114-G1114-1)</f>
        <v>255</v>
      </c>
      <c r="M1114" s="9" t="str">
        <f ca="1">MID(OFFSET(M1114,0,-COLUMNS($E:$J)-OFFSET(M1114,4-ROW(),0)),H1114+1,I1114-H1114-1)</f>
        <v>192</v>
      </c>
      <c r="N1114" s="9" t="str">
        <f ca="1">MID(OFFSET(N1114,0,-COLUMNS($E:$J)-OFFSET(N1114,4-ROW(),0)),I1114+1,J1114-I1114-1)</f>
        <v>0</v>
      </c>
      <c r="O1114" s="79" t="str">
        <f ca="1">MID(OFFSET(O1114,0,-COLUMNS($E:$J)-OFFSET(O1114,4-ROW(),0)),J1114+1,2)</f>
        <v/>
      </c>
      <c r="P1114" s="20">
        <f ca="1">IF(ISBLANK($D1114),"",(($K1114*2^8+$L1114)*2^8+$M1114)*2^8+$N1114)</f>
        <v>2063581184</v>
      </c>
      <c r="Q1114" s="20">
        <f ca="1">IF(O1114="",P1114,$P1114-MOD($P1114,2^(32-$O1114)))</f>
        <v>2063581184</v>
      </c>
      <c r="R1114" s="7">
        <f ca="1">FIND(R$4,OFFSET(R1114,0,3-COLUMNS($F:R)-OFFSET(R1114,4-ROW(),4)))</f>
        <v>4</v>
      </c>
      <c r="S1114" s="7">
        <f ca="1">FIND(S$4,OFFSET(S1114,0,3-COLUMNS($F:R)-OFFSET(S1114,4-ROW(),4)),OFFSET(S1114,0,-1)+1)</f>
        <v>8</v>
      </c>
      <c r="T1114" s="7">
        <f ca="1">FIND(T$4,OFFSET(T1114,0,3-COLUMNS($F:R)-OFFSET(T1114,4-ROW(),4)),OFFSET(T1114,0,-1)+1)</f>
        <v>12</v>
      </c>
      <c r="U1114" s="8" t="str">
        <f ca="1">LEFT(OFFSET(U1114,0,-COLUMNS($G:$T)-OFFSET(U1114,4-ROW(),0)),R1114-1)</f>
        <v>122</v>
      </c>
      <c r="V1114" s="9" t="str">
        <f ca="1">MID(OFFSET(V1114,0,-COLUMNS($G:$T)-OFFSET(V1114,4-ROW(),0)),R1114+1,S1114-R1114-1)</f>
        <v>255</v>
      </c>
      <c r="W1114" s="9" t="str">
        <f ca="1">MID(OFFSET(W1114,0,-COLUMNS($G:$T)-OFFSET(W1114,4-ROW(),0)),S1114+1,T1114-S1114-1)</f>
        <v>223</v>
      </c>
      <c r="X1114" s="9" t="str">
        <f ca="1">MID(OFFSET(X1114,0,-COLUMNS($G:$T)-OFFSET(X1114,4-ROW(),0)),T1114+1,3)</f>
        <v>255</v>
      </c>
      <c r="Y1114" s="21">
        <f ca="1">IF(ISBLANK($F1114),"",IF(O1114="",(($U1114*2^8+$V1114)*2^8+$W1114)*2^8+$X1114,$Q1114+2^(32-$O1114)-1))</f>
        <v>2063589375</v>
      </c>
      <c r="Z1114" s="88" t="str">
        <f t="shared" si="17"/>
        <v>JP</v>
      </c>
    </row>
    <row r="1115" spans="2:26" x14ac:dyDescent="0.15">
      <c r="B1115" s="87">
        <v>1111</v>
      </c>
      <c r="C1115" s="92" t="s">
        <v>4474</v>
      </c>
      <c r="D1115" s="53" t="s">
        <v>2296</v>
      </c>
      <c r="E1115" s="25" t="s">
        <v>8</v>
      </c>
      <c r="F1115" s="25" t="s">
        <v>2297</v>
      </c>
      <c r="G1115" s="7">
        <f ca="1">FIND(G$4,OFFSET(G1115,0,3-COLUMNS(D:G)-OFFSET(G1115,4-ROW(),COLUMNS($G:$K))))</f>
        <v>4</v>
      </c>
      <c r="H1115" s="7">
        <f ca="1">FIND(H$4,OFFSET(H1115,0,3-COLUMNS(D:G)-OFFSET(H1115,4-ROW(),COLUMNS($G:$K))),OFFSET(H1115,0,-1)+1)</f>
        <v>8</v>
      </c>
      <c r="I1115" s="7">
        <f ca="1">FIND(I$4,OFFSET(I1115,0,3-COLUMNS(D:G)-OFFSET(I1115,4-ROW(),COLUMNS($G:$K))),OFFSET(I1115,0,-1)+1)</f>
        <v>12</v>
      </c>
      <c r="J1115" s="75">
        <f ca="1">IFERROR(FIND(J$4,OFFSET(J1115,0,-2-OFFSET(J1115,4-ROW(),4))),LEN(OFFSET(J1115,0,-2-OFFSET(J1115,4-ROW(),4)))+1)</f>
        <v>14</v>
      </c>
      <c r="K1115" s="8" t="str">
        <f ca="1">LEFT(OFFSET(K1115,0,-COLUMNS($E:$J)-OFFSET(K1115,4-ROW(),0)),G1115-1)</f>
        <v>122</v>
      </c>
      <c r="L1115" s="9" t="str">
        <f ca="1">MID(OFFSET(L1115,0,-COLUMNS($E:$J)-OFFSET(L1115,4-ROW(),0)),G1115+1,H1115-G1115-1)</f>
        <v>255</v>
      </c>
      <c r="M1115" s="9" t="str">
        <f ca="1">MID(OFFSET(M1115,0,-COLUMNS($E:$J)-OFFSET(M1115,4-ROW(),0)),H1115+1,I1115-H1115-1)</f>
        <v>224</v>
      </c>
      <c r="N1115" s="9" t="str">
        <f ca="1">MID(OFFSET(N1115,0,-COLUMNS($E:$J)-OFFSET(N1115,4-ROW(),0)),I1115+1,J1115-I1115-1)</f>
        <v>0</v>
      </c>
      <c r="O1115" s="79" t="str">
        <f ca="1">MID(OFFSET(O1115,0,-COLUMNS($E:$J)-OFFSET(O1115,4-ROW(),0)),J1115+1,2)</f>
        <v/>
      </c>
      <c r="P1115" s="20">
        <f ca="1">IF(ISBLANK($D1115),"",(($K1115*2^8+$L1115)*2^8+$M1115)*2^8+$N1115)</f>
        <v>2063589376</v>
      </c>
      <c r="Q1115" s="20">
        <f ca="1">IF(O1115="",P1115,$P1115-MOD($P1115,2^(32-$O1115)))</f>
        <v>2063589376</v>
      </c>
      <c r="R1115" s="7">
        <f ca="1">FIND(R$4,OFFSET(R1115,0,3-COLUMNS($F:R)-OFFSET(R1115,4-ROW(),4)))</f>
        <v>4</v>
      </c>
      <c r="S1115" s="7">
        <f ca="1">FIND(S$4,OFFSET(S1115,0,3-COLUMNS($F:R)-OFFSET(S1115,4-ROW(),4)),OFFSET(S1115,0,-1)+1)</f>
        <v>8</v>
      </c>
      <c r="T1115" s="7">
        <f ca="1">FIND(T$4,OFFSET(T1115,0,3-COLUMNS($F:R)-OFFSET(T1115,4-ROW(),4)),OFFSET(T1115,0,-1)+1)</f>
        <v>12</v>
      </c>
      <c r="U1115" s="8" t="str">
        <f ca="1">LEFT(OFFSET(U1115,0,-COLUMNS($G:$T)-OFFSET(U1115,4-ROW(),0)),R1115-1)</f>
        <v>122</v>
      </c>
      <c r="V1115" s="9" t="str">
        <f ca="1">MID(OFFSET(V1115,0,-COLUMNS($G:$T)-OFFSET(V1115,4-ROW(),0)),R1115+1,S1115-R1115-1)</f>
        <v>255</v>
      </c>
      <c r="W1115" s="9" t="str">
        <f ca="1">MID(OFFSET(W1115,0,-COLUMNS($G:$T)-OFFSET(W1115,4-ROW(),0)),S1115+1,T1115-S1115-1)</f>
        <v>239</v>
      </c>
      <c r="X1115" s="9" t="str">
        <f ca="1">MID(OFFSET(X1115,0,-COLUMNS($G:$T)-OFFSET(X1115,4-ROW(),0)),T1115+1,3)</f>
        <v>255</v>
      </c>
      <c r="Y1115" s="21">
        <f ca="1">IF(ISBLANK($F1115),"",IF(O1115="",(($U1115*2^8+$V1115)*2^8+$W1115)*2^8+$X1115,$Q1115+2^(32-$O1115)-1))</f>
        <v>2063593471</v>
      </c>
      <c r="Z1115" s="88" t="str">
        <f t="shared" si="17"/>
        <v>JP</v>
      </c>
    </row>
    <row r="1116" spans="2:26" x14ac:dyDescent="0.15">
      <c r="B1116" s="87">
        <v>1112</v>
      </c>
      <c r="C1116" s="92" t="s">
        <v>4474</v>
      </c>
      <c r="D1116" s="53" t="s">
        <v>2298</v>
      </c>
      <c r="E1116" s="25" t="s">
        <v>8</v>
      </c>
      <c r="F1116" s="25" t="s">
        <v>2299</v>
      </c>
      <c r="G1116" s="7">
        <f ca="1">FIND(G$4,OFFSET(G1116,0,3-COLUMNS(D:G)-OFFSET(G1116,4-ROW(),COLUMNS($G:$K))))</f>
        <v>4</v>
      </c>
      <c r="H1116" s="7">
        <f ca="1">FIND(H$4,OFFSET(H1116,0,3-COLUMNS(D:G)-OFFSET(H1116,4-ROW(),COLUMNS($G:$K))),OFFSET(H1116,0,-1)+1)</f>
        <v>8</v>
      </c>
      <c r="I1116" s="7">
        <f ca="1">FIND(I$4,OFFSET(I1116,0,3-COLUMNS(D:G)-OFFSET(I1116,4-ROW(),COLUMNS($G:$K))),OFFSET(I1116,0,-1)+1)</f>
        <v>12</v>
      </c>
      <c r="J1116" s="75">
        <f ca="1">IFERROR(FIND(J$4,OFFSET(J1116,0,-2-OFFSET(J1116,4-ROW(),4))),LEN(OFFSET(J1116,0,-2-OFFSET(J1116,4-ROW(),4)))+1)</f>
        <v>14</v>
      </c>
      <c r="K1116" s="8" t="str">
        <f ca="1">LEFT(OFFSET(K1116,0,-COLUMNS($E:$J)-OFFSET(K1116,4-ROW(),0)),G1116-1)</f>
        <v>122</v>
      </c>
      <c r="L1116" s="9" t="str">
        <f ca="1">MID(OFFSET(L1116,0,-COLUMNS($E:$J)-OFFSET(L1116,4-ROW(),0)),G1116+1,H1116-G1116-1)</f>
        <v>255</v>
      </c>
      <c r="M1116" s="9" t="str">
        <f ca="1">MID(OFFSET(M1116,0,-COLUMNS($E:$J)-OFFSET(M1116,4-ROW(),0)),H1116+1,I1116-H1116-1)</f>
        <v>240</v>
      </c>
      <c r="N1116" s="9" t="str">
        <f ca="1">MID(OFFSET(N1116,0,-COLUMNS($E:$J)-OFFSET(N1116,4-ROW(),0)),I1116+1,J1116-I1116-1)</f>
        <v>0</v>
      </c>
      <c r="O1116" s="79" t="str">
        <f ca="1">MID(OFFSET(O1116,0,-COLUMNS($E:$J)-OFFSET(O1116,4-ROW(),0)),J1116+1,2)</f>
        <v/>
      </c>
      <c r="P1116" s="20">
        <f ca="1">IF(ISBLANK($D1116),"",(($K1116*2^8+$L1116)*2^8+$M1116)*2^8+$N1116)</f>
        <v>2063593472</v>
      </c>
      <c r="Q1116" s="20">
        <f ca="1">IF(O1116="",P1116,$P1116-MOD($P1116,2^(32-$O1116)))</f>
        <v>2063593472</v>
      </c>
      <c r="R1116" s="7">
        <f ca="1">FIND(R$4,OFFSET(R1116,0,3-COLUMNS($F:R)-OFFSET(R1116,4-ROW(),4)))</f>
        <v>4</v>
      </c>
      <c r="S1116" s="7">
        <f ca="1">FIND(S$4,OFFSET(S1116,0,3-COLUMNS($F:R)-OFFSET(S1116,4-ROW(),4)),OFFSET(S1116,0,-1)+1)</f>
        <v>8</v>
      </c>
      <c r="T1116" s="7">
        <f ca="1">FIND(T$4,OFFSET(T1116,0,3-COLUMNS($F:R)-OFFSET(T1116,4-ROW(),4)),OFFSET(T1116,0,-1)+1)</f>
        <v>12</v>
      </c>
      <c r="U1116" s="8" t="str">
        <f ca="1">LEFT(OFFSET(U1116,0,-COLUMNS($G:$T)-OFFSET(U1116,4-ROW(),0)),R1116-1)</f>
        <v>122</v>
      </c>
      <c r="V1116" s="9" t="str">
        <f ca="1">MID(OFFSET(V1116,0,-COLUMNS($G:$T)-OFFSET(V1116,4-ROW(),0)),R1116+1,S1116-R1116-1)</f>
        <v>255</v>
      </c>
      <c r="W1116" s="9" t="str">
        <f ca="1">MID(OFFSET(W1116,0,-COLUMNS($G:$T)-OFFSET(W1116,4-ROW(),0)),S1116+1,T1116-S1116-1)</f>
        <v>255</v>
      </c>
      <c r="X1116" s="9" t="str">
        <f ca="1">MID(OFFSET(X1116,0,-COLUMNS($G:$T)-OFFSET(X1116,4-ROW(),0)),T1116+1,3)</f>
        <v>255</v>
      </c>
      <c r="Y1116" s="21">
        <f ca="1">IF(ISBLANK($F1116),"",IF(O1116="",(($U1116*2^8+$V1116)*2^8+$W1116)*2^8+$X1116,$Q1116+2^(32-$O1116)-1))</f>
        <v>2063597567</v>
      </c>
      <c r="Z1116" s="88" t="str">
        <f t="shared" si="17"/>
        <v>JP</v>
      </c>
    </row>
    <row r="1117" spans="2:26" x14ac:dyDescent="0.15">
      <c r="B1117" s="87">
        <v>1113</v>
      </c>
      <c r="C1117" s="92" t="s">
        <v>4474</v>
      </c>
      <c r="D1117" s="53" t="s">
        <v>2300</v>
      </c>
      <c r="E1117" s="25" t="s">
        <v>8</v>
      </c>
      <c r="F1117" s="25" t="s">
        <v>2301</v>
      </c>
      <c r="G1117" s="7">
        <f ca="1">FIND(G$4,OFFSET(G1117,0,3-COLUMNS(D:G)-OFFSET(G1117,4-ROW(),COLUMNS($G:$K))))</f>
        <v>4</v>
      </c>
      <c r="H1117" s="7">
        <f ca="1">FIND(H$4,OFFSET(H1117,0,3-COLUMNS(D:G)-OFFSET(H1117,4-ROW(),COLUMNS($G:$K))),OFFSET(H1117,0,-1)+1)</f>
        <v>6</v>
      </c>
      <c r="I1117" s="7">
        <f ca="1">FIND(I$4,OFFSET(I1117,0,3-COLUMNS(D:G)-OFFSET(I1117,4-ROW(),COLUMNS($G:$K))),OFFSET(I1117,0,-1)+1)</f>
        <v>9</v>
      </c>
      <c r="J1117" s="75">
        <f ca="1">IFERROR(FIND(J$4,OFFSET(J1117,0,-2-OFFSET(J1117,4-ROW(),4))),LEN(OFFSET(J1117,0,-2-OFFSET(J1117,4-ROW(),4)))+1)</f>
        <v>11</v>
      </c>
      <c r="K1117" s="8" t="str">
        <f ca="1">LEFT(OFFSET(K1117,0,-COLUMNS($E:$J)-OFFSET(K1117,4-ROW(),0)),G1117-1)</f>
        <v>123</v>
      </c>
      <c r="L1117" s="9" t="str">
        <f ca="1">MID(OFFSET(L1117,0,-COLUMNS($E:$J)-OFFSET(L1117,4-ROW(),0)),G1117+1,H1117-G1117-1)</f>
        <v>0</v>
      </c>
      <c r="M1117" s="9" t="str">
        <f ca="1">MID(OFFSET(M1117,0,-COLUMNS($E:$J)-OFFSET(M1117,4-ROW(),0)),H1117+1,I1117-H1117-1)</f>
        <v>64</v>
      </c>
      <c r="N1117" s="9" t="str">
        <f ca="1">MID(OFFSET(N1117,0,-COLUMNS($E:$J)-OFFSET(N1117,4-ROW(),0)),I1117+1,J1117-I1117-1)</f>
        <v>0</v>
      </c>
      <c r="O1117" s="79" t="str">
        <f ca="1">MID(OFFSET(O1117,0,-COLUMNS($E:$J)-OFFSET(O1117,4-ROW(),0)),J1117+1,2)</f>
        <v/>
      </c>
      <c r="P1117" s="20">
        <f ca="1">IF(ISBLANK($D1117),"",(($K1117*2^8+$L1117)*2^8+$M1117)*2^8+$N1117)</f>
        <v>2063613952</v>
      </c>
      <c r="Q1117" s="20">
        <f ca="1">IF(O1117="",P1117,$P1117-MOD($P1117,2^(32-$O1117)))</f>
        <v>2063613952</v>
      </c>
      <c r="R1117" s="7">
        <f ca="1">FIND(R$4,OFFSET(R1117,0,3-COLUMNS($F:R)-OFFSET(R1117,4-ROW(),4)))</f>
        <v>4</v>
      </c>
      <c r="S1117" s="7">
        <f ca="1">FIND(S$4,OFFSET(S1117,0,3-COLUMNS($F:R)-OFFSET(S1117,4-ROW(),4)),OFFSET(S1117,0,-1)+1)</f>
        <v>6</v>
      </c>
      <c r="T1117" s="7">
        <f ca="1">FIND(T$4,OFFSET(T1117,0,3-COLUMNS($F:R)-OFFSET(T1117,4-ROW(),4)),OFFSET(T1117,0,-1)+1)</f>
        <v>9</v>
      </c>
      <c r="U1117" s="8" t="str">
        <f ca="1">LEFT(OFFSET(U1117,0,-COLUMNS($G:$T)-OFFSET(U1117,4-ROW(),0)),R1117-1)</f>
        <v>123</v>
      </c>
      <c r="V1117" s="9" t="str">
        <f ca="1">MID(OFFSET(V1117,0,-COLUMNS($G:$T)-OFFSET(V1117,4-ROW(),0)),R1117+1,S1117-R1117-1)</f>
        <v>0</v>
      </c>
      <c r="W1117" s="9" t="str">
        <f ca="1">MID(OFFSET(W1117,0,-COLUMNS($G:$T)-OFFSET(W1117,4-ROW(),0)),S1117+1,T1117-S1117-1)</f>
        <v>95</v>
      </c>
      <c r="X1117" s="9" t="str">
        <f ca="1">MID(OFFSET(X1117,0,-COLUMNS($G:$T)-OFFSET(X1117,4-ROW(),0)),T1117+1,3)</f>
        <v>255</v>
      </c>
      <c r="Y1117" s="21">
        <f ca="1">IF(ISBLANK($F1117),"",IF(O1117="",(($U1117*2^8+$V1117)*2^8+$W1117)*2^8+$X1117,$Q1117+2^(32-$O1117)-1))</f>
        <v>2063622143</v>
      </c>
      <c r="Z1117" s="88" t="str">
        <f t="shared" si="17"/>
        <v>JP</v>
      </c>
    </row>
    <row r="1118" spans="2:26" x14ac:dyDescent="0.15">
      <c r="B1118" s="87">
        <v>1114</v>
      </c>
      <c r="C1118" s="92" t="s">
        <v>4474</v>
      </c>
      <c r="D1118" s="53" t="s">
        <v>2302</v>
      </c>
      <c r="E1118" s="25" t="s">
        <v>8</v>
      </c>
      <c r="F1118" s="25" t="s">
        <v>2303</v>
      </c>
      <c r="G1118" s="7">
        <f ca="1">FIND(G$4,OFFSET(G1118,0,3-COLUMNS(D:G)-OFFSET(G1118,4-ROW(),COLUMNS($G:$K))))</f>
        <v>4</v>
      </c>
      <c r="H1118" s="7">
        <f ca="1">FIND(H$4,OFFSET(H1118,0,3-COLUMNS(D:G)-OFFSET(H1118,4-ROW(),COLUMNS($G:$K))),OFFSET(H1118,0,-1)+1)</f>
        <v>6</v>
      </c>
      <c r="I1118" s="7">
        <f ca="1">FIND(I$4,OFFSET(I1118,0,3-COLUMNS(D:G)-OFFSET(I1118,4-ROW(),COLUMNS($G:$K))),OFFSET(I1118,0,-1)+1)</f>
        <v>9</v>
      </c>
      <c r="J1118" s="75">
        <f ca="1">IFERROR(FIND(J$4,OFFSET(J1118,0,-2-OFFSET(J1118,4-ROW(),4))),LEN(OFFSET(J1118,0,-2-OFFSET(J1118,4-ROW(),4)))+1)</f>
        <v>11</v>
      </c>
      <c r="K1118" s="8" t="str">
        <f ca="1">LEFT(OFFSET(K1118,0,-COLUMNS($E:$J)-OFFSET(K1118,4-ROW(),0)),G1118-1)</f>
        <v>123</v>
      </c>
      <c r="L1118" s="9" t="str">
        <f ca="1">MID(OFFSET(L1118,0,-COLUMNS($E:$J)-OFFSET(L1118,4-ROW(),0)),G1118+1,H1118-G1118-1)</f>
        <v>0</v>
      </c>
      <c r="M1118" s="9" t="str">
        <f ca="1">MID(OFFSET(M1118,0,-COLUMNS($E:$J)-OFFSET(M1118,4-ROW(),0)),H1118+1,I1118-H1118-1)</f>
        <v>96</v>
      </c>
      <c r="N1118" s="9" t="str">
        <f ca="1">MID(OFFSET(N1118,0,-COLUMNS($E:$J)-OFFSET(N1118,4-ROW(),0)),I1118+1,J1118-I1118-1)</f>
        <v>0</v>
      </c>
      <c r="O1118" s="79" t="str">
        <f ca="1">MID(OFFSET(O1118,0,-COLUMNS($E:$J)-OFFSET(O1118,4-ROW(),0)),J1118+1,2)</f>
        <v/>
      </c>
      <c r="P1118" s="20">
        <f ca="1">IF(ISBLANK($D1118),"",(($K1118*2^8+$L1118)*2^8+$M1118)*2^8+$N1118)</f>
        <v>2063622144</v>
      </c>
      <c r="Q1118" s="20">
        <f ca="1">IF(O1118="",P1118,$P1118-MOD($P1118,2^(32-$O1118)))</f>
        <v>2063622144</v>
      </c>
      <c r="R1118" s="7">
        <f ca="1">FIND(R$4,OFFSET(R1118,0,3-COLUMNS($F:R)-OFFSET(R1118,4-ROW(),4)))</f>
        <v>4</v>
      </c>
      <c r="S1118" s="7">
        <f ca="1">FIND(S$4,OFFSET(S1118,0,3-COLUMNS($F:R)-OFFSET(S1118,4-ROW(),4)),OFFSET(S1118,0,-1)+1)</f>
        <v>6</v>
      </c>
      <c r="T1118" s="7">
        <f ca="1">FIND(T$4,OFFSET(T1118,0,3-COLUMNS($F:R)-OFFSET(T1118,4-ROW(),4)),OFFSET(T1118,0,-1)+1)</f>
        <v>10</v>
      </c>
      <c r="U1118" s="8" t="str">
        <f ca="1">LEFT(OFFSET(U1118,0,-COLUMNS($G:$T)-OFFSET(U1118,4-ROW(),0)),R1118-1)</f>
        <v>123</v>
      </c>
      <c r="V1118" s="9" t="str">
        <f ca="1">MID(OFFSET(V1118,0,-COLUMNS($G:$T)-OFFSET(V1118,4-ROW(),0)),R1118+1,S1118-R1118-1)</f>
        <v>0</v>
      </c>
      <c r="W1118" s="9" t="str">
        <f ca="1">MID(OFFSET(W1118,0,-COLUMNS($G:$T)-OFFSET(W1118,4-ROW(),0)),S1118+1,T1118-S1118-1)</f>
        <v>127</v>
      </c>
      <c r="X1118" s="9" t="str">
        <f ca="1">MID(OFFSET(X1118,0,-COLUMNS($G:$T)-OFFSET(X1118,4-ROW(),0)),T1118+1,3)</f>
        <v>255</v>
      </c>
      <c r="Y1118" s="21">
        <f ca="1">IF(ISBLANK($F1118),"",IF(O1118="",(($U1118*2^8+$V1118)*2^8+$W1118)*2^8+$X1118,$Q1118+2^(32-$O1118)-1))</f>
        <v>2063630335</v>
      </c>
      <c r="Z1118" s="88" t="str">
        <f t="shared" si="17"/>
        <v>JP</v>
      </c>
    </row>
    <row r="1119" spans="2:26" x14ac:dyDescent="0.15">
      <c r="B1119" s="87">
        <v>1115</v>
      </c>
      <c r="C1119" s="92" t="s">
        <v>4474</v>
      </c>
      <c r="D1119" s="53" t="s">
        <v>2304</v>
      </c>
      <c r="E1119" s="25" t="s">
        <v>8</v>
      </c>
      <c r="F1119" s="25" t="s">
        <v>2305</v>
      </c>
      <c r="G1119" s="7">
        <f ca="1">FIND(G$4,OFFSET(G1119,0,3-COLUMNS(D:G)-OFFSET(G1119,4-ROW(),COLUMNS($G:$K))))</f>
        <v>4</v>
      </c>
      <c r="H1119" s="7">
        <f ca="1">FIND(H$4,OFFSET(H1119,0,3-COLUMNS(D:G)-OFFSET(H1119,4-ROW(),COLUMNS($G:$K))),OFFSET(H1119,0,-1)+1)</f>
        <v>6</v>
      </c>
      <c r="I1119" s="7">
        <f ca="1">FIND(I$4,OFFSET(I1119,0,3-COLUMNS(D:G)-OFFSET(I1119,4-ROW(),COLUMNS($G:$K))),OFFSET(I1119,0,-1)+1)</f>
        <v>8</v>
      </c>
      <c r="J1119" s="75">
        <f ca="1">IFERROR(FIND(J$4,OFFSET(J1119,0,-2-OFFSET(J1119,4-ROW(),4))),LEN(OFFSET(J1119,0,-2-OFFSET(J1119,4-ROW(),4)))+1)</f>
        <v>10</v>
      </c>
      <c r="K1119" s="8" t="str">
        <f ca="1">LEFT(OFFSET(K1119,0,-COLUMNS($E:$J)-OFFSET(K1119,4-ROW(),0)),G1119-1)</f>
        <v>123</v>
      </c>
      <c r="L1119" s="9" t="str">
        <f ca="1">MID(OFFSET(L1119,0,-COLUMNS($E:$J)-OFFSET(L1119,4-ROW(),0)),G1119+1,H1119-G1119-1)</f>
        <v>1</v>
      </c>
      <c r="M1119" s="9" t="str">
        <f ca="1">MID(OFFSET(M1119,0,-COLUMNS($E:$J)-OFFSET(M1119,4-ROW(),0)),H1119+1,I1119-H1119-1)</f>
        <v>0</v>
      </c>
      <c r="N1119" s="9" t="str">
        <f ca="1">MID(OFFSET(N1119,0,-COLUMNS($E:$J)-OFFSET(N1119,4-ROW(),0)),I1119+1,J1119-I1119-1)</f>
        <v>0</v>
      </c>
      <c r="O1119" s="79" t="str">
        <f ca="1">MID(OFFSET(O1119,0,-COLUMNS($E:$J)-OFFSET(O1119,4-ROW(),0)),J1119+1,2)</f>
        <v/>
      </c>
      <c r="P1119" s="20">
        <f ca="1">IF(ISBLANK($D1119),"",(($K1119*2^8+$L1119)*2^8+$M1119)*2^8+$N1119)</f>
        <v>2063663104</v>
      </c>
      <c r="Q1119" s="20">
        <f ca="1">IF(O1119="",P1119,$P1119-MOD($P1119,2^(32-$O1119)))</f>
        <v>2063663104</v>
      </c>
      <c r="R1119" s="7">
        <f ca="1">FIND(R$4,OFFSET(R1119,0,3-COLUMNS($F:R)-OFFSET(R1119,4-ROW(),4)))</f>
        <v>4</v>
      </c>
      <c r="S1119" s="7">
        <f ca="1">FIND(S$4,OFFSET(S1119,0,3-COLUMNS($F:R)-OFFSET(S1119,4-ROW(),4)),OFFSET(S1119,0,-1)+1)</f>
        <v>6</v>
      </c>
      <c r="T1119" s="7">
        <f ca="1">FIND(T$4,OFFSET(T1119,0,3-COLUMNS($F:R)-OFFSET(T1119,4-ROW(),4)),OFFSET(T1119,0,-1)+1)</f>
        <v>10</v>
      </c>
      <c r="U1119" s="8" t="str">
        <f ca="1">LEFT(OFFSET(U1119,0,-COLUMNS($G:$T)-OFFSET(U1119,4-ROW(),0)),R1119-1)</f>
        <v>123</v>
      </c>
      <c r="V1119" s="9" t="str">
        <f ca="1">MID(OFFSET(V1119,0,-COLUMNS($G:$T)-OFFSET(V1119,4-ROW(),0)),R1119+1,S1119-R1119-1)</f>
        <v>1</v>
      </c>
      <c r="W1119" s="9" t="str">
        <f ca="1">MID(OFFSET(W1119,0,-COLUMNS($G:$T)-OFFSET(W1119,4-ROW(),0)),S1119+1,T1119-S1119-1)</f>
        <v>127</v>
      </c>
      <c r="X1119" s="9" t="str">
        <f ca="1">MID(OFFSET(X1119,0,-COLUMNS($G:$T)-OFFSET(X1119,4-ROW(),0)),T1119+1,3)</f>
        <v>255</v>
      </c>
      <c r="Y1119" s="21">
        <f ca="1">IF(ISBLANK($F1119),"",IF(O1119="",(($U1119*2^8+$V1119)*2^8+$W1119)*2^8+$X1119,$Q1119+2^(32-$O1119)-1))</f>
        <v>2063695871</v>
      </c>
      <c r="Z1119" s="88" t="str">
        <f t="shared" si="17"/>
        <v>JP</v>
      </c>
    </row>
    <row r="1120" spans="2:26" x14ac:dyDescent="0.15">
      <c r="B1120" s="87">
        <v>1116</v>
      </c>
      <c r="C1120" s="92" t="s">
        <v>4474</v>
      </c>
      <c r="D1120" s="53" t="s">
        <v>2306</v>
      </c>
      <c r="E1120" s="25" t="s">
        <v>8</v>
      </c>
      <c r="F1120" s="25" t="s">
        <v>2307</v>
      </c>
      <c r="G1120" s="7">
        <f ca="1">FIND(G$4,OFFSET(G1120,0,3-COLUMNS(D:G)-OFFSET(G1120,4-ROW(),COLUMNS($G:$K))))</f>
        <v>4</v>
      </c>
      <c r="H1120" s="7">
        <f ca="1">FIND(H$4,OFFSET(H1120,0,3-COLUMNS(D:G)-OFFSET(H1120,4-ROW(),COLUMNS($G:$K))),OFFSET(H1120,0,-1)+1)</f>
        <v>7</v>
      </c>
      <c r="I1120" s="7">
        <f ca="1">FIND(I$4,OFFSET(I1120,0,3-COLUMNS(D:G)-OFFSET(I1120,4-ROW(),COLUMNS($G:$K))),OFFSET(I1120,0,-1)+1)</f>
        <v>9</v>
      </c>
      <c r="J1120" s="75">
        <f ca="1">IFERROR(FIND(J$4,OFFSET(J1120,0,-2-OFFSET(J1120,4-ROW(),4))),LEN(OFFSET(J1120,0,-2-OFFSET(J1120,4-ROW(),4)))+1)</f>
        <v>11</v>
      </c>
      <c r="K1120" s="8" t="str">
        <f ca="1">LEFT(OFFSET(K1120,0,-COLUMNS($E:$J)-OFFSET(K1120,4-ROW(),0)),G1120-1)</f>
        <v>123</v>
      </c>
      <c r="L1120" s="9" t="str">
        <f ca="1">MID(OFFSET(L1120,0,-COLUMNS($E:$J)-OFFSET(L1120,4-ROW(),0)),G1120+1,H1120-G1120-1)</f>
        <v>48</v>
      </c>
      <c r="M1120" s="9" t="str">
        <f ca="1">MID(OFFSET(M1120,0,-COLUMNS($E:$J)-OFFSET(M1120,4-ROW(),0)),H1120+1,I1120-H1120-1)</f>
        <v>0</v>
      </c>
      <c r="N1120" s="9" t="str">
        <f ca="1">MID(OFFSET(N1120,0,-COLUMNS($E:$J)-OFFSET(N1120,4-ROW(),0)),I1120+1,J1120-I1120-1)</f>
        <v>0</v>
      </c>
      <c r="O1120" s="79" t="str">
        <f ca="1">MID(OFFSET(O1120,0,-COLUMNS($E:$J)-OFFSET(O1120,4-ROW(),0)),J1120+1,2)</f>
        <v/>
      </c>
      <c r="P1120" s="20">
        <f ca="1">IF(ISBLANK($D1120),"",(($K1120*2^8+$L1120)*2^8+$M1120)*2^8+$N1120)</f>
        <v>2066743296</v>
      </c>
      <c r="Q1120" s="20">
        <f ca="1">IF(O1120="",P1120,$P1120-MOD($P1120,2^(32-$O1120)))</f>
        <v>2066743296</v>
      </c>
      <c r="R1120" s="7">
        <f ca="1">FIND(R$4,OFFSET(R1120,0,3-COLUMNS($F:R)-OFFSET(R1120,4-ROW(),4)))</f>
        <v>4</v>
      </c>
      <c r="S1120" s="7">
        <f ca="1">FIND(S$4,OFFSET(S1120,0,3-COLUMNS($F:R)-OFFSET(S1120,4-ROW(),4)),OFFSET(S1120,0,-1)+1)</f>
        <v>7</v>
      </c>
      <c r="T1120" s="7">
        <f ca="1">FIND(T$4,OFFSET(T1120,0,3-COLUMNS($F:R)-OFFSET(T1120,4-ROW(),4)),OFFSET(T1120,0,-1)+1)</f>
        <v>11</v>
      </c>
      <c r="U1120" s="8" t="str">
        <f ca="1">LEFT(OFFSET(U1120,0,-COLUMNS($G:$T)-OFFSET(U1120,4-ROW(),0)),R1120-1)</f>
        <v>123</v>
      </c>
      <c r="V1120" s="9" t="str">
        <f ca="1">MID(OFFSET(V1120,0,-COLUMNS($G:$T)-OFFSET(V1120,4-ROW(),0)),R1120+1,S1120-R1120-1)</f>
        <v>48</v>
      </c>
      <c r="W1120" s="9" t="str">
        <f ca="1">MID(OFFSET(W1120,0,-COLUMNS($G:$T)-OFFSET(W1120,4-ROW(),0)),S1120+1,T1120-S1120-1)</f>
        <v>255</v>
      </c>
      <c r="X1120" s="9" t="str">
        <f ca="1">MID(OFFSET(X1120,0,-COLUMNS($G:$T)-OFFSET(X1120,4-ROW(),0)),T1120+1,3)</f>
        <v>255</v>
      </c>
      <c r="Y1120" s="21">
        <f ca="1">IF(ISBLANK($F1120),"",IF(O1120="",(($U1120*2^8+$V1120)*2^8+$W1120)*2^8+$X1120,$Q1120+2^(32-$O1120)-1))</f>
        <v>2066808831</v>
      </c>
      <c r="Z1120" s="88" t="str">
        <f t="shared" si="17"/>
        <v>JP</v>
      </c>
    </row>
    <row r="1121" spans="2:26" x14ac:dyDescent="0.15">
      <c r="B1121" s="87">
        <v>1117</v>
      </c>
      <c r="C1121" s="92" t="s">
        <v>4474</v>
      </c>
      <c r="D1121" s="53" t="s">
        <v>2308</v>
      </c>
      <c r="E1121" s="25" t="s">
        <v>8</v>
      </c>
      <c r="F1121" s="25" t="s">
        <v>2309</v>
      </c>
      <c r="G1121" s="7">
        <f ca="1">FIND(G$4,OFFSET(G1121,0,3-COLUMNS(D:G)-OFFSET(G1121,4-ROW(),COLUMNS($G:$K))))</f>
        <v>4</v>
      </c>
      <c r="H1121" s="7">
        <f ca="1">FIND(H$4,OFFSET(H1121,0,3-COLUMNS(D:G)-OFFSET(H1121,4-ROW(),COLUMNS($G:$K))),OFFSET(H1121,0,-1)+1)</f>
        <v>7</v>
      </c>
      <c r="I1121" s="7">
        <f ca="1">FIND(I$4,OFFSET(I1121,0,3-COLUMNS(D:G)-OFFSET(I1121,4-ROW(),COLUMNS($G:$K))),OFFSET(I1121,0,-1)+1)</f>
        <v>9</v>
      </c>
      <c r="J1121" s="75">
        <f ca="1">IFERROR(FIND(J$4,OFFSET(J1121,0,-2-OFFSET(J1121,4-ROW(),4))),LEN(OFFSET(J1121,0,-2-OFFSET(J1121,4-ROW(),4)))+1)</f>
        <v>11</v>
      </c>
      <c r="K1121" s="8" t="str">
        <f ca="1">LEFT(OFFSET(K1121,0,-COLUMNS($E:$J)-OFFSET(K1121,4-ROW(),0)),G1121-1)</f>
        <v>123</v>
      </c>
      <c r="L1121" s="9" t="str">
        <f ca="1">MID(OFFSET(L1121,0,-COLUMNS($E:$J)-OFFSET(L1121,4-ROW(),0)),G1121+1,H1121-G1121-1)</f>
        <v>50</v>
      </c>
      <c r="M1121" s="9" t="str">
        <f ca="1">MID(OFFSET(M1121,0,-COLUMNS($E:$J)-OFFSET(M1121,4-ROW(),0)),H1121+1,I1121-H1121-1)</f>
        <v>0</v>
      </c>
      <c r="N1121" s="9" t="str">
        <f ca="1">MID(OFFSET(N1121,0,-COLUMNS($E:$J)-OFFSET(N1121,4-ROW(),0)),I1121+1,J1121-I1121-1)</f>
        <v>0</v>
      </c>
      <c r="O1121" s="79" t="str">
        <f ca="1">MID(OFFSET(O1121,0,-COLUMNS($E:$J)-OFFSET(O1121,4-ROW(),0)),J1121+1,2)</f>
        <v/>
      </c>
      <c r="P1121" s="20">
        <f ca="1">IF(ISBLANK($D1121),"",(($K1121*2^8+$L1121)*2^8+$M1121)*2^8+$N1121)</f>
        <v>2066874368</v>
      </c>
      <c r="Q1121" s="20">
        <f ca="1">IF(O1121="",P1121,$P1121-MOD($P1121,2^(32-$O1121)))</f>
        <v>2066874368</v>
      </c>
      <c r="R1121" s="7">
        <f ca="1">FIND(R$4,OFFSET(R1121,0,3-COLUMNS($F:R)-OFFSET(R1121,4-ROW(),4)))</f>
        <v>4</v>
      </c>
      <c r="S1121" s="7">
        <f ca="1">FIND(S$4,OFFSET(S1121,0,3-COLUMNS($F:R)-OFFSET(S1121,4-ROW(),4)),OFFSET(S1121,0,-1)+1)</f>
        <v>7</v>
      </c>
      <c r="T1121" s="7">
        <f ca="1">FIND(T$4,OFFSET(T1121,0,3-COLUMNS($F:R)-OFFSET(T1121,4-ROW(),4)),OFFSET(T1121,0,-1)+1)</f>
        <v>10</v>
      </c>
      <c r="U1121" s="8" t="str">
        <f ca="1">LEFT(OFFSET(U1121,0,-COLUMNS($G:$T)-OFFSET(U1121,4-ROW(),0)),R1121-1)</f>
        <v>123</v>
      </c>
      <c r="V1121" s="9" t="str">
        <f ca="1">MID(OFFSET(V1121,0,-COLUMNS($G:$T)-OFFSET(V1121,4-ROW(),0)),R1121+1,S1121-R1121-1)</f>
        <v>50</v>
      </c>
      <c r="W1121" s="9" t="str">
        <f ca="1">MID(OFFSET(W1121,0,-COLUMNS($G:$T)-OFFSET(W1121,4-ROW(),0)),S1121+1,T1121-S1121-1)</f>
        <v>31</v>
      </c>
      <c r="X1121" s="9" t="str">
        <f ca="1">MID(OFFSET(X1121,0,-COLUMNS($G:$T)-OFFSET(X1121,4-ROW(),0)),T1121+1,3)</f>
        <v>255</v>
      </c>
      <c r="Y1121" s="21">
        <f ca="1">IF(ISBLANK($F1121),"",IF(O1121="",(($U1121*2^8+$V1121)*2^8+$W1121)*2^8+$X1121,$Q1121+2^(32-$O1121)-1))</f>
        <v>2066882559</v>
      </c>
      <c r="Z1121" s="88" t="str">
        <f t="shared" si="17"/>
        <v>JP</v>
      </c>
    </row>
    <row r="1122" spans="2:26" x14ac:dyDescent="0.15">
      <c r="B1122" s="87">
        <v>1118</v>
      </c>
      <c r="C1122" s="92" t="s">
        <v>4474</v>
      </c>
      <c r="D1122" s="53" t="s">
        <v>2310</v>
      </c>
      <c r="E1122" s="25" t="s">
        <v>8</v>
      </c>
      <c r="F1122" s="25" t="s">
        <v>2311</v>
      </c>
      <c r="G1122" s="7">
        <f ca="1">FIND(G$4,OFFSET(G1122,0,3-COLUMNS(D:G)-OFFSET(G1122,4-ROW(),COLUMNS($G:$K))))</f>
        <v>4</v>
      </c>
      <c r="H1122" s="7">
        <f ca="1">FIND(H$4,OFFSET(H1122,0,3-COLUMNS(D:G)-OFFSET(H1122,4-ROW(),COLUMNS($G:$K))),OFFSET(H1122,0,-1)+1)</f>
        <v>7</v>
      </c>
      <c r="I1122" s="7">
        <f ca="1">FIND(I$4,OFFSET(I1122,0,3-COLUMNS(D:G)-OFFSET(I1122,4-ROW(),COLUMNS($G:$K))),OFFSET(I1122,0,-1)+1)</f>
        <v>11</v>
      </c>
      <c r="J1122" s="75">
        <f ca="1">IFERROR(FIND(J$4,OFFSET(J1122,0,-2-OFFSET(J1122,4-ROW(),4))),LEN(OFFSET(J1122,0,-2-OFFSET(J1122,4-ROW(),4)))+1)</f>
        <v>13</v>
      </c>
      <c r="K1122" s="8" t="str">
        <f ca="1">LEFT(OFFSET(K1122,0,-COLUMNS($E:$J)-OFFSET(K1122,4-ROW(),0)),G1122-1)</f>
        <v>123</v>
      </c>
      <c r="L1122" s="9" t="str">
        <f ca="1">MID(OFFSET(L1122,0,-COLUMNS($E:$J)-OFFSET(L1122,4-ROW(),0)),G1122+1,H1122-G1122-1)</f>
        <v>50</v>
      </c>
      <c r="M1122" s="9" t="str">
        <f ca="1">MID(OFFSET(M1122,0,-COLUMNS($E:$J)-OFFSET(M1122,4-ROW(),0)),H1122+1,I1122-H1122-1)</f>
        <v>192</v>
      </c>
      <c r="N1122" s="9" t="str">
        <f ca="1">MID(OFFSET(N1122,0,-COLUMNS($E:$J)-OFFSET(N1122,4-ROW(),0)),I1122+1,J1122-I1122-1)</f>
        <v>0</v>
      </c>
      <c r="O1122" s="79" t="str">
        <f ca="1">MID(OFFSET(O1122,0,-COLUMNS($E:$J)-OFFSET(O1122,4-ROW(),0)),J1122+1,2)</f>
        <v/>
      </c>
      <c r="P1122" s="20">
        <f ca="1">IF(ISBLANK($D1122),"",(($K1122*2^8+$L1122)*2^8+$M1122)*2^8+$N1122)</f>
        <v>2066923520</v>
      </c>
      <c r="Q1122" s="20">
        <f ca="1">IF(O1122="",P1122,$P1122-MOD($P1122,2^(32-$O1122)))</f>
        <v>2066923520</v>
      </c>
      <c r="R1122" s="7">
        <f ca="1">FIND(R$4,OFFSET(R1122,0,3-COLUMNS($F:R)-OFFSET(R1122,4-ROW(),4)))</f>
        <v>4</v>
      </c>
      <c r="S1122" s="7">
        <f ca="1">FIND(S$4,OFFSET(S1122,0,3-COLUMNS($F:R)-OFFSET(S1122,4-ROW(),4)),OFFSET(S1122,0,-1)+1)</f>
        <v>7</v>
      </c>
      <c r="T1122" s="7">
        <f ca="1">FIND(T$4,OFFSET(T1122,0,3-COLUMNS($F:R)-OFFSET(T1122,4-ROW(),4)),OFFSET(T1122,0,-1)+1)</f>
        <v>11</v>
      </c>
      <c r="U1122" s="8" t="str">
        <f ca="1">LEFT(OFFSET(U1122,0,-COLUMNS($G:$T)-OFFSET(U1122,4-ROW(),0)),R1122-1)</f>
        <v>123</v>
      </c>
      <c r="V1122" s="9" t="str">
        <f ca="1">MID(OFFSET(V1122,0,-COLUMNS($G:$T)-OFFSET(V1122,4-ROW(),0)),R1122+1,S1122-R1122-1)</f>
        <v>50</v>
      </c>
      <c r="W1122" s="9" t="str">
        <f ca="1">MID(OFFSET(W1122,0,-COLUMNS($G:$T)-OFFSET(W1122,4-ROW(),0)),S1122+1,T1122-S1122-1)</f>
        <v>223</v>
      </c>
      <c r="X1122" s="9" t="str">
        <f ca="1">MID(OFFSET(X1122,0,-COLUMNS($G:$T)-OFFSET(X1122,4-ROW(),0)),T1122+1,3)</f>
        <v>255</v>
      </c>
      <c r="Y1122" s="21">
        <f ca="1">IF(ISBLANK($F1122),"",IF(O1122="",(($U1122*2^8+$V1122)*2^8+$W1122)*2^8+$X1122,$Q1122+2^(32-$O1122)-1))</f>
        <v>2066931711</v>
      </c>
      <c r="Z1122" s="88" t="str">
        <f t="shared" si="17"/>
        <v>JP</v>
      </c>
    </row>
    <row r="1123" spans="2:26" x14ac:dyDescent="0.15">
      <c r="B1123" s="87">
        <v>1119</v>
      </c>
      <c r="C1123" s="92" t="s">
        <v>4474</v>
      </c>
      <c r="D1123" s="53" t="s">
        <v>2312</v>
      </c>
      <c r="E1123" s="25" t="s">
        <v>8</v>
      </c>
      <c r="F1123" s="25" t="s">
        <v>2313</v>
      </c>
      <c r="G1123" s="7">
        <f ca="1">FIND(G$4,OFFSET(G1123,0,3-COLUMNS(D:G)-OFFSET(G1123,4-ROW(),COLUMNS($G:$K))))</f>
        <v>4</v>
      </c>
      <c r="H1123" s="7">
        <f ca="1">FIND(H$4,OFFSET(H1123,0,3-COLUMNS(D:G)-OFFSET(H1123,4-ROW(),COLUMNS($G:$K))),OFFSET(H1123,0,-1)+1)</f>
        <v>7</v>
      </c>
      <c r="I1123" s="7">
        <f ca="1">FIND(I$4,OFFSET(I1123,0,3-COLUMNS(D:G)-OFFSET(I1123,4-ROW(),COLUMNS($G:$K))),OFFSET(I1123,0,-1)+1)</f>
        <v>11</v>
      </c>
      <c r="J1123" s="75">
        <f ca="1">IFERROR(FIND(J$4,OFFSET(J1123,0,-2-OFFSET(J1123,4-ROW(),4))),LEN(OFFSET(J1123,0,-2-OFFSET(J1123,4-ROW(),4)))+1)</f>
        <v>13</v>
      </c>
      <c r="K1123" s="8" t="str">
        <f ca="1">LEFT(OFFSET(K1123,0,-COLUMNS($E:$J)-OFFSET(K1123,4-ROW(),0)),G1123-1)</f>
        <v>123</v>
      </c>
      <c r="L1123" s="9" t="str">
        <f ca="1">MID(OFFSET(L1123,0,-COLUMNS($E:$J)-OFFSET(L1123,4-ROW(),0)),G1123+1,H1123-G1123-1)</f>
        <v>50</v>
      </c>
      <c r="M1123" s="9" t="str">
        <f ca="1">MID(OFFSET(M1123,0,-COLUMNS($E:$J)-OFFSET(M1123,4-ROW(),0)),H1123+1,I1123-H1123-1)</f>
        <v>224</v>
      </c>
      <c r="N1123" s="9" t="str">
        <f ca="1">MID(OFFSET(N1123,0,-COLUMNS($E:$J)-OFFSET(N1123,4-ROW(),0)),I1123+1,J1123-I1123-1)</f>
        <v>0</v>
      </c>
      <c r="O1123" s="79" t="str">
        <f ca="1">MID(OFFSET(O1123,0,-COLUMNS($E:$J)-OFFSET(O1123,4-ROW(),0)),J1123+1,2)</f>
        <v/>
      </c>
      <c r="P1123" s="20">
        <f ca="1">IF(ISBLANK($D1123),"",(($K1123*2^8+$L1123)*2^8+$M1123)*2^8+$N1123)</f>
        <v>2066931712</v>
      </c>
      <c r="Q1123" s="20">
        <f ca="1">IF(O1123="",P1123,$P1123-MOD($P1123,2^(32-$O1123)))</f>
        <v>2066931712</v>
      </c>
      <c r="R1123" s="7">
        <f ca="1">FIND(R$4,OFFSET(R1123,0,3-COLUMNS($F:R)-OFFSET(R1123,4-ROW(),4)))</f>
        <v>4</v>
      </c>
      <c r="S1123" s="7">
        <f ca="1">FIND(S$4,OFFSET(S1123,0,3-COLUMNS($F:R)-OFFSET(S1123,4-ROW(),4)),OFFSET(S1123,0,-1)+1)</f>
        <v>7</v>
      </c>
      <c r="T1123" s="7">
        <f ca="1">FIND(T$4,OFFSET(T1123,0,3-COLUMNS($F:R)-OFFSET(T1123,4-ROW(),4)),OFFSET(T1123,0,-1)+1)</f>
        <v>11</v>
      </c>
      <c r="U1123" s="8" t="str">
        <f ca="1">LEFT(OFFSET(U1123,0,-COLUMNS($G:$T)-OFFSET(U1123,4-ROW(),0)),R1123-1)</f>
        <v>123</v>
      </c>
      <c r="V1123" s="9" t="str">
        <f ca="1">MID(OFFSET(V1123,0,-COLUMNS($G:$T)-OFFSET(V1123,4-ROW(),0)),R1123+1,S1123-R1123-1)</f>
        <v>50</v>
      </c>
      <c r="W1123" s="9" t="str">
        <f ca="1">MID(OFFSET(W1123,0,-COLUMNS($G:$T)-OFFSET(W1123,4-ROW(),0)),S1123+1,T1123-S1123-1)</f>
        <v>239</v>
      </c>
      <c r="X1123" s="9" t="str">
        <f ca="1">MID(OFFSET(X1123,0,-COLUMNS($G:$T)-OFFSET(X1123,4-ROW(),0)),T1123+1,3)</f>
        <v>255</v>
      </c>
      <c r="Y1123" s="21">
        <f ca="1">IF(ISBLANK($F1123),"",IF(O1123="",(($U1123*2^8+$V1123)*2^8+$W1123)*2^8+$X1123,$Q1123+2^(32-$O1123)-1))</f>
        <v>2066935807</v>
      </c>
      <c r="Z1123" s="88" t="str">
        <f t="shared" si="17"/>
        <v>JP</v>
      </c>
    </row>
    <row r="1124" spans="2:26" x14ac:dyDescent="0.15">
      <c r="B1124" s="87">
        <v>1120</v>
      </c>
      <c r="C1124" s="92" t="s">
        <v>4474</v>
      </c>
      <c r="D1124" s="53" t="s">
        <v>2314</v>
      </c>
      <c r="E1124" s="25" t="s">
        <v>8</v>
      </c>
      <c r="F1124" s="25" t="s">
        <v>2315</v>
      </c>
      <c r="G1124" s="7">
        <f ca="1">FIND(G$4,OFFSET(G1124,0,3-COLUMNS(D:G)-OFFSET(G1124,4-ROW(),COLUMNS($G:$K))))</f>
        <v>4</v>
      </c>
      <c r="H1124" s="7">
        <f ca="1">FIND(H$4,OFFSET(H1124,0,3-COLUMNS(D:G)-OFFSET(H1124,4-ROW(),COLUMNS($G:$K))),OFFSET(H1124,0,-1)+1)</f>
        <v>7</v>
      </c>
      <c r="I1124" s="7">
        <f ca="1">FIND(I$4,OFFSET(I1124,0,3-COLUMNS(D:G)-OFFSET(I1124,4-ROW(),COLUMNS($G:$K))),OFFSET(I1124,0,-1)+1)</f>
        <v>11</v>
      </c>
      <c r="J1124" s="75">
        <f ca="1">IFERROR(FIND(J$4,OFFSET(J1124,0,-2-OFFSET(J1124,4-ROW(),4))),LEN(OFFSET(J1124,0,-2-OFFSET(J1124,4-ROW(),4)))+1)</f>
        <v>13</v>
      </c>
      <c r="K1124" s="8" t="str">
        <f ca="1">LEFT(OFFSET(K1124,0,-COLUMNS($E:$J)-OFFSET(K1124,4-ROW(),0)),G1124-1)</f>
        <v>123</v>
      </c>
      <c r="L1124" s="9" t="str">
        <f ca="1">MID(OFFSET(L1124,0,-COLUMNS($E:$J)-OFFSET(L1124,4-ROW(),0)),G1124+1,H1124-G1124-1)</f>
        <v>50</v>
      </c>
      <c r="M1124" s="9" t="str">
        <f ca="1">MID(OFFSET(M1124,0,-COLUMNS($E:$J)-OFFSET(M1124,4-ROW(),0)),H1124+1,I1124-H1124-1)</f>
        <v>240</v>
      </c>
      <c r="N1124" s="9" t="str">
        <f ca="1">MID(OFFSET(N1124,0,-COLUMNS($E:$J)-OFFSET(N1124,4-ROW(),0)),I1124+1,J1124-I1124-1)</f>
        <v>0</v>
      </c>
      <c r="O1124" s="79" t="str">
        <f ca="1">MID(OFFSET(O1124,0,-COLUMNS($E:$J)-OFFSET(O1124,4-ROW(),0)),J1124+1,2)</f>
        <v/>
      </c>
      <c r="P1124" s="20">
        <f ca="1">IF(ISBLANK($D1124),"",(($K1124*2^8+$L1124)*2^8+$M1124)*2^8+$N1124)</f>
        <v>2066935808</v>
      </c>
      <c r="Q1124" s="20">
        <f ca="1">IF(O1124="",P1124,$P1124-MOD($P1124,2^(32-$O1124)))</f>
        <v>2066935808</v>
      </c>
      <c r="R1124" s="7">
        <f ca="1">FIND(R$4,OFFSET(R1124,0,3-COLUMNS($F:R)-OFFSET(R1124,4-ROW(),4)))</f>
        <v>4</v>
      </c>
      <c r="S1124" s="7">
        <f ca="1">FIND(S$4,OFFSET(S1124,0,3-COLUMNS($F:R)-OFFSET(S1124,4-ROW(),4)),OFFSET(S1124,0,-1)+1)</f>
        <v>7</v>
      </c>
      <c r="T1124" s="7">
        <f ca="1">FIND(T$4,OFFSET(T1124,0,3-COLUMNS($F:R)-OFFSET(T1124,4-ROW(),4)),OFFSET(T1124,0,-1)+1)</f>
        <v>11</v>
      </c>
      <c r="U1124" s="8" t="str">
        <f ca="1">LEFT(OFFSET(U1124,0,-COLUMNS($G:$T)-OFFSET(U1124,4-ROW(),0)),R1124-1)</f>
        <v>123</v>
      </c>
      <c r="V1124" s="9" t="str">
        <f ca="1">MID(OFFSET(V1124,0,-COLUMNS($G:$T)-OFFSET(V1124,4-ROW(),0)),R1124+1,S1124-R1124-1)</f>
        <v>50</v>
      </c>
      <c r="W1124" s="9" t="str">
        <f ca="1">MID(OFFSET(W1124,0,-COLUMNS($G:$T)-OFFSET(W1124,4-ROW(),0)),S1124+1,T1124-S1124-1)</f>
        <v>255</v>
      </c>
      <c r="X1124" s="9" t="str">
        <f ca="1">MID(OFFSET(X1124,0,-COLUMNS($G:$T)-OFFSET(X1124,4-ROW(),0)),T1124+1,3)</f>
        <v>255</v>
      </c>
      <c r="Y1124" s="21">
        <f ca="1">IF(ISBLANK($F1124),"",IF(O1124="",(($U1124*2^8+$V1124)*2^8+$W1124)*2^8+$X1124,$Q1124+2^(32-$O1124)-1))</f>
        <v>2066939903</v>
      </c>
      <c r="Z1124" s="88" t="str">
        <f t="shared" si="17"/>
        <v>JP</v>
      </c>
    </row>
    <row r="1125" spans="2:26" x14ac:dyDescent="0.15">
      <c r="B1125" s="87">
        <v>1121</v>
      </c>
      <c r="C1125" s="92" t="s">
        <v>4474</v>
      </c>
      <c r="D1125" s="53" t="s">
        <v>2316</v>
      </c>
      <c r="E1125" s="25" t="s">
        <v>8</v>
      </c>
      <c r="F1125" s="25" t="s">
        <v>2317</v>
      </c>
      <c r="G1125" s="7">
        <f ca="1">FIND(G$4,OFFSET(G1125,0,3-COLUMNS(D:G)-OFFSET(G1125,4-ROW(),COLUMNS($G:$K))))</f>
        <v>4</v>
      </c>
      <c r="H1125" s="7">
        <f ca="1">FIND(H$4,OFFSET(H1125,0,3-COLUMNS(D:G)-OFFSET(H1125,4-ROW(),COLUMNS($G:$K))),OFFSET(H1125,0,-1)+1)</f>
        <v>7</v>
      </c>
      <c r="I1125" s="7">
        <f ca="1">FIND(I$4,OFFSET(I1125,0,3-COLUMNS(D:G)-OFFSET(I1125,4-ROW(),COLUMNS($G:$K))),OFFSET(I1125,0,-1)+1)</f>
        <v>11</v>
      </c>
      <c r="J1125" s="75">
        <f ca="1">IFERROR(FIND(J$4,OFFSET(J1125,0,-2-OFFSET(J1125,4-ROW(),4))),LEN(OFFSET(J1125,0,-2-OFFSET(J1125,4-ROW(),4)))+1)</f>
        <v>13</v>
      </c>
      <c r="K1125" s="8" t="str">
        <f ca="1">LEFT(OFFSET(K1125,0,-COLUMNS($E:$J)-OFFSET(K1125,4-ROW(),0)),G1125-1)</f>
        <v>123</v>
      </c>
      <c r="L1125" s="9" t="str">
        <f ca="1">MID(OFFSET(L1125,0,-COLUMNS($E:$J)-OFFSET(L1125,4-ROW(),0)),G1125+1,H1125-G1125-1)</f>
        <v>98</v>
      </c>
      <c r="M1125" s="9" t="str">
        <f ca="1">MID(OFFSET(M1125,0,-COLUMNS($E:$J)-OFFSET(M1125,4-ROW(),0)),H1125+1,I1125-H1125-1)</f>
        <v>144</v>
      </c>
      <c r="N1125" s="9" t="str">
        <f ca="1">MID(OFFSET(N1125,0,-COLUMNS($E:$J)-OFFSET(N1125,4-ROW(),0)),I1125+1,J1125-I1125-1)</f>
        <v>0</v>
      </c>
      <c r="O1125" s="79" t="str">
        <f ca="1">MID(OFFSET(O1125,0,-COLUMNS($E:$J)-OFFSET(O1125,4-ROW(),0)),J1125+1,2)</f>
        <v/>
      </c>
      <c r="P1125" s="20">
        <f ca="1">IF(ISBLANK($D1125),"",(($K1125*2^8+$L1125)*2^8+$M1125)*2^8+$N1125)</f>
        <v>2070056960</v>
      </c>
      <c r="Q1125" s="20">
        <f ca="1">IF(O1125="",P1125,$P1125-MOD($P1125,2^(32-$O1125)))</f>
        <v>2070056960</v>
      </c>
      <c r="R1125" s="7">
        <f ca="1">FIND(R$4,OFFSET(R1125,0,3-COLUMNS($F:R)-OFFSET(R1125,4-ROW(),4)))</f>
        <v>4</v>
      </c>
      <c r="S1125" s="7">
        <f ca="1">FIND(S$4,OFFSET(S1125,0,3-COLUMNS($F:R)-OFFSET(S1125,4-ROW(),4)),OFFSET(S1125,0,-1)+1)</f>
        <v>7</v>
      </c>
      <c r="T1125" s="7">
        <f ca="1">FIND(T$4,OFFSET(T1125,0,3-COLUMNS($F:R)-OFFSET(T1125,4-ROW(),4)),OFFSET(T1125,0,-1)+1)</f>
        <v>11</v>
      </c>
      <c r="U1125" s="8" t="str">
        <f ca="1">LEFT(OFFSET(U1125,0,-COLUMNS($G:$T)-OFFSET(U1125,4-ROW(),0)),R1125-1)</f>
        <v>123</v>
      </c>
      <c r="V1125" s="9" t="str">
        <f ca="1">MID(OFFSET(V1125,0,-COLUMNS($G:$T)-OFFSET(V1125,4-ROW(),0)),R1125+1,S1125-R1125-1)</f>
        <v>98</v>
      </c>
      <c r="W1125" s="9" t="str">
        <f ca="1">MID(OFFSET(W1125,0,-COLUMNS($G:$T)-OFFSET(W1125,4-ROW(),0)),S1125+1,T1125-S1125-1)</f>
        <v>159</v>
      </c>
      <c r="X1125" s="9" t="str">
        <f ca="1">MID(OFFSET(X1125,0,-COLUMNS($G:$T)-OFFSET(X1125,4-ROW(),0)),T1125+1,3)</f>
        <v>255</v>
      </c>
      <c r="Y1125" s="21">
        <f ca="1">IF(ISBLANK($F1125),"",IF(O1125="",(($U1125*2^8+$V1125)*2^8+$W1125)*2^8+$X1125,$Q1125+2^(32-$O1125)-1))</f>
        <v>2070061055</v>
      </c>
      <c r="Z1125" s="88" t="str">
        <f t="shared" si="17"/>
        <v>JP</v>
      </c>
    </row>
    <row r="1126" spans="2:26" x14ac:dyDescent="0.15">
      <c r="B1126" s="87">
        <v>1122</v>
      </c>
      <c r="C1126" s="92" t="s">
        <v>4474</v>
      </c>
      <c r="D1126" s="53" t="s">
        <v>2318</v>
      </c>
      <c r="E1126" s="25" t="s">
        <v>8</v>
      </c>
      <c r="F1126" s="25" t="s">
        <v>2319</v>
      </c>
      <c r="G1126" s="7">
        <f ca="1">FIND(G$4,OFFSET(G1126,0,3-COLUMNS(D:G)-OFFSET(G1126,4-ROW(),COLUMNS($G:$K))))</f>
        <v>4</v>
      </c>
      <c r="H1126" s="7">
        <f ca="1">FIND(H$4,OFFSET(H1126,0,3-COLUMNS(D:G)-OFFSET(H1126,4-ROW(),COLUMNS($G:$K))),OFFSET(H1126,0,-1)+1)</f>
        <v>7</v>
      </c>
      <c r="I1126" s="7">
        <f ca="1">FIND(I$4,OFFSET(I1126,0,3-COLUMNS(D:G)-OFFSET(I1126,4-ROW(),COLUMNS($G:$K))),OFFSET(I1126,0,-1)+1)</f>
        <v>11</v>
      </c>
      <c r="J1126" s="75">
        <f ca="1">IFERROR(FIND(J$4,OFFSET(J1126,0,-2-OFFSET(J1126,4-ROW(),4))),LEN(OFFSET(J1126,0,-2-OFFSET(J1126,4-ROW(),4)))+1)</f>
        <v>13</v>
      </c>
      <c r="K1126" s="8" t="str">
        <f ca="1">LEFT(OFFSET(K1126,0,-COLUMNS($E:$J)-OFFSET(K1126,4-ROW(),0)),G1126-1)</f>
        <v>123</v>
      </c>
      <c r="L1126" s="9" t="str">
        <f ca="1">MID(OFFSET(L1126,0,-COLUMNS($E:$J)-OFFSET(L1126,4-ROW(),0)),G1126+1,H1126-G1126-1)</f>
        <v>98</v>
      </c>
      <c r="M1126" s="9" t="str">
        <f ca="1">MID(OFFSET(M1126,0,-COLUMNS($E:$J)-OFFSET(M1126,4-ROW(),0)),H1126+1,I1126-H1126-1)</f>
        <v>224</v>
      </c>
      <c r="N1126" s="9" t="str">
        <f ca="1">MID(OFFSET(N1126,0,-COLUMNS($E:$J)-OFFSET(N1126,4-ROW(),0)),I1126+1,J1126-I1126-1)</f>
        <v>0</v>
      </c>
      <c r="O1126" s="79" t="str">
        <f ca="1">MID(OFFSET(O1126,0,-COLUMNS($E:$J)-OFFSET(O1126,4-ROW(),0)),J1126+1,2)</f>
        <v/>
      </c>
      <c r="P1126" s="20">
        <f ca="1">IF(ISBLANK($D1126),"",(($K1126*2^8+$L1126)*2^8+$M1126)*2^8+$N1126)</f>
        <v>2070077440</v>
      </c>
      <c r="Q1126" s="20">
        <f ca="1">IF(O1126="",P1126,$P1126-MOD($P1126,2^(32-$O1126)))</f>
        <v>2070077440</v>
      </c>
      <c r="R1126" s="7">
        <f ca="1">FIND(R$4,OFFSET(R1126,0,3-COLUMNS($F:R)-OFFSET(R1126,4-ROW(),4)))</f>
        <v>4</v>
      </c>
      <c r="S1126" s="7">
        <f ca="1">FIND(S$4,OFFSET(S1126,0,3-COLUMNS($F:R)-OFFSET(S1126,4-ROW(),4)),OFFSET(S1126,0,-1)+1)</f>
        <v>7</v>
      </c>
      <c r="T1126" s="7">
        <f ca="1">FIND(T$4,OFFSET(T1126,0,3-COLUMNS($F:R)-OFFSET(T1126,4-ROW(),4)),OFFSET(T1126,0,-1)+1)</f>
        <v>11</v>
      </c>
      <c r="U1126" s="8" t="str">
        <f ca="1">LEFT(OFFSET(U1126,0,-COLUMNS($G:$T)-OFFSET(U1126,4-ROW(),0)),R1126-1)</f>
        <v>123</v>
      </c>
      <c r="V1126" s="9" t="str">
        <f ca="1">MID(OFFSET(V1126,0,-COLUMNS($G:$T)-OFFSET(V1126,4-ROW(),0)),R1126+1,S1126-R1126-1)</f>
        <v>98</v>
      </c>
      <c r="W1126" s="9" t="str">
        <f ca="1">MID(OFFSET(W1126,0,-COLUMNS($G:$T)-OFFSET(W1126,4-ROW(),0)),S1126+1,T1126-S1126-1)</f>
        <v>239</v>
      </c>
      <c r="X1126" s="9" t="str">
        <f ca="1">MID(OFFSET(X1126,0,-COLUMNS($G:$T)-OFFSET(X1126,4-ROW(),0)),T1126+1,3)</f>
        <v>255</v>
      </c>
      <c r="Y1126" s="21">
        <f ca="1">IF(ISBLANK($F1126),"",IF(O1126="",(($U1126*2^8+$V1126)*2^8+$W1126)*2^8+$X1126,$Q1126+2^(32-$O1126)-1))</f>
        <v>2070081535</v>
      </c>
      <c r="Z1126" s="88" t="str">
        <f t="shared" si="17"/>
        <v>JP</v>
      </c>
    </row>
    <row r="1127" spans="2:26" x14ac:dyDescent="0.15">
      <c r="B1127" s="87">
        <v>1123</v>
      </c>
      <c r="C1127" s="92" t="s">
        <v>4474</v>
      </c>
      <c r="D1127" s="53" t="s">
        <v>2320</v>
      </c>
      <c r="E1127" s="25" t="s">
        <v>8</v>
      </c>
      <c r="F1127" s="25" t="s">
        <v>2321</v>
      </c>
      <c r="G1127" s="7">
        <f ca="1">FIND(G$4,OFFSET(G1127,0,3-COLUMNS(D:G)-OFFSET(G1127,4-ROW(),COLUMNS($G:$K))))</f>
        <v>4</v>
      </c>
      <c r="H1127" s="7">
        <f ca="1">FIND(H$4,OFFSET(H1127,0,3-COLUMNS(D:G)-OFFSET(H1127,4-ROW(),COLUMNS($G:$K))),OFFSET(H1127,0,-1)+1)</f>
        <v>7</v>
      </c>
      <c r="I1127" s="7">
        <f ca="1">FIND(I$4,OFFSET(I1127,0,3-COLUMNS(D:G)-OFFSET(I1127,4-ROW(),COLUMNS($G:$K))),OFFSET(I1127,0,-1)+1)</f>
        <v>11</v>
      </c>
      <c r="J1127" s="75">
        <f ca="1">IFERROR(FIND(J$4,OFFSET(J1127,0,-2-OFFSET(J1127,4-ROW(),4))),LEN(OFFSET(J1127,0,-2-OFFSET(J1127,4-ROW(),4)))+1)</f>
        <v>13</v>
      </c>
      <c r="K1127" s="8" t="str">
        <f ca="1">LEFT(OFFSET(K1127,0,-COLUMNS($E:$J)-OFFSET(K1127,4-ROW(),0)),G1127-1)</f>
        <v>123</v>
      </c>
      <c r="L1127" s="9" t="str">
        <f ca="1">MID(OFFSET(L1127,0,-COLUMNS($E:$J)-OFFSET(L1127,4-ROW(),0)),G1127+1,H1127-G1127-1)</f>
        <v>98</v>
      </c>
      <c r="M1127" s="9" t="str">
        <f ca="1">MID(OFFSET(M1127,0,-COLUMNS($E:$J)-OFFSET(M1127,4-ROW(),0)),H1127+1,I1127-H1127-1)</f>
        <v>240</v>
      </c>
      <c r="N1127" s="9" t="str">
        <f ca="1">MID(OFFSET(N1127,0,-COLUMNS($E:$J)-OFFSET(N1127,4-ROW(),0)),I1127+1,J1127-I1127-1)</f>
        <v>0</v>
      </c>
      <c r="O1127" s="79" t="str">
        <f ca="1">MID(OFFSET(O1127,0,-COLUMNS($E:$J)-OFFSET(O1127,4-ROW(),0)),J1127+1,2)</f>
        <v/>
      </c>
      <c r="P1127" s="20">
        <f ca="1">IF(ISBLANK($D1127),"",(($K1127*2^8+$L1127)*2^8+$M1127)*2^8+$N1127)</f>
        <v>2070081536</v>
      </c>
      <c r="Q1127" s="20">
        <f ca="1">IF(O1127="",P1127,$P1127-MOD($P1127,2^(32-$O1127)))</f>
        <v>2070081536</v>
      </c>
      <c r="R1127" s="7">
        <f ca="1">FIND(R$4,OFFSET(R1127,0,3-COLUMNS($F:R)-OFFSET(R1127,4-ROW(),4)))</f>
        <v>4</v>
      </c>
      <c r="S1127" s="7">
        <f ca="1">FIND(S$4,OFFSET(S1127,0,3-COLUMNS($F:R)-OFFSET(S1127,4-ROW(),4)),OFFSET(S1127,0,-1)+1)</f>
        <v>7</v>
      </c>
      <c r="T1127" s="7">
        <f ca="1">FIND(T$4,OFFSET(T1127,0,3-COLUMNS($F:R)-OFFSET(T1127,4-ROW(),4)),OFFSET(T1127,0,-1)+1)</f>
        <v>11</v>
      </c>
      <c r="U1127" s="8" t="str">
        <f ca="1">LEFT(OFFSET(U1127,0,-COLUMNS($G:$T)-OFFSET(U1127,4-ROW(),0)),R1127-1)</f>
        <v>123</v>
      </c>
      <c r="V1127" s="9" t="str">
        <f ca="1">MID(OFFSET(V1127,0,-COLUMNS($G:$T)-OFFSET(V1127,4-ROW(),0)),R1127+1,S1127-R1127-1)</f>
        <v>98</v>
      </c>
      <c r="W1127" s="9" t="str">
        <f ca="1">MID(OFFSET(W1127,0,-COLUMNS($G:$T)-OFFSET(W1127,4-ROW(),0)),S1127+1,T1127-S1127-1)</f>
        <v>255</v>
      </c>
      <c r="X1127" s="9" t="str">
        <f ca="1">MID(OFFSET(X1127,0,-COLUMNS($G:$T)-OFFSET(X1127,4-ROW(),0)),T1127+1,3)</f>
        <v>255</v>
      </c>
      <c r="Y1127" s="21">
        <f ca="1">IF(ISBLANK($F1127),"",IF(O1127="",(($U1127*2^8+$V1127)*2^8+$W1127)*2^8+$X1127,$Q1127+2^(32-$O1127)-1))</f>
        <v>2070085631</v>
      </c>
      <c r="Z1127" s="88" t="str">
        <f t="shared" si="17"/>
        <v>JP</v>
      </c>
    </row>
    <row r="1128" spans="2:26" x14ac:dyDescent="0.15">
      <c r="B1128" s="87">
        <v>1124</v>
      </c>
      <c r="C1128" s="92" t="s">
        <v>4474</v>
      </c>
      <c r="D1128" s="53" t="s">
        <v>2322</v>
      </c>
      <c r="E1128" s="25" t="s">
        <v>8</v>
      </c>
      <c r="F1128" s="25" t="s">
        <v>2323</v>
      </c>
      <c r="G1128" s="7">
        <f ca="1">FIND(G$4,OFFSET(G1128,0,3-COLUMNS(D:G)-OFFSET(G1128,4-ROW(),COLUMNS($G:$K))))</f>
        <v>4</v>
      </c>
      <c r="H1128" s="7">
        <f ca="1">FIND(H$4,OFFSET(H1128,0,3-COLUMNS(D:G)-OFFSET(H1128,4-ROW(),COLUMNS($G:$K))),OFFSET(H1128,0,-1)+1)</f>
        <v>8</v>
      </c>
      <c r="I1128" s="7">
        <f ca="1">FIND(I$4,OFFSET(I1128,0,3-COLUMNS(D:G)-OFFSET(I1128,4-ROW(),COLUMNS($G:$K))),OFFSET(I1128,0,-1)+1)</f>
        <v>12</v>
      </c>
      <c r="J1128" s="75">
        <f ca="1">IFERROR(FIND(J$4,OFFSET(J1128,0,-2-OFFSET(J1128,4-ROW(),4))),LEN(OFFSET(J1128,0,-2-OFFSET(J1128,4-ROW(),4)))+1)</f>
        <v>14</v>
      </c>
      <c r="K1128" s="8" t="str">
        <f ca="1">LEFT(OFFSET(K1128,0,-COLUMNS($E:$J)-OFFSET(K1128,4-ROW(),0)),G1128-1)</f>
        <v>123</v>
      </c>
      <c r="L1128" s="9" t="str">
        <f ca="1">MID(OFFSET(L1128,0,-COLUMNS($E:$J)-OFFSET(L1128,4-ROW(),0)),G1128+1,H1128-G1128-1)</f>
        <v>100</v>
      </c>
      <c r="M1128" s="9" t="str">
        <f ca="1">MID(OFFSET(M1128,0,-COLUMNS($E:$J)-OFFSET(M1128,4-ROW(),0)),H1128+1,I1128-H1128-1)</f>
        <v>192</v>
      </c>
      <c r="N1128" s="9" t="str">
        <f ca="1">MID(OFFSET(N1128,0,-COLUMNS($E:$J)-OFFSET(N1128,4-ROW(),0)),I1128+1,J1128-I1128-1)</f>
        <v>0</v>
      </c>
      <c r="O1128" s="79" t="str">
        <f ca="1">MID(OFFSET(O1128,0,-COLUMNS($E:$J)-OFFSET(O1128,4-ROW(),0)),J1128+1,2)</f>
        <v/>
      </c>
      <c r="P1128" s="20">
        <f ca="1">IF(ISBLANK($D1128),"",(($K1128*2^8+$L1128)*2^8+$M1128)*2^8+$N1128)</f>
        <v>2070200320</v>
      </c>
      <c r="Q1128" s="20">
        <f ca="1">IF(O1128="",P1128,$P1128-MOD($P1128,2^(32-$O1128)))</f>
        <v>2070200320</v>
      </c>
      <c r="R1128" s="7">
        <f ca="1">FIND(R$4,OFFSET(R1128,0,3-COLUMNS($F:R)-OFFSET(R1128,4-ROW(),4)))</f>
        <v>4</v>
      </c>
      <c r="S1128" s="7">
        <f ca="1">FIND(S$4,OFFSET(S1128,0,3-COLUMNS($F:R)-OFFSET(S1128,4-ROW(),4)),OFFSET(S1128,0,-1)+1)</f>
        <v>8</v>
      </c>
      <c r="T1128" s="7">
        <f ca="1">FIND(T$4,OFFSET(T1128,0,3-COLUMNS($F:R)-OFFSET(T1128,4-ROW(),4)),OFFSET(T1128,0,-1)+1)</f>
        <v>12</v>
      </c>
      <c r="U1128" s="8" t="str">
        <f ca="1">LEFT(OFFSET(U1128,0,-COLUMNS($G:$T)-OFFSET(U1128,4-ROW(),0)),R1128-1)</f>
        <v>123</v>
      </c>
      <c r="V1128" s="9" t="str">
        <f ca="1">MID(OFFSET(V1128,0,-COLUMNS($G:$T)-OFFSET(V1128,4-ROW(),0)),R1128+1,S1128-R1128-1)</f>
        <v>100</v>
      </c>
      <c r="W1128" s="9" t="str">
        <f ca="1">MID(OFFSET(W1128,0,-COLUMNS($G:$T)-OFFSET(W1128,4-ROW(),0)),S1128+1,T1128-S1128-1)</f>
        <v>223</v>
      </c>
      <c r="X1128" s="9" t="str">
        <f ca="1">MID(OFFSET(X1128,0,-COLUMNS($G:$T)-OFFSET(X1128,4-ROW(),0)),T1128+1,3)</f>
        <v>255</v>
      </c>
      <c r="Y1128" s="21">
        <f ca="1">IF(ISBLANK($F1128),"",IF(O1128="",(($U1128*2^8+$V1128)*2^8+$W1128)*2^8+$X1128,$Q1128+2^(32-$O1128)-1))</f>
        <v>2070208511</v>
      </c>
      <c r="Z1128" s="88" t="str">
        <f t="shared" si="17"/>
        <v>JP</v>
      </c>
    </row>
    <row r="1129" spans="2:26" x14ac:dyDescent="0.15">
      <c r="B1129" s="87">
        <v>1125</v>
      </c>
      <c r="C1129" s="92" t="s">
        <v>4474</v>
      </c>
      <c r="D1129" s="53" t="s">
        <v>2324</v>
      </c>
      <c r="E1129" s="25" t="s">
        <v>8</v>
      </c>
      <c r="F1129" s="25" t="s">
        <v>2325</v>
      </c>
      <c r="G1129" s="7">
        <f ca="1">FIND(G$4,OFFSET(G1129,0,3-COLUMNS(D:G)-OFFSET(G1129,4-ROW(),COLUMNS($G:$K))))</f>
        <v>4</v>
      </c>
      <c r="H1129" s="7">
        <f ca="1">FIND(H$4,OFFSET(H1129,0,3-COLUMNS(D:G)-OFFSET(H1129,4-ROW(),COLUMNS($G:$K))),OFFSET(H1129,0,-1)+1)</f>
        <v>8</v>
      </c>
      <c r="I1129" s="7">
        <f ca="1">FIND(I$4,OFFSET(I1129,0,3-COLUMNS(D:G)-OFFSET(I1129,4-ROW(),COLUMNS($G:$K))),OFFSET(I1129,0,-1)+1)</f>
        <v>12</v>
      </c>
      <c r="J1129" s="75">
        <f ca="1">IFERROR(FIND(J$4,OFFSET(J1129,0,-2-OFFSET(J1129,4-ROW(),4))),LEN(OFFSET(J1129,0,-2-OFFSET(J1129,4-ROW(),4)))+1)</f>
        <v>14</v>
      </c>
      <c r="K1129" s="8" t="str">
        <f ca="1">LEFT(OFFSET(K1129,0,-COLUMNS($E:$J)-OFFSET(K1129,4-ROW(),0)),G1129-1)</f>
        <v>123</v>
      </c>
      <c r="L1129" s="9" t="str">
        <f ca="1">MID(OFFSET(L1129,0,-COLUMNS($E:$J)-OFFSET(L1129,4-ROW(),0)),G1129+1,H1129-G1129-1)</f>
        <v>103</v>
      </c>
      <c r="M1129" s="9" t="str">
        <f ca="1">MID(OFFSET(M1129,0,-COLUMNS($E:$J)-OFFSET(M1129,4-ROW(),0)),H1129+1,I1129-H1129-1)</f>
        <v>128</v>
      </c>
      <c r="N1129" s="9" t="str">
        <f ca="1">MID(OFFSET(N1129,0,-COLUMNS($E:$J)-OFFSET(N1129,4-ROW(),0)),I1129+1,J1129-I1129-1)</f>
        <v>0</v>
      </c>
      <c r="O1129" s="79" t="str">
        <f ca="1">MID(OFFSET(O1129,0,-COLUMNS($E:$J)-OFFSET(O1129,4-ROW(),0)),J1129+1,2)</f>
        <v/>
      </c>
      <c r="P1129" s="20">
        <f ca="1">IF(ISBLANK($D1129),"",(($K1129*2^8+$L1129)*2^8+$M1129)*2^8+$N1129)</f>
        <v>2070380544</v>
      </c>
      <c r="Q1129" s="20">
        <f ca="1">IF(O1129="",P1129,$P1129-MOD($P1129,2^(32-$O1129)))</f>
        <v>2070380544</v>
      </c>
      <c r="R1129" s="7">
        <f ca="1">FIND(R$4,OFFSET(R1129,0,3-COLUMNS($F:R)-OFFSET(R1129,4-ROW(),4)))</f>
        <v>4</v>
      </c>
      <c r="S1129" s="7">
        <f ca="1">FIND(S$4,OFFSET(S1129,0,3-COLUMNS($F:R)-OFFSET(S1129,4-ROW(),4)),OFFSET(S1129,0,-1)+1)</f>
        <v>8</v>
      </c>
      <c r="T1129" s="7">
        <f ca="1">FIND(T$4,OFFSET(T1129,0,3-COLUMNS($F:R)-OFFSET(T1129,4-ROW(),4)),OFFSET(T1129,0,-1)+1)</f>
        <v>12</v>
      </c>
      <c r="U1129" s="8" t="str">
        <f ca="1">LEFT(OFFSET(U1129,0,-COLUMNS($G:$T)-OFFSET(U1129,4-ROW(),0)),R1129-1)</f>
        <v>123</v>
      </c>
      <c r="V1129" s="9" t="str">
        <f ca="1">MID(OFFSET(V1129,0,-COLUMNS($G:$T)-OFFSET(V1129,4-ROW(),0)),R1129+1,S1129-R1129-1)</f>
        <v>103</v>
      </c>
      <c r="W1129" s="9" t="str">
        <f ca="1">MID(OFFSET(W1129,0,-COLUMNS($G:$T)-OFFSET(W1129,4-ROW(),0)),S1129+1,T1129-S1129-1)</f>
        <v>191</v>
      </c>
      <c r="X1129" s="9" t="str">
        <f ca="1">MID(OFFSET(X1129,0,-COLUMNS($G:$T)-OFFSET(X1129,4-ROW(),0)),T1129+1,3)</f>
        <v>255</v>
      </c>
      <c r="Y1129" s="21">
        <f ca="1">IF(ISBLANK($F1129),"",IF(O1129="",(($U1129*2^8+$V1129)*2^8+$W1129)*2^8+$X1129,$Q1129+2^(32-$O1129)-1))</f>
        <v>2070396927</v>
      </c>
      <c r="Z1129" s="88" t="str">
        <f t="shared" si="17"/>
        <v>JP</v>
      </c>
    </row>
    <row r="1130" spans="2:26" x14ac:dyDescent="0.15">
      <c r="B1130" s="87">
        <v>1126</v>
      </c>
      <c r="C1130" s="92" t="s">
        <v>4474</v>
      </c>
      <c r="D1130" s="53" t="s">
        <v>2326</v>
      </c>
      <c r="E1130" s="25" t="s">
        <v>8</v>
      </c>
      <c r="F1130" s="25" t="s">
        <v>2327</v>
      </c>
      <c r="G1130" s="7">
        <f ca="1">FIND(G$4,OFFSET(G1130,0,3-COLUMNS(D:G)-OFFSET(G1130,4-ROW(),COLUMNS($G:$K))))</f>
        <v>4</v>
      </c>
      <c r="H1130" s="7">
        <f ca="1">FIND(H$4,OFFSET(H1130,0,3-COLUMNS(D:G)-OFFSET(H1130,4-ROW(),COLUMNS($G:$K))),OFFSET(H1130,0,-1)+1)</f>
        <v>8</v>
      </c>
      <c r="I1130" s="7">
        <f ca="1">FIND(I$4,OFFSET(I1130,0,3-COLUMNS(D:G)-OFFSET(I1130,4-ROW(),COLUMNS($G:$K))),OFFSET(I1130,0,-1)+1)</f>
        <v>12</v>
      </c>
      <c r="J1130" s="75">
        <f ca="1">IFERROR(FIND(J$4,OFFSET(J1130,0,-2-OFFSET(J1130,4-ROW(),4))),LEN(OFFSET(J1130,0,-2-OFFSET(J1130,4-ROW(),4)))+1)</f>
        <v>14</v>
      </c>
      <c r="K1130" s="8" t="str">
        <f ca="1">LEFT(OFFSET(K1130,0,-COLUMNS($E:$J)-OFFSET(K1130,4-ROW(),0)),G1130-1)</f>
        <v>123</v>
      </c>
      <c r="L1130" s="9" t="str">
        <f ca="1">MID(OFFSET(L1130,0,-COLUMNS($E:$J)-OFFSET(L1130,4-ROW(),0)),G1130+1,H1130-G1130-1)</f>
        <v>103</v>
      </c>
      <c r="M1130" s="9" t="str">
        <f ca="1">MID(OFFSET(M1130,0,-COLUMNS($E:$J)-OFFSET(M1130,4-ROW(),0)),H1130+1,I1130-H1130-1)</f>
        <v>224</v>
      </c>
      <c r="N1130" s="9" t="str">
        <f ca="1">MID(OFFSET(N1130,0,-COLUMNS($E:$J)-OFFSET(N1130,4-ROW(),0)),I1130+1,J1130-I1130-1)</f>
        <v>0</v>
      </c>
      <c r="O1130" s="79" t="str">
        <f ca="1">MID(OFFSET(O1130,0,-COLUMNS($E:$J)-OFFSET(O1130,4-ROW(),0)),J1130+1,2)</f>
        <v/>
      </c>
      <c r="P1130" s="20">
        <f ca="1">IF(ISBLANK($D1130),"",(($K1130*2^8+$L1130)*2^8+$M1130)*2^8+$N1130)</f>
        <v>2070405120</v>
      </c>
      <c r="Q1130" s="20">
        <f ca="1">IF(O1130="",P1130,$P1130-MOD($P1130,2^(32-$O1130)))</f>
        <v>2070405120</v>
      </c>
      <c r="R1130" s="7">
        <f ca="1">FIND(R$4,OFFSET(R1130,0,3-COLUMNS($F:R)-OFFSET(R1130,4-ROW(),4)))</f>
        <v>4</v>
      </c>
      <c r="S1130" s="7">
        <f ca="1">FIND(S$4,OFFSET(S1130,0,3-COLUMNS($F:R)-OFFSET(S1130,4-ROW(),4)),OFFSET(S1130,0,-1)+1)</f>
        <v>8</v>
      </c>
      <c r="T1130" s="7">
        <f ca="1">FIND(T$4,OFFSET(T1130,0,3-COLUMNS($F:R)-OFFSET(T1130,4-ROW(),4)),OFFSET(T1130,0,-1)+1)</f>
        <v>12</v>
      </c>
      <c r="U1130" s="8" t="str">
        <f ca="1">LEFT(OFFSET(U1130,0,-COLUMNS($G:$T)-OFFSET(U1130,4-ROW(),0)),R1130-1)</f>
        <v>123</v>
      </c>
      <c r="V1130" s="9" t="str">
        <f ca="1">MID(OFFSET(V1130,0,-COLUMNS($G:$T)-OFFSET(V1130,4-ROW(),0)),R1130+1,S1130-R1130-1)</f>
        <v>103</v>
      </c>
      <c r="W1130" s="9" t="str">
        <f ca="1">MID(OFFSET(W1130,0,-COLUMNS($G:$T)-OFFSET(W1130,4-ROW(),0)),S1130+1,T1130-S1130-1)</f>
        <v>239</v>
      </c>
      <c r="X1130" s="9" t="str">
        <f ca="1">MID(OFFSET(X1130,0,-COLUMNS($G:$T)-OFFSET(X1130,4-ROW(),0)),T1130+1,3)</f>
        <v>255</v>
      </c>
      <c r="Y1130" s="21">
        <f ca="1">IF(ISBLANK($F1130),"",IF(O1130="",(($U1130*2^8+$V1130)*2^8+$W1130)*2^8+$X1130,$Q1130+2^(32-$O1130)-1))</f>
        <v>2070409215</v>
      </c>
      <c r="Z1130" s="88" t="str">
        <f t="shared" si="17"/>
        <v>JP</v>
      </c>
    </row>
    <row r="1131" spans="2:26" x14ac:dyDescent="0.15">
      <c r="B1131" s="87">
        <v>1127</v>
      </c>
      <c r="C1131" s="92" t="s">
        <v>4474</v>
      </c>
      <c r="D1131" s="53" t="s">
        <v>2328</v>
      </c>
      <c r="E1131" s="25" t="s">
        <v>8</v>
      </c>
      <c r="F1131" s="25" t="s">
        <v>2329</v>
      </c>
      <c r="G1131" s="7">
        <f ca="1">FIND(G$4,OFFSET(G1131,0,3-COLUMNS(D:G)-OFFSET(G1131,4-ROW(),COLUMNS($G:$K))))</f>
        <v>4</v>
      </c>
      <c r="H1131" s="7">
        <f ca="1">FIND(H$4,OFFSET(H1131,0,3-COLUMNS(D:G)-OFFSET(H1131,4-ROW(),COLUMNS($G:$K))),OFFSET(H1131,0,-1)+1)</f>
        <v>8</v>
      </c>
      <c r="I1131" s="7">
        <f ca="1">FIND(I$4,OFFSET(I1131,0,3-COLUMNS(D:G)-OFFSET(I1131,4-ROW(),COLUMNS($G:$K))),OFFSET(I1131,0,-1)+1)</f>
        <v>10</v>
      </c>
      <c r="J1131" s="75">
        <f ca="1">IFERROR(FIND(J$4,OFFSET(J1131,0,-2-OFFSET(J1131,4-ROW(),4))),LEN(OFFSET(J1131,0,-2-OFFSET(J1131,4-ROW(),4)))+1)</f>
        <v>12</v>
      </c>
      <c r="K1131" s="8" t="str">
        <f ca="1">LEFT(OFFSET(K1131,0,-COLUMNS($E:$J)-OFFSET(K1131,4-ROW(),0)),G1131-1)</f>
        <v>123</v>
      </c>
      <c r="L1131" s="9" t="str">
        <f ca="1">MID(OFFSET(L1131,0,-COLUMNS($E:$J)-OFFSET(L1131,4-ROW(),0)),G1131+1,H1131-G1131-1)</f>
        <v>104</v>
      </c>
      <c r="M1131" s="9" t="str">
        <f ca="1">MID(OFFSET(M1131,0,-COLUMNS($E:$J)-OFFSET(M1131,4-ROW(),0)),H1131+1,I1131-H1131-1)</f>
        <v>0</v>
      </c>
      <c r="N1131" s="9" t="str">
        <f ca="1">MID(OFFSET(N1131,0,-COLUMNS($E:$J)-OFFSET(N1131,4-ROW(),0)),I1131+1,J1131-I1131-1)</f>
        <v>0</v>
      </c>
      <c r="O1131" s="79" t="str">
        <f ca="1">MID(OFFSET(O1131,0,-COLUMNS($E:$J)-OFFSET(O1131,4-ROW(),0)),J1131+1,2)</f>
        <v/>
      </c>
      <c r="P1131" s="20">
        <f ca="1">IF(ISBLANK($D1131),"",(($K1131*2^8+$L1131)*2^8+$M1131)*2^8+$N1131)</f>
        <v>2070413312</v>
      </c>
      <c r="Q1131" s="20">
        <f ca="1">IF(O1131="",P1131,$P1131-MOD($P1131,2^(32-$O1131)))</f>
        <v>2070413312</v>
      </c>
      <c r="R1131" s="7">
        <f ca="1">FIND(R$4,OFFSET(R1131,0,3-COLUMNS($F:R)-OFFSET(R1131,4-ROW(),4)))</f>
        <v>4</v>
      </c>
      <c r="S1131" s="7">
        <f ca="1">FIND(S$4,OFFSET(S1131,0,3-COLUMNS($F:R)-OFFSET(S1131,4-ROW(),4)),OFFSET(S1131,0,-1)+1)</f>
        <v>8</v>
      </c>
      <c r="T1131" s="7">
        <f ca="1">FIND(T$4,OFFSET(T1131,0,3-COLUMNS($F:R)-OFFSET(T1131,4-ROW(),4)),OFFSET(T1131,0,-1)+1)</f>
        <v>12</v>
      </c>
      <c r="U1131" s="8" t="str">
        <f ca="1">LEFT(OFFSET(U1131,0,-COLUMNS($G:$T)-OFFSET(U1131,4-ROW(),0)),R1131-1)</f>
        <v>123</v>
      </c>
      <c r="V1131" s="9" t="str">
        <f ca="1">MID(OFFSET(V1131,0,-COLUMNS($G:$T)-OFFSET(V1131,4-ROW(),0)),R1131+1,S1131-R1131-1)</f>
        <v>107</v>
      </c>
      <c r="W1131" s="9" t="str">
        <f ca="1">MID(OFFSET(W1131,0,-COLUMNS($G:$T)-OFFSET(W1131,4-ROW(),0)),S1131+1,T1131-S1131-1)</f>
        <v>255</v>
      </c>
      <c r="X1131" s="9" t="str">
        <f ca="1">MID(OFFSET(X1131,0,-COLUMNS($G:$T)-OFFSET(X1131,4-ROW(),0)),T1131+1,3)</f>
        <v>255</v>
      </c>
      <c r="Y1131" s="21">
        <f ca="1">IF(ISBLANK($F1131),"",IF(O1131="",(($U1131*2^8+$V1131)*2^8+$W1131)*2^8+$X1131,$Q1131+2^(32-$O1131)-1))</f>
        <v>2070675455</v>
      </c>
      <c r="Z1131" s="88" t="str">
        <f t="shared" si="17"/>
        <v>JP</v>
      </c>
    </row>
    <row r="1132" spans="2:26" x14ac:dyDescent="0.15">
      <c r="B1132" s="87">
        <v>1128</v>
      </c>
      <c r="C1132" s="92" t="s">
        <v>4474</v>
      </c>
      <c r="D1132" s="53" t="s">
        <v>2330</v>
      </c>
      <c r="E1132" s="25" t="s">
        <v>8</v>
      </c>
      <c r="F1132" s="25" t="s">
        <v>2331</v>
      </c>
      <c r="G1132" s="7">
        <f ca="1">FIND(G$4,OFFSET(G1132,0,3-COLUMNS(D:G)-OFFSET(G1132,4-ROW(),COLUMNS($G:$K))))</f>
        <v>4</v>
      </c>
      <c r="H1132" s="7">
        <f ca="1">FIND(H$4,OFFSET(H1132,0,3-COLUMNS(D:G)-OFFSET(H1132,4-ROW(),COLUMNS($G:$K))),OFFSET(H1132,0,-1)+1)</f>
        <v>8</v>
      </c>
      <c r="I1132" s="7">
        <f ca="1">FIND(I$4,OFFSET(I1132,0,3-COLUMNS(D:G)-OFFSET(I1132,4-ROW(),COLUMNS($G:$K))),OFFSET(I1132,0,-1)+1)</f>
        <v>12</v>
      </c>
      <c r="J1132" s="75">
        <f ca="1">IFERROR(FIND(J$4,OFFSET(J1132,0,-2-OFFSET(J1132,4-ROW(),4))),LEN(OFFSET(J1132,0,-2-OFFSET(J1132,4-ROW(),4)))+1)</f>
        <v>14</v>
      </c>
      <c r="K1132" s="8" t="str">
        <f ca="1">LEFT(OFFSET(K1132,0,-COLUMNS($E:$J)-OFFSET(K1132,4-ROW(),0)),G1132-1)</f>
        <v>123</v>
      </c>
      <c r="L1132" s="9" t="str">
        <f ca="1">MID(OFFSET(L1132,0,-COLUMNS($E:$J)-OFFSET(L1132,4-ROW(),0)),G1132+1,H1132-G1132-1)</f>
        <v>108</v>
      </c>
      <c r="M1132" s="9" t="str">
        <f ca="1">MID(OFFSET(M1132,0,-COLUMNS($E:$J)-OFFSET(M1132,4-ROW(),0)),H1132+1,I1132-H1132-1)</f>
        <v>152</v>
      </c>
      <c r="N1132" s="9" t="str">
        <f ca="1">MID(OFFSET(N1132,0,-COLUMNS($E:$J)-OFFSET(N1132,4-ROW(),0)),I1132+1,J1132-I1132-1)</f>
        <v>0</v>
      </c>
      <c r="O1132" s="79" t="str">
        <f ca="1">MID(OFFSET(O1132,0,-COLUMNS($E:$J)-OFFSET(O1132,4-ROW(),0)),J1132+1,2)</f>
        <v/>
      </c>
      <c r="P1132" s="20">
        <f ca="1">IF(ISBLANK($D1132),"",(($K1132*2^8+$L1132)*2^8+$M1132)*2^8+$N1132)</f>
        <v>2070714368</v>
      </c>
      <c r="Q1132" s="20">
        <f ca="1">IF(O1132="",P1132,$P1132-MOD($P1132,2^(32-$O1132)))</f>
        <v>2070714368</v>
      </c>
      <c r="R1132" s="7">
        <f ca="1">FIND(R$4,OFFSET(R1132,0,3-COLUMNS($F:R)-OFFSET(R1132,4-ROW(),4)))</f>
        <v>4</v>
      </c>
      <c r="S1132" s="7">
        <f ca="1">FIND(S$4,OFFSET(S1132,0,3-COLUMNS($F:R)-OFFSET(S1132,4-ROW(),4)),OFFSET(S1132,0,-1)+1)</f>
        <v>8</v>
      </c>
      <c r="T1132" s="7">
        <f ca="1">FIND(T$4,OFFSET(T1132,0,3-COLUMNS($F:R)-OFFSET(T1132,4-ROW(),4)),OFFSET(T1132,0,-1)+1)</f>
        <v>12</v>
      </c>
      <c r="U1132" s="8" t="str">
        <f ca="1">LEFT(OFFSET(U1132,0,-COLUMNS($G:$T)-OFFSET(U1132,4-ROW(),0)),R1132-1)</f>
        <v>123</v>
      </c>
      <c r="V1132" s="9" t="str">
        <f ca="1">MID(OFFSET(V1132,0,-COLUMNS($G:$T)-OFFSET(V1132,4-ROW(),0)),R1132+1,S1132-R1132-1)</f>
        <v>108</v>
      </c>
      <c r="W1132" s="9" t="str">
        <f ca="1">MID(OFFSET(W1132,0,-COLUMNS($G:$T)-OFFSET(W1132,4-ROW(),0)),S1132+1,T1132-S1132-1)</f>
        <v>159</v>
      </c>
      <c r="X1132" s="9" t="str">
        <f ca="1">MID(OFFSET(X1132,0,-COLUMNS($G:$T)-OFFSET(X1132,4-ROW(),0)),T1132+1,3)</f>
        <v>255</v>
      </c>
      <c r="Y1132" s="21">
        <f ca="1">IF(ISBLANK($F1132),"",IF(O1132="",(($U1132*2^8+$V1132)*2^8+$W1132)*2^8+$X1132,$Q1132+2^(32-$O1132)-1))</f>
        <v>2070716415</v>
      </c>
      <c r="Z1132" s="88" t="str">
        <f t="shared" si="17"/>
        <v>JP</v>
      </c>
    </row>
    <row r="1133" spans="2:26" x14ac:dyDescent="0.15">
      <c r="B1133" s="87">
        <v>1129</v>
      </c>
      <c r="C1133" s="92" t="s">
        <v>4474</v>
      </c>
      <c r="D1133" s="53" t="s">
        <v>2332</v>
      </c>
      <c r="E1133" s="25" t="s">
        <v>8</v>
      </c>
      <c r="F1133" s="25" t="s">
        <v>2333</v>
      </c>
      <c r="G1133" s="7">
        <f ca="1">FIND(G$4,OFFSET(G1133,0,3-COLUMNS(D:G)-OFFSET(G1133,4-ROW(),COLUMNS($G:$K))))</f>
        <v>4</v>
      </c>
      <c r="H1133" s="7">
        <f ca="1">FIND(H$4,OFFSET(H1133,0,3-COLUMNS(D:G)-OFFSET(H1133,4-ROW(),COLUMNS($G:$K))),OFFSET(H1133,0,-1)+1)</f>
        <v>8</v>
      </c>
      <c r="I1133" s="7">
        <f ca="1">FIND(I$4,OFFSET(I1133,0,3-COLUMNS(D:G)-OFFSET(I1133,4-ROW(),COLUMNS($G:$K))),OFFSET(I1133,0,-1)+1)</f>
        <v>12</v>
      </c>
      <c r="J1133" s="75">
        <f ca="1">IFERROR(FIND(J$4,OFFSET(J1133,0,-2-OFFSET(J1133,4-ROW(),4))),LEN(OFFSET(J1133,0,-2-OFFSET(J1133,4-ROW(),4)))+1)</f>
        <v>14</v>
      </c>
      <c r="K1133" s="8" t="str">
        <f ca="1">LEFT(OFFSET(K1133,0,-COLUMNS($E:$J)-OFFSET(K1133,4-ROW(),0)),G1133-1)</f>
        <v>123</v>
      </c>
      <c r="L1133" s="9" t="str">
        <f ca="1">MID(OFFSET(L1133,0,-COLUMNS($E:$J)-OFFSET(L1133,4-ROW(),0)),G1133+1,H1133-G1133-1)</f>
        <v>108</v>
      </c>
      <c r="M1133" s="9" t="str">
        <f ca="1">MID(OFFSET(M1133,0,-COLUMNS($E:$J)-OFFSET(M1133,4-ROW(),0)),H1133+1,I1133-H1133-1)</f>
        <v>192</v>
      </c>
      <c r="N1133" s="9" t="str">
        <f ca="1">MID(OFFSET(N1133,0,-COLUMNS($E:$J)-OFFSET(N1133,4-ROW(),0)),I1133+1,J1133-I1133-1)</f>
        <v>0</v>
      </c>
      <c r="O1133" s="79" t="str">
        <f ca="1">MID(OFFSET(O1133,0,-COLUMNS($E:$J)-OFFSET(O1133,4-ROW(),0)),J1133+1,2)</f>
        <v/>
      </c>
      <c r="P1133" s="20">
        <f ca="1">IF(ISBLANK($D1133),"",(($K1133*2^8+$L1133)*2^8+$M1133)*2^8+$N1133)</f>
        <v>2070724608</v>
      </c>
      <c r="Q1133" s="20">
        <f ca="1">IF(O1133="",P1133,$P1133-MOD($P1133,2^(32-$O1133)))</f>
        <v>2070724608</v>
      </c>
      <c r="R1133" s="7">
        <f ca="1">FIND(R$4,OFFSET(R1133,0,3-COLUMNS($F:R)-OFFSET(R1133,4-ROW(),4)))</f>
        <v>4</v>
      </c>
      <c r="S1133" s="7">
        <f ca="1">FIND(S$4,OFFSET(S1133,0,3-COLUMNS($F:R)-OFFSET(S1133,4-ROW(),4)),OFFSET(S1133,0,-1)+1)</f>
        <v>8</v>
      </c>
      <c r="T1133" s="7">
        <f ca="1">FIND(T$4,OFFSET(T1133,0,3-COLUMNS($F:R)-OFFSET(T1133,4-ROW(),4)),OFFSET(T1133,0,-1)+1)</f>
        <v>12</v>
      </c>
      <c r="U1133" s="8" t="str">
        <f ca="1">LEFT(OFFSET(U1133,0,-COLUMNS($G:$T)-OFFSET(U1133,4-ROW(),0)),R1133-1)</f>
        <v>123</v>
      </c>
      <c r="V1133" s="9" t="str">
        <f ca="1">MID(OFFSET(V1133,0,-COLUMNS($G:$T)-OFFSET(V1133,4-ROW(),0)),R1133+1,S1133-R1133-1)</f>
        <v>108</v>
      </c>
      <c r="W1133" s="9" t="str">
        <f ca="1">MID(OFFSET(W1133,0,-COLUMNS($G:$T)-OFFSET(W1133,4-ROW(),0)),S1133+1,T1133-S1133-1)</f>
        <v>199</v>
      </c>
      <c r="X1133" s="9" t="str">
        <f ca="1">MID(OFFSET(X1133,0,-COLUMNS($G:$T)-OFFSET(X1133,4-ROW(),0)),T1133+1,3)</f>
        <v>255</v>
      </c>
      <c r="Y1133" s="21">
        <f ca="1">IF(ISBLANK($F1133),"",IF(O1133="",(($U1133*2^8+$V1133)*2^8+$W1133)*2^8+$X1133,$Q1133+2^(32-$O1133)-1))</f>
        <v>2070726655</v>
      </c>
      <c r="Z1133" s="88" t="str">
        <f t="shared" si="17"/>
        <v>JP</v>
      </c>
    </row>
    <row r="1134" spans="2:26" x14ac:dyDescent="0.15">
      <c r="B1134" s="87">
        <v>1130</v>
      </c>
      <c r="C1134" s="92" t="s">
        <v>4474</v>
      </c>
      <c r="D1134" s="53" t="s">
        <v>2334</v>
      </c>
      <c r="E1134" s="25" t="s">
        <v>8</v>
      </c>
      <c r="F1134" s="25" t="s">
        <v>2335</v>
      </c>
      <c r="G1134" s="7">
        <f ca="1">FIND(G$4,OFFSET(G1134,0,3-COLUMNS(D:G)-OFFSET(G1134,4-ROW(),COLUMNS($G:$K))))</f>
        <v>4</v>
      </c>
      <c r="H1134" s="7">
        <f ca="1">FIND(H$4,OFFSET(H1134,0,3-COLUMNS(D:G)-OFFSET(H1134,4-ROW(),COLUMNS($G:$K))),OFFSET(H1134,0,-1)+1)</f>
        <v>8</v>
      </c>
      <c r="I1134" s="7">
        <f ca="1">FIND(I$4,OFFSET(I1134,0,3-COLUMNS(D:G)-OFFSET(I1134,4-ROW(),COLUMNS($G:$K))),OFFSET(I1134,0,-1)+1)</f>
        <v>12</v>
      </c>
      <c r="J1134" s="75">
        <f ca="1">IFERROR(FIND(J$4,OFFSET(J1134,0,-2-OFFSET(J1134,4-ROW(),4))),LEN(OFFSET(J1134,0,-2-OFFSET(J1134,4-ROW(),4)))+1)</f>
        <v>14</v>
      </c>
      <c r="K1134" s="8" t="str">
        <f ca="1">LEFT(OFFSET(K1134,0,-COLUMNS($E:$J)-OFFSET(K1134,4-ROW(),0)),G1134-1)</f>
        <v>123</v>
      </c>
      <c r="L1134" s="9" t="str">
        <f ca="1">MID(OFFSET(L1134,0,-COLUMNS($E:$J)-OFFSET(L1134,4-ROW(),0)),G1134+1,H1134-G1134-1)</f>
        <v>108</v>
      </c>
      <c r="M1134" s="9" t="str">
        <f ca="1">MID(OFFSET(M1134,0,-COLUMNS($E:$J)-OFFSET(M1134,4-ROW(),0)),H1134+1,I1134-H1134-1)</f>
        <v>232</v>
      </c>
      <c r="N1134" s="9" t="str">
        <f ca="1">MID(OFFSET(N1134,0,-COLUMNS($E:$J)-OFFSET(N1134,4-ROW(),0)),I1134+1,J1134-I1134-1)</f>
        <v>0</v>
      </c>
      <c r="O1134" s="79" t="str">
        <f ca="1">MID(OFFSET(O1134,0,-COLUMNS($E:$J)-OFFSET(O1134,4-ROW(),0)),J1134+1,2)</f>
        <v/>
      </c>
      <c r="P1134" s="20">
        <f ca="1">IF(ISBLANK($D1134),"",(($K1134*2^8+$L1134)*2^8+$M1134)*2^8+$N1134)</f>
        <v>2070734848</v>
      </c>
      <c r="Q1134" s="20">
        <f ca="1">IF(O1134="",P1134,$P1134-MOD($P1134,2^(32-$O1134)))</f>
        <v>2070734848</v>
      </c>
      <c r="R1134" s="7">
        <f ca="1">FIND(R$4,OFFSET(R1134,0,3-COLUMNS($F:R)-OFFSET(R1134,4-ROW(),4)))</f>
        <v>4</v>
      </c>
      <c r="S1134" s="7">
        <f ca="1">FIND(S$4,OFFSET(S1134,0,3-COLUMNS($F:R)-OFFSET(S1134,4-ROW(),4)),OFFSET(S1134,0,-1)+1)</f>
        <v>8</v>
      </c>
      <c r="T1134" s="7">
        <f ca="1">FIND(T$4,OFFSET(T1134,0,3-COLUMNS($F:R)-OFFSET(T1134,4-ROW(),4)),OFFSET(T1134,0,-1)+1)</f>
        <v>12</v>
      </c>
      <c r="U1134" s="8" t="str">
        <f ca="1">LEFT(OFFSET(U1134,0,-COLUMNS($G:$T)-OFFSET(U1134,4-ROW(),0)),R1134-1)</f>
        <v>123</v>
      </c>
      <c r="V1134" s="9" t="str">
        <f ca="1">MID(OFFSET(V1134,0,-COLUMNS($G:$T)-OFFSET(V1134,4-ROW(),0)),R1134+1,S1134-R1134-1)</f>
        <v>108</v>
      </c>
      <c r="W1134" s="9" t="str">
        <f ca="1">MID(OFFSET(W1134,0,-COLUMNS($G:$T)-OFFSET(W1134,4-ROW(),0)),S1134+1,T1134-S1134-1)</f>
        <v>239</v>
      </c>
      <c r="X1134" s="9" t="str">
        <f ca="1">MID(OFFSET(X1134,0,-COLUMNS($G:$T)-OFFSET(X1134,4-ROW(),0)),T1134+1,3)</f>
        <v>255</v>
      </c>
      <c r="Y1134" s="21">
        <f ca="1">IF(ISBLANK($F1134),"",IF(O1134="",(($U1134*2^8+$V1134)*2^8+$W1134)*2^8+$X1134,$Q1134+2^(32-$O1134)-1))</f>
        <v>2070736895</v>
      </c>
      <c r="Z1134" s="88" t="str">
        <f t="shared" si="17"/>
        <v>JP</v>
      </c>
    </row>
    <row r="1135" spans="2:26" x14ac:dyDescent="0.15">
      <c r="B1135" s="87">
        <v>1131</v>
      </c>
      <c r="C1135" s="92" t="s">
        <v>4474</v>
      </c>
      <c r="D1135" s="53" t="s">
        <v>2336</v>
      </c>
      <c r="E1135" s="25" t="s">
        <v>8</v>
      </c>
      <c r="F1135" s="25" t="s">
        <v>2337</v>
      </c>
      <c r="G1135" s="7">
        <f ca="1">FIND(G$4,OFFSET(G1135,0,3-COLUMNS(D:G)-OFFSET(G1135,4-ROW(),COLUMNS($G:$K))))</f>
        <v>4</v>
      </c>
      <c r="H1135" s="7">
        <f ca="1">FIND(H$4,OFFSET(H1135,0,3-COLUMNS(D:G)-OFFSET(H1135,4-ROW(),COLUMNS($G:$K))),OFFSET(H1135,0,-1)+1)</f>
        <v>8</v>
      </c>
      <c r="I1135" s="7">
        <f ca="1">FIND(I$4,OFFSET(I1135,0,3-COLUMNS(D:G)-OFFSET(I1135,4-ROW(),COLUMNS($G:$K))),OFFSET(I1135,0,-1)+1)</f>
        <v>11</v>
      </c>
      <c r="J1135" s="75">
        <f ca="1">IFERROR(FIND(J$4,OFFSET(J1135,0,-2-OFFSET(J1135,4-ROW(),4))),LEN(OFFSET(J1135,0,-2-OFFSET(J1135,4-ROW(),4)))+1)</f>
        <v>13</v>
      </c>
      <c r="K1135" s="8" t="str">
        <f ca="1">LEFT(OFFSET(K1135,0,-COLUMNS($E:$J)-OFFSET(K1135,4-ROW(),0)),G1135-1)</f>
        <v>123</v>
      </c>
      <c r="L1135" s="9" t="str">
        <f ca="1">MID(OFFSET(L1135,0,-COLUMNS($E:$J)-OFFSET(L1135,4-ROW(),0)),G1135+1,H1135-G1135-1)</f>
        <v>176</v>
      </c>
      <c r="M1135" s="9" t="str">
        <f ca="1">MID(OFFSET(M1135,0,-COLUMNS($E:$J)-OFFSET(M1135,4-ROW(),0)),H1135+1,I1135-H1135-1)</f>
        <v>48</v>
      </c>
      <c r="N1135" s="9" t="str">
        <f ca="1">MID(OFFSET(N1135,0,-COLUMNS($E:$J)-OFFSET(N1135,4-ROW(),0)),I1135+1,J1135-I1135-1)</f>
        <v>0</v>
      </c>
      <c r="O1135" s="79" t="str">
        <f ca="1">MID(OFFSET(O1135,0,-COLUMNS($E:$J)-OFFSET(O1135,4-ROW(),0)),J1135+1,2)</f>
        <v/>
      </c>
      <c r="P1135" s="20">
        <f ca="1">IF(ISBLANK($D1135),"",(($K1135*2^8+$L1135)*2^8+$M1135)*2^8+$N1135)</f>
        <v>2075144192</v>
      </c>
      <c r="Q1135" s="20">
        <f ca="1">IF(O1135="",P1135,$P1135-MOD($P1135,2^(32-$O1135)))</f>
        <v>2075144192</v>
      </c>
      <c r="R1135" s="7">
        <f ca="1">FIND(R$4,OFFSET(R1135,0,3-COLUMNS($F:R)-OFFSET(R1135,4-ROW(),4)))</f>
        <v>4</v>
      </c>
      <c r="S1135" s="7">
        <f ca="1">FIND(S$4,OFFSET(S1135,0,3-COLUMNS($F:R)-OFFSET(S1135,4-ROW(),4)),OFFSET(S1135,0,-1)+1)</f>
        <v>8</v>
      </c>
      <c r="T1135" s="7">
        <f ca="1">FIND(T$4,OFFSET(T1135,0,3-COLUMNS($F:R)-OFFSET(T1135,4-ROW(),4)),OFFSET(T1135,0,-1)+1)</f>
        <v>11</v>
      </c>
      <c r="U1135" s="8" t="str">
        <f ca="1">LEFT(OFFSET(U1135,0,-COLUMNS($G:$T)-OFFSET(U1135,4-ROW(),0)),R1135-1)</f>
        <v>123</v>
      </c>
      <c r="V1135" s="9" t="str">
        <f ca="1">MID(OFFSET(V1135,0,-COLUMNS($G:$T)-OFFSET(V1135,4-ROW(),0)),R1135+1,S1135-R1135-1)</f>
        <v>176</v>
      </c>
      <c r="W1135" s="9" t="str">
        <f ca="1">MID(OFFSET(W1135,0,-COLUMNS($G:$T)-OFFSET(W1135,4-ROW(),0)),S1135+1,T1135-S1135-1)</f>
        <v>55</v>
      </c>
      <c r="X1135" s="9" t="str">
        <f ca="1">MID(OFFSET(X1135,0,-COLUMNS($G:$T)-OFFSET(X1135,4-ROW(),0)),T1135+1,3)</f>
        <v>255</v>
      </c>
      <c r="Y1135" s="21">
        <f ca="1">IF(ISBLANK($F1135),"",IF(O1135="",(($U1135*2^8+$V1135)*2^8+$W1135)*2^8+$X1135,$Q1135+2^(32-$O1135)-1))</f>
        <v>2075146239</v>
      </c>
      <c r="Z1135" s="88" t="str">
        <f t="shared" si="17"/>
        <v>JP</v>
      </c>
    </row>
    <row r="1136" spans="2:26" x14ac:dyDescent="0.15">
      <c r="B1136" s="87">
        <v>1132</v>
      </c>
      <c r="C1136" s="92" t="s">
        <v>4474</v>
      </c>
      <c r="D1136" s="53" t="s">
        <v>2338</v>
      </c>
      <c r="E1136" s="25" t="s">
        <v>8</v>
      </c>
      <c r="F1136" s="25" t="s">
        <v>2339</v>
      </c>
      <c r="G1136" s="7">
        <f ca="1">FIND(G$4,OFFSET(G1136,0,3-COLUMNS(D:G)-OFFSET(G1136,4-ROW(),COLUMNS($G:$K))))</f>
        <v>4</v>
      </c>
      <c r="H1136" s="7">
        <f ca="1">FIND(H$4,OFFSET(H1136,0,3-COLUMNS(D:G)-OFFSET(H1136,4-ROW(),COLUMNS($G:$K))),OFFSET(H1136,0,-1)+1)</f>
        <v>8</v>
      </c>
      <c r="I1136" s="7">
        <f ca="1">FIND(I$4,OFFSET(I1136,0,3-COLUMNS(D:G)-OFFSET(I1136,4-ROW(),COLUMNS($G:$K))),OFFSET(I1136,0,-1)+1)</f>
        <v>12</v>
      </c>
      <c r="J1136" s="75">
        <f ca="1">IFERROR(FIND(J$4,OFFSET(J1136,0,-2-OFFSET(J1136,4-ROW(),4))),LEN(OFFSET(J1136,0,-2-OFFSET(J1136,4-ROW(),4)))+1)</f>
        <v>14</v>
      </c>
      <c r="K1136" s="8" t="str">
        <f ca="1">LEFT(OFFSET(K1136,0,-COLUMNS($E:$J)-OFFSET(K1136,4-ROW(),0)),G1136-1)</f>
        <v>123</v>
      </c>
      <c r="L1136" s="9" t="str">
        <f ca="1">MID(OFFSET(L1136,0,-COLUMNS($E:$J)-OFFSET(L1136,4-ROW(),0)),G1136+1,H1136-G1136-1)</f>
        <v>176</v>
      </c>
      <c r="M1136" s="9" t="str">
        <f ca="1">MID(OFFSET(M1136,0,-COLUMNS($E:$J)-OFFSET(M1136,4-ROW(),0)),H1136+1,I1136-H1136-1)</f>
        <v>104</v>
      </c>
      <c r="N1136" s="9" t="str">
        <f ca="1">MID(OFFSET(N1136,0,-COLUMNS($E:$J)-OFFSET(N1136,4-ROW(),0)),I1136+1,J1136-I1136-1)</f>
        <v>0</v>
      </c>
      <c r="O1136" s="79" t="str">
        <f ca="1">MID(OFFSET(O1136,0,-COLUMNS($E:$J)-OFFSET(O1136,4-ROW(),0)),J1136+1,2)</f>
        <v/>
      </c>
      <c r="P1136" s="20">
        <f ca="1">IF(ISBLANK($D1136),"",(($K1136*2^8+$L1136)*2^8+$M1136)*2^8+$N1136)</f>
        <v>2075158528</v>
      </c>
      <c r="Q1136" s="20">
        <f ca="1">IF(O1136="",P1136,$P1136-MOD($P1136,2^(32-$O1136)))</f>
        <v>2075158528</v>
      </c>
      <c r="R1136" s="7">
        <f ca="1">FIND(R$4,OFFSET(R1136,0,3-COLUMNS($F:R)-OFFSET(R1136,4-ROW(),4)))</f>
        <v>4</v>
      </c>
      <c r="S1136" s="7">
        <f ca="1">FIND(S$4,OFFSET(S1136,0,3-COLUMNS($F:R)-OFFSET(S1136,4-ROW(),4)),OFFSET(S1136,0,-1)+1)</f>
        <v>8</v>
      </c>
      <c r="T1136" s="7">
        <f ca="1">FIND(T$4,OFFSET(T1136,0,3-COLUMNS($F:R)-OFFSET(T1136,4-ROW(),4)),OFFSET(T1136,0,-1)+1)</f>
        <v>12</v>
      </c>
      <c r="U1136" s="8" t="str">
        <f ca="1">LEFT(OFFSET(U1136,0,-COLUMNS($G:$T)-OFFSET(U1136,4-ROW(),0)),R1136-1)</f>
        <v>123</v>
      </c>
      <c r="V1136" s="9" t="str">
        <f ca="1">MID(OFFSET(V1136,0,-COLUMNS($G:$T)-OFFSET(V1136,4-ROW(),0)),R1136+1,S1136-R1136-1)</f>
        <v>176</v>
      </c>
      <c r="W1136" s="9" t="str">
        <f ca="1">MID(OFFSET(W1136,0,-COLUMNS($G:$T)-OFFSET(W1136,4-ROW(),0)),S1136+1,T1136-S1136-1)</f>
        <v>111</v>
      </c>
      <c r="X1136" s="9" t="str">
        <f ca="1">MID(OFFSET(X1136,0,-COLUMNS($G:$T)-OFFSET(X1136,4-ROW(),0)),T1136+1,3)</f>
        <v>255</v>
      </c>
      <c r="Y1136" s="21">
        <f ca="1">IF(ISBLANK($F1136),"",IF(O1136="",(($U1136*2^8+$V1136)*2^8+$W1136)*2^8+$X1136,$Q1136+2^(32-$O1136)-1))</f>
        <v>2075160575</v>
      </c>
      <c r="Z1136" s="88" t="str">
        <f t="shared" si="17"/>
        <v>JP</v>
      </c>
    </row>
    <row r="1137" spans="2:26" x14ac:dyDescent="0.15">
      <c r="B1137" s="87">
        <v>1133</v>
      </c>
      <c r="C1137" s="92" t="s">
        <v>4474</v>
      </c>
      <c r="D1137" s="53" t="s">
        <v>2340</v>
      </c>
      <c r="E1137" s="25" t="s">
        <v>8</v>
      </c>
      <c r="F1137" s="25" t="s">
        <v>2341</v>
      </c>
      <c r="G1137" s="7">
        <f ca="1">FIND(G$4,OFFSET(G1137,0,3-COLUMNS(D:G)-OFFSET(G1137,4-ROW(),COLUMNS($G:$K))))</f>
        <v>4</v>
      </c>
      <c r="H1137" s="7">
        <f ca="1">FIND(H$4,OFFSET(H1137,0,3-COLUMNS(D:G)-OFFSET(H1137,4-ROW(),COLUMNS($G:$K))),OFFSET(H1137,0,-1)+1)</f>
        <v>8</v>
      </c>
      <c r="I1137" s="7">
        <f ca="1">FIND(I$4,OFFSET(I1137,0,3-COLUMNS(D:G)-OFFSET(I1137,4-ROW(),COLUMNS($G:$K))),OFFSET(I1137,0,-1)+1)</f>
        <v>12</v>
      </c>
      <c r="J1137" s="75">
        <f ca="1">IFERROR(FIND(J$4,OFFSET(J1137,0,-2-OFFSET(J1137,4-ROW(),4))),LEN(OFFSET(J1137,0,-2-OFFSET(J1137,4-ROW(),4)))+1)</f>
        <v>14</v>
      </c>
      <c r="K1137" s="8" t="str">
        <f ca="1">LEFT(OFFSET(K1137,0,-COLUMNS($E:$J)-OFFSET(K1137,4-ROW(),0)),G1137-1)</f>
        <v>123</v>
      </c>
      <c r="L1137" s="9" t="str">
        <f ca="1">MID(OFFSET(L1137,0,-COLUMNS($E:$J)-OFFSET(L1137,4-ROW(),0)),G1137+1,H1137-G1137-1)</f>
        <v>176</v>
      </c>
      <c r="M1137" s="9" t="str">
        <f ca="1">MID(OFFSET(M1137,0,-COLUMNS($E:$J)-OFFSET(M1137,4-ROW(),0)),H1137+1,I1137-H1137-1)</f>
        <v>128</v>
      </c>
      <c r="N1137" s="9" t="str">
        <f ca="1">MID(OFFSET(N1137,0,-COLUMNS($E:$J)-OFFSET(N1137,4-ROW(),0)),I1137+1,J1137-I1137-1)</f>
        <v>0</v>
      </c>
      <c r="O1137" s="79" t="str">
        <f ca="1">MID(OFFSET(O1137,0,-COLUMNS($E:$J)-OFFSET(O1137,4-ROW(),0)),J1137+1,2)</f>
        <v/>
      </c>
      <c r="P1137" s="20">
        <f ca="1">IF(ISBLANK($D1137),"",(($K1137*2^8+$L1137)*2^8+$M1137)*2^8+$N1137)</f>
        <v>2075164672</v>
      </c>
      <c r="Q1137" s="20">
        <f ca="1">IF(O1137="",P1137,$P1137-MOD($P1137,2^(32-$O1137)))</f>
        <v>2075164672</v>
      </c>
      <c r="R1137" s="7">
        <f ca="1">FIND(R$4,OFFSET(R1137,0,3-COLUMNS($F:R)-OFFSET(R1137,4-ROW(),4)))</f>
        <v>4</v>
      </c>
      <c r="S1137" s="7">
        <f ca="1">FIND(S$4,OFFSET(S1137,0,3-COLUMNS($F:R)-OFFSET(S1137,4-ROW(),4)),OFFSET(S1137,0,-1)+1)</f>
        <v>8</v>
      </c>
      <c r="T1137" s="7">
        <f ca="1">FIND(T$4,OFFSET(T1137,0,3-COLUMNS($F:R)-OFFSET(T1137,4-ROW(),4)),OFFSET(T1137,0,-1)+1)</f>
        <v>12</v>
      </c>
      <c r="U1137" s="8" t="str">
        <f ca="1">LEFT(OFFSET(U1137,0,-COLUMNS($G:$T)-OFFSET(U1137,4-ROW(),0)),R1137-1)</f>
        <v>123</v>
      </c>
      <c r="V1137" s="9" t="str">
        <f ca="1">MID(OFFSET(V1137,0,-COLUMNS($G:$T)-OFFSET(V1137,4-ROW(),0)),R1137+1,S1137-R1137-1)</f>
        <v>176</v>
      </c>
      <c r="W1137" s="9" t="str">
        <f ca="1">MID(OFFSET(W1137,0,-COLUMNS($G:$T)-OFFSET(W1137,4-ROW(),0)),S1137+1,T1137-S1137-1)</f>
        <v>255</v>
      </c>
      <c r="X1137" s="9" t="str">
        <f ca="1">MID(OFFSET(X1137,0,-COLUMNS($G:$T)-OFFSET(X1137,4-ROW(),0)),T1137+1,3)</f>
        <v>255</v>
      </c>
      <c r="Y1137" s="21">
        <f ca="1">IF(ISBLANK($F1137),"",IF(O1137="",(($U1137*2^8+$V1137)*2^8+$W1137)*2^8+$X1137,$Q1137+2^(32-$O1137)-1))</f>
        <v>2075197439</v>
      </c>
      <c r="Z1137" s="88" t="str">
        <f t="shared" si="17"/>
        <v>JP</v>
      </c>
    </row>
    <row r="1138" spans="2:26" x14ac:dyDescent="0.15">
      <c r="B1138" s="87">
        <v>1134</v>
      </c>
      <c r="C1138" s="92" t="s">
        <v>4474</v>
      </c>
      <c r="D1138" s="53" t="s">
        <v>2342</v>
      </c>
      <c r="E1138" s="25" t="s">
        <v>8</v>
      </c>
      <c r="F1138" s="25" t="s">
        <v>2343</v>
      </c>
      <c r="G1138" s="7">
        <f ca="1">FIND(G$4,OFFSET(G1138,0,3-COLUMNS(D:G)-OFFSET(G1138,4-ROW(),COLUMNS($G:$K))))</f>
        <v>4</v>
      </c>
      <c r="H1138" s="7">
        <f ca="1">FIND(H$4,OFFSET(H1138,0,3-COLUMNS(D:G)-OFFSET(H1138,4-ROW(),COLUMNS($G:$K))),OFFSET(H1138,0,-1)+1)</f>
        <v>8</v>
      </c>
      <c r="I1138" s="7">
        <f ca="1">FIND(I$4,OFFSET(I1138,0,3-COLUMNS(D:G)-OFFSET(I1138,4-ROW(),COLUMNS($G:$K))),OFFSET(I1138,0,-1)+1)</f>
        <v>10</v>
      </c>
      <c r="J1138" s="75">
        <f ca="1">IFERROR(FIND(J$4,OFFSET(J1138,0,-2-OFFSET(J1138,4-ROW(),4))),LEN(OFFSET(J1138,0,-2-OFFSET(J1138,4-ROW(),4)))+1)</f>
        <v>12</v>
      </c>
      <c r="K1138" s="8" t="str">
        <f ca="1">LEFT(OFFSET(K1138,0,-COLUMNS($E:$J)-OFFSET(K1138,4-ROW(),0)),G1138-1)</f>
        <v>123</v>
      </c>
      <c r="L1138" s="9" t="str">
        <f ca="1">MID(OFFSET(L1138,0,-COLUMNS($E:$J)-OFFSET(L1138,4-ROW(),0)),G1138+1,H1138-G1138-1)</f>
        <v>198</v>
      </c>
      <c r="M1138" s="9" t="str">
        <f ca="1">MID(OFFSET(M1138,0,-COLUMNS($E:$J)-OFFSET(M1138,4-ROW(),0)),H1138+1,I1138-H1138-1)</f>
        <v>0</v>
      </c>
      <c r="N1138" s="9" t="str">
        <f ca="1">MID(OFFSET(N1138,0,-COLUMNS($E:$J)-OFFSET(N1138,4-ROW(),0)),I1138+1,J1138-I1138-1)</f>
        <v>0</v>
      </c>
      <c r="O1138" s="79" t="str">
        <f ca="1">MID(OFFSET(O1138,0,-COLUMNS($E:$J)-OFFSET(O1138,4-ROW(),0)),J1138+1,2)</f>
        <v/>
      </c>
      <c r="P1138" s="20">
        <f ca="1">IF(ISBLANK($D1138),"",(($K1138*2^8+$L1138)*2^8+$M1138)*2^8+$N1138)</f>
        <v>2076573696</v>
      </c>
      <c r="Q1138" s="20">
        <f ca="1">IF(O1138="",P1138,$P1138-MOD($P1138,2^(32-$O1138)))</f>
        <v>2076573696</v>
      </c>
      <c r="R1138" s="7">
        <f ca="1">FIND(R$4,OFFSET(R1138,0,3-COLUMNS($F:R)-OFFSET(R1138,4-ROW(),4)))</f>
        <v>4</v>
      </c>
      <c r="S1138" s="7">
        <f ca="1">FIND(S$4,OFFSET(S1138,0,3-COLUMNS($F:R)-OFFSET(S1138,4-ROW(),4)),OFFSET(S1138,0,-1)+1)</f>
        <v>8</v>
      </c>
      <c r="T1138" s="7">
        <f ca="1">FIND(T$4,OFFSET(T1138,0,3-COLUMNS($F:R)-OFFSET(T1138,4-ROW(),4)),OFFSET(T1138,0,-1)+1)</f>
        <v>12</v>
      </c>
      <c r="U1138" s="8" t="str">
        <f ca="1">LEFT(OFFSET(U1138,0,-COLUMNS($G:$T)-OFFSET(U1138,4-ROW(),0)),R1138-1)</f>
        <v>123</v>
      </c>
      <c r="V1138" s="9" t="str">
        <f ca="1">MID(OFFSET(V1138,0,-COLUMNS($G:$T)-OFFSET(V1138,4-ROW(),0)),R1138+1,S1138-R1138-1)</f>
        <v>198</v>
      </c>
      <c r="W1138" s="9" t="str">
        <f ca="1">MID(OFFSET(W1138,0,-COLUMNS($G:$T)-OFFSET(W1138,4-ROW(),0)),S1138+1,T1138-S1138-1)</f>
        <v>127</v>
      </c>
      <c r="X1138" s="9" t="str">
        <f ca="1">MID(OFFSET(X1138,0,-COLUMNS($G:$T)-OFFSET(X1138,4-ROW(),0)),T1138+1,3)</f>
        <v>255</v>
      </c>
      <c r="Y1138" s="21">
        <f ca="1">IF(ISBLANK($F1138),"",IF(O1138="",(($U1138*2^8+$V1138)*2^8+$W1138)*2^8+$X1138,$Q1138+2^(32-$O1138)-1))</f>
        <v>2076606463</v>
      </c>
      <c r="Z1138" s="88" t="str">
        <f t="shared" si="17"/>
        <v>JP</v>
      </c>
    </row>
    <row r="1139" spans="2:26" x14ac:dyDescent="0.15">
      <c r="B1139" s="87">
        <v>1135</v>
      </c>
      <c r="C1139" s="92" t="s">
        <v>4474</v>
      </c>
      <c r="D1139" s="53" t="s">
        <v>2344</v>
      </c>
      <c r="E1139" s="25" t="s">
        <v>8</v>
      </c>
      <c r="F1139" s="25" t="s">
        <v>2345</v>
      </c>
      <c r="G1139" s="7">
        <f ca="1">FIND(G$4,OFFSET(G1139,0,3-COLUMNS(D:G)-OFFSET(G1139,4-ROW(),COLUMNS($G:$K))))</f>
        <v>4</v>
      </c>
      <c r="H1139" s="7">
        <f ca="1">FIND(H$4,OFFSET(H1139,0,3-COLUMNS(D:G)-OFFSET(H1139,4-ROW(),COLUMNS($G:$K))),OFFSET(H1139,0,-1)+1)</f>
        <v>8</v>
      </c>
      <c r="I1139" s="7">
        <f ca="1">FIND(I$4,OFFSET(I1139,0,3-COLUMNS(D:G)-OFFSET(I1139,4-ROW(),COLUMNS($G:$K))),OFFSET(I1139,0,-1)+1)</f>
        <v>12</v>
      </c>
      <c r="J1139" s="75">
        <f ca="1">IFERROR(FIND(J$4,OFFSET(J1139,0,-2-OFFSET(J1139,4-ROW(),4))),LEN(OFFSET(J1139,0,-2-OFFSET(J1139,4-ROW(),4)))+1)</f>
        <v>14</v>
      </c>
      <c r="K1139" s="8" t="str">
        <f ca="1">LEFT(OFFSET(K1139,0,-COLUMNS($E:$J)-OFFSET(K1139,4-ROW(),0)),G1139-1)</f>
        <v>123</v>
      </c>
      <c r="L1139" s="9" t="str">
        <f ca="1">MID(OFFSET(L1139,0,-COLUMNS($E:$J)-OFFSET(L1139,4-ROW(),0)),G1139+1,H1139-G1139-1)</f>
        <v>198</v>
      </c>
      <c r="M1139" s="9" t="str">
        <f ca="1">MID(OFFSET(M1139,0,-COLUMNS($E:$J)-OFFSET(M1139,4-ROW(),0)),H1139+1,I1139-H1139-1)</f>
        <v>128</v>
      </c>
      <c r="N1139" s="9" t="str">
        <f ca="1">MID(OFFSET(N1139,0,-COLUMNS($E:$J)-OFFSET(N1139,4-ROW(),0)),I1139+1,J1139-I1139-1)</f>
        <v>0</v>
      </c>
      <c r="O1139" s="79" t="str">
        <f ca="1">MID(OFFSET(O1139,0,-COLUMNS($E:$J)-OFFSET(O1139,4-ROW(),0)),J1139+1,2)</f>
        <v/>
      </c>
      <c r="P1139" s="20">
        <f ca="1">IF(ISBLANK($D1139),"",(($K1139*2^8+$L1139)*2^8+$M1139)*2^8+$N1139)</f>
        <v>2076606464</v>
      </c>
      <c r="Q1139" s="20">
        <f ca="1">IF(O1139="",P1139,$P1139-MOD($P1139,2^(32-$O1139)))</f>
        <v>2076606464</v>
      </c>
      <c r="R1139" s="7">
        <f ca="1">FIND(R$4,OFFSET(R1139,0,3-COLUMNS($F:R)-OFFSET(R1139,4-ROW(),4)))</f>
        <v>4</v>
      </c>
      <c r="S1139" s="7">
        <f ca="1">FIND(S$4,OFFSET(S1139,0,3-COLUMNS($F:R)-OFFSET(S1139,4-ROW(),4)),OFFSET(S1139,0,-1)+1)</f>
        <v>8</v>
      </c>
      <c r="T1139" s="7">
        <f ca="1">FIND(T$4,OFFSET(T1139,0,3-COLUMNS($F:R)-OFFSET(T1139,4-ROW(),4)),OFFSET(T1139,0,-1)+1)</f>
        <v>12</v>
      </c>
      <c r="U1139" s="8" t="str">
        <f ca="1">LEFT(OFFSET(U1139,0,-COLUMNS($G:$T)-OFFSET(U1139,4-ROW(),0)),R1139-1)</f>
        <v>123</v>
      </c>
      <c r="V1139" s="9" t="str">
        <f ca="1">MID(OFFSET(V1139,0,-COLUMNS($G:$T)-OFFSET(V1139,4-ROW(),0)),R1139+1,S1139-R1139-1)</f>
        <v>198</v>
      </c>
      <c r="W1139" s="9" t="str">
        <f ca="1">MID(OFFSET(W1139,0,-COLUMNS($G:$T)-OFFSET(W1139,4-ROW(),0)),S1139+1,T1139-S1139-1)</f>
        <v>255</v>
      </c>
      <c r="X1139" s="9" t="str">
        <f ca="1">MID(OFFSET(X1139,0,-COLUMNS($G:$T)-OFFSET(X1139,4-ROW(),0)),T1139+1,3)</f>
        <v>255</v>
      </c>
      <c r="Y1139" s="21">
        <f ca="1">IF(ISBLANK($F1139),"",IF(O1139="",(($U1139*2^8+$V1139)*2^8+$W1139)*2^8+$X1139,$Q1139+2^(32-$O1139)-1))</f>
        <v>2076639231</v>
      </c>
      <c r="Z1139" s="88" t="str">
        <f t="shared" si="17"/>
        <v>JP</v>
      </c>
    </row>
    <row r="1140" spans="2:26" x14ac:dyDescent="0.15">
      <c r="B1140" s="87">
        <v>1136</v>
      </c>
      <c r="C1140" s="92" t="s">
        <v>4474</v>
      </c>
      <c r="D1140" s="53" t="s">
        <v>2346</v>
      </c>
      <c r="E1140" s="25" t="s">
        <v>8</v>
      </c>
      <c r="F1140" s="25" t="s">
        <v>2347</v>
      </c>
      <c r="G1140" s="7">
        <f ca="1">FIND(G$4,OFFSET(G1140,0,3-COLUMNS(D:G)-OFFSET(G1140,4-ROW(),COLUMNS($G:$K))))</f>
        <v>4</v>
      </c>
      <c r="H1140" s="7">
        <f ca="1">FIND(H$4,OFFSET(H1140,0,3-COLUMNS(D:G)-OFFSET(H1140,4-ROW(),COLUMNS($G:$K))),OFFSET(H1140,0,-1)+1)</f>
        <v>8</v>
      </c>
      <c r="I1140" s="7">
        <f ca="1">FIND(I$4,OFFSET(I1140,0,3-COLUMNS(D:G)-OFFSET(I1140,4-ROW(),COLUMNS($G:$K))),OFFSET(I1140,0,-1)+1)</f>
        <v>11</v>
      </c>
      <c r="J1140" s="75">
        <f ca="1">IFERROR(FIND(J$4,OFFSET(J1140,0,-2-OFFSET(J1140,4-ROW(),4))),LEN(OFFSET(J1140,0,-2-OFFSET(J1140,4-ROW(),4)))+1)</f>
        <v>13</v>
      </c>
      <c r="K1140" s="8" t="str">
        <f ca="1">LEFT(OFFSET(K1140,0,-COLUMNS($E:$J)-OFFSET(K1140,4-ROW(),0)),G1140-1)</f>
        <v>123</v>
      </c>
      <c r="L1140" s="9" t="str">
        <f ca="1">MID(OFFSET(L1140,0,-COLUMNS($E:$J)-OFFSET(L1140,4-ROW(),0)),G1140+1,H1140-G1140-1)</f>
        <v>200</v>
      </c>
      <c r="M1140" s="9" t="str">
        <f ca="1">MID(OFFSET(M1140,0,-COLUMNS($E:$J)-OFFSET(M1140,4-ROW(),0)),H1140+1,I1140-H1140-1)</f>
        <v>32</v>
      </c>
      <c r="N1140" s="9" t="str">
        <f ca="1">MID(OFFSET(N1140,0,-COLUMNS($E:$J)-OFFSET(N1140,4-ROW(),0)),I1140+1,J1140-I1140-1)</f>
        <v>0</v>
      </c>
      <c r="O1140" s="79" t="str">
        <f ca="1">MID(OFFSET(O1140,0,-COLUMNS($E:$J)-OFFSET(O1140,4-ROW(),0)),J1140+1,2)</f>
        <v/>
      </c>
      <c r="P1140" s="20">
        <f ca="1">IF(ISBLANK($D1140),"",(($K1140*2^8+$L1140)*2^8+$M1140)*2^8+$N1140)</f>
        <v>2076712960</v>
      </c>
      <c r="Q1140" s="20">
        <f ca="1">IF(O1140="",P1140,$P1140-MOD($P1140,2^(32-$O1140)))</f>
        <v>2076712960</v>
      </c>
      <c r="R1140" s="7">
        <f ca="1">FIND(R$4,OFFSET(R1140,0,3-COLUMNS($F:R)-OFFSET(R1140,4-ROW(),4)))</f>
        <v>4</v>
      </c>
      <c r="S1140" s="7">
        <f ca="1">FIND(S$4,OFFSET(S1140,0,3-COLUMNS($F:R)-OFFSET(S1140,4-ROW(),4)),OFFSET(S1140,0,-1)+1)</f>
        <v>8</v>
      </c>
      <c r="T1140" s="7">
        <f ca="1">FIND(T$4,OFFSET(T1140,0,3-COLUMNS($F:R)-OFFSET(T1140,4-ROW(),4)),OFFSET(T1140,0,-1)+1)</f>
        <v>11</v>
      </c>
      <c r="U1140" s="8" t="str">
        <f ca="1">LEFT(OFFSET(U1140,0,-COLUMNS($G:$T)-OFFSET(U1140,4-ROW(),0)),R1140-1)</f>
        <v>123</v>
      </c>
      <c r="V1140" s="9" t="str">
        <f ca="1">MID(OFFSET(V1140,0,-COLUMNS($G:$T)-OFFSET(V1140,4-ROW(),0)),R1140+1,S1140-R1140-1)</f>
        <v>200</v>
      </c>
      <c r="W1140" s="9" t="str">
        <f ca="1">MID(OFFSET(W1140,0,-COLUMNS($G:$T)-OFFSET(W1140,4-ROW(),0)),S1140+1,T1140-S1140-1)</f>
        <v>63</v>
      </c>
      <c r="X1140" s="9" t="str">
        <f ca="1">MID(OFFSET(X1140,0,-COLUMNS($G:$T)-OFFSET(X1140,4-ROW(),0)),T1140+1,3)</f>
        <v>255</v>
      </c>
      <c r="Y1140" s="21">
        <f ca="1">IF(ISBLANK($F1140),"",IF(O1140="",(($U1140*2^8+$V1140)*2^8+$W1140)*2^8+$X1140,$Q1140+2^(32-$O1140)-1))</f>
        <v>2076721151</v>
      </c>
      <c r="Z1140" s="88" t="str">
        <f t="shared" si="17"/>
        <v>JP</v>
      </c>
    </row>
    <row r="1141" spans="2:26" x14ac:dyDescent="0.15">
      <c r="B1141" s="87">
        <v>1137</v>
      </c>
      <c r="C1141" s="92" t="s">
        <v>4474</v>
      </c>
      <c r="D1141" s="53" t="s">
        <v>2348</v>
      </c>
      <c r="E1141" s="25" t="s">
        <v>8</v>
      </c>
      <c r="F1141" s="25" t="s">
        <v>2349</v>
      </c>
      <c r="G1141" s="7">
        <f ca="1">FIND(G$4,OFFSET(G1141,0,3-COLUMNS(D:G)-OFFSET(G1141,4-ROW(),COLUMNS($G:$K))))</f>
        <v>4</v>
      </c>
      <c r="H1141" s="7">
        <f ca="1">FIND(H$4,OFFSET(H1141,0,3-COLUMNS(D:G)-OFFSET(H1141,4-ROW(),COLUMNS($G:$K))),OFFSET(H1141,0,-1)+1)</f>
        <v>8</v>
      </c>
      <c r="I1141" s="7">
        <f ca="1">FIND(I$4,OFFSET(I1141,0,3-COLUMNS(D:G)-OFFSET(I1141,4-ROW(),COLUMNS($G:$K))),OFFSET(I1141,0,-1)+1)</f>
        <v>10</v>
      </c>
      <c r="J1141" s="75">
        <f ca="1">IFERROR(FIND(J$4,OFFSET(J1141,0,-2-OFFSET(J1141,4-ROW(),4))),LEN(OFFSET(J1141,0,-2-OFFSET(J1141,4-ROW(),4)))+1)</f>
        <v>12</v>
      </c>
      <c r="K1141" s="8" t="str">
        <f ca="1">LEFT(OFFSET(K1141,0,-COLUMNS($E:$J)-OFFSET(K1141,4-ROW(),0)),G1141-1)</f>
        <v>123</v>
      </c>
      <c r="L1141" s="9" t="str">
        <f ca="1">MID(OFFSET(L1141,0,-COLUMNS($E:$J)-OFFSET(L1141,4-ROW(),0)),G1141+1,H1141-G1141-1)</f>
        <v>216</v>
      </c>
      <c r="M1141" s="9" t="str">
        <f ca="1">MID(OFFSET(M1141,0,-COLUMNS($E:$J)-OFFSET(M1141,4-ROW(),0)),H1141+1,I1141-H1141-1)</f>
        <v>0</v>
      </c>
      <c r="N1141" s="9" t="str">
        <f ca="1">MID(OFFSET(N1141,0,-COLUMNS($E:$J)-OFFSET(N1141,4-ROW(),0)),I1141+1,J1141-I1141-1)</f>
        <v>0</v>
      </c>
      <c r="O1141" s="79" t="str">
        <f ca="1">MID(OFFSET(O1141,0,-COLUMNS($E:$J)-OFFSET(O1141,4-ROW(),0)),J1141+1,2)</f>
        <v/>
      </c>
      <c r="P1141" s="20">
        <f ca="1">IF(ISBLANK($D1141),"",(($K1141*2^8+$L1141)*2^8+$M1141)*2^8+$N1141)</f>
        <v>2077753344</v>
      </c>
      <c r="Q1141" s="20">
        <f ca="1">IF(O1141="",P1141,$P1141-MOD($P1141,2^(32-$O1141)))</f>
        <v>2077753344</v>
      </c>
      <c r="R1141" s="7">
        <f ca="1">FIND(R$4,OFFSET(R1141,0,3-COLUMNS($F:R)-OFFSET(R1141,4-ROW(),4)))</f>
        <v>4</v>
      </c>
      <c r="S1141" s="7">
        <f ca="1">FIND(S$4,OFFSET(S1141,0,3-COLUMNS($F:R)-OFFSET(S1141,4-ROW(),4)),OFFSET(S1141,0,-1)+1)</f>
        <v>8</v>
      </c>
      <c r="T1141" s="7">
        <f ca="1">FIND(T$4,OFFSET(T1141,0,3-COLUMNS($F:R)-OFFSET(T1141,4-ROW(),4)),OFFSET(T1141,0,-1)+1)</f>
        <v>12</v>
      </c>
      <c r="U1141" s="8" t="str">
        <f ca="1">LEFT(OFFSET(U1141,0,-COLUMNS($G:$T)-OFFSET(U1141,4-ROW(),0)),R1141-1)</f>
        <v>123</v>
      </c>
      <c r="V1141" s="9" t="str">
        <f ca="1">MID(OFFSET(V1141,0,-COLUMNS($G:$T)-OFFSET(V1141,4-ROW(),0)),R1141+1,S1141-R1141-1)</f>
        <v>223</v>
      </c>
      <c r="W1141" s="9" t="str">
        <f ca="1">MID(OFFSET(W1141,0,-COLUMNS($G:$T)-OFFSET(W1141,4-ROW(),0)),S1141+1,T1141-S1141-1)</f>
        <v>255</v>
      </c>
      <c r="X1141" s="9" t="str">
        <f ca="1">MID(OFFSET(X1141,0,-COLUMNS($G:$T)-OFFSET(X1141,4-ROW(),0)),T1141+1,3)</f>
        <v>255</v>
      </c>
      <c r="Y1141" s="21">
        <f ca="1">IF(ISBLANK($F1141),"",IF(O1141="",(($U1141*2^8+$V1141)*2^8+$W1141)*2^8+$X1141,$Q1141+2^(32-$O1141)-1))</f>
        <v>2078277631</v>
      </c>
      <c r="Z1141" s="88" t="str">
        <f t="shared" si="17"/>
        <v>JP</v>
      </c>
    </row>
    <row r="1142" spans="2:26" x14ac:dyDescent="0.15">
      <c r="B1142" s="87">
        <v>1138</v>
      </c>
      <c r="C1142" s="92" t="s">
        <v>4474</v>
      </c>
      <c r="D1142" s="53" t="s">
        <v>2350</v>
      </c>
      <c r="E1142" s="25" t="s">
        <v>8</v>
      </c>
      <c r="F1142" s="25" t="s">
        <v>2351</v>
      </c>
      <c r="G1142" s="7">
        <f ca="1">FIND(G$4,OFFSET(G1142,0,3-COLUMNS(D:G)-OFFSET(G1142,4-ROW(),COLUMNS($G:$K))))</f>
        <v>4</v>
      </c>
      <c r="H1142" s="7">
        <f ca="1">FIND(H$4,OFFSET(H1142,0,3-COLUMNS(D:G)-OFFSET(H1142,4-ROW(),COLUMNS($G:$K))),OFFSET(H1142,0,-1)+1)</f>
        <v>8</v>
      </c>
      <c r="I1142" s="7">
        <f ca="1">FIND(I$4,OFFSET(I1142,0,3-COLUMNS(D:G)-OFFSET(I1142,4-ROW(),COLUMNS($G:$K))),OFFSET(I1142,0,-1)+1)</f>
        <v>10</v>
      </c>
      <c r="J1142" s="75">
        <f ca="1">IFERROR(FIND(J$4,OFFSET(J1142,0,-2-OFFSET(J1142,4-ROW(),4))),LEN(OFFSET(J1142,0,-2-OFFSET(J1142,4-ROW(),4)))+1)</f>
        <v>12</v>
      </c>
      <c r="K1142" s="8" t="str">
        <f ca="1">LEFT(OFFSET(K1142,0,-COLUMNS($E:$J)-OFFSET(K1142,4-ROW(),0)),G1142-1)</f>
        <v>123</v>
      </c>
      <c r="L1142" s="9" t="str">
        <f ca="1">MID(OFFSET(L1142,0,-COLUMNS($E:$J)-OFFSET(L1142,4-ROW(),0)),G1142+1,H1142-G1142-1)</f>
        <v>224</v>
      </c>
      <c r="M1142" s="9" t="str">
        <f ca="1">MID(OFFSET(M1142,0,-COLUMNS($E:$J)-OFFSET(M1142,4-ROW(),0)),H1142+1,I1142-H1142-1)</f>
        <v>0</v>
      </c>
      <c r="N1142" s="9" t="str">
        <f ca="1">MID(OFFSET(N1142,0,-COLUMNS($E:$J)-OFFSET(N1142,4-ROW(),0)),I1142+1,J1142-I1142-1)</f>
        <v>0</v>
      </c>
      <c r="O1142" s="79" t="str">
        <f ca="1">MID(OFFSET(O1142,0,-COLUMNS($E:$J)-OFFSET(O1142,4-ROW(),0)),J1142+1,2)</f>
        <v/>
      </c>
      <c r="P1142" s="20">
        <f ca="1">IF(ISBLANK($D1142),"",(($K1142*2^8+$L1142)*2^8+$M1142)*2^8+$N1142)</f>
        <v>2078277632</v>
      </c>
      <c r="Q1142" s="20">
        <f ca="1">IF(O1142="",P1142,$P1142-MOD($P1142,2^(32-$O1142)))</f>
        <v>2078277632</v>
      </c>
      <c r="R1142" s="7">
        <f ca="1">FIND(R$4,OFFSET(R1142,0,3-COLUMNS($F:R)-OFFSET(R1142,4-ROW(),4)))</f>
        <v>4</v>
      </c>
      <c r="S1142" s="7">
        <f ca="1">FIND(S$4,OFFSET(S1142,0,3-COLUMNS($F:R)-OFFSET(S1142,4-ROW(),4)),OFFSET(S1142,0,-1)+1)</f>
        <v>8</v>
      </c>
      <c r="T1142" s="7">
        <f ca="1">FIND(T$4,OFFSET(T1142,0,3-COLUMNS($F:R)-OFFSET(T1142,4-ROW(),4)),OFFSET(T1142,0,-1)+1)</f>
        <v>12</v>
      </c>
      <c r="U1142" s="8" t="str">
        <f ca="1">LEFT(OFFSET(U1142,0,-COLUMNS($G:$T)-OFFSET(U1142,4-ROW(),0)),R1142-1)</f>
        <v>123</v>
      </c>
      <c r="V1142" s="9" t="str">
        <f ca="1">MID(OFFSET(V1142,0,-COLUMNS($G:$T)-OFFSET(V1142,4-ROW(),0)),R1142+1,S1142-R1142-1)</f>
        <v>227</v>
      </c>
      <c r="W1142" s="9" t="str">
        <f ca="1">MID(OFFSET(W1142,0,-COLUMNS($G:$T)-OFFSET(W1142,4-ROW(),0)),S1142+1,T1142-S1142-1)</f>
        <v>255</v>
      </c>
      <c r="X1142" s="9" t="str">
        <f ca="1">MID(OFFSET(X1142,0,-COLUMNS($G:$T)-OFFSET(X1142,4-ROW(),0)),T1142+1,3)</f>
        <v>255</v>
      </c>
      <c r="Y1142" s="21">
        <f ca="1">IF(ISBLANK($F1142),"",IF(O1142="",(($U1142*2^8+$V1142)*2^8+$W1142)*2^8+$X1142,$Q1142+2^(32-$O1142)-1))</f>
        <v>2078539775</v>
      </c>
      <c r="Z1142" s="88" t="str">
        <f t="shared" si="17"/>
        <v>JP</v>
      </c>
    </row>
    <row r="1143" spans="2:26" x14ac:dyDescent="0.15">
      <c r="B1143" s="87">
        <v>1139</v>
      </c>
      <c r="C1143" s="92" t="s">
        <v>4474</v>
      </c>
      <c r="D1143" s="53" t="s">
        <v>2352</v>
      </c>
      <c r="E1143" s="25" t="s">
        <v>8</v>
      </c>
      <c r="F1143" s="25" t="s">
        <v>2353</v>
      </c>
      <c r="G1143" s="7">
        <f ca="1">FIND(G$4,OFFSET(G1143,0,3-COLUMNS(D:G)-OFFSET(G1143,4-ROW(),COLUMNS($G:$K))))</f>
        <v>4</v>
      </c>
      <c r="H1143" s="7">
        <f ca="1">FIND(H$4,OFFSET(H1143,0,3-COLUMNS(D:G)-OFFSET(H1143,4-ROW(),COLUMNS($G:$K))),OFFSET(H1143,0,-1)+1)</f>
        <v>8</v>
      </c>
      <c r="I1143" s="7">
        <f ca="1">FIND(I$4,OFFSET(I1143,0,3-COLUMNS(D:G)-OFFSET(I1143,4-ROW(),COLUMNS($G:$K))),OFFSET(I1143,0,-1)+1)</f>
        <v>10</v>
      </c>
      <c r="J1143" s="75">
        <f ca="1">IFERROR(FIND(J$4,OFFSET(J1143,0,-2-OFFSET(J1143,4-ROW(),4))),LEN(OFFSET(J1143,0,-2-OFFSET(J1143,4-ROW(),4)))+1)</f>
        <v>12</v>
      </c>
      <c r="K1143" s="8" t="str">
        <f ca="1">LEFT(OFFSET(K1143,0,-COLUMNS($E:$J)-OFFSET(K1143,4-ROW(),0)),G1143-1)</f>
        <v>123</v>
      </c>
      <c r="L1143" s="9" t="str">
        <f ca="1">MID(OFFSET(L1143,0,-COLUMNS($E:$J)-OFFSET(L1143,4-ROW(),0)),G1143+1,H1143-G1143-1)</f>
        <v>230</v>
      </c>
      <c r="M1143" s="9" t="str">
        <f ca="1">MID(OFFSET(M1143,0,-COLUMNS($E:$J)-OFFSET(M1143,4-ROW(),0)),H1143+1,I1143-H1143-1)</f>
        <v>0</v>
      </c>
      <c r="N1143" s="9" t="str">
        <f ca="1">MID(OFFSET(N1143,0,-COLUMNS($E:$J)-OFFSET(N1143,4-ROW(),0)),I1143+1,J1143-I1143-1)</f>
        <v>0</v>
      </c>
      <c r="O1143" s="79" t="str">
        <f ca="1">MID(OFFSET(O1143,0,-COLUMNS($E:$J)-OFFSET(O1143,4-ROW(),0)),J1143+1,2)</f>
        <v/>
      </c>
      <c r="P1143" s="20">
        <f ca="1">IF(ISBLANK($D1143),"",(($K1143*2^8+$L1143)*2^8+$M1143)*2^8+$N1143)</f>
        <v>2078670848</v>
      </c>
      <c r="Q1143" s="20">
        <f ca="1">IF(O1143="",P1143,$P1143-MOD($P1143,2^(32-$O1143)))</f>
        <v>2078670848</v>
      </c>
      <c r="R1143" s="7">
        <f ca="1">FIND(R$4,OFFSET(R1143,0,3-COLUMNS($F:R)-OFFSET(R1143,4-ROW(),4)))</f>
        <v>4</v>
      </c>
      <c r="S1143" s="7">
        <f ca="1">FIND(S$4,OFFSET(S1143,0,3-COLUMNS($F:R)-OFFSET(S1143,4-ROW(),4)),OFFSET(S1143,0,-1)+1)</f>
        <v>8</v>
      </c>
      <c r="T1143" s="7">
        <f ca="1">FIND(T$4,OFFSET(T1143,0,3-COLUMNS($F:R)-OFFSET(T1143,4-ROW(),4)),OFFSET(T1143,0,-1)+1)</f>
        <v>12</v>
      </c>
      <c r="U1143" s="8" t="str">
        <f ca="1">LEFT(OFFSET(U1143,0,-COLUMNS($G:$T)-OFFSET(U1143,4-ROW(),0)),R1143-1)</f>
        <v>123</v>
      </c>
      <c r="V1143" s="9" t="str">
        <f ca="1">MID(OFFSET(V1143,0,-COLUMNS($G:$T)-OFFSET(V1143,4-ROW(),0)),R1143+1,S1143-R1143-1)</f>
        <v>230</v>
      </c>
      <c r="W1143" s="9" t="str">
        <f ca="1">MID(OFFSET(W1143,0,-COLUMNS($G:$T)-OFFSET(W1143,4-ROW(),0)),S1143+1,T1143-S1143-1)</f>
        <v>255</v>
      </c>
      <c r="X1143" s="9" t="str">
        <f ca="1">MID(OFFSET(X1143,0,-COLUMNS($G:$T)-OFFSET(X1143,4-ROW(),0)),T1143+1,3)</f>
        <v>255</v>
      </c>
      <c r="Y1143" s="21">
        <f ca="1">IF(ISBLANK($F1143),"",IF(O1143="",(($U1143*2^8+$V1143)*2^8+$W1143)*2^8+$X1143,$Q1143+2^(32-$O1143)-1))</f>
        <v>2078736383</v>
      </c>
      <c r="Z1143" s="88" t="str">
        <f t="shared" si="17"/>
        <v>JP</v>
      </c>
    </row>
    <row r="1144" spans="2:26" x14ac:dyDescent="0.15">
      <c r="B1144" s="87">
        <v>1140</v>
      </c>
      <c r="C1144" s="92" t="s">
        <v>4474</v>
      </c>
      <c r="D1144" s="53" t="s">
        <v>2354</v>
      </c>
      <c r="E1144" s="25" t="s">
        <v>8</v>
      </c>
      <c r="F1144" s="25" t="s">
        <v>2355</v>
      </c>
      <c r="G1144" s="7">
        <f ca="1">FIND(G$4,OFFSET(G1144,0,3-COLUMNS(D:G)-OFFSET(G1144,4-ROW(),COLUMNS($G:$K))))</f>
        <v>4</v>
      </c>
      <c r="H1144" s="7">
        <f ca="1">FIND(H$4,OFFSET(H1144,0,3-COLUMNS(D:G)-OFFSET(H1144,4-ROW(),COLUMNS($G:$K))),OFFSET(H1144,0,-1)+1)</f>
        <v>8</v>
      </c>
      <c r="I1144" s="7">
        <f ca="1">FIND(I$4,OFFSET(I1144,0,3-COLUMNS(D:G)-OFFSET(I1144,4-ROW(),COLUMNS($G:$K))),OFFSET(I1144,0,-1)+1)</f>
        <v>12</v>
      </c>
      <c r="J1144" s="75">
        <f ca="1">IFERROR(FIND(J$4,OFFSET(J1144,0,-2-OFFSET(J1144,4-ROW(),4))),LEN(OFFSET(J1144,0,-2-OFFSET(J1144,4-ROW(),4)))+1)</f>
        <v>14</v>
      </c>
      <c r="K1144" s="8" t="str">
        <f ca="1">LEFT(OFFSET(K1144,0,-COLUMNS($E:$J)-OFFSET(K1144,4-ROW(),0)),G1144-1)</f>
        <v>123</v>
      </c>
      <c r="L1144" s="9" t="str">
        <f ca="1">MID(OFFSET(L1144,0,-COLUMNS($E:$J)-OFFSET(L1144,4-ROW(),0)),G1144+1,H1144-G1144-1)</f>
        <v>242</v>
      </c>
      <c r="M1144" s="9" t="str">
        <f ca="1">MID(OFFSET(M1144,0,-COLUMNS($E:$J)-OFFSET(M1144,4-ROW(),0)),H1144+1,I1144-H1144-1)</f>
        <v>208</v>
      </c>
      <c r="N1144" s="9" t="str">
        <f ca="1">MID(OFFSET(N1144,0,-COLUMNS($E:$J)-OFFSET(N1144,4-ROW(),0)),I1144+1,J1144-I1144-1)</f>
        <v>0</v>
      </c>
      <c r="O1144" s="79" t="str">
        <f ca="1">MID(OFFSET(O1144,0,-COLUMNS($E:$J)-OFFSET(O1144,4-ROW(),0)),J1144+1,2)</f>
        <v/>
      </c>
      <c r="P1144" s="20">
        <f ca="1">IF(ISBLANK($D1144),"",(($K1144*2^8+$L1144)*2^8+$M1144)*2^8+$N1144)</f>
        <v>2079510528</v>
      </c>
      <c r="Q1144" s="20">
        <f ca="1">IF(O1144="",P1144,$P1144-MOD($P1144,2^(32-$O1144)))</f>
        <v>2079510528</v>
      </c>
      <c r="R1144" s="7">
        <f ca="1">FIND(R$4,OFFSET(R1144,0,3-COLUMNS($F:R)-OFFSET(R1144,4-ROW(),4)))</f>
        <v>4</v>
      </c>
      <c r="S1144" s="7">
        <f ca="1">FIND(S$4,OFFSET(S1144,0,3-COLUMNS($F:R)-OFFSET(S1144,4-ROW(),4)),OFFSET(S1144,0,-1)+1)</f>
        <v>8</v>
      </c>
      <c r="T1144" s="7">
        <f ca="1">FIND(T$4,OFFSET(T1144,0,3-COLUMNS($F:R)-OFFSET(T1144,4-ROW(),4)),OFFSET(T1144,0,-1)+1)</f>
        <v>12</v>
      </c>
      <c r="U1144" s="8" t="str">
        <f ca="1">LEFT(OFFSET(U1144,0,-COLUMNS($G:$T)-OFFSET(U1144,4-ROW(),0)),R1144-1)</f>
        <v>123</v>
      </c>
      <c r="V1144" s="9" t="str">
        <f ca="1">MID(OFFSET(V1144,0,-COLUMNS($G:$T)-OFFSET(V1144,4-ROW(),0)),R1144+1,S1144-R1144-1)</f>
        <v>242</v>
      </c>
      <c r="W1144" s="9" t="str">
        <f ca="1">MID(OFFSET(W1144,0,-COLUMNS($G:$T)-OFFSET(W1144,4-ROW(),0)),S1144+1,T1144-S1144-1)</f>
        <v>223</v>
      </c>
      <c r="X1144" s="9" t="str">
        <f ca="1">MID(OFFSET(X1144,0,-COLUMNS($G:$T)-OFFSET(X1144,4-ROW(),0)),T1144+1,3)</f>
        <v>255</v>
      </c>
      <c r="Y1144" s="21">
        <f ca="1">IF(ISBLANK($F1144),"",IF(O1144="",(($U1144*2^8+$V1144)*2^8+$W1144)*2^8+$X1144,$Q1144+2^(32-$O1144)-1))</f>
        <v>2079514623</v>
      </c>
      <c r="Z1144" s="88" t="str">
        <f t="shared" si="17"/>
        <v>JP</v>
      </c>
    </row>
    <row r="1145" spans="2:26" x14ac:dyDescent="0.15">
      <c r="B1145" s="87">
        <v>1141</v>
      </c>
      <c r="C1145" s="92" t="s">
        <v>4474</v>
      </c>
      <c r="D1145" s="53" t="s">
        <v>2356</v>
      </c>
      <c r="E1145" s="25" t="s">
        <v>8</v>
      </c>
      <c r="F1145" s="25" t="s">
        <v>2357</v>
      </c>
      <c r="G1145" s="7">
        <f ca="1">FIND(G$4,OFFSET(G1145,0,3-COLUMNS(D:G)-OFFSET(G1145,4-ROW(),COLUMNS($G:$K))))</f>
        <v>4</v>
      </c>
      <c r="H1145" s="7">
        <f ca="1">FIND(H$4,OFFSET(H1145,0,3-COLUMNS(D:G)-OFFSET(H1145,4-ROW(),COLUMNS($G:$K))),OFFSET(H1145,0,-1)+1)</f>
        <v>8</v>
      </c>
      <c r="I1145" s="7">
        <f ca="1">FIND(I$4,OFFSET(I1145,0,3-COLUMNS(D:G)-OFFSET(I1145,4-ROW(),COLUMNS($G:$K))),OFFSET(I1145,0,-1)+1)</f>
        <v>12</v>
      </c>
      <c r="J1145" s="75">
        <f ca="1">IFERROR(FIND(J$4,OFFSET(J1145,0,-2-OFFSET(J1145,4-ROW(),4))),LEN(OFFSET(J1145,0,-2-OFFSET(J1145,4-ROW(),4)))+1)</f>
        <v>14</v>
      </c>
      <c r="K1145" s="8" t="str">
        <f ca="1">LEFT(OFFSET(K1145,0,-COLUMNS($E:$J)-OFFSET(K1145,4-ROW(),0)),G1145-1)</f>
        <v>123</v>
      </c>
      <c r="L1145" s="9" t="str">
        <f ca="1">MID(OFFSET(L1145,0,-COLUMNS($E:$J)-OFFSET(L1145,4-ROW(),0)),G1145+1,H1145-G1145-1)</f>
        <v>242</v>
      </c>
      <c r="M1145" s="9" t="str">
        <f ca="1">MID(OFFSET(M1145,0,-COLUMNS($E:$J)-OFFSET(M1145,4-ROW(),0)),H1145+1,I1145-H1145-1)</f>
        <v>232</v>
      </c>
      <c r="N1145" s="9" t="str">
        <f ca="1">MID(OFFSET(N1145,0,-COLUMNS($E:$J)-OFFSET(N1145,4-ROW(),0)),I1145+1,J1145-I1145-1)</f>
        <v>0</v>
      </c>
      <c r="O1145" s="79" t="str">
        <f ca="1">MID(OFFSET(O1145,0,-COLUMNS($E:$J)-OFFSET(O1145,4-ROW(),0)),J1145+1,2)</f>
        <v/>
      </c>
      <c r="P1145" s="20">
        <f ca="1">IF(ISBLANK($D1145),"",(($K1145*2^8+$L1145)*2^8+$M1145)*2^8+$N1145)</f>
        <v>2079516672</v>
      </c>
      <c r="Q1145" s="20">
        <f ca="1">IF(O1145="",P1145,$P1145-MOD($P1145,2^(32-$O1145)))</f>
        <v>2079516672</v>
      </c>
      <c r="R1145" s="7">
        <f ca="1">FIND(R$4,OFFSET(R1145,0,3-COLUMNS($F:R)-OFFSET(R1145,4-ROW(),4)))</f>
        <v>4</v>
      </c>
      <c r="S1145" s="7">
        <f ca="1">FIND(S$4,OFFSET(S1145,0,3-COLUMNS($F:R)-OFFSET(S1145,4-ROW(),4)),OFFSET(S1145,0,-1)+1)</f>
        <v>8</v>
      </c>
      <c r="T1145" s="7">
        <f ca="1">FIND(T$4,OFFSET(T1145,0,3-COLUMNS($F:R)-OFFSET(T1145,4-ROW(),4)),OFFSET(T1145,0,-1)+1)</f>
        <v>12</v>
      </c>
      <c r="U1145" s="8" t="str">
        <f ca="1">LEFT(OFFSET(U1145,0,-COLUMNS($G:$T)-OFFSET(U1145,4-ROW(),0)),R1145-1)</f>
        <v>123</v>
      </c>
      <c r="V1145" s="9" t="str">
        <f ca="1">MID(OFFSET(V1145,0,-COLUMNS($G:$T)-OFFSET(V1145,4-ROW(),0)),R1145+1,S1145-R1145-1)</f>
        <v>242</v>
      </c>
      <c r="W1145" s="9" t="str">
        <f ca="1">MID(OFFSET(W1145,0,-COLUMNS($G:$T)-OFFSET(W1145,4-ROW(),0)),S1145+1,T1145-S1145-1)</f>
        <v>239</v>
      </c>
      <c r="X1145" s="9" t="str">
        <f ca="1">MID(OFFSET(X1145,0,-COLUMNS($G:$T)-OFFSET(X1145,4-ROW(),0)),T1145+1,3)</f>
        <v>255</v>
      </c>
      <c r="Y1145" s="21">
        <f ca="1">IF(ISBLANK($F1145),"",IF(O1145="",(($U1145*2^8+$V1145)*2^8+$W1145)*2^8+$X1145,$Q1145+2^(32-$O1145)-1))</f>
        <v>2079518719</v>
      </c>
      <c r="Z1145" s="88" t="str">
        <f t="shared" si="17"/>
        <v>JP</v>
      </c>
    </row>
    <row r="1146" spans="2:26" x14ac:dyDescent="0.15">
      <c r="B1146" s="87">
        <v>1142</v>
      </c>
      <c r="C1146" s="92" t="s">
        <v>4474</v>
      </c>
      <c r="D1146" s="53" t="s">
        <v>2358</v>
      </c>
      <c r="E1146" s="25" t="s">
        <v>8</v>
      </c>
      <c r="F1146" s="25" t="s">
        <v>2359</v>
      </c>
      <c r="G1146" s="7">
        <f ca="1">FIND(G$4,OFFSET(G1146,0,3-COLUMNS(D:G)-OFFSET(G1146,4-ROW(),COLUMNS($G:$K))))</f>
        <v>4</v>
      </c>
      <c r="H1146" s="7">
        <f ca="1">FIND(H$4,OFFSET(H1146,0,3-COLUMNS(D:G)-OFFSET(H1146,4-ROW(),COLUMNS($G:$K))),OFFSET(H1146,0,-1)+1)</f>
        <v>8</v>
      </c>
      <c r="I1146" s="7">
        <f ca="1">FIND(I$4,OFFSET(I1146,0,3-COLUMNS(D:G)-OFFSET(I1146,4-ROW(),COLUMNS($G:$K))),OFFSET(I1146,0,-1)+1)</f>
        <v>10</v>
      </c>
      <c r="J1146" s="75">
        <f ca="1">IFERROR(FIND(J$4,OFFSET(J1146,0,-2-OFFSET(J1146,4-ROW(),4))),LEN(OFFSET(J1146,0,-2-OFFSET(J1146,4-ROW(),4)))+1)</f>
        <v>12</v>
      </c>
      <c r="K1146" s="8" t="str">
        <f ca="1">LEFT(OFFSET(K1146,0,-COLUMNS($E:$J)-OFFSET(K1146,4-ROW(),0)),G1146-1)</f>
        <v>123</v>
      </c>
      <c r="L1146" s="9" t="str">
        <f ca="1">MID(OFFSET(L1146,0,-COLUMNS($E:$J)-OFFSET(L1146,4-ROW(),0)),G1146+1,H1146-G1146-1)</f>
        <v>254</v>
      </c>
      <c r="M1146" s="9" t="str">
        <f ca="1">MID(OFFSET(M1146,0,-COLUMNS($E:$J)-OFFSET(M1146,4-ROW(),0)),H1146+1,I1146-H1146-1)</f>
        <v>0</v>
      </c>
      <c r="N1146" s="9" t="str">
        <f ca="1">MID(OFFSET(N1146,0,-COLUMNS($E:$J)-OFFSET(N1146,4-ROW(),0)),I1146+1,J1146-I1146-1)</f>
        <v>0</v>
      </c>
      <c r="O1146" s="79" t="str">
        <f ca="1">MID(OFFSET(O1146,0,-COLUMNS($E:$J)-OFFSET(O1146,4-ROW(),0)),J1146+1,2)</f>
        <v/>
      </c>
      <c r="P1146" s="20">
        <f ca="1">IF(ISBLANK($D1146),"",(($K1146*2^8+$L1146)*2^8+$M1146)*2^8+$N1146)</f>
        <v>2080243712</v>
      </c>
      <c r="Q1146" s="20">
        <f ca="1">IF(O1146="",P1146,$P1146-MOD($P1146,2^(32-$O1146)))</f>
        <v>2080243712</v>
      </c>
      <c r="R1146" s="7">
        <f ca="1">FIND(R$4,OFFSET(R1146,0,3-COLUMNS($F:R)-OFFSET(R1146,4-ROW(),4)))</f>
        <v>4</v>
      </c>
      <c r="S1146" s="7">
        <f ca="1">FIND(S$4,OFFSET(S1146,0,3-COLUMNS($F:R)-OFFSET(S1146,4-ROW(),4)),OFFSET(S1146,0,-1)+1)</f>
        <v>8</v>
      </c>
      <c r="T1146" s="7">
        <f ca="1">FIND(T$4,OFFSET(T1146,0,3-COLUMNS($F:R)-OFFSET(T1146,4-ROW(),4)),OFFSET(T1146,0,-1)+1)</f>
        <v>11</v>
      </c>
      <c r="U1146" s="8" t="str">
        <f ca="1">LEFT(OFFSET(U1146,0,-COLUMNS($G:$T)-OFFSET(U1146,4-ROW(),0)),R1146-1)</f>
        <v>123</v>
      </c>
      <c r="V1146" s="9" t="str">
        <f ca="1">MID(OFFSET(V1146,0,-COLUMNS($G:$T)-OFFSET(V1146,4-ROW(),0)),R1146+1,S1146-R1146-1)</f>
        <v>254</v>
      </c>
      <c r="W1146" s="9" t="str">
        <f ca="1">MID(OFFSET(W1146,0,-COLUMNS($G:$T)-OFFSET(W1146,4-ROW(),0)),S1146+1,T1146-S1146-1)</f>
        <v>63</v>
      </c>
      <c r="X1146" s="9" t="str">
        <f ca="1">MID(OFFSET(X1146,0,-COLUMNS($G:$T)-OFFSET(X1146,4-ROW(),0)),T1146+1,3)</f>
        <v>255</v>
      </c>
      <c r="Y1146" s="21">
        <f ca="1">IF(ISBLANK($F1146),"",IF(O1146="",(($U1146*2^8+$V1146)*2^8+$W1146)*2^8+$X1146,$Q1146+2^(32-$O1146)-1))</f>
        <v>2080260095</v>
      </c>
      <c r="Z1146" s="88" t="str">
        <f t="shared" si="17"/>
        <v>JP</v>
      </c>
    </row>
    <row r="1147" spans="2:26" x14ac:dyDescent="0.15">
      <c r="B1147" s="87">
        <v>1143</v>
      </c>
      <c r="C1147" s="92" t="s">
        <v>4474</v>
      </c>
      <c r="D1147" s="53" t="s">
        <v>2360</v>
      </c>
      <c r="E1147" s="25" t="s">
        <v>8</v>
      </c>
      <c r="F1147" s="25" t="s">
        <v>2361</v>
      </c>
      <c r="G1147" s="7">
        <f ca="1">FIND(G$4,OFFSET(G1147,0,3-COLUMNS(D:G)-OFFSET(G1147,4-ROW(),COLUMNS($G:$K))))</f>
        <v>4</v>
      </c>
      <c r="H1147" s="7">
        <f ca="1">FIND(H$4,OFFSET(H1147,0,3-COLUMNS(D:G)-OFFSET(H1147,4-ROW(),COLUMNS($G:$K))),OFFSET(H1147,0,-1)+1)</f>
        <v>8</v>
      </c>
      <c r="I1147" s="7">
        <f ca="1">FIND(I$4,OFFSET(I1147,0,3-COLUMNS(D:G)-OFFSET(I1147,4-ROW(),COLUMNS($G:$K))),OFFSET(I1147,0,-1)+1)</f>
        <v>12</v>
      </c>
      <c r="J1147" s="75">
        <f ca="1">IFERROR(FIND(J$4,OFFSET(J1147,0,-2-OFFSET(J1147,4-ROW(),4))),LEN(OFFSET(J1147,0,-2-OFFSET(J1147,4-ROW(),4)))+1)</f>
        <v>14</v>
      </c>
      <c r="K1147" s="8" t="str">
        <f ca="1">LEFT(OFFSET(K1147,0,-COLUMNS($E:$J)-OFFSET(K1147,4-ROW(),0)),G1147-1)</f>
        <v>123</v>
      </c>
      <c r="L1147" s="9" t="str">
        <f ca="1">MID(OFFSET(L1147,0,-COLUMNS($E:$J)-OFFSET(L1147,4-ROW(),0)),G1147+1,H1147-G1147-1)</f>
        <v>255</v>
      </c>
      <c r="M1147" s="9" t="str">
        <f ca="1">MID(OFFSET(M1147,0,-COLUMNS($E:$J)-OFFSET(M1147,4-ROW(),0)),H1147+1,I1147-H1147-1)</f>
        <v>128</v>
      </c>
      <c r="N1147" s="9" t="str">
        <f ca="1">MID(OFFSET(N1147,0,-COLUMNS($E:$J)-OFFSET(N1147,4-ROW(),0)),I1147+1,J1147-I1147-1)</f>
        <v>0</v>
      </c>
      <c r="O1147" s="79" t="str">
        <f ca="1">MID(OFFSET(O1147,0,-COLUMNS($E:$J)-OFFSET(O1147,4-ROW(),0)),J1147+1,2)</f>
        <v/>
      </c>
      <c r="P1147" s="20">
        <f ca="1">IF(ISBLANK($D1147),"",(($K1147*2^8+$L1147)*2^8+$M1147)*2^8+$N1147)</f>
        <v>2080342016</v>
      </c>
      <c r="Q1147" s="20">
        <f ca="1">IF(O1147="",P1147,$P1147-MOD($P1147,2^(32-$O1147)))</f>
        <v>2080342016</v>
      </c>
      <c r="R1147" s="7">
        <f ca="1">FIND(R$4,OFFSET(R1147,0,3-COLUMNS($F:R)-OFFSET(R1147,4-ROW(),4)))</f>
        <v>4</v>
      </c>
      <c r="S1147" s="7">
        <f ca="1">FIND(S$4,OFFSET(S1147,0,3-COLUMNS($F:R)-OFFSET(S1147,4-ROW(),4)),OFFSET(S1147,0,-1)+1)</f>
        <v>8</v>
      </c>
      <c r="T1147" s="7">
        <f ca="1">FIND(T$4,OFFSET(T1147,0,3-COLUMNS($F:R)-OFFSET(T1147,4-ROW(),4)),OFFSET(T1147,0,-1)+1)</f>
        <v>12</v>
      </c>
      <c r="U1147" s="8" t="str">
        <f ca="1">LEFT(OFFSET(U1147,0,-COLUMNS($G:$T)-OFFSET(U1147,4-ROW(),0)),R1147-1)</f>
        <v>123</v>
      </c>
      <c r="V1147" s="9" t="str">
        <f ca="1">MID(OFFSET(V1147,0,-COLUMNS($G:$T)-OFFSET(V1147,4-ROW(),0)),R1147+1,S1147-R1147-1)</f>
        <v>255</v>
      </c>
      <c r="W1147" s="9" t="str">
        <f ca="1">MID(OFFSET(W1147,0,-COLUMNS($G:$T)-OFFSET(W1147,4-ROW(),0)),S1147+1,T1147-S1147-1)</f>
        <v>191</v>
      </c>
      <c r="X1147" s="9" t="str">
        <f ca="1">MID(OFFSET(X1147,0,-COLUMNS($G:$T)-OFFSET(X1147,4-ROW(),0)),T1147+1,3)</f>
        <v>255</v>
      </c>
      <c r="Y1147" s="21">
        <f ca="1">IF(ISBLANK($F1147),"",IF(O1147="",(($U1147*2^8+$V1147)*2^8+$W1147)*2^8+$X1147,$Q1147+2^(32-$O1147)-1))</f>
        <v>2080358399</v>
      </c>
      <c r="Z1147" s="88" t="str">
        <f t="shared" si="17"/>
        <v>JP</v>
      </c>
    </row>
    <row r="1148" spans="2:26" x14ac:dyDescent="0.15">
      <c r="B1148" s="87">
        <v>1144</v>
      </c>
      <c r="C1148" s="92" t="s">
        <v>4474</v>
      </c>
      <c r="D1148" s="53" t="s">
        <v>2362</v>
      </c>
      <c r="E1148" s="25" t="s">
        <v>8</v>
      </c>
      <c r="F1148" s="25" t="s">
        <v>2363</v>
      </c>
      <c r="G1148" s="7">
        <f ca="1">FIND(G$4,OFFSET(G1148,0,3-COLUMNS(D:G)-OFFSET(G1148,4-ROW(),COLUMNS($G:$K))))</f>
        <v>4</v>
      </c>
      <c r="H1148" s="7">
        <f ca="1">FIND(H$4,OFFSET(H1148,0,3-COLUMNS(D:G)-OFFSET(H1148,4-ROW(),COLUMNS($G:$K))),OFFSET(H1148,0,-1)+1)</f>
        <v>8</v>
      </c>
      <c r="I1148" s="7">
        <f ca="1">FIND(I$4,OFFSET(I1148,0,3-COLUMNS(D:G)-OFFSET(I1148,4-ROW(),COLUMNS($G:$K))),OFFSET(I1148,0,-1)+1)</f>
        <v>12</v>
      </c>
      <c r="J1148" s="75">
        <f ca="1">IFERROR(FIND(J$4,OFFSET(J1148,0,-2-OFFSET(J1148,4-ROW(),4))),LEN(OFFSET(J1148,0,-2-OFFSET(J1148,4-ROW(),4)))+1)</f>
        <v>14</v>
      </c>
      <c r="K1148" s="8" t="str">
        <f ca="1">LEFT(OFFSET(K1148,0,-COLUMNS($E:$J)-OFFSET(K1148,4-ROW(),0)),G1148-1)</f>
        <v>123</v>
      </c>
      <c r="L1148" s="9" t="str">
        <f ca="1">MID(OFFSET(L1148,0,-COLUMNS($E:$J)-OFFSET(L1148,4-ROW(),0)),G1148+1,H1148-G1148-1)</f>
        <v>255</v>
      </c>
      <c r="M1148" s="9" t="str">
        <f ca="1">MID(OFFSET(M1148,0,-COLUMNS($E:$J)-OFFSET(M1148,4-ROW(),0)),H1148+1,I1148-H1148-1)</f>
        <v>192</v>
      </c>
      <c r="N1148" s="9" t="str">
        <f ca="1">MID(OFFSET(N1148,0,-COLUMNS($E:$J)-OFFSET(N1148,4-ROW(),0)),I1148+1,J1148-I1148-1)</f>
        <v>0</v>
      </c>
      <c r="O1148" s="79" t="str">
        <f ca="1">MID(OFFSET(O1148,0,-COLUMNS($E:$J)-OFFSET(O1148,4-ROW(),0)),J1148+1,2)</f>
        <v/>
      </c>
      <c r="P1148" s="20">
        <f ca="1">IF(ISBLANK($D1148),"",(($K1148*2^8+$L1148)*2^8+$M1148)*2^8+$N1148)</f>
        <v>2080358400</v>
      </c>
      <c r="Q1148" s="20">
        <f ca="1">IF(O1148="",P1148,$P1148-MOD($P1148,2^(32-$O1148)))</f>
        <v>2080358400</v>
      </c>
      <c r="R1148" s="7">
        <f ca="1">FIND(R$4,OFFSET(R1148,0,3-COLUMNS($F:R)-OFFSET(R1148,4-ROW(),4)))</f>
        <v>4</v>
      </c>
      <c r="S1148" s="7">
        <f ca="1">FIND(S$4,OFFSET(S1148,0,3-COLUMNS($F:R)-OFFSET(S1148,4-ROW(),4)),OFFSET(S1148,0,-1)+1)</f>
        <v>8</v>
      </c>
      <c r="T1148" s="7">
        <f ca="1">FIND(T$4,OFFSET(T1148,0,3-COLUMNS($F:R)-OFFSET(T1148,4-ROW(),4)),OFFSET(T1148,0,-1)+1)</f>
        <v>12</v>
      </c>
      <c r="U1148" s="8" t="str">
        <f ca="1">LEFT(OFFSET(U1148,0,-COLUMNS($G:$T)-OFFSET(U1148,4-ROW(),0)),R1148-1)</f>
        <v>123</v>
      </c>
      <c r="V1148" s="9" t="str">
        <f ca="1">MID(OFFSET(V1148,0,-COLUMNS($G:$T)-OFFSET(V1148,4-ROW(),0)),R1148+1,S1148-R1148-1)</f>
        <v>255</v>
      </c>
      <c r="W1148" s="9" t="str">
        <f ca="1">MID(OFFSET(W1148,0,-COLUMNS($G:$T)-OFFSET(W1148,4-ROW(),0)),S1148+1,T1148-S1148-1)</f>
        <v>199</v>
      </c>
      <c r="X1148" s="9" t="str">
        <f ca="1">MID(OFFSET(X1148,0,-COLUMNS($G:$T)-OFFSET(X1148,4-ROW(),0)),T1148+1,3)</f>
        <v>255</v>
      </c>
      <c r="Y1148" s="21">
        <f ca="1">IF(ISBLANK($F1148),"",IF(O1148="",(($U1148*2^8+$V1148)*2^8+$W1148)*2^8+$X1148,$Q1148+2^(32-$O1148)-1))</f>
        <v>2080360447</v>
      </c>
      <c r="Z1148" s="88" t="str">
        <f t="shared" si="17"/>
        <v>JP</v>
      </c>
    </row>
    <row r="1149" spans="2:26" x14ac:dyDescent="0.15">
      <c r="B1149" s="87">
        <v>1145</v>
      </c>
      <c r="C1149" s="92" t="s">
        <v>4474</v>
      </c>
      <c r="D1149" s="53" t="s">
        <v>2364</v>
      </c>
      <c r="E1149" s="25" t="s">
        <v>8</v>
      </c>
      <c r="F1149" s="25" t="s">
        <v>2365</v>
      </c>
      <c r="G1149" s="7">
        <f ca="1">FIND(G$4,OFFSET(G1149,0,3-COLUMNS(D:G)-OFFSET(G1149,4-ROW(),COLUMNS($G:$K))))</f>
        <v>4</v>
      </c>
      <c r="H1149" s="7">
        <f ca="1">FIND(H$4,OFFSET(H1149,0,3-COLUMNS(D:G)-OFFSET(H1149,4-ROW(),COLUMNS($G:$K))),OFFSET(H1149,0,-1)+1)</f>
        <v>8</v>
      </c>
      <c r="I1149" s="7">
        <f ca="1">FIND(I$4,OFFSET(I1149,0,3-COLUMNS(D:G)-OFFSET(I1149,4-ROW(),COLUMNS($G:$K))),OFFSET(I1149,0,-1)+1)</f>
        <v>12</v>
      </c>
      <c r="J1149" s="75">
        <f ca="1">IFERROR(FIND(J$4,OFFSET(J1149,0,-2-OFFSET(J1149,4-ROW(),4))),LEN(OFFSET(J1149,0,-2-OFFSET(J1149,4-ROW(),4)))+1)</f>
        <v>14</v>
      </c>
      <c r="K1149" s="8" t="str">
        <f ca="1">LEFT(OFFSET(K1149,0,-COLUMNS($E:$J)-OFFSET(K1149,4-ROW(),0)),G1149-1)</f>
        <v>123</v>
      </c>
      <c r="L1149" s="9" t="str">
        <f ca="1">MID(OFFSET(L1149,0,-COLUMNS($E:$J)-OFFSET(L1149,4-ROW(),0)),G1149+1,H1149-G1149-1)</f>
        <v>255</v>
      </c>
      <c r="M1149" s="9" t="str">
        <f ca="1">MID(OFFSET(M1149,0,-COLUMNS($E:$J)-OFFSET(M1149,4-ROW(),0)),H1149+1,I1149-H1149-1)</f>
        <v>232</v>
      </c>
      <c r="N1149" s="9" t="str">
        <f ca="1">MID(OFFSET(N1149,0,-COLUMNS($E:$J)-OFFSET(N1149,4-ROW(),0)),I1149+1,J1149-I1149-1)</f>
        <v>0</v>
      </c>
      <c r="O1149" s="79" t="str">
        <f ca="1">MID(OFFSET(O1149,0,-COLUMNS($E:$J)-OFFSET(O1149,4-ROW(),0)),J1149+1,2)</f>
        <v/>
      </c>
      <c r="P1149" s="20">
        <f ca="1">IF(ISBLANK($D1149),"",(($K1149*2^8+$L1149)*2^8+$M1149)*2^8+$N1149)</f>
        <v>2080368640</v>
      </c>
      <c r="Q1149" s="20">
        <f ca="1">IF(O1149="",P1149,$P1149-MOD($P1149,2^(32-$O1149)))</f>
        <v>2080368640</v>
      </c>
      <c r="R1149" s="7">
        <f ca="1">FIND(R$4,OFFSET(R1149,0,3-COLUMNS($F:R)-OFFSET(R1149,4-ROW(),4)))</f>
        <v>4</v>
      </c>
      <c r="S1149" s="7">
        <f ca="1">FIND(S$4,OFFSET(S1149,0,3-COLUMNS($F:R)-OFFSET(S1149,4-ROW(),4)),OFFSET(S1149,0,-1)+1)</f>
        <v>8</v>
      </c>
      <c r="T1149" s="7">
        <f ca="1">FIND(T$4,OFFSET(T1149,0,3-COLUMNS($F:R)-OFFSET(T1149,4-ROW(),4)),OFFSET(T1149,0,-1)+1)</f>
        <v>12</v>
      </c>
      <c r="U1149" s="8" t="str">
        <f ca="1">LEFT(OFFSET(U1149,0,-COLUMNS($G:$T)-OFFSET(U1149,4-ROW(),0)),R1149-1)</f>
        <v>123</v>
      </c>
      <c r="V1149" s="9" t="str">
        <f ca="1">MID(OFFSET(V1149,0,-COLUMNS($G:$T)-OFFSET(V1149,4-ROW(),0)),R1149+1,S1149-R1149-1)</f>
        <v>255</v>
      </c>
      <c r="W1149" s="9" t="str">
        <f ca="1">MID(OFFSET(W1149,0,-COLUMNS($G:$T)-OFFSET(W1149,4-ROW(),0)),S1149+1,T1149-S1149-1)</f>
        <v>239</v>
      </c>
      <c r="X1149" s="9" t="str">
        <f ca="1">MID(OFFSET(X1149,0,-COLUMNS($G:$T)-OFFSET(X1149,4-ROW(),0)),T1149+1,3)</f>
        <v>255</v>
      </c>
      <c r="Y1149" s="21">
        <f ca="1">IF(ISBLANK($F1149),"",IF(O1149="",(($U1149*2^8+$V1149)*2^8+$W1149)*2^8+$X1149,$Q1149+2^(32-$O1149)-1))</f>
        <v>2080370687</v>
      </c>
      <c r="Z1149" s="88" t="str">
        <f t="shared" si="17"/>
        <v>JP</v>
      </c>
    </row>
    <row r="1150" spans="2:26" x14ac:dyDescent="0.15">
      <c r="B1150" s="87">
        <v>1146</v>
      </c>
      <c r="C1150" s="92" t="s">
        <v>4474</v>
      </c>
      <c r="D1150" s="53" t="s">
        <v>2366</v>
      </c>
      <c r="E1150" s="25" t="s">
        <v>8</v>
      </c>
      <c r="F1150" s="25" t="s">
        <v>2367</v>
      </c>
      <c r="G1150" s="7">
        <f ca="1">FIND(G$4,OFFSET(G1150,0,3-COLUMNS(D:G)-OFFSET(G1150,4-ROW(),COLUMNS($G:$K))))</f>
        <v>4</v>
      </c>
      <c r="H1150" s="7">
        <f ca="1">FIND(H$4,OFFSET(H1150,0,3-COLUMNS(D:G)-OFFSET(H1150,4-ROW(),COLUMNS($G:$K))),OFFSET(H1150,0,-1)+1)</f>
        <v>8</v>
      </c>
      <c r="I1150" s="7">
        <f ca="1">FIND(I$4,OFFSET(I1150,0,3-COLUMNS(D:G)-OFFSET(I1150,4-ROW(),COLUMNS($G:$K))),OFFSET(I1150,0,-1)+1)</f>
        <v>12</v>
      </c>
      <c r="J1150" s="75">
        <f ca="1">IFERROR(FIND(J$4,OFFSET(J1150,0,-2-OFFSET(J1150,4-ROW(),4))),LEN(OFFSET(J1150,0,-2-OFFSET(J1150,4-ROW(),4)))+1)</f>
        <v>14</v>
      </c>
      <c r="K1150" s="8" t="str">
        <f ca="1">LEFT(OFFSET(K1150,0,-COLUMNS($E:$J)-OFFSET(K1150,4-ROW(),0)),G1150-1)</f>
        <v>123</v>
      </c>
      <c r="L1150" s="9" t="str">
        <f ca="1">MID(OFFSET(L1150,0,-COLUMNS($E:$J)-OFFSET(L1150,4-ROW(),0)),G1150+1,H1150-G1150-1)</f>
        <v>255</v>
      </c>
      <c r="M1150" s="9" t="str">
        <f ca="1">MID(OFFSET(M1150,0,-COLUMNS($E:$J)-OFFSET(M1150,4-ROW(),0)),H1150+1,I1150-H1150-1)</f>
        <v>240</v>
      </c>
      <c r="N1150" s="9" t="str">
        <f ca="1">MID(OFFSET(N1150,0,-COLUMNS($E:$J)-OFFSET(N1150,4-ROW(),0)),I1150+1,J1150-I1150-1)</f>
        <v>0</v>
      </c>
      <c r="O1150" s="79" t="str">
        <f ca="1">MID(OFFSET(O1150,0,-COLUMNS($E:$J)-OFFSET(O1150,4-ROW(),0)),J1150+1,2)</f>
        <v/>
      </c>
      <c r="P1150" s="20">
        <f ca="1">IF(ISBLANK($D1150),"",(($K1150*2^8+$L1150)*2^8+$M1150)*2^8+$N1150)</f>
        <v>2080370688</v>
      </c>
      <c r="Q1150" s="20">
        <f ca="1">IF(O1150="",P1150,$P1150-MOD($P1150,2^(32-$O1150)))</f>
        <v>2080370688</v>
      </c>
      <c r="R1150" s="7">
        <f ca="1">FIND(R$4,OFFSET(R1150,0,3-COLUMNS($F:R)-OFFSET(R1150,4-ROW(),4)))</f>
        <v>4</v>
      </c>
      <c r="S1150" s="7">
        <f ca="1">FIND(S$4,OFFSET(S1150,0,3-COLUMNS($F:R)-OFFSET(S1150,4-ROW(),4)),OFFSET(S1150,0,-1)+1)</f>
        <v>8</v>
      </c>
      <c r="T1150" s="7">
        <f ca="1">FIND(T$4,OFFSET(T1150,0,3-COLUMNS($F:R)-OFFSET(T1150,4-ROW(),4)),OFFSET(T1150,0,-1)+1)</f>
        <v>12</v>
      </c>
      <c r="U1150" s="8" t="str">
        <f ca="1">LEFT(OFFSET(U1150,0,-COLUMNS($G:$T)-OFFSET(U1150,4-ROW(),0)),R1150-1)</f>
        <v>123</v>
      </c>
      <c r="V1150" s="9" t="str">
        <f ca="1">MID(OFFSET(V1150,0,-COLUMNS($G:$T)-OFFSET(V1150,4-ROW(),0)),R1150+1,S1150-R1150-1)</f>
        <v>255</v>
      </c>
      <c r="W1150" s="9" t="str">
        <f ca="1">MID(OFFSET(W1150,0,-COLUMNS($G:$T)-OFFSET(W1150,4-ROW(),0)),S1150+1,T1150-S1150-1)</f>
        <v>247</v>
      </c>
      <c r="X1150" s="9" t="str">
        <f ca="1">MID(OFFSET(X1150,0,-COLUMNS($G:$T)-OFFSET(X1150,4-ROW(),0)),T1150+1,3)</f>
        <v>255</v>
      </c>
      <c r="Y1150" s="21">
        <f ca="1">IF(ISBLANK($F1150),"",IF(O1150="",(($U1150*2^8+$V1150)*2^8+$W1150)*2^8+$X1150,$Q1150+2^(32-$O1150)-1))</f>
        <v>2080372735</v>
      </c>
      <c r="Z1150" s="88" t="str">
        <f t="shared" si="17"/>
        <v>JP</v>
      </c>
    </row>
    <row r="1151" spans="2:26" x14ac:dyDescent="0.15">
      <c r="B1151" s="87">
        <v>1147</v>
      </c>
      <c r="C1151" s="92" t="s">
        <v>4474</v>
      </c>
      <c r="D1151" s="53" t="s">
        <v>2368</v>
      </c>
      <c r="E1151" s="25" t="s">
        <v>8</v>
      </c>
      <c r="F1151" s="25" t="s">
        <v>2369</v>
      </c>
      <c r="G1151" s="7">
        <f ca="1">FIND(G$4,OFFSET(G1151,0,3-COLUMNS(D:G)-OFFSET(G1151,4-ROW(),COLUMNS($G:$K))))</f>
        <v>4</v>
      </c>
      <c r="H1151" s="7">
        <f ca="1">FIND(H$4,OFFSET(H1151,0,3-COLUMNS(D:G)-OFFSET(H1151,4-ROW(),COLUMNS($G:$K))),OFFSET(H1151,0,-1)+1)</f>
        <v>7</v>
      </c>
      <c r="I1151" s="7">
        <f ca="1">FIND(I$4,OFFSET(I1151,0,3-COLUMNS(D:G)-OFFSET(I1151,4-ROW(),COLUMNS($G:$K))),OFFSET(I1151,0,-1)+1)</f>
        <v>9</v>
      </c>
      <c r="J1151" s="75">
        <f ca="1">IFERROR(FIND(J$4,OFFSET(J1151,0,-2-OFFSET(J1151,4-ROW(),4))),LEN(OFFSET(J1151,0,-2-OFFSET(J1151,4-ROW(),4)))+1)</f>
        <v>11</v>
      </c>
      <c r="K1151" s="8" t="str">
        <f ca="1">LEFT(OFFSET(K1151,0,-COLUMNS($E:$J)-OFFSET(K1151,4-ROW(),0)),G1151-1)</f>
        <v>124</v>
      </c>
      <c r="L1151" s="9" t="str">
        <f ca="1">MID(OFFSET(L1151,0,-COLUMNS($E:$J)-OFFSET(L1151,4-ROW(),0)),G1151+1,H1151-G1151-1)</f>
        <v>18</v>
      </c>
      <c r="M1151" s="9" t="str">
        <f ca="1">MID(OFFSET(M1151,0,-COLUMNS($E:$J)-OFFSET(M1151,4-ROW(),0)),H1151+1,I1151-H1151-1)</f>
        <v>0</v>
      </c>
      <c r="N1151" s="9" t="str">
        <f ca="1">MID(OFFSET(N1151,0,-COLUMNS($E:$J)-OFFSET(N1151,4-ROW(),0)),I1151+1,J1151-I1151-1)</f>
        <v>0</v>
      </c>
      <c r="O1151" s="79" t="str">
        <f ca="1">MID(OFFSET(O1151,0,-COLUMNS($E:$J)-OFFSET(O1151,4-ROW(),0)),J1151+1,2)</f>
        <v/>
      </c>
      <c r="P1151" s="20">
        <f ca="1">IF(ISBLANK($D1151),"",(($K1151*2^8+$L1151)*2^8+$M1151)*2^8+$N1151)</f>
        <v>2081554432</v>
      </c>
      <c r="Q1151" s="20">
        <f ca="1">IF(O1151="",P1151,$P1151-MOD($P1151,2^(32-$O1151)))</f>
        <v>2081554432</v>
      </c>
      <c r="R1151" s="7">
        <f ca="1">FIND(R$4,OFFSET(R1151,0,3-COLUMNS($F:R)-OFFSET(R1151,4-ROW(),4)))</f>
        <v>4</v>
      </c>
      <c r="S1151" s="7">
        <f ca="1">FIND(S$4,OFFSET(S1151,0,3-COLUMNS($F:R)-OFFSET(S1151,4-ROW(),4)),OFFSET(S1151,0,-1)+1)</f>
        <v>7</v>
      </c>
      <c r="T1151" s="7">
        <f ca="1">FIND(T$4,OFFSET(T1151,0,3-COLUMNS($F:R)-OFFSET(T1151,4-ROW(),4)),OFFSET(T1151,0,-1)+1)</f>
        <v>11</v>
      </c>
      <c r="U1151" s="8" t="str">
        <f ca="1">LEFT(OFFSET(U1151,0,-COLUMNS($G:$T)-OFFSET(U1151,4-ROW(),0)),R1151-1)</f>
        <v>124</v>
      </c>
      <c r="V1151" s="9" t="str">
        <f ca="1">MID(OFFSET(V1151,0,-COLUMNS($G:$T)-OFFSET(V1151,4-ROW(),0)),R1151+1,S1151-R1151-1)</f>
        <v>18</v>
      </c>
      <c r="W1151" s="9" t="str">
        <f ca="1">MID(OFFSET(W1151,0,-COLUMNS($G:$T)-OFFSET(W1151,4-ROW(),0)),S1151+1,T1151-S1151-1)</f>
        <v>255</v>
      </c>
      <c r="X1151" s="9" t="str">
        <f ca="1">MID(OFFSET(X1151,0,-COLUMNS($G:$T)-OFFSET(X1151,4-ROW(),0)),T1151+1,3)</f>
        <v>255</v>
      </c>
      <c r="Y1151" s="21">
        <f ca="1">IF(ISBLANK($F1151),"",IF(O1151="",(($U1151*2^8+$V1151)*2^8+$W1151)*2^8+$X1151,$Q1151+2^(32-$O1151)-1))</f>
        <v>2081619967</v>
      </c>
      <c r="Z1151" s="88" t="str">
        <f t="shared" si="17"/>
        <v>JP</v>
      </c>
    </row>
    <row r="1152" spans="2:26" x14ac:dyDescent="0.15">
      <c r="B1152" s="87">
        <v>1148</v>
      </c>
      <c r="C1152" s="92" t="s">
        <v>4474</v>
      </c>
      <c r="D1152" s="53" t="s">
        <v>2370</v>
      </c>
      <c r="E1152" s="25" t="s">
        <v>8</v>
      </c>
      <c r="F1152" s="25" t="s">
        <v>2371</v>
      </c>
      <c r="G1152" s="7">
        <f ca="1">FIND(G$4,OFFSET(G1152,0,3-COLUMNS(D:G)-OFFSET(G1152,4-ROW(),COLUMNS($G:$K))))</f>
        <v>4</v>
      </c>
      <c r="H1152" s="7">
        <f ca="1">FIND(H$4,OFFSET(H1152,0,3-COLUMNS(D:G)-OFFSET(H1152,4-ROW(),COLUMNS($G:$K))),OFFSET(H1152,0,-1)+1)</f>
        <v>7</v>
      </c>
      <c r="I1152" s="7">
        <f ca="1">FIND(I$4,OFFSET(I1152,0,3-COLUMNS(D:G)-OFFSET(I1152,4-ROW(),COLUMNS($G:$K))),OFFSET(I1152,0,-1)+1)</f>
        <v>9</v>
      </c>
      <c r="J1152" s="75">
        <f ca="1">IFERROR(FIND(J$4,OFFSET(J1152,0,-2-OFFSET(J1152,4-ROW(),4))),LEN(OFFSET(J1152,0,-2-OFFSET(J1152,4-ROW(),4)))+1)</f>
        <v>11</v>
      </c>
      <c r="K1152" s="8" t="str">
        <f ca="1">LEFT(OFFSET(K1152,0,-COLUMNS($E:$J)-OFFSET(K1152,4-ROW(),0)),G1152-1)</f>
        <v>124</v>
      </c>
      <c r="L1152" s="9" t="str">
        <f ca="1">MID(OFFSET(L1152,0,-COLUMNS($E:$J)-OFFSET(L1152,4-ROW(),0)),G1152+1,H1152-G1152-1)</f>
        <v>24</v>
      </c>
      <c r="M1152" s="9" t="str">
        <f ca="1">MID(OFFSET(M1152,0,-COLUMNS($E:$J)-OFFSET(M1152,4-ROW(),0)),H1152+1,I1152-H1152-1)</f>
        <v>0</v>
      </c>
      <c r="N1152" s="9" t="str">
        <f ca="1">MID(OFFSET(N1152,0,-COLUMNS($E:$J)-OFFSET(N1152,4-ROW(),0)),I1152+1,J1152-I1152-1)</f>
        <v>0</v>
      </c>
      <c r="O1152" s="79" t="str">
        <f ca="1">MID(OFFSET(O1152,0,-COLUMNS($E:$J)-OFFSET(O1152,4-ROW(),0)),J1152+1,2)</f>
        <v/>
      </c>
      <c r="P1152" s="20">
        <f ca="1">IF(ISBLANK($D1152),"",(($K1152*2^8+$L1152)*2^8+$M1152)*2^8+$N1152)</f>
        <v>2081947648</v>
      </c>
      <c r="Q1152" s="20">
        <f ca="1">IF(O1152="",P1152,$P1152-MOD($P1152,2^(32-$O1152)))</f>
        <v>2081947648</v>
      </c>
      <c r="R1152" s="7">
        <f ca="1">FIND(R$4,OFFSET(R1152,0,3-COLUMNS($F:R)-OFFSET(R1152,4-ROW(),4)))</f>
        <v>4</v>
      </c>
      <c r="S1152" s="7">
        <f ca="1">FIND(S$4,OFFSET(S1152,0,3-COLUMNS($F:R)-OFFSET(S1152,4-ROW(),4)),OFFSET(S1152,0,-1)+1)</f>
        <v>7</v>
      </c>
      <c r="T1152" s="7">
        <f ca="1">FIND(T$4,OFFSET(T1152,0,3-COLUMNS($F:R)-OFFSET(T1152,4-ROW(),4)),OFFSET(T1152,0,-1)+1)</f>
        <v>11</v>
      </c>
      <c r="U1152" s="8" t="str">
        <f ca="1">LEFT(OFFSET(U1152,0,-COLUMNS($G:$T)-OFFSET(U1152,4-ROW(),0)),R1152-1)</f>
        <v>124</v>
      </c>
      <c r="V1152" s="9" t="str">
        <f ca="1">MID(OFFSET(V1152,0,-COLUMNS($G:$T)-OFFSET(V1152,4-ROW(),0)),R1152+1,S1152-R1152-1)</f>
        <v>24</v>
      </c>
      <c r="W1152" s="9" t="str">
        <f ca="1">MID(OFFSET(W1152,0,-COLUMNS($G:$T)-OFFSET(W1152,4-ROW(),0)),S1152+1,T1152-S1152-1)</f>
        <v>255</v>
      </c>
      <c r="X1152" s="9" t="str">
        <f ca="1">MID(OFFSET(X1152,0,-COLUMNS($G:$T)-OFFSET(X1152,4-ROW(),0)),T1152+1,3)</f>
        <v>255</v>
      </c>
      <c r="Y1152" s="21">
        <f ca="1">IF(ISBLANK($F1152),"",IF(O1152="",(($U1152*2^8+$V1152)*2^8+$W1152)*2^8+$X1152,$Q1152+2^(32-$O1152)-1))</f>
        <v>2082013183</v>
      </c>
      <c r="Z1152" s="88" t="str">
        <f t="shared" si="17"/>
        <v>JP</v>
      </c>
    </row>
    <row r="1153" spans="2:26" x14ac:dyDescent="0.15">
      <c r="B1153" s="87">
        <v>1149</v>
      </c>
      <c r="C1153" s="92" t="s">
        <v>4474</v>
      </c>
      <c r="D1153" s="53" t="s">
        <v>2372</v>
      </c>
      <c r="E1153" s="25" t="s">
        <v>8</v>
      </c>
      <c r="F1153" s="25" t="s">
        <v>2373</v>
      </c>
      <c r="G1153" s="7">
        <f ca="1">FIND(G$4,OFFSET(G1153,0,3-COLUMNS(D:G)-OFFSET(G1153,4-ROW(),COLUMNS($G:$K))))</f>
        <v>4</v>
      </c>
      <c r="H1153" s="7">
        <f ca="1">FIND(H$4,OFFSET(H1153,0,3-COLUMNS(D:G)-OFFSET(H1153,4-ROW(),COLUMNS($G:$K))),OFFSET(H1153,0,-1)+1)</f>
        <v>7</v>
      </c>
      <c r="I1153" s="7">
        <f ca="1">FIND(I$4,OFFSET(I1153,0,3-COLUMNS(D:G)-OFFSET(I1153,4-ROW(),COLUMNS($G:$K))),OFFSET(I1153,0,-1)+1)</f>
        <v>9</v>
      </c>
      <c r="J1153" s="75">
        <f ca="1">IFERROR(FIND(J$4,OFFSET(J1153,0,-2-OFFSET(J1153,4-ROW(),4))),LEN(OFFSET(J1153,0,-2-OFFSET(J1153,4-ROW(),4)))+1)</f>
        <v>11</v>
      </c>
      <c r="K1153" s="8" t="str">
        <f ca="1">LEFT(OFFSET(K1153,0,-COLUMNS($E:$J)-OFFSET(K1153,4-ROW(),0)),G1153-1)</f>
        <v>124</v>
      </c>
      <c r="L1153" s="9" t="str">
        <f ca="1">MID(OFFSET(L1153,0,-COLUMNS($E:$J)-OFFSET(L1153,4-ROW(),0)),G1153+1,H1153-G1153-1)</f>
        <v>25</v>
      </c>
      <c r="M1153" s="9" t="str">
        <f ca="1">MID(OFFSET(M1153,0,-COLUMNS($E:$J)-OFFSET(M1153,4-ROW(),0)),H1153+1,I1153-H1153-1)</f>
        <v>0</v>
      </c>
      <c r="N1153" s="9" t="str">
        <f ca="1">MID(OFFSET(N1153,0,-COLUMNS($E:$J)-OFFSET(N1153,4-ROW(),0)),I1153+1,J1153-I1153-1)</f>
        <v>0</v>
      </c>
      <c r="O1153" s="79" t="str">
        <f ca="1">MID(OFFSET(O1153,0,-COLUMNS($E:$J)-OFFSET(O1153,4-ROW(),0)),J1153+1,2)</f>
        <v/>
      </c>
      <c r="P1153" s="20">
        <f ca="1">IF(ISBLANK($D1153),"",(($K1153*2^8+$L1153)*2^8+$M1153)*2^8+$N1153)</f>
        <v>2082013184</v>
      </c>
      <c r="Q1153" s="20">
        <f ca="1">IF(O1153="",P1153,$P1153-MOD($P1153,2^(32-$O1153)))</f>
        <v>2082013184</v>
      </c>
      <c r="R1153" s="7">
        <f ca="1">FIND(R$4,OFFSET(R1153,0,3-COLUMNS($F:R)-OFFSET(R1153,4-ROW(),4)))</f>
        <v>4</v>
      </c>
      <c r="S1153" s="7">
        <f ca="1">FIND(S$4,OFFSET(S1153,0,3-COLUMNS($F:R)-OFFSET(S1153,4-ROW(),4)),OFFSET(S1153,0,-1)+1)</f>
        <v>7</v>
      </c>
      <c r="T1153" s="7">
        <f ca="1">FIND(T$4,OFFSET(T1153,0,3-COLUMNS($F:R)-OFFSET(T1153,4-ROW(),4)),OFFSET(T1153,0,-1)+1)</f>
        <v>11</v>
      </c>
      <c r="U1153" s="8" t="str">
        <f ca="1">LEFT(OFFSET(U1153,0,-COLUMNS($G:$T)-OFFSET(U1153,4-ROW(),0)),R1153-1)</f>
        <v>124</v>
      </c>
      <c r="V1153" s="9" t="str">
        <f ca="1">MID(OFFSET(V1153,0,-COLUMNS($G:$T)-OFFSET(V1153,4-ROW(),0)),R1153+1,S1153-R1153-1)</f>
        <v>25</v>
      </c>
      <c r="W1153" s="9" t="str">
        <f ca="1">MID(OFFSET(W1153,0,-COLUMNS($G:$T)-OFFSET(W1153,4-ROW(),0)),S1153+1,T1153-S1153-1)</f>
        <v>255</v>
      </c>
      <c r="X1153" s="9" t="str">
        <f ca="1">MID(OFFSET(X1153,0,-COLUMNS($G:$T)-OFFSET(X1153,4-ROW(),0)),T1153+1,3)</f>
        <v>255</v>
      </c>
      <c r="Y1153" s="21">
        <f ca="1">IF(ISBLANK($F1153),"",IF(O1153="",(($U1153*2^8+$V1153)*2^8+$W1153)*2^8+$X1153,$Q1153+2^(32-$O1153)-1))</f>
        <v>2082078719</v>
      </c>
      <c r="Z1153" s="88" t="str">
        <f t="shared" si="17"/>
        <v>JP</v>
      </c>
    </row>
    <row r="1154" spans="2:26" x14ac:dyDescent="0.15">
      <c r="B1154" s="87">
        <v>1150</v>
      </c>
      <c r="C1154" s="92" t="s">
        <v>4474</v>
      </c>
      <c r="D1154" s="53" t="s">
        <v>2374</v>
      </c>
      <c r="E1154" s="25" t="s">
        <v>8</v>
      </c>
      <c r="F1154" s="25" t="s">
        <v>2375</v>
      </c>
      <c r="G1154" s="7">
        <f ca="1">FIND(G$4,OFFSET(G1154,0,3-COLUMNS(D:G)-OFFSET(G1154,4-ROW(),COLUMNS($G:$K))))</f>
        <v>4</v>
      </c>
      <c r="H1154" s="7">
        <f ca="1">FIND(H$4,OFFSET(H1154,0,3-COLUMNS(D:G)-OFFSET(H1154,4-ROW(),COLUMNS($G:$K))),OFFSET(H1154,0,-1)+1)</f>
        <v>7</v>
      </c>
      <c r="I1154" s="7">
        <f ca="1">FIND(I$4,OFFSET(I1154,0,3-COLUMNS(D:G)-OFFSET(I1154,4-ROW(),COLUMNS($G:$K))),OFFSET(I1154,0,-1)+1)</f>
        <v>9</v>
      </c>
      <c r="J1154" s="75">
        <f ca="1">IFERROR(FIND(J$4,OFFSET(J1154,0,-2-OFFSET(J1154,4-ROW(),4))),LEN(OFFSET(J1154,0,-2-OFFSET(J1154,4-ROW(),4)))+1)</f>
        <v>11</v>
      </c>
      <c r="K1154" s="8" t="str">
        <f ca="1">LEFT(OFFSET(K1154,0,-COLUMNS($E:$J)-OFFSET(K1154,4-ROW(),0)),G1154-1)</f>
        <v>124</v>
      </c>
      <c r="L1154" s="9" t="str">
        <f ca="1">MID(OFFSET(L1154,0,-COLUMNS($E:$J)-OFFSET(L1154,4-ROW(),0)),G1154+1,H1154-G1154-1)</f>
        <v>26</v>
      </c>
      <c r="M1154" s="9" t="str">
        <f ca="1">MID(OFFSET(M1154,0,-COLUMNS($E:$J)-OFFSET(M1154,4-ROW(),0)),H1154+1,I1154-H1154-1)</f>
        <v>0</v>
      </c>
      <c r="N1154" s="9" t="str">
        <f ca="1">MID(OFFSET(N1154,0,-COLUMNS($E:$J)-OFFSET(N1154,4-ROW(),0)),I1154+1,J1154-I1154-1)</f>
        <v>0</v>
      </c>
      <c r="O1154" s="79" t="str">
        <f ca="1">MID(OFFSET(O1154,0,-COLUMNS($E:$J)-OFFSET(O1154,4-ROW(),0)),J1154+1,2)</f>
        <v/>
      </c>
      <c r="P1154" s="20">
        <f ca="1">IF(ISBLANK($D1154),"",(($K1154*2^8+$L1154)*2^8+$M1154)*2^8+$N1154)</f>
        <v>2082078720</v>
      </c>
      <c r="Q1154" s="20">
        <f ca="1">IF(O1154="",P1154,$P1154-MOD($P1154,2^(32-$O1154)))</f>
        <v>2082078720</v>
      </c>
      <c r="R1154" s="7">
        <f ca="1">FIND(R$4,OFFSET(R1154,0,3-COLUMNS($F:R)-OFFSET(R1154,4-ROW(),4)))</f>
        <v>4</v>
      </c>
      <c r="S1154" s="7">
        <f ca="1">FIND(S$4,OFFSET(S1154,0,3-COLUMNS($F:R)-OFFSET(S1154,4-ROW(),4)),OFFSET(S1154,0,-1)+1)</f>
        <v>7</v>
      </c>
      <c r="T1154" s="7">
        <f ca="1">FIND(T$4,OFFSET(T1154,0,3-COLUMNS($F:R)-OFFSET(T1154,4-ROW(),4)),OFFSET(T1154,0,-1)+1)</f>
        <v>11</v>
      </c>
      <c r="U1154" s="8" t="str">
        <f ca="1">LEFT(OFFSET(U1154,0,-COLUMNS($G:$T)-OFFSET(U1154,4-ROW(),0)),R1154-1)</f>
        <v>124</v>
      </c>
      <c r="V1154" s="9" t="str">
        <f ca="1">MID(OFFSET(V1154,0,-COLUMNS($G:$T)-OFFSET(V1154,4-ROW(),0)),R1154+1,S1154-R1154-1)</f>
        <v>27</v>
      </c>
      <c r="W1154" s="9" t="str">
        <f ca="1">MID(OFFSET(W1154,0,-COLUMNS($G:$T)-OFFSET(W1154,4-ROW(),0)),S1154+1,T1154-S1154-1)</f>
        <v>255</v>
      </c>
      <c r="X1154" s="9" t="str">
        <f ca="1">MID(OFFSET(X1154,0,-COLUMNS($G:$T)-OFFSET(X1154,4-ROW(),0)),T1154+1,3)</f>
        <v>255</v>
      </c>
      <c r="Y1154" s="21">
        <f ca="1">IF(ISBLANK($F1154),"",IF(O1154="",(($U1154*2^8+$V1154)*2^8+$W1154)*2^8+$X1154,$Q1154+2^(32-$O1154)-1))</f>
        <v>2082209791</v>
      </c>
      <c r="Z1154" s="88" t="str">
        <f t="shared" si="17"/>
        <v>JP</v>
      </c>
    </row>
    <row r="1155" spans="2:26" x14ac:dyDescent="0.15">
      <c r="B1155" s="87">
        <v>1151</v>
      </c>
      <c r="C1155" s="92" t="s">
        <v>4474</v>
      </c>
      <c r="D1155" s="53" t="s">
        <v>2376</v>
      </c>
      <c r="E1155" s="25" t="s">
        <v>8</v>
      </c>
      <c r="F1155" s="25" t="s">
        <v>2377</v>
      </c>
      <c r="G1155" s="7">
        <f ca="1">FIND(G$4,OFFSET(G1155,0,3-COLUMNS(D:G)-OFFSET(G1155,4-ROW(),COLUMNS($G:$K))))</f>
        <v>4</v>
      </c>
      <c r="H1155" s="7">
        <f ca="1">FIND(H$4,OFFSET(H1155,0,3-COLUMNS(D:G)-OFFSET(H1155,4-ROW(),COLUMNS($G:$K))),OFFSET(H1155,0,-1)+1)</f>
        <v>7</v>
      </c>
      <c r="I1155" s="7">
        <f ca="1">FIND(I$4,OFFSET(I1155,0,3-COLUMNS(D:G)-OFFSET(I1155,4-ROW(),COLUMNS($G:$K))),OFFSET(I1155,0,-1)+1)</f>
        <v>9</v>
      </c>
      <c r="J1155" s="75">
        <f ca="1">IFERROR(FIND(J$4,OFFSET(J1155,0,-2-OFFSET(J1155,4-ROW(),4))),LEN(OFFSET(J1155,0,-2-OFFSET(J1155,4-ROW(),4)))+1)</f>
        <v>11</v>
      </c>
      <c r="K1155" s="8" t="str">
        <f ca="1">LEFT(OFFSET(K1155,0,-COLUMNS($E:$J)-OFFSET(K1155,4-ROW(),0)),G1155-1)</f>
        <v>124</v>
      </c>
      <c r="L1155" s="9" t="str">
        <f ca="1">MID(OFFSET(L1155,0,-COLUMNS($E:$J)-OFFSET(L1155,4-ROW(),0)),G1155+1,H1155-G1155-1)</f>
        <v>32</v>
      </c>
      <c r="M1155" s="9" t="str">
        <f ca="1">MID(OFFSET(M1155,0,-COLUMNS($E:$J)-OFFSET(M1155,4-ROW(),0)),H1155+1,I1155-H1155-1)</f>
        <v>0</v>
      </c>
      <c r="N1155" s="9" t="str">
        <f ca="1">MID(OFFSET(N1155,0,-COLUMNS($E:$J)-OFFSET(N1155,4-ROW(),0)),I1155+1,J1155-I1155-1)</f>
        <v>0</v>
      </c>
      <c r="O1155" s="79" t="str">
        <f ca="1">MID(OFFSET(O1155,0,-COLUMNS($E:$J)-OFFSET(O1155,4-ROW(),0)),J1155+1,2)</f>
        <v/>
      </c>
      <c r="P1155" s="20">
        <f ca="1">IF(ISBLANK($D1155),"",(($K1155*2^8+$L1155)*2^8+$M1155)*2^8+$N1155)</f>
        <v>2082471936</v>
      </c>
      <c r="Q1155" s="20">
        <f ca="1">IF(O1155="",P1155,$P1155-MOD($P1155,2^(32-$O1155)))</f>
        <v>2082471936</v>
      </c>
      <c r="R1155" s="7">
        <f ca="1">FIND(R$4,OFFSET(R1155,0,3-COLUMNS($F:R)-OFFSET(R1155,4-ROW(),4)))</f>
        <v>4</v>
      </c>
      <c r="S1155" s="7">
        <f ca="1">FIND(S$4,OFFSET(S1155,0,3-COLUMNS($F:R)-OFFSET(S1155,4-ROW(),4)),OFFSET(S1155,0,-1)+1)</f>
        <v>7</v>
      </c>
      <c r="T1155" s="7">
        <f ca="1">FIND(T$4,OFFSET(T1155,0,3-COLUMNS($F:R)-OFFSET(T1155,4-ROW(),4)),OFFSET(T1155,0,-1)+1)</f>
        <v>11</v>
      </c>
      <c r="U1155" s="8" t="str">
        <f ca="1">LEFT(OFFSET(U1155,0,-COLUMNS($G:$T)-OFFSET(U1155,4-ROW(),0)),R1155-1)</f>
        <v>124</v>
      </c>
      <c r="V1155" s="9" t="str">
        <f ca="1">MID(OFFSET(V1155,0,-COLUMNS($G:$T)-OFFSET(V1155,4-ROW(),0)),R1155+1,S1155-R1155-1)</f>
        <v>35</v>
      </c>
      <c r="W1155" s="9" t="str">
        <f ca="1">MID(OFFSET(W1155,0,-COLUMNS($G:$T)-OFFSET(W1155,4-ROW(),0)),S1155+1,T1155-S1155-1)</f>
        <v>255</v>
      </c>
      <c r="X1155" s="9" t="str">
        <f ca="1">MID(OFFSET(X1155,0,-COLUMNS($G:$T)-OFFSET(X1155,4-ROW(),0)),T1155+1,3)</f>
        <v>255</v>
      </c>
      <c r="Y1155" s="21">
        <f ca="1">IF(ISBLANK($F1155),"",IF(O1155="",(($U1155*2^8+$V1155)*2^8+$W1155)*2^8+$X1155,$Q1155+2^(32-$O1155)-1))</f>
        <v>2082734079</v>
      </c>
      <c r="Z1155" s="88" t="str">
        <f t="shared" si="17"/>
        <v>JP</v>
      </c>
    </row>
    <row r="1156" spans="2:26" x14ac:dyDescent="0.15">
      <c r="B1156" s="87">
        <v>1152</v>
      </c>
      <c r="C1156" s="92" t="s">
        <v>4474</v>
      </c>
      <c r="D1156" s="53" t="s">
        <v>2378</v>
      </c>
      <c r="E1156" s="25" t="s">
        <v>8</v>
      </c>
      <c r="F1156" s="25" t="s">
        <v>2379</v>
      </c>
      <c r="G1156" s="7">
        <f ca="1">FIND(G$4,OFFSET(G1156,0,3-COLUMNS(D:G)-OFFSET(G1156,4-ROW(),COLUMNS($G:$K))))</f>
        <v>4</v>
      </c>
      <c r="H1156" s="7">
        <f ca="1">FIND(H$4,OFFSET(H1156,0,3-COLUMNS(D:G)-OFFSET(H1156,4-ROW(),COLUMNS($G:$K))),OFFSET(H1156,0,-1)+1)</f>
        <v>7</v>
      </c>
      <c r="I1156" s="7">
        <f ca="1">FIND(I$4,OFFSET(I1156,0,3-COLUMNS(D:G)-OFFSET(I1156,4-ROW(),COLUMNS($G:$K))),OFFSET(I1156,0,-1)+1)</f>
        <v>9</v>
      </c>
      <c r="J1156" s="75">
        <f ca="1">IFERROR(FIND(J$4,OFFSET(J1156,0,-2-OFFSET(J1156,4-ROW(),4))),LEN(OFFSET(J1156,0,-2-OFFSET(J1156,4-ROW(),4)))+1)</f>
        <v>11</v>
      </c>
      <c r="K1156" s="8" t="str">
        <f ca="1">LEFT(OFFSET(K1156,0,-COLUMNS($E:$J)-OFFSET(K1156,4-ROW(),0)),G1156-1)</f>
        <v>124</v>
      </c>
      <c r="L1156" s="9" t="str">
        <f ca="1">MID(OFFSET(L1156,0,-COLUMNS($E:$J)-OFFSET(L1156,4-ROW(),0)),G1156+1,H1156-G1156-1)</f>
        <v>36</v>
      </c>
      <c r="M1156" s="9" t="str">
        <f ca="1">MID(OFFSET(M1156,0,-COLUMNS($E:$J)-OFFSET(M1156,4-ROW(),0)),H1156+1,I1156-H1156-1)</f>
        <v>0</v>
      </c>
      <c r="N1156" s="9" t="str">
        <f ca="1">MID(OFFSET(N1156,0,-COLUMNS($E:$J)-OFFSET(N1156,4-ROW(),0)),I1156+1,J1156-I1156-1)</f>
        <v>0</v>
      </c>
      <c r="O1156" s="79" t="str">
        <f ca="1">MID(OFFSET(O1156,0,-COLUMNS($E:$J)-OFFSET(O1156,4-ROW(),0)),J1156+1,2)</f>
        <v/>
      </c>
      <c r="P1156" s="20">
        <f ca="1">IF(ISBLANK($D1156),"",(($K1156*2^8+$L1156)*2^8+$M1156)*2^8+$N1156)</f>
        <v>2082734080</v>
      </c>
      <c r="Q1156" s="20">
        <f ca="1">IF(O1156="",P1156,$P1156-MOD($P1156,2^(32-$O1156)))</f>
        <v>2082734080</v>
      </c>
      <c r="R1156" s="7">
        <f ca="1">FIND(R$4,OFFSET(R1156,0,3-COLUMNS($F:R)-OFFSET(R1156,4-ROW(),4)))</f>
        <v>4</v>
      </c>
      <c r="S1156" s="7">
        <f ca="1">FIND(S$4,OFFSET(S1156,0,3-COLUMNS($F:R)-OFFSET(S1156,4-ROW(),4)),OFFSET(S1156,0,-1)+1)</f>
        <v>7</v>
      </c>
      <c r="T1156" s="7">
        <f ca="1">FIND(T$4,OFFSET(T1156,0,3-COLUMNS($F:R)-OFFSET(T1156,4-ROW(),4)),OFFSET(T1156,0,-1)+1)</f>
        <v>11</v>
      </c>
      <c r="U1156" s="8" t="str">
        <f ca="1">LEFT(OFFSET(U1156,0,-COLUMNS($G:$T)-OFFSET(U1156,4-ROW(),0)),R1156-1)</f>
        <v>124</v>
      </c>
      <c r="V1156" s="9" t="str">
        <f ca="1">MID(OFFSET(V1156,0,-COLUMNS($G:$T)-OFFSET(V1156,4-ROW(),0)),R1156+1,S1156-R1156-1)</f>
        <v>39</v>
      </c>
      <c r="W1156" s="9" t="str">
        <f ca="1">MID(OFFSET(W1156,0,-COLUMNS($G:$T)-OFFSET(W1156,4-ROW(),0)),S1156+1,T1156-S1156-1)</f>
        <v>255</v>
      </c>
      <c r="X1156" s="9" t="str">
        <f ca="1">MID(OFFSET(X1156,0,-COLUMNS($G:$T)-OFFSET(X1156,4-ROW(),0)),T1156+1,3)</f>
        <v>255</v>
      </c>
      <c r="Y1156" s="21">
        <f ca="1">IF(ISBLANK($F1156),"",IF(O1156="",(($U1156*2^8+$V1156)*2^8+$W1156)*2^8+$X1156,$Q1156+2^(32-$O1156)-1))</f>
        <v>2082996223</v>
      </c>
      <c r="Z1156" s="88" t="str">
        <f t="shared" si="17"/>
        <v>JP</v>
      </c>
    </row>
    <row r="1157" spans="2:26" x14ac:dyDescent="0.15">
      <c r="B1157" s="87">
        <v>1153</v>
      </c>
      <c r="C1157" s="92" t="s">
        <v>4474</v>
      </c>
      <c r="D1157" s="53" t="s">
        <v>2380</v>
      </c>
      <c r="E1157" s="25" t="s">
        <v>8</v>
      </c>
      <c r="F1157" s="25" t="s">
        <v>2381</v>
      </c>
      <c r="G1157" s="7">
        <f ca="1">FIND(G$4,OFFSET(G1157,0,3-COLUMNS(D:G)-OFFSET(G1157,4-ROW(),COLUMNS($G:$K))))</f>
        <v>4</v>
      </c>
      <c r="H1157" s="7">
        <f ca="1">FIND(H$4,OFFSET(H1157,0,3-COLUMNS(D:G)-OFFSET(H1157,4-ROW(),COLUMNS($G:$K))),OFFSET(H1157,0,-1)+1)</f>
        <v>7</v>
      </c>
      <c r="I1157" s="7">
        <f ca="1">FIND(I$4,OFFSET(I1157,0,3-COLUMNS(D:G)-OFFSET(I1157,4-ROW(),COLUMNS($G:$K))),OFFSET(I1157,0,-1)+1)</f>
        <v>9</v>
      </c>
      <c r="J1157" s="75">
        <f ca="1">IFERROR(FIND(J$4,OFFSET(J1157,0,-2-OFFSET(J1157,4-ROW(),4))),LEN(OFFSET(J1157,0,-2-OFFSET(J1157,4-ROW(),4)))+1)</f>
        <v>11</v>
      </c>
      <c r="K1157" s="8" t="str">
        <f ca="1">LEFT(OFFSET(K1157,0,-COLUMNS($E:$J)-OFFSET(K1157,4-ROW(),0)),G1157-1)</f>
        <v>124</v>
      </c>
      <c r="L1157" s="9" t="str">
        <f ca="1">MID(OFFSET(L1157,0,-COLUMNS($E:$J)-OFFSET(L1157,4-ROW(),0)),G1157+1,H1157-G1157-1)</f>
        <v>40</v>
      </c>
      <c r="M1157" s="9" t="str">
        <f ca="1">MID(OFFSET(M1157,0,-COLUMNS($E:$J)-OFFSET(M1157,4-ROW(),0)),H1157+1,I1157-H1157-1)</f>
        <v>0</v>
      </c>
      <c r="N1157" s="9" t="str">
        <f ca="1">MID(OFFSET(N1157,0,-COLUMNS($E:$J)-OFFSET(N1157,4-ROW(),0)),I1157+1,J1157-I1157-1)</f>
        <v>0</v>
      </c>
      <c r="O1157" s="79" t="str">
        <f ca="1">MID(OFFSET(O1157,0,-COLUMNS($E:$J)-OFFSET(O1157,4-ROW(),0)),J1157+1,2)</f>
        <v/>
      </c>
      <c r="P1157" s="20">
        <f ca="1">IF(ISBLANK($D1157),"",(($K1157*2^8+$L1157)*2^8+$M1157)*2^8+$N1157)</f>
        <v>2082996224</v>
      </c>
      <c r="Q1157" s="20">
        <f ca="1">IF(O1157="",P1157,$P1157-MOD($P1157,2^(32-$O1157)))</f>
        <v>2082996224</v>
      </c>
      <c r="R1157" s="7">
        <f ca="1">FIND(R$4,OFFSET(R1157,0,3-COLUMNS($F:R)-OFFSET(R1157,4-ROW(),4)))</f>
        <v>4</v>
      </c>
      <c r="S1157" s="7">
        <f ca="1">FIND(S$4,OFFSET(S1157,0,3-COLUMNS($F:R)-OFFSET(S1157,4-ROW(),4)),OFFSET(S1157,0,-1)+1)</f>
        <v>7</v>
      </c>
      <c r="T1157" s="7">
        <f ca="1">FIND(T$4,OFFSET(T1157,0,3-COLUMNS($F:R)-OFFSET(T1157,4-ROW(),4)),OFFSET(T1157,0,-1)+1)</f>
        <v>10</v>
      </c>
      <c r="U1157" s="8" t="str">
        <f ca="1">LEFT(OFFSET(U1157,0,-COLUMNS($G:$T)-OFFSET(U1157,4-ROW(),0)),R1157-1)</f>
        <v>124</v>
      </c>
      <c r="V1157" s="9" t="str">
        <f ca="1">MID(OFFSET(V1157,0,-COLUMNS($G:$T)-OFFSET(V1157,4-ROW(),0)),R1157+1,S1157-R1157-1)</f>
        <v>40</v>
      </c>
      <c r="W1157" s="9" t="str">
        <f ca="1">MID(OFFSET(W1157,0,-COLUMNS($G:$T)-OFFSET(W1157,4-ROW(),0)),S1157+1,T1157-S1157-1)</f>
        <v>31</v>
      </c>
      <c r="X1157" s="9" t="str">
        <f ca="1">MID(OFFSET(X1157,0,-COLUMNS($G:$T)-OFFSET(X1157,4-ROW(),0)),T1157+1,3)</f>
        <v>255</v>
      </c>
      <c r="Y1157" s="21">
        <f ca="1">IF(ISBLANK($F1157),"",IF(O1157="",(($U1157*2^8+$V1157)*2^8+$W1157)*2^8+$X1157,$Q1157+2^(32-$O1157)-1))</f>
        <v>2083004415</v>
      </c>
      <c r="Z1157" s="88" t="str">
        <f t="shared" si="17"/>
        <v>JP</v>
      </c>
    </row>
    <row r="1158" spans="2:26" x14ac:dyDescent="0.15">
      <c r="B1158" s="87">
        <v>1154</v>
      </c>
      <c r="C1158" s="92" t="s">
        <v>4474</v>
      </c>
      <c r="D1158" s="53" t="s">
        <v>2382</v>
      </c>
      <c r="E1158" s="25" t="s">
        <v>8</v>
      </c>
      <c r="F1158" s="25" t="s">
        <v>2383</v>
      </c>
      <c r="G1158" s="7">
        <f ca="1">FIND(G$4,OFFSET(G1158,0,3-COLUMNS(D:G)-OFFSET(G1158,4-ROW(),COLUMNS($G:$K))))</f>
        <v>4</v>
      </c>
      <c r="H1158" s="7">
        <f ca="1">FIND(H$4,OFFSET(H1158,0,3-COLUMNS(D:G)-OFFSET(H1158,4-ROW(),COLUMNS($G:$K))),OFFSET(H1158,0,-1)+1)</f>
        <v>7</v>
      </c>
      <c r="I1158" s="7">
        <f ca="1">FIND(I$4,OFFSET(I1158,0,3-COLUMNS(D:G)-OFFSET(I1158,4-ROW(),COLUMNS($G:$K))),OFFSET(I1158,0,-1)+1)</f>
        <v>10</v>
      </c>
      <c r="J1158" s="75">
        <f ca="1">IFERROR(FIND(J$4,OFFSET(J1158,0,-2-OFFSET(J1158,4-ROW(),4))),LEN(OFFSET(J1158,0,-2-OFFSET(J1158,4-ROW(),4)))+1)</f>
        <v>12</v>
      </c>
      <c r="K1158" s="8" t="str">
        <f ca="1">LEFT(OFFSET(K1158,0,-COLUMNS($E:$J)-OFFSET(K1158,4-ROW(),0)),G1158-1)</f>
        <v>124</v>
      </c>
      <c r="L1158" s="9" t="str">
        <f ca="1">MID(OFFSET(L1158,0,-COLUMNS($E:$J)-OFFSET(L1158,4-ROW(),0)),G1158+1,H1158-G1158-1)</f>
        <v>40</v>
      </c>
      <c r="M1158" s="9" t="str">
        <f ca="1">MID(OFFSET(M1158,0,-COLUMNS($E:$J)-OFFSET(M1158,4-ROW(),0)),H1158+1,I1158-H1158-1)</f>
        <v>32</v>
      </c>
      <c r="N1158" s="9" t="str">
        <f ca="1">MID(OFFSET(N1158,0,-COLUMNS($E:$J)-OFFSET(N1158,4-ROW(),0)),I1158+1,J1158-I1158-1)</f>
        <v>0</v>
      </c>
      <c r="O1158" s="79" t="str">
        <f ca="1">MID(OFFSET(O1158,0,-COLUMNS($E:$J)-OFFSET(O1158,4-ROW(),0)),J1158+1,2)</f>
        <v/>
      </c>
      <c r="P1158" s="20">
        <f ca="1">IF(ISBLANK($D1158),"",(($K1158*2^8+$L1158)*2^8+$M1158)*2^8+$N1158)</f>
        <v>2083004416</v>
      </c>
      <c r="Q1158" s="20">
        <f ca="1">IF(O1158="",P1158,$P1158-MOD($P1158,2^(32-$O1158)))</f>
        <v>2083004416</v>
      </c>
      <c r="R1158" s="7">
        <f ca="1">FIND(R$4,OFFSET(R1158,0,3-COLUMNS($F:R)-OFFSET(R1158,4-ROW(),4)))</f>
        <v>4</v>
      </c>
      <c r="S1158" s="7">
        <f ca="1">FIND(S$4,OFFSET(S1158,0,3-COLUMNS($F:R)-OFFSET(S1158,4-ROW(),4)),OFFSET(S1158,0,-1)+1)</f>
        <v>7</v>
      </c>
      <c r="T1158" s="7">
        <f ca="1">FIND(T$4,OFFSET(T1158,0,3-COLUMNS($F:R)-OFFSET(T1158,4-ROW(),4)),OFFSET(T1158,0,-1)+1)</f>
        <v>10</v>
      </c>
      <c r="U1158" s="8" t="str">
        <f ca="1">LEFT(OFFSET(U1158,0,-COLUMNS($G:$T)-OFFSET(U1158,4-ROW(),0)),R1158-1)</f>
        <v>124</v>
      </c>
      <c r="V1158" s="9" t="str">
        <f ca="1">MID(OFFSET(V1158,0,-COLUMNS($G:$T)-OFFSET(V1158,4-ROW(),0)),R1158+1,S1158-R1158-1)</f>
        <v>40</v>
      </c>
      <c r="W1158" s="9" t="str">
        <f ca="1">MID(OFFSET(W1158,0,-COLUMNS($G:$T)-OFFSET(W1158,4-ROW(),0)),S1158+1,T1158-S1158-1)</f>
        <v>63</v>
      </c>
      <c r="X1158" s="9" t="str">
        <f ca="1">MID(OFFSET(X1158,0,-COLUMNS($G:$T)-OFFSET(X1158,4-ROW(),0)),T1158+1,3)</f>
        <v>255</v>
      </c>
      <c r="Y1158" s="21">
        <f ca="1">IF(ISBLANK($F1158),"",IF(O1158="",(($U1158*2^8+$V1158)*2^8+$W1158)*2^8+$X1158,$Q1158+2^(32-$O1158)-1))</f>
        <v>2083012607</v>
      </c>
      <c r="Z1158" s="88" t="str">
        <f t="shared" ref="Z1158:Z1221" si="18">IF(ISBLANK(C1158),"",$C1158)</f>
        <v>JP</v>
      </c>
    </row>
    <row r="1159" spans="2:26" x14ac:dyDescent="0.15">
      <c r="B1159" s="87">
        <v>1155</v>
      </c>
      <c r="C1159" s="92" t="s">
        <v>4474</v>
      </c>
      <c r="D1159" s="53" t="s">
        <v>2384</v>
      </c>
      <c r="E1159" s="25" t="s">
        <v>8</v>
      </c>
      <c r="F1159" s="25" t="s">
        <v>2385</v>
      </c>
      <c r="G1159" s="7">
        <f ca="1">FIND(G$4,OFFSET(G1159,0,3-COLUMNS(D:G)-OFFSET(G1159,4-ROW(),COLUMNS($G:$K))))</f>
        <v>4</v>
      </c>
      <c r="H1159" s="7">
        <f ca="1">FIND(H$4,OFFSET(H1159,0,3-COLUMNS(D:G)-OFFSET(H1159,4-ROW(),COLUMNS($G:$K))),OFFSET(H1159,0,-1)+1)</f>
        <v>7</v>
      </c>
      <c r="I1159" s="7">
        <f ca="1">FIND(I$4,OFFSET(I1159,0,3-COLUMNS(D:G)-OFFSET(I1159,4-ROW(),COLUMNS($G:$K))),OFFSET(I1159,0,-1)+1)</f>
        <v>10</v>
      </c>
      <c r="J1159" s="75">
        <f ca="1">IFERROR(FIND(J$4,OFFSET(J1159,0,-2-OFFSET(J1159,4-ROW(),4))),LEN(OFFSET(J1159,0,-2-OFFSET(J1159,4-ROW(),4)))+1)</f>
        <v>12</v>
      </c>
      <c r="K1159" s="8" t="str">
        <f ca="1">LEFT(OFFSET(K1159,0,-COLUMNS($E:$J)-OFFSET(K1159,4-ROW(),0)),G1159-1)</f>
        <v>124</v>
      </c>
      <c r="L1159" s="9" t="str">
        <f ca="1">MID(OFFSET(L1159,0,-COLUMNS($E:$J)-OFFSET(L1159,4-ROW(),0)),G1159+1,H1159-G1159-1)</f>
        <v>40</v>
      </c>
      <c r="M1159" s="9" t="str">
        <f ca="1">MID(OFFSET(M1159,0,-COLUMNS($E:$J)-OFFSET(M1159,4-ROW(),0)),H1159+1,I1159-H1159-1)</f>
        <v>64</v>
      </c>
      <c r="N1159" s="9" t="str">
        <f ca="1">MID(OFFSET(N1159,0,-COLUMNS($E:$J)-OFFSET(N1159,4-ROW(),0)),I1159+1,J1159-I1159-1)</f>
        <v>0</v>
      </c>
      <c r="O1159" s="79" t="str">
        <f ca="1">MID(OFFSET(O1159,0,-COLUMNS($E:$J)-OFFSET(O1159,4-ROW(),0)),J1159+1,2)</f>
        <v/>
      </c>
      <c r="P1159" s="20">
        <f ca="1">IF(ISBLANK($D1159),"",(($K1159*2^8+$L1159)*2^8+$M1159)*2^8+$N1159)</f>
        <v>2083012608</v>
      </c>
      <c r="Q1159" s="20">
        <f ca="1">IF(O1159="",P1159,$P1159-MOD($P1159,2^(32-$O1159)))</f>
        <v>2083012608</v>
      </c>
      <c r="R1159" s="7">
        <f ca="1">FIND(R$4,OFFSET(R1159,0,3-COLUMNS($F:R)-OFFSET(R1159,4-ROW(),4)))</f>
        <v>4</v>
      </c>
      <c r="S1159" s="7">
        <f ca="1">FIND(S$4,OFFSET(S1159,0,3-COLUMNS($F:R)-OFFSET(S1159,4-ROW(),4)),OFFSET(S1159,0,-1)+1)</f>
        <v>7</v>
      </c>
      <c r="T1159" s="7">
        <f ca="1">FIND(T$4,OFFSET(T1159,0,3-COLUMNS($F:R)-OFFSET(T1159,4-ROW(),4)),OFFSET(T1159,0,-1)+1)</f>
        <v>10</v>
      </c>
      <c r="U1159" s="8" t="str">
        <f ca="1">LEFT(OFFSET(U1159,0,-COLUMNS($G:$T)-OFFSET(U1159,4-ROW(),0)),R1159-1)</f>
        <v>124</v>
      </c>
      <c r="V1159" s="9" t="str">
        <f ca="1">MID(OFFSET(V1159,0,-COLUMNS($G:$T)-OFFSET(V1159,4-ROW(),0)),R1159+1,S1159-R1159-1)</f>
        <v>40</v>
      </c>
      <c r="W1159" s="9" t="str">
        <f ca="1">MID(OFFSET(W1159,0,-COLUMNS($G:$T)-OFFSET(W1159,4-ROW(),0)),S1159+1,T1159-S1159-1)</f>
        <v>95</v>
      </c>
      <c r="X1159" s="9" t="str">
        <f ca="1">MID(OFFSET(X1159,0,-COLUMNS($G:$T)-OFFSET(X1159,4-ROW(),0)),T1159+1,3)</f>
        <v>255</v>
      </c>
      <c r="Y1159" s="21">
        <f ca="1">IF(ISBLANK($F1159),"",IF(O1159="",(($U1159*2^8+$V1159)*2^8+$W1159)*2^8+$X1159,$Q1159+2^(32-$O1159)-1))</f>
        <v>2083020799</v>
      </c>
      <c r="Z1159" s="88" t="str">
        <f t="shared" si="18"/>
        <v>JP</v>
      </c>
    </row>
    <row r="1160" spans="2:26" x14ac:dyDescent="0.15">
      <c r="B1160" s="87">
        <v>1156</v>
      </c>
      <c r="C1160" s="92" t="s">
        <v>4474</v>
      </c>
      <c r="D1160" s="53" t="s">
        <v>2386</v>
      </c>
      <c r="E1160" s="25" t="s">
        <v>8</v>
      </c>
      <c r="F1160" s="25" t="s">
        <v>2387</v>
      </c>
      <c r="G1160" s="7">
        <f ca="1">FIND(G$4,OFFSET(G1160,0,3-COLUMNS(D:G)-OFFSET(G1160,4-ROW(),COLUMNS($G:$K))))</f>
        <v>4</v>
      </c>
      <c r="H1160" s="7">
        <f ca="1">FIND(H$4,OFFSET(H1160,0,3-COLUMNS(D:G)-OFFSET(H1160,4-ROW(),COLUMNS($G:$K))),OFFSET(H1160,0,-1)+1)</f>
        <v>7</v>
      </c>
      <c r="I1160" s="7">
        <f ca="1">FIND(I$4,OFFSET(I1160,0,3-COLUMNS(D:G)-OFFSET(I1160,4-ROW(),COLUMNS($G:$K))),OFFSET(I1160,0,-1)+1)</f>
        <v>10</v>
      </c>
      <c r="J1160" s="75">
        <f ca="1">IFERROR(FIND(J$4,OFFSET(J1160,0,-2-OFFSET(J1160,4-ROW(),4))),LEN(OFFSET(J1160,0,-2-OFFSET(J1160,4-ROW(),4)))+1)</f>
        <v>12</v>
      </c>
      <c r="K1160" s="8" t="str">
        <f ca="1">LEFT(OFFSET(K1160,0,-COLUMNS($E:$J)-OFFSET(K1160,4-ROW(),0)),G1160-1)</f>
        <v>124</v>
      </c>
      <c r="L1160" s="9" t="str">
        <f ca="1">MID(OFFSET(L1160,0,-COLUMNS($E:$J)-OFFSET(L1160,4-ROW(),0)),G1160+1,H1160-G1160-1)</f>
        <v>40</v>
      </c>
      <c r="M1160" s="9" t="str">
        <f ca="1">MID(OFFSET(M1160,0,-COLUMNS($E:$J)-OFFSET(M1160,4-ROW(),0)),H1160+1,I1160-H1160-1)</f>
        <v>96</v>
      </c>
      <c r="N1160" s="9" t="str">
        <f ca="1">MID(OFFSET(N1160,0,-COLUMNS($E:$J)-OFFSET(N1160,4-ROW(),0)),I1160+1,J1160-I1160-1)</f>
        <v>0</v>
      </c>
      <c r="O1160" s="79" t="str">
        <f ca="1">MID(OFFSET(O1160,0,-COLUMNS($E:$J)-OFFSET(O1160,4-ROW(),0)),J1160+1,2)</f>
        <v/>
      </c>
      <c r="P1160" s="20">
        <f ca="1">IF(ISBLANK($D1160),"",(($K1160*2^8+$L1160)*2^8+$M1160)*2^8+$N1160)</f>
        <v>2083020800</v>
      </c>
      <c r="Q1160" s="20">
        <f ca="1">IF(O1160="",P1160,$P1160-MOD($P1160,2^(32-$O1160)))</f>
        <v>2083020800</v>
      </c>
      <c r="R1160" s="7">
        <f ca="1">FIND(R$4,OFFSET(R1160,0,3-COLUMNS($F:R)-OFFSET(R1160,4-ROW(),4)))</f>
        <v>4</v>
      </c>
      <c r="S1160" s="7">
        <f ca="1">FIND(S$4,OFFSET(S1160,0,3-COLUMNS($F:R)-OFFSET(S1160,4-ROW(),4)),OFFSET(S1160,0,-1)+1)</f>
        <v>7</v>
      </c>
      <c r="T1160" s="7">
        <f ca="1">FIND(T$4,OFFSET(T1160,0,3-COLUMNS($F:R)-OFFSET(T1160,4-ROW(),4)),OFFSET(T1160,0,-1)+1)</f>
        <v>11</v>
      </c>
      <c r="U1160" s="8" t="str">
        <f ca="1">LEFT(OFFSET(U1160,0,-COLUMNS($G:$T)-OFFSET(U1160,4-ROW(),0)),R1160-1)</f>
        <v>124</v>
      </c>
      <c r="V1160" s="9" t="str">
        <f ca="1">MID(OFFSET(V1160,0,-COLUMNS($G:$T)-OFFSET(V1160,4-ROW(),0)),R1160+1,S1160-R1160-1)</f>
        <v>40</v>
      </c>
      <c r="W1160" s="9" t="str">
        <f ca="1">MID(OFFSET(W1160,0,-COLUMNS($G:$T)-OFFSET(W1160,4-ROW(),0)),S1160+1,T1160-S1160-1)</f>
        <v>111</v>
      </c>
      <c r="X1160" s="9" t="str">
        <f ca="1">MID(OFFSET(X1160,0,-COLUMNS($G:$T)-OFFSET(X1160,4-ROW(),0)),T1160+1,3)</f>
        <v>255</v>
      </c>
      <c r="Y1160" s="21">
        <f ca="1">IF(ISBLANK($F1160),"",IF(O1160="",(($U1160*2^8+$V1160)*2^8+$W1160)*2^8+$X1160,$Q1160+2^(32-$O1160)-1))</f>
        <v>2083024895</v>
      </c>
      <c r="Z1160" s="88" t="str">
        <f t="shared" si="18"/>
        <v>JP</v>
      </c>
    </row>
    <row r="1161" spans="2:26" x14ac:dyDescent="0.15">
      <c r="B1161" s="87">
        <v>1157</v>
      </c>
      <c r="C1161" s="92" t="s">
        <v>4474</v>
      </c>
      <c r="D1161" s="53" t="s">
        <v>2388</v>
      </c>
      <c r="E1161" s="25" t="s">
        <v>8</v>
      </c>
      <c r="F1161" s="25" t="s">
        <v>2389</v>
      </c>
      <c r="G1161" s="7">
        <f ca="1">FIND(G$4,OFFSET(G1161,0,3-COLUMNS(D:G)-OFFSET(G1161,4-ROW(),COLUMNS($G:$K))))</f>
        <v>4</v>
      </c>
      <c r="H1161" s="7">
        <f ca="1">FIND(H$4,OFFSET(H1161,0,3-COLUMNS(D:G)-OFFSET(H1161,4-ROW(),COLUMNS($G:$K))),OFFSET(H1161,0,-1)+1)</f>
        <v>7</v>
      </c>
      <c r="I1161" s="7">
        <f ca="1">FIND(I$4,OFFSET(I1161,0,3-COLUMNS(D:G)-OFFSET(I1161,4-ROW(),COLUMNS($G:$K))),OFFSET(I1161,0,-1)+1)</f>
        <v>9</v>
      </c>
      <c r="J1161" s="75">
        <f ca="1">IFERROR(FIND(J$4,OFFSET(J1161,0,-2-OFFSET(J1161,4-ROW(),4))),LEN(OFFSET(J1161,0,-2-OFFSET(J1161,4-ROW(),4)))+1)</f>
        <v>11</v>
      </c>
      <c r="K1161" s="8" t="str">
        <f ca="1">LEFT(OFFSET(K1161,0,-COLUMNS($E:$J)-OFFSET(K1161,4-ROW(),0)),G1161-1)</f>
        <v>124</v>
      </c>
      <c r="L1161" s="9" t="str">
        <f ca="1">MID(OFFSET(L1161,0,-COLUMNS($E:$J)-OFFSET(L1161,4-ROW(),0)),G1161+1,H1161-G1161-1)</f>
        <v>41</v>
      </c>
      <c r="M1161" s="9" t="str">
        <f ca="1">MID(OFFSET(M1161,0,-COLUMNS($E:$J)-OFFSET(M1161,4-ROW(),0)),H1161+1,I1161-H1161-1)</f>
        <v>0</v>
      </c>
      <c r="N1161" s="9" t="str">
        <f ca="1">MID(OFFSET(N1161,0,-COLUMNS($E:$J)-OFFSET(N1161,4-ROW(),0)),I1161+1,J1161-I1161-1)</f>
        <v>0</v>
      </c>
      <c r="O1161" s="79" t="str">
        <f ca="1">MID(OFFSET(O1161,0,-COLUMNS($E:$J)-OFFSET(O1161,4-ROW(),0)),J1161+1,2)</f>
        <v/>
      </c>
      <c r="P1161" s="20">
        <f ca="1">IF(ISBLANK($D1161),"",(($K1161*2^8+$L1161)*2^8+$M1161)*2^8+$N1161)</f>
        <v>2083061760</v>
      </c>
      <c r="Q1161" s="20">
        <f ca="1">IF(O1161="",P1161,$P1161-MOD($P1161,2^(32-$O1161)))</f>
        <v>2083061760</v>
      </c>
      <c r="R1161" s="7">
        <f ca="1">FIND(R$4,OFFSET(R1161,0,3-COLUMNS($F:R)-OFFSET(R1161,4-ROW(),4)))</f>
        <v>4</v>
      </c>
      <c r="S1161" s="7">
        <f ca="1">FIND(S$4,OFFSET(S1161,0,3-COLUMNS($F:R)-OFFSET(S1161,4-ROW(),4)),OFFSET(S1161,0,-1)+1)</f>
        <v>7</v>
      </c>
      <c r="T1161" s="7">
        <f ca="1">FIND(T$4,OFFSET(T1161,0,3-COLUMNS($F:R)-OFFSET(T1161,4-ROW(),4)),OFFSET(T1161,0,-1)+1)</f>
        <v>11</v>
      </c>
      <c r="U1161" s="8" t="str">
        <f ca="1">LEFT(OFFSET(U1161,0,-COLUMNS($G:$T)-OFFSET(U1161,4-ROW(),0)),R1161-1)</f>
        <v>124</v>
      </c>
      <c r="V1161" s="9" t="str">
        <f ca="1">MID(OFFSET(V1161,0,-COLUMNS($G:$T)-OFFSET(V1161,4-ROW(),0)),R1161+1,S1161-R1161-1)</f>
        <v>41</v>
      </c>
      <c r="W1161" s="9" t="str">
        <f ca="1">MID(OFFSET(W1161,0,-COLUMNS($G:$T)-OFFSET(W1161,4-ROW(),0)),S1161+1,T1161-S1161-1)</f>
        <v>127</v>
      </c>
      <c r="X1161" s="9" t="str">
        <f ca="1">MID(OFFSET(X1161,0,-COLUMNS($G:$T)-OFFSET(X1161,4-ROW(),0)),T1161+1,3)</f>
        <v>255</v>
      </c>
      <c r="Y1161" s="21">
        <f ca="1">IF(ISBLANK($F1161),"",IF(O1161="",(($U1161*2^8+$V1161)*2^8+$W1161)*2^8+$X1161,$Q1161+2^(32-$O1161)-1))</f>
        <v>2083094527</v>
      </c>
      <c r="Z1161" s="88" t="str">
        <f t="shared" si="18"/>
        <v>JP</v>
      </c>
    </row>
    <row r="1162" spans="2:26" x14ac:dyDescent="0.15">
      <c r="B1162" s="87">
        <v>1158</v>
      </c>
      <c r="C1162" s="92" t="s">
        <v>4474</v>
      </c>
      <c r="D1162" s="53" t="s">
        <v>2390</v>
      </c>
      <c r="E1162" s="25" t="s">
        <v>8</v>
      </c>
      <c r="F1162" s="25" t="s">
        <v>2391</v>
      </c>
      <c r="G1162" s="7">
        <f ca="1">FIND(G$4,OFFSET(G1162,0,3-COLUMNS(D:G)-OFFSET(G1162,4-ROW(),COLUMNS($G:$K))))</f>
        <v>4</v>
      </c>
      <c r="H1162" s="7">
        <f ca="1">FIND(H$4,OFFSET(H1162,0,3-COLUMNS(D:G)-OFFSET(H1162,4-ROW(),COLUMNS($G:$K))),OFFSET(H1162,0,-1)+1)</f>
        <v>7</v>
      </c>
      <c r="I1162" s="7">
        <f ca="1">FIND(I$4,OFFSET(I1162,0,3-COLUMNS(D:G)-OFFSET(I1162,4-ROW(),COLUMNS($G:$K))),OFFSET(I1162,0,-1)+1)</f>
        <v>11</v>
      </c>
      <c r="J1162" s="75">
        <f ca="1">IFERROR(FIND(J$4,OFFSET(J1162,0,-2-OFFSET(J1162,4-ROW(),4))),LEN(OFFSET(J1162,0,-2-OFFSET(J1162,4-ROW(),4)))+1)</f>
        <v>13</v>
      </c>
      <c r="K1162" s="8" t="str">
        <f ca="1">LEFT(OFFSET(K1162,0,-COLUMNS($E:$J)-OFFSET(K1162,4-ROW(),0)),G1162-1)</f>
        <v>124</v>
      </c>
      <c r="L1162" s="9" t="str">
        <f ca="1">MID(OFFSET(L1162,0,-COLUMNS($E:$J)-OFFSET(L1162,4-ROW(),0)),G1162+1,H1162-G1162-1)</f>
        <v>41</v>
      </c>
      <c r="M1162" s="9" t="str">
        <f ca="1">MID(OFFSET(M1162,0,-COLUMNS($E:$J)-OFFSET(M1162,4-ROW(),0)),H1162+1,I1162-H1162-1)</f>
        <v>128</v>
      </c>
      <c r="N1162" s="9" t="str">
        <f ca="1">MID(OFFSET(N1162,0,-COLUMNS($E:$J)-OFFSET(N1162,4-ROW(),0)),I1162+1,J1162-I1162-1)</f>
        <v>0</v>
      </c>
      <c r="O1162" s="79" t="str">
        <f ca="1">MID(OFFSET(O1162,0,-COLUMNS($E:$J)-OFFSET(O1162,4-ROW(),0)),J1162+1,2)</f>
        <v/>
      </c>
      <c r="P1162" s="20">
        <f ca="1">IF(ISBLANK($D1162),"",(($K1162*2^8+$L1162)*2^8+$M1162)*2^8+$N1162)</f>
        <v>2083094528</v>
      </c>
      <c r="Q1162" s="20">
        <f ca="1">IF(O1162="",P1162,$P1162-MOD($P1162,2^(32-$O1162)))</f>
        <v>2083094528</v>
      </c>
      <c r="R1162" s="7">
        <f ca="1">FIND(R$4,OFFSET(R1162,0,3-COLUMNS($F:R)-OFFSET(R1162,4-ROW(),4)))</f>
        <v>4</v>
      </c>
      <c r="S1162" s="7">
        <f ca="1">FIND(S$4,OFFSET(S1162,0,3-COLUMNS($F:R)-OFFSET(S1162,4-ROW(),4)),OFFSET(S1162,0,-1)+1)</f>
        <v>7</v>
      </c>
      <c r="T1162" s="7">
        <f ca="1">FIND(T$4,OFFSET(T1162,0,3-COLUMNS($F:R)-OFFSET(T1162,4-ROW(),4)),OFFSET(T1162,0,-1)+1)</f>
        <v>11</v>
      </c>
      <c r="U1162" s="8" t="str">
        <f ca="1">LEFT(OFFSET(U1162,0,-COLUMNS($G:$T)-OFFSET(U1162,4-ROW(),0)),R1162-1)</f>
        <v>124</v>
      </c>
      <c r="V1162" s="9" t="str">
        <f ca="1">MID(OFFSET(V1162,0,-COLUMNS($G:$T)-OFFSET(V1162,4-ROW(),0)),R1162+1,S1162-R1162-1)</f>
        <v>41</v>
      </c>
      <c r="W1162" s="9" t="str">
        <f ca="1">MID(OFFSET(W1162,0,-COLUMNS($G:$T)-OFFSET(W1162,4-ROW(),0)),S1162+1,T1162-S1162-1)</f>
        <v>191</v>
      </c>
      <c r="X1162" s="9" t="str">
        <f ca="1">MID(OFFSET(X1162,0,-COLUMNS($G:$T)-OFFSET(X1162,4-ROW(),0)),T1162+1,3)</f>
        <v>255</v>
      </c>
      <c r="Y1162" s="21">
        <f ca="1">IF(ISBLANK($F1162),"",IF(O1162="",(($U1162*2^8+$V1162)*2^8+$W1162)*2^8+$X1162,$Q1162+2^(32-$O1162)-1))</f>
        <v>2083110911</v>
      </c>
      <c r="Z1162" s="88" t="str">
        <f t="shared" si="18"/>
        <v>JP</v>
      </c>
    </row>
    <row r="1163" spans="2:26" x14ac:dyDescent="0.15">
      <c r="B1163" s="87">
        <v>1159</v>
      </c>
      <c r="C1163" s="92" t="s">
        <v>4474</v>
      </c>
      <c r="D1163" s="53" t="s">
        <v>2392</v>
      </c>
      <c r="E1163" s="25" t="s">
        <v>8</v>
      </c>
      <c r="F1163" s="25" t="s">
        <v>2393</v>
      </c>
      <c r="G1163" s="7">
        <f ca="1">FIND(G$4,OFFSET(G1163,0,3-COLUMNS(D:G)-OFFSET(G1163,4-ROW(),COLUMNS($G:$K))))</f>
        <v>4</v>
      </c>
      <c r="H1163" s="7">
        <f ca="1">FIND(H$4,OFFSET(H1163,0,3-COLUMNS(D:G)-OFFSET(H1163,4-ROW(),COLUMNS($G:$K))),OFFSET(H1163,0,-1)+1)</f>
        <v>7</v>
      </c>
      <c r="I1163" s="7">
        <f ca="1">FIND(I$4,OFFSET(I1163,0,3-COLUMNS(D:G)-OFFSET(I1163,4-ROW(),COLUMNS($G:$K))),OFFSET(I1163,0,-1)+1)</f>
        <v>9</v>
      </c>
      <c r="J1163" s="75">
        <f ca="1">IFERROR(FIND(J$4,OFFSET(J1163,0,-2-OFFSET(J1163,4-ROW(),4))),LEN(OFFSET(J1163,0,-2-OFFSET(J1163,4-ROW(),4)))+1)</f>
        <v>11</v>
      </c>
      <c r="K1163" s="8" t="str">
        <f ca="1">LEFT(OFFSET(K1163,0,-COLUMNS($E:$J)-OFFSET(K1163,4-ROW(),0)),G1163-1)</f>
        <v>124</v>
      </c>
      <c r="L1163" s="9" t="str">
        <f ca="1">MID(OFFSET(L1163,0,-COLUMNS($E:$J)-OFFSET(L1163,4-ROW(),0)),G1163+1,H1163-G1163-1)</f>
        <v>44</v>
      </c>
      <c r="M1163" s="9" t="str">
        <f ca="1">MID(OFFSET(M1163,0,-COLUMNS($E:$J)-OFFSET(M1163,4-ROW(),0)),H1163+1,I1163-H1163-1)</f>
        <v>0</v>
      </c>
      <c r="N1163" s="9" t="str">
        <f ca="1">MID(OFFSET(N1163,0,-COLUMNS($E:$J)-OFFSET(N1163,4-ROW(),0)),I1163+1,J1163-I1163-1)</f>
        <v>0</v>
      </c>
      <c r="O1163" s="79" t="str">
        <f ca="1">MID(OFFSET(O1163,0,-COLUMNS($E:$J)-OFFSET(O1163,4-ROW(),0)),J1163+1,2)</f>
        <v/>
      </c>
      <c r="P1163" s="20">
        <f ca="1">IF(ISBLANK($D1163),"",(($K1163*2^8+$L1163)*2^8+$M1163)*2^8+$N1163)</f>
        <v>2083258368</v>
      </c>
      <c r="Q1163" s="20">
        <f ca="1">IF(O1163="",P1163,$P1163-MOD($P1163,2^(32-$O1163)))</f>
        <v>2083258368</v>
      </c>
      <c r="R1163" s="7">
        <f ca="1">FIND(R$4,OFFSET(R1163,0,3-COLUMNS($F:R)-OFFSET(R1163,4-ROW(),4)))</f>
        <v>4</v>
      </c>
      <c r="S1163" s="7">
        <f ca="1">FIND(S$4,OFFSET(S1163,0,3-COLUMNS($F:R)-OFFSET(S1163,4-ROW(),4)),OFFSET(S1163,0,-1)+1)</f>
        <v>7</v>
      </c>
      <c r="T1163" s="7">
        <f ca="1">FIND(T$4,OFFSET(T1163,0,3-COLUMNS($F:R)-OFFSET(T1163,4-ROW(),4)),OFFSET(T1163,0,-1)+1)</f>
        <v>11</v>
      </c>
      <c r="U1163" s="8" t="str">
        <f ca="1">LEFT(OFFSET(U1163,0,-COLUMNS($G:$T)-OFFSET(U1163,4-ROW(),0)),R1163-1)</f>
        <v>124</v>
      </c>
      <c r="V1163" s="9" t="str">
        <f ca="1">MID(OFFSET(V1163,0,-COLUMNS($G:$T)-OFFSET(V1163,4-ROW(),0)),R1163+1,S1163-R1163-1)</f>
        <v>44</v>
      </c>
      <c r="W1163" s="9" t="str">
        <f ca="1">MID(OFFSET(W1163,0,-COLUMNS($G:$T)-OFFSET(W1163,4-ROW(),0)),S1163+1,T1163-S1163-1)</f>
        <v>255</v>
      </c>
      <c r="X1163" s="9" t="str">
        <f ca="1">MID(OFFSET(X1163,0,-COLUMNS($G:$T)-OFFSET(X1163,4-ROW(),0)),T1163+1,3)</f>
        <v>255</v>
      </c>
      <c r="Y1163" s="21">
        <f ca="1">IF(ISBLANK($F1163),"",IF(O1163="",(($U1163*2^8+$V1163)*2^8+$W1163)*2^8+$X1163,$Q1163+2^(32-$O1163)-1))</f>
        <v>2083323903</v>
      </c>
      <c r="Z1163" s="88" t="str">
        <f t="shared" si="18"/>
        <v>JP</v>
      </c>
    </row>
    <row r="1164" spans="2:26" x14ac:dyDescent="0.15">
      <c r="B1164" s="87">
        <v>1160</v>
      </c>
      <c r="C1164" s="92" t="s">
        <v>4474</v>
      </c>
      <c r="D1164" s="53" t="s">
        <v>2394</v>
      </c>
      <c r="E1164" s="25" t="s">
        <v>8</v>
      </c>
      <c r="F1164" s="25" t="s">
        <v>2395</v>
      </c>
      <c r="G1164" s="7">
        <f ca="1">FIND(G$4,OFFSET(G1164,0,3-COLUMNS(D:G)-OFFSET(G1164,4-ROW(),COLUMNS($G:$K))))</f>
        <v>4</v>
      </c>
      <c r="H1164" s="7">
        <f ca="1">FIND(H$4,OFFSET(H1164,0,3-COLUMNS(D:G)-OFFSET(H1164,4-ROW(),COLUMNS($G:$K))),OFFSET(H1164,0,-1)+1)</f>
        <v>7</v>
      </c>
      <c r="I1164" s="7">
        <f ca="1">FIND(I$4,OFFSET(I1164,0,3-COLUMNS(D:G)-OFFSET(I1164,4-ROW(),COLUMNS($G:$K))),OFFSET(I1164,0,-1)+1)</f>
        <v>9</v>
      </c>
      <c r="J1164" s="75">
        <f ca="1">IFERROR(FIND(J$4,OFFSET(J1164,0,-2-OFFSET(J1164,4-ROW(),4))),LEN(OFFSET(J1164,0,-2-OFFSET(J1164,4-ROW(),4)))+1)</f>
        <v>11</v>
      </c>
      <c r="K1164" s="8" t="str">
        <f ca="1">LEFT(OFFSET(K1164,0,-COLUMNS($E:$J)-OFFSET(K1164,4-ROW(),0)),G1164-1)</f>
        <v>124</v>
      </c>
      <c r="L1164" s="9" t="str">
        <f ca="1">MID(OFFSET(L1164,0,-COLUMNS($E:$J)-OFFSET(L1164,4-ROW(),0)),G1164+1,H1164-G1164-1)</f>
        <v>45</v>
      </c>
      <c r="M1164" s="9" t="str">
        <f ca="1">MID(OFFSET(M1164,0,-COLUMNS($E:$J)-OFFSET(M1164,4-ROW(),0)),H1164+1,I1164-H1164-1)</f>
        <v>0</v>
      </c>
      <c r="N1164" s="9" t="str">
        <f ca="1">MID(OFFSET(N1164,0,-COLUMNS($E:$J)-OFFSET(N1164,4-ROW(),0)),I1164+1,J1164-I1164-1)</f>
        <v>0</v>
      </c>
      <c r="O1164" s="79" t="str">
        <f ca="1">MID(OFFSET(O1164,0,-COLUMNS($E:$J)-OFFSET(O1164,4-ROW(),0)),J1164+1,2)</f>
        <v/>
      </c>
      <c r="P1164" s="20">
        <f ca="1">IF(ISBLANK($D1164),"",(($K1164*2^8+$L1164)*2^8+$M1164)*2^8+$N1164)</f>
        <v>2083323904</v>
      </c>
      <c r="Q1164" s="20">
        <f ca="1">IF(O1164="",P1164,$P1164-MOD($P1164,2^(32-$O1164)))</f>
        <v>2083323904</v>
      </c>
      <c r="R1164" s="7">
        <f ca="1">FIND(R$4,OFFSET(R1164,0,3-COLUMNS($F:R)-OFFSET(R1164,4-ROW(),4)))</f>
        <v>4</v>
      </c>
      <c r="S1164" s="7">
        <f ca="1">FIND(S$4,OFFSET(S1164,0,3-COLUMNS($F:R)-OFFSET(S1164,4-ROW(),4)),OFFSET(S1164,0,-1)+1)</f>
        <v>7</v>
      </c>
      <c r="T1164" s="7">
        <f ca="1">FIND(T$4,OFFSET(T1164,0,3-COLUMNS($F:R)-OFFSET(T1164,4-ROW(),4)),OFFSET(T1164,0,-1)+1)</f>
        <v>11</v>
      </c>
      <c r="U1164" s="8" t="str">
        <f ca="1">LEFT(OFFSET(U1164,0,-COLUMNS($G:$T)-OFFSET(U1164,4-ROW(),0)),R1164-1)</f>
        <v>124</v>
      </c>
      <c r="V1164" s="9" t="str">
        <f ca="1">MID(OFFSET(V1164,0,-COLUMNS($G:$T)-OFFSET(V1164,4-ROW(),0)),R1164+1,S1164-R1164-1)</f>
        <v>45</v>
      </c>
      <c r="W1164" s="9" t="str">
        <f ca="1">MID(OFFSET(W1164,0,-COLUMNS($G:$T)-OFFSET(W1164,4-ROW(),0)),S1164+1,T1164-S1164-1)</f>
        <v>255</v>
      </c>
      <c r="X1164" s="9" t="str">
        <f ca="1">MID(OFFSET(X1164,0,-COLUMNS($G:$T)-OFFSET(X1164,4-ROW(),0)),T1164+1,3)</f>
        <v>255</v>
      </c>
      <c r="Y1164" s="21">
        <f ca="1">IF(ISBLANK($F1164),"",IF(O1164="",(($U1164*2^8+$V1164)*2^8+$W1164)*2^8+$X1164,$Q1164+2^(32-$O1164)-1))</f>
        <v>2083389439</v>
      </c>
      <c r="Z1164" s="88" t="str">
        <f t="shared" si="18"/>
        <v>JP</v>
      </c>
    </row>
    <row r="1165" spans="2:26" x14ac:dyDescent="0.15">
      <c r="B1165" s="87">
        <v>1161</v>
      </c>
      <c r="C1165" s="92" t="s">
        <v>4474</v>
      </c>
      <c r="D1165" s="53" t="s">
        <v>2396</v>
      </c>
      <c r="E1165" s="25" t="s">
        <v>8</v>
      </c>
      <c r="F1165" s="25" t="s">
        <v>2397</v>
      </c>
      <c r="G1165" s="7">
        <f ca="1">FIND(G$4,OFFSET(G1165,0,3-COLUMNS(D:G)-OFFSET(G1165,4-ROW(),COLUMNS($G:$K))))</f>
        <v>4</v>
      </c>
      <c r="H1165" s="7">
        <f ca="1">FIND(H$4,OFFSET(H1165,0,3-COLUMNS(D:G)-OFFSET(H1165,4-ROW(),COLUMNS($G:$K))),OFFSET(H1165,0,-1)+1)</f>
        <v>7</v>
      </c>
      <c r="I1165" s="7">
        <f ca="1">FIND(I$4,OFFSET(I1165,0,3-COLUMNS(D:G)-OFFSET(I1165,4-ROW(),COLUMNS($G:$K))),OFFSET(I1165,0,-1)+1)</f>
        <v>10</v>
      </c>
      <c r="J1165" s="75">
        <f ca="1">IFERROR(FIND(J$4,OFFSET(J1165,0,-2-OFFSET(J1165,4-ROW(),4))),LEN(OFFSET(J1165,0,-2-OFFSET(J1165,4-ROW(),4)))+1)</f>
        <v>12</v>
      </c>
      <c r="K1165" s="8" t="str">
        <f ca="1">LEFT(OFFSET(K1165,0,-COLUMNS($E:$J)-OFFSET(K1165,4-ROW(),0)),G1165-1)</f>
        <v>124</v>
      </c>
      <c r="L1165" s="9" t="str">
        <f ca="1">MID(OFFSET(L1165,0,-COLUMNS($E:$J)-OFFSET(L1165,4-ROW(),0)),G1165+1,H1165-G1165-1)</f>
        <v>47</v>
      </c>
      <c r="M1165" s="9" t="str">
        <f ca="1">MID(OFFSET(M1165,0,-COLUMNS($E:$J)-OFFSET(M1165,4-ROW(),0)),H1165+1,I1165-H1165-1)</f>
        <v>64</v>
      </c>
      <c r="N1165" s="9" t="str">
        <f ca="1">MID(OFFSET(N1165,0,-COLUMNS($E:$J)-OFFSET(N1165,4-ROW(),0)),I1165+1,J1165-I1165-1)</f>
        <v>0</v>
      </c>
      <c r="O1165" s="79" t="str">
        <f ca="1">MID(OFFSET(O1165,0,-COLUMNS($E:$J)-OFFSET(O1165,4-ROW(),0)),J1165+1,2)</f>
        <v/>
      </c>
      <c r="P1165" s="20">
        <f ca="1">IF(ISBLANK($D1165),"",(($K1165*2^8+$L1165)*2^8+$M1165)*2^8+$N1165)</f>
        <v>2083471360</v>
      </c>
      <c r="Q1165" s="20">
        <f ca="1">IF(O1165="",P1165,$P1165-MOD($P1165,2^(32-$O1165)))</f>
        <v>2083471360</v>
      </c>
      <c r="R1165" s="7">
        <f ca="1">FIND(R$4,OFFSET(R1165,0,3-COLUMNS($F:R)-OFFSET(R1165,4-ROW(),4)))</f>
        <v>4</v>
      </c>
      <c r="S1165" s="7">
        <f ca="1">FIND(S$4,OFFSET(S1165,0,3-COLUMNS($F:R)-OFFSET(S1165,4-ROW(),4)),OFFSET(S1165,0,-1)+1)</f>
        <v>7</v>
      </c>
      <c r="T1165" s="7">
        <f ca="1">FIND(T$4,OFFSET(T1165,0,3-COLUMNS($F:R)-OFFSET(T1165,4-ROW(),4)),OFFSET(T1165,0,-1)+1)</f>
        <v>11</v>
      </c>
      <c r="U1165" s="8" t="str">
        <f ca="1">LEFT(OFFSET(U1165,0,-COLUMNS($G:$T)-OFFSET(U1165,4-ROW(),0)),R1165-1)</f>
        <v>124</v>
      </c>
      <c r="V1165" s="9" t="str">
        <f ca="1">MID(OFFSET(V1165,0,-COLUMNS($G:$T)-OFFSET(V1165,4-ROW(),0)),R1165+1,S1165-R1165-1)</f>
        <v>47</v>
      </c>
      <c r="W1165" s="9" t="str">
        <f ca="1">MID(OFFSET(W1165,0,-COLUMNS($G:$T)-OFFSET(W1165,4-ROW(),0)),S1165+1,T1165-S1165-1)</f>
        <v>127</v>
      </c>
      <c r="X1165" s="9" t="str">
        <f ca="1">MID(OFFSET(X1165,0,-COLUMNS($G:$T)-OFFSET(X1165,4-ROW(),0)),T1165+1,3)</f>
        <v>255</v>
      </c>
      <c r="Y1165" s="21">
        <f ca="1">IF(ISBLANK($F1165),"",IF(O1165="",(($U1165*2^8+$V1165)*2^8+$W1165)*2^8+$X1165,$Q1165+2^(32-$O1165)-1))</f>
        <v>2083487743</v>
      </c>
      <c r="Z1165" s="88" t="str">
        <f t="shared" si="18"/>
        <v>JP</v>
      </c>
    </row>
    <row r="1166" spans="2:26" x14ac:dyDescent="0.15">
      <c r="B1166" s="87">
        <v>1162</v>
      </c>
      <c r="C1166" s="92" t="s">
        <v>4474</v>
      </c>
      <c r="D1166" s="53" t="s">
        <v>2398</v>
      </c>
      <c r="E1166" s="25" t="s">
        <v>8</v>
      </c>
      <c r="F1166" s="25" t="s">
        <v>2399</v>
      </c>
      <c r="G1166" s="7">
        <f ca="1">FIND(G$4,OFFSET(G1166,0,3-COLUMNS(D:G)-OFFSET(G1166,4-ROW(),COLUMNS($G:$K))))</f>
        <v>4</v>
      </c>
      <c r="H1166" s="7">
        <f ca="1">FIND(H$4,OFFSET(H1166,0,3-COLUMNS(D:G)-OFFSET(H1166,4-ROW(),COLUMNS($G:$K))),OFFSET(H1166,0,-1)+1)</f>
        <v>7</v>
      </c>
      <c r="I1166" s="7">
        <f ca="1">FIND(I$4,OFFSET(I1166,0,3-COLUMNS(D:G)-OFFSET(I1166,4-ROW(),COLUMNS($G:$K))),OFFSET(I1166,0,-1)+1)</f>
        <v>11</v>
      </c>
      <c r="J1166" s="75">
        <f ca="1">IFERROR(FIND(J$4,OFFSET(J1166,0,-2-OFFSET(J1166,4-ROW(),4))),LEN(OFFSET(J1166,0,-2-OFFSET(J1166,4-ROW(),4)))+1)</f>
        <v>13</v>
      </c>
      <c r="K1166" s="8" t="str">
        <f ca="1">LEFT(OFFSET(K1166,0,-COLUMNS($E:$J)-OFFSET(K1166,4-ROW(),0)),G1166-1)</f>
        <v>124</v>
      </c>
      <c r="L1166" s="9" t="str">
        <f ca="1">MID(OFFSET(L1166,0,-COLUMNS($E:$J)-OFFSET(L1166,4-ROW(),0)),G1166+1,H1166-G1166-1)</f>
        <v>47</v>
      </c>
      <c r="M1166" s="9" t="str">
        <f ca="1">MID(OFFSET(M1166,0,-COLUMNS($E:$J)-OFFSET(M1166,4-ROW(),0)),H1166+1,I1166-H1166-1)</f>
        <v>192</v>
      </c>
      <c r="N1166" s="9" t="str">
        <f ca="1">MID(OFFSET(N1166,0,-COLUMNS($E:$J)-OFFSET(N1166,4-ROW(),0)),I1166+1,J1166-I1166-1)</f>
        <v>0</v>
      </c>
      <c r="O1166" s="79" t="str">
        <f ca="1">MID(OFFSET(O1166,0,-COLUMNS($E:$J)-OFFSET(O1166,4-ROW(),0)),J1166+1,2)</f>
        <v/>
      </c>
      <c r="P1166" s="20">
        <f ca="1">IF(ISBLANK($D1166),"",(($K1166*2^8+$L1166)*2^8+$M1166)*2^8+$N1166)</f>
        <v>2083504128</v>
      </c>
      <c r="Q1166" s="20">
        <f ca="1">IF(O1166="",P1166,$P1166-MOD($P1166,2^(32-$O1166)))</f>
        <v>2083504128</v>
      </c>
      <c r="R1166" s="7">
        <f ca="1">FIND(R$4,OFFSET(R1166,0,3-COLUMNS($F:R)-OFFSET(R1166,4-ROW(),4)))</f>
        <v>4</v>
      </c>
      <c r="S1166" s="7">
        <f ca="1">FIND(S$4,OFFSET(S1166,0,3-COLUMNS($F:R)-OFFSET(S1166,4-ROW(),4)),OFFSET(S1166,0,-1)+1)</f>
        <v>7</v>
      </c>
      <c r="T1166" s="7">
        <f ca="1">FIND(T$4,OFFSET(T1166,0,3-COLUMNS($F:R)-OFFSET(T1166,4-ROW(),4)),OFFSET(T1166,0,-1)+1)</f>
        <v>11</v>
      </c>
      <c r="U1166" s="8" t="str">
        <f ca="1">LEFT(OFFSET(U1166,0,-COLUMNS($G:$T)-OFFSET(U1166,4-ROW(),0)),R1166-1)</f>
        <v>124</v>
      </c>
      <c r="V1166" s="9" t="str">
        <f ca="1">MID(OFFSET(V1166,0,-COLUMNS($G:$T)-OFFSET(V1166,4-ROW(),0)),R1166+1,S1166-R1166-1)</f>
        <v>47</v>
      </c>
      <c r="W1166" s="9" t="str">
        <f ca="1">MID(OFFSET(W1166,0,-COLUMNS($G:$T)-OFFSET(W1166,4-ROW(),0)),S1166+1,T1166-S1166-1)</f>
        <v>255</v>
      </c>
      <c r="X1166" s="9" t="str">
        <f ca="1">MID(OFFSET(X1166,0,-COLUMNS($G:$T)-OFFSET(X1166,4-ROW(),0)),T1166+1,3)</f>
        <v>255</v>
      </c>
      <c r="Y1166" s="21">
        <f ca="1">IF(ISBLANK($F1166),"",IF(O1166="",(($U1166*2^8+$V1166)*2^8+$W1166)*2^8+$X1166,$Q1166+2^(32-$O1166)-1))</f>
        <v>2083520511</v>
      </c>
      <c r="Z1166" s="88" t="str">
        <f t="shared" si="18"/>
        <v>JP</v>
      </c>
    </row>
    <row r="1167" spans="2:26" x14ac:dyDescent="0.15">
      <c r="B1167" s="87">
        <v>1163</v>
      </c>
      <c r="C1167" s="92" t="s">
        <v>4474</v>
      </c>
      <c r="D1167" s="53" t="s">
        <v>2400</v>
      </c>
      <c r="E1167" s="25" t="s">
        <v>8</v>
      </c>
      <c r="F1167" s="25" t="s">
        <v>2401</v>
      </c>
      <c r="G1167" s="7">
        <f ca="1">FIND(G$4,OFFSET(G1167,0,3-COLUMNS(D:G)-OFFSET(G1167,4-ROW(),COLUMNS($G:$K))))</f>
        <v>4</v>
      </c>
      <c r="H1167" s="7">
        <f ca="1">FIND(H$4,OFFSET(H1167,0,3-COLUMNS(D:G)-OFFSET(H1167,4-ROW(),COLUMNS($G:$K))),OFFSET(H1167,0,-1)+1)</f>
        <v>7</v>
      </c>
      <c r="I1167" s="7">
        <f ca="1">FIND(I$4,OFFSET(I1167,0,3-COLUMNS(D:G)-OFFSET(I1167,4-ROW(),COLUMNS($G:$K))),OFFSET(I1167,0,-1)+1)</f>
        <v>11</v>
      </c>
      <c r="J1167" s="75">
        <f ca="1">IFERROR(FIND(J$4,OFFSET(J1167,0,-2-OFFSET(J1167,4-ROW(),4))),LEN(OFFSET(J1167,0,-2-OFFSET(J1167,4-ROW(),4)))+1)</f>
        <v>13</v>
      </c>
      <c r="K1167" s="8" t="str">
        <f ca="1">LEFT(OFFSET(K1167,0,-COLUMNS($E:$J)-OFFSET(K1167,4-ROW(),0)),G1167-1)</f>
        <v>124</v>
      </c>
      <c r="L1167" s="9" t="str">
        <f ca="1">MID(OFFSET(L1167,0,-COLUMNS($E:$J)-OFFSET(L1167,4-ROW(),0)),G1167+1,H1167-G1167-1)</f>
        <v>66</v>
      </c>
      <c r="M1167" s="9" t="str">
        <f ca="1">MID(OFFSET(M1167,0,-COLUMNS($E:$J)-OFFSET(M1167,4-ROW(),0)),H1167+1,I1167-H1167-1)</f>
        <v>192</v>
      </c>
      <c r="N1167" s="9" t="str">
        <f ca="1">MID(OFFSET(N1167,0,-COLUMNS($E:$J)-OFFSET(N1167,4-ROW(),0)),I1167+1,J1167-I1167-1)</f>
        <v>0</v>
      </c>
      <c r="O1167" s="79" t="str">
        <f ca="1">MID(OFFSET(O1167,0,-COLUMNS($E:$J)-OFFSET(O1167,4-ROW(),0)),J1167+1,2)</f>
        <v/>
      </c>
      <c r="P1167" s="20">
        <f ca="1">IF(ISBLANK($D1167),"",(($K1167*2^8+$L1167)*2^8+$M1167)*2^8+$N1167)</f>
        <v>2084749312</v>
      </c>
      <c r="Q1167" s="20">
        <f ca="1">IF(O1167="",P1167,$P1167-MOD($P1167,2^(32-$O1167)))</f>
        <v>2084749312</v>
      </c>
      <c r="R1167" s="7">
        <f ca="1">FIND(R$4,OFFSET(R1167,0,3-COLUMNS($F:R)-OFFSET(R1167,4-ROW(),4)))</f>
        <v>4</v>
      </c>
      <c r="S1167" s="7">
        <f ca="1">FIND(S$4,OFFSET(S1167,0,3-COLUMNS($F:R)-OFFSET(S1167,4-ROW(),4)),OFFSET(S1167,0,-1)+1)</f>
        <v>7</v>
      </c>
      <c r="T1167" s="7">
        <f ca="1">FIND(T$4,OFFSET(T1167,0,3-COLUMNS($F:R)-OFFSET(T1167,4-ROW(),4)),OFFSET(T1167,0,-1)+1)</f>
        <v>11</v>
      </c>
      <c r="U1167" s="8" t="str">
        <f ca="1">LEFT(OFFSET(U1167,0,-COLUMNS($G:$T)-OFFSET(U1167,4-ROW(),0)),R1167-1)</f>
        <v>124</v>
      </c>
      <c r="V1167" s="9" t="str">
        <f ca="1">MID(OFFSET(V1167,0,-COLUMNS($G:$T)-OFFSET(V1167,4-ROW(),0)),R1167+1,S1167-R1167-1)</f>
        <v>66</v>
      </c>
      <c r="W1167" s="9" t="str">
        <f ca="1">MID(OFFSET(W1167,0,-COLUMNS($G:$T)-OFFSET(W1167,4-ROW(),0)),S1167+1,T1167-S1167-1)</f>
        <v>207</v>
      </c>
      <c r="X1167" s="9" t="str">
        <f ca="1">MID(OFFSET(X1167,0,-COLUMNS($G:$T)-OFFSET(X1167,4-ROW(),0)),T1167+1,3)</f>
        <v>255</v>
      </c>
      <c r="Y1167" s="21">
        <f ca="1">IF(ISBLANK($F1167),"",IF(O1167="",(($U1167*2^8+$V1167)*2^8+$W1167)*2^8+$X1167,$Q1167+2^(32-$O1167)-1))</f>
        <v>2084753407</v>
      </c>
      <c r="Z1167" s="88" t="str">
        <f t="shared" si="18"/>
        <v>JP</v>
      </c>
    </row>
    <row r="1168" spans="2:26" x14ac:dyDescent="0.15">
      <c r="B1168" s="87">
        <v>1164</v>
      </c>
      <c r="C1168" s="92" t="s">
        <v>4474</v>
      </c>
      <c r="D1168" s="53" t="s">
        <v>2402</v>
      </c>
      <c r="E1168" s="25" t="s">
        <v>8</v>
      </c>
      <c r="F1168" s="25" t="s">
        <v>2403</v>
      </c>
      <c r="G1168" s="7">
        <f ca="1">FIND(G$4,OFFSET(G1168,0,3-COLUMNS(D:G)-OFFSET(G1168,4-ROW(),COLUMNS($G:$K))))</f>
        <v>4</v>
      </c>
      <c r="H1168" s="7">
        <f ca="1">FIND(H$4,OFFSET(H1168,0,3-COLUMNS(D:G)-OFFSET(H1168,4-ROW(),COLUMNS($G:$K))),OFFSET(H1168,0,-1)+1)</f>
        <v>7</v>
      </c>
      <c r="I1168" s="7">
        <f ca="1">FIND(I$4,OFFSET(I1168,0,3-COLUMNS(D:G)-OFFSET(I1168,4-ROW(),COLUMNS($G:$K))),OFFSET(I1168,0,-1)+1)</f>
        <v>11</v>
      </c>
      <c r="J1168" s="75">
        <f ca="1">IFERROR(FIND(J$4,OFFSET(J1168,0,-2-OFFSET(J1168,4-ROW(),4))),LEN(OFFSET(J1168,0,-2-OFFSET(J1168,4-ROW(),4)))+1)</f>
        <v>13</v>
      </c>
      <c r="K1168" s="8" t="str">
        <f ca="1">LEFT(OFFSET(K1168,0,-COLUMNS($E:$J)-OFFSET(K1168,4-ROW(),0)),G1168-1)</f>
        <v>124</v>
      </c>
      <c r="L1168" s="9" t="str">
        <f ca="1">MID(OFFSET(L1168,0,-COLUMNS($E:$J)-OFFSET(L1168,4-ROW(),0)),G1168+1,H1168-G1168-1)</f>
        <v>66</v>
      </c>
      <c r="M1168" s="9" t="str">
        <f ca="1">MID(OFFSET(M1168,0,-COLUMNS($E:$J)-OFFSET(M1168,4-ROW(),0)),H1168+1,I1168-H1168-1)</f>
        <v>224</v>
      </c>
      <c r="N1168" s="9" t="str">
        <f ca="1">MID(OFFSET(N1168,0,-COLUMNS($E:$J)-OFFSET(N1168,4-ROW(),0)),I1168+1,J1168-I1168-1)</f>
        <v>0</v>
      </c>
      <c r="O1168" s="79" t="str">
        <f ca="1">MID(OFFSET(O1168,0,-COLUMNS($E:$J)-OFFSET(O1168,4-ROW(),0)),J1168+1,2)</f>
        <v/>
      </c>
      <c r="P1168" s="20">
        <f ca="1">IF(ISBLANK($D1168),"",(($K1168*2^8+$L1168)*2^8+$M1168)*2^8+$N1168)</f>
        <v>2084757504</v>
      </c>
      <c r="Q1168" s="20">
        <f ca="1">IF(O1168="",P1168,$P1168-MOD($P1168,2^(32-$O1168)))</f>
        <v>2084757504</v>
      </c>
      <c r="R1168" s="7">
        <f ca="1">FIND(R$4,OFFSET(R1168,0,3-COLUMNS($F:R)-OFFSET(R1168,4-ROW(),4)))</f>
        <v>4</v>
      </c>
      <c r="S1168" s="7">
        <f ca="1">FIND(S$4,OFFSET(S1168,0,3-COLUMNS($F:R)-OFFSET(S1168,4-ROW(),4)),OFFSET(S1168,0,-1)+1)</f>
        <v>7</v>
      </c>
      <c r="T1168" s="7">
        <f ca="1">FIND(T$4,OFFSET(T1168,0,3-COLUMNS($F:R)-OFFSET(T1168,4-ROW(),4)),OFFSET(T1168,0,-1)+1)</f>
        <v>11</v>
      </c>
      <c r="U1168" s="8" t="str">
        <f ca="1">LEFT(OFFSET(U1168,0,-COLUMNS($G:$T)-OFFSET(U1168,4-ROW(),0)),R1168-1)</f>
        <v>124</v>
      </c>
      <c r="V1168" s="9" t="str">
        <f ca="1">MID(OFFSET(V1168,0,-COLUMNS($G:$T)-OFFSET(V1168,4-ROW(),0)),R1168+1,S1168-R1168-1)</f>
        <v>66</v>
      </c>
      <c r="W1168" s="9" t="str">
        <f ca="1">MID(OFFSET(W1168,0,-COLUMNS($G:$T)-OFFSET(W1168,4-ROW(),0)),S1168+1,T1168-S1168-1)</f>
        <v>255</v>
      </c>
      <c r="X1168" s="9" t="str">
        <f ca="1">MID(OFFSET(X1168,0,-COLUMNS($G:$T)-OFFSET(X1168,4-ROW(),0)),T1168+1,3)</f>
        <v>255</v>
      </c>
      <c r="Y1168" s="21">
        <f ca="1">IF(ISBLANK($F1168),"",IF(O1168="",(($U1168*2^8+$V1168)*2^8+$W1168)*2^8+$X1168,$Q1168+2^(32-$O1168)-1))</f>
        <v>2084765695</v>
      </c>
      <c r="Z1168" s="88" t="str">
        <f t="shared" si="18"/>
        <v>JP</v>
      </c>
    </row>
    <row r="1169" spans="2:26" x14ac:dyDescent="0.15">
      <c r="B1169" s="87">
        <v>1165</v>
      </c>
      <c r="C1169" s="92" t="s">
        <v>4474</v>
      </c>
      <c r="D1169" s="53" t="s">
        <v>2404</v>
      </c>
      <c r="E1169" s="25" t="s">
        <v>8</v>
      </c>
      <c r="F1169" s="25" t="s">
        <v>2405</v>
      </c>
      <c r="G1169" s="7">
        <f ca="1">FIND(G$4,OFFSET(G1169,0,3-COLUMNS(D:G)-OFFSET(G1169,4-ROW(),COLUMNS($G:$K))))</f>
        <v>4</v>
      </c>
      <c r="H1169" s="7">
        <f ca="1">FIND(H$4,OFFSET(H1169,0,3-COLUMNS(D:G)-OFFSET(H1169,4-ROW(),COLUMNS($G:$K))),OFFSET(H1169,0,-1)+1)</f>
        <v>7</v>
      </c>
      <c r="I1169" s="7">
        <f ca="1">FIND(I$4,OFFSET(I1169,0,3-COLUMNS(D:G)-OFFSET(I1169,4-ROW(),COLUMNS($G:$K))),OFFSET(I1169,0,-1)+1)</f>
        <v>9</v>
      </c>
      <c r="J1169" s="75">
        <f ca="1">IFERROR(FIND(J$4,OFFSET(J1169,0,-2-OFFSET(J1169,4-ROW(),4))),LEN(OFFSET(J1169,0,-2-OFFSET(J1169,4-ROW(),4)))+1)</f>
        <v>11</v>
      </c>
      <c r="K1169" s="8" t="str">
        <f ca="1">LEFT(OFFSET(K1169,0,-COLUMNS($E:$J)-OFFSET(K1169,4-ROW(),0)),G1169-1)</f>
        <v>124</v>
      </c>
      <c r="L1169" s="9" t="str">
        <f ca="1">MID(OFFSET(L1169,0,-COLUMNS($E:$J)-OFFSET(L1169,4-ROW(),0)),G1169+1,H1169-G1169-1)</f>
        <v>84</v>
      </c>
      <c r="M1169" s="9" t="str">
        <f ca="1">MID(OFFSET(M1169,0,-COLUMNS($E:$J)-OFFSET(M1169,4-ROW(),0)),H1169+1,I1169-H1169-1)</f>
        <v>0</v>
      </c>
      <c r="N1169" s="9" t="str">
        <f ca="1">MID(OFFSET(N1169,0,-COLUMNS($E:$J)-OFFSET(N1169,4-ROW(),0)),I1169+1,J1169-I1169-1)</f>
        <v>0</v>
      </c>
      <c r="O1169" s="79" t="str">
        <f ca="1">MID(OFFSET(O1169,0,-COLUMNS($E:$J)-OFFSET(O1169,4-ROW(),0)),J1169+1,2)</f>
        <v/>
      </c>
      <c r="P1169" s="20">
        <f ca="1">IF(ISBLANK($D1169),"",(($K1169*2^8+$L1169)*2^8+$M1169)*2^8+$N1169)</f>
        <v>2085879808</v>
      </c>
      <c r="Q1169" s="20">
        <f ca="1">IF(O1169="",P1169,$P1169-MOD($P1169,2^(32-$O1169)))</f>
        <v>2085879808</v>
      </c>
      <c r="R1169" s="7">
        <f ca="1">FIND(R$4,OFFSET(R1169,0,3-COLUMNS($F:R)-OFFSET(R1169,4-ROW(),4)))</f>
        <v>4</v>
      </c>
      <c r="S1169" s="7">
        <f ca="1">FIND(S$4,OFFSET(S1169,0,3-COLUMNS($F:R)-OFFSET(S1169,4-ROW(),4)),OFFSET(S1169,0,-1)+1)</f>
        <v>7</v>
      </c>
      <c r="T1169" s="7">
        <f ca="1">FIND(T$4,OFFSET(T1169,0,3-COLUMNS($F:R)-OFFSET(T1169,4-ROW(),4)),OFFSET(T1169,0,-1)+1)</f>
        <v>11</v>
      </c>
      <c r="U1169" s="8" t="str">
        <f ca="1">LEFT(OFFSET(U1169,0,-COLUMNS($G:$T)-OFFSET(U1169,4-ROW(),0)),R1169-1)</f>
        <v>124</v>
      </c>
      <c r="V1169" s="9" t="str">
        <f ca="1">MID(OFFSET(V1169,0,-COLUMNS($G:$T)-OFFSET(V1169,4-ROW(),0)),R1169+1,S1169-R1169-1)</f>
        <v>87</v>
      </c>
      <c r="W1169" s="9" t="str">
        <f ca="1">MID(OFFSET(W1169,0,-COLUMNS($G:$T)-OFFSET(W1169,4-ROW(),0)),S1169+1,T1169-S1169-1)</f>
        <v>255</v>
      </c>
      <c r="X1169" s="9" t="str">
        <f ca="1">MID(OFFSET(X1169,0,-COLUMNS($G:$T)-OFFSET(X1169,4-ROW(),0)),T1169+1,3)</f>
        <v>255</v>
      </c>
      <c r="Y1169" s="21">
        <f ca="1">IF(ISBLANK($F1169),"",IF(O1169="",(($U1169*2^8+$V1169)*2^8+$W1169)*2^8+$X1169,$Q1169+2^(32-$O1169)-1))</f>
        <v>2086141951</v>
      </c>
      <c r="Z1169" s="88" t="str">
        <f t="shared" si="18"/>
        <v>JP</v>
      </c>
    </row>
    <row r="1170" spans="2:26" x14ac:dyDescent="0.15">
      <c r="B1170" s="87">
        <v>1166</v>
      </c>
      <c r="C1170" s="92" t="s">
        <v>4474</v>
      </c>
      <c r="D1170" s="53" t="s">
        <v>2406</v>
      </c>
      <c r="E1170" s="25" t="s">
        <v>8</v>
      </c>
      <c r="F1170" s="25" t="s">
        <v>2407</v>
      </c>
      <c r="G1170" s="7">
        <f ca="1">FIND(G$4,OFFSET(G1170,0,3-COLUMNS(D:G)-OFFSET(G1170,4-ROW(),COLUMNS($G:$K))))</f>
        <v>4</v>
      </c>
      <c r="H1170" s="7">
        <f ca="1">FIND(H$4,OFFSET(H1170,0,3-COLUMNS(D:G)-OFFSET(H1170,4-ROW(),COLUMNS($G:$K))),OFFSET(H1170,0,-1)+1)</f>
        <v>7</v>
      </c>
      <c r="I1170" s="7">
        <f ca="1">FIND(I$4,OFFSET(I1170,0,3-COLUMNS(D:G)-OFFSET(I1170,4-ROW(),COLUMNS($G:$K))),OFFSET(I1170,0,-1)+1)</f>
        <v>9</v>
      </c>
      <c r="J1170" s="75">
        <f ca="1">IFERROR(FIND(J$4,OFFSET(J1170,0,-2-OFFSET(J1170,4-ROW(),4))),LEN(OFFSET(J1170,0,-2-OFFSET(J1170,4-ROW(),4)))+1)</f>
        <v>11</v>
      </c>
      <c r="K1170" s="8" t="str">
        <f ca="1">LEFT(OFFSET(K1170,0,-COLUMNS($E:$J)-OFFSET(K1170,4-ROW(),0)),G1170-1)</f>
        <v>124</v>
      </c>
      <c r="L1170" s="9" t="str">
        <f ca="1">MID(OFFSET(L1170,0,-COLUMNS($E:$J)-OFFSET(L1170,4-ROW(),0)),G1170+1,H1170-G1170-1)</f>
        <v>96</v>
      </c>
      <c r="M1170" s="9" t="str">
        <f ca="1">MID(OFFSET(M1170,0,-COLUMNS($E:$J)-OFFSET(M1170,4-ROW(),0)),H1170+1,I1170-H1170-1)</f>
        <v>0</v>
      </c>
      <c r="N1170" s="9" t="str">
        <f ca="1">MID(OFFSET(N1170,0,-COLUMNS($E:$J)-OFFSET(N1170,4-ROW(),0)),I1170+1,J1170-I1170-1)</f>
        <v>0</v>
      </c>
      <c r="O1170" s="79" t="str">
        <f ca="1">MID(OFFSET(O1170,0,-COLUMNS($E:$J)-OFFSET(O1170,4-ROW(),0)),J1170+1,2)</f>
        <v/>
      </c>
      <c r="P1170" s="20">
        <f ca="1">IF(ISBLANK($D1170),"",(($K1170*2^8+$L1170)*2^8+$M1170)*2^8+$N1170)</f>
        <v>2086666240</v>
      </c>
      <c r="Q1170" s="20">
        <f ca="1">IF(O1170="",P1170,$P1170-MOD($P1170,2^(32-$O1170)))</f>
        <v>2086666240</v>
      </c>
      <c r="R1170" s="7">
        <f ca="1">FIND(R$4,OFFSET(R1170,0,3-COLUMNS($F:R)-OFFSET(R1170,4-ROW(),4)))</f>
        <v>4</v>
      </c>
      <c r="S1170" s="7">
        <f ca="1">FIND(S$4,OFFSET(S1170,0,3-COLUMNS($F:R)-OFFSET(S1170,4-ROW(),4)),OFFSET(S1170,0,-1)+1)</f>
        <v>8</v>
      </c>
      <c r="T1170" s="7">
        <f ca="1">FIND(T$4,OFFSET(T1170,0,3-COLUMNS($F:R)-OFFSET(T1170,4-ROW(),4)),OFFSET(T1170,0,-1)+1)</f>
        <v>12</v>
      </c>
      <c r="U1170" s="8" t="str">
        <f ca="1">LEFT(OFFSET(U1170,0,-COLUMNS($G:$T)-OFFSET(U1170,4-ROW(),0)),R1170-1)</f>
        <v>124</v>
      </c>
      <c r="V1170" s="9" t="str">
        <f ca="1">MID(OFFSET(V1170,0,-COLUMNS($G:$T)-OFFSET(V1170,4-ROW(),0)),R1170+1,S1170-R1170-1)</f>
        <v>103</v>
      </c>
      <c r="W1170" s="9" t="str">
        <f ca="1">MID(OFFSET(W1170,0,-COLUMNS($G:$T)-OFFSET(W1170,4-ROW(),0)),S1170+1,T1170-S1170-1)</f>
        <v>255</v>
      </c>
      <c r="X1170" s="9" t="str">
        <f ca="1">MID(OFFSET(X1170,0,-COLUMNS($G:$T)-OFFSET(X1170,4-ROW(),0)),T1170+1,3)</f>
        <v>255</v>
      </c>
      <c r="Y1170" s="21">
        <f ca="1">IF(ISBLANK($F1170),"",IF(O1170="",(($U1170*2^8+$V1170)*2^8+$W1170)*2^8+$X1170,$Q1170+2^(32-$O1170)-1))</f>
        <v>2087190527</v>
      </c>
      <c r="Z1170" s="88" t="str">
        <f t="shared" si="18"/>
        <v>JP</v>
      </c>
    </row>
    <row r="1171" spans="2:26" x14ac:dyDescent="0.15">
      <c r="B1171" s="87">
        <v>1167</v>
      </c>
      <c r="C1171" s="92" t="s">
        <v>4474</v>
      </c>
      <c r="D1171" s="53" t="s">
        <v>2408</v>
      </c>
      <c r="E1171" s="25" t="s">
        <v>8</v>
      </c>
      <c r="F1171" s="25" t="s">
        <v>2409</v>
      </c>
      <c r="G1171" s="7">
        <f ca="1">FIND(G$4,OFFSET(G1171,0,3-COLUMNS(D:G)-OFFSET(G1171,4-ROW(),COLUMNS($G:$K))))</f>
        <v>4</v>
      </c>
      <c r="H1171" s="7">
        <f ca="1">FIND(H$4,OFFSET(H1171,0,3-COLUMNS(D:G)-OFFSET(H1171,4-ROW(),COLUMNS($G:$K))),OFFSET(H1171,0,-1)+1)</f>
        <v>8</v>
      </c>
      <c r="I1171" s="7">
        <f ca="1">FIND(I$4,OFFSET(I1171,0,3-COLUMNS(D:G)-OFFSET(I1171,4-ROW(),COLUMNS($G:$K))),OFFSET(I1171,0,-1)+1)</f>
        <v>11</v>
      </c>
      <c r="J1171" s="75">
        <f ca="1">IFERROR(FIND(J$4,OFFSET(J1171,0,-2-OFFSET(J1171,4-ROW(),4))),LEN(OFFSET(J1171,0,-2-OFFSET(J1171,4-ROW(),4)))+1)</f>
        <v>13</v>
      </c>
      <c r="K1171" s="8" t="str">
        <f ca="1">LEFT(OFFSET(K1171,0,-COLUMNS($E:$J)-OFFSET(K1171,4-ROW(),0)),G1171-1)</f>
        <v>124</v>
      </c>
      <c r="L1171" s="9" t="str">
        <f ca="1">MID(OFFSET(L1171,0,-COLUMNS($E:$J)-OFFSET(L1171,4-ROW(),0)),G1171+1,H1171-G1171-1)</f>
        <v>108</v>
      </c>
      <c r="M1171" s="9" t="str">
        <f ca="1">MID(OFFSET(M1171,0,-COLUMNS($E:$J)-OFFSET(M1171,4-ROW(),0)),H1171+1,I1171-H1171-1)</f>
        <v>56</v>
      </c>
      <c r="N1171" s="9" t="str">
        <f ca="1">MID(OFFSET(N1171,0,-COLUMNS($E:$J)-OFFSET(N1171,4-ROW(),0)),I1171+1,J1171-I1171-1)</f>
        <v>0</v>
      </c>
      <c r="O1171" s="79" t="str">
        <f ca="1">MID(OFFSET(O1171,0,-COLUMNS($E:$J)-OFFSET(O1171,4-ROW(),0)),J1171+1,2)</f>
        <v/>
      </c>
      <c r="P1171" s="20">
        <f ca="1">IF(ISBLANK($D1171),"",(($K1171*2^8+$L1171)*2^8+$M1171)*2^8+$N1171)</f>
        <v>2087467008</v>
      </c>
      <c r="Q1171" s="20">
        <f ca="1">IF(O1171="",P1171,$P1171-MOD($P1171,2^(32-$O1171)))</f>
        <v>2087467008</v>
      </c>
      <c r="R1171" s="7">
        <f ca="1">FIND(R$4,OFFSET(R1171,0,3-COLUMNS($F:R)-OFFSET(R1171,4-ROW(),4)))</f>
        <v>4</v>
      </c>
      <c r="S1171" s="7">
        <f ca="1">FIND(S$4,OFFSET(S1171,0,3-COLUMNS($F:R)-OFFSET(S1171,4-ROW(),4)),OFFSET(S1171,0,-1)+1)</f>
        <v>8</v>
      </c>
      <c r="T1171" s="7">
        <f ca="1">FIND(T$4,OFFSET(T1171,0,3-COLUMNS($F:R)-OFFSET(T1171,4-ROW(),4)),OFFSET(T1171,0,-1)+1)</f>
        <v>11</v>
      </c>
      <c r="U1171" s="8" t="str">
        <f ca="1">LEFT(OFFSET(U1171,0,-COLUMNS($G:$T)-OFFSET(U1171,4-ROW(),0)),R1171-1)</f>
        <v>124</v>
      </c>
      <c r="V1171" s="9" t="str">
        <f ca="1">MID(OFFSET(V1171,0,-COLUMNS($G:$T)-OFFSET(V1171,4-ROW(),0)),R1171+1,S1171-R1171-1)</f>
        <v>108</v>
      </c>
      <c r="W1171" s="9" t="str">
        <f ca="1">MID(OFFSET(W1171,0,-COLUMNS($G:$T)-OFFSET(W1171,4-ROW(),0)),S1171+1,T1171-S1171-1)</f>
        <v>63</v>
      </c>
      <c r="X1171" s="9" t="str">
        <f ca="1">MID(OFFSET(X1171,0,-COLUMNS($G:$T)-OFFSET(X1171,4-ROW(),0)),T1171+1,3)</f>
        <v>255</v>
      </c>
      <c r="Y1171" s="21">
        <f ca="1">IF(ISBLANK($F1171),"",IF(O1171="",(($U1171*2^8+$V1171)*2^8+$W1171)*2^8+$X1171,$Q1171+2^(32-$O1171)-1))</f>
        <v>2087469055</v>
      </c>
      <c r="Z1171" s="88" t="str">
        <f t="shared" si="18"/>
        <v>JP</v>
      </c>
    </row>
    <row r="1172" spans="2:26" x14ac:dyDescent="0.15">
      <c r="B1172" s="87">
        <v>1168</v>
      </c>
      <c r="C1172" s="92" t="s">
        <v>4474</v>
      </c>
      <c r="D1172" s="53" t="s">
        <v>2410</v>
      </c>
      <c r="E1172" s="25" t="s">
        <v>8</v>
      </c>
      <c r="F1172" s="25" t="s">
        <v>2411</v>
      </c>
      <c r="G1172" s="7">
        <f ca="1">FIND(G$4,OFFSET(G1172,0,3-COLUMNS(D:G)-OFFSET(G1172,4-ROW(),COLUMNS($G:$K))))</f>
        <v>4</v>
      </c>
      <c r="H1172" s="7">
        <f ca="1">FIND(H$4,OFFSET(H1172,0,3-COLUMNS(D:G)-OFFSET(H1172,4-ROW(),COLUMNS($G:$K))),OFFSET(H1172,0,-1)+1)</f>
        <v>8</v>
      </c>
      <c r="I1172" s="7">
        <f ca="1">FIND(I$4,OFFSET(I1172,0,3-COLUMNS(D:G)-OFFSET(I1172,4-ROW(),COLUMNS($G:$K))),OFFSET(I1172,0,-1)+1)</f>
        <v>12</v>
      </c>
      <c r="J1172" s="75">
        <f ca="1">IFERROR(FIND(J$4,OFFSET(J1172,0,-2-OFFSET(J1172,4-ROW(),4))),LEN(OFFSET(J1172,0,-2-OFFSET(J1172,4-ROW(),4)))+1)</f>
        <v>14</v>
      </c>
      <c r="K1172" s="8" t="str">
        <f ca="1">LEFT(OFFSET(K1172,0,-COLUMNS($E:$J)-OFFSET(K1172,4-ROW(),0)),G1172-1)</f>
        <v>124</v>
      </c>
      <c r="L1172" s="9" t="str">
        <f ca="1">MID(OFFSET(L1172,0,-COLUMNS($E:$J)-OFFSET(L1172,4-ROW(),0)),G1172+1,H1172-G1172-1)</f>
        <v>108</v>
      </c>
      <c r="M1172" s="9" t="str">
        <f ca="1">MID(OFFSET(M1172,0,-COLUMNS($E:$J)-OFFSET(M1172,4-ROW(),0)),H1172+1,I1172-H1172-1)</f>
        <v>192</v>
      </c>
      <c r="N1172" s="9" t="str">
        <f ca="1">MID(OFFSET(N1172,0,-COLUMNS($E:$J)-OFFSET(N1172,4-ROW(),0)),I1172+1,J1172-I1172-1)</f>
        <v>0</v>
      </c>
      <c r="O1172" s="79" t="str">
        <f ca="1">MID(OFFSET(O1172,0,-COLUMNS($E:$J)-OFFSET(O1172,4-ROW(),0)),J1172+1,2)</f>
        <v/>
      </c>
      <c r="P1172" s="20">
        <f ca="1">IF(ISBLANK($D1172),"",(($K1172*2^8+$L1172)*2^8+$M1172)*2^8+$N1172)</f>
        <v>2087501824</v>
      </c>
      <c r="Q1172" s="20">
        <f ca="1">IF(O1172="",P1172,$P1172-MOD($P1172,2^(32-$O1172)))</f>
        <v>2087501824</v>
      </c>
      <c r="R1172" s="7">
        <f ca="1">FIND(R$4,OFFSET(R1172,0,3-COLUMNS($F:R)-OFFSET(R1172,4-ROW(),4)))</f>
        <v>4</v>
      </c>
      <c r="S1172" s="7">
        <f ca="1">FIND(S$4,OFFSET(S1172,0,3-COLUMNS($F:R)-OFFSET(S1172,4-ROW(),4)),OFFSET(S1172,0,-1)+1)</f>
        <v>8</v>
      </c>
      <c r="T1172" s="7">
        <f ca="1">FIND(T$4,OFFSET(T1172,0,3-COLUMNS($F:R)-OFFSET(T1172,4-ROW(),4)),OFFSET(T1172,0,-1)+1)</f>
        <v>12</v>
      </c>
      <c r="U1172" s="8" t="str">
        <f ca="1">LEFT(OFFSET(U1172,0,-COLUMNS($G:$T)-OFFSET(U1172,4-ROW(),0)),R1172-1)</f>
        <v>124</v>
      </c>
      <c r="V1172" s="9" t="str">
        <f ca="1">MID(OFFSET(V1172,0,-COLUMNS($G:$T)-OFFSET(V1172,4-ROW(),0)),R1172+1,S1172-R1172-1)</f>
        <v>108</v>
      </c>
      <c r="W1172" s="9" t="str">
        <f ca="1">MID(OFFSET(W1172,0,-COLUMNS($G:$T)-OFFSET(W1172,4-ROW(),0)),S1172+1,T1172-S1172-1)</f>
        <v>255</v>
      </c>
      <c r="X1172" s="9" t="str">
        <f ca="1">MID(OFFSET(X1172,0,-COLUMNS($G:$T)-OFFSET(X1172,4-ROW(),0)),T1172+1,3)</f>
        <v>255</v>
      </c>
      <c r="Y1172" s="21">
        <f ca="1">IF(ISBLANK($F1172),"",IF(O1172="",(($U1172*2^8+$V1172)*2^8+$W1172)*2^8+$X1172,$Q1172+2^(32-$O1172)-1))</f>
        <v>2087518207</v>
      </c>
      <c r="Z1172" s="88" t="str">
        <f t="shared" si="18"/>
        <v>JP</v>
      </c>
    </row>
    <row r="1173" spans="2:26" x14ac:dyDescent="0.15">
      <c r="B1173" s="87">
        <v>1169</v>
      </c>
      <c r="C1173" s="92" t="s">
        <v>4474</v>
      </c>
      <c r="D1173" s="53" t="s">
        <v>2412</v>
      </c>
      <c r="E1173" s="25" t="s">
        <v>8</v>
      </c>
      <c r="F1173" s="25" t="s">
        <v>2413</v>
      </c>
      <c r="G1173" s="7">
        <f ca="1">FIND(G$4,OFFSET(G1173,0,3-COLUMNS(D:G)-OFFSET(G1173,4-ROW(),COLUMNS($G:$K))))</f>
        <v>4</v>
      </c>
      <c r="H1173" s="7">
        <f ca="1">FIND(H$4,OFFSET(H1173,0,3-COLUMNS(D:G)-OFFSET(H1173,4-ROW(),COLUMNS($G:$K))),OFFSET(H1173,0,-1)+1)</f>
        <v>8</v>
      </c>
      <c r="I1173" s="7">
        <f ca="1">FIND(I$4,OFFSET(I1173,0,3-COLUMNS(D:G)-OFFSET(I1173,4-ROW(),COLUMNS($G:$K))),OFFSET(I1173,0,-1)+1)</f>
        <v>12</v>
      </c>
      <c r="J1173" s="75">
        <f ca="1">IFERROR(FIND(J$4,OFFSET(J1173,0,-2-OFFSET(J1173,4-ROW(),4))),LEN(OFFSET(J1173,0,-2-OFFSET(J1173,4-ROW(),4)))+1)</f>
        <v>14</v>
      </c>
      <c r="K1173" s="8" t="str">
        <f ca="1">LEFT(OFFSET(K1173,0,-COLUMNS($E:$J)-OFFSET(K1173,4-ROW(),0)),G1173-1)</f>
        <v>124</v>
      </c>
      <c r="L1173" s="9" t="str">
        <f ca="1">MID(OFFSET(L1173,0,-COLUMNS($E:$J)-OFFSET(L1173,4-ROW(),0)),G1173+1,H1173-G1173-1)</f>
        <v>109</v>
      </c>
      <c r="M1173" s="9" t="str">
        <f ca="1">MID(OFFSET(M1173,0,-COLUMNS($E:$J)-OFFSET(M1173,4-ROW(),0)),H1173+1,I1173-H1173-1)</f>
        <v>108</v>
      </c>
      <c r="N1173" s="9" t="str">
        <f ca="1">MID(OFFSET(N1173,0,-COLUMNS($E:$J)-OFFSET(N1173,4-ROW(),0)),I1173+1,J1173-I1173-1)</f>
        <v>0</v>
      </c>
      <c r="O1173" s="79" t="str">
        <f ca="1">MID(OFFSET(O1173,0,-COLUMNS($E:$J)-OFFSET(O1173,4-ROW(),0)),J1173+1,2)</f>
        <v/>
      </c>
      <c r="P1173" s="20">
        <f ca="1">IF(ISBLANK($D1173),"",(($K1173*2^8+$L1173)*2^8+$M1173)*2^8+$N1173)</f>
        <v>2087545856</v>
      </c>
      <c r="Q1173" s="20">
        <f ca="1">IF(O1173="",P1173,$P1173-MOD($P1173,2^(32-$O1173)))</f>
        <v>2087545856</v>
      </c>
      <c r="R1173" s="7">
        <f ca="1">FIND(R$4,OFFSET(R1173,0,3-COLUMNS($F:R)-OFFSET(R1173,4-ROW(),4)))</f>
        <v>4</v>
      </c>
      <c r="S1173" s="7">
        <f ca="1">FIND(S$4,OFFSET(S1173,0,3-COLUMNS($F:R)-OFFSET(S1173,4-ROW(),4)),OFFSET(S1173,0,-1)+1)</f>
        <v>8</v>
      </c>
      <c r="T1173" s="7">
        <f ca="1">FIND(T$4,OFFSET(T1173,0,3-COLUMNS($F:R)-OFFSET(T1173,4-ROW(),4)),OFFSET(T1173,0,-1)+1)</f>
        <v>12</v>
      </c>
      <c r="U1173" s="8" t="str">
        <f ca="1">LEFT(OFFSET(U1173,0,-COLUMNS($G:$T)-OFFSET(U1173,4-ROW(),0)),R1173-1)</f>
        <v>124</v>
      </c>
      <c r="V1173" s="9" t="str">
        <f ca="1">MID(OFFSET(V1173,0,-COLUMNS($G:$T)-OFFSET(V1173,4-ROW(),0)),R1173+1,S1173-R1173-1)</f>
        <v>109</v>
      </c>
      <c r="W1173" s="9" t="str">
        <f ca="1">MID(OFFSET(W1173,0,-COLUMNS($G:$T)-OFFSET(W1173,4-ROW(),0)),S1173+1,T1173-S1173-1)</f>
        <v>111</v>
      </c>
      <c r="X1173" s="9" t="str">
        <f ca="1">MID(OFFSET(X1173,0,-COLUMNS($G:$T)-OFFSET(X1173,4-ROW(),0)),T1173+1,3)</f>
        <v>255</v>
      </c>
      <c r="Y1173" s="21">
        <f ca="1">IF(ISBLANK($F1173),"",IF(O1173="",(($U1173*2^8+$V1173)*2^8+$W1173)*2^8+$X1173,$Q1173+2^(32-$O1173)-1))</f>
        <v>2087546879</v>
      </c>
      <c r="Z1173" s="88" t="str">
        <f t="shared" si="18"/>
        <v>JP</v>
      </c>
    </row>
    <row r="1174" spans="2:26" x14ac:dyDescent="0.15">
      <c r="B1174" s="87">
        <v>1170</v>
      </c>
      <c r="C1174" s="92" t="s">
        <v>4474</v>
      </c>
      <c r="D1174" s="53" t="s">
        <v>2414</v>
      </c>
      <c r="E1174" s="25" t="s">
        <v>8</v>
      </c>
      <c r="F1174" s="25" t="s">
        <v>2415</v>
      </c>
      <c r="G1174" s="7">
        <f ca="1">FIND(G$4,OFFSET(G1174,0,3-COLUMNS(D:G)-OFFSET(G1174,4-ROW(),COLUMNS($G:$K))))</f>
        <v>4</v>
      </c>
      <c r="H1174" s="7">
        <f ca="1">FIND(H$4,OFFSET(H1174,0,3-COLUMNS(D:G)-OFFSET(H1174,4-ROW(),COLUMNS($G:$K))),OFFSET(H1174,0,-1)+1)</f>
        <v>8</v>
      </c>
      <c r="I1174" s="7">
        <f ca="1">FIND(I$4,OFFSET(I1174,0,3-COLUMNS(D:G)-OFFSET(I1174,4-ROW(),COLUMNS($G:$K))),OFFSET(I1174,0,-1)+1)</f>
        <v>12</v>
      </c>
      <c r="J1174" s="75">
        <f ca="1">IFERROR(FIND(J$4,OFFSET(J1174,0,-2-OFFSET(J1174,4-ROW(),4))),LEN(OFFSET(J1174,0,-2-OFFSET(J1174,4-ROW(),4)))+1)</f>
        <v>14</v>
      </c>
      <c r="K1174" s="8" t="str">
        <f ca="1">LEFT(OFFSET(K1174,0,-COLUMNS($E:$J)-OFFSET(K1174,4-ROW(),0)),G1174-1)</f>
        <v>124</v>
      </c>
      <c r="L1174" s="9" t="str">
        <f ca="1">MID(OFFSET(L1174,0,-COLUMNS($E:$J)-OFFSET(L1174,4-ROW(),0)),G1174+1,H1174-G1174-1)</f>
        <v>109</v>
      </c>
      <c r="M1174" s="9" t="str">
        <f ca="1">MID(OFFSET(M1174,0,-COLUMNS($E:$J)-OFFSET(M1174,4-ROW(),0)),H1174+1,I1174-H1174-1)</f>
        <v>128</v>
      </c>
      <c r="N1174" s="9" t="str">
        <f ca="1">MID(OFFSET(N1174,0,-COLUMNS($E:$J)-OFFSET(N1174,4-ROW(),0)),I1174+1,J1174-I1174-1)</f>
        <v>0</v>
      </c>
      <c r="O1174" s="79" t="str">
        <f ca="1">MID(OFFSET(O1174,0,-COLUMNS($E:$J)-OFFSET(O1174,4-ROW(),0)),J1174+1,2)</f>
        <v/>
      </c>
      <c r="P1174" s="20">
        <f ca="1">IF(ISBLANK($D1174),"",(($K1174*2^8+$L1174)*2^8+$M1174)*2^8+$N1174)</f>
        <v>2087550976</v>
      </c>
      <c r="Q1174" s="20">
        <f ca="1">IF(O1174="",P1174,$P1174-MOD($P1174,2^(32-$O1174)))</f>
        <v>2087550976</v>
      </c>
      <c r="R1174" s="7">
        <f ca="1">FIND(R$4,OFFSET(R1174,0,3-COLUMNS($F:R)-OFFSET(R1174,4-ROW(),4)))</f>
        <v>4</v>
      </c>
      <c r="S1174" s="7">
        <f ca="1">FIND(S$4,OFFSET(S1174,0,3-COLUMNS($F:R)-OFFSET(S1174,4-ROW(),4)),OFFSET(S1174,0,-1)+1)</f>
        <v>8</v>
      </c>
      <c r="T1174" s="7">
        <f ca="1">FIND(T$4,OFFSET(T1174,0,3-COLUMNS($F:R)-OFFSET(T1174,4-ROW(),4)),OFFSET(T1174,0,-1)+1)</f>
        <v>12</v>
      </c>
      <c r="U1174" s="8" t="str">
        <f ca="1">LEFT(OFFSET(U1174,0,-COLUMNS($G:$T)-OFFSET(U1174,4-ROW(),0)),R1174-1)</f>
        <v>124</v>
      </c>
      <c r="V1174" s="9" t="str">
        <f ca="1">MID(OFFSET(V1174,0,-COLUMNS($G:$T)-OFFSET(V1174,4-ROW(),0)),R1174+1,S1174-R1174-1)</f>
        <v>109</v>
      </c>
      <c r="W1174" s="9" t="str">
        <f ca="1">MID(OFFSET(W1174,0,-COLUMNS($G:$T)-OFFSET(W1174,4-ROW(),0)),S1174+1,T1174-S1174-1)</f>
        <v>255</v>
      </c>
      <c r="X1174" s="9" t="str">
        <f ca="1">MID(OFFSET(X1174,0,-COLUMNS($G:$T)-OFFSET(X1174,4-ROW(),0)),T1174+1,3)</f>
        <v>255</v>
      </c>
      <c r="Y1174" s="21">
        <f ca="1">IF(ISBLANK($F1174),"",IF(O1174="",(($U1174*2^8+$V1174)*2^8+$W1174)*2^8+$X1174,$Q1174+2^(32-$O1174)-1))</f>
        <v>2087583743</v>
      </c>
      <c r="Z1174" s="88" t="str">
        <f t="shared" si="18"/>
        <v>JP</v>
      </c>
    </row>
    <row r="1175" spans="2:26" x14ac:dyDescent="0.15">
      <c r="B1175" s="87">
        <v>1171</v>
      </c>
      <c r="C1175" s="92" t="s">
        <v>4474</v>
      </c>
      <c r="D1175" s="53" t="s">
        <v>2416</v>
      </c>
      <c r="E1175" s="25" t="s">
        <v>8</v>
      </c>
      <c r="F1175" s="25" t="s">
        <v>2417</v>
      </c>
      <c r="G1175" s="7">
        <f ca="1">FIND(G$4,OFFSET(G1175,0,3-COLUMNS(D:G)-OFFSET(G1175,4-ROW(),COLUMNS($G:$K))))</f>
        <v>4</v>
      </c>
      <c r="H1175" s="7">
        <f ca="1">FIND(H$4,OFFSET(H1175,0,3-COLUMNS(D:G)-OFFSET(H1175,4-ROW(),COLUMNS($G:$K))),OFFSET(H1175,0,-1)+1)</f>
        <v>8</v>
      </c>
      <c r="I1175" s="7">
        <f ca="1">FIND(I$4,OFFSET(I1175,0,3-COLUMNS(D:G)-OFFSET(I1175,4-ROW(),COLUMNS($G:$K))),OFFSET(I1175,0,-1)+1)</f>
        <v>10</v>
      </c>
      <c r="J1175" s="75">
        <f ca="1">IFERROR(FIND(J$4,OFFSET(J1175,0,-2-OFFSET(J1175,4-ROW(),4))),LEN(OFFSET(J1175,0,-2-OFFSET(J1175,4-ROW(),4)))+1)</f>
        <v>12</v>
      </c>
      <c r="K1175" s="8" t="str">
        <f ca="1">LEFT(OFFSET(K1175,0,-COLUMNS($E:$J)-OFFSET(K1175,4-ROW(),0)),G1175-1)</f>
        <v>124</v>
      </c>
      <c r="L1175" s="9" t="str">
        <f ca="1">MID(OFFSET(L1175,0,-COLUMNS($E:$J)-OFFSET(L1175,4-ROW(),0)),G1175+1,H1175-G1175-1)</f>
        <v>110</v>
      </c>
      <c r="M1175" s="9" t="str">
        <f ca="1">MID(OFFSET(M1175,0,-COLUMNS($E:$J)-OFFSET(M1175,4-ROW(),0)),H1175+1,I1175-H1175-1)</f>
        <v>0</v>
      </c>
      <c r="N1175" s="9" t="str">
        <f ca="1">MID(OFFSET(N1175,0,-COLUMNS($E:$J)-OFFSET(N1175,4-ROW(),0)),I1175+1,J1175-I1175-1)</f>
        <v>0</v>
      </c>
      <c r="O1175" s="79" t="str">
        <f ca="1">MID(OFFSET(O1175,0,-COLUMNS($E:$J)-OFFSET(O1175,4-ROW(),0)),J1175+1,2)</f>
        <v/>
      </c>
      <c r="P1175" s="20">
        <f ca="1">IF(ISBLANK($D1175),"",(($K1175*2^8+$L1175)*2^8+$M1175)*2^8+$N1175)</f>
        <v>2087583744</v>
      </c>
      <c r="Q1175" s="20">
        <f ca="1">IF(O1175="",P1175,$P1175-MOD($P1175,2^(32-$O1175)))</f>
        <v>2087583744</v>
      </c>
      <c r="R1175" s="7">
        <f ca="1">FIND(R$4,OFFSET(R1175,0,3-COLUMNS($F:R)-OFFSET(R1175,4-ROW(),4)))</f>
        <v>4</v>
      </c>
      <c r="S1175" s="7">
        <f ca="1">FIND(S$4,OFFSET(S1175,0,3-COLUMNS($F:R)-OFFSET(S1175,4-ROW(),4)),OFFSET(S1175,0,-1)+1)</f>
        <v>8</v>
      </c>
      <c r="T1175" s="7">
        <f ca="1">FIND(T$4,OFFSET(T1175,0,3-COLUMNS($F:R)-OFFSET(T1175,4-ROW(),4)),OFFSET(T1175,0,-1)+1)</f>
        <v>12</v>
      </c>
      <c r="U1175" s="8" t="str">
        <f ca="1">LEFT(OFFSET(U1175,0,-COLUMNS($G:$T)-OFFSET(U1175,4-ROW(),0)),R1175-1)</f>
        <v>124</v>
      </c>
      <c r="V1175" s="9" t="str">
        <f ca="1">MID(OFFSET(V1175,0,-COLUMNS($G:$T)-OFFSET(V1175,4-ROW(),0)),R1175+1,S1175-R1175-1)</f>
        <v>110</v>
      </c>
      <c r="W1175" s="9" t="str">
        <f ca="1">MID(OFFSET(W1175,0,-COLUMNS($G:$T)-OFFSET(W1175,4-ROW(),0)),S1175+1,T1175-S1175-1)</f>
        <v>255</v>
      </c>
      <c r="X1175" s="9" t="str">
        <f ca="1">MID(OFFSET(X1175,0,-COLUMNS($G:$T)-OFFSET(X1175,4-ROW(),0)),T1175+1,3)</f>
        <v>255</v>
      </c>
      <c r="Y1175" s="21">
        <f ca="1">IF(ISBLANK($F1175),"",IF(O1175="",(($U1175*2^8+$V1175)*2^8+$W1175)*2^8+$X1175,$Q1175+2^(32-$O1175)-1))</f>
        <v>2087649279</v>
      </c>
      <c r="Z1175" s="88" t="str">
        <f t="shared" si="18"/>
        <v>JP</v>
      </c>
    </row>
    <row r="1176" spans="2:26" x14ac:dyDescent="0.15">
      <c r="B1176" s="87">
        <v>1172</v>
      </c>
      <c r="C1176" s="92" t="s">
        <v>4474</v>
      </c>
      <c r="D1176" s="53" t="s">
        <v>2418</v>
      </c>
      <c r="E1176" s="25" t="s">
        <v>8</v>
      </c>
      <c r="F1176" s="25" t="s">
        <v>2419</v>
      </c>
      <c r="G1176" s="7">
        <f ca="1">FIND(G$4,OFFSET(G1176,0,3-COLUMNS(D:G)-OFFSET(G1176,4-ROW(),COLUMNS($G:$K))))</f>
        <v>4</v>
      </c>
      <c r="H1176" s="7">
        <f ca="1">FIND(H$4,OFFSET(H1176,0,3-COLUMNS(D:G)-OFFSET(H1176,4-ROW(),COLUMNS($G:$K))),OFFSET(H1176,0,-1)+1)</f>
        <v>8</v>
      </c>
      <c r="I1176" s="7">
        <f ca="1">FIND(I$4,OFFSET(I1176,0,3-COLUMNS(D:G)-OFFSET(I1176,4-ROW(),COLUMNS($G:$K))),OFFSET(I1176,0,-1)+1)</f>
        <v>11</v>
      </c>
      <c r="J1176" s="75">
        <f ca="1">IFERROR(FIND(J$4,OFFSET(J1176,0,-2-OFFSET(J1176,4-ROW(),4))),LEN(OFFSET(J1176,0,-2-OFFSET(J1176,4-ROW(),4)))+1)</f>
        <v>13</v>
      </c>
      <c r="K1176" s="8" t="str">
        <f ca="1">LEFT(OFFSET(K1176,0,-COLUMNS($E:$J)-OFFSET(K1176,4-ROW(),0)),G1176-1)</f>
        <v>124</v>
      </c>
      <c r="L1176" s="9" t="str">
        <f ca="1">MID(OFFSET(L1176,0,-COLUMNS($E:$J)-OFFSET(L1176,4-ROW(),0)),G1176+1,H1176-G1176-1)</f>
        <v>146</v>
      </c>
      <c r="M1176" s="9" t="str">
        <f ca="1">MID(OFFSET(M1176,0,-COLUMNS($E:$J)-OFFSET(M1176,4-ROW(),0)),H1176+1,I1176-H1176-1)</f>
        <v>64</v>
      </c>
      <c r="N1176" s="9" t="str">
        <f ca="1">MID(OFFSET(N1176,0,-COLUMNS($E:$J)-OFFSET(N1176,4-ROW(),0)),I1176+1,J1176-I1176-1)</f>
        <v>0</v>
      </c>
      <c r="O1176" s="79" t="str">
        <f ca="1">MID(OFFSET(O1176,0,-COLUMNS($E:$J)-OFFSET(O1176,4-ROW(),0)),J1176+1,2)</f>
        <v/>
      </c>
      <c r="P1176" s="20">
        <f ca="1">IF(ISBLANK($D1176),"",(($K1176*2^8+$L1176)*2^8+$M1176)*2^8+$N1176)</f>
        <v>2089959424</v>
      </c>
      <c r="Q1176" s="20">
        <f ca="1">IF(O1176="",P1176,$P1176-MOD($P1176,2^(32-$O1176)))</f>
        <v>2089959424</v>
      </c>
      <c r="R1176" s="7">
        <f ca="1">FIND(R$4,OFFSET(R1176,0,3-COLUMNS($F:R)-OFFSET(R1176,4-ROW(),4)))</f>
        <v>4</v>
      </c>
      <c r="S1176" s="7">
        <f ca="1">FIND(S$4,OFFSET(S1176,0,3-COLUMNS($F:R)-OFFSET(S1176,4-ROW(),4)),OFFSET(S1176,0,-1)+1)</f>
        <v>8</v>
      </c>
      <c r="T1176" s="7">
        <f ca="1">FIND(T$4,OFFSET(T1176,0,3-COLUMNS($F:R)-OFFSET(T1176,4-ROW(),4)),OFFSET(T1176,0,-1)+1)</f>
        <v>11</v>
      </c>
      <c r="U1176" s="8" t="str">
        <f ca="1">LEFT(OFFSET(U1176,0,-COLUMNS($G:$T)-OFFSET(U1176,4-ROW(),0)),R1176-1)</f>
        <v>124</v>
      </c>
      <c r="V1176" s="9" t="str">
        <f ca="1">MID(OFFSET(V1176,0,-COLUMNS($G:$T)-OFFSET(V1176,4-ROW(),0)),R1176+1,S1176-R1176-1)</f>
        <v>146</v>
      </c>
      <c r="W1176" s="9" t="str">
        <f ca="1">MID(OFFSET(W1176,0,-COLUMNS($G:$T)-OFFSET(W1176,4-ROW(),0)),S1176+1,T1176-S1176-1)</f>
        <v>95</v>
      </c>
      <c r="X1176" s="9" t="str">
        <f ca="1">MID(OFFSET(X1176,0,-COLUMNS($G:$T)-OFFSET(X1176,4-ROW(),0)),T1176+1,3)</f>
        <v>255</v>
      </c>
      <c r="Y1176" s="21">
        <f ca="1">IF(ISBLANK($F1176),"",IF(O1176="",(($U1176*2^8+$V1176)*2^8+$W1176)*2^8+$X1176,$Q1176+2^(32-$O1176)-1))</f>
        <v>2089967615</v>
      </c>
      <c r="Z1176" s="88" t="str">
        <f t="shared" si="18"/>
        <v>JP</v>
      </c>
    </row>
    <row r="1177" spans="2:26" x14ac:dyDescent="0.15">
      <c r="B1177" s="87">
        <v>1173</v>
      </c>
      <c r="C1177" s="92" t="s">
        <v>4474</v>
      </c>
      <c r="D1177" s="53" t="s">
        <v>2420</v>
      </c>
      <c r="E1177" s="25" t="s">
        <v>8</v>
      </c>
      <c r="F1177" s="25" t="s">
        <v>2421</v>
      </c>
      <c r="G1177" s="7">
        <f ca="1">FIND(G$4,OFFSET(G1177,0,3-COLUMNS(D:G)-OFFSET(G1177,4-ROW(),COLUMNS($G:$K))))</f>
        <v>4</v>
      </c>
      <c r="H1177" s="7">
        <f ca="1">FIND(H$4,OFFSET(H1177,0,3-COLUMNS(D:G)-OFFSET(H1177,4-ROW(),COLUMNS($G:$K))),OFFSET(H1177,0,-1)+1)</f>
        <v>8</v>
      </c>
      <c r="I1177" s="7">
        <f ca="1">FIND(I$4,OFFSET(I1177,0,3-COLUMNS(D:G)-OFFSET(I1177,4-ROW(),COLUMNS($G:$K))),OFFSET(I1177,0,-1)+1)</f>
        <v>11</v>
      </c>
      <c r="J1177" s="75">
        <f ca="1">IFERROR(FIND(J$4,OFFSET(J1177,0,-2-OFFSET(J1177,4-ROW(),4))),LEN(OFFSET(J1177,0,-2-OFFSET(J1177,4-ROW(),4)))+1)</f>
        <v>13</v>
      </c>
      <c r="K1177" s="8" t="str">
        <f ca="1">LEFT(OFFSET(K1177,0,-COLUMNS($E:$J)-OFFSET(K1177,4-ROW(),0)),G1177-1)</f>
        <v>124</v>
      </c>
      <c r="L1177" s="9" t="str">
        <f ca="1">MID(OFFSET(L1177,0,-COLUMNS($E:$J)-OFFSET(L1177,4-ROW(),0)),G1177+1,H1177-G1177-1)</f>
        <v>146</v>
      </c>
      <c r="M1177" s="9" t="str">
        <f ca="1">MID(OFFSET(M1177,0,-COLUMNS($E:$J)-OFFSET(M1177,4-ROW(),0)),H1177+1,I1177-H1177-1)</f>
        <v>96</v>
      </c>
      <c r="N1177" s="9" t="str">
        <f ca="1">MID(OFFSET(N1177,0,-COLUMNS($E:$J)-OFFSET(N1177,4-ROW(),0)),I1177+1,J1177-I1177-1)</f>
        <v>0</v>
      </c>
      <c r="O1177" s="79" t="str">
        <f ca="1">MID(OFFSET(O1177,0,-COLUMNS($E:$J)-OFFSET(O1177,4-ROW(),0)),J1177+1,2)</f>
        <v/>
      </c>
      <c r="P1177" s="20">
        <f ca="1">IF(ISBLANK($D1177),"",(($K1177*2^8+$L1177)*2^8+$M1177)*2^8+$N1177)</f>
        <v>2089967616</v>
      </c>
      <c r="Q1177" s="20">
        <f ca="1">IF(O1177="",P1177,$P1177-MOD($P1177,2^(32-$O1177)))</f>
        <v>2089967616</v>
      </c>
      <c r="R1177" s="7">
        <f ca="1">FIND(R$4,OFFSET(R1177,0,3-COLUMNS($F:R)-OFFSET(R1177,4-ROW(),4)))</f>
        <v>4</v>
      </c>
      <c r="S1177" s="7">
        <f ca="1">FIND(S$4,OFFSET(S1177,0,3-COLUMNS($F:R)-OFFSET(S1177,4-ROW(),4)),OFFSET(S1177,0,-1)+1)</f>
        <v>8</v>
      </c>
      <c r="T1177" s="7">
        <f ca="1">FIND(T$4,OFFSET(T1177,0,3-COLUMNS($F:R)-OFFSET(T1177,4-ROW(),4)),OFFSET(T1177,0,-1)+1)</f>
        <v>12</v>
      </c>
      <c r="U1177" s="8" t="str">
        <f ca="1">LEFT(OFFSET(U1177,0,-COLUMNS($G:$T)-OFFSET(U1177,4-ROW(),0)),R1177-1)</f>
        <v>124</v>
      </c>
      <c r="V1177" s="9" t="str">
        <f ca="1">MID(OFFSET(V1177,0,-COLUMNS($G:$T)-OFFSET(V1177,4-ROW(),0)),R1177+1,S1177-R1177-1)</f>
        <v>146</v>
      </c>
      <c r="W1177" s="9" t="str">
        <f ca="1">MID(OFFSET(W1177,0,-COLUMNS($G:$T)-OFFSET(W1177,4-ROW(),0)),S1177+1,T1177-S1177-1)</f>
        <v>127</v>
      </c>
      <c r="X1177" s="9" t="str">
        <f ca="1">MID(OFFSET(X1177,0,-COLUMNS($G:$T)-OFFSET(X1177,4-ROW(),0)),T1177+1,3)</f>
        <v>255</v>
      </c>
      <c r="Y1177" s="21">
        <f ca="1">IF(ISBLANK($F1177),"",IF(O1177="",(($U1177*2^8+$V1177)*2^8+$W1177)*2^8+$X1177,$Q1177+2^(32-$O1177)-1))</f>
        <v>2089975807</v>
      </c>
      <c r="Z1177" s="88" t="str">
        <f t="shared" si="18"/>
        <v>JP</v>
      </c>
    </row>
    <row r="1178" spans="2:26" x14ac:dyDescent="0.15">
      <c r="B1178" s="87">
        <v>1174</v>
      </c>
      <c r="C1178" s="92" t="s">
        <v>4474</v>
      </c>
      <c r="D1178" s="53" t="s">
        <v>2422</v>
      </c>
      <c r="E1178" s="25" t="s">
        <v>8</v>
      </c>
      <c r="F1178" s="25" t="s">
        <v>2423</v>
      </c>
      <c r="G1178" s="7">
        <f ca="1">FIND(G$4,OFFSET(G1178,0,3-COLUMNS(D:G)-OFFSET(G1178,4-ROW(),COLUMNS($G:$K))))</f>
        <v>4</v>
      </c>
      <c r="H1178" s="7">
        <f ca="1">FIND(H$4,OFFSET(H1178,0,3-COLUMNS(D:G)-OFFSET(H1178,4-ROW(),COLUMNS($G:$K))),OFFSET(H1178,0,-1)+1)</f>
        <v>8</v>
      </c>
      <c r="I1178" s="7">
        <f ca="1">FIND(I$4,OFFSET(I1178,0,3-COLUMNS(D:G)-OFFSET(I1178,4-ROW(),COLUMNS($G:$K))),OFFSET(I1178,0,-1)+1)</f>
        <v>12</v>
      </c>
      <c r="J1178" s="75">
        <f ca="1">IFERROR(FIND(J$4,OFFSET(J1178,0,-2-OFFSET(J1178,4-ROW(),4))),LEN(OFFSET(J1178,0,-2-OFFSET(J1178,4-ROW(),4)))+1)</f>
        <v>14</v>
      </c>
      <c r="K1178" s="8" t="str">
        <f ca="1">LEFT(OFFSET(K1178,0,-COLUMNS($E:$J)-OFFSET(K1178,4-ROW(),0)),G1178-1)</f>
        <v>124</v>
      </c>
      <c r="L1178" s="9" t="str">
        <f ca="1">MID(OFFSET(L1178,0,-COLUMNS($E:$J)-OFFSET(L1178,4-ROW(),0)),G1178+1,H1178-G1178-1)</f>
        <v>146</v>
      </c>
      <c r="M1178" s="9" t="str">
        <f ca="1">MID(OFFSET(M1178,0,-COLUMNS($E:$J)-OFFSET(M1178,4-ROW(),0)),H1178+1,I1178-H1178-1)</f>
        <v>128</v>
      </c>
      <c r="N1178" s="9" t="str">
        <f ca="1">MID(OFFSET(N1178,0,-COLUMNS($E:$J)-OFFSET(N1178,4-ROW(),0)),I1178+1,J1178-I1178-1)</f>
        <v>0</v>
      </c>
      <c r="O1178" s="79" t="str">
        <f ca="1">MID(OFFSET(O1178,0,-COLUMNS($E:$J)-OFFSET(O1178,4-ROW(),0)),J1178+1,2)</f>
        <v/>
      </c>
      <c r="P1178" s="20">
        <f ca="1">IF(ISBLANK($D1178),"",(($K1178*2^8+$L1178)*2^8+$M1178)*2^8+$N1178)</f>
        <v>2089975808</v>
      </c>
      <c r="Q1178" s="20">
        <f ca="1">IF(O1178="",P1178,$P1178-MOD($P1178,2^(32-$O1178)))</f>
        <v>2089975808</v>
      </c>
      <c r="R1178" s="7">
        <f ca="1">FIND(R$4,OFFSET(R1178,0,3-COLUMNS($F:R)-OFFSET(R1178,4-ROW(),4)))</f>
        <v>4</v>
      </c>
      <c r="S1178" s="7">
        <f ca="1">FIND(S$4,OFFSET(S1178,0,3-COLUMNS($F:R)-OFFSET(S1178,4-ROW(),4)),OFFSET(S1178,0,-1)+1)</f>
        <v>8</v>
      </c>
      <c r="T1178" s="7">
        <f ca="1">FIND(T$4,OFFSET(T1178,0,3-COLUMNS($F:R)-OFFSET(T1178,4-ROW(),4)),OFFSET(T1178,0,-1)+1)</f>
        <v>12</v>
      </c>
      <c r="U1178" s="8" t="str">
        <f ca="1">LEFT(OFFSET(U1178,0,-COLUMNS($G:$T)-OFFSET(U1178,4-ROW(),0)),R1178-1)</f>
        <v>124</v>
      </c>
      <c r="V1178" s="9" t="str">
        <f ca="1">MID(OFFSET(V1178,0,-COLUMNS($G:$T)-OFFSET(V1178,4-ROW(),0)),R1178+1,S1178-R1178-1)</f>
        <v>146</v>
      </c>
      <c r="W1178" s="9" t="str">
        <f ca="1">MID(OFFSET(W1178,0,-COLUMNS($G:$T)-OFFSET(W1178,4-ROW(),0)),S1178+1,T1178-S1178-1)</f>
        <v>255</v>
      </c>
      <c r="X1178" s="9" t="str">
        <f ca="1">MID(OFFSET(X1178,0,-COLUMNS($G:$T)-OFFSET(X1178,4-ROW(),0)),T1178+1,3)</f>
        <v>255</v>
      </c>
      <c r="Y1178" s="21">
        <f ca="1">IF(ISBLANK($F1178),"",IF(O1178="",(($U1178*2^8+$V1178)*2^8+$W1178)*2^8+$X1178,$Q1178+2^(32-$O1178)-1))</f>
        <v>2090008575</v>
      </c>
      <c r="Z1178" s="88" t="str">
        <f t="shared" si="18"/>
        <v>JP</v>
      </c>
    </row>
    <row r="1179" spans="2:26" x14ac:dyDescent="0.15">
      <c r="B1179" s="87">
        <v>1175</v>
      </c>
      <c r="C1179" s="92" t="s">
        <v>4474</v>
      </c>
      <c r="D1179" s="53" t="s">
        <v>2424</v>
      </c>
      <c r="E1179" s="25" t="s">
        <v>8</v>
      </c>
      <c r="F1179" s="25" t="s">
        <v>2425</v>
      </c>
      <c r="G1179" s="7">
        <f ca="1">FIND(G$4,OFFSET(G1179,0,3-COLUMNS(D:G)-OFFSET(G1179,4-ROW(),COLUMNS($G:$K))))</f>
        <v>4</v>
      </c>
      <c r="H1179" s="7">
        <f ca="1">FIND(H$4,OFFSET(H1179,0,3-COLUMNS(D:G)-OFFSET(H1179,4-ROW(),COLUMNS($G:$K))),OFFSET(H1179,0,-1)+1)</f>
        <v>8</v>
      </c>
      <c r="I1179" s="7">
        <f ca="1">FIND(I$4,OFFSET(I1179,0,3-COLUMNS(D:G)-OFFSET(I1179,4-ROW(),COLUMNS($G:$K))),OFFSET(I1179,0,-1)+1)</f>
        <v>10</v>
      </c>
      <c r="J1179" s="75">
        <f ca="1">IFERROR(FIND(J$4,OFFSET(J1179,0,-2-OFFSET(J1179,4-ROW(),4))),LEN(OFFSET(J1179,0,-2-OFFSET(J1179,4-ROW(),4)))+1)</f>
        <v>12</v>
      </c>
      <c r="K1179" s="8" t="str">
        <f ca="1">LEFT(OFFSET(K1179,0,-COLUMNS($E:$J)-OFFSET(K1179,4-ROW(),0)),G1179-1)</f>
        <v>124</v>
      </c>
      <c r="L1179" s="9" t="str">
        <f ca="1">MID(OFFSET(L1179,0,-COLUMNS($E:$J)-OFFSET(L1179,4-ROW(),0)),G1179+1,H1179-G1179-1)</f>
        <v>147</v>
      </c>
      <c r="M1179" s="9" t="str">
        <f ca="1">MID(OFFSET(M1179,0,-COLUMNS($E:$J)-OFFSET(M1179,4-ROW(),0)),H1179+1,I1179-H1179-1)</f>
        <v>0</v>
      </c>
      <c r="N1179" s="9" t="str">
        <f ca="1">MID(OFFSET(N1179,0,-COLUMNS($E:$J)-OFFSET(N1179,4-ROW(),0)),I1179+1,J1179-I1179-1)</f>
        <v>0</v>
      </c>
      <c r="O1179" s="79" t="str">
        <f ca="1">MID(OFFSET(O1179,0,-COLUMNS($E:$J)-OFFSET(O1179,4-ROW(),0)),J1179+1,2)</f>
        <v/>
      </c>
      <c r="P1179" s="20">
        <f ca="1">IF(ISBLANK($D1179),"",(($K1179*2^8+$L1179)*2^8+$M1179)*2^8+$N1179)</f>
        <v>2090008576</v>
      </c>
      <c r="Q1179" s="20">
        <f ca="1">IF(O1179="",P1179,$P1179-MOD($P1179,2^(32-$O1179)))</f>
        <v>2090008576</v>
      </c>
      <c r="R1179" s="7">
        <f ca="1">FIND(R$4,OFFSET(R1179,0,3-COLUMNS($F:R)-OFFSET(R1179,4-ROW(),4)))</f>
        <v>4</v>
      </c>
      <c r="S1179" s="7">
        <f ca="1">FIND(S$4,OFFSET(S1179,0,3-COLUMNS($F:R)-OFFSET(S1179,4-ROW(),4)),OFFSET(S1179,0,-1)+1)</f>
        <v>8</v>
      </c>
      <c r="T1179" s="7">
        <f ca="1">FIND(T$4,OFFSET(T1179,0,3-COLUMNS($F:R)-OFFSET(T1179,4-ROW(),4)),OFFSET(T1179,0,-1)+1)</f>
        <v>11</v>
      </c>
      <c r="U1179" s="8" t="str">
        <f ca="1">LEFT(OFFSET(U1179,0,-COLUMNS($G:$T)-OFFSET(U1179,4-ROW(),0)),R1179-1)</f>
        <v>124</v>
      </c>
      <c r="V1179" s="9" t="str">
        <f ca="1">MID(OFFSET(V1179,0,-COLUMNS($G:$T)-OFFSET(V1179,4-ROW(),0)),R1179+1,S1179-R1179-1)</f>
        <v>147</v>
      </c>
      <c r="W1179" s="9" t="str">
        <f ca="1">MID(OFFSET(W1179,0,-COLUMNS($G:$T)-OFFSET(W1179,4-ROW(),0)),S1179+1,T1179-S1179-1)</f>
        <v>63</v>
      </c>
      <c r="X1179" s="9" t="str">
        <f ca="1">MID(OFFSET(X1179,0,-COLUMNS($G:$T)-OFFSET(X1179,4-ROW(),0)),T1179+1,3)</f>
        <v>255</v>
      </c>
      <c r="Y1179" s="21">
        <f ca="1">IF(ISBLANK($F1179),"",IF(O1179="",(($U1179*2^8+$V1179)*2^8+$W1179)*2^8+$X1179,$Q1179+2^(32-$O1179)-1))</f>
        <v>2090024959</v>
      </c>
      <c r="Z1179" s="88" t="str">
        <f t="shared" si="18"/>
        <v>JP</v>
      </c>
    </row>
    <row r="1180" spans="2:26" x14ac:dyDescent="0.15">
      <c r="B1180" s="87">
        <v>1176</v>
      </c>
      <c r="C1180" s="92" t="s">
        <v>4474</v>
      </c>
      <c r="D1180" s="53" t="s">
        <v>2426</v>
      </c>
      <c r="E1180" s="25" t="s">
        <v>8</v>
      </c>
      <c r="F1180" s="25" t="s">
        <v>2427</v>
      </c>
      <c r="G1180" s="7">
        <f ca="1">FIND(G$4,OFFSET(G1180,0,3-COLUMNS(D:G)-OFFSET(G1180,4-ROW(),COLUMNS($G:$K))))</f>
        <v>4</v>
      </c>
      <c r="H1180" s="7">
        <f ca="1">FIND(H$4,OFFSET(H1180,0,3-COLUMNS(D:G)-OFFSET(H1180,4-ROW(),COLUMNS($G:$K))),OFFSET(H1180,0,-1)+1)</f>
        <v>8</v>
      </c>
      <c r="I1180" s="7">
        <f ca="1">FIND(I$4,OFFSET(I1180,0,3-COLUMNS(D:G)-OFFSET(I1180,4-ROW(),COLUMNS($G:$K))),OFFSET(I1180,0,-1)+1)</f>
        <v>11</v>
      </c>
      <c r="J1180" s="75">
        <f ca="1">IFERROR(FIND(J$4,OFFSET(J1180,0,-2-OFFSET(J1180,4-ROW(),4))),LEN(OFFSET(J1180,0,-2-OFFSET(J1180,4-ROW(),4)))+1)</f>
        <v>13</v>
      </c>
      <c r="K1180" s="8" t="str">
        <f ca="1">LEFT(OFFSET(K1180,0,-COLUMNS($E:$J)-OFFSET(K1180,4-ROW(),0)),G1180-1)</f>
        <v>124</v>
      </c>
      <c r="L1180" s="9" t="str">
        <f ca="1">MID(OFFSET(L1180,0,-COLUMNS($E:$J)-OFFSET(L1180,4-ROW(),0)),G1180+1,H1180-G1180-1)</f>
        <v>147</v>
      </c>
      <c r="M1180" s="9" t="str">
        <f ca="1">MID(OFFSET(M1180,0,-COLUMNS($E:$J)-OFFSET(M1180,4-ROW(),0)),H1180+1,I1180-H1180-1)</f>
        <v>64</v>
      </c>
      <c r="N1180" s="9" t="str">
        <f ca="1">MID(OFFSET(N1180,0,-COLUMNS($E:$J)-OFFSET(N1180,4-ROW(),0)),I1180+1,J1180-I1180-1)</f>
        <v>0</v>
      </c>
      <c r="O1180" s="79" t="str">
        <f ca="1">MID(OFFSET(O1180,0,-COLUMNS($E:$J)-OFFSET(O1180,4-ROW(),0)),J1180+1,2)</f>
        <v/>
      </c>
      <c r="P1180" s="20">
        <f ca="1">IF(ISBLANK($D1180),"",(($K1180*2^8+$L1180)*2^8+$M1180)*2^8+$N1180)</f>
        <v>2090024960</v>
      </c>
      <c r="Q1180" s="20">
        <f ca="1">IF(O1180="",P1180,$P1180-MOD($P1180,2^(32-$O1180)))</f>
        <v>2090024960</v>
      </c>
      <c r="R1180" s="7">
        <f ca="1">FIND(R$4,OFFSET(R1180,0,3-COLUMNS($F:R)-OFFSET(R1180,4-ROW(),4)))</f>
        <v>4</v>
      </c>
      <c r="S1180" s="7">
        <f ca="1">FIND(S$4,OFFSET(S1180,0,3-COLUMNS($F:R)-OFFSET(S1180,4-ROW(),4)),OFFSET(S1180,0,-1)+1)</f>
        <v>8</v>
      </c>
      <c r="T1180" s="7">
        <f ca="1">FIND(T$4,OFFSET(T1180,0,3-COLUMNS($F:R)-OFFSET(T1180,4-ROW(),4)),OFFSET(T1180,0,-1)+1)</f>
        <v>12</v>
      </c>
      <c r="U1180" s="8" t="str">
        <f ca="1">LEFT(OFFSET(U1180,0,-COLUMNS($G:$T)-OFFSET(U1180,4-ROW(),0)),R1180-1)</f>
        <v>124</v>
      </c>
      <c r="V1180" s="9" t="str">
        <f ca="1">MID(OFFSET(V1180,0,-COLUMNS($G:$T)-OFFSET(V1180,4-ROW(),0)),R1180+1,S1180-R1180-1)</f>
        <v>147</v>
      </c>
      <c r="W1180" s="9" t="str">
        <f ca="1">MID(OFFSET(W1180,0,-COLUMNS($G:$T)-OFFSET(W1180,4-ROW(),0)),S1180+1,T1180-S1180-1)</f>
        <v>127</v>
      </c>
      <c r="X1180" s="9" t="str">
        <f ca="1">MID(OFFSET(X1180,0,-COLUMNS($G:$T)-OFFSET(X1180,4-ROW(),0)),T1180+1,3)</f>
        <v>255</v>
      </c>
      <c r="Y1180" s="21">
        <f ca="1">IF(ISBLANK($F1180),"",IF(O1180="",(($U1180*2^8+$V1180)*2^8+$W1180)*2^8+$X1180,$Q1180+2^(32-$O1180)-1))</f>
        <v>2090041343</v>
      </c>
      <c r="Z1180" s="88" t="str">
        <f t="shared" si="18"/>
        <v>JP</v>
      </c>
    </row>
    <row r="1181" spans="2:26" x14ac:dyDescent="0.15">
      <c r="B1181" s="87">
        <v>1177</v>
      </c>
      <c r="C1181" s="92" t="s">
        <v>4474</v>
      </c>
      <c r="D1181" s="53" t="s">
        <v>2428</v>
      </c>
      <c r="E1181" s="25" t="s">
        <v>8</v>
      </c>
      <c r="F1181" s="25" t="s">
        <v>2429</v>
      </c>
      <c r="G1181" s="7">
        <f ca="1">FIND(G$4,OFFSET(G1181,0,3-COLUMNS(D:G)-OFFSET(G1181,4-ROW(),COLUMNS($G:$K))))</f>
        <v>4</v>
      </c>
      <c r="H1181" s="7">
        <f ca="1">FIND(H$4,OFFSET(H1181,0,3-COLUMNS(D:G)-OFFSET(H1181,4-ROW(),COLUMNS($G:$K))),OFFSET(H1181,0,-1)+1)</f>
        <v>8</v>
      </c>
      <c r="I1181" s="7">
        <f ca="1">FIND(I$4,OFFSET(I1181,0,3-COLUMNS(D:G)-OFFSET(I1181,4-ROW(),COLUMNS($G:$K))),OFFSET(I1181,0,-1)+1)</f>
        <v>12</v>
      </c>
      <c r="J1181" s="75">
        <f ca="1">IFERROR(FIND(J$4,OFFSET(J1181,0,-2-OFFSET(J1181,4-ROW(),4))),LEN(OFFSET(J1181,0,-2-OFFSET(J1181,4-ROW(),4)))+1)</f>
        <v>14</v>
      </c>
      <c r="K1181" s="8" t="str">
        <f ca="1">LEFT(OFFSET(K1181,0,-COLUMNS($E:$J)-OFFSET(K1181,4-ROW(),0)),G1181-1)</f>
        <v>124</v>
      </c>
      <c r="L1181" s="9" t="str">
        <f ca="1">MID(OFFSET(L1181,0,-COLUMNS($E:$J)-OFFSET(L1181,4-ROW(),0)),G1181+1,H1181-G1181-1)</f>
        <v>150</v>
      </c>
      <c r="M1181" s="9" t="str">
        <f ca="1">MID(OFFSET(M1181,0,-COLUMNS($E:$J)-OFFSET(M1181,4-ROW(),0)),H1181+1,I1181-H1181-1)</f>
        <v>144</v>
      </c>
      <c r="N1181" s="9" t="str">
        <f ca="1">MID(OFFSET(N1181,0,-COLUMNS($E:$J)-OFFSET(N1181,4-ROW(),0)),I1181+1,J1181-I1181-1)</f>
        <v>0</v>
      </c>
      <c r="O1181" s="79" t="str">
        <f ca="1">MID(OFFSET(O1181,0,-COLUMNS($E:$J)-OFFSET(O1181,4-ROW(),0)),J1181+1,2)</f>
        <v/>
      </c>
      <c r="P1181" s="20">
        <f ca="1">IF(ISBLANK($D1181),"",(($K1181*2^8+$L1181)*2^8+$M1181)*2^8+$N1181)</f>
        <v>2090242048</v>
      </c>
      <c r="Q1181" s="20">
        <f ca="1">IF(O1181="",P1181,$P1181-MOD($P1181,2^(32-$O1181)))</f>
        <v>2090242048</v>
      </c>
      <c r="R1181" s="7">
        <f ca="1">FIND(R$4,OFFSET(R1181,0,3-COLUMNS($F:R)-OFFSET(R1181,4-ROW(),4)))</f>
        <v>4</v>
      </c>
      <c r="S1181" s="7">
        <f ca="1">FIND(S$4,OFFSET(S1181,0,3-COLUMNS($F:R)-OFFSET(S1181,4-ROW(),4)),OFFSET(S1181,0,-1)+1)</f>
        <v>8</v>
      </c>
      <c r="T1181" s="7">
        <f ca="1">FIND(T$4,OFFSET(T1181,0,3-COLUMNS($F:R)-OFFSET(T1181,4-ROW(),4)),OFFSET(T1181,0,-1)+1)</f>
        <v>12</v>
      </c>
      <c r="U1181" s="8" t="str">
        <f ca="1">LEFT(OFFSET(U1181,0,-COLUMNS($G:$T)-OFFSET(U1181,4-ROW(),0)),R1181-1)</f>
        <v>124</v>
      </c>
      <c r="V1181" s="9" t="str">
        <f ca="1">MID(OFFSET(V1181,0,-COLUMNS($G:$T)-OFFSET(V1181,4-ROW(),0)),R1181+1,S1181-R1181-1)</f>
        <v>150</v>
      </c>
      <c r="W1181" s="9" t="str">
        <f ca="1">MID(OFFSET(W1181,0,-COLUMNS($G:$T)-OFFSET(W1181,4-ROW(),0)),S1181+1,T1181-S1181-1)</f>
        <v>151</v>
      </c>
      <c r="X1181" s="9" t="str">
        <f ca="1">MID(OFFSET(X1181,0,-COLUMNS($G:$T)-OFFSET(X1181,4-ROW(),0)),T1181+1,3)</f>
        <v>255</v>
      </c>
      <c r="Y1181" s="21">
        <f ca="1">IF(ISBLANK($F1181),"",IF(O1181="",(($U1181*2^8+$V1181)*2^8+$W1181)*2^8+$X1181,$Q1181+2^(32-$O1181)-1))</f>
        <v>2090244095</v>
      </c>
      <c r="Z1181" s="88" t="str">
        <f t="shared" si="18"/>
        <v>JP</v>
      </c>
    </row>
    <row r="1182" spans="2:26" x14ac:dyDescent="0.15">
      <c r="B1182" s="87">
        <v>1178</v>
      </c>
      <c r="C1182" s="92" t="s">
        <v>4474</v>
      </c>
      <c r="D1182" s="53" t="s">
        <v>2430</v>
      </c>
      <c r="E1182" s="25" t="s">
        <v>8</v>
      </c>
      <c r="F1182" s="25" t="s">
        <v>2431</v>
      </c>
      <c r="G1182" s="7">
        <f ca="1">FIND(G$4,OFFSET(G1182,0,3-COLUMNS(D:G)-OFFSET(G1182,4-ROW(),COLUMNS($G:$K))))</f>
        <v>4</v>
      </c>
      <c r="H1182" s="7">
        <f ca="1">FIND(H$4,OFFSET(H1182,0,3-COLUMNS(D:G)-OFFSET(H1182,4-ROW(),COLUMNS($G:$K))),OFFSET(H1182,0,-1)+1)</f>
        <v>8</v>
      </c>
      <c r="I1182" s="7">
        <f ca="1">FIND(I$4,OFFSET(I1182,0,3-COLUMNS(D:G)-OFFSET(I1182,4-ROW(),COLUMNS($G:$K))),OFFSET(I1182,0,-1)+1)</f>
        <v>12</v>
      </c>
      <c r="J1182" s="75">
        <f ca="1">IFERROR(FIND(J$4,OFFSET(J1182,0,-2-OFFSET(J1182,4-ROW(),4))),LEN(OFFSET(J1182,0,-2-OFFSET(J1182,4-ROW(),4)))+1)</f>
        <v>14</v>
      </c>
      <c r="K1182" s="8" t="str">
        <f ca="1">LEFT(OFFSET(K1182,0,-COLUMNS($E:$J)-OFFSET(K1182,4-ROW(),0)),G1182-1)</f>
        <v>124</v>
      </c>
      <c r="L1182" s="9" t="str">
        <f ca="1">MID(OFFSET(L1182,0,-COLUMNS($E:$J)-OFFSET(L1182,4-ROW(),0)),G1182+1,H1182-G1182-1)</f>
        <v>150</v>
      </c>
      <c r="M1182" s="9" t="str">
        <f ca="1">MID(OFFSET(M1182,0,-COLUMNS($E:$J)-OFFSET(M1182,4-ROW(),0)),H1182+1,I1182-H1182-1)</f>
        <v>152</v>
      </c>
      <c r="N1182" s="9" t="str">
        <f ca="1">MID(OFFSET(N1182,0,-COLUMNS($E:$J)-OFFSET(N1182,4-ROW(),0)),I1182+1,J1182-I1182-1)</f>
        <v>0</v>
      </c>
      <c r="O1182" s="79" t="str">
        <f ca="1">MID(OFFSET(O1182,0,-COLUMNS($E:$J)-OFFSET(O1182,4-ROW(),0)),J1182+1,2)</f>
        <v/>
      </c>
      <c r="P1182" s="20">
        <f ca="1">IF(ISBLANK($D1182),"",(($K1182*2^8+$L1182)*2^8+$M1182)*2^8+$N1182)</f>
        <v>2090244096</v>
      </c>
      <c r="Q1182" s="20">
        <f ca="1">IF(O1182="",P1182,$P1182-MOD($P1182,2^(32-$O1182)))</f>
        <v>2090244096</v>
      </c>
      <c r="R1182" s="7">
        <f ca="1">FIND(R$4,OFFSET(R1182,0,3-COLUMNS($F:R)-OFFSET(R1182,4-ROW(),4)))</f>
        <v>4</v>
      </c>
      <c r="S1182" s="7">
        <f ca="1">FIND(S$4,OFFSET(S1182,0,3-COLUMNS($F:R)-OFFSET(S1182,4-ROW(),4)),OFFSET(S1182,0,-1)+1)</f>
        <v>8</v>
      </c>
      <c r="T1182" s="7">
        <f ca="1">FIND(T$4,OFFSET(T1182,0,3-COLUMNS($F:R)-OFFSET(T1182,4-ROW(),4)),OFFSET(T1182,0,-1)+1)</f>
        <v>12</v>
      </c>
      <c r="U1182" s="8" t="str">
        <f ca="1">LEFT(OFFSET(U1182,0,-COLUMNS($G:$T)-OFFSET(U1182,4-ROW(),0)),R1182-1)</f>
        <v>124</v>
      </c>
      <c r="V1182" s="9" t="str">
        <f ca="1">MID(OFFSET(V1182,0,-COLUMNS($G:$T)-OFFSET(V1182,4-ROW(),0)),R1182+1,S1182-R1182-1)</f>
        <v>150</v>
      </c>
      <c r="W1182" s="9" t="str">
        <f ca="1">MID(OFFSET(W1182,0,-COLUMNS($G:$T)-OFFSET(W1182,4-ROW(),0)),S1182+1,T1182-S1182-1)</f>
        <v>159</v>
      </c>
      <c r="X1182" s="9" t="str">
        <f ca="1">MID(OFFSET(X1182,0,-COLUMNS($G:$T)-OFFSET(X1182,4-ROW(),0)),T1182+1,3)</f>
        <v>255</v>
      </c>
      <c r="Y1182" s="21">
        <f ca="1">IF(ISBLANK($F1182),"",IF(O1182="",(($U1182*2^8+$V1182)*2^8+$W1182)*2^8+$X1182,$Q1182+2^(32-$O1182)-1))</f>
        <v>2090246143</v>
      </c>
      <c r="Z1182" s="88" t="str">
        <f t="shared" si="18"/>
        <v>JP</v>
      </c>
    </row>
    <row r="1183" spans="2:26" x14ac:dyDescent="0.15">
      <c r="B1183" s="87">
        <v>1179</v>
      </c>
      <c r="C1183" s="92" t="s">
        <v>4474</v>
      </c>
      <c r="D1183" s="53" t="s">
        <v>2432</v>
      </c>
      <c r="E1183" s="25" t="s">
        <v>8</v>
      </c>
      <c r="F1183" s="25" t="s">
        <v>2433</v>
      </c>
      <c r="G1183" s="7">
        <f ca="1">FIND(G$4,OFFSET(G1183,0,3-COLUMNS(D:G)-OFFSET(G1183,4-ROW(),COLUMNS($G:$K))))</f>
        <v>4</v>
      </c>
      <c r="H1183" s="7">
        <f ca="1">FIND(H$4,OFFSET(H1183,0,3-COLUMNS(D:G)-OFFSET(H1183,4-ROW(),COLUMNS($G:$K))),OFFSET(H1183,0,-1)+1)</f>
        <v>8</v>
      </c>
      <c r="I1183" s="7">
        <f ca="1">FIND(I$4,OFFSET(I1183,0,3-COLUMNS(D:G)-OFFSET(I1183,4-ROW(),COLUMNS($G:$K))),OFFSET(I1183,0,-1)+1)</f>
        <v>12</v>
      </c>
      <c r="J1183" s="75">
        <f ca="1">IFERROR(FIND(J$4,OFFSET(J1183,0,-2-OFFSET(J1183,4-ROW(),4))),LEN(OFFSET(J1183,0,-2-OFFSET(J1183,4-ROW(),4)))+1)</f>
        <v>14</v>
      </c>
      <c r="K1183" s="8" t="str">
        <f ca="1">LEFT(OFFSET(K1183,0,-COLUMNS($E:$J)-OFFSET(K1183,4-ROW(),0)),G1183-1)</f>
        <v>124</v>
      </c>
      <c r="L1183" s="9" t="str">
        <f ca="1">MID(OFFSET(L1183,0,-COLUMNS($E:$J)-OFFSET(L1183,4-ROW(),0)),G1183+1,H1183-G1183-1)</f>
        <v>150</v>
      </c>
      <c r="M1183" s="9" t="str">
        <f ca="1">MID(OFFSET(M1183,0,-COLUMNS($E:$J)-OFFSET(M1183,4-ROW(),0)),H1183+1,I1183-H1183-1)</f>
        <v>176</v>
      </c>
      <c r="N1183" s="9" t="str">
        <f ca="1">MID(OFFSET(N1183,0,-COLUMNS($E:$J)-OFFSET(N1183,4-ROW(),0)),I1183+1,J1183-I1183-1)</f>
        <v>0</v>
      </c>
      <c r="O1183" s="79" t="str">
        <f ca="1">MID(OFFSET(O1183,0,-COLUMNS($E:$J)-OFFSET(O1183,4-ROW(),0)),J1183+1,2)</f>
        <v/>
      </c>
      <c r="P1183" s="20">
        <f ca="1">IF(ISBLANK($D1183),"",(($K1183*2^8+$L1183)*2^8+$M1183)*2^8+$N1183)</f>
        <v>2090250240</v>
      </c>
      <c r="Q1183" s="20">
        <f ca="1">IF(O1183="",P1183,$P1183-MOD($P1183,2^(32-$O1183)))</f>
        <v>2090250240</v>
      </c>
      <c r="R1183" s="7">
        <f ca="1">FIND(R$4,OFFSET(R1183,0,3-COLUMNS($F:R)-OFFSET(R1183,4-ROW(),4)))</f>
        <v>4</v>
      </c>
      <c r="S1183" s="7">
        <f ca="1">FIND(S$4,OFFSET(S1183,0,3-COLUMNS($F:R)-OFFSET(S1183,4-ROW(),4)),OFFSET(S1183,0,-1)+1)</f>
        <v>8</v>
      </c>
      <c r="T1183" s="7">
        <f ca="1">FIND(T$4,OFFSET(T1183,0,3-COLUMNS($F:R)-OFFSET(T1183,4-ROW(),4)),OFFSET(T1183,0,-1)+1)</f>
        <v>12</v>
      </c>
      <c r="U1183" s="8" t="str">
        <f ca="1">LEFT(OFFSET(U1183,0,-COLUMNS($G:$T)-OFFSET(U1183,4-ROW(),0)),R1183-1)</f>
        <v>124</v>
      </c>
      <c r="V1183" s="9" t="str">
        <f ca="1">MID(OFFSET(V1183,0,-COLUMNS($G:$T)-OFFSET(V1183,4-ROW(),0)),R1183+1,S1183-R1183-1)</f>
        <v>150</v>
      </c>
      <c r="W1183" s="9" t="str">
        <f ca="1">MID(OFFSET(W1183,0,-COLUMNS($G:$T)-OFFSET(W1183,4-ROW(),0)),S1183+1,T1183-S1183-1)</f>
        <v>191</v>
      </c>
      <c r="X1183" s="9" t="str">
        <f ca="1">MID(OFFSET(X1183,0,-COLUMNS($G:$T)-OFFSET(X1183,4-ROW(),0)),T1183+1,3)</f>
        <v>255</v>
      </c>
      <c r="Y1183" s="21">
        <f ca="1">IF(ISBLANK($F1183),"",IF(O1183="",(($U1183*2^8+$V1183)*2^8+$W1183)*2^8+$X1183,$Q1183+2^(32-$O1183)-1))</f>
        <v>2090254335</v>
      </c>
      <c r="Z1183" s="88" t="str">
        <f t="shared" si="18"/>
        <v>JP</v>
      </c>
    </row>
    <row r="1184" spans="2:26" x14ac:dyDescent="0.15">
      <c r="B1184" s="87">
        <v>1180</v>
      </c>
      <c r="C1184" s="92" t="s">
        <v>4474</v>
      </c>
      <c r="D1184" s="53" t="s">
        <v>2434</v>
      </c>
      <c r="E1184" s="25" t="s">
        <v>8</v>
      </c>
      <c r="F1184" s="25" t="s">
        <v>2435</v>
      </c>
      <c r="G1184" s="7">
        <f ca="1">FIND(G$4,OFFSET(G1184,0,3-COLUMNS(D:G)-OFFSET(G1184,4-ROW(),COLUMNS($G:$K))))</f>
        <v>4</v>
      </c>
      <c r="H1184" s="7">
        <f ca="1">FIND(H$4,OFFSET(H1184,0,3-COLUMNS(D:G)-OFFSET(H1184,4-ROW(),COLUMNS($G:$K))),OFFSET(H1184,0,-1)+1)</f>
        <v>8</v>
      </c>
      <c r="I1184" s="7">
        <f ca="1">FIND(I$4,OFFSET(I1184,0,3-COLUMNS(D:G)-OFFSET(I1184,4-ROW(),COLUMNS($G:$K))),OFFSET(I1184,0,-1)+1)</f>
        <v>12</v>
      </c>
      <c r="J1184" s="75">
        <f ca="1">IFERROR(FIND(J$4,OFFSET(J1184,0,-2-OFFSET(J1184,4-ROW(),4))),LEN(OFFSET(J1184,0,-2-OFFSET(J1184,4-ROW(),4)))+1)</f>
        <v>14</v>
      </c>
      <c r="K1184" s="8" t="str">
        <f ca="1">LEFT(OFFSET(K1184,0,-COLUMNS($E:$J)-OFFSET(K1184,4-ROW(),0)),G1184-1)</f>
        <v>124</v>
      </c>
      <c r="L1184" s="9" t="str">
        <f ca="1">MID(OFFSET(L1184,0,-COLUMNS($E:$J)-OFFSET(L1184,4-ROW(),0)),G1184+1,H1184-G1184-1)</f>
        <v>150</v>
      </c>
      <c r="M1184" s="9" t="str">
        <f ca="1">MID(OFFSET(M1184,0,-COLUMNS($E:$J)-OFFSET(M1184,4-ROW(),0)),H1184+1,I1184-H1184-1)</f>
        <v>192</v>
      </c>
      <c r="N1184" s="9" t="str">
        <f ca="1">MID(OFFSET(N1184,0,-COLUMNS($E:$J)-OFFSET(N1184,4-ROW(),0)),I1184+1,J1184-I1184-1)</f>
        <v>0</v>
      </c>
      <c r="O1184" s="79" t="str">
        <f ca="1">MID(OFFSET(O1184,0,-COLUMNS($E:$J)-OFFSET(O1184,4-ROW(),0)),J1184+1,2)</f>
        <v/>
      </c>
      <c r="P1184" s="20">
        <f ca="1">IF(ISBLANK($D1184),"",(($K1184*2^8+$L1184)*2^8+$M1184)*2^8+$N1184)</f>
        <v>2090254336</v>
      </c>
      <c r="Q1184" s="20">
        <f ca="1">IF(O1184="",P1184,$P1184-MOD($P1184,2^(32-$O1184)))</f>
        <v>2090254336</v>
      </c>
      <c r="R1184" s="7">
        <f ca="1">FIND(R$4,OFFSET(R1184,0,3-COLUMNS($F:R)-OFFSET(R1184,4-ROW(),4)))</f>
        <v>4</v>
      </c>
      <c r="S1184" s="7">
        <f ca="1">FIND(S$4,OFFSET(S1184,0,3-COLUMNS($F:R)-OFFSET(S1184,4-ROW(),4)),OFFSET(S1184,0,-1)+1)</f>
        <v>8</v>
      </c>
      <c r="T1184" s="7">
        <f ca="1">FIND(T$4,OFFSET(T1184,0,3-COLUMNS($F:R)-OFFSET(T1184,4-ROW(),4)),OFFSET(T1184,0,-1)+1)</f>
        <v>12</v>
      </c>
      <c r="U1184" s="8" t="str">
        <f ca="1">LEFT(OFFSET(U1184,0,-COLUMNS($G:$T)-OFFSET(U1184,4-ROW(),0)),R1184-1)</f>
        <v>124</v>
      </c>
      <c r="V1184" s="9" t="str">
        <f ca="1">MID(OFFSET(V1184,0,-COLUMNS($G:$T)-OFFSET(V1184,4-ROW(),0)),R1184+1,S1184-R1184-1)</f>
        <v>150</v>
      </c>
      <c r="W1184" s="9" t="str">
        <f ca="1">MID(OFFSET(W1184,0,-COLUMNS($G:$T)-OFFSET(W1184,4-ROW(),0)),S1184+1,T1184-S1184-1)</f>
        <v>255</v>
      </c>
      <c r="X1184" s="9" t="str">
        <f ca="1">MID(OFFSET(X1184,0,-COLUMNS($G:$T)-OFFSET(X1184,4-ROW(),0)),T1184+1,3)</f>
        <v>255</v>
      </c>
      <c r="Y1184" s="21">
        <f ca="1">IF(ISBLANK($F1184),"",IF(O1184="",(($U1184*2^8+$V1184)*2^8+$W1184)*2^8+$X1184,$Q1184+2^(32-$O1184)-1))</f>
        <v>2090270719</v>
      </c>
      <c r="Z1184" s="88" t="str">
        <f t="shared" si="18"/>
        <v>JP</v>
      </c>
    </row>
    <row r="1185" spans="2:26" x14ac:dyDescent="0.15">
      <c r="B1185" s="87">
        <v>1181</v>
      </c>
      <c r="C1185" s="92" t="s">
        <v>4474</v>
      </c>
      <c r="D1185" s="53" t="s">
        <v>2436</v>
      </c>
      <c r="E1185" s="25" t="s">
        <v>8</v>
      </c>
      <c r="F1185" s="25" t="s">
        <v>2437</v>
      </c>
      <c r="G1185" s="7">
        <f ca="1">FIND(G$4,OFFSET(G1185,0,3-COLUMNS(D:G)-OFFSET(G1185,4-ROW(),COLUMNS($G:$K))))</f>
        <v>4</v>
      </c>
      <c r="H1185" s="7">
        <f ca="1">FIND(H$4,OFFSET(H1185,0,3-COLUMNS(D:G)-OFFSET(H1185,4-ROW(),COLUMNS($G:$K))),OFFSET(H1185,0,-1)+1)</f>
        <v>8</v>
      </c>
      <c r="I1185" s="7">
        <f ca="1">FIND(I$4,OFFSET(I1185,0,3-COLUMNS(D:G)-OFFSET(I1185,4-ROW(),COLUMNS($G:$K))),OFFSET(I1185,0,-1)+1)</f>
        <v>10</v>
      </c>
      <c r="J1185" s="75">
        <f ca="1">IFERROR(FIND(J$4,OFFSET(J1185,0,-2-OFFSET(J1185,4-ROW(),4))),LEN(OFFSET(J1185,0,-2-OFFSET(J1185,4-ROW(),4)))+1)</f>
        <v>12</v>
      </c>
      <c r="K1185" s="8" t="str">
        <f ca="1">LEFT(OFFSET(K1185,0,-COLUMNS($E:$J)-OFFSET(K1185,4-ROW(),0)),G1185-1)</f>
        <v>124</v>
      </c>
      <c r="L1185" s="9" t="str">
        <f ca="1">MID(OFFSET(L1185,0,-COLUMNS($E:$J)-OFFSET(L1185,4-ROW(),0)),G1185+1,H1185-G1185-1)</f>
        <v>154</v>
      </c>
      <c r="M1185" s="9" t="str">
        <f ca="1">MID(OFFSET(M1185,0,-COLUMNS($E:$J)-OFFSET(M1185,4-ROW(),0)),H1185+1,I1185-H1185-1)</f>
        <v>0</v>
      </c>
      <c r="N1185" s="9" t="str">
        <f ca="1">MID(OFFSET(N1185,0,-COLUMNS($E:$J)-OFFSET(N1185,4-ROW(),0)),I1185+1,J1185-I1185-1)</f>
        <v>0</v>
      </c>
      <c r="O1185" s="79" t="str">
        <f ca="1">MID(OFFSET(O1185,0,-COLUMNS($E:$J)-OFFSET(O1185,4-ROW(),0)),J1185+1,2)</f>
        <v/>
      </c>
      <c r="P1185" s="20">
        <f ca="1">IF(ISBLANK($D1185),"",(($K1185*2^8+$L1185)*2^8+$M1185)*2^8+$N1185)</f>
        <v>2090467328</v>
      </c>
      <c r="Q1185" s="20">
        <f ca="1">IF(O1185="",P1185,$P1185-MOD($P1185,2^(32-$O1185)))</f>
        <v>2090467328</v>
      </c>
      <c r="R1185" s="7">
        <f ca="1">FIND(R$4,OFFSET(R1185,0,3-COLUMNS($F:R)-OFFSET(R1185,4-ROW(),4)))</f>
        <v>4</v>
      </c>
      <c r="S1185" s="7">
        <f ca="1">FIND(S$4,OFFSET(S1185,0,3-COLUMNS($F:R)-OFFSET(S1185,4-ROW(),4)),OFFSET(S1185,0,-1)+1)</f>
        <v>8</v>
      </c>
      <c r="T1185" s="7">
        <f ca="1">FIND(T$4,OFFSET(T1185,0,3-COLUMNS($F:R)-OFFSET(T1185,4-ROW(),4)),OFFSET(T1185,0,-1)+1)</f>
        <v>12</v>
      </c>
      <c r="U1185" s="8" t="str">
        <f ca="1">LEFT(OFFSET(U1185,0,-COLUMNS($G:$T)-OFFSET(U1185,4-ROW(),0)),R1185-1)</f>
        <v>124</v>
      </c>
      <c r="V1185" s="9" t="str">
        <f ca="1">MID(OFFSET(V1185,0,-COLUMNS($G:$T)-OFFSET(V1185,4-ROW(),0)),R1185+1,S1185-R1185-1)</f>
        <v>154</v>
      </c>
      <c r="W1185" s="9" t="str">
        <f ca="1">MID(OFFSET(W1185,0,-COLUMNS($G:$T)-OFFSET(W1185,4-ROW(),0)),S1185+1,T1185-S1185-1)</f>
        <v>255</v>
      </c>
      <c r="X1185" s="9" t="str">
        <f ca="1">MID(OFFSET(X1185,0,-COLUMNS($G:$T)-OFFSET(X1185,4-ROW(),0)),T1185+1,3)</f>
        <v>255</v>
      </c>
      <c r="Y1185" s="21">
        <f ca="1">IF(ISBLANK($F1185),"",IF(O1185="",(($U1185*2^8+$V1185)*2^8+$W1185)*2^8+$X1185,$Q1185+2^(32-$O1185)-1))</f>
        <v>2090532863</v>
      </c>
      <c r="Z1185" s="88" t="str">
        <f t="shared" si="18"/>
        <v>JP</v>
      </c>
    </row>
    <row r="1186" spans="2:26" x14ac:dyDescent="0.15">
      <c r="B1186" s="87">
        <v>1182</v>
      </c>
      <c r="C1186" s="92" t="s">
        <v>4474</v>
      </c>
      <c r="D1186" s="53" t="s">
        <v>2438</v>
      </c>
      <c r="E1186" s="25" t="s">
        <v>8</v>
      </c>
      <c r="F1186" s="25" t="s">
        <v>2439</v>
      </c>
      <c r="G1186" s="7">
        <f ca="1">FIND(G$4,OFFSET(G1186,0,3-COLUMNS(D:G)-OFFSET(G1186,4-ROW(),COLUMNS($G:$K))))</f>
        <v>4</v>
      </c>
      <c r="H1186" s="7">
        <f ca="1">FIND(H$4,OFFSET(H1186,0,3-COLUMNS(D:G)-OFFSET(H1186,4-ROW(),COLUMNS($G:$K))),OFFSET(H1186,0,-1)+1)</f>
        <v>8</v>
      </c>
      <c r="I1186" s="7">
        <f ca="1">FIND(I$4,OFFSET(I1186,0,3-COLUMNS(D:G)-OFFSET(I1186,4-ROW(),COLUMNS($G:$K))),OFFSET(I1186,0,-1)+1)</f>
        <v>10</v>
      </c>
      <c r="J1186" s="75">
        <f ca="1">IFERROR(FIND(J$4,OFFSET(J1186,0,-2-OFFSET(J1186,4-ROW(),4))),LEN(OFFSET(J1186,0,-2-OFFSET(J1186,4-ROW(),4)))+1)</f>
        <v>12</v>
      </c>
      <c r="K1186" s="8" t="str">
        <f ca="1">LEFT(OFFSET(K1186,0,-COLUMNS($E:$J)-OFFSET(K1186,4-ROW(),0)),G1186-1)</f>
        <v>124</v>
      </c>
      <c r="L1186" s="9" t="str">
        <f ca="1">MID(OFFSET(L1186,0,-COLUMNS($E:$J)-OFFSET(L1186,4-ROW(),0)),G1186+1,H1186-G1186-1)</f>
        <v>155</v>
      </c>
      <c r="M1186" s="9" t="str">
        <f ca="1">MID(OFFSET(M1186,0,-COLUMNS($E:$J)-OFFSET(M1186,4-ROW(),0)),H1186+1,I1186-H1186-1)</f>
        <v>0</v>
      </c>
      <c r="N1186" s="9" t="str">
        <f ca="1">MID(OFFSET(N1186,0,-COLUMNS($E:$J)-OFFSET(N1186,4-ROW(),0)),I1186+1,J1186-I1186-1)</f>
        <v>0</v>
      </c>
      <c r="O1186" s="79" t="str">
        <f ca="1">MID(OFFSET(O1186,0,-COLUMNS($E:$J)-OFFSET(O1186,4-ROW(),0)),J1186+1,2)</f>
        <v/>
      </c>
      <c r="P1186" s="20">
        <f ca="1">IF(ISBLANK($D1186),"",(($K1186*2^8+$L1186)*2^8+$M1186)*2^8+$N1186)</f>
        <v>2090532864</v>
      </c>
      <c r="Q1186" s="20">
        <f ca="1">IF(O1186="",P1186,$P1186-MOD($P1186,2^(32-$O1186)))</f>
        <v>2090532864</v>
      </c>
      <c r="R1186" s="7">
        <f ca="1">FIND(R$4,OFFSET(R1186,0,3-COLUMNS($F:R)-OFFSET(R1186,4-ROW(),4)))</f>
        <v>4</v>
      </c>
      <c r="S1186" s="7">
        <f ca="1">FIND(S$4,OFFSET(S1186,0,3-COLUMNS($F:R)-OFFSET(S1186,4-ROW(),4)),OFFSET(S1186,0,-1)+1)</f>
        <v>8</v>
      </c>
      <c r="T1186" s="7">
        <f ca="1">FIND(T$4,OFFSET(T1186,0,3-COLUMNS($F:R)-OFFSET(T1186,4-ROW(),4)),OFFSET(T1186,0,-1)+1)</f>
        <v>11</v>
      </c>
      <c r="U1186" s="8" t="str">
        <f ca="1">LEFT(OFFSET(U1186,0,-COLUMNS($G:$T)-OFFSET(U1186,4-ROW(),0)),R1186-1)</f>
        <v>124</v>
      </c>
      <c r="V1186" s="9" t="str">
        <f ca="1">MID(OFFSET(V1186,0,-COLUMNS($G:$T)-OFFSET(V1186,4-ROW(),0)),R1186+1,S1186-R1186-1)</f>
        <v>155</v>
      </c>
      <c r="W1186" s="9" t="str">
        <f ca="1">MID(OFFSET(W1186,0,-COLUMNS($G:$T)-OFFSET(W1186,4-ROW(),0)),S1186+1,T1186-S1186-1)</f>
        <v>63</v>
      </c>
      <c r="X1186" s="9" t="str">
        <f ca="1">MID(OFFSET(X1186,0,-COLUMNS($G:$T)-OFFSET(X1186,4-ROW(),0)),T1186+1,3)</f>
        <v>255</v>
      </c>
      <c r="Y1186" s="21">
        <f ca="1">IF(ISBLANK($F1186),"",IF(O1186="",(($U1186*2^8+$V1186)*2^8+$W1186)*2^8+$X1186,$Q1186+2^(32-$O1186)-1))</f>
        <v>2090549247</v>
      </c>
      <c r="Z1186" s="88" t="str">
        <f t="shared" si="18"/>
        <v>JP</v>
      </c>
    </row>
    <row r="1187" spans="2:26" x14ac:dyDescent="0.15">
      <c r="B1187" s="87">
        <v>1183</v>
      </c>
      <c r="C1187" s="92" t="s">
        <v>4474</v>
      </c>
      <c r="D1187" s="53" t="s">
        <v>2440</v>
      </c>
      <c r="E1187" s="25" t="s">
        <v>8</v>
      </c>
      <c r="F1187" s="25" t="s">
        <v>2441</v>
      </c>
      <c r="G1187" s="7">
        <f ca="1">FIND(G$4,OFFSET(G1187,0,3-COLUMNS(D:G)-OFFSET(G1187,4-ROW(),COLUMNS($G:$K))))</f>
        <v>4</v>
      </c>
      <c r="H1187" s="7">
        <f ca="1">FIND(H$4,OFFSET(H1187,0,3-COLUMNS(D:G)-OFFSET(H1187,4-ROW(),COLUMNS($G:$K))),OFFSET(H1187,0,-1)+1)</f>
        <v>8</v>
      </c>
      <c r="I1187" s="7">
        <f ca="1">FIND(I$4,OFFSET(I1187,0,3-COLUMNS(D:G)-OFFSET(I1187,4-ROW(),COLUMNS($G:$K))),OFFSET(I1187,0,-1)+1)</f>
        <v>11</v>
      </c>
      <c r="J1187" s="75">
        <f ca="1">IFERROR(FIND(J$4,OFFSET(J1187,0,-2-OFFSET(J1187,4-ROW(),4))),LEN(OFFSET(J1187,0,-2-OFFSET(J1187,4-ROW(),4)))+1)</f>
        <v>13</v>
      </c>
      <c r="K1187" s="8" t="str">
        <f ca="1">LEFT(OFFSET(K1187,0,-COLUMNS($E:$J)-OFFSET(K1187,4-ROW(),0)),G1187-1)</f>
        <v>124</v>
      </c>
      <c r="L1187" s="9" t="str">
        <f ca="1">MID(OFFSET(L1187,0,-COLUMNS($E:$J)-OFFSET(L1187,4-ROW(),0)),G1187+1,H1187-G1187-1)</f>
        <v>155</v>
      </c>
      <c r="M1187" s="9" t="str">
        <f ca="1">MID(OFFSET(M1187,0,-COLUMNS($E:$J)-OFFSET(M1187,4-ROW(),0)),H1187+1,I1187-H1187-1)</f>
        <v>64</v>
      </c>
      <c r="N1187" s="9" t="str">
        <f ca="1">MID(OFFSET(N1187,0,-COLUMNS($E:$J)-OFFSET(N1187,4-ROW(),0)),I1187+1,J1187-I1187-1)</f>
        <v>0</v>
      </c>
      <c r="O1187" s="79" t="str">
        <f ca="1">MID(OFFSET(O1187,0,-COLUMNS($E:$J)-OFFSET(O1187,4-ROW(),0)),J1187+1,2)</f>
        <v/>
      </c>
      <c r="P1187" s="20">
        <f ca="1">IF(ISBLANK($D1187),"",(($K1187*2^8+$L1187)*2^8+$M1187)*2^8+$N1187)</f>
        <v>2090549248</v>
      </c>
      <c r="Q1187" s="20">
        <f ca="1">IF(O1187="",P1187,$P1187-MOD($P1187,2^(32-$O1187)))</f>
        <v>2090549248</v>
      </c>
      <c r="R1187" s="7">
        <f ca="1">FIND(R$4,OFFSET(R1187,0,3-COLUMNS($F:R)-OFFSET(R1187,4-ROW(),4)))</f>
        <v>4</v>
      </c>
      <c r="S1187" s="7">
        <f ca="1">FIND(S$4,OFFSET(S1187,0,3-COLUMNS($F:R)-OFFSET(S1187,4-ROW(),4)),OFFSET(S1187,0,-1)+1)</f>
        <v>8</v>
      </c>
      <c r="T1187" s="7">
        <f ca="1">FIND(T$4,OFFSET(T1187,0,3-COLUMNS($F:R)-OFFSET(T1187,4-ROW(),4)),OFFSET(T1187,0,-1)+1)</f>
        <v>12</v>
      </c>
      <c r="U1187" s="8" t="str">
        <f ca="1">LEFT(OFFSET(U1187,0,-COLUMNS($G:$T)-OFFSET(U1187,4-ROW(),0)),R1187-1)</f>
        <v>124</v>
      </c>
      <c r="V1187" s="9" t="str">
        <f ca="1">MID(OFFSET(V1187,0,-COLUMNS($G:$T)-OFFSET(V1187,4-ROW(),0)),R1187+1,S1187-R1187-1)</f>
        <v>155</v>
      </c>
      <c r="W1187" s="9" t="str">
        <f ca="1">MID(OFFSET(W1187,0,-COLUMNS($G:$T)-OFFSET(W1187,4-ROW(),0)),S1187+1,T1187-S1187-1)</f>
        <v>127</v>
      </c>
      <c r="X1187" s="9" t="str">
        <f ca="1">MID(OFFSET(X1187,0,-COLUMNS($G:$T)-OFFSET(X1187,4-ROW(),0)),T1187+1,3)</f>
        <v>255</v>
      </c>
      <c r="Y1187" s="21">
        <f ca="1">IF(ISBLANK($F1187),"",IF(O1187="",(($U1187*2^8+$V1187)*2^8+$W1187)*2^8+$X1187,$Q1187+2^(32-$O1187)-1))</f>
        <v>2090565631</v>
      </c>
      <c r="Z1187" s="88" t="str">
        <f t="shared" si="18"/>
        <v>JP</v>
      </c>
    </row>
    <row r="1188" spans="2:26" x14ac:dyDescent="0.15">
      <c r="B1188" s="87">
        <v>1184</v>
      </c>
      <c r="C1188" s="92" t="s">
        <v>4474</v>
      </c>
      <c r="D1188" s="53" t="s">
        <v>2442</v>
      </c>
      <c r="E1188" s="25" t="s">
        <v>8</v>
      </c>
      <c r="F1188" s="25" t="s">
        <v>2443</v>
      </c>
      <c r="G1188" s="7">
        <f ca="1">FIND(G$4,OFFSET(G1188,0,3-COLUMNS(D:G)-OFFSET(G1188,4-ROW(),COLUMNS($G:$K))))</f>
        <v>4</v>
      </c>
      <c r="H1188" s="7">
        <f ca="1">FIND(H$4,OFFSET(H1188,0,3-COLUMNS(D:G)-OFFSET(H1188,4-ROW(),COLUMNS($G:$K))),OFFSET(H1188,0,-1)+1)</f>
        <v>8</v>
      </c>
      <c r="I1188" s="7">
        <f ca="1">FIND(I$4,OFFSET(I1188,0,3-COLUMNS(D:G)-OFFSET(I1188,4-ROW(),COLUMNS($G:$K))),OFFSET(I1188,0,-1)+1)</f>
        <v>10</v>
      </c>
      <c r="J1188" s="75">
        <f ca="1">IFERROR(FIND(J$4,OFFSET(J1188,0,-2-OFFSET(J1188,4-ROW(),4))),LEN(OFFSET(J1188,0,-2-OFFSET(J1188,4-ROW(),4)))+1)</f>
        <v>12</v>
      </c>
      <c r="K1188" s="8" t="str">
        <f ca="1">LEFT(OFFSET(K1188,0,-COLUMNS($E:$J)-OFFSET(K1188,4-ROW(),0)),G1188-1)</f>
        <v>124</v>
      </c>
      <c r="L1188" s="9" t="str">
        <f ca="1">MID(OFFSET(L1188,0,-COLUMNS($E:$J)-OFFSET(L1188,4-ROW(),0)),G1188+1,H1188-G1188-1)</f>
        <v>159</v>
      </c>
      <c r="M1188" s="9" t="str">
        <f ca="1">MID(OFFSET(M1188,0,-COLUMNS($E:$J)-OFFSET(M1188,4-ROW(),0)),H1188+1,I1188-H1188-1)</f>
        <v>0</v>
      </c>
      <c r="N1188" s="9" t="str">
        <f ca="1">MID(OFFSET(N1188,0,-COLUMNS($E:$J)-OFFSET(N1188,4-ROW(),0)),I1188+1,J1188-I1188-1)</f>
        <v>0</v>
      </c>
      <c r="O1188" s="79" t="str">
        <f ca="1">MID(OFFSET(O1188,0,-COLUMNS($E:$J)-OFFSET(O1188,4-ROW(),0)),J1188+1,2)</f>
        <v/>
      </c>
      <c r="P1188" s="20">
        <f ca="1">IF(ISBLANK($D1188),"",(($K1188*2^8+$L1188)*2^8+$M1188)*2^8+$N1188)</f>
        <v>2090795008</v>
      </c>
      <c r="Q1188" s="20">
        <f ca="1">IF(O1188="",P1188,$P1188-MOD($P1188,2^(32-$O1188)))</f>
        <v>2090795008</v>
      </c>
      <c r="R1188" s="7">
        <f ca="1">FIND(R$4,OFFSET(R1188,0,3-COLUMNS($F:R)-OFFSET(R1188,4-ROW(),4)))</f>
        <v>4</v>
      </c>
      <c r="S1188" s="7">
        <f ca="1">FIND(S$4,OFFSET(S1188,0,3-COLUMNS($F:R)-OFFSET(S1188,4-ROW(),4)),OFFSET(S1188,0,-1)+1)</f>
        <v>8</v>
      </c>
      <c r="T1188" s="7">
        <f ca="1">FIND(T$4,OFFSET(T1188,0,3-COLUMNS($F:R)-OFFSET(T1188,4-ROW(),4)),OFFSET(T1188,0,-1)+1)</f>
        <v>12</v>
      </c>
      <c r="U1188" s="8" t="str">
        <f ca="1">LEFT(OFFSET(U1188,0,-COLUMNS($G:$T)-OFFSET(U1188,4-ROW(),0)),R1188-1)</f>
        <v>124</v>
      </c>
      <c r="V1188" s="9" t="str">
        <f ca="1">MID(OFFSET(V1188,0,-COLUMNS($G:$T)-OFFSET(V1188,4-ROW(),0)),R1188+1,S1188-R1188-1)</f>
        <v>159</v>
      </c>
      <c r="W1188" s="9" t="str">
        <f ca="1">MID(OFFSET(W1188,0,-COLUMNS($G:$T)-OFFSET(W1188,4-ROW(),0)),S1188+1,T1188-S1188-1)</f>
        <v>255</v>
      </c>
      <c r="X1188" s="9" t="str">
        <f ca="1">MID(OFFSET(X1188,0,-COLUMNS($G:$T)-OFFSET(X1188,4-ROW(),0)),T1188+1,3)</f>
        <v>255</v>
      </c>
      <c r="Y1188" s="21">
        <f ca="1">IF(ISBLANK($F1188),"",IF(O1188="",(($U1188*2^8+$V1188)*2^8+$W1188)*2^8+$X1188,$Q1188+2^(32-$O1188)-1))</f>
        <v>2090860543</v>
      </c>
      <c r="Z1188" s="88" t="str">
        <f t="shared" si="18"/>
        <v>JP</v>
      </c>
    </row>
    <row r="1189" spans="2:26" x14ac:dyDescent="0.15">
      <c r="B1189" s="87">
        <v>1185</v>
      </c>
      <c r="C1189" s="92" t="s">
        <v>4474</v>
      </c>
      <c r="D1189" s="53" t="s">
        <v>2444</v>
      </c>
      <c r="E1189" s="25" t="s">
        <v>8</v>
      </c>
      <c r="F1189" s="25" t="s">
        <v>2445</v>
      </c>
      <c r="G1189" s="7">
        <f ca="1">FIND(G$4,OFFSET(G1189,0,3-COLUMNS(D:G)-OFFSET(G1189,4-ROW(),COLUMNS($G:$K))))</f>
        <v>4</v>
      </c>
      <c r="H1189" s="7">
        <f ca="1">FIND(H$4,OFFSET(H1189,0,3-COLUMNS(D:G)-OFFSET(H1189,4-ROW(),COLUMNS($G:$K))),OFFSET(H1189,0,-1)+1)</f>
        <v>8</v>
      </c>
      <c r="I1189" s="7">
        <f ca="1">FIND(I$4,OFFSET(I1189,0,3-COLUMNS(D:G)-OFFSET(I1189,4-ROW(),COLUMNS($G:$K))),OFFSET(I1189,0,-1)+1)</f>
        <v>12</v>
      </c>
      <c r="J1189" s="75">
        <f ca="1">IFERROR(FIND(J$4,OFFSET(J1189,0,-2-OFFSET(J1189,4-ROW(),4))),LEN(OFFSET(J1189,0,-2-OFFSET(J1189,4-ROW(),4)))+1)</f>
        <v>14</v>
      </c>
      <c r="K1189" s="8" t="str">
        <f ca="1">LEFT(OFFSET(K1189,0,-COLUMNS($E:$J)-OFFSET(K1189,4-ROW(),0)),G1189-1)</f>
        <v>124</v>
      </c>
      <c r="L1189" s="9" t="str">
        <f ca="1">MID(OFFSET(L1189,0,-COLUMNS($E:$J)-OFFSET(L1189,4-ROW(),0)),G1189+1,H1189-G1189-1)</f>
        <v>195</v>
      </c>
      <c r="M1189" s="9" t="str">
        <f ca="1">MID(OFFSET(M1189,0,-COLUMNS($E:$J)-OFFSET(M1189,4-ROW(),0)),H1189+1,I1189-H1189-1)</f>
        <v>144</v>
      </c>
      <c r="N1189" s="9" t="str">
        <f ca="1">MID(OFFSET(N1189,0,-COLUMNS($E:$J)-OFFSET(N1189,4-ROW(),0)),I1189+1,J1189-I1189-1)</f>
        <v>0</v>
      </c>
      <c r="O1189" s="79" t="str">
        <f ca="1">MID(OFFSET(O1189,0,-COLUMNS($E:$J)-OFFSET(O1189,4-ROW(),0)),J1189+1,2)</f>
        <v/>
      </c>
      <c r="P1189" s="20">
        <f ca="1">IF(ISBLANK($D1189),"",(($K1189*2^8+$L1189)*2^8+$M1189)*2^8+$N1189)</f>
        <v>2093191168</v>
      </c>
      <c r="Q1189" s="20">
        <f ca="1">IF(O1189="",P1189,$P1189-MOD($P1189,2^(32-$O1189)))</f>
        <v>2093191168</v>
      </c>
      <c r="R1189" s="7">
        <f ca="1">FIND(R$4,OFFSET(R1189,0,3-COLUMNS($F:R)-OFFSET(R1189,4-ROW(),4)))</f>
        <v>4</v>
      </c>
      <c r="S1189" s="7">
        <f ca="1">FIND(S$4,OFFSET(S1189,0,3-COLUMNS($F:R)-OFFSET(S1189,4-ROW(),4)),OFFSET(S1189,0,-1)+1)</f>
        <v>8</v>
      </c>
      <c r="T1189" s="7">
        <f ca="1">FIND(T$4,OFFSET(T1189,0,3-COLUMNS($F:R)-OFFSET(T1189,4-ROW(),4)),OFFSET(T1189,0,-1)+1)</f>
        <v>12</v>
      </c>
      <c r="U1189" s="8" t="str">
        <f ca="1">LEFT(OFFSET(U1189,0,-COLUMNS($G:$T)-OFFSET(U1189,4-ROW(),0)),R1189-1)</f>
        <v>124</v>
      </c>
      <c r="V1189" s="9" t="str">
        <f ca="1">MID(OFFSET(V1189,0,-COLUMNS($G:$T)-OFFSET(V1189,4-ROW(),0)),R1189+1,S1189-R1189-1)</f>
        <v>195</v>
      </c>
      <c r="W1189" s="9" t="str">
        <f ca="1">MID(OFFSET(W1189,0,-COLUMNS($G:$T)-OFFSET(W1189,4-ROW(),0)),S1189+1,T1189-S1189-1)</f>
        <v>159</v>
      </c>
      <c r="X1189" s="9" t="str">
        <f ca="1">MID(OFFSET(X1189,0,-COLUMNS($G:$T)-OFFSET(X1189,4-ROW(),0)),T1189+1,3)</f>
        <v>255</v>
      </c>
      <c r="Y1189" s="21">
        <f ca="1">IF(ISBLANK($F1189),"",IF(O1189="",(($U1189*2^8+$V1189)*2^8+$W1189)*2^8+$X1189,$Q1189+2^(32-$O1189)-1))</f>
        <v>2093195263</v>
      </c>
      <c r="Z1189" s="88" t="str">
        <f t="shared" si="18"/>
        <v>JP</v>
      </c>
    </row>
    <row r="1190" spans="2:26" x14ac:dyDescent="0.15">
      <c r="B1190" s="87">
        <v>1186</v>
      </c>
      <c r="C1190" s="92" t="s">
        <v>4474</v>
      </c>
      <c r="D1190" s="53" t="s">
        <v>2446</v>
      </c>
      <c r="E1190" s="25" t="s">
        <v>8</v>
      </c>
      <c r="F1190" s="25" t="s">
        <v>2447</v>
      </c>
      <c r="G1190" s="7">
        <f ca="1">FIND(G$4,OFFSET(G1190,0,3-COLUMNS(D:G)-OFFSET(G1190,4-ROW(),COLUMNS($G:$K))))</f>
        <v>4</v>
      </c>
      <c r="H1190" s="7">
        <f ca="1">FIND(H$4,OFFSET(H1190,0,3-COLUMNS(D:G)-OFFSET(H1190,4-ROW(),COLUMNS($G:$K))),OFFSET(H1190,0,-1)+1)</f>
        <v>8</v>
      </c>
      <c r="I1190" s="7">
        <f ca="1">FIND(I$4,OFFSET(I1190,0,3-COLUMNS(D:G)-OFFSET(I1190,4-ROW(),COLUMNS($G:$K))),OFFSET(I1190,0,-1)+1)</f>
        <v>10</v>
      </c>
      <c r="J1190" s="75">
        <f ca="1">IFERROR(FIND(J$4,OFFSET(J1190,0,-2-OFFSET(J1190,4-ROW(),4))),LEN(OFFSET(J1190,0,-2-OFFSET(J1190,4-ROW(),4)))+1)</f>
        <v>12</v>
      </c>
      <c r="K1190" s="8" t="str">
        <f ca="1">LEFT(OFFSET(K1190,0,-COLUMNS($E:$J)-OFFSET(K1190,4-ROW(),0)),G1190-1)</f>
        <v>124</v>
      </c>
      <c r="L1190" s="9" t="str">
        <f ca="1">MID(OFFSET(L1190,0,-COLUMNS($E:$J)-OFFSET(L1190,4-ROW(),0)),G1190+1,H1190-G1190-1)</f>
        <v>208</v>
      </c>
      <c r="M1190" s="9" t="str">
        <f ca="1">MID(OFFSET(M1190,0,-COLUMNS($E:$J)-OFFSET(M1190,4-ROW(),0)),H1190+1,I1190-H1190-1)</f>
        <v>0</v>
      </c>
      <c r="N1190" s="9" t="str">
        <f ca="1">MID(OFFSET(N1190,0,-COLUMNS($E:$J)-OFFSET(N1190,4-ROW(),0)),I1190+1,J1190-I1190-1)</f>
        <v>0</v>
      </c>
      <c r="O1190" s="79" t="str">
        <f ca="1">MID(OFFSET(O1190,0,-COLUMNS($E:$J)-OFFSET(O1190,4-ROW(),0)),J1190+1,2)</f>
        <v/>
      </c>
      <c r="P1190" s="20">
        <f ca="1">IF(ISBLANK($D1190),"",(($K1190*2^8+$L1190)*2^8+$M1190)*2^8+$N1190)</f>
        <v>2094006272</v>
      </c>
      <c r="Q1190" s="20">
        <f ca="1">IF(O1190="",P1190,$P1190-MOD($P1190,2^(32-$O1190)))</f>
        <v>2094006272</v>
      </c>
      <c r="R1190" s="7">
        <f ca="1">FIND(R$4,OFFSET(R1190,0,3-COLUMNS($F:R)-OFFSET(R1190,4-ROW(),4)))</f>
        <v>4</v>
      </c>
      <c r="S1190" s="7">
        <f ca="1">FIND(S$4,OFFSET(S1190,0,3-COLUMNS($F:R)-OFFSET(S1190,4-ROW(),4)),OFFSET(S1190,0,-1)+1)</f>
        <v>8</v>
      </c>
      <c r="T1190" s="7">
        <f ca="1">FIND(T$4,OFFSET(T1190,0,3-COLUMNS($F:R)-OFFSET(T1190,4-ROW(),4)),OFFSET(T1190,0,-1)+1)</f>
        <v>12</v>
      </c>
      <c r="U1190" s="8" t="str">
        <f ca="1">LEFT(OFFSET(U1190,0,-COLUMNS($G:$T)-OFFSET(U1190,4-ROW(),0)),R1190-1)</f>
        <v>124</v>
      </c>
      <c r="V1190" s="9" t="str">
        <f ca="1">MID(OFFSET(V1190,0,-COLUMNS($G:$T)-OFFSET(V1190,4-ROW(),0)),R1190+1,S1190-R1190-1)</f>
        <v>211</v>
      </c>
      <c r="W1190" s="9" t="str">
        <f ca="1">MID(OFFSET(W1190,0,-COLUMNS($G:$T)-OFFSET(W1190,4-ROW(),0)),S1190+1,T1190-S1190-1)</f>
        <v>255</v>
      </c>
      <c r="X1190" s="9" t="str">
        <f ca="1">MID(OFFSET(X1190,0,-COLUMNS($G:$T)-OFFSET(X1190,4-ROW(),0)),T1190+1,3)</f>
        <v>255</v>
      </c>
      <c r="Y1190" s="21">
        <f ca="1">IF(ISBLANK($F1190),"",IF(O1190="",(($U1190*2^8+$V1190)*2^8+$W1190)*2^8+$X1190,$Q1190+2^(32-$O1190)-1))</f>
        <v>2094268415</v>
      </c>
      <c r="Z1190" s="88" t="str">
        <f t="shared" si="18"/>
        <v>JP</v>
      </c>
    </row>
    <row r="1191" spans="2:26" x14ac:dyDescent="0.15">
      <c r="B1191" s="87">
        <v>1187</v>
      </c>
      <c r="C1191" s="92" t="s">
        <v>4474</v>
      </c>
      <c r="D1191" s="53" t="s">
        <v>2448</v>
      </c>
      <c r="E1191" s="25" t="s">
        <v>8</v>
      </c>
      <c r="F1191" s="25" t="s">
        <v>2449</v>
      </c>
      <c r="G1191" s="7">
        <f ca="1">FIND(G$4,OFFSET(G1191,0,3-COLUMNS(D:G)-OFFSET(G1191,4-ROW(),COLUMNS($G:$K))))</f>
        <v>4</v>
      </c>
      <c r="H1191" s="7">
        <f ca="1">FIND(H$4,OFFSET(H1191,0,3-COLUMNS(D:G)-OFFSET(H1191,4-ROW(),COLUMNS($G:$K))),OFFSET(H1191,0,-1)+1)</f>
        <v>8</v>
      </c>
      <c r="I1191" s="7">
        <f ca="1">FIND(I$4,OFFSET(I1191,0,3-COLUMNS(D:G)-OFFSET(I1191,4-ROW(),COLUMNS($G:$K))),OFFSET(I1191,0,-1)+1)</f>
        <v>10</v>
      </c>
      <c r="J1191" s="75">
        <f ca="1">IFERROR(FIND(J$4,OFFSET(J1191,0,-2-OFFSET(J1191,4-ROW(),4))),LEN(OFFSET(J1191,0,-2-OFFSET(J1191,4-ROW(),4)))+1)</f>
        <v>12</v>
      </c>
      <c r="K1191" s="8" t="str">
        <f ca="1">LEFT(OFFSET(K1191,0,-COLUMNS($E:$J)-OFFSET(K1191,4-ROW(),0)),G1191-1)</f>
        <v>124</v>
      </c>
      <c r="L1191" s="9" t="str">
        <f ca="1">MID(OFFSET(L1191,0,-COLUMNS($E:$J)-OFFSET(L1191,4-ROW(),0)),G1191+1,H1191-G1191-1)</f>
        <v>212</v>
      </c>
      <c r="M1191" s="9" t="str">
        <f ca="1">MID(OFFSET(M1191,0,-COLUMNS($E:$J)-OFFSET(M1191,4-ROW(),0)),H1191+1,I1191-H1191-1)</f>
        <v>0</v>
      </c>
      <c r="N1191" s="9" t="str">
        <f ca="1">MID(OFFSET(N1191,0,-COLUMNS($E:$J)-OFFSET(N1191,4-ROW(),0)),I1191+1,J1191-I1191-1)</f>
        <v>0</v>
      </c>
      <c r="O1191" s="79" t="str">
        <f ca="1">MID(OFFSET(O1191,0,-COLUMNS($E:$J)-OFFSET(O1191,4-ROW(),0)),J1191+1,2)</f>
        <v/>
      </c>
      <c r="P1191" s="20">
        <f ca="1">IF(ISBLANK($D1191),"",(($K1191*2^8+$L1191)*2^8+$M1191)*2^8+$N1191)</f>
        <v>2094268416</v>
      </c>
      <c r="Q1191" s="20">
        <f ca="1">IF(O1191="",P1191,$P1191-MOD($P1191,2^(32-$O1191)))</f>
        <v>2094268416</v>
      </c>
      <c r="R1191" s="7">
        <f ca="1">FIND(R$4,OFFSET(R1191,0,3-COLUMNS($F:R)-OFFSET(R1191,4-ROW(),4)))</f>
        <v>4</v>
      </c>
      <c r="S1191" s="7">
        <f ca="1">FIND(S$4,OFFSET(S1191,0,3-COLUMNS($F:R)-OFFSET(S1191,4-ROW(),4)),OFFSET(S1191,0,-1)+1)</f>
        <v>8</v>
      </c>
      <c r="T1191" s="7">
        <f ca="1">FIND(T$4,OFFSET(T1191,0,3-COLUMNS($F:R)-OFFSET(T1191,4-ROW(),4)),OFFSET(T1191,0,-1)+1)</f>
        <v>12</v>
      </c>
      <c r="U1191" s="8" t="str">
        <f ca="1">LEFT(OFFSET(U1191,0,-COLUMNS($G:$T)-OFFSET(U1191,4-ROW(),0)),R1191-1)</f>
        <v>124</v>
      </c>
      <c r="V1191" s="9" t="str">
        <f ca="1">MID(OFFSET(V1191,0,-COLUMNS($G:$T)-OFFSET(V1191,4-ROW(),0)),R1191+1,S1191-R1191-1)</f>
        <v>215</v>
      </c>
      <c r="W1191" s="9" t="str">
        <f ca="1">MID(OFFSET(W1191,0,-COLUMNS($G:$T)-OFFSET(W1191,4-ROW(),0)),S1191+1,T1191-S1191-1)</f>
        <v>255</v>
      </c>
      <c r="X1191" s="9" t="str">
        <f ca="1">MID(OFFSET(X1191,0,-COLUMNS($G:$T)-OFFSET(X1191,4-ROW(),0)),T1191+1,3)</f>
        <v>255</v>
      </c>
      <c r="Y1191" s="21">
        <f ca="1">IF(ISBLANK($F1191),"",IF(O1191="",(($U1191*2^8+$V1191)*2^8+$W1191)*2^8+$X1191,$Q1191+2^(32-$O1191)-1))</f>
        <v>2094530559</v>
      </c>
      <c r="Z1191" s="88" t="str">
        <f t="shared" si="18"/>
        <v>JP</v>
      </c>
    </row>
    <row r="1192" spans="2:26" x14ac:dyDescent="0.15">
      <c r="B1192" s="87">
        <v>1188</v>
      </c>
      <c r="C1192" s="92" t="s">
        <v>4474</v>
      </c>
      <c r="D1192" s="53" t="s">
        <v>2450</v>
      </c>
      <c r="E1192" s="25" t="s">
        <v>8</v>
      </c>
      <c r="F1192" s="25" t="s">
        <v>2451</v>
      </c>
      <c r="G1192" s="7">
        <f ca="1">FIND(G$4,OFFSET(G1192,0,3-COLUMNS(D:G)-OFFSET(G1192,4-ROW(),COLUMNS($G:$K))))</f>
        <v>4</v>
      </c>
      <c r="H1192" s="7">
        <f ca="1">FIND(H$4,OFFSET(H1192,0,3-COLUMNS(D:G)-OFFSET(H1192,4-ROW(),COLUMNS($G:$K))),OFFSET(H1192,0,-1)+1)</f>
        <v>8</v>
      </c>
      <c r="I1192" s="7">
        <f ca="1">FIND(I$4,OFFSET(I1192,0,3-COLUMNS(D:G)-OFFSET(I1192,4-ROW(),COLUMNS($G:$K))),OFFSET(I1192,0,-1)+1)</f>
        <v>12</v>
      </c>
      <c r="J1192" s="75">
        <f ca="1">IFERROR(FIND(J$4,OFFSET(J1192,0,-2-OFFSET(J1192,4-ROW(),4))),LEN(OFFSET(J1192,0,-2-OFFSET(J1192,4-ROW(),4)))+1)</f>
        <v>14</v>
      </c>
      <c r="K1192" s="8" t="str">
        <f ca="1">LEFT(OFFSET(K1192,0,-COLUMNS($E:$J)-OFFSET(K1192,4-ROW(),0)),G1192-1)</f>
        <v>124</v>
      </c>
      <c r="L1192" s="9" t="str">
        <f ca="1">MID(OFFSET(L1192,0,-COLUMNS($E:$J)-OFFSET(L1192,4-ROW(),0)),G1192+1,H1192-G1192-1)</f>
        <v>219</v>
      </c>
      <c r="M1192" s="9" t="str">
        <f ca="1">MID(OFFSET(M1192,0,-COLUMNS($E:$J)-OFFSET(M1192,4-ROW(),0)),H1192+1,I1192-H1192-1)</f>
        <v>128</v>
      </c>
      <c r="N1192" s="9" t="str">
        <f ca="1">MID(OFFSET(N1192,0,-COLUMNS($E:$J)-OFFSET(N1192,4-ROW(),0)),I1192+1,J1192-I1192-1)</f>
        <v>0</v>
      </c>
      <c r="O1192" s="79" t="str">
        <f ca="1">MID(OFFSET(O1192,0,-COLUMNS($E:$J)-OFFSET(O1192,4-ROW(),0)),J1192+1,2)</f>
        <v/>
      </c>
      <c r="P1192" s="20">
        <f ca="1">IF(ISBLANK($D1192),"",(($K1192*2^8+$L1192)*2^8+$M1192)*2^8+$N1192)</f>
        <v>2094759936</v>
      </c>
      <c r="Q1192" s="20">
        <f ca="1">IF(O1192="",P1192,$P1192-MOD($P1192,2^(32-$O1192)))</f>
        <v>2094759936</v>
      </c>
      <c r="R1192" s="7">
        <f ca="1">FIND(R$4,OFFSET(R1192,0,3-COLUMNS($F:R)-OFFSET(R1192,4-ROW(),4)))</f>
        <v>4</v>
      </c>
      <c r="S1192" s="7">
        <f ca="1">FIND(S$4,OFFSET(S1192,0,3-COLUMNS($F:R)-OFFSET(S1192,4-ROW(),4)),OFFSET(S1192,0,-1)+1)</f>
        <v>8</v>
      </c>
      <c r="T1192" s="7">
        <f ca="1">FIND(T$4,OFFSET(T1192,0,3-COLUMNS($F:R)-OFFSET(T1192,4-ROW(),4)),OFFSET(T1192,0,-1)+1)</f>
        <v>12</v>
      </c>
      <c r="U1192" s="8" t="str">
        <f ca="1">LEFT(OFFSET(U1192,0,-COLUMNS($G:$T)-OFFSET(U1192,4-ROW(),0)),R1192-1)</f>
        <v>124</v>
      </c>
      <c r="V1192" s="9" t="str">
        <f ca="1">MID(OFFSET(V1192,0,-COLUMNS($G:$T)-OFFSET(V1192,4-ROW(),0)),R1192+1,S1192-R1192-1)</f>
        <v>219</v>
      </c>
      <c r="W1192" s="9" t="str">
        <f ca="1">MID(OFFSET(W1192,0,-COLUMNS($G:$T)-OFFSET(W1192,4-ROW(),0)),S1192+1,T1192-S1192-1)</f>
        <v>255</v>
      </c>
      <c r="X1192" s="9" t="str">
        <f ca="1">MID(OFFSET(X1192,0,-COLUMNS($G:$T)-OFFSET(X1192,4-ROW(),0)),T1192+1,3)</f>
        <v>255</v>
      </c>
      <c r="Y1192" s="21">
        <f ca="1">IF(ISBLANK($F1192),"",IF(O1192="",(($U1192*2^8+$V1192)*2^8+$W1192)*2^8+$X1192,$Q1192+2^(32-$O1192)-1))</f>
        <v>2094792703</v>
      </c>
      <c r="Z1192" s="88" t="str">
        <f t="shared" si="18"/>
        <v>JP</v>
      </c>
    </row>
    <row r="1193" spans="2:26" x14ac:dyDescent="0.15">
      <c r="B1193" s="87">
        <v>1189</v>
      </c>
      <c r="C1193" s="92" t="s">
        <v>4474</v>
      </c>
      <c r="D1193" s="53" t="s">
        <v>2452</v>
      </c>
      <c r="E1193" s="25" t="s">
        <v>8</v>
      </c>
      <c r="F1193" s="25" t="s">
        <v>2453</v>
      </c>
      <c r="G1193" s="7">
        <f ca="1">FIND(G$4,OFFSET(G1193,0,3-COLUMNS(D:G)-OFFSET(G1193,4-ROW(),COLUMNS($G:$K))))</f>
        <v>4</v>
      </c>
      <c r="H1193" s="7">
        <f ca="1">FIND(H$4,OFFSET(H1193,0,3-COLUMNS(D:G)-OFFSET(H1193,4-ROW(),COLUMNS($G:$K))),OFFSET(H1193,0,-1)+1)</f>
        <v>8</v>
      </c>
      <c r="I1193" s="7">
        <f ca="1">FIND(I$4,OFFSET(I1193,0,3-COLUMNS(D:G)-OFFSET(I1193,4-ROW(),COLUMNS($G:$K))),OFFSET(I1193,0,-1)+1)</f>
        <v>12</v>
      </c>
      <c r="J1193" s="75">
        <f ca="1">IFERROR(FIND(J$4,OFFSET(J1193,0,-2-OFFSET(J1193,4-ROW(),4))),LEN(OFFSET(J1193,0,-2-OFFSET(J1193,4-ROW(),4)))+1)</f>
        <v>14</v>
      </c>
      <c r="K1193" s="8" t="str">
        <f ca="1">LEFT(OFFSET(K1193,0,-COLUMNS($E:$J)-OFFSET(K1193,4-ROW(),0)),G1193-1)</f>
        <v>124</v>
      </c>
      <c r="L1193" s="9" t="str">
        <f ca="1">MID(OFFSET(L1193,0,-COLUMNS($E:$J)-OFFSET(L1193,4-ROW(),0)),G1193+1,H1193-G1193-1)</f>
        <v>240</v>
      </c>
      <c r="M1193" s="9" t="str">
        <f ca="1">MID(OFFSET(M1193,0,-COLUMNS($E:$J)-OFFSET(M1193,4-ROW(),0)),H1193+1,I1193-H1193-1)</f>
        <v>224</v>
      </c>
      <c r="N1193" s="9" t="str">
        <f ca="1">MID(OFFSET(N1193,0,-COLUMNS($E:$J)-OFFSET(N1193,4-ROW(),0)),I1193+1,J1193-I1193-1)</f>
        <v>0</v>
      </c>
      <c r="O1193" s="79" t="str">
        <f ca="1">MID(OFFSET(O1193,0,-COLUMNS($E:$J)-OFFSET(O1193,4-ROW(),0)),J1193+1,2)</f>
        <v/>
      </c>
      <c r="P1193" s="20">
        <f ca="1">IF(ISBLANK($D1193),"",(($K1193*2^8+$L1193)*2^8+$M1193)*2^8+$N1193)</f>
        <v>2096160768</v>
      </c>
      <c r="Q1193" s="20">
        <f ca="1">IF(O1193="",P1193,$P1193-MOD($P1193,2^(32-$O1193)))</f>
        <v>2096160768</v>
      </c>
      <c r="R1193" s="7">
        <f ca="1">FIND(R$4,OFFSET(R1193,0,3-COLUMNS($F:R)-OFFSET(R1193,4-ROW(),4)))</f>
        <v>4</v>
      </c>
      <c r="S1193" s="7">
        <f ca="1">FIND(S$4,OFFSET(S1193,0,3-COLUMNS($F:R)-OFFSET(S1193,4-ROW(),4)),OFFSET(S1193,0,-1)+1)</f>
        <v>8</v>
      </c>
      <c r="T1193" s="7">
        <f ca="1">FIND(T$4,OFFSET(T1193,0,3-COLUMNS($F:R)-OFFSET(T1193,4-ROW(),4)),OFFSET(T1193,0,-1)+1)</f>
        <v>12</v>
      </c>
      <c r="U1193" s="8" t="str">
        <f ca="1">LEFT(OFFSET(U1193,0,-COLUMNS($G:$T)-OFFSET(U1193,4-ROW(),0)),R1193-1)</f>
        <v>124</v>
      </c>
      <c r="V1193" s="9" t="str">
        <f ca="1">MID(OFFSET(V1193,0,-COLUMNS($G:$T)-OFFSET(V1193,4-ROW(),0)),R1193+1,S1193-R1193-1)</f>
        <v>240</v>
      </c>
      <c r="W1193" s="9" t="str">
        <f ca="1">MID(OFFSET(W1193,0,-COLUMNS($G:$T)-OFFSET(W1193,4-ROW(),0)),S1193+1,T1193-S1193-1)</f>
        <v>255</v>
      </c>
      <c r="X1193" s="9" t="str">
        <f ca="1">MID(OFFSET(X1193,0,-COLUMNS($G:$T)-OFFSET(X1193,4-ROW(),0)),T1193+1,3)</f>
        <v>255</v>
      </c>
      <c r="Y1193" s="21">
        <f ca="1">IF(ISBLANK($F1193),"",IF(O1193="",(($U1193*2^8+$V1193)*2^8+$W1193)*2^8+$X1193,$Q1193+2^(32-$O1193)-1))</f>
        <v>2096168959</v>
      </c>
      <c r="Z1193" s="88" t="str">
        <f t="shared" si="18"/>
        <v>JP</v>
      </c>
    </row>
    <row r="1194" spans="2:26" x14ac:dyDescent="0.15">
      <c r="B1194" s="87">
        <v>1190</v>
      </c>
      <c r="C1194" s="92" t="s">
        <v>4474</v>
      </c>
      <c r="D1194" s="53" t="s">
        <v>2454</v>
      </c>
      <c r="E1194" s="25" t="s">
        <v>8</v>
      </c>
      <c r="F1194" s="25" t="s">
        <v>2455</v>
      </c>
      <c r="G1194" s="7">
        <f ca="1">FIND(G$4,OFFSET(G1194,0,3-COLUMNS(D:G)-OFFSET(G1194,4-ROW(),COLUMNS($G:$K))))</f>
        <v>4</v>
      </c>
      <c r="H1194" s="7">
        <f ca="1">FIND(H$4,OFFSET(H1194,0,3-COLUMNS(D:G)-OFFSET(H1194,4-ROW(),COLUMNS($G:$K))),OFFSET(H1194,0,-1)+1)</f>
        <v>8</v>
      </c>
      <c r="I1194" s="7">
        <f ca="1">FIND(I$4,OFFSET(I1194,0,3-COLUMNS(D:G)-OFFSET(I1194,4-ROW(),COLUMNS($G:$K))),OFFSET(I1194,0,-1)+1)</f>
        <v>10</v>
      </c>
      <c r="J1194" s="75">
        <f ca="1">IFERROR(FIND(J$4,OFFSET(J1194,0,-2-OFFSET(J1194,4-ROW(),4))),LEN(OFFSET(J1194,0,-2-OFFSET(J1194,4-ROW(),4)))+1)</f>
        <v>12</v>
      </c>
      <c r="K1194" s="8" t="str">
        <f ca="1">LEFT(OFFSET(K1194,0,-COLUMNS($E:$J)-OFFSET(K1194,4-ROW(),0)),G1194-1)</f>
        <v>124</v>
      </c>
      <c r="L1194" s="9" t="str">
        <f ca="1">MID(OFFSET(L1194,0,-COLUMNS($E:$J)-OFFSET(L1194,4-ROW(),0)),G1194+1,H1194-G1194-1)</f>
        <v>241</v>
      </c>
      <c r="M1194" s="9" t="str">
        <f ca="1">MID(OFFSET(M1194,0,-COLUMNS($E:$J)-OFFSET(M1194,4-ROW(),0)),H1194+1,I1194-H1194-1)</f>
        <v>0</v>
      </c>
      <c r="N1194" s="9" t="str">
        <f ca="1">MID(OFFSET(N1194,0,-COLUMNS($E:$J)-OFFSET(N1194,4-ROW(),0)),I1194+1,J1194-I1194-1)</f>
        <v>0</v>
      </c>
      <c r="O1194" s="79" t="str">
        <f ca="1">MID(OFFSET(O1194,0,-COLUMNS($E:$J)-OFFSET(O1194,4-ROW(),0)),J1194+1,2)</f>
        <v/>
      </c>
      <c r="P1194" s="20">
        <f ca="1">IF(ISBLANK($D1194),"",(($K1194*2^8+$L1194)*2^8+$M1194)*2^8+$N1194)</f>
        <v>2096168960</v>
      </c>
      <c r="Q1194" s="20">
        <f ca="1">IF(O1194="",P1194,$P1194-MOD($P1194,2^(32-$O1194)))</f>
        <v>2096168960</v>
      </c>
      <c r="R1194" s="7">
        <f ca="1">FIND(R$4,OFFSET(R1194,0,3-COLUMNS($F:R)-OFFSET(R1194,4-ROW(),4)))</f>
        <v>4</v>
      </c>
      <c r="S1194" s="7">
        <f ca="1">FIND(S$4,OFFSET(S1194,0,3-COLUMNS($F:R)-OFFSET(S1194,4-ROW(),4)),OFFSET(S1194,0,-1)+1)</f>
        <v>8</v>
      </c>
      <c r="T1194" s="7">
        <f ca="1">FIND(T$4,OFFSET(T1194,0,3-COLUMNS($F:R)-OFFSET(T1194,4-ROW(),4)),OFFSET(T1194,0,-1)+1)</f>
        <v>12</v>
      </c>
      <c r="U1194" s="8" t="str">
        <f ca="1">LEFT(OFFSET(U1194,0,-COLUMNS($G:$T)-OFFSET(U1194,4-ROW(),0)),R1194-1)</f>
        <v>124</v>
      </c>
      <c r="V1194" s="9" t="str">
        <f ca="1">MID(OFFSET(V1194,0,-COLUMNS($G:$T)-OFFSET(V1194,4-ROW(),0)),R1194+1,S1194-R1194-1)</f>
        <v>241</v>
      </c>
      <c r="W1194" s="9" t="str">
        <f ca="1">MID(OFFSET(W1194,0,-COLUMNS($G:$T)-OFFSET(W1194,4-ROW(),0)),S1194+1,T1194-S1194-1)</f>
        <v>127</v>
      </c>
      <c r="X1194" s="9" t="str">
        <f ca="1">MID(OFFSET(X1194,0,-COLUMNS($G:$T)-OFFSET(X1194,4-ROW(),0)),T1194+1,3)</f>
        <v>255</v>
      </c>
      <c r="Y1194" s="21">
        <f ca="1">IF(ISBLANK($F1194),"",IF(O1194="",(($U1194*2^8+$V1194)*2^8+$W1194)*2^8+$X1194,$Q1194+2^(32-$O1194)-1))</f>
        <v>2096201727</v>
      </c>
      <c r="Z1194" s="88" t="str">
        <f t="shared" si="18"/>
        <v>JP</v>
      </c>
    </row>
    <row r="1195" spans="2:26" x14ac:dyDescent="0.15">
      <c r="B1195" s="87">
        <v>1191</v>
      </c>
      <c r="C1195" s="92" t="s">
        <v>4474</v>
      </c>
      <c r="D1195" s="53" t="s">
        <v>2456</v>
      </c>
      <c r="E1195" s="25" t="s">
        <v>8</v>
      </c>
      <c r="F1195" s="25" t="s">
        <v>2457</v>
      </c>
      <c r="G1195" s="7">
        <f ca="1">FIND(G$4,OFFSET(G1195,0,3-COLUMNS(D:G)-OFFSET(G1195,4-ROW(),COLUMNS($G:$K))))</f>
        <v>4</v>
      </c>
      <c r="H1195" s="7">
        <f ca="1">FIND(H$4,OFFSET(H1195,0,3-COLUMNS(D:G)-OFFSET(H1195,4-ROW(),COLUMNS($G:$K))),OFFSET(H1195,0,-1)+1)</f>
        <v>8</v>
      </c>
      <c r="I1195" s="7">
        <f ca="1">FIND(I$4,OFFSET(I1195,0,3-COLUMNS(D:G)-OFFSET(I1195,4-ROW(),COLUMNS($G:$K))),OFFSET(I1195,0,-1)+1)</f>
        <v>12</v>
      </c>
      <c r="J1195" s="75">
        <f ca="1">IFERROR(FIND(J$4,OFFSET(J1195,0,-2-OFFSET(J1195,4-ROW(),4))),LEN(OFFSET(J1195,0,-2-OFFSET(J1195,4-ROW(),4)))+1)</f>
        <v>14</v>
      </c>
      <c r="K1195" s="8" t="str">
        <f ca="1">LEFT(OFFSET(K1195,0,-COLUMNS($E:$J)-OFFSET(K1195,4-ROW(),0)),G1195-1)</f>
        <v>124</v>
      </c>
      <c r="L1195" s="9" t="str">
        <f ca="1">MID(OFFSET(L1195,0,-COLUMNS($E:$J)-OFFSET(L1195,4-ROW(),0)),G1195+1,H1195-G1195-1)</f>
        <v>241</v>
      </c>
      <c r="M1195" s="9" t="str">
        <f ca="1">MID(OFFSET(M1195,0,-COLUMNS($E:$J)-OFFSET(M1195,4-ROW(),0)),H1195+1,I1195-H1195-1)</f>
        <v>128</v>
      </c>
      <c r="N1195" s="9" t="str">
        <f ca="1">MID(OFFSET(N1195,0,-COLUMNS($E:$J)-OFFSET(N1195,4-ROW(),0)),I1195+1,J1195-I1195-1)</f>
        <v>0</v>
      </c>
      <c r="O1195" s="79" t="str">
        <f ca="1">MID(OFFSET(O1195,0,-COLUMNS($E:$J)-OFFSET(O1195,4-ROW(),0)),J1195+1,2)</f>
        <v/>
      </c>
      <c r="P1195" s="20">
        <f ca="1">IF(ISBLANK($D1195),"",(($K1195*2^8+$L1195)*2^8+$M1195)*2^8+$N1195)</f>
        <v>2096201728</v>
      </c>
      <c r="Q1195" s="20">
        <f ca="1">IF(O1195="",P1195,$P1195-MOD($P1195,2^(32-$O1195)))</f>
        <v>2096201728</v>
      </c>
      <c r="R1195" s="7">
        <f ca="1">FIND(R$4,OFFSET(R1195,0,3-COLUMNS($F:R)-OFFSET(R1195,4-ROW(),4)))</f>
        <v>4</v>
      </c>
      <c r="S1195" s="7">
        <f ca="1">FIND(S$4,OFFSET(S1195,0,3-COLUMNS($F:R)-OFFSET(S1195,4-ROW(),4)),OFFSET(S1195,0,-1)+1)</f>
        <v>8</v>
      </c>
      <c r="T1195" s="7">
        <f ca="1">FIND(T$4,OFFSET(T1195,0,3-COLUMNS($F:R)-OFFSET(T1195,4-ROW(),4)),OFFSET(T1195,0,-1)+1)</f>
        <v>12</v>
      </c>
      <c r="U1195" s="8" t="str">
        <f ca="1">LEFT(OFFSET(U1195,0,-COLUMNS($G:$T)-OFFSET(U1195,4-ROW(),0)),R1195-1)</f>
        <v>124</v>
      </c>
      <c r="V1195" s="9" t="str">
        <f ca="1">MID(OFFSET(V1195,0,-COLUMNS($G:$T)-OFFSET(V1195,4-ROW(),0)),R1195+1,S1195-R1195-1)</f>
        <v>241</v>
      </c>
      <c r="W1195" s="9" t="str">
        <f ca="1">MID(OFFSET(W1195,0,-COLUMNS($G:$T)-OFFSET(W1195,4-ROW(),0)),S1195+1,T1195-S1195-1)</f>
        <v>191</v>
      </c>
      <c r="X1195" s="9" t="str">
        <f ca="1">MID(OFFSET(X1195,0,-COLUMNS($G:$T)-OFFSET(X1195,4-ROW(),0)),T1195+1,3)</f>
        <v>255</v>
      </c>
      <c r="Y1195" s="21">
        <f ca="1">IF(ISBLANK($F1195),"",IF(O1195="",(($U1195*2^8+$V1195)*2^8+$W1195)*2^8+$X1195,$Q1195+2^(32-$O1195)-1))</f>
        <v>2096218111</v>
      </c>
      <c r="Z1195" s="88" t="str">
        <f t="shared" si="18"/>
        <v>JP</v>
      </c>
    </row>
    <row r="1196" spans="2:26" x14ac:dyDescent="0.15">
      <c r="B1196" s="87">
        <v>1192</v>
      </c>
      <c r="C1196" s="92" t="s">
        <v>4474</v>
      </c>
      <c r="D1196" s="53" t="s">
        <v>2458</v>
      </c>
      <c r="E1196" s="25" t="s">
        <v>8</v>
      </c>
      <c r="F1196" s="25" t="s">
        <v>2459</v>
      </c>
      <c r="G1196" s="7">
        <f ca="1">FIND(G$4,OFFSET(G1196,0,3-COLUMNS(D:G)-OFFSET(G1196,4-ROW(),COLUMNS($G:$K))))</f>
        <v>4</v>
      </c>
      <c r="H1196" s="7">
        <f ca="1">FIND(H$4,OFFSET(H1196,0,3-COLUMNS(D:G)-OFFSET(H1196,4-ROW(),COLUMNS($G:$K))),OFFSET(H1196,0,-1)+1)</f>
        <v>8</v>
      </c>
      <c r="I1196" s="7">
        <f ca="1">FIND(I$4,OFFSET(I1196,0,3-COLUMNS(D:G)-OFFSET(I1196,4-ROW(),COLUMNS($G:$K))),OFFSET(I1196,0,-1)+1)</f>
        <v>12</v>
      </c>
      <c r="J1196" s="75">
        <f ca="1">IFERROR(FIND(J$4,OFFSET(J1196,0,-2-OFFSET(J1196,4-ROW(),4))),LEN(OFFSET(J1196,0,-2-OFFSET(J1196,4-ROW(),4)))+1)</f>
        <v>14</v>
      </c>
      <c r="K1196" s="8" t="str">
        <f ca="1">LEFT(OFFSET(K1196,0,-COLUMNS($E:$J)-OFFSET(K1196,4-ROW(),0)),G1196-1)</f>
        <v>124</v>
      </c>
      <c r="L1196" s="9" t="str">
        <f ca="1">MID(OFFSET(L1196,0,-COLUMNS($E:$J)-OFFSET(L1196,4-ROW(),0)),G1196+1,H1196-G1196-1)</f>
        <v>241</v>
      </c>
      <c r="M1196" s="9" t="str">
        <f ca="1">MID(OFFSET(M1196,0,-COLUMNS($E:$J)-OFFSET(M1196,4-ROW(),0)),H1196+1,I1196-H1196-1)</f>
        <v>192</v>
      </c>
      <c r="N1196" s="9" t="str">
        <f ca="1">MID(OFFSET(N1196,0,-COLUMNS($E:$J)-OFFSET(N1196,4-ROW(),0)),I1196+1,J1196-I1196-1)</f>
        <v>0</v>
      </c>
      <c r="O1196" s="79" t="str">
        <f ca="1">MID(OFFSET(O1196,0,-COLUMNS($E:$J)-OFFSET(O1196,4-ROW(),0)),J1196+1,2)</f>
        <v/>
      </c>
      <c r="P1196" s="20">
        <f ca="1">IF(ISBLANK($D1196),"",(($K1196*2^8+$L1196)*2^8+$M1196)*2^8+$N1196)</f>
        <v>2096218112</v>
      </c>
      <c r="Q1196" s="20">
        <f ca="1">IF(O1196="",P1196,$P1196-MOD($P1196,2^(32-$O1196)))</f>
        <v>2096218112</v>
      </c>
      <c r="R1196" s="7">
        <f ca="1">FIND(R$4,OFFSET(R1196,0,3-COLUMNS($F:R)-OFFSET(R1196,4-ROW(),4)))</f>
        <v>4</v>
      </c>
      <c r="S1196" s="7">
        <f ca="1">FIND(S$4,OFFSET(S1196,0,3-COLUMNS($F:R)-OFFSET(S1196,4-ROW(),4)),OFFSET(S1196,0,-1)+1)</f>
        <v>8</v>
      </c>
      <c r="T1196" s="7">
        <f ca="1">FIND(T$4,OFFSET(T1196,0,3-COLUMNS($F:R)-OFFSET(T1196,4-ROW(),4)),OFFSET(T1196,0,-1)+1)</f>
        <v>12</v>
      </c>
      <c r="U1196" s="8" t="str">
        <f ca="1">LEFT(OFFSET(U1196,0,-COLUMNS($G:$T)-OFFSET(U1196,4-ROW(),0)),R1196-1)</f>
        <v>124</v>
      </c>
      <c r="V1196" s="9" t="str">
        <f ca="1">MID(OFFSET(V1196,0,-COLUMNS($G:$T)-OFFSET(V1196,4-ROW(),0)),R1196+1,S1196-R1196-1)</f>
        <v>241</v>
      </c>
      <c r="W1196" s="9" t="str">
        <f ca="1">MID(OFFSET(W1196,0,-COLUMNS($G:$T)-OFFSET(W1196,4-ROW(),0)),S1196+1,T1196-S1196-1)</f>
        <v>223</v>
      </c>
      <c r="X1196" s="9" t="str">
        <f ca="1">MID(OFFSET(X1196,0,-COLUMNS($G:$T)-OFFSET(X1196,4-ROW(),0)),T1196+1,3)</f>
        <v>255</v>
      </c>
      <c r="Y1196" s="21">
        <f ca="1">IF(ISBLANK($F1196),"",IF(O1196="",(($U1196*2^8+$V1196)*2^8+$W1196)*2^8+$X1196,$Q1196+2^(32-$O1196)-1))</f>
        <v>2096226303</v>
      </c>
      <c r="Z1196" s="88" t="str">
        <f t="shared" si="18"/>
        <v>JP</v>
      </c>
    </row>
    <row r="1197" spans="2:26" x14ac:dyDescent="0.15">
      <c r="B1197" s="87">
        <v>1193</v>
      </c>
      <c r="C1197" s="92" t="s">
        <v>4474</v>
      </c>
      <c r="D1197" s="53" t="s">
        <v>2460</v>
      </c>
      <c r="E1197" s="25" t="s">
        <v>8</v>
      </c>
      <c r="F1197" s="25" t="s">
        <v>2461</v>
      </c>
      <c r="G1197" s="7">
        <f ca="1">FIND(G$4,OFFSET(G1197,0,3-COLUMNS(D:G)-OFFSET(G1197,4-ROW(),COLUMNS($G:$K))))</f>
        <v>4</v>
      </c>
      <c r="H1197" s="7">
        <f ca="1">FIND(H$4,OFFSET(H1197,0,3-COLUMNS(D:G)-OFFSET(H1197,4-ROW(),COLUMNS($G:$K))),OFFSET(H1197,0,-1)+1)</f>
        <v>8</v>
      </c>
      <c r="I1197" s="7">
        <f ca="1">FIND(I$4,OFFSET(I1197,0,3-COLUMNS(D:G)-OFFSET(I1197,4-ROW(),COLUMNS($G:$K))),OFFSET(I1197,0,-1)+1)</f>
        <v>12</v>
      </c>
      <c r="J1197" s="75">
        <f ca="1">IFERROR(FIND(J$4,OFFSET(J1197,0,-2-OFFSET(J1197,4-ROW(),4))),LEN(OFFSET(J1197,0,-2-OFFSET(J1197,4-ROW(),4)))+1)</f>
        <v>14</v>
      </c>
      <c r="K1197" s="8" t="str">
        <f ca="1">LEFT(OFFSET(K1197,0,-COLUMNS($E:$J)-OFFSET(K1197,4-ROW(),0)),G1197-1)</f>
        <v>124</v>
      </c>
      <c r="L1197" s="9" t="str">
        <f ca="1">MID(OFFSET(L1197,0,-COLUMNS($E:$J)-OFFSET(L1197,4-ROW(),0)),G1197+1,H1197-G1197-1)</f>
        <v>241</v>
      </c>
      <c r="M1197" s="9" t="str">
        <f ca="1">MID(OFFSET(M1197,0,-COLUMNS($E:$J)-OFFSET(M1197,4-ROW(),0)),H1197+1,I1197-H1197-1)</f>
        <v>224</v>
      </c>
      <c r="N1197" s="9" t="str">
        <f ca="1">MID(OFFSET(N1197,0,-COLUMNS($E:$J)-OFFSET(N1197,4-ROW(),0)),I1197+1,J1197-I1197-1)</f>
        <v>0</v>
      </c>
      <c r="O1197" s="79" t="str">
        <f ca="1">MID(OFFSET(O1197,0,-COLUMNS($E:$J)-OFFSET(O1197,4-ROW(),0)),J1197+1,2)</f>
        <v/>
      </c>
      <c r="P1197" s="20">
        <f ca="1">IF(ISBLANK($D1197),"",(($K1197*2^8+$L1197)*2^8+$M1197)*2^8+$N1197)</f>
        <v>2096226304</v>
      </c>
      <c r="Q1197" s="20">
        <f ca="1">IF(O1197="",P1197,$P1197-MOD($P1197,2^(32-$O1197)))</f>
        <v>2096226304</v>
      </c>
      <c r="R1197" s="7">
        <f ca="1">FIND(R$4,OFFSET(R1197,0,3-COLUMNS($F:R)-OFFSET(R1197,4-ROW(),4)))</f>
        <v>4</v>
      </c>
      <c r="S1197" s="7">
        <f ca="1">FIND(S$4,OFFSET(S1197,0,3-COLUMNS($F:R)-OFFSET(S1197,4-ROW(),4)),OFFSET(S1197,0,-1)+1)</f>
        <v>8</v>
      </c>
      <c r="T1197" s="7">
        <f ca="1">FIND(T$4,OFFSET(T1197,0,3-COLUMNS($F:R)-OFFSET(T1197,4-ROW(),4)),OFFSET(T1197,0,-1)+1)</f>
        <v>12</v>
      </c>
      <c r="U1197" s="8" t="str">
        <f ca="1">LEFT(OFFSET(U1197,0,-COLUMNS($G:$T)-OFFSET(U1197,4-ROW(),0)),R1197-1)</f>
        <v>124</v>
      </c>
      <c r="V1197" s="9" t="str">
        <f ca="1">MID(OFFSET(V1197,0,-COLUMNS($G:$T)-OFFSET(V1197,4-ROW(),0)),R1197+1,S1197-R1197-1)</f>
        <v>241</v>
      </c>
      <c r="W1197" s="9" t="str">
        <f ca="1">MID(OFFSET(W1197,0,-COLUMNS($G:$T)-OFFSET(W1197,4-ROW(),0)),S1197+1,T1197-S1197-1)</f>
        <v>239</v>
      </c>
      <c r="X1197" s="9" t="str">
        <f ca="1">MID(OFFSET(X1197,0,-COLUMNS($G:$T)-OFFSET(X1197,4-ROW(),0)),T1197+1,3)</f>
        <v>255</v>
      </c>
      <c r="Y1197" s="21">
        <f ca="1">IF(ISBLANK($F1197),"",IF(O1197="",(($U1197*2^8+$V1197)*2^8+$W1197)*2^8+$X1197,$Q1197+2^(32-$O1197)-1))</f>
        <v>2096230399</v>
      </c>
      <c r="Z1197" s="88" t="str">
        <f t="shared" si="18"/>
        <v>JP</v>
      </c>
    </row>
    <row r="1198" spans="2:26" x14ac:dyDescent="0.15">
      <c r="B1198" s="87">
        <v>1194</v>
      </c>
      <c r="C1198" s="92" t="s">
        <v>4474</v>
      </c>
      <c r="D1198" s="53" t="s">
        <v>2462</v>
      </c>
      <c r="E1198" s="25" t="s">
        <v>8</v>
      </c>
      <c r="F1198" s="25" t="s">
        <v>2463</v>
      </c>
      <c r="G1198" s="7">
        <f ca="1">FIND(G$4,OFFSET(G1198,0,3-COLUMNS(D:G)-OFFSET(G1198,4-ROW(),COLUMNS($G:$K))))</f>
        <v>4</v>
      </c>
      <c r="H1198" s="7">
        <f ca="1">FIND(H$4,OFFSET(H1198,0,3-COLUMNS(D:G)-OFFSET(H1198,4-ROW(),COLUMNS($G:$K))),OFFSET(H1198,0,-1)+1)</f>
        <v>8</v>
      </c>
      <c r="I1198" s="7">
        <f ca="1">FIND(I$4,OFFSET(I1198,0,3-COLUMNS(D:G)-OFFSET(I1198,4-ROW(),COLUMNS($G:$K))),OFFSET(I1198,0,-1)+1)</f>
        <v>12</v>
      </c>
      <c r="J1198" s="75">
        <f ca="1">IFERROR(FIND(J$4,OFFSET(J1198,0,-2-OFFSET(J1198,4-ROW(),4))),LEN(OFFSET(J1198,0,-2-OFFSET(J1198,4-ROW(),4)))+1)</f>
        <v>14</v>
      </c>
      <c r="K1198" s="8" t="str">
        <f ca="1">LEFT(OFFSET(K1198,0,-COLUMNS($E:$J)-OFFSET(K1198,4-ROW(),0)),G1198-1)</f>
        <v>124</v>
      </c>
      <c r="L1198" s="9" t="str">
        <f ca="1">MID(OFFSET(L1198,0,-COLUMNS($E:$J)-OFFSET(L1198,4-ROW(),0)),G1198+1,H1198-G1198-1)</f>
        <v>241</v>
      </c>
      <c r="M1198" s="9" t="str">
        <f ca="1">MID(OFFSET(M1198,0,-COLUMNS($E:$J)-OFFSET(M1198,4-ROW(),0)),H1198+1,I1198-H1198-1)</f>
        <v>240</v>
      </c>
      <c r="N1198" s="9" t="str">
        <f ca="1">MID(OFFSET(N1198,0,-COLUMNS($E:$J)-OFFSET(N1198,4-ROW(),0)),I1198+1,J1198-I1198-1)</f>
        <v>0</v>
      </c>
      <c r="O1198" s="79" t="str">
        <f ca="1">MID(OFFSET(O1198,0,-COLUMNS($E:$J)-OFFSET(O1198,4-ROW(),0)),J1198+1,2)</f>
        <v/>
      </c>
      <c r="P1198" s="20">
        <f ca="1">IF(ISBLANK($D1198),"",(($K1198*2^8+$L1198)*2^8+$M1198)*2^8+$N1198)</f>
        <v>2096230400</v>
      </c>
      <c r="Q1198" s="20">
        <f ca="1">IF(O1198="",P1198,$P1198-MOD($P1198,2^(32-$O1198)))</f>
        <v>2096230400</v>
      </c>
      <c r="R1198" s="7">
        <f ca="1">FIND(R$4,OFFSET(R1198,0,3-COLUMNS($F:R)-OFFSET(R1198,4-ROW(),4)))</f>
        <v>4</v>
      </c>
      <c r="S1198" s="7">
        <f ca="1">FIND(S$4,OFFSET(S1198,0,3-COLUMNS($F:R)-OFFSET(S1198,4-ROW(),4)),OFFSET(S1198,0,-1)+1)</f>
        <v>8</v>
      </c>
      <c r="T1198" s="7">
        <f ca="1">FIND(T$4,OFFSET(T1198,0,3-COLUMNS($F:R)-OFFSET(T1198,4-ROW(),4)),OFFSET(T1198,0,-1)+1)</f>
        <v>12</v>
      </c>
      <c r="U1198" s="8" t="str">
        <f ca="1">LEFT(OFFSET(U1198,0,-COLUMNS($G:$T)-OFFSET(U1198,4-ROW(),0)),R1198-1)</f>
        <v>124</v>
      </c>
      <c r="V1198" s="9" t="str">
        <f ca="1">MID(OFFSET(V1198,0,-COLUMNS($G:$T)-OFFSET(V1198,4-ROW(),0)),R1198+1,S1198-R1198-1)</f>
        <v>241</v>
      </c>
      <c r="W1198" s="9" t="str">
        <f ca="1">MID(OFFSET(W1198,0,-COLUMNS($G:$T)-OFFSET(W1198,4-ROW(),0)),S1198+1,T1198-S1198-1)</f>
        <v>255</v>
      </c>
      <c r="X1198" s="9" t="str">
        <f ca="1">MID(OFFSET(X1198,0,-COLUMNS($G:$T)-OFFSET(X1198,4-ROW(),0)),T1198+1,3)</f>
        <v>255</v>
      </c>
      <c r="Y1198" s="21">
        <f ca="1">IF(ISBLANK($F1198),"",IF(O1198="",(($U1198*2^8+$V1198)*2^8+$W1198)*2^8+$X1198,$Q1198+2^(32-$O1198)-1))</f>
        <v>2096234495</v>
      </c>
      <c r="Z1198" s="88" t="str">
        <f t="shared" si="18"/>
        <v>JP</v>
      </c>
    </row>
    <row r="1199" spans="2:26" x14ac:dyDescent="0.15">
      <c r="B1199" s="87">
        <v>1195</v>
      </c>
      <c r="C1199" s="92" t="s">
        <v>4474</v>
      </c>
      <c r="D1199" s="53" t="s">
        <v>2464</v>
      </c>
      <c r="E1199" s="25" t="s">
        <v>8</v>
      </c>
      <c r="F1199" s="25" t="s">
        <v>2465</v>
      </c>
      <c r="G1199" s="7">
        <f ca="1">FIND(G$4,OFFSET(G1199,0,3-COLUMNS(D:G)-OFFSET(G1199,4-ROW(),COLUMNS($G:$K))))</f>
        <v>4</v>
      </c>
      <c r="H1199" s="7">
        <f ca="1">FIND(H$4,OFFSET(H1199,0,3-COLUMNS(D:G)-OFFSET(H1199,4-ROW(),COLUMNS($G:$K))),OFFSET(H1199,0,-1)+1)</f>
        <v>8</v>
      </c>
      <c r="I1199" s="7">
        <f ca="1">FIND(I$4,OFFSET(I1199,0,3-COLUMNS(D:G)-OFFSET(I1199,4-ROW(),COLUMNS($G:$K))),OFFSET(I1199,0,-1)+1)</f>
        <v>10</v>
      </c>
      <c r="J1199" s="75">
        <f ca="1">IFERROR(FIND(J$4,OFFSET(J1199,0,-2-OFFSET(J1199,4-ROW(),4))),LEN(OFFSET(J1199,0,-2-OFFSET(J1199,4-ROW(),4)))+1)</f>
        <v>12</v>
      </c>
      <c r="K1199" s="8" t="str">
        <f ca="1">LEFT(OFFSET(K1199,0,-COLUMNS($E:$J)-OFFSET(K1199,4-ROW(),0)),G1199-1)</f>
        <v>124</v>
      </c>
      <c r="L1199" s="9" t="str">
        <f ca="1">MID(OFFSET(L1199,0,-COLUMNS($E:$J)-OFFSET(L1199,4-ROW(),0)),G1199+1,H1199-G1199-1)</f>
        <v>245</v>
      </c>
      <c r="M1199" s="9" t="str">
        <f ca="1">MID(OFFSET(M1199,0,-COLUMNS($E:$J)-OFFSET(M1199,4-ROW(),0)),H1199+1,I1199-H1199-1)</f>
        <v>0</v>
      </c>
      <c r="N1199" s="9" t="str">
        <f ca="1">MID(OFFSET(N1199,0,-COLUMNS($E:$J)-OFFSET(N1199,4-ROW(),0)),I1199+1,J1199-I1199-1)</f>
        <v>0</v>
      </c>
      <c r="O1199" s="79" t="str">
        <f ca="1">MID(OFFSET(O1199,0,-COLUMNS($E:$J)-OFFSET(O1199,4-ROW(),0)),J1199+1,2)</f>
        <v/>
      </c>
      <c r="P1199" s="20">
        <f ca="1">IF(ISBLANK($D1199),"",(($K1199*2^8+$L1199)*2^8+$M1199)*2^8+$N1199)</f>
        <v>2096431104</v>
      </c>
      <c r="Q1199" s="20">
        <f ca="1">IF(O1199="",P1199,$P1199-MOD($P1199,2^(32-$O1199)))</f>
        <v>2096431104</v>
      </c>
      <c r="R1199" s="7">
        <f ca="1">FIND(R$4,OFFSET(R1199,0,3-COLUMNS($F:R)-OFFSET(R1199,4-ROW(),4)))</f>
        <v>4</v>
      </c>
      <c r="S1199" s="7">
        <f ca="1">FIND(S$4,OFFSET(S1199,0,3-COLUMNS($F:R)-OFFSET(S1199,4-ROW(),4)),OFFSET(S1199,0,-1)+1)</f>
        <v>8</v>
      </c>
      <c r="T1199" s="7">
        <f ca="1">FIND(T$4,OFFSET(T1199,0,3-COLUMNS($F:R)-OFFSET(T1199,4-ROW(),4)),OFFSET(T1199,0,-1)+1)</f>
        <v>12</v>
      </c>
      <c r="U1199" s="8" t="str">
        <f ca="1">LEFT(OFFSET(U1199,0,-COLUMNS($G:$T)-OFFSET(U1199,4-ROW(),0)),R1199-1)</f>
        <v>124</v>
      </c>
      <c r="V1199" s="9" t="str">
        <f ca="1">MID(OFFSET(V1199,0,-COLUMNS($G:$T)-OFFSET(V1199,4-ROW(),0)),R1199+1,S1199-R1199-1)</f>
        <v>245</v>
      </c>
      <c r="W1199" s="9" t="str">
        <f ca="1">MID(OFFSET(W1199,0,-COLUMNS($G:$T)-OFFSET(W1199,4-ROW(),0)),S1199+1,T1199-S1199-1)</f>
        <v>255</v>
      </c>
      <c r="X1199" s="9" t="str">
        <f ca="1">MID(OFFSET(X1199,0,-COLUMNS($G:$T)-OFFSET(X1199,4-ROW(),0)),T1199+1,3)</f>
        <v>255</v>
      </c>
      <c r="Y1199" s="21">
        <f ca="1">IF(ISBLANK($F1199),"",IF(O1199="",(($U1199*2^8+$V1199)*2^8+$W1199)*2^8+$X1199,$Q1199+2^(32-$O1199)-1))</f>
        <v>2096496639</v>
      </c>
      <c r="Z1199" s="88" t="str">
        <f t="shared" si="18"/>
        <v>JP</v>
      </c>
    </row>
    <row r="1200" spans="2:26" x14ac:dyDescent="0.15">
      <c r="B1200" s="87">
        <v>1196</v>
      </c>
      <c r="C1200" s="92" t="s">
        <v>4474</v>
      </c>
      <c r="D1200" s="53" t="s">
        <v>2466</v>
      </c>
      <c r="E1200" s="25" t="s">
        <v>8</v>
      </c>
      <c r="F1200" s="25" t="s">
        <v>2467</v>
      </c>
      <c r="G1200" s="7">
        <f ca="1">FIND(G$4,OFFSET(G1200,0,3-COLUMNS(D:G)-OFFSET(G1200,4-ROW(),COLUMNS($G:$K))))</f>
        <v>4</v>
      </c>
      <c r="H1200" s="7">
        <f ca="1">FIND(H$4,OFFSET(H1200,0,3-COLUMNS(D:G)-OFFSET(H1200,4-ROW(),COLUMNS($G:$K))),OFFSET(H1200,0,-1)+1)</f>
        <v>8</v>
      </c>
      <c r="I1200" s="7">
        <f ca="1">FIND(I$4,OFFSET(I1200,0,3-COLUMNS(D:G)-OFFSET(I1200,4-ROW(),COLUMNS($G:$K))),OFFSET(I1200,0,-1)+1)</f>
        <v>12</v>
      </c>
      <c r="J1200" s="75">
        <f ca="1">IFERROR(FIND(J$4,OFFSET(J1200,0,-2-OFFSET(J1200,4-ROW(),4))),LEN(OFFSET(J1200,0,-2-OFFSET(J1200,4-ROW(),4)))+1)</f>
        <v>14</v>
      </c>
      <c r="K1200" s="8" t="str">
        <f ca="1">LEFT(OFFSET(K1200,0,-COLUMNS($E:$J)-OFFSET(K1200,4-ROW(),0)),G1200-1)</f>
        <v>124</v>
      </c>
      <c r="L1200" s="9" t="str">
        <f ca="1">MID(OFFSET(L1200,0,-COLUMNS($E:$J)-OFFSET(L1200,4-ROW(),0)),G1200+1,H1200-G1200-1)</f>
        <v>246</v>
      </c>
      <c r="M1200" s="9" t="str">
        <f ca="1">MID(OFFSET(M1200,0,-COLUMNS($E:$J)-OFFSET(M1200,4-ROW(),0)),H1200+1,I1200-H1200-1)</f>
        <v>128</v>
      </c>
      <c r="N1200" s="9" t="str">
        <f ca="1">MID(OFFSET(N1200,0,-COLUMNS($E:$J)-OFFSET(N1200,4-ROW(),0)),I1200+1,J1200-I1200-1)</f>
        <v>0</v>
      </c>
      <c r="O1200" s="79" t="str">
        <f ca="1">MID(OFFSET(O1200,0,-COLUMNS($E:$J)-OFFSET(O1200,4-ROW(),0)),J1200+1,2)</f>
        <v/>
      </c>
      <c r="P1200" s="20">
        <f ca="1">IF(ISBLANK($D1200),"",(($K1200*2^8+$L1200)*2^8+$M1200)*2^8+$N1200)</f>
        <v>2096529408</v>
      </c>
      <c r="Q1200" s="20">
        <f ca="1">IF(O1200="",P1200,$P1200-MOD($P1200,2^(32-$O1200)))</f>
        <v>2096529408</v>
      </c>
      <c r="R1200" s="7">
        <f ca="1">FIND(R$4,OFFSET(R1200,0,3-COLUMNS($F:R)-OFFSET(R1200,4-ROW(),4)))</f>
        <v>4</v>
      </c>
      <c r="S1200" s="7">
        <f ca="1">FIND(S$4,OFFSET(S1200,0,3-COLUMNS($F:R)-OFFSET(S1200,4-ROW(),4)),OFFSET(S1200,0,-1)+1)</f>
        <v>8</v>
      </c>
      <c r="T1200" s="7">
        <f ca="1">FIND(T$4,OFFSET(T1200,0,3-COLUMNS($F:R)-OFFSET(T1200,4-ROW(),4)),OFFSET(T1200,0,-1)+1)</f>
        <v>12</v>
      </c>
      <c r="U1200" s="8" t="str">
        <f ca="1">LEFT(OFFSET(U1200,0,-COLUMNS($G:$T)-OFFSET(U1200,4-ROW(),0)),R1200-1)</f>
        <v>124</v>
      </c>
      <c r="V1200" s="9" t="str">
        <f ca="1">MID(OFFSET(V1200,0,-COLUMNS($G:$T)-OFFSET(V1200,4-ROW(),0)),R1200+1,S1200-R1200-1)</f>
        <v>246</v>
      </c>
      <c r="W1200" s="9" t="str">
        <f ca="1">MID(OFFSET(W1200,0,-COLUMNS($G:$T)-OFFSET(W1200,4-ROW(),0)),S1200+1,T1200-S1200-1)</f>
        <v>255</v>
      </c>
      <c r="X1200" s="9" t="str">
        <f ca="1">MID(OFFSET(X1200,0,-COLUMNS($G:$T)-OFFSET(X1200,4-ROW(),0)),T1200+1,3)</f>
        <v>255</v>
      </c>
      <c r="Y1200" s="21">
        <f ca="1">IF(ISBLANK($F1200),"",IF(O1200="",(($U1200*2^8+$V1200)*2^8+$W1200)*2^8+$X1200,$Q1200+2^(32-$O1200)-1))</f>
        <v>2096562175</v>
      </c>
      <c r="Z1200" s="88" t="str">
        <f t="shared" si="18"/>
        <v>JP</v>
      </c>
    </row>
    <row r="1201" spans="2:26" x14ac:dyDescent="0.15">
      <c r="B1201" s="87">
        <v>1197</v>
      </c>
      <c r="C1201" s="92" t="s">
        <v>4474</v>
      </c>
      <c r="D1201" s="53" t="s">
        <v>2468</v>
      </c>
      <c r="E1201" s="25" t="s">
        <v>8</v>
      </c>
      <c r="F1201" s="25" t="s">
        <v>2469</v>
      </c>
      <c r="G1201" s="7">
        <f ca="1">FIND(G$4,OFFSET(G1201,0,3-COLUMNS(D:G)-OFFSET(G1201,4-ROW(),COLUMNS($G:$K))))</f>
        <v>4</v>
      </c>
      <c r="H1201" s="7">
        <f ca="1">FIND(H$4,OFFSET(H1201,0,3-COLUMNS(D:G)-OFFSET(H1201,4-ROW(),COLUMNS($G:$K))),OFFSET(H1201,0,-1)+1)</f>
        <v>8</v>
      </c>
      <c r="I1201" s="7">
        <f ca="1">FIND(I$4,OFFSET(I1201,0,3-COLUMNS(D:G)-OFFSET(I1201,4-ROW(),COLUMNS($G:$K))),OFFSET(I1201,0,-1)+1)</f>
        <v>10</v>
      </c>
      <c r="J1201" s="75">
        <f ca="1">IFERROR(FIND(J$4,OFFSET(J1201,0,-2-OFFSET(J1201,4-ROW(),4))),LEN(OFFSET(J1201,0,-2-OFFSET(J1201,4-ROW(),4)))+1)</f>
        <v>12</v>
      </c>
      <c r="K1201" s="8" t="str">
        <f ca="1">LEFT(OFFSET(K1201,0,-COLUMNS($E:$J)-OFFSET(K1201,4-ROW(),0)),G1201-1)</f>
        <v>124</v>
      </c>
      <c r="L1201" s="9" t="str">
        <f ca="1">MID(OFFSET(L1201,0,-COLUMNS($E:$J)-OFFSET(L1201,4-ROW(),0)),G1201+1,H1201-G1201-1)</f>
        <v>247</v>
      </c>
      <c r="M1201" s="9" t="str">
        <f ca="1">MID(OFFSET(M1201,0,-COLUMNS($E:$J)-OFFSET(M1201,4-ROW(),0)),H1201+1,I1201-H1201-1)</f>
        <v>0</v>
      </c>
      <c r="N1201" s="9" t="str">
        <f ca="1">MID(OFFSET(N1201,0,-COLUMNS($E:$J)-OFFSET(N1201,4-ROW(),0)),I1201+1,J1201-I1201-1)</f>
        <v>0</v>
      </c>
      <c r="O1201" s="79" t="str">
        <f ca="1">MID(OFFSET(O1201,0,-COLUMNS($E:$J)-OFFSET(O1201,4-ROW(),0)),J1201+1,2)</f>
        <v/>
      </c>
      <c r="P1201" s="20">
        <f ca="1">IF(ISBLANK($D1201),"",(($K1201*2^8+$L1201)*2^8+$M1201)*2^8+$N1201)</f>
        <v>2096562176</v>
      </c>
      <c r="Q1201" s="20">
        <f ca="1">IF(O1201="",P1201,$P1201-MOD($P1201,2^(32-$O1201)))</f>
        <v>2096562176</v>
      </c>
      <c r="R1201" s="7">
        <f ca="1">FIND(R$4,OFFSET(R1201,0,3-COLUMNS($F:R)-OFFSET(R1201,4-ROW(),4)))</f>
        <v>4</v>
      </c>
      <c r="S1201" s="7">
        <f ca="1">FIND(S$4,OFFSET(S1201,0,3-COLUMNS($F:R)-OFFSET(S1201,4-ROW(),4)),OFFSET(S1201,0,-1)+1)</f>
        <v>8</v>
      </c>
      <c r="T1201" s="7">
        <f ca="1">FIND(T$4,OFFSET(T1201,0,3-COLUMNS($F:R)-OFFSET(T1201,4-ROW(),4)),OFFSET(T1201,0,-1)+1)</f>
        <v>12</v>
      </c>
      <c r="U1201" s="8" t="str">
        <f ca="1">LEFT(OFFSET(U1201,0,-COLUMNS($G:$T)-OFFSET(U1201,4-ROW(),0)),R1201-1)</f>
        <v>124</v>
      </c>
      <c r="V1201" s="9" t="str">
        <f ca="1">MID(OFFSET(V1201,0,-COLUMNS($G:$T)-OFFSET(V1201,4-ROW(),0)),R1201+1,S1201-R1201-1)</f>
        <v>247</v>
      </c>
      <c r="W1201" s="9" t="str">
        <f ca="1">MID(OFFSET(W1201,0,-COLUMNS($G:$T)-OFFSET(W1201,4-ROW(),0)),S1201+1,T1201-S1201-1)</f>
        <v>127</v>
      </c>
      <c r="X1201" s="9" t="str">
        <f ca="1">MID(OFFSET(X1201,0,-COLUMNS($G:$T)-OFFSET(X1201,4-ROW(),0)),T1201+1,3)</f>
        <v>255</v>
      </c>
      <c r="Y1201" s="21">
        <f ca="1">IF(ISBLANK($F1201),"",IF(O1201="",(($U1201*2^8+$V1201)*2^8+$W1201)*2^8+$X1201,$Q1201+2^(32-$O1201)-1))</f>
        <v>2096594943</v>
      </c>
      <c r="Z1201" s="88" t="str">
        <f t="shared" si="18"/>
        <v>JP</v>
      </c>
    </row>
    <row r="1202" spans="2:26" x14ac:dyDescent="0.15">
      <c r="B1202" s="87">
        <v>1198</v>
      </c>
      <c r="C1202" s="92" t="s">
        <v>4474</v>
      </c>
      <c r="D1202" s="53" t="s">
        <v>2470</v>
      </c>
      <c r="E1202" s="25" t="s">
        <v>8</v>
      </c>
      <c r="F1202" s="25" t="s">
        <v>2471</v>
      </c>
      <c r="G1202" s="7">
        <f ca="1">FIND(G$4,OFFSET(G1202,0,3-COLUMNS(D:G)-OFFSET(G1202,4-ROW(),COLUMNS($G:$K))))</f>
        <v>4</v>
      </c>
      <c r="H1202" s="7">
        <f ca="1">FIND(H$4,OFFSET(H1202,0,3-COLUMNS(D:G)-OFFSET(H1202,4-ROW(),COLUMNS($G:$K))),OFFSET(H1202,0,-1)+1)</f>
        <v>8</v>
      </c>
      <c r="I1202" s="7">
        <f ca="1">FIND(I$4,OFFSET(I1202,0,3-COLUMNS(D:G)-OFFSET(I1202,4-ROW(),COLUMNS($G:$K))),OFFSET(I1202,0,-1)+1)</f>
        <v>12</v>
      </c>
      <c r="J1202" s="75">
        <f ca="1">IFERROR(FIND(J$4,OFFSET(J1202,0,-2-OFFSET(J1202,4-ROW(),4))),LEN(OFFSET(J1202,0,-2-OFFSET(J1202,4-ROW(),4)))+1)</f>
        <v>14</v>
      </c>
      <c r="K1202" s="8" t="str">
        <f ca="1">LEFT(OFFSET(K1202,0,-COLUMNS($E:$J)-OFFSET(K1202,4-ROW(),0)),G1202-1)</f>
        <v>124</v>
      </c>
      <c r="L1202" s="9" t="str">
        <f ca="1">MID(OFFSET(L1202,0,-COLUMNS($E:$J)-OFFSET(L1202,4-ROW(),0)),G1202+1,H1202-G1202-1)</f>
        <v>247</v>
      </c>
      <c r="M1202" s="9" t="str">
        <f ca="1">MID(OFFSET(M1202,0,-COLUMNS($E:$J)-OFFSET(M1202,4-ROW(),0)),H1202+1,I1202-H1202-1)</f>
        <v>128</v>
      </c>
      <c r="N1202" s="9" t="str">
        <f ca="1">MID(OFFSET(N1202,0,-COLUMNS($E:$J)-OFFSET(N1202,4-ROW(),0)),I1202+1,J1202-I1202-1)</f>
        <v>0</v>
      </c>
      <c r="O1202" s="79" t="str">
        <f ca="1">MID(OFFSET(O1202,0,-COLUMNS($E:$J)-OFFSET(O1202,4-ROW(),0)),J1202+1,2)</f>
        <v/>
      </c>
      <c r="P1202" s="20">
        <f ca="1">IF(ISBLANK($D1202),"",(($K1202*2^8+$L1202)*2^8+$M1202)*2^8+$N1202)</f>
        <v>2096594944</v>
      </c>
      <c r="Q1202" s="20">
        <f ca="1">IF(O1202="",P1202,$P1202-MOD($P1202,2^(32-$O1202)))</f>
        <v>2096594944</v>
      </c>
      <c r="R1202" s="7">
        <f ca="1">FIND(R$4,OFFSET(R1202,0,3-COLUMNS($F:R)-OFFSET(R1202,4-ROW(),4)))</f>
        <v>4</v>
      </c>
      <c r="S1202" s="7">
        <f ca="1">FIND(S$4,OFFSET(S1202,0,3-COLUMNS($F:R)-OFFSET(S1202,4-ROW(),4)),OFFSET(S1202,0,-1)+1)</f>
        <v>8</v>
      </c>
      <c r="T1202" s="7">
        <f ca="1">FIND(T$4,OFFSET(T1202,0,3-COLUMNS($F:R)-OFFSET(T1202,4-ROW(),4)),OFFSET(T1202,0,-1)+1)</f>
        <v>12</v>
      </c>
      <c r="U1202" s="8" t="str">
        <f ca="1">LEFT(OFFSET(U1202,0,-COLUMNS($G:$T)-OFFSET(U1202,4-ROW(),0)),R1202-1)</f>
        <v>124</v>
      </c>
      <c r="V1202" s="9" t="str">
        <f ca="1">MID(OFFSET(V1202,0,-COLUMNS($G:$T)-OFFSET(V1202,4-ROW(),0)),R1202+1,S1202-R1202-1)</f>
        <v>247</v>
      </c>
      <c r="W1202" s="9" t="str">
        <f ca="1">MID(OFFSET(W1202,0,-COLUMNS($G:$T)-OFFSET(W1202,4-ROW(),0)),S1202+1,T1202-S1202-1)</f>
        <v>191</v>
      </c>
      <c r="X1202" s="9" t="str">
        <f ca="1">MID(OFFSET(X1202,0,-COLUMNS($G:$T)-OFFSET(X1202,4-ROW(),0)),T1202+1,3)</f>
        <v>255</v>
      </c>
      <c r="Y1202" s="21">
        <f ca="1">IF(ISBLANK($F1202),"",IF(O1202="",(($U1202*2^8+$V1202)*2^8+$W1202)*2^8+$X1202,$Q1202+2^(32-$O1202)-1))</f>
        <v>2096611327</v>
      </c>
      <c r="Z1202" s="88" t="str">
        <f t="shared" si="18"/>
        <v>JP</v>
      </c>
    </row>
    <row r="1203" spans="2:26" x14ac:dyDescent="0.15">
      <c r="B1203" s="87">
        <v>1199</v>
      </c>
      <c r="C1203" s="92" t="s">
        <v>4474</v>
      </c>
      <c r="D1203" s="53" t="s">
        <v>2472</v>
      </c>
      <c r="E1203" s="25" t="s">
        <v>8</v>
      </c>
      <c r="F1203" s="25" t="s">
        <v>2473</v>
      </c>
      <c r="G1203" s="7">
        <f ca="1">FIND(G$4,OFFSET(G1203,0,3-COLUMNS(D:G)-OFFSET(G1203,4-ROW(),COLUMNS($G:$K))))</f>
        <v>4</v>
      </c>
      <c r="H1203" s="7">
        <f ca="1">FIND(H$4,OFFSET(H1203,0,3-COLUMNS(D:G)-OFFSET(H1203,4-ROW(),COLUMNS($G:$K))),OFFSET(H1203,0,-1)+1)</f>
        <v>8</v>
      </c>
      <c r="I1203" s="7">
        <f ca="1">FIND(I$4,OFFSET(I1203,0,3-COLUMNS(D:G)-OFFSET(I1203,4-ROW(),COLUMNS($G:$K))),OFFSET(I1203,0,-1)+1)</f>
        <v>12</v>
      </c>
      <c r="J1203" s="75">
        <f ca="1">IFERROR(FIND(J$4,OFFSET(J1203,0,-2-OFFSET(J1203,4-ROW(),4))),LEN(OFFSET(J1203,0,-2-OFFSET(J1203,4-ROW(),4)))+1)</f>
        <v>14</v>
      </c>
      <c r="K1203" s="8" t="str">
        <f ca="1">LEFT(OFFSET(K1203,0,-COLUMNS($E:$J)-OFFSET(K1203,4-ROW(),0)),G1203-1)</f>
        <v>124</v>
      </c>
      <c r="L1203" s="9" t="str">
        <f ca="1">MID(OFFSET(L1203,0,-COLUMNS($E:$J)-OFFSET(L1203,4-ROW(),0)),G1203+1,H1203-G1203-1)</f>
        <v>248</v>
      </c>
      <c r="M1203" s="9" t="str">
        <f ca="1">MID(OFFSET(M1203,0,-COLUMNS($E:$J)-OFFSET(M1203,4-ROW(),0)),H1203+1,I1203-H1203-1)</f>
        <v>144</v>
      </c>
      <c r="N1203" s="9" t="str">
        <f ca="1">MID(OFFSET(N1203,0,-COLUMNS($E:$J)-OFFSET(N1203,4-ROW(),0)),I1203+1,J1203-I1203-1)</f>
        <v>0</v>
      </c>
      <c r="O1203" s="79" t="str">
        <f ca="1">MID(OFFSET(O1203,0,-COLUMNS($E:$J)-OFFSET(O1203,4-ROW(),0)),J1203+1,2)</f>
        <v/>
      </c>
      <c r="P1203" s="20">
        <f ca="1">IF(ISBLANK($D1203),"",(($K1203*2^8+$L1203)*2^8+$M1203)*2^8+$N1203)</f>
        <v>2096664576</v>
      </c>
      <c r="Q1203" s="20">
        <f ca="1">IF(O1203="",P1203,$P1203-MOD($P1203,2^(32-$O1203)))</f>
        <v>2096664576</v>
      </c>
      <c r="R1203" s="7">
        <f ca="1">FIND(R$4,OFFSET(R1203,0,3-COLUMNS($F:R)-OFFSET(R1203,4-ROW(),4)))</f>
        <v>4</v>
      </c>
      <c r="S1203" s="7">
        <f ca="1">FIND(S$4,OFFSET(S1203,0,3-COLUMNS($F:R)-OFFSET(S1203,4-ROW(),4)),OFFSET(S1203,0,-1)+1)</f>
        <v>8</v>
      </c>
      <c r="T1203" s="7">
        <f ca="1">FIND(T$4,OFFSET(T1203,0,3-COLUMNS($F:R)-OFFSET(T1203,4-ROW(),4)),OFFSET(T1203,0,-1)+1)</f>
        <v>12</v>
      </c>
      <c r="U1203" s="8" t="str">
        <f ca="1">LEFT(OFFSET(U1203,0,-COLUMNS($G:$T)-OFFSET(U1203,4-ROW(),0)),R1203-1)</f>
        <v>124</v>
      </c>
      <c r="V1203" s="9" t="str">
        <f ca="1">MID(OFFSET(V1203,0,-COLUMNS($G:$T)-OFFSET(V1203,4-ROW(),0)),R1203+1,S1203-R1203-1)</f>
        <v>248</v>
      </c>
      <c r="W1203" s="9" t="str">
        <f ca="1">MID(OFFSET(W1203,0,-COLUMNS($G:$T)-OFFSET(W1203,4-ROW(),0)),S1203+1,T1203-S1203-1)</f>
        <v>159</v>
      </c>
      <c r="X1203" s="9" t="str">
        <f ca="1">MID(OFFSET(X1203,0,-COLUMNS($G:$T)-OFFSET(X1203,4-ROW(),0)),T1203+1,3)</f>
        <v>255</v>
      </c>
      <c r="Y1203" s="21">
        <f ca="1">IF(ISBLANK($F1203),"",IF(O1203="",(($U1203*2^8+$V1203)*2^8+$W1203)*2^8+$X1203,$Q1203+2^(32-$O1203)-1))</f>
        <v>2096668671</v>
      </c>
      <c r="Z1203" s="88" t="str">
        <f t="shared" si="18"/>
        <v>JP</v>
      </c>
    </row>
    <row r="1204" spans="2:26" x14ac:dyDescent="0.15">
      <c r="B1204" s="87">
        <v>1200</v>
      </c>
      <c r="C1204" s="92" t="s">
        <v>4474</v>
      </c>
      <c r="D1204" s="53" t="s">
        <v>2474</v>
      </c>
      <c r="E1204" s="25" t="s">
        <v>8</v>
      </c>
      <c r="F1204" s="25" t="s">
        <v>2475</v>
      </c>
      <c r="G1204" s="7">
        <f ca="1">FIND(G$4,OFFSET(G1204,0,3-COLUMNS(D:G)-OFFSET(G1204,4-ROW(),COLUMNS($G:$K))))</f>
        <v>4</v>
      </c>
      <c r="H1204" s="7">
        <f ca="1">FIND(H$4,OFFSET(H1204,0,3-COLUMNS(D:G)-OFFSET(H1204,4-ROW(),COLUMNS($G:$K))),OFFSET(H1204,0,-1)+1)</f>
        <v>8</v>
      </c>
      <c r="I1204" s="7">
        <f ca="1">FIND(I$4,OFFSET(I1204,0,3-COLUMNS(D:G)-OFFSET(I1204,4-ROW(),COLUMNS($G:$K))),OFFSET(I1204,0,-1)+1)</f>
        <v>10</v>
      </c>
      <c r="J1204" s="75">
        <f ca="1">IFERROR(FIND(J$4,OFFSET(J1204,0,-2-OFFSET(J1204,4-ROW(),4))),LEN(OFFSET(J1204,0,-2-OFFSET(J1204,4-ROW(),4)))+1)</f>
        <v>12</v>
      </c>
      <c r="K1204" s="8" t="str">
        <f ca="1">LEFT(OFFSET(K1204,0,-COLUMNS($E:$J)-OFFSET(K1204,4-ROW(),0)),G1204-1)</f>
        <v>124</v>
      </c>
      <c r="L1204" s="9" t="str">
        <f ca="1">MID(OFFSET(L1204,0,-COLUMNS($E:$J)-OFFSET(L1204,4-ROW(),0)),G1204+1,H1204-G1204-1)</f>
        <v>255</v>
      </c>
      <c r="M1204" s="9" t="str">
        <f ca="1">MID(OFFSET(M1204,0,-COLUMNS($E:$J)-OFFSET(M1204,4-ROW(),0)),H1204+1,I1204-H1204-1)</f>
        <v>0</v>
      </c>
      <c r="N1204" s="9" t="str">
        <f ca="1">MID(OFFSET(N1204,0,-COLUMNS($E:$J)-OFFSET(N1204,4-ROW(),0)),I1204+1,J1204-I1204-1)</f>
        <v>0</v>
      </c>
      <c r="O1204" s="79" t="str">
        <f ca="1">MID(OFFSET(O1204,0,-COLUMNS($E:$J)-OFFSET(O1204,4-ROW(),0)),J1204+1,2)</f>
        <v/>
      </c>
      <c r="P1204" s="20">
        <f ca="1">IF(ISBLANK($D1204),"",(($K1204*2^8+$L1204)*2^8+$M1204)*2^8+$N1204)</f>
        <v>2097086464</v>
      </c>
      <c r="Q1204" s="20">
        <f ca="1">IF(O1204="",P1204,$P1204-MOD($P1204,2^(32-$O1204)))</f>
        <v>2097086464</v>
      </c>
      <c r="R1204" s="7">
        <f ca="1">FIND(R$4,OFFSET(R1204,0,3-COLUMNS($F:R)-OFFSET(R1204,4-ROW(),4)))</f>
        <v>4</v>
      </c>
      <c r="S1204" s="7">
        <f ca="1">FIND(S$4,OFFSET(S1204,0,3-COLUMNS($F:R)-OFFSET(S1204,4-ROW(),4)),OFFSET(S1204,0,-1)+1)</f>
        <v>8</v>
      </c>
      <c r="T1204" s="7">
        <f ca="1">FIND(T$4,OFFSET(T1204,0,3-COLUMNS($F:R)-OFFSET(T1204,4-ROW(),4)),OFFSET(T1204,0,-1)+1)</f>
        <v>11</v>
      </c>
      <c r="U1204" s="8" t="str">
        <f ca="1">LEFT(OFFSET(U1204,0,-COLUMNS($G:$T)-OFFSET(U1204,4-ROW(),0)),R1204-1)</f>
        <v>124</v>
      </c>
      <c r="V1204" s="9" t="str">
        <f ca="1">MID(OFFSET(V1204,0,-COLUMNS($G:$T)-OFFSET(V1204,4-ROW(),0)),R1204+1,S1204-R1204-1)</f>
        <v>255</v>
      </c>
      <c r="W1204" s="9" t="str">
        <f ca="1">MID(OFFSET(W1204,0,-COLUMNS($G:$T)-OFFSET(W1204,4-ROW(),0)),S1204+1,T1204-S1204-1)</f>
        <v>78</v>
      </c>
      <c r="X1204" s="9" t="str">
        <f ca="1">MID(OFFSET(X1204,0,-COLUMNS($G:$T)-OFFSET(X1204,4-ROW(),0)),T1204+1,3)</f>
        <v>255</v>
      </c>
      <c r="Y1204" s="21">
        <f ca="1">IF(ISBLANK($F1204),"",IF(O1204="",(($U1204*2^8+$V1204)*2^8+$W1204)*2^8+$X1204,$Q1204+2^(32-$O1204)-1))</f>
        <v>2097106687</v>
      </c>
      <c r="Z1204" s="88" t="str">
        <f t="shared" si="18"/>
        <v>JP</v>
      </c>
    </row>
    <row r="1205" spans="2:26" x14ac:dyDescent="0.15">
      <c r="B1205" s="87">
        <v>1201</v>
      </c>
      <c r="C1205" s="92" t="s">
        <v>4474</v>
      </c>
      <c r="D1205" s="53" t="s">
        <v>2476</v>
      </c>
      <c r="E1205" s="25" t="s">
        <v>8</v>
      </c>
      <c r="F1205" s="25" t="s">
        <v>2477</v>
      </c>
      <c r="G1205" s="7">
        <f ca="1">FIND(G$4,OFFSET(G1205,0,3-COLUMNS(D:G)-OFFSET(G1205,4-ROW(),COLUMNS($G:$K))))</f>
        <v>4</v>
      </c>
      <c r="H1205" s="7">
        <f ca="1">FIND(H$4,OFFSET(H1205,0,3-COLUMNS(D:G)-OFFSET(H1205,4-ROW(),COLUMNS($G:$K))),OFFSET(H1205,0,-1)+1)</f>
        <v>8</v>
      </c>
      <c r="I1205" s="7">
        <f ca="1">FIND(I$4,OFFSET(I1205,0,3-COLUMNS(D:G)-OFFSET(I1205,4-ROW(),COLUMNS($G:$K))),OFFSET(I1205,0,-1)+1)</f>
        <v>11</v>
      </c>
      <c r="J1205" s="75">
        <f ca="1">IFERROR(FIND(J$4,OFFSET(J1205,0,-2-OFFSET(J1205,4-ROW(),4))),LEN(OFFSET(J1205,0,-2-OFFSET(J1205,4-ROW(),4)))+1)</f>
        <v>13</v>
      </c>
      <c r="K1205" s="8" t="str">
        <f ca="1">LEFT(OFFSET(K1205,0,-COLUMNS($E:$J)-OFFSET(K1205,4-ROW(),0)),G1205-1)</f>
        <v>124</v>
      </c>
      <c r="L1205" s="9" t="str">
        <f ca="1">MID(OFFSET(L1205,0,-COLUMNS($E:$J)-OFFSET(L1205,4-ROW(),0)),G1205+1,H1205-G1205-1)</f>
        <v>255</v>
      </c>
      <c r="M1205" s="9" t="str">
        <f ca="1">MID(OFFSET(M1205,0,-COLUMNS($E:$J)-OFFSET(M1205,4-ROW(),0)),H1205+1,I1205-H1205-1)</f>
        <v>79</v>
      </c>
      <c r="N1205" s="9" t="str">
        <f ca="1">MID(OFFSET(N1205,0,-COLUMNS($E:$J)-OFFSET(N1205,4-ROW(),0)),I1205+1,J1205-I1205-1)</f>
        <v>0</v>
      </c>
      <c r="O1205" s="79" t="str">
        <f ca="1">MID(OFFSET(O1205,0,-COLUMNS($E:$J)-OFFSET(O1205,4-ROW(),0)),J1205+1,2)</f>
        <v/>
      </c>
      <c r="P1205" s="20">
        <f ca="1">IF(ISBLANK($D1205),"",(($K1205*2^8+$L1205)*2^8+$M1205)*2^8+$N1205)</f>
        <v>2097106688</v>
      </c>
      <c r="Q1205" s="20">
        <f ca="1">IF(O1205="",P1205,$P1205-MOD($P1205,2^(32-$O1205)))</f>
        <v>2097106688</v>
      </c>
      <c r="R1205" s="7">
        <f ca="1">FIND(R$4,OFFSET(R1205,0,3-COLUMNS($F:R)-OFFSET(R1205,4-ROW(),4)))</f>
        <v>4</v>
      </c>
      <c r="S1205" s="7">
        <f ca="1">FIND(S$4,OFFSET(S1205,0,3-COLUMNS($F:R)-OFFSET(S1205,4-ROW(),4)),OFFSET(S1205,0,-1)+1)</f>
        <v>8</v>
      </c>
      <c r="T1205" s="7">
        <f ca="1">FIND(T$4,OFFSET(T1205,0,3-COLUMNS($F:R)-OFFSET(T1205,4-ROW(),4)),OFFSET(T1205,0,-1)+1)</f>
        <v>11</v>
      </c>
      <c r="U1205" s="8" t="str">
        <f ca="1">LEFT(OFFSET(U1205,0,-COLUMNS($G:$T)-OFFSET(U1205,4-ROW(),0)),R1205-1)</f>
        <v>124</v>
      </c>
      <c r="V1205" s="9" t="str">
        <f ca="1">MID(OFFSET(V1205,0,-COLUMNS($G:$T)-OFFSET(V1205,4-ROW(),0)),R1205+1,S1205-R1205-1)</f>
        <v>255</v>
      </c>
      <c r="W1205" s="9" t="str">
        <f ca="1">MID(OFFSET(W1205,0,-COLUMNS($G:$T)-OFFSET(W1205,4-ROW(),0)),S1205+1,T1205-S1205-1)</f>
        <v>97</v>
      </c>
      <c r="X1205" s="9" t="str">
        <f ca="1">MID(OFFSET(X1205,0,-COLUMNS($G:$T)-OFFSET(X1205,4-ROW(),0)),T1205+1,3)</f>
        <v>255</v>
      </c>
      <c r="Y1205" s="21">
        <f ca="1">IF(ISBLANK($F1205),"",IF(O1205="",(($U1205*2^8+$V1205)*2^8+$W1205)*2^8+$X1205,$Q1205+2^(32-$O1205)-1))</f>
        <v>2097111551</v>
      </c>
      <c r="Z1205" s="88" t="str">
        <f t="shared" si="18"/>
        <v>JP</v>
      </c>
    </row>
    <row r="1206" spans="2:26" x14ac:dyDescent="0.15">
      <c r="B1206" s="87">
        <v>1202</v>
      </c>
      <c r="C1206" s="92" t="s">
        <v>4474</v>
      </c>
      <c r="D1206" s="53" t="s">
        <v>2478</v>
      </c>
      <c r="E1206" s="25" t="s">
        <v>8</v>
      </c>
      <c r="F1206" s="25" t="s">
        <v>2479</v>
      </c>
      <c r="G1206" s="7">
        <f ca="1">FIND(G$4,OFFSET(G1206,0,3-COLUMNS(D:G)-OFFSET(G1206,4-ROW(),COLUMNS($G:$K))))</f>
        <v>4</v>
      </c>
      <c r="H1206" s="7">
        <f ca="1">FIND(H$4,OFFSET(H1206,0,3-COLUMNS(D:G)-OFFSET(H1206,4-ROW(),COLUMNS($G:$K))),OFFSET(H1206,0,-1)+1)</f>
        <v>8</v>
      </c>
      <c r="I1206" s="7">
        <f ca="1">FIND(I$4,OFFSET(I1206,0,3-COLUMNS(D:G)-OFFSET(I1206,4-ROW(),COLUMNS($G:$K))),OFFSET(I1206,0,-1)+1)</f>
        <v>11</v>
      </c>
      <c r="J1206" s="75">
        <f ca="1">IFERROR(FIND(J$4,OFFSET(J1206,0,-2-OFFSET(J1206,4-ROW(),4))),LEN(OFFSET(J1206,0,-2-OFFSET(J1206,4-ROW(),4)))+1)</f>
        <v>13</v>
      </c>
      <c r="K1206" s="8" t="str">
        <f ca="1">LEFT(OFFSET(K1206,0,-COLUMNS($E:$J)-OFFSET(K1206,4-ROW(),0)),G1206-1)</f>
        <v>124</v>
      </c>
      <c r="L1206" s="9" t="str">
        <f ca="1">MID(OFFSET(L1206,0,-COLUMNS($E:$J)-OFFSET(L1206,4-ROW(),0)),G1206+1,H1206-G1206-1)</f>
        <v>255</v>
      </c>
      <c r="M1206" s="9" t="str">
        <f ca="1">MID(OFFSET(M1206,0,-COLUMNS($E:$J)-OFFSET(M1206,4-ROW(),0)),H1206+1,I1206-H1206-1)</f>
        <v>98</v>
      </c>
      <c r="N1206" s="9" t="str">
        <f ca="1">MID(OFFSET(N1206,0,-COLUMNS($E:$J)-OFFSET(N1206,4-ROW(),0)),I1206+1,J1206-I1206-1)</f>
        <v>0</v>
      </c>
      <c r="O1206" s="79" t="str">
        <f ca="1">MID(OFFSET(O1206,0,-COLUMNS($E:$J)-OFFSET(O1206,4-ROW(),0)),J1206+1,2)</f>
        <v/>
      </c>
      <c r="P1206" s="20">
        <f ca="1">IF(ISBLANK($D1206),"",(($K1206*2^8+$L1206)*2^8+$M1206)*2^8+$N1206)</f>
        <v>2097111552</v>
      </c>
      <c r="Q1206" s="20">
        <f ca="1">IF(O1206="",P1206,$P1206-MOD($P1206,2^(32-$O1206)))</f>
        <v>2097111552</v>
      </c>
      <c r="R1206" s="7">
        <f ca="1">FIND(R$4,OFFSET(R1206,0,3-COLUMNS($F:R)-OFFSET(R1206,4-ROW(),4)))</f>
        <v>4</v>
      </c>
      <c r="S1206" s="7">
        <f ca="1">FIND(S$4,OFFSET(S1206,0,3-COLUMNS($F:R)-OFFSET(S1206,4-ROW(),4)),OFFSET(S1206,0,-1)+1)</f>
        <v>8</v>
      </c>
      <c r="T1206" s="7">
        <f ca="1">FIND(T$4,OFFSET(T1206,0,3-COLUMNS($F:R)-OFFSET(T1206,4-ROW(),4)),OFFSET(T1206,0,-1)+1)</f>
        <v>12</v>
      </c>
      <c r="U1206" s="8" t="str">
        <f ca="1">LEFT(OFFSET(U1206,0,-COLUMNS($G:$T)-OFFSET(U1206,4-ROW(),0)),R1206-1)</f>
        <v>124</v>
      </c>
      <c r="V1206" s="9" t="str">
        <f ca="1">MID(OFFSET(V1206,0,-COLUMNS($G:$T)-OFFSET(V1206,4-ROW(),0)),R1206+1,S1206-R1206-1)</f>
        <v>255</v>
      </c>
      <c r="W1206" s="9" t="str">
        <f ca="1">MID(OFFSET(W1206,0,-COLUMNS($G:$T)-OFFSET(W1206,4-ROW(),0)),S1206+1,T1206-S1206-1)</f>
        <v>138</v>
      </c>
      <c r="X1206" s="9" t="str">
        <f ca="1">MID(OFFSET(X1206,0,-COLUMNS($G:$T)-OFFSET(X1206,4-ROW(),0)),T1206+1,3)</f>
        <v>255</v>
      </c>
      <c r="Y1206" s="21">
        <f ca="1">IF(ISBLANK($F1206),"",IF(O1206="",(($U1206*2^8+$V1206)*2^8+$W1206)*2^8+$X1206,$Q1206+2^(32-$O1206)-1))</f>
        <v>2097122047</v>
      </c>
      <c r="Z1206" s="88" t="str">
        <f t="shared" si="18"/>
        <v>JP</v>
      </c>
    </row>
    <row r="1207" spans="2:26" x14ac:dyDescent="0.15">
      <c r="B1207" s="87">
        <v>1203</v>
      </c>
      <c r="C1207" s="92" t="s">
        <v>4474</v>
      </c>
      <c r="D1207" s="53" t="s">
        <v>2480</v>
      </c>
      <c r="E1207" s="25" t="s">
        <v>8</v>
      </c>
      <c r="F1207" s="25" t="s">
        <v>2481</v>
      </c>
      <c r="G1207" s="7">
        <f ca="1">FIND(G$4,OFFSET(G1207,0,3-COLUMNS(D:G)-OFFSET(G1207,4-ROW(),COLUMNS($G:$K))))</f>
        <v>4</v>
      </c>
      <c r="H1207" s="7">
        <f ca="1">FIND(H$4,OFFSET(H1207,0,3-COLUMNS(D:G)-OFFSET(H1207,4-ROW(),COLUMNS($G:$K))),OFFSET(H1207,0,-1)+1)</f>
        <v>8</v>
      </c>
      <c r="I1207" s="7">
        <f ca="1">FIND(I$4,OFFSET(I1207,0,3-COLUMNS(D:G)-OFFSET(I1207,4-ROW(),COLUMNS($G:$K))),OFFSET(I1207,0,-1)+1)</f>
        <v>12</v>
      </c>
      <c r="J1207" s="75">
        <f ca="1">IFERROR(FIND(J$4,OFFSET(J1207,0,-2-OFFSET(J1207,4-ROW(),4))),LEN(OFFSET(J1207,0,-2-OFFSET(J1207,4-ROW(),4)))+1)</f>
        <v>14</v>
      </c>
      <c r="K1207" s="8" t="str">
        <f ca="1">LEFT(OFFSET(K1207,0,-COLUMNS($E:$J)-OFFSET(K1207,4-ROW(),0)),G1207-1)</f>
        <v>124</v>
      </c>
      <c r="L1207" s="9" t="str">
        <f ca="1">MID(OFFSET(L1207,0,-COLUMNS($E:$J)-OFFSET(L1207,4-ROW(),0)),G1207+1,H1207-G1207-1)</f>
        <v>255</v>
      </c>
      <c r="M1207" s="9" t="str">
        <f ca="1">MID(OFFSET(M1207,0,-COLUMNS($E:$J)-OFFSET(M1207,4-ROW(),0)),H1207+1,I1207-H1207-1)</f>
        <v>139</v>
      </c>
      <c r="N1207" s="9" t="str">
        <f ca="1">MID(OFFSET(N1207,0,-COLUMNS($E:$J)-OFFSET(N1207,4-ROW(),0)),I1207+1,J1207-I1207-1)</f>
        <v>0</v>
      </c>
      <c r="O1207" s="79" t="str">
        <f ca="1">MID(OFFSET(O1207,0,-COLUMNS($E:$J)-OFFSET(O1207,4-ROW(),0)),J1207+1,2)</f>
        <v/>
      </c>
      <c r="P1207" s="20">
        <f ca="1">IF(ISBLANK($D1207),"",(($K1207*2^8+$L1207)*2^8+$M1207)*2^8+$N1207)</f>
        <v>2097122048</v>
      </c>
      <c r="Q1207" s="20">
        <f ca="1">IF(O1207="",P1207,$P1207-MOD($P1207,2^(32-$O1207)))</f>
        <v>2097122048</v>
      </c>
      <c r="R1207" s="7">
        <f ca="1">FIND(R$4,OFFSET(R1207,0,3-COLUMNS($F:R)-OFFSET(R1207,4-ROW(),4)))</f>
        <v>4</v>
      </c>
      <c r="S1207" s="7">
        <f ca="1">FIND(S$4,OFFSET(S1207,0,3-COLUMNS($F:R)-OFFSET(S1207,4-ROW(),4)),OFFSET(S1207,0,-1)+1)</f>
        <v>8</v>
      </c>
      <c r="T1207" s="7">
        <f ca="1">FIND(T$4,OFFSET(T1207,0,3-COLUMNS($F:R)-OFFSET(T1207,4-ROW(),4)),OFFSET(T1207,0,-1)+1)</f>
        <v>12</v>
      </c>
      <c r="U1207" s="8" t="str">
        <f ca="1">LEFT(OFFSET(U1207,0,-COLUMNS($G:$T)-OFFSET(U1207,4-ROW(),0)),R1207-1)</f>
        <v>124</v>
      </c>
      <c r="V1207" s="9" t="str">
        <f ca="1">MID(OFFSET(V1207,0,-COLUMNS($G:$T)-OFFSET(V1207,4-ROW(),0)),R1207+1,S1207-R1207-1)</f>
        <v>255</v>
      </c>
      <c r="W1207" s="9" t="str">
        <f ca="1">MID(OFFSET(W1207,0,-COLUMNS($G:$T)-OFFSET(W1207,4-ROW(),0)),S1207+1,T1207-S1207-1)</f>
        <v>139</v>
      </c>
      <c r="X1207" s="9" t="str">
        <f ca="1">MID(OFFSET(X1207,0,-COLUMNS($G:$T)-OFFSET(X1207,4-ROW(),0)),T1207+1,3)</f>
        <v>255</v>
      </c>
      <c r="Y1207" s="21">
        <f ca="1">IF(ISBLANK($F1207),"",IF(O1207="",(($U1207*2^8+$V1207)*2^8+$W1207)*2^8+$X1207,$Q1207+2^(32-$O1207)-1))</f>
        <v>2097122303</v>
      </c>
      <c r="Z1207" s="88" t="str">
        <f t="shared" si="18"/>
        <v>JP</v>
      </c>
    </row>
    <row r="1208" spans="2:26" x14ac:dyDescent="0.15">
      <c r="B1208" s="87">
        <v>1204</v>
      </c>
      <c r="C1208" s="92" t="s">
        <v>4474</v>
      </c>
      <c r="D1208" s="53" t="s">
        <v>2482</v>
      </c>
      <c r="E1208" s="25" t="s">
        <v>8</v>
      </c>
      <c r="F1208" s="25" t="s">
        <v>2483</v>
      </c>
      <c r="G1208" s="7">
        <f ca="1">FIND(G$4,OFFSET(G1208,0,3-COLUMNS(D:G)-OFFSET(G1208,4-ROW(),COLUMNS($G:$K))))</f>
        <v>4</v>
      </c>
      <c r="H1208" s="7">
        <f ca="1">FIND(H$4,OFFSET(H1208,0,3-COLUMNS(D:G)-OFFSET(H1208,4-ROW(),COLUMNS($G:$K))),OFFSET(H1208,0,-1)+1)</f>
        <v>8</v>
      </c>
      <c r="I1208" s="7">
        <f ca="1">FIND(I$4,OFFSET(I1208,0,3-COLUMNS(D:G)-OFFSET(I1208,4-ROW(),COLUMNS($G:$K))),OFFSET(I1208,0,-1)+1)</f>
        <v>12</v>
      </c>
      <c r="J1208" s="75">
        <f ca="1">IFERROR(FIND(J$4,OFFSET(J1208,0,-2-OFFSET(J1208,4-ROW(),4))),LEN(OFFSET(J1208,0,-2-OFFSET(J1208,4-ROW(),4)))+1)</f>
        <v>14</v>
      </c>
      <c r="K1208" s="8" t="str">
        <f ca="1">LEFT(OFFSET(K1208,0,-COLUMNS($E:$J)-OFFSET(K1208,4-ROW(),0)),G1208-1)</f>
        <v>124</v>
      </c>
      <c r="L1208" s="9" t="str">
        <f ca="1">MID(OFFSET(L1208,0,-COLUMNS($E:$J)-OFFSET(L1208,4-ROW(),0)),G1208+1,H1208-G1208-1)</f>
        <v>255</v>
      </c>
      <c r="M1208" s="9" t="str">
        <f ca="1">MID(OFFSET(M1208,0,-COLUMNS($E:$J)-OFFSET(M1208,4-ROW(),0)),H1208+1,I1208-H1208-1)</f>
        <v>140</v>
      </c>
      <c r="N1208" s="9" t="str">
        <f ca="1">MID(OFFSET(N1208,0,-COLUMNS($E:$J)-OFFSET(N1208,4-ROW(),0)),I1208+1,J1208-I1208-1)</f>
        <v>0</v>
      </c>
      <c r="O1208" s="79" t="str">
        <f ca="1">MID(OFFSET(O1208,0,-COLUMNS($E:$J)-OFFSET(O1208,4-ROW(),0)),J1208+1,2)</f>
        <v/>
      </c>
      <c r="P1208" s="20">
        <f ca="1">IF(ISBLANK($D1208),"",(($K1208*2^8+$L1208)*2^8+$M1208)*2^8+$N1208)</f>
        <v>2097122304</v>
      </c>
      <c r="Q1208" s="20">
        <f ca="1">IF(O1208="",P1208,$P1208-MOD($P1208,2^(32-$O1208)))</f>
        <v>2097122304</v>
      </c>
      <c r="R1208" s="7">
        <f ca="1">FIND(R$4,OFFSET(R1208,0,3-COLUMNS($F:R)-OFFSET(R1208,4-ROW(),4)))</f>
        <v>4</v>
      </c>
      <c r="S1208" s="7">
        <f ca="1">FIND(S$4,OFFSET(S1208,0,3-COLUMNS($F:R)-OFFSET(S1208,4-ROW(),4)),OFFSET(S1208,0,-1)+1)</f>
        <v>8</v>
      </c>
      <c r="T1208" s="7">
        <f ca="1">FIND(T$4,OFFSET(T1208,0,3-COLUMNS($F:R)-OFFSET(T1208,4-ROW(),4)),OFFSET(T1208,0,-1)+1)</f>
        <v>12</v>
      </c>
      <c r="U1208" s="8" t="str">
        <f ca="1">LEFT(OFFSET(U1208,0,-COLUMNS($G:$T)-OFFSET(U1208,4-ROW(),0)),R1208-1)</f>
        <v>124</v>
      </c>
      <c r="V1208" s="9" t="str">
        <f ca="1">MID(OFFSET(V1208,0,-COLUMNS($G:$T)-OFFSET(V1208,4-ROW(),0)),R1208+1,S1208-R1208-1)</f>
        <v>255</v>
      </c>
      <c r="W1208" s="9" t="str">
        <f ca="1">MID(OFFSET(W1208,0,-COLUMNS($G:$T)-OFFSET(W1208,4-ROW(),0)),S1208+1,T1208-S1208-1)</f>
        <v>175</v>
      </c>
      <c r="X1208" s="9" t="str">
        <f ca="1">MID(OFFSET(X1208,0,-COLUMNS($G:$T)-OFFSET(X1208,4-ROW(),0)),T1208+1,3)</f>
        <v>255</v>
      </c>
      <c r="Y1208" s="21">
        <f ca="1">IF(ISBLANK($F1208),"",IF(O1208="",(($U1208*2^8+$V1208)*2^8+$W1208)*2^8+$X1208,$Q1208+2^(32-$O1208)-1))</f>
        <v>2097131519</v>
      </c>
      <c r="Z1208" s="88" t="str">
        <f t="shared" si="18"/>
        <v>JP</v>
      </c>
    </row>
    <row r="1209" spans="2:26" x14ac:dyDescent="0.15">
      <c r="B1209" s="87">
        <v>1205</v>
      </c>
      <c r="C1209" s="92" t="s">
        <v>4474</v>
      </c>
      <c r="D1209" s="53" t="s">
        <v>2484</v>
      </c>
      <c r="E1209" s="25" t="s">
        <v>8</v>
      </c>
      <c r="F1209" s="25" t="s">
        <v>2485</v>
      </c>
      <c r="G1209" s="7">
        <f ca="1">FIND(G$4,OFFSET(G1209,0,3-COLUMNS(D:G)-OFFSET(G1209,4-ROW(),COLUMNS($G:$K))))</f>
        <v>4</v>
      </c>
      <c r="H1209" s="7">
        <f ca="1">FIND(H$4,OFFSET(H1209,0,3-COLUMNS(D:G)-OFFSET(H1209,4-ROW(),COLUMNS($G:$K))),OFFSET(H1209,0,-1)+1)</f>
        <v>8</v>
      </c>
      <c r="I1209" s="7">
        <f ca="1">FIND(I$4,OFFSET(I1209,0,3-COLUMNS(D:G)-OFFSET(I1209,4-ROW(),COLUMNS($G:$K))),OFFSET(I1209,0,-1)+1)</f>
        <v>12</v>
      </c>
      <c r="J1209" s="75">
        <f ca="1">IFERROR(FIND(J$4,OFFSET(J1209,0,-2-OFFSET(J1209,4-ROW(),4))),LEN(OFFSET(J1209,0,-2-OFFSET(J1209,4-ROW(),4)))+1)</f>
        <v>14</v>
      </c>
      <c r="K1209" s="8" t="str">
        <f ca="1">LEFT(OFFSET(K1209,0,-COLUMNS($E:$J)-OFFSET(K1209,4-ROW(),0)),G1209-1)</f>
        <v>124</v>
      </c>
      <c r="L1209" s="9" t="str">
        <f ca="1">MID(OFFSET(L1209,0,-COLUMNS($E:$J)-OFFSET(L1209,4-ROW(),0)),G1209+1,H1209-G1209-1)</f>
        <v>255</v>
      </c>
      <c r="M1209" s="9" t="str">
        <f ca="1">MID(OFFSET(M1209,0,-COLUMNS($E:$J)-OFFSET(M1209,4-ROW(),0)),H1209+1,I1209-H1209-1)</f>
        <v>176</v>
      </c>
      <c r="N1209" s="9" t="str">
        <f ca="1">MID(OFFSET(N1209,0,-COLUMNS($E:$J)-OFFSET(N1209,4-ROW(),0)),I1209+1,J1209-I1209-1)</f>
        <v>0</v>
      </c>
      <c r="O1209" s="79" t="str">
        <f ca="1">MID(OFFSET(O1209,0,-COLUMNS($E:$J)-OFFSET(O1209,4-ROW(),0)),J1209+1,2)</f>
        <v/>
      </c>
      <c r="P1209" s="20">
        <f ca="1">IF(ISBLANK($D1209),"",(($K1209*2^8+$L1209)*2^8+$M1209)*2^8+$N1209)</f>
        <v>2097131520</v>
      </c>
      <c r="Q1209" s="20">
        <f ca="1">IF(O1209="",P1209,$P1209-MOD($P1209,2^(32-$O1209)))</f>
        <v>2097131520</v>
      </c>
      <c r="R1209" s="7">
        <f ca="1">FIND(R$4,OFFSET(R1209,0,3-COLUMNS($F:R)-OFFSET(R1209,4-ROW(),4)))</f>
        <v>4</v>
      </c>
      <c r="S1209" s="7">
        <f ca="1">FIND(S$4,OFFSET(S1209,0,3-COLUMNS($F:R)-OFFSET(S1209,4-ROW(),4)),OFFSET(S1209,0,-1)+1)</f>
        <v>8</v>
      </c>
      <c r="T1209" s="7">
        <f ca="1">FIND(T$4,OFFSET(T1209,0,3-COLUMNS($F:R)-OFFSET(T1209,4-ROW(),4)),OFFSET(T1209,0,-1)+1)</f>
        <v>12</v>
      </c>
      <c r="U1209" s="8" t="str">
        <f ca="1">LEFT(OFFSET(U1209,0,-COLUMNS($G:$T)-OFFSET(U1209,4-ROW(),0)),R1209-1)</f>
        <v>124</v>
      </c>
      <c r="V1209" s="9" t="str">
        <f ca="1">MID(OFFSET(V1209,0,-COLUMNS($G:$T)-OFFSET(V1209,4-ROW(),0)),R1209+1,S1209-R1209-1)</f>
        <v>255</v>
      </c>
      <c r="W1209" s="9" t="str">
        <f ca="1">MID(OFFSET(W1209,0,-COLUMNS($G:$T)-OFFSET(W1209,4-ROW(),0)),S1209+1,T1209-S1209-1)</f>
        <v>185</v>
      </c>
      <c r="X1209" s="9" t="str">
        <f ca="1">MID(OFFSET(X1209,0,-COLUMNS($G:$T)-OFFSET(X1209,4-ROW(),0)),T1209+1,3)</f>
        <v>255</v>
      </c>
      <c r="Y1209" s="21">
        <f ca="1">IF(ISBLANK($F1209),"",IF(O1209="",(($U1209*2^8+$V1209)*2^8+$W1209)*2^8+$X1209,$Q1209+2^(32-$O1209)-1))</f>
        <v>2097134079</v>
      </c>
      <c r="Z1209" s="88" t="str">
        <f t="shared" si="18"/>
        <v>JP</v>
      </c>
    </row>
    <row r="1210" spans="2:26" x14ac:dyDescent="0.15">
      <c r="B1210" s="87">
        <v>1206</v>
      </c>
      <c r="C1210" s="92" t="s">
        <v>4474</v>
      </c>
      <c r="D1210" s="53" t="s">
        <v>2486</v>
      </c>
      <c r="E1210" s="25" t="s">
        <v>8</v>
      </c>
      <c r="F1210" s="25" t="s">
        <v>2487</v>
      </c>
      <c r="G1210" s="7">
        <f ca="1">FIND(G$4,OFFSET(G1210,0,3-COLUMNS(D:G)-OFFSET(G1210,4-ROW(),COLUMNS($G:$K))))</f>
        <v>4</v>
      </c>
      <c r="H1210" s="7">
        <f ca="1">FIND(H$4,OFFSET(H1210,0,3-COLUMNS(D:G)-OFFSET(H1210,4-ROW(),COLUMNS($G:$K))),OFFSET(H1210,0,-1)+1)</f>
        <v>8</v>
      </c>
      <c r="I1210" s="7">
        <f ca="1">FIND(I$4,OFFSET(I1210,0,3-COLUMNS(D:G)-OFFSET(I1210,4-ROW(),COLUMNS($G:$K))),OFFSET(I1210,0,-1)+1)</f>
        <v>12</v>
      </c>
      <c r="J1210" s="75">
        <f ca="1">IFERROR(FIND(J$4,OFFSET(J1210,0,-2-OFFSET(J1210,4-ROW(),4))),LEN(OFFSET(J1210,0,-2-OFFSET(J1210,4-ROW(),4)))+1)</f>
        <v>14</v>
      </c>
      <c r="K1210" s="8" t="str">
        <f ca="1">LEFT(OFFSET(K1210,0,-COLUMNS($E:$J)-OFFSET(K1210,4-ROW(),0)),G1210-1)</f>
        <v>124</v>
      </c>
      <c r="L1210" s="9" t="str">
        <f ca="1">MID(OFFSET(L1210,0,-COLUMNS($E:$J)-OFFSET(L1210,4-ROW(),0)),G1210+1,H1210-G1210-1)</f>
        <v>255</v>
      </c>
      <c r="M1210" s="9" t="str">
        <f ca="1">MID(OFFSET(M1210,0,-COLUMNS($E:$J)-OFFSET(M1210,4-ROW(),0)),H1210+1,I1210-H1210-1)</f>
        <v>186</v>
      </c>
      <c r="N1210" s="9" t="str">
        <f ca="1">MID(OFFSET(N1210,0,-COLUMNS($E:$J)-OFFSET(N1210,4-ROW(),0)),I1210+1,J1210-I1210-1)</f>
        <v>0</v>
      </c>
      <c r="O1210" s="79" t="str">
        <f ca="1">MID(OFFSET(O1210,0,-COLUMNS($E:$J)-OFFSET(O1210,4-ROW(),0)),J1210+1,2)</f>
        <v/>
      </c>
      <c r="P1210" s="20">
        <f ca="1">IF(ISBLANK($D1210),"",(($K1210*2^8+$L1210)*2^8+$M1210)*2^8+$N1210)</f>
        <v>2097134080</v>
      </c>
      <c r="Q1210" s="20">
        <f ca="1">IF(O1210="",P1210,$P1210-MOD($P1210,2^(32-$O1210)))</f>
        <v>2097134080</v>
      </c>
      <c r="R1210" s="7">
        <f ca="1">FIND(R$4,OFFSET(R1210,0,3-COLUMNS($F:R)-OFFSET(R1210,4-ROW(),4)))</f>
        <v>4</v>
      </c>
      <c r="S1210" s="7">
        <f ca="1">FIND(S$4,OFFSET(S1210,0,3-COLUMNS($F:R)-OFFSET(S1210,4-ROW(),4)),OFFSET(S1210,0,-1)+1)</f>
        <v>8</v>
      </c>
      <c r="T1210" s="7">
        <f ca="1">FIND(T$4,OFFSET(T1210,0,3-COLUMNS($F:R)-OFFSET(T1210,4-ROW(),4)),OFFSET(T1210,0,-1)+1)</f>
        <v>12</v>
      </c>
      <c r="U1210" s="8" t="str">
        <f ca="1">LEFT(OFFSET(U1210,0,-COLUMNS($G:$T)-OFFSET(U1210,4-ROW(),0)),R1210-1)</f>
        <v>124</v>
      </c>
      <c r="V1210" s="9" t="str">
        <f ca="1">MID(OFFSET(V1210,0,-COLUMNS($G:$T)-OFFSET(V1210,4-ROW(),0)),R1210+1,S1210-R1210-1)</f>
        <v>255</v>
      </c>
      <c r="W1210" s="9" t="str">
        <f ca="1">MID(OFFSET(W1210,0,-COLUMNS($G:$T)-OFFSET(W1210,4-ROW(),0)),S1210+1,T1210-S1210-1)</f>
        <v>194</v>
      </c>
      <c r="X1210" s="9" t="str">
        <f ca="1">MID(OFFSET(X1210,0,-COLUMNS($G:$T)-OFFSET(X1210,4-ROW(),0)),T1210+1,3)</f>
        <v>255</v>
      </c>
      <c r="Y1210" s="21">
        <f ca="1">IF(ISBLANK($F1210),"",IF(O1210="",(($U1210*2^8+$V1210)*2^8+$W1210)*2^8+$X1210,$Q1210+2^(32-$O1210)-1))</f>
        <v>2097136383</v>
      </c>
      <c r="Z1210" s="88" t="str">
        <f t="shared" si="18"/>
        <v>JP</v>
      </c>
    </row>
    <row r="1211" spans="2:26" x14ac:dyDescent="0.15">
      <c r="B1211" s="87">
        <v>1207</v>
      </c>
      <c r="C1211" s="92" t="s">
        <v>4474</v>
      </c>
      <c r="D1211" s="53" t="s">
        <v>2488</v>
      </c>
      <c r="E1211" s="25" t="s">
        <v>8</v>
      </c>
      <c r="F1211" s="25" t="s">
        <v>2489</v>
      </c>
      <c r="G1211" s="7">
        <f ca="1">FIND(G$4,OFFSET(G1211,0,3-COLUMNS(D:G)-OFFSET(G1211,4-ROW(),COLUMNS($G:$K))))</f>
        <v>4</v>
      </c>
      <c r="H1211" s="7">
        <f ca="1">FIND(H$4,OFFSET(H1211,0,3-COLUMNS(D:G)-OFFSET(H1211,4-ROW(),COLUMNS($G:$K))),OFFSET(H1211,0,-1)+1)</f>
        <v>8</v>
      </c>
      <c r="I1211" s="7">
        <f ca="1">FIND(I$4,OFFSET(I1211,0,3-COLUMNS(D:G)-OFFSET(I1211,4-ROW(),COLUMNS($G:$K))),OFFSET(I1211,0,-1)+1)</f>
        <v>12</v>
      </c>
      <c r="J1211" s="75">
        <f ca="1">IFERROR(FIND(J$4,OFFSET(J1211,0,-2-OFFSET(J1211,4-ROW(),4))),LEN(OFFSET(J1211,0,-2-OFFSET(J1211,4-ROW(),4)))+1)</f>
        <v>14</v>
      </c>
      <c r="K1211" s="8" t="str">
        <f ca="1">LEFT(OFFSET(K1211,0,-COLUMNS($E:$J)-OFFSET(K1211,4-ROW(),0)),G1211-1)</f>
        <v>124</v>
      </c>
      <c r="L1211" s="9" t="str">
        <f ca="1">MID(OFFSET(L1211,0,-COLUMNS($E:$J)-OFFSET(L1211,4-ROW(),0)),G1211+1,H1211-G1211-1)</f>
        <v>255</v>
      </c>
      <c r="M1211" s="9" t="str">
        <f ca="1">MID(OFFSET(M1211,0,-COLUMNS($E:$J)-OFFSET(M1211,4-ROW(),0)),H1211+1,I1211-H1211-1)</f>
        <v>195</v>
      </c>
      <c r="N1211" s="9" t="str">
        <f ca="1">MID(OFFSET(N1211,0,-COLUMNS($E:$J)-OFFSET(N1211,4-ROW(),0)),I1211+1,J1211-I1211-1)</f>
        <v>0</v>
      </c>
      <c r="O1211" s="79" t="str">
        <f ca="1">MID(OFFSET(O1211,0,-COLUMNS($E:$J)-OFFSET(O1211,4-ROW(),0)),J1211+1,2)</f>
        <v/>
      </c>
      <c r="P1211" s="20">
        <f ca="1">IF(ISBLANK($D1211),"",(($K1211*2^8+$L1211)*2^8+$M1211)*2^8+$N1211)</f>
        <v>2097136384</v>
      </c>
      <c r="Q1211" s="20">
        <f ca="1">IF(O1211="",P1211,$P1211-MOD($P1211,2^(32-$O1211)))</f>
        <v>2097136384</v>
      </c>
      <c r="R1211" s="7">
        <f ca="1">FIND(R$4,OFFSET(R1211,0,3-COLUMNS($F:R)-OFFSET(R1211,4-ROW(),4)))</f>
        <v>4</v>
      </c>
      <c r="S1211" s="7">
        <f ca="1">FIND(S$4,OFFSET(S1211,0,3-COLUMNS($F:R)-OFFSET(S1211,4-ROW(),4)),OFFSET(S1211,0,-1)+1)</f>
        <v>8</v>
      </c>
      <c r="T1211" s="7">
        <f ca="1">FIND(T$4,OFFSET(T1211,0,3-COLUMNS($F:R)-OFFSET(T1211,4-ROW(),4)),OFFSET(T1211,0,-1)+1)</f>
        <v>12</v>
      </c>
      <c r="U1211" s="8" t="str">
        <f ca="1">LEFT(OFFSET(U1211,0,-COLUMNS($G:$T)-OFFSET(U1211,4-ROW(),0)),R1211-1)</f>
        <v>124</v>
      </c>
      <c r="V1211" s="9" t="str">
        <f ca="1">MID(OFFSET(V1211,0,-COLUMNS($G:$T)-OFFSET(V1211,4-ROW(),0)),R1211+1,S1211-R1211-1)</f>
        <v>255</v>
      </c>
      <c r="W1211" s="9" t="str">
        <f ca="1">MID(OFFSET(W1211,0,-COLUMNS($G:$T)-OFFSET(W1211,4-ROW(),0)),S1211+1,T1211-S1211-1)</f>
        <v>201</v>
      </c>
      <c r="X1211" s="9" t="str">
        <f ca="1">MID(OFFSET(X1211,0,-COLUMNS($G:$T)-OFFSET(X1211,4-ROW(),0)),T1211+1,3)</f>
        <v>255</v>
      </c>
      <c r="Y1211" s="21">
        <f ca="1">IF(ISBLANK($F1211),"",IF(O1211="",(($U1211*2^8+$V1211)*2^8+$W1211)*2^8+$X1211,$Q1211+2^(32-$O1211)-1))</f>
        <v>2097138175</v>
      </c>
      <c r="Z1211" s="88" t="str">
        <f t="shared" si="18"/>
        <v>JP</v>
      </c>
    </row>
    <row r="1212" spans="2:26" x14ac:dyDescent="0.15">
      <c r="B1212" s="87">
        <v>1208</v>
      </c>
      <c r="C1212" s="92" t="s">
        <v>4474</v>
      </c>
      <c r="D1212" s="53" t="s">
        <v>2490</v>
      </c>
      <c r="E1212" s="25" t="s">
        <v>8</v>
      </c>
      <c r="F1212" s="25" t="s">
        <v>2491</v>
      </c>
      <c r="G1212" s="7">
        <f ca="1">FIND(G$4,OFFSET(G1212,0,3-COLUMNS(D:G)-OFFSET(G1212,4-ROW(),COLUMNS($G:$K))))</f>
        <v>4</v>
      </c>
      <c r="H1212" s="7">
        <f ca="1">FIND(H$4,OFFSET(H1212,0,3-COLUMNS(D:G)-OFFSET(H1212,4-ROW(),COLUMNS($G:$K))),OFFSET(H1212,0,-1)+1)</f>
        <v>8</v>
      </c>
      <c r="I1212" s="7">
        <f ca="1">FIND(I$4,OFFSET(I1212,0,3-COLUMNS(D:G)-OFFSET(I1212,4-ROW(),COLUMNS($G:$K))),OFFSET(I1212,0,-1)+1)</f>
        <v>12</v>
      </c>
      <c r="J1212" s="75">
        <f ca="1">IFERROR(FIND(J$4,OFFSET(J1212,0,-2-OFFSET(J1212,4-ROW(),4))),LEN(OFFSET(J1212,0,-2-OFFSET(J1212,4-ROW(),4)))+1)</f>
        <v>14</v>
      </c>
      <c r="K1212" s="8" t="str">
        <f ca="1">LEFT(OFFSET(K1212,0,-COLUMNS($E:$J)-OFFSET(K1212,4-ROW(),0)),G1212-1)</f>
        <v>124</v>
      </c>
      <c r="L1212" s="9" t="str">
        <f ca="1">MID(OFFSET(L1212,0,-COLUMNS($E:$J)-OFFSET(L1212,4-ROW(),0)),G1212+1,H1212-G1212-1)</f>
        <v>255</v>
      </c>
      <c r="M1212" s="9" t="str">
        <f ca="1">MID(OFFSET(M1212,0,-COLUMNS($E:$J)-OFFSET(M1212,4-ROW(),0)),H1212+1,I1212-H1212-1)</f>
        <v>202</v>
      </c>
      <c r="N1212" s="9" t="str">
        <f ca="1">MID(OFFSET(N1212,0,-COLUMNS($E:$J)-OFFSET(N1212,4-ROW(),0)),I1212+1,J1212-I1212-1)</f>
        <v>0</v>
      </c>
      <c r="O1212" s="79" t="str">
        <f ca="1">MID(OFFSET(O1212,0,-COLUMNS($E:$J)-OFFSET(O1212,4-ROW(),0)),J1212+1,2)</f>
        <v/>
      </c>
      <c r="P1212" s="20">
        <f ca="1">IF(ISBLANK($D1212),"",(($K1212*2^8+$L1212)*2^8+$M1212)*2^8+$N1212)</f>
        <v>2097138176</v>
      </c>
      <c r="Q1212" s="20">
        <f ca="1">IF(O1212="",P1212,$P1212-MOD($P1212,2^(32-$O1212)))</f>
        <v>2097138176</v>
      </c>
      <c r="R1212" s="7">
        <f ca="1">FIND(R$4,OFFSET(R1212,0,3-COLUMNS($F:R)-OFFSET(R1212,4-ROW(),4)))</f>
        <v>4</v>
      </c>
      <c r="S1212" s="7">
        <f ca="1">FIND(S$4,OFFSET(S1212,0,3-COLUMNS($F:R)-OFFSET(S1212,4-ROW(),4)),OFFSET(S1212,0,-1)+1)</f>
        <v>8</v>
      </c>
      <c r="T1212" s="7">
        <f ca="1">FIND(T$4,OFFSET(T1212,0,3-COLUMNS($F:R)-OFFSET(T1212,4-ROW(),4)),OFFSET(T1212,0,-1)+1)</f>
        <v>12</v>
      </c>
      <c r="U1212" s="8" t="str">
        <f ca="1">LEFT(OFFSET(U1212,0,-COLUMNS($G:$T)-OFFSET(U1212,4-ROW(),0)),R1212-1)</f>
        <v>124</v>
      </c>
      <c r="V1212" s="9" t="str">
        <f ca="1">MID(OFFSET(V1212,0,-COLUMNS($G:$T)-OFFSET(V1212,4-ROW(),0)),R1212+1,S1212-R1212-1)</f>
        <v>255</v>
      </c>
      <c r="W1212" s="9" t="str">
        <f ca="1">MID(OFFSET(W1212,0,-COLUMNS($G:$T)-OFFSET(W1212,4-ROW(),0)),S1212+1,T1212-S1212-1)</f>
        <v>255</v>
      </c>
      <c r="X1212" s="9" t="str">
        <f ca="1">MID(OFFSET(X1212,0,-COLUMNS($G:$T)-OFFSET(X1212,4-ROW(),0)),T1212+1,3)</f>
        <v>255</v>
      </c>
      <c r="Y1212" s="21">
        <f ca="1">IF(ISBLANK($F1212),"",IF(O1212="",(($U1212*2^8+$V1212)*2^8+$W1212)*2^8+$X1212,$Q1212+2^(32-$O1212)-1))</f>
        <v>2097151999</v>
      </c>
      <c r="Z1212" s="88" t="str">
        <f t="shared" si="18"/>
        <v>JP</v>
      </c>
    </row>
    <row r="1213" spans="2:26" x14ac:dyDescent="0.15">
      <c r="B1213" s="87">
        <v>1209</v>
      </c>
      <c r="C1213" s="92" t="s">
        <v>4474</v>
      </c>
      <c r="D1213" s="53" t="s">
        <v>2492</v>
      </c>
      <c r="E1213" s="25" t="s">
        <v>8</v>
      </c>
      <c r="F1213" s="25" t="s">
        <v>2493</v>
      </c>
      <c r="G1213" s="7">
        <f ca="1">FIND(G$4,OFFSET(G1213,0,3-COLUMNS(D:G)-OFFSET(G1213,4-ROW(),COLUMNS($G:$K))))</f>
        <v>4</v>
      </c>
      <c r="H1213" s="7">
        <f ca="1">FIND(H$4,OFFSET(H1213,0,3-COLUMNS(D:G)-OFFSET(H1213,4-ROW(),COLUMNS($G:$K))),OFFSET(H1213,0,-1)+1)</f>
        <v>6</v>
      </c>
      <c r="I1213" s="7">
        <f ca="1">FIND(I$4,OFFSET(I1213,0,3-COLUMNS(D:G)-OFFSET(I1213,4-ROW(),COLUMNS($G:$K))),OFFSET(I1213,0,-1)+1)</f>
        <v>8</v>
      </c>
      <c r="J1213" s="75">
        <f ca="1">IFERROR(FIND(J$4,OFFSET(J1213,0,-2-OFFSET(J1213,4-ROW(),4))),LEN(OFFSET(J1213,0,-2-OFFSET(J1213,4-ROW(),4)))+1)</f>
        <v>10</v>
      </c>
      <c r="K1213" s="8" t="str">
        <f ca="1">LEFT(OFFSET(K1213,0,-COLUMNS($E:$J)-OFFSET(K1213,4-ROW(),0)),G1213-1)</f>
        <v>125</v>
      </c>
      <c r="L1213" s="9" t="str">
        <f ca="1">MID(OFFSET(L1213,0,-COLUMNS($E:$J)-OFFSET(L1213,4-ROW(),0)),G1213+1,H1213-G1213-1)</f>
        <v>0</v>
      </c>
      <c r="M1213" s="9" t="str">
        <f ca="1">MID(OFFSET(M1213,0,-COLUMNS($E:$J)-OFFSET(M1213,4-ROW(),0)),H1213+1,I1213-H1213-1)</f>
        <v>0</v>
      </c>
      <c r="N1213" s="9" t="str">
        <f ca="1">MID(OFFSET(N1213,0,-COLUMNS($E:$J)-OFFSET(N1213,4-ROW(),0)),I1213+1,J1213-I1213-1)</f>
        <v>0</v>
      </c>
      <c r="O1213" s="79" t="str">
        <f ca="1">MID(OFFSET(O1213,0,-COLUMNS($E:$J)-OFFSET(O1213,4-ROW(),0)),J1213+1,2)</f>
        <v/>
      </c>
      <c r="P1213" s="20">
        <f ca="1">IF(ISBLANK($D1213),"",(($K1213*2^8+$L1213)*2^8+$M1213)*2^8+$N1213)</f>
        <v>2097152000</v>
      </c>
      <c r="Q1213" s="20">
        <f ca="1">IF(O1213="",P1213,$P1213-MOD($P1213,2^(32-$O1213)))</f>
        <v>2097152000</v>
      </c>
      <c r="R1213" s="7">
        <f ca="1">FIND(R$4,OFFSET(R1213,0,3-COLUMNS($F:R)-OFFSET(R1213,4-ROW(),4)))</f>
        <v>4</v>
      </c>
      <c r="S1213" s="7">
        <f ca="1">FIND(S$4,OFFSET(S1213,0,3-COLUMNS($F:R)-OFFSET(S1213,4-ROW(),4)),OFFSET(S1213,0,-1)+1)</f>
        <v>6</v>
      </c>
      <c r="T1213" s="7">
        <f ca="1">FIND(T$4,OFFSET(T1213,0,3-COLUMNS($F:R)-OFFSET(T1213,4-ROW(),4)),OFFSET(T1213,0,-1)+1)</f>
        <v>10</v>
      </c>
      <c r="U1213" s="8" t="str">
        <f ca="1">LEFT(OFFSET(U1213,0,-COLUMNS($G:$T)-OFFSET(U1213,4-ROW(),0)),R1213-1)</f>
        <v>125</v>
      </c>
      <c r="V1213" s="9" t="str">
        <f ca="1">MID(OFFSET(V1213,0,-COLUMNS($G:$T)-OFFSET(V1213,4-ROW(),0)),R1213+1,S1213-R1213-1)</f>
        <v>1</v>
      </c>
      <c r="W1213" s="9" t="str">
        <f ca="1">MID(OFFSET(W1213,0,-COLUMNS($G:$T)-OFFSET(W1213,4-ROW(),0)),S1213+1,T1213-S1213-1)</f>
        <v>255</v>
      </c>
      <c r="X1213" s="9" t="str">
        <f ca="1">MID(OFFSET(X1213,0,-COLUMNS($G:$T)-OFFSET(X1213,4-ROW(),0)),T1213+1,3)</f>
        <v>255</v>
      </c>
      <c r="Y1213" s="21">
        <f ca="1">IF(ISBLANK($F1213),"",IF(O1213="",(($U1213*2^8+$V1213)*2^8+$W1213)*2^8+$X1213,$Q1213+2^(32-$O1213)-1))</f>
        <v>2097283071</v>
      </c>
      <c r="Z1213" s="88" t="str">
        <f t="shared" si="18"/>
        <v>JP</v>
      </c>
    </row>
    <row r="1214" spans="2:26" x14ac:dyDescent="0.15">
      <c r="B1214" s="87">
        <v>1210</v>
      </c>
      <c r="C1214" s="92" t="s">
        <v>4474</v>
      </c>
      <c r="D1214" s="53" t="s">
        <v>2494</v>
      </c>
      <c r="E1214" s="25" t="s">
        <v>8</v>
      </c>
      <c r="F1214" s="25" t="s">
        <v>2495</v>
      </c>
      <c r="G1214" s="7">
        <f ca="1">FIND(G$4,OFFSET(G1214,0,3-COLUMNS(D:G)-OFFSET(G1214,4-ROW(),COLUMNS($G:$K))))</f>
        <v>4</v>
      </c>
      <c r="H1214" s="7">
        <f ca="1">FIND(H$4,OFFSET(H1214,0,3-COLUMNS(D:G)-OFFSET(H1214,4-ROW(),COLUMNS($G:$K))),OFFSET(H1214,0,-1)+1)</f>
        <v>6</v>
      </c>
      <c r="I1214" s="7">
        <f ca="1">FIND(I$4,OFFSET(I1214,0,3-COLUMNS(D:G)-OFFSET(I1214,4-ROW(),COLUMNS($G:$K))),OFFSET(I1214,0,-1)+1)</f>
        <v>8</v>
      </c>
      <c r="J1214" s="75">
        <f ca="1">IFERROR(FIND(J$4,OFFSET(J1214,0,-2-OFFSET(J1214,4-ROW(),4))),LEN(OFFSET(J1214,0,-2-OFFSET(J1214,4-ROW(),4)))+1)</f>
        <v>10</v>
      </c>
      <c r="K1214" s="8" t="str">
        <f ca="1">LEFT(OFFSET(K1214,0,-COLUMNS($E:$J)-OFFSET(K1214,4-ROW(),0)),G1214-1)</f>
        <v>125</v>
      </c>
      <c r="L1214" s="9" t="str">
        <f ca="1">MID(OFFSET(L1214,0,-COLUMNS($E:$J)-OFFSET(L1214,4-ROW(),0)),G1214+1,H1214-G1214-1)</f>
        <v>2</v>
      </c>
      <c r="M1214" s="9" t="str">
        <f ca="1">MID(OFFSET(M1214,0,-COLUMNS($E:$J)-OFFSET(M1214,4-ROW(),0)),H1214+1,I1214-H1214-1)</f>
        <v>0</v>
      </c>
      <c r="N1214" s="9" t="str">
        <f ca="1">MID(OFFSET(N1214,0,-COLUMNS($E:$J)-OFFSET(N1214,4-ROW(),0)),I1214+1,J1214-I1214-1)</f>
        <v>0</v>
      </c>
      <c r="O1214" s="79" t="str">
        <f ca="1">MID(OFFSET(O1214,0,-COLUMNS($E:$J)-OFFSET(O1214,4-ROW(),0)),J1214+1,2)</f>
        <v/>
      </c>
      <c r="P1214" s="20">
        <f ca="1">IF(ISBLANK($D1214),"",(($K1214*2^8+$L1214)*2^8+$M1214)*2^8+$N1214)</f>
        <v>2097283072</v>
      </c>
      <c r="Q1214" s="20">
        <f ca="1">IF(O1214="",P1214,$P1214-MOD($P1214,2^(32-$O1214)))</f>
        <v>2097283072</v>
      </c>
      <c r="R1214" s="7">
        <f ca="1">FIND(R$4,OFFSET(R1214,0,3-COLUMNS($F:R)-OFFSET(R1214,4-ROW(),4)))</f>
        <v>4</v>
      </c>
      <c r="S1214" s="7">
        <f ca="1">FIND(S$4,OFFSET(S1214,0,3-COLUMNS($F:R)-OFFSET(S1214,4-ROW(),4)),OFFSET(S1214,0,-1)+1)</f>
        <v>6</v>
      </c>
      <c r="T1214" s="7">
        <f ca="1">FIND(T$4,OFFSET(T1214,0,3-COLUMNS($F:R)-OFFSET(T1214,4-ROW(),4)),OFFSET(T1214,0,-1)+1)</f>
        <v>10</v>
      </c>
      <c r="U1214" s="8" t="str">
        <f ca="1">LEFT(OFFSET(U1214,0,-COLUMNS($G:$T)-OFFSET(U1214,4-ROW(),0)),R1214-1)</f>
        <v>125</v>
      </c>
      <c r="V1214" s="9" t="str">
        <f ca="1">MID(OFFSET(V1214,0,-COLUMNS($G:$T)-OFFSET(V1214,4-ROW(),0)),R1214+1,S1214-R1214-1)</f>
        <v>3</v>
      </c>
      <c r="W1214" s="9" t="str">
        <f ca="1">MID(OFFSET(W1214,0,-COLUMNS($G:$T)-OFFSET(W1214,4-ROW(),0)),S1214+1,T1214-S1214-1)</f>
        <v>255</v>
      </c>
      <c r="X1214" s="9" t="str">
        <f ca="1">MID(OFFSET(X1214,0,-COLUMNS($G:$T)-OFFSET(X1214,4-ROW(),0)),T1214+1,3)</f>
        <v>255</v>
      </c>
      <c r="Y1214" s="21">
        <f ca="1">IF(ISBLANK($F1214),"",IF(O1214="",(($U1214*2^8+$V1214)*2^8+$W1214)*2^8+$X1214,$Q1214+2^(32-$O1214)-1))</f>
        <v>2097414143</v>
      </c>
      <c r="Z1214" s="88" t="str">
        <f t="shared" si="18"/>
        <v>JP</v>
      </c>
    </row>
    <row r="1215" spans="2:26" x14ac:dyDescent="0.15">
      <c r="B1215" s="87">
        <v>1211</v>
      </c>
      <c r="C1215" s="92" t="s">
        <v>4474</v>
      </c>
      <c r="D1215" s="53" t="s">
        <v>2496</v>
      </c>
      <c r="E1215" s="25" t="s">
        <v>8</v>
      </c>
      <c r="F1215" s="25" t="s">
        <v>2497</v>
      </c>
      <c r="G1215" s="7">
        <f ca="1">FIND(G$4,OFFSET(G1215,0,3-COLUMNS(D:G)-OFFSET(G1215,4-ROW(),COLUMNS($G:$K))))</f>
        <v>4</v>
      </c>
      <c r="H1215" s="7">
        <f ca="1">FIND(H$4,OFFSET(H1215,0,3-COLUMNS(D:G)-OFFSET(H1215,4-ROW(),COLUMNS($G:$K))),OFFSET(H1215,0,-1)+1)</f>
        <v>6</v>
      </c>
      <c r="I1215" s="7">
        <f ca="1">FIND(I$4,OFFSET(I1215,0,3-COLUMNS(D:G)-OFFSET(I1215,4-ROW(),COLUMNS($G:$K))),OFFSET(I1215,0,-1)+1)</f>
        <v>8</v>
      </c>
      <c r="J1215" s="75">
        <f ca="1">IFERROR(FIND(J$4,OFFSET(J1215,0,-2-OFFSET(J1215,4-ROW(),4))),LEN(OFFSET(J1215,0,-2-OFFSET(J1215,4-ROW(),4)))+1)</f>
        <v>10</v>
      </c>
      <c r="K1215" s="8" t="str">
        <f ca="1">LEFT(OFFSET(K1215,0,-COLUMNS($E:$J)-OFFSET(K1215,4-ROW(),0)),G1215-1)</f>
        <v>125</v>
      </c>
      <c r="L1215" s="9" t="str">
        <f ca="1">MID(OFFSET(L1215,0,-COLUMNS($E:$J)-OFFSET(L1215,4-ROW(),0)),G1215+1,H1215-G1215-1)</f>
        <v>4</v>
      </c>
      <c r="M1215" s="9" t="str">
        <f ca="1">MID(OFFSET(M1215,0,-COLUMNS($E:$J)-OFFSET(M1215,4-ROW(),0)),H1215+1,I1215-H1215-1)</f>
        <v>0</v>
      </c>
      <c r="N1215" s="9" t="str">
        <f ca="1">MID(OFFSET(N1215,0,-COLUMNS($E:$J)-OFFSET(N1215,4-ROW(),0)),I1215+1,J1215-I1215-1)</f>
        <v>0</v>
      </c>
      <c r="O1215" s="79" t="str">
        <f ca="1">MID(OFFSET(O1215,0,-COLUMNS($E:$J)-OFFSET(O1215,4-ROW(),0)),J1215+1,2)</f>
        <v/>
      </c>
      <c r="P1215" s="20">
        <f ca="1">IF(ISBLANK($D1215),"",(($K1215*2^8+$L1215)*2^8+$M1215)*2^8+$N1215)</f>
        <v>2097414144</v>
      </c>
      <c r="Q1215" s="20">
        <f ca="1">IF(O1215="",P1215,$P1215-MOD($P1215,2^(32-$O1215)))</f>
        <v>2097414144</v>
      </c>
      <c r="R1215" s="7">
        <f ca="1">FIND(R$4,OFFSET(R1215,0,3-COLUMNS($F:R)-OFFSET(R1215,4-ROW(),4)))</f>
        <v>4</v>
      </c>
      <c r="S1215" s="7">
        <f ca="1">FIND(S$4,OFFSET(S1215,0,3-COLUMNS($F:R)-OFFSET(S1215,4-ROW(),4)),OFFSET(S1215,0,-1)+1)</f>
        <v>6</v>
      </c>
      <c r="T1215" s="7">
        <f ca="1">FIND(T$4,OFFSET(T1215,0,3-COLUMNS($F:R)-OFFSET(T1215,4-ROW(),4)),OFFSET(T1215,0,-1)+1)</f>
        <v>10</v>
      </c>
      <c r="U1215" s="8" t="str">
        <f ca="1">LEFT(OFFSET(U1215,0,-COLUMNS($G:$T)-OFFSET(U1215,4-ROW(),0)),R1215-1)</f>
        <v>125</v>
      </c>
      <c r="V1215" s="9" t="str">
        <f ca="1">MID(OFFSET(V1215,0,-COLUMNS($G:$T)-OFFSET(V1215,4-ROW(),0)),R1215+1,S1215-R1215-1)</f>
        <v>4</v>
      </c>
      <c r="W1215" s="9" t="str">
        <f ca="1">MID(OFFSET(W1215,0,-COLUMNS($G:$T)-OFFSET(W1215,4-ROW(),0)),S1215+1,T1215-S1215-1)</f>
        <v>255</v>
      </c>
      <c r="X1215" s="9" t="str">
        <f ca="1">MID(OFFSET(X1215,0,-COLUMNS($G:$T)-OFFSET(X1215,4-ROW(),0)),T1215+1,3)</f>
        <v>255</v>
      </c>
      <c r="Y1215" s="21">
        <f ca="1">IF(ISBLANK($F1215),"",IF(O1215="",(($U1215*2^8+$V1215)*2^8+$W1215)*2^8+$X1215,$Q1215+2^(32-$O1215)-1))</f>
        <v>2097479679</v>
      </c>
      <c r="Z1215" s="88" t="str">
        <f t="shared" si="18"/>
        <v>JP</v>
      </c>
    </row>
    <row r="1216" spans="2:26" x14ac:dyDescent="0.15">
      <c r="B1216" s="87">
        <v>1212</v>
      </c>
      <c r="C1216" s="92" t="s">
        <v>4474</v>
      </c>
      <c r="D1216" s="53" t="s">
        <v>2498</v>
      </c>
      <c r="E1216" s="25" t="s">
        <v>8</v>
      </c>
      <c r="F1216" s="25" t="s">
        <v>2499</v>
      </c>
      <c r="G1216" s="7">
        <f ca="1">FIND(G$4,OFFSET(G1216,0,3-COLUMNS(D:G)-OFFSET(G1216,4-ROW(),COLUMNS($G:$K))))</f>
        <v>4</v>
      </c>
      <c r="H1216" s="7">
        <f ca="1">FIND(H$4,OFFSET(H1216,0,3-COLUMNS(D:G)-OFFSET(H1216,4-ROW(),COLUMNS($G:$K))),OFFSET(H1216,0,-1)+1)</f>
        <v>6</v>
      </c>
      <c r="I1216" s="7">
        <f ca="1">FIND(I$4,OFFSET(I1216,0,3-COLUMNS(D:G)-OFFSET(I1216,4-ROW(),COLUMNS($G:$K))),OFFSET(I1216,0,-1)+1)</f>
        <v>9</v>
      </c>
      <c r="J1216" s="75">
        <f ca="1">IFERROR(FIND(J$4,OFFSET(J1216,0,-2-OFFSET(J1216,4-ROW(),4))),LEN(OFFSET(J1216,0,-2-OFFSET(J1216,4-ROW(),4)))+1)</f>
        <v>11</v>
      </c>
      <c r="K1216" s="8" t="str">
        <f ca="1">LEFT(OFFSET(K1216,0,-COLUMNS($E:$J)-OFFSET(K1216,4-ROW(),0)),G1216-1)</f>
        <v>125</v>
      </c>
      <c r="L1216" s="9" t="str">
        <f ca="1">MID(OFFSET(L1216,0,-COLUMNS($E:$J)-OFFSET(L1216,4-ROW(),0)),G1216+1,H1216-G1216-1)</f>
        <v>6</v>
      </c>
      <c r="M1216" s="9" t="str">
        <f ca="1">MID(OFFSET(M1216,0,-COLUMNS($E:$J)-OFFSET(M1216,4-ROW(),0)),H1216+1,I1216-H1216-1)</f>
        <v>32</v>
      </c>
      <c r="N1216" s="9" t="str">
        <f ca="1">MID(OFFSET(N1216,0,-COLUMNS($E:$J)-OFFSET(N1216,4-ROW(),0)),I1216+1,J1216-I1216-1)</f>
        <v>0</v>
      </c>
      <c r="O1216" s="79" t="str">
        <f ca="1">MID(OFFSET(O1216,0,-COLUMNS($E:$J)-OFFSET(O1216,4-ROW(),0)),J1216+1,2)</f>
        <v/>
      </c>
      <c r="P1216" s="20">
        <f ca="1">IF(ISBLANK($D1216),"",(($K1216*2^8+$L1216)*2^8+$M1216)*2^8+$N1216)</f>
        <v>2097553408</v>
      </c>
      <c r="Q1216" s="20">
        <f ca="1">IF(O1216="",P1216,$P1216-MOD($P1216,2^(32-$O1216)))</f>
        <v>2097553408</v>
      </c>
      <c r="R1216" s="7">
        <f ca="1">FIND(R$4,OFFSET(R1216,0,3-COLUMNS($F:R)-OFFSET(R1216,4-ROW(),4)))</f>
        <v>4</v>
      </c>
      <c r="S1216" s="7">
        <f ca="1">FIND(S$4,OFFSET(S1216,0,3-COLUMNS($F:R)-OFFSET(S1216,4-ROW(),4)),OFFSET(S1216,0,-1)+1)</f>
        <v>6</v>
      </c>
      <c r="T1216" s="7">
        <f ca="1">FIND(T$4,OFFSET(T1216,0,3-COLUMNS($F:R)-OFFSET(T1216,4-ROW(),4)),OFFSET(T1216,0,-1)+1)</f>
        <v>9</v>
      </c>
      <c r="U1216" s="8" t="str">
        <f ca="1">LEFT(OFFSET(U1216,0,-COLUMNS($G:$T)-OFFSET(U1216,4-ROW(),0)),R1216-1)</f>
        <v>125</v>
      </c>
      <c r="V1216" s="9" t="str">
        <f ca="1">MID(OFFSET(V1216,0,-COLUMNS($G:$T)-OFFSET(V1216,4-ROW(),0)),R1216+1,S1216-R1216-1)</f>
        <v>6</v>
      </c>
      <c r="W1216" s="9" t="str">
        <f ca="1">MID(OFFSET(W1216,0,-COLUMNS($G:$T)-OFFSET(W1216,4-ROW(),0)),S1216+1,T1216-S1216-1)</f>
        <v>63</v>
      </c>
      <c r="X1216" s="9" t="str">
        <f ca="1">MID(OFFSET(X1216,0,-COLUMNS($G:$T)-OFFSET(X1216,4-ROW(),0)),T1216+1,3)</f>
        <v>255</v>
      </c>
      <c r="Y1216" s="21">
        <f ca="1">IF(ISBLANK($F1216),"",IF(O1216="",(($U1216*2^8+$V1216)*2^8+$W1216)*2^8+$X1216,$Q1216+2^(32-$O1216)-1))</f>
        <v>2097561599</v>
      </c>
      <c r="Z1216" s="88" t="str">
        <f t="shared" si="18"/>
        <v>JP</v>
      </c>
    </row>
    <row r="1217" spans="2:26" x14ac:dyDescent="0.15">
      <c r="B1217" s="87">
        <v>1213</v>
      </c>
      <c r="C1217" s="92" t="s">
        <v>4474</v>
      </c>
      <c r="D1217" s="53" t="s">
        <v>2500</v>
      </c>
      <c r="E1217" s="25" t="s">
        <v>8</v>
      </c>
      <c r="F1217" s="25" t="s">
        <v>2501</v>
      </c>
      <c r="G1217" s="7">
        <f ca="1">FIND(G$4,OFFSET(G1217,0,3-COLUMNS(D:G)-OFFSET(G1217,4-ROW(),COLUMNS($G:$K))))</f>
        <v>4</v>
      </c>
      <c r="H1217" s="7">
        <f ca="1">FIND(H$4,OFFSET(H1217,0,3-COLUMNS(D:G)-OFFSET(H1217,4-ROW(),COLUMNS($G:$K))),OFFSET(H1217,0,-1)+1)</f>
        <v>6</v>
      </c>
      <c r="I1217" s="7">
        <f ca="1">FIND(I$4,OFFSET(I1217,0,3-COLUMNS(D:G)-OFFSET(I1217,4-ROW(),COLUMNS($G:$K))),OFFSET(I1217,0,-1)+1)</f>
        <v>9</v>
      </c>
      <c r="J1217" s="75">
        <f ca="1">IFERROR(FIND(J$4,OFFSET(J1217,0,-2-OFFSET(J1217,4-ROW(),4))),LEN(OFFSET(J1217,0,-2-OFFSET(J1217,4-ROW(),4)))+1)</f>
        <v>11</v>
      </c>
      <c r="K1217" s="8" t="str">
        <f ca="1">LEFT(OFFSET(K1217,0,-COLUMNS($E:$J)-OFFSET(K1217,4-ROW(),0)),G1217-1)</f>
        <v>125</v>
      </c>
      <c r="L1217" s="9" t="str">
        <f ca="1">MID(OFFSET(L1217,0,-COLUMNS($E:$J)-OFFSET(L1217,4-ROW(),0)),G1217+1,H1217-G1217-1)</f>
        <v>6</v>
      </c>
      <c r="M1217" s="9" t="str">
        <f ca="1">MID(OFFSET(M1217,0,-COLUMNS($E:$J)-OFFSET(M1217,4-ROW(),0)),H1217+1,I1217-H1217-1)</f>
        <v>64</v>
      </c>
      <c r="N1217" s="9" t="str">
        <f ca="1">MID(OFFSET(N1217,0,-COLUMNS($E:$J)-OFFSET(N1217,4-ROW(),0)),I1217+1,J1217-I1217-1)</f>
        <v>0</v>
      </c>
      <c r="O1217" s="79" t="str">
        <f ca="1">MID(OFFSET(O1217,0,-COLUMNS($E:$J)-OFFSET(O1217,4-ROW(),0)),J1217+1,2)</f>
        <v/>
      </c>
      <c r="P1217" s="20">
        <f ca="1">IF(ISBLANK($D1217),"",(($K1217*2^8+$L1217)*2^8+$M1217)*2^8+$N1217)</f>
        <v>2097561600</v>
      </c>
      <c r="Q1217" s="20">
        <f ca="1">IF(O1217="",P1217,$P1217-MOD($P1217,2^(32-$O1217)))</f>
        <v>2097561600</v>
      </c>
      <c r="R1217" s="7">
        <f ca="1">FIND(R$4,OFFSET(R1217,0,3-COLUMNS($F:R)-OFFSET(R1217,4-ROW(),4)))</f>
        <v>4</v>
      </c>
      <c r="S1217" s="7">
        <f ca="1">FIND(S$4,OFFSET(S1217,0,3-COLUMNS($F:R)-OFFSET(S1217,4-ROW(),4)),OFFSET(S1217,0,-1)+1)</f>
        <v>6</v>
      </c>
      <c r="T1217" s="7">
        <f ca="1">FIND(T$4,OFFSET(T1217,0,3-COLUMNS($F:R)-OFFSET(T1217,4-ROW(),4)),OFFSET(T1217,0,-1)+1)</f>
        <v>9</v>
      </c>
      <c r="U1217" s="8" t="str">
        <f ca="1">LEFT(OFFSET(U1217,0,-COLUMNS($G:$T)-OFFSET(U1217,4-ROW(),0)),R1217-1)</f>
        <v>125</v>
      </c>
      <c r="V1217" s="9" t="str">
        <f ca="1">MID(OFFSET(V1217,0,-COLUMNS($G:$T)-OFFSET(V1217,4-ROW(),0)),R1217+1,S1217-R1217-1)</f>
        <v>6</v>
      </c>
      <c r="W1217" s="9" t="str">
        <f ca="1">MID(OFFSET(W1217,0,-COLUMNS($G:$T)-OFFSET(W1217,4-ROW(),0)),S1217+1,T1217-S1217-1)</f>
        <v>95</v>
      </c>
      <c r="X1217" s="9" t="str">
        <f ca="1">MID(OFFSET(X1217,0,-COLUMNS($G:$T)-OFFSET(X1217,4-ROW(),0)),T1217+1,3)</f>
        <v>255</v>
      </c>
      <c r="Y1217" s="21">
        <f ca="1">IF(ISBLANK($F1217),"",IF(O1217="",(($U1217*2^8+$V1217)*2^8+$W1217)*2^8+$X1217,$Q1217+2^(32-$O1217)-1))</f>
        <v>2097569791</v>
      </c>
      <c r="Z1217" s="88" t="str">
        <f t="shared" si="18"/>
        <v>JP</v>
      </c>
    </row>
    <row r="1218" spans="2:26" x14ac:dyDescent="0.15">
      <c r="B1218" s="87">
        <v>1214</v>
      </c>
      <c r="C1218" s="92" t="s">
        <v>4474</v>
      </c>
      <c r="D1218" s="53" t="s">
        <v>2502</v>
      </c>
      <c r="E1218" s="25" t="s">
        <v>8</v>
      </c>
      <c r="F1218" s="25" t="s">
        <v>2503</v>
      </c>
      <c r="G1218" s="7">
        <f ca="1">FIND(G$4,OFFSET(G1218,0,3-COLUMNS(D:G)-OFFSET(G1218,4-ROW(),COLUMNS($G:$K))))</f>
        <v>4</v>
      </c>
      <c r="H1218" s="7">
        <f ca="1">FIND(H$4,OFFSET(H1218,0,3-COLUMNS(D:G)-OFFSET(H1218,4-ROW(),COLUMNS($G:$K))),OFFSET(H1218,0,-1)+1)</f>
        <v>6</v>
      </c>
      <c r="I1218" s="7">
        <f ca="1">FIND(I$4,OFFSET(I1218,0,3-COLUMNS(D:G)-OFFSET(I1218,4-ROW(),COLUMNS($G:$K))),OFFSET(I1218,0,-1)+1)</f>
        <v>9</v>
      </c>
      <c r="J1218" s="75">
        <f ca="1">IFERROR(FIND(J$4,OFFSET(J1218,0,-2-OFFSET(J1218,4-ROW(),4))),LEN(OFFSET(J1218,0,-2-OFFSET(J1218,4-ROW(),4)))+1)</f>
        <v>11</v>
      </c>
      <c r="K1218" s="8" t="str">
        <f ca="1">LEFT(OFFSET(K1218,0,-COLUMNS($E:$J)-OFFSET(K1218,4-ROW(),0)),G1218-1)</f>
        <v>125</v>
      </c>
      <c r="L1218" s="9" t="str">
        <f ca="1">MID(OFFSET(L1218,0,-COLUMNS($E:$J)-OFFSET(L1218,4-ROW(),0)),G1218+1,H1218-G1218-1)</f>
        <v>6</v>
      </c>
      <c r="M1218" s="9" t="str">
        <f ca="1">MID(OFFSET(M1218,0,-COLUMNS($E:$J)-OFFSET(M1218,4-ROW(),0)),H1218+1,I1218-H1218-1)</f>
        <v>96</v>
      </c>
      <c r="N1218" s="9" t="str">
        <f ca="1">MID(OFFSET(N1218,0,-COLUMNS($E:$J)-OFFSET(N1218,4-ROW(),0)),I1218+1,J1218-I1218-1)</f>
        <v>0</v>
      </c>
      <c r="O1218" s="79" t="str">
        <f ca="1">MID(OFFSET(O1218,0,-COLUMNS($E:$J)-OFFSET(O1218,4-ROW(),0)),J1218+1,2)</f>
        <v/>
      </c>
      <c r="P1218" s="20">
        <f ca="1">IF(ISBLANK($D1218),"",(($K1218*2^8+$L1218)*2^8+$M1218)*2^8+$N1218)</f>
        <v>2097569792</v>
      </c>
      <c r="Q1218" s="20">
        <f ca="1">IF(O1218="",P1218,$P1218-MOD($P1218,2^(32-$O1218)))</f>
        <v>2097569792</v>
      </c>
      <c r="R1218" s="7">
        <f ca="1">FIND(R$4,OFFSET(R1218,0,3-COLUMNS($F:R)-OFFSET(R1218,4-ROW(),4)))</f>
        <v>4</v>
      </c>
      <c r="S1218" s="7">
        <f ca="1">FIND(S$4,OFFSET(S1218,0,3-COLUMNS($F:R)-OFFSET(S1218,4-ROW(),4)),OFFSET(S1218,0,-1)+1)</f>
        <v>6</v>
      </c>
      <c r="T1218" s="7">
        <f ca="1">FIND(T$4,OFFSET(T1218,0,3-COLUMNS($F:R)-OFFSET(T1218,4-ROW(),4)),OFFSET(T1218,0,-1)+1)</f>
        <v>10</v>
      </c>
      <c r="U1218" s="8" t="str">
        <f ca="1">LEFT(OFFSET(U1218,0,-COLUMNS($G:$T)-OFFSET(U1218,4-ROW(),0)),R1218-1)</f>
        <v>125</v>
      </c>
      <c r="V1218" s="9" t="str">
        <f ca="1">MID(OFFSET(V1218,0,-COLUMNS($G:$T)-OFFSET(V1218,4-ROW(),0)),R1218+1,S1218-R1218-1)</f>
        <v>6</v>
      </c>
      <c r="W1218" s="9" t="str">
        <f ca="1">MID(OFFSET(W1218,0,-COLUMNS($G:$T)-OFFSET(W1218,4-ROW(),0)),S1218+1,T1218-S1218-1)</f>
        <v>111</v>
      </c>
      <c r="X1218" s="9" t="str">
        <f ca="1">MID(OFFSET(X1218,0,-COLUMNS($G:$T)-OFFSET(X1218,4-ROW(),0)),T1218+1,3)</f>
        <v>255</v>
      </c>
      <c r="Y1218" s="21">
        <f ca="1">IF(ISBLANK($F1218),"",IF(O1218="",(($U1218*2^8+$V1218)*2^8+$W1218)*2^8+$X1218,$Q1218+2^(32-$O1218)-1))</f>
        <v>2097573887</v>
      </c>
      <c r="Z1218" s="88" t="str">
        <f t="shared" si="18"/>
        <v>JP</v>
      </c>
    </row>
    <row r="1219" spans="2:26" x14ac:dyDescent="0.15">
      <c r="B1219" s="87">
        <v>1215</v>
      </c>
      <c r="C1219" s="92" t="s">
        <v>4474</v>
      </c>
      <c r="D1219" s="53" t="s">
        <v>2504</v>
      </c>
      <c r="E1219" s="25" t="s">
        <v>8</v>
      </c>
      <c r="F1219" s="25" t="s">
        <v>2505</v>
      </c>
      <c r="G1219" s="7">
        <f ca="1">FIND(G$4,OFFSET(G1219,0,3-COLUMNS(D:G)-OFFSET(G1219,4-ROW(),COLUMNS($G:$K))))</f>
        <v>4</v>
      </c>
      <c r="H1219" s="7">
        <f ca="1">FIND(H$4,OFFSET(H1219,0,3-COLUMNS(D:G)-OFFSET(H1219,4-ROW(),COLUMNS($G:$K))),OFFSET(H1219,0,-1)+1)</f>
        <v>7</v>
      </c>
      <c r="I1219" s="7">
        <f ca="1">FIND(I$4,OFFSET(I1219,0,3-COLUMNS(D:G)-OFFSET(I1219,4-ROW(),COLUMNS($G:$K))),OFFSET(I1219,0,-1)+1)</f>
        <v>9</v>
      </c>
      <c r="J1219" s="75">
        <f ca="1">IFERROR(FIND(J$4,OFFSET(J1219,0,-2-OFFSET(J1219,4-ROW(),4))),LEN(OFFSET(J1219,0,-2-OFFSET(J1219,4-ROW(),4)))+1)</f>
        <v>11</v>
      </c>
      <c r="K1219" s="8" t="str">
        <f ca="1">LEFT(OFFSET(K1219,0,-COLUMNS($E:$J)-OFFSET(K1219,4-ROW(),0)),G1219-1)</f>
        <v>125</v>
      </c>
      <c r="L1219" s="9" t="str">
        <f ca="1">MID(OFFSET(L1219,0,-COLUMNS($E:$J)-OFFSET(L1219,4-ROW(),0)),G1219+1,H1219-G1219-1)</f>
        <v>28</v>
      </c>
      <c r="M1219" s="9" t="str">
        <f ca="1">MID(OFFSET(M1219,0,-COLUMNS($E:$J)-OFFSET(M1219,4-ROW(),0)),H1219+1,I1219-H1219-1)</f>
        <v>0</v>
      </c>
      <c r="N1219" s="9" t="str">
        <f ca="1">MID(OFFSET(N1219,0,-COLUMNS($E:$J)-OFFSET(N1219,4-ROW(),0)),I1219+1,J1219-I1219-1)</f>
        <v>0</v>
      </c>
      <c r="O1219" s="79" t="str">
        <f ca="1">MID(OFFSET(O1219,0,-COLUMNS($E:$J)-OFFSET(O1219,4-ROW(),0)),J1219+1,2)</f>
        <v/>
      </c>
      <c r="P1219" s="20">
        <f ca="1">IF(ISBLANK($D1219),"",(($K1219*2^8+$L1219)*2^8+$M1219)*2^8+$N1219)</f>
        <v>2098987008</v>
      </c>
      <c r="Q1219" s="20">
        <f ca="1">IF(O1219="",P1219,$P1219-MOD($P1219,2^(32-$O1219)))</f>
        <v>2098987008</v>
      </c>
      <c r="R1219" s="7">
        <f ca="1">FIND(R$4,OFFSET(R1219,0,3-COLUMNS($F:R)-OFFSET(R1219,4-ROW(),4)))</f>
        <v>4</v>
      </c>
      <c r="S1219" s="7">
        <f ca="1">FIND(S$4,OFFSET(S1219,0,3-COLUMNS($F:R)-OFFSET(S1219,4-ROW(),4)),OFFSET(S1219,0,-1)+1)</f>
        <v>7</v>
      </c>
      <c r="T1219" s="7">
        <f ca="1">FIND(T$4,OFFSET(T1219,0,3-COLUMNS($F:R)-OFFSET(T1219,4-ROW(),4)),OFFSET(T1219,0,-1)+1)</f>
        <v>11</v>
      </c>
      <c r="U1219" s="8" t="str">
        <f ca="1">LEFT(OFFSET(U1219,0,-COLUMNS($G:$T)-OFFSET(U1219,4-ROW(),0)),R1219-1)</f>
        <v>125</v>
      </c>
      <c r="V1219" s="9" t="str">
        <f ca="1">MID(OFFSET(V1219,0,-COLUMNS($G:$T)-OFFSET(V1219,4-ROW(),0)),R1219+1,S1219-R1219-1)</f>
        <v>29</v>
      </c>
      <c r="W1219" s="9" t="str">
        <f ca="1">MID(OFFSET(W1219,0,-COLUMNS($G:$T)-OFFSET(W1219,4-ROW(),0)),S1219+1,T1219-S1219-1)</f>
        <v>255</v>
      </c>
      <c r="X1219" s="9" t="str">
        <f ca="1">MID(OFFSET(X1219,0,-COLUMNS($G:$T)-OFFSET(X1219,4-ROW(),0)),T1219+1,3)</f>
        <v>255</v>
      </c>
      <c r="Y1219" s="21">
        <f ca="1">IF(ISBLANK($F1219),"",IF(O1219="",(($U1219*2^8+$V1219)*2^8+$W1219)*2^8+$X1219,$Q1219+2^(32-$O1219)-1))</f>
        <v>2099118079</v>
      </c>
      <c r="Z1219" s="88" t="str">
        <f t="shared" si="18"/>
        <v>JP</v>
      </c>
    </row>
    <row r="1220" spans="2:26" x14ac:dyDescent="0.15">
      <c r="B1220" s="87">
        <v>1216</v>
      </c>
      <c r="C1220" s="92" t="s">
        <v>4474</v>
      </c>
      <c r="D1220" s="53" t="s">
        <v>2506</v>
      </c>
      <c r="E1220" s="25" t="s">
        <v>8</v>
      </c>
      <c r="F1220" s="25" t="s">
        <v>2507</v>
      </c>
      <c r="G1220" s="7">
        <f ca="1">FIND(G$4,OFFSET(G1220,0,3-COLUMNS(D:G)-OFFSET(G1220,4-ROW(),COLUMNS($G:$K))))</f>
        <v>4</v>
      </c>
      <c r="H1220" s="7">
        <f ca="1">FIND(H$4,OFFSET(H1220,0,3-COLUMNS(D:G)-OFFSET(H1220,4-ROW(),COLUMNS($G:$K))),OFFSET(H1220,0,-1)+1)</f>
        <v>7</v>
      </c>
      <c r="I1220" s="7">
        <f ca="1">FIND(I$4,OFFSET(I1220,0,3-COLUMNS(D:G)-OFFSET(I1220,4-ROW(),COLUMNS($G:$K))),OFFSET(I1220,0,-1)+1)</f>
        <v>9</v>
      </c>
      <c r="J1220" s="75">
        <f ca="1">IFERROR(FIND(J$4,OFFSET(J1220,0,-2-OFFSET(J1220,4-ROW(),4))),LEN(OFFSET(J1220,0,-2-OFFSET(J1220,4-ROW(),4)))+1)</f>
        <v>11</v>
      </c>
      <c r="K1220" s="8" t="str">
        <f ca="1">LEFT(OFFSET(K1220,0,-COLUMNS($E:$J)-OFFSET(K1220,4-ROW(),0)),G1220-1)</f>
        <v>125</v>
      </c>
      <c r="L1220" s="9" t="str">
        <f ca="1">MID(OFFSET(L1220,0,-COLUMNS($E:$J)-OFFSET(L1220,4-ROW(),0)),G1220+1,H1220-G1220-1)</f>
        <v>30</v>
      </c>
      <c r="M1220" s="9" t="str">
        <f ca="1">MID(OFFSET(M1220,0,-COLUMNS($E:$J)-OFFSET(M1220,4-ROW(),0)),H1220+1,I1220-H1220-1)</f>
        <v>0</v>
      </c>
      <c r="N1220" s="9" t="str">
        <f ca="1">MID(OFFSET(N1220,0,-COLUMNS($E:$J)-OFFSET(N1220,4-ROW(),0)),I1220+1,J1220-I1220-1)</f>
        <v>0</v>
      </c>
      <c r="O1220" s="79" t="str">
        <f ca="1">MID(OFFSET(O1220,0,-COLUMNS($E:$J)-OFFSET(O1220,4-ROW(),0)),J1220+1,2)</f>
        <v/>
      </c>
      <c r="P1220" s="20">
        <f ca="1">IF(ISBLANK($D1220),"",(($K1220*2^8+$L1220)*2^8+$M1220)*2^8+$N1220)</f>
        <v>2099118080</v>
      </c>
      <c r="Q1220" s="20">
        <f ca="1">IF(O1220="",P1220,$P1220-MOD($P1220,2^(32-$O1220)))</f>
        <v>2099118080</v>
      </c>
      <c r="R1220" s="7">
        <f ca="1">FIND(R$4,OFFSET(R1220,0,3-COLUMNS($F:R)-OFFSET(R1220,4-ROW(),4)))</f>
        <v>4</v>
      </c>
      <c r="S1220" s="7">
        <f ca="1">FIND(S$4,OFFSET(S1220,0,3-COLUMNS($F:R)-OFFSET(S1220,4-ROW(),4)),OFFSET(S1220,0,-1)+1)</f>
        <v>7</v>
      </c>
      <c r="T1220" s="7">
        <f ca="1">FIND(T$4,OFFSET(T1220,0,3-COLUMNS($F:R)-OFFSET(T1220,4-ROW(),4)),OFFSET(T1220,0,-1)+1)</f>
        <v>11</v>
      </c>
      <c r="U1220" s="8" t="str">
        <f ca="1">LEFT(OFFSET(U1220,0,-COLUMNS($G:$T)-OFFSET(U1220,4-ROW(),0)),R1220-1)</f>
        <v>125</v>
      </c>
      <c r="V1220" s="9" t="str">
        <f ca="1">MID(OFFSET(V1220,0,-COLUMNS($G:$T)-OFFSET(V1220,4-ROW(),0)),R1220+1,S1220-R1220-1)</f>
        <v>30</v>
      </c>
      <c r="W1220" s="9" t="str">
        <f ca="1">MID(OFFSET(W1220,0,-COLUMNS($G:$T)-OFFSET(W1220,4-ROW(),0)),S1220+1,T1220-S1220-1)</f>
        <v>255</v>
      </c>
      <c r="X1220" s="9" t="str">
        <f ca="1">MID(OFFSET(X1220,0,-COLUMNS($G:$T)-OFFSET(X1220,4-ROW(),0)),T1220+1,3)</f>
        <v>255</v>
      </c>
      <c r="Y1220" s="21">
        <f ca="1">IF(ISBLANK($F1220),"",IF(O1220="",(($U1220*2^8+$V1220)*2^8+$W1220)*2^8+$X1220,$Q1220+2^(32-$O1220)-1))</f>
        <v>2099183615</v>
      </c>
      <c r="Z1220" s="88" t="str">
        <f t="shared" si="18"/>
        <v>JP</v>
      </c>
    </row>
    <row r="1221" spans="2:26" x14ac:dyDescent="0.15">
      <c r="B1221" s="87">
        <v>1217</v>
      </c>
      <c r="C1221" s="92" t="s">
        <v>4474</v>
      </c>
      <c r="D1221" s="53" t="s">
        <v>2508</v>
      </c>
      <c r="E1221" s="25" t="s">
        <v>8</v>
      </c>
      <c r="F1221" s="25" t="s">
        <v>2509</v>
      </c>
      <c r="G1221" s="7">
        <f ca="1">FIND(G$4,OFFSET(G1221,0,3-COLUMNS(D:G)-OFFSET(G1221,4-ROW(),COLUMNS($G:$K))))</f>
        <v>4</v>
      </c>
      <c r="H1221" s="7">
        <f ca="1">FIND(H$4,OFFSET(H1221,0,3-COLUMNS(D:G)-OFFSET(H1221,4-ROW(),COLUMNS($G:$K))),OFFSET(H1221,0,-1)+1)</f>
        <v>7</v>
      </c>
      <c r="I1221" s="7">
        <f ca="1">FIND(I$4,OFFSET(I1221,0,3-COLUMNS(D:G)-OFFSET(I1221,4-ROW(),COLUMNS($G:$K))),OFFSET(I1221,0,-1)+1)</f>
        <v>10</v>
      </c>
      <c r="J1221" s="75">
        <f ca="1">IFERROR(FIND(J$4,OFFSET(J1221,0,-2-OFFSET(J1221,4-ROW(),4))),LEN(OFFSET(J1221,0,-2-OFFSET(J1221,4-ROW(),4)))+1)</f>
        <v>12</v>
      </c>
      <c r="K1221" s="8" t="str">
        <f ca="1">LEFT(OFFSET(K1221,0,-COLUMNS($E:$J)-OFFSET(K1221,4-ROW(),0)),G1221-1)</f>
        <v>125</v>
      </c>
      <c r="L1221" s="9" t="str">
        <f ca="1">MID(OFFSET(L1221,0,-COLUMNS($E:$J)-OFFSET(L1221,4-ROW(),0)),G1221+1,H1221-G1221-1)</f>
        <v>31</v>
      </c>
      <c r="M1221" s="9" t="str">
        <f ca="1">MID(OFFSET(M1221,0,-COLUMNS($E:$J)-OFFSET(M1221,4-ROW(),0)),H1221+1,I1221-H1221-1)</f>
        <v>64</v>
      </c>
      <c r="N1221" s="9" t="str">
        <f ca="1">MID(OFFSET(N1221,0,-COLUMNS($E:$J)-OFFSET(N1221,4-ROW(),0)),I1221+1,J1221-I1221-1)</f>
        <v>0</v>
      </c>
      <c r="O1221" s="79" t="str">
        <f ca="1">MID(OFFSET(O1221,0,-COLUMNS($E:$J)-OFFSET(O1221,4-ROW(),0)),J1221+1,2)</f>
        <v/>
      </c>
      <c r="P1221" s="20">
        <f ca="1">IF(ISBLANK($D1221),"",(($K1221*2^8+$L1221)*2^8+$M1221)*2^8+$N1221)</f>
        <v>2099200000</v>
      </c>
      <c r="Q1221" s="20">
        <f ca="1">IF(O1221="",P1221,$P1221-MOD($P1221,2^(32-$O1221)))</f>
        <v>2099200000</v>
      </c>
      <c r="R1221" s="7">
        <f ca="1">FIND(R$4,OFFSET(R1221,0,3-COLUMNS($F:R)-OFFSET(R1221,4-ROW(),4)))</f>
        <v>4</v>
      </c>
      <c r="S1221" s="7">
        <f ca="1">FIND(S$4,OFFSET(S1221,0,3-COLUMNS($F:R)-OFFSET(S1221,4-ROW(),4)),OFFSET(S1221,0,-1)+1)</f>
        <v>7</v>
      </c>
      <c r="T1221" s="7">
        <f ca="1">FIND(T$4,OFFSET(T1221,0,3-COLUMNS($F:R)-OFFSET(T1221,4-ROW(),4)),OFFSET(T1221,0,-1)+1)</f>
        <v>11</v>
      </c>
      <c r="U1221" s="8" t="str">
        <f ca="1">LEFT(OFFSET(U1221,0,-COLUMNS($G:$T)-OFFSET(U1221,4-ROW(),0)),R1221-1)</f>
        <v>125</v>
      </c>
      <c r="V1221" s="9" t="str">
        <f ca="1">MID(OFFSET(V1221,0,-COLUMNS($G:$T)-OFFSET(V1221,4-ROW(),0)),R1221+1,S1221-R1221-1)</f>
        <v>31</v>
      </c>
      <c r="W1221" s="9" t="str">
        <f ca="1">MID(OFFSET(W1221,0,-COLUMNS($G:$T)-OFFSET(W1221,4-ROW(),0)),S1221+1,T1221-S1221-1)</f>
        <v>127</v>
      </c>
      <c r="X1221" s="9" t="str">
        <f ca="1">MID(OFFSET(X1221,0,-COLUMNS($G:$T)-OFFSET(X1221,4-ROW(),0)),T1221+1,3)</f>
        <v>255</v>
      </c>
      <c r="Y1221" s="21">
        <f ca="1">IF(ISBLANK($F1221),"",IF(O1221="",(($U1221*2^8+$V1221)*2^8+$W1221)*2^8+$X1221,$Q1221+2^(32-$O1221)-1))</f>
        <v>2099216383</v>
      </c>
      <c r="Z1221" s="88" t="str">
        <f t="shared" si="18"/>
        <v>JP</v>
      </c>
    </row>
    <row r="1222" spans="2:26" x14ac:dyDescent="0.15">
      <c r="B1222" s="87">
        <v>1218</v>
      </c>
      <c r="C1222" s="92" t="s">
        <v>4474</v>
      </c>
      <c r="D1222" s="53" t="s">
        <v>2510</v>
      </c>
      <c r="E1222" s="25" t="s">
        <v>8</v>
      </c>
      <c r="F1222" s="25" t="s">
        <v>2511</v>
      </c>
      <c r="G1222" s="7">
        <f ca="1">FIND(G$4,OFFSET(G1222,0,3-COLUMNS(D:G)-OFFSET(G1222,4-ROW(),COLUMNS($G:$K))))</f>
        <v>4</v>
      </c>
      <c r="H1222" s="7">
        <f ca="1">FIND(H$4,OFFSET(H1222,0,3-COLUMNS(D:G)-OFFSET(H1222,4-ROW(),COLUMNS($G:$K))),OFFSET(H1222,0,-1)+1)</f>
        <v>7</v>
      </c>
      <c r="I1222" s="7">
        <f ca="1">FIND(I$4,OFFSET(I1222,0,3-COLUMNS(D:G)-OFFSET(I1222,4-ROW(),COLUMNS($G:$K))),OFFSET(I1222,0,-1)+1)</f>
        <v>9</v>
      </c>
      <c r="J1222" s="75">
        <f ca="1">IFERROR(FIND(J$4,OFFSET(J1222,0,-2-OFFSET(J1222,4-ROW(),4))),LEN(OFFSET(J1222,0,-2-OFFSET(J1222,4-ROW(),4)))+1)</f>
        <v>11</v>
      </c>
      <c r="K1222" s="8" t="str">
        <f ca="1">LEFT(OFFSET(K1222,0,-COLUMNS($E:$J)-OFFSET(K1222,4-ROW(),0)),G1222-1)</f>
        <v>125</v>
      </c>
      <c r="L1222" s="9" t="str">
        <f ca="1">MID(OFFSET(L1222,0,-COLUMNS($E:$J)-OFFSET(L1222,4-ROW(),0)),G1222+1,H1222-G1222-1)</f>
        <v>48</v>
      </c>
      <c r="M1222" s="9" t="str">
        <f ca="1">MID(OFFSET(M1222,0,-COLUMNS($E:$J)-OFFSET(M1222,4-ROW(),0)),H1222+1,I1222-H1222-1)</f>
        <v>0</v>
      </c>
      <c r="N1222" s="9" t="str">
        <f ca="1">MID(OFFSET(N1222,0,-COLUMNS($E:$J)-OFFSET(N1222,4-ROW(),0)),I1222+1,J1222-I1222-1)</f>
        <v>0</v>
      </c>
      <c r="O1222" s="79" t="str">
        <f ca="1">MID(OFFSET(O1222,0,-COLUMNS($E:$J)-OFFSET(O1222,4-ROW(),0)),J1222+1,2)</f>
        <v/>
      </c>
      <c r="P1222" s="20">
        <f ca="1">IF(ISBLANK($D1222),"",(($K1222*2^8+$L1222)*2^8+$M1222)*2^8+$N1222)</f>
        <v>2100297728</v>
      </c>
      <c r="Q1222" s="20">
        <f ca="1">IF(O1222="",P1222,$P1222-MOD($P1222,2^(32-$O1222)))</f>
        <v>2100297728</v>
      </c>
      <c r="R1222" s="7">
        <f ca="1">FIND(R$4,OFFSET(R1222,0,3-COLUMNS($F:R)-OFFSET(R1222,4-ROW(),4)))</f>
        <v>4</v>
      </c>
      <c r="S1222" s="7">
        <f ca="1">FIND(S$4,OFFSET(S1222,0,3-COLUMNS($F:R)-OFFSET(S1222,4-ROW(),4)),OFFSET(S1222,0,-1)+1)</f>
        <v>7</v>
      </c>
      <c r="T1222" s="7">
        <f ca="1">FIND(T$4,OFFSET(T1222,0,3-COLUMNS($F:R)-OFFSET(T1222,4-ROW(),4)),OFFSET(T1222,0,-1)+1)</f>
        <v>11</v>
      </c>
      <c r="U1222" s="8" t="str">
        <f ca="1">LEFT(OFFSET(U1222,0,-COLUMNS($G:$T)-OFFSET(U1222,4-ROW(),0)),R1222-1)</f>
        <v>125</v>
      </c>
      <c r="V1222" s="9" t="str">
        <f ca="1">MID(OFFSET(V1222,0,-COLUMNS($G:$T)-OFFSET(V1222,4-ROW(),0)),R1222+1,S1222-R1222-1)</f>
        <v>55</v>
      </c>
      <c r="W1222" s="9" t="str">
        <f ca="1">MID(OFFSET(W1222,0,-COLUMNS($G:$T)-OFFSET(W1222,4-ROW(),0)),S1222+1,T1222-S1222-1)</f>
        <v>255</v>
      </c>
      <c r="X1222" s="9" t="str">
        <f ca="1">MID(OFFSET(X1222,0,-COLUMNS($G:$T)-OFFSET(X1222,4-ROW(),0)),T1222+1,3)</f>
        <v>255</v>
      </c>
      <c r="Y1222" s="21">
        <f ca="1">IF(ISBLANK($F1222),"",IF(O1222="",(($U1222*2^8+$V1222)*2^8+$W1222)*2^8+$X1222,$Q1222+2^(32-$O1222)-1))</f>
        <v>2100822015</v>
      </c>
      <c r="Z1222" s="88" t="str">
        <f t="shared" ref="Z1222:Z1285" si="19">IF(ISBLANK(C1222),"",$C1222)</f>
        <v>JP</v>
      </c>
    </row>
    <row r="1223" spans="2:26" x14ac:dyDescent="0.15">
      <c r="B1223" s="87">
        <v>1219</v>
      </c>
      <c r="C1223" s="92" t="s">
        <v>4474</v>
      </c>
      <c r="D1223" s="53" t="s">
        <v>2512</v>
      </c>
      <c r="E1223" s="25" t="s">
        <v>8</v>
      </c>
      <c r="F1223" s="25" t="s">
        <v>2513</v>
      </c>
      <c r="G1223" s="7">
        <f ca="1">FIND(G$4,OFFSET(G1223,0,3-COLUMNS(D:G)-OFFSET(G1223,4-ROW(),COLUMNS($G:$K))))</f>
        <v>4</v>
      </c>
      <c r="H1223" s="7">
        <f ca="1">FIND(H$4,OFFSET(H1223,0,3-COLUMNS(D:G)-OFFSET(H1223,4-ROW(),COLUMNS($G:$K))),OFFSET(H1223,0,-1)+1)</f>
        <v>7</v>
      </c>
      <c r="I1223" s="7">
        <f ca="1">FIND(I$4,OFFSET(I1223,0,3-COLUMNS(D:G)-OFFSET(I1223,4-ROW(),COLUMNS($G:$K))),OFFSET(I1223,0,-1)+1)</f>
        <v>9</v>
      </c>
      <c r="J1223" s="75">
        <f ca="1">IFERROR(FIND(J$4,OFFSET(J1223,0,-2-OFFSET(J1223,4-ROW(),4))),LEN(OFFSET(J1223,0,-2-OFFSET(J1223,4-ROW(),4)))+1)</f>
        <v>11</v>
      </c>
      <c r="K1223" s="8" t="str">
        <f ca="1">LEFT(OFFSET(K1223,0,-COLUMNS($E:$J)-OFFSET(K1223,4-ROW(),0)),G1223-1)</f>
        <v>125</v>
      </c>
      <c r="L1223" s="9" t="str">
        <f ca="1">MID(OFFSET(L1223,0,-COLUMNS($E:$J)-OFFSET(L1223,4-ROW(),0)),G1223+1,H1223-G1223-1)</f>
        <v>56</v>
      </c>
      <c r="M1223" s="9" t="str">
        <f ca="1">MID(OFFSET(M1223,0,-COLUMNS($E:$J)-OFFSET(M1223,4-ROW(),0)),H1223+1,I1223-H1223-1)</f>
        <v>0</v>
      </c>
      <c r="N1223" s="9" t="str">
        <f ca="1">MID(OFFSET(N1223,0,-COLUMNS($E:$J)-OFFSET(N1223,4-ROW(),0)),I1223+1,J1223-I1223-1)</f>
        <v>0</v>
      </c>
      <c r="O1223" s="79" t="str">
        <f ca="1">MID(OFFSET(O1223,0,-COLUMNS($E:$J)-OFFSET(O1223,4-ROW(),0)),J1223+1,2)</f>
        <v/>
      </c>
      <c r="P1223" s="20">
        <f ca="1">IF(ISBLANK($D1223),"",(($K1223*2^8+$L1223)*2^8+$M1223)*2^8+$N1223)</f>
        <v>2100822016</v>
      </c>
      <c r="Q1223" s="20">
        <f ca="1">IF(O1223="",P1223,$P1223-MOD($P1223,2^(32-$O1223)))</f>
        <v>2100822016</v>
      </c>
      <c r="R1223" s="7">
        <f ca="1">FIND(R$4,OFFSET(R1223,0,3-COLUMNS($F:R)-OFFSET(R1223,4-ROW(),4)))</f>
        <v>4</v>
      </c>
      <c r="S1223" s="7">
        <f ca="1">FIND(S$4,OFFSET(S1223,0,3-COLUMNS($F:R)-OFFSET(S1223,4-ROW(),4)),OFFSET(S1223,0,-1)+1)</f>
        <v>7</v>
      </c>
      <c r="T1223" s="7">
        <f ca="1">FIND(T$4,OFFSET(T1223,0,3-COLUMNS($F:R)-OFFSET(T1223,4-ROW(),4)),OFFSET(T1223,0,-1)+1)</f>
        <v>11</v>
      </c>
      <c r="U1223" s="8" t="str">
        <f ca="1">LEFT(OFFSET(U1223,0,-COLUMNS($G:$T)-OFFSET(U1223,4-ROW(),0)),R1223-1)</f>
        <v>125</v>
      </c>
      <c r="V1223" s="9" t="str">
        <f ca="1">MID(OFFSET(V1223,0,-COLUMNS($G:$T)-OFFSET(V1223,4-ROW(),0)),R1223+1,S1223-R1223-1)</f>
        <v>56</v>
      </c>
      <c r="W1223" s="9" t="str">
        <f ca="1">MID(OFFSET(W1223,0,-COLUMNS($G:$T)-OFFSET(W1223,4-ROW(),0)),S1223+1,T1223-S1223-1)</f>
        <v>127</v>
      </c>
      <c r="X1223" s="9" t="str">
        <f ca="1">MID(OFFSET(X1223,0,-COLUMNS($G:$T)-OFFSET(X1223,4-ROW(),0)),T1223+1,3)</f>
        <v>255</v>
      </c>
      <c r="Y1223" s="21">
        <f ca="1">IF(ISBLANK($F1223),"",IF(O1223="",(($U1223*2^8+$V1223)*2^8+$W1223)*2^8+$X1223,$Q1223+2^(32-$O1223)-1))</f>
        <v>2100854783</v>
      </c>
      <c r="Z1223" s="88" t="str">
        <f t="shared" si="19"/>
        <v>JP</v>
      </c>
    </row>
    <row r="1224" spans="2:26" x14ac:dyDescent="0.15">
      <c r="B1224" s="87">
        <v>1220</v>
      </c>
      <c r="C1224" s="92" t="s">
        <v>4474</v>
      </c>
      <c r="D1224" s="53" t="s">
        <v>2514</v>
      </c>
      <c r="E1224" s="25" t="s">
        <v>8</v>
      </c>
      <c r="F1224" s="25" t="s">
        <v>2515</v>
      </c>
      <c r="G1224" s="7">
        <f ca="1">FIND(G$4,OFFSET(G1224,0,3-COLUMNS(D:G)-OFFSET(G1224,4-ROW(),COLUMNS($G:$K))))</f>
        <v>4</v>
      </c>
      <c r="H1224" s="7">
        <f ca="1">FIND(H$4,OFFSET(H1224,0,3-COLUMNS(D:G)-OFFSET(H1224,4-ROW(),COLUMNS($G:$K))),OFFSET(H1224,0,-1)+1)</f>
        <v>7</v>
      </c>
      <c r="I1224" s="7">
        <f ca="1">FIND(I$4,OFFSET(I1224,0,3-COLUMNS(D:G)-OFFSET(I1224,4-ROW(),COLUMNS($G:$K))),OFFSET(I1224,0,-1)+1)</f>
        <v>10</v>
      </c>
      <c r="J1224" s="75">
        <f ca="1">IFERROR(FIND(J$4,OFFSET(J1224,0,-2-OFFSET(J1224,4-ROW(),4))),LEN(OFFSET(J1224,0,-2-OFFSET(J1224,4-ROW(),4)))+1)</f>
        <v>12</v>
      </c>
      <c r="K1224" s="8" t="str">
        <f ca="1">LEFT(OFFSET(K1224,0,-COLUMNS($E:$J)-OFFSET(K1224,4-ROW(),0)),G1224-1)</f>
        <v>125</v>
      </c>
      <c r="L1224" s="9" t="str">
        <f ca="1">MID(OFFSET(L1224,0,-COLUMNS($E:$J)-OFFSET(L1224,4-ROW(),0)),G1224+1,H1224-G1224-1)</f>
        <v>58</v>
      </c>
      <c r="M1224" s="9" t="str">
        <f ca="1">MID(OFFSET(M1224,0,-COLUMNS($E:$J)-OFFSET(M1224,4-ROW(),0)),H1224+1,I1224-H1224-1)</f>
        <v>64</v>
      </c>
      <c r="N1224" s="9" t="str">
        <f ca="1">MID(OFFSET(N1224,0,-COLUMNS($E:$J)-OFFSET(N1224,4-ROW(),0)),I1224+1,J1224-I1224-1)</f>
        <v>0</v>
      </c>
      <c r="O1224" s="79" t="str">
        <f ca="1">MID(OFFSET(O1224,0,-COLUMNS($E:$J)-OFFSET(O1224,4-ROW(),0)),J1224+1,2)</f>
        <v/>
      </c>
      <c r="P1224" s="20">
        <f ca="1">IF(ISBLANK($D1224),"",(($K1224*2^8+$L1224)*2^8+$M1224)*2^8+$N1224)</f>
        <v>2100969472</v>
      </c>
      <c r="Q1224" s="20">
        <f ca="1">IF(O1224="",P1224,$P1224-MOD($P1224,2^(32-$O1224)))</f>
        <v>2100969472</v>
      </c>
      <c r="R1224" s="7">
        <f ca="1">FIND(R$4,OFFSET(R1224,0,3-COLUMNS($F:R)-OFFSET(R1224,4-ROW(),4)))</f>
        <v>4</v>
      </c>
      <c r="S1224" s="7">
        <f ca="1">FIND(S$4,OFFSET(S1224,0,3-COLUMNS($F:R)-OFFSET(S1224,4-ROW(),4)),OFFSET(S1224,0,-1)+1)</f>
        <v>7</v>
      </c>
      <c r="T1224" s="7">
        <f ca="1">FIND(T$4,OFFSET(T1224,0,3-COLUMNS($F:R)-OFFSET(T1224,4-ROW(),4)),OFFSET(T1224,0,-1)+1)</f>
        <v>11</v>
      </c>
      <c r="U1224" s="8" t="str">
        <f ca="1">LEFT(OFFSET(U1224,0,-COLUMNS($G:$T)-OFFSET(U1224,4-ROW(),0)),R1224-1)</f>
        <v>125</v>
      </c>
      <c r="V1224" s="9" t="str">
        <f ca="1">MID(OFFSET(V1224,0,-COLUMNS($G:$T)-OFFSET(V1224,4-ROW(),0)),R1224+1,S1224-R1224-1)</f>
        <v>58</v>
      </c>
      <c r="W1224" s="9" t="str">
        <f ca="1">MID(OFFSET(W1224,0,-COLUMNS($G:$T)-OFFSET(W1224,4-ROW(),0)),S1224+1,T1224-S1224-1)</f>
        <v>127</v>
      </c>
      <c r="X1224" s="9" t="str">
        <f ca="1">MID(OFFSET(X1224,0,-COLUMNS($G:$T)-OFFSET(X1224,4-ROW(),0)),T1224+1,3)</f>
        <v>255</v>
      </c>
      <c r="Y1224" s="21">
        <f ca="1">IF(ISBLANK($F1224),"",IF(O1224="",(($U1224*2^8+$V1224)*2^8+$W1224)*2^8+$X1224,$Q1224+2^(32-$O1224)-1))</f>
        <v>2100985855</v>
      </c>
      <c r="Z1224" s="88" t="str">
        <f t="shared" si="19"/>
        <v>JP</v>
      </c>
    </row>
    <row r="1225" spans="2:26" x14ac:dyDescent="0.15">
      <c r="B1225" s="87">
        <v>1221</v>
      </c>
      <c r="C1225" s="92" t="s">
        <v>4474</v>
      </c>
      <c r="D1225" s="53" t="s">
        <v>2516</v>
      </c>
      <c r="E1225" s="25" t="s">
        <v>8</v>
      </c>
      <c r="F1225" s="25" t="s">
        <v>2517</v>
      </c>
      <c r="G1225" s="7">
        <f ca="1">FIND(G$4,OFFSET(G1225,0,3-COLUMNS(D:G)-OFFSET(G1225,4-ROW(),COLUMNS($G:$K))))</f>
        <v>4</v>
      </c>
      <c r="H1225" s="7">
        <f ca="1">FIND(H$4,OFFSET(H1225,0,3-COLUMNS(D:G)-OFFSET(H1225,4-ROW(),COLUMNS($G:$K))),OFFSET(H1225,0,-1)+1)</f>
        <v>7</v>
      </c>
      <c r="I1225" s="7">
        <f ca="1">FIND(I$4,OFFSET(I1225,0,3-COLUMNS(D:G)-OFFSET(I1225,4-ROW(),COLUMNS($G:$K))),OFFSET(I1225,0,-1)+1)</f>
        <v>11</v>
      </c>
      <c r="J1225" s="75">
        <f ca="1">IFERROR(FIND(J$4,OFFSET(J1225,0,-2-OFFSET(J1225,4-ROW(),4))),LEN(OFFSET(J1225,0,-2-OFFSET(J1225,4-ROW(),4)))+1)</f>
        <v>13</v>
      </c>
      <c r="K1225" s="8" t="str">
        <f ca="1">LEFT(OFFSET(K1225,0,-COLUMNS($E:$J)-OFFSET(K1225,4-ROW(),0)),G1225-1)</f>
        <v>125</v>
      </c>
      <c r="L1225" s="9" t="str">
        <f ca="1">MID(OFFSET(L1225,0,-COLUMNS($E:$J)-OFFSET(L1225,4-ROW(),0)),G1225+1,H1225-G1225-1)</f>
        <v>62</v>
      </c>
      <c r="M1225" s="9" t="str">
        <f ca="1">MID(OFFSET(M1225,0,-COLUMNS($E:$J)-OFFSET(M1225,4-ROW(),0)),H1225+1,I1225-H1225-1)</f>
        <v>240</v>
      </c>
      <c r="N1225" s="9" t="str">
        <f ca="1">MID(OFFSET(N1225,0,-COLUMNS($E:$J)-OFFSET(N1225,4-ROW(),0)),I1225+1,J1225-I1225-1)</f>
        <v>0</v>
      </c>
      <c r="O1225" s="79" t="str">
        <f ca="1">MID(OFFSET(O1225,0,-COLUMNS($E:$J)-OFFSET(O1225,4-ROW(),0)),J1225+1,2)</f>
        <v/>
      </c>
      <c r="P1225" s="20">
        <f ca="1">IF(ISBLANK($D1225),"",(($K1225*2^8+$L1225)*2^8+$M1225)*2^8+$N1225)</f>
        <v>2101276672</v>
      </c>
      <c r="Q1225" s="20">
        <f ca="1">IF(O1225="",P1225,$P1225-MOD($P1225,2^(32-$O1225)))</f>
        <v>2101276672</v>
      </c>
      <c r="R1225" s="7">
        <f ca="1">FIND(R$4,OFFSET(R1225,0,3-COLUMNS($F:R)-OFFSET(R1225,4-ROW(),4)))</f>
        <v>4</v>
      </c>
      <c r="S1225" s="7">
        <f ca="1">FIND(S$4,OFFSET(S1225,0,3-COLUMNS($F:R)-OFFSET(S1225,4-ROW(),4)),OFFSET(S1225,0,-1)+1)</f>
        <v>7</v>
      </c>
      <c r="T1225" s="7">
        <f ca="1">FIND(T$4,OFFSET(T1225,0,3-COLUMNS($F:R)-OFFSET(T1225,4-ROW(),4)),OFFSET(T1225,0,-1)+1)</f>
        <v>11</v>
      </c>
      <c r="U1225" s="8" t="str">
        <f ca="1">LEFT(OFFSET(U1225,0,-COLUMNS($G:$T)-OFFSET(U1225,4-ROW(),0)),R1225-1)</f>
        <v>125</v>
      </c>
      <c r="V1225" s="9" t="str">
        <f ca="1">MID(OFFSET(V1225,0,-COLUMNS($G:$T)-OFFSET(V1225,4-ROW(),0)),R1225+1,S1225-R1225-1)</f>
        <v>62</v>
      </c>
      <c r="W1225" s="9" t="str">
        <f ca="1">MID(OFFSET(W1225,0,-COLUMNS($G:$T)-OFFSET(W1225,4-ROW(),0)),S1225+1,T1225-S1225-1)</f>
        <v>255</v>
      </c>
      <c r="X1225" s="9" t="str">
        <f ca="1">MID(OFFSET(X1225,0,-COLUMNS($G:$T)-OFFSET(X1225,4-ROW(),0)),T1225+1,3)</f>
        <v>255</v>
      </c>
      <c r="Y1225" s="21">
        <f ca="1">IF(ISBLANK($F1225),"",IF(O1225="",(($U1225*2^8+$V1225)*2^8+$W1225)*2^8+$X1225,$Q1225+2^(32-$O1225)-1))</f>
        <v>2101280767</v>
      </c>
      <c r="Z1225" s="88" t="str">
        <f t="shared" si="19"/>
        <v>JP</v>
      </c>
    </row>
    <row r="1226" spans="2:26" x14ac:dyDescent="0.15">
      <c r="B1226" s="87">
        <v>1222</v>
      </c>
      <c r="C1226" s="92" t="s">
        <v>4474</v>
      </c>
      <c r="D1226" s="53" t="s">
        <v>2518</v>
      </c>
      <c r="E1226" s="25" t="s">
        <v>8</v>
      </c>
      <c r="F1226" s="25" t="s">
        <v>2519</v>
      </c>
      <c r="G1226" s="7">
        <f ca="1">FIND(G$4,OFFSET(G1226,0,3-COLUMNS(D:G)-OFFSET(G1226,4-ROW(),COLUMNS($G:$K))))</f>
        <v>4</v>
      </c>
      <c r="H1226" s="7">
        <f ca="1">FIND(H$4,OFFSET(H1226,0,3-COLUMNS(D:G)-OFFSET(H1226,4-ROW(),COLUMNS($G:$K))),OFFSET(H1226,0,-1)+1)</f>
        <v>7</v>
      </c>
      <c r="I1226" s="7">
        <f ca="1">FIND(I$4,OFFSET(I1226,0,3-COLUMNS(D:G)-OFFSET(I1226,4-ROW(),COLUMNS($G:$K))),OFFSET(I1226,0,-1)+1)</f>
        <v>10</v>
      </c>
      <c r="J1226" s="75">
        <f ca="1">IFERROR(FIND(J$4,OFFSET(J1226,0,-2-OFFSET(J1226,4-ROW(),4))),LEN(OFFSET(J1226,0,-2-OFFSET(J1226,4-ROW(),4)))+1)</f>
        <v>12</v>
      </c>
      <c r="K1226" s="8" t="str">
        <f ca="1">LEFT(OFFSET(K1226,0,-COLUMNS($E:$J)-OFFSET(K1226,4-ROW(),0)),G1226-1)</f>
        <v>125</v>
      </c>
      <c r="L1226" s="9" t="str">
        <f ca="1">MID(OFFSET(L1226,0,-COLUMNS($E:$J)-OFFSET(L1226,4-ROW(),0)),G1226+1,H1226-G1226-1)</f>
        <v>63</v>
      </c>
      <c r="M1226" s="9" t="str">
        <f ca="1">MID(OFFSET(M1226,0,-COLUMNS($E:$J)-OFFSET(M1226,4-ROW(),0)),H1226+1,I1226-H1226-1)</f>
        <v>32</v>
      </c>
      <c r="N1226" s="9" t="str">
        <f ca="1">MID(OFFSET(N1226,0,-COLUMNS($E:$J)-OFFSET(N1226,4-ROW(),0)),I1226+1,J1226-I1226-1)</f>
        <v>0</v>
      </c>
      <c r="O1226" s="79" t="str">
        <f ca="1">MID(OFFSET(O1226,0,-COLUMNS($E:$J)-OFFSET(O1226,4-ROW(),0)),J1226+1,2)</f>
        <v/>
      </c>
      <c r="P1226" s="20">
        <f ca="1">IF(ISBLANK($D1226),"",(($K1226*2^8+$L1226)*2^8+$M1226)*2^8+$N1226)</f>
        <v>2101288960</v>
      </c>
      <c r="Q1226" s="20">
        <f ca="1">IF(O1226="",P1226,$P1226-MOD($P1226,2^(32-$O1226)))</f>
        <v>2101288960</v>
      </c>
      <c r="R1226" s="7">
        <f ca="1">FIND(R$4,OFFSET(R1226,0,3-COLUMNS($F:R)-OFFSET(R1226,4-ROW(),4)))</f>
        <v>4</v>
      </c>
      <c r="S1226" s="7">
        <f ca="1">FIND(S$4,OFFSET(S1226,0,3-COLUMNS($F:R)-OFFSET(S1226,4-ROW(),4)),OFFSET(S1226,0,-1)+1)</f>
        <v>7</v>
      </c>
      <c r="T1226" s="7">
        <f ca="1">FIND(T$4,OFFSET(T1226,0,3-COLUMNS($F:R)-OFFSET(T1226,4-ROW(),4)),OFFSET(T1226,0,-1)+1)</f>
        <v>10</v>
      </c>
      <c r="U1226" s="8" t="str">
        <f ca="1">LEFT(OFFSET(U1226,0,-COLUMNS($G:$T)-OFFSET(U1226,4-ROW(),0)),R1226-1)</f>
        <v>125</v>
      </c>
      <c r="V1226" s="9" t="str">
        <f ca="1">MID(OFFSET(V1226,0,-COLUMNS($G:$T)-OFFSET(V1226,4-ROW(),0)),R1226+1,S1226-R1226-1)</f>
        <v>63</v>
      </c>
      <c r="W1226" s="9" t="str">
        <f ca="1">MID(OFFSET(W1226,0,-COLUMNS($G:$T)-OFFSET(W1226,4-ROW(),0)),S1226+1,T1226-S1226-1)</f>
        <v>47</v>
      </c>
      <c r="X1226" s="9" t="str">
        <f ca="1">MID(OFFSET(X1226,0,-COLUMNS($G:$T)-OFFSET(X1226,4-ROW(),0)),T1226+1,3)</f>
        <v>255</v>
      </c>
      <c r="Y1226" s="21">
        <f ca="1">IF(ISBLANK($F1226),"",IF(O1226="",(($U1226*2^8+$V1226)*2^8+$W1226)*2^8+$X1226,$Q1226+2^(32-$O1226)-1))</f>
        <v>2101293055</v>
      </c>
      <c r="Z1226" s="88" t="str">
        <f t="shared" si="19"/>
        <v>JP</v>
      </c>
    </row>
    <row r="1227" spans="2:26" x14ac:dyDescent="0.15">
      <c r="B1227" s="87">
        <v>1223</v>
      </c>
      <c r="C1227" s="92" t="s">
        <v>4474</v>
      </c>
      <c r="D1227" s="53" t="s">
        <v>2520</v>
      </c>
      <c r="E1227" s="25" t="s">
        <v>8</v>
      </c>
      <c r="F1227" s="25" t="s">
        <v>2521</v>
      </c>
      <c r="G1227" s="7">
        <f ca="1">FIND(G$4,OFFSET(G1227,0,3-COLUMNS(D:G)-OFFSET(G1227,4-ROW(),COLUMNS($G:$K))))</f>
        <v>4</v>
      </c>
      <c r="H1227" s="7">
        <f ca="1">FIND(H$4,OFFSET(H1227,0,3-COLUMNS(D:G)-OFFSET(H1227,4-ROW(),COLUMNS($G:$K))),OFFSET(H1227,0,-1)+1)</f>
        <v>8</v>
      </c>
      <c r="I1227" s="7">
        <f ca="1">FIND(I$4,OFFSET(I1227,0,3-COLUMNS(D:G)-OFFSET(I1227,4-ROW(),COLUMNS($G:$K))),OFFSET(I1227,0,-1)+1)</f>
        <v>10</v>
      </c>
      <c r="J1227" s="75">
        <f ca="1">IFERROR(FIND(J$4,OFFSET(J1227,0,-2-OFFSET(J1227,4-ROW(),4))),LEN(OFFSET(J1227,0,-2-OFFSET(J1227,4-ROW(),4)))+1)</f>
        <v>12</v>
      </c>
      <c r="K1227" s="8" t="str">
        <f ca="1">LEFT(OFFSET(K1227,0,-COLUMNS($E:$J)-OFFSET(K1227,4-ROW(),0)),G1227-1)</f>
        <v>125</v>
      </c>
      <c r="L1227" s="9" t="str">
        <f ca="1">MID(OFFSET(L1227,0,-COLUMNS($E:$J)-OFFSET(L1227,4-ROW(),0)),G1227+1,H1227-G1227-1)</f>
        <v>100</v>
      </c>
      <c r="M1227" s="9" t="str">
        <f ca="1">MID(OFFSET(M1227,0,-COLUMNS($E:$J)-OFFSET(M1227,4-ROW(),0)),H1227+1,I1227-H1227-1)</f>
        <v>0</v>
      </c>
      <c r="N1227" s="9" t="str">
        <f ca="1">MID(OFFSET(N1227,0,-COLUMNS($E:$J)-OFFSET(N1227,4-ROW(),0)),I1227+1,J1227-I1227-1)</f>
        <v>0</v>
      </c>
      <c r="O1227" s="79" t="str">
        <f ca="1">MID(OFFSET(O1227,0,-COLUMNS($E:$J)-OFFSET(O1227,4-ROW(),0)),J1227+1,2)</f>
        <v/>
      </c>
      <c r="P1227" s="20">
        <f ca="1">IF(ISBLANK($D1227),"",(($K1227*2^8+$L1227)*2^8+$M1227)*2^8+$N1227)</f>
        <v>2103705600</v>
      </c>
      <c r="Q1227" s="20">
        <f ca="1">IF(O1227="",P1227,$P1227-MOD($P1227,2^(32-$O1227)))</f>
        <v>2103705600</v>
      </c>
      <c r="R1227" s="7">
        <f ca="1">FIND(R$4,OFFSET(R1227,0,3-COLUMNS($F:R)-OFFSET(R1227,4-ROW(),4)))</f>
        <v>4</v>
      </c>
      <c r="S1227" s="7">
        <f ca="1">FIND(S$4,OFFSET(S1227,0,3-COLUMNS($F:R)-OFFSET(S1227,4-ROW(),4)),OFFSET(S1227,0,-1)+1)</f>
        <v>8</v>
      </c>
      <c r="T1227" s="7">
        <f ca="1">FIND(T$4,OFFSET(T1227,0,3-COLUMNS($F:R)-OFFSET(T1227,4-ROW(),4)),OFFSET(T1227,0,-1)+1)</f>
        <v>12</v>
      </c>
      <c r="U1227" s="8" t="str">
        <f ca="1">LEFT(OFFSET(U1227,0,-COLUMNS($G:$T)-OFFSET(U1227,4-ROW(),0)),R1227-1)</f>
        <v>125</v>
      </c>
      <c r="V1227" s="9" t="str">
        <f ca="1">MID(OFFSET(V1227,0,-COLUMNS($G:$T)-OFFSET(V1227,4-ROW(),0)),R1227+1,S1227-R1227-1)</f>
        <v>103</v>
      </c>
      <c r="W1227" s="9" t="str">
        <f ca="1">MID(OFFSET(W1227,0,-COLUMNS($G:$T)-OFFSET(W1227,4-ROW(),0)),S1227+1,T1227-S1227-1)</f>
        <v>255</v>
      </c>
      <c r="X1227" s="9" t="str">
        <f ca="1">MID(OFFSET(X1227,0,-COLUMNS($G:$T)-OFFSET(X1227,4-ROW(),0)),T1227+1,3)</f>
        <v>255</v>
      </c>
      <c r="Y1227" s="21">
        <f ca="1">IF(ISBLANK($F1227),"",IF(O1227="",(($U1227*2^8+$V1227)*2^8+$W1227)*2^8+$X1227,$Q1227+2^(32-$O1227)-1))</f>
        <v>2103967743</v>
      </c>
      <c r="Z1227" s="88" t="str">
        <f t="shared" si="19"/>
        <v>JP</v>
      </c>
    </row>
    <row r="1228" spans="2:26" x14ac:dyDescent="0.15">
      <c r="B1228" s="87">
        <v>1224</v>
      </c>
      <c r="C1228" s="92" t="s">
        <v>4474</v>
      </c>
      <c r="D1228" s="53" t="s">
        <v>2522</v>
      </c>
      <c r="E1228" s="25" t="s">
        <v>8</v>
      </c>
      <c r="F1228" s="25" t="s">
        <v>2523</v>
      </c>
      <c r="G1228" s="7">
        <f ca="1">FIND(G$4,OFFSET(G1228,0,3-COLUMNS(D:G)-OFFSET(G1228,4-ROW(),COLUMNS($G:$K))))</f>
        <v>4</v>
      </c>
      <c r="H1228" s="7">
        <f ca="1">FIND(H$4,OFFSET(H1228,0,3-COLUMNS(D:G)-OFFSET(H1228,4-ROW(),COLUMNS($G:$K))),OFFSET(H1228,0,-1)+1)</f>
        <v>8</v>
      </c>
      <c r="I1228" s="7">
        <f ca="1">FIND(I$4,OFFSET(I1228,0,3-COLUMNS(D:G)-OFFSET(I1228,4-ROW(),COLUMNS($G:$K))),OFFSET(I1228,0,-1)+1)</f>
        <v>10</v>
      </c>
      <c r="J1228" s="75">
        <f ca="1">IFERROR(FIND(J$4,OFFSET(J1228,0,-2-OFFSET(J1228,4-ROW(),4))),LEN(OFFSET(J1228,0,-2-OFFSET(J1228,4-ROW(),4)))+1)</f>
        <v>12</v>
      </c>
      <c r="K1228" s="8" t="str">
        <f ca="1">LEFT(OFFSET(K1228,0,-COLUMNS($E:$J)-OFFSET(K1228,4-ROW(),0)),G1228-1)</f>
        <v>125</v>
      </c>
      <c r="L1228" s="9" t="str">
        <f ca="1">MID(OFFSET(L1228,0,-COLUMNS($E:$J)-OFFSET(L1228,4-ROW(),0)),G1228+1,H1228-G1228-1)</f>
        <v>170</v>
      </c>
      <c r="M1228" s="9" t="str">
        <f ca="1">MID(OFFSET(M1228,0,-COLUMNS($E:$J)-OFFSET(M1228,4-ROW(),0)),H1228+1,I1228-H1228-1)</f>
        <v>0</v>
      </c>
      <c r="N1228" s="9" t="str">
        <f ca="1">MID(OFFSET(N1228,0,-COLUMNS($E:$J)-OFFSET(N1228,4-ROW(),0)),I1228+1,J1228-I1228-1)</f>
        <v>0</v>
      </c>
      <c r="O1228" s="79" t="str">
        <f ca="1">MID(OFFSET(O1228,0,-COLUMNS($E:$J)-OFFSET(O1228,4-ROW(),0)),J1228+1,2)</f>
        <v/>
      </c>
      <c r="P1228" s="20">
        <f ca="1">IF(ISBLANK($D1228),"",(($K1228*2^8+$L1228)*2^8+$M1228)*2^8+$N1228)</f>
        <v>2108293120</v>
      </c>
      <c r="Q1228" s="20">
        <f ca="1">IF(O1228="",P1228,$P1228-MOD($P1228,2^(32-$O1228)))</f>
        <v>2108293120</v>
      </c>
      <c r="R1228" s="7">
        <f ca="1">FIND(R$4,OFFSET(R1228,0,3-COLUMNS($F:R)-OFFSET(R1228,4-ROW(),4)))</f>
        <v>4</v>
      </c>
      <c r="S1228" s="7">
        <f ca="1">FIND(S$4,OFFSET(S1228,0,3-COLUMNS($F:R)-OFFSET(S1228,4-ROW(),4)),OFFSET(S1228,0,-1)+1)</f>
        <v>8</v>
      </c>
      <c r="T1228" s="7">
        <f ca="1">FIND(T$4,OFFSET(T1228,0,3-COLUMNS($F:R)-OFFSET(T1228,4-ROW(),4)),OFFSET(T1228,0,-1)+1)</f>
        <v>12</v>
      </c>
      <c r="U1228" s="8" t="str">
        <f ca="1">LEFT(OFFSET(U1228,0,-COLUMNS($G:$T)-OFFSET(U1228,4-ROW(),0)),R1228-1)</f>
        <v>125</v>
      </c>
      <c r="V1228" s="9" t="str">
        <f ca="1">MID(OFFSET(V1228,0,-COLUMNS($G:$T)-OFFSET(V1228,4-ROW(),0)),R1228+1,S1228-R1228-1)</f>
        <v>170</v>
      </c>
      <c r="W1228" s="9" t="str">
        <f ca="1">MID(OFFSET(W1228,0,-COLUMNS($G:$T)-OFFSET(W1228,4-ROW(),0)),S1228+1,T1228-S1228-1)</f>
        <v>255</v>
      </c>
      <c r="X1228" s="9" t="str">
        <f ca="1">MID(OFFSET(X1228,0,-COLUMNS($G:$T)-OFFSET(X1228,4-ROW(),0)),T1228+1,3)</f>
        <v>255</v>
      </c>
      <c r="Y1228" s="21">
        <f ca="1">IF(ISBLANK($F1228),"",IF(O1228="",(($U1228*2^8+$V1228)*2^8+$W1228)*2^8+$X1228,$Q1228+2^(32-$O1228)-1))</f>
        <v>2108358655</v>
      </c>
      <c r="Z1228" s="88" t="str">
        <f t="shared" si="19"/>
        <v>JP</v>
      </c>
    </row>
    <row r="1229" spans="2:26" x14ac:dyDescent="0.15">
      <c r="B1229" s="87">
        <v>1225</v>
      </c>
      <c r="C1229" s="92" t="s">
        <v>4474</v>
      </c>
      <c r="D1229" s="53" t="s">
        <v>2524</v>
      </c>
      <c r="E1229" s="25" t="s">
        <v>8</v>
      </c>
      <c r="F1229" s="25" t="s">
        <v>2525</v>
      </c>
      <c r="G1229" s="7">
        <f ca="1">FIND(G$4,OFFSET(G1229,0,3-COLUMNS(D:G)-OFFSET(G1229,4-ROW(),COLUMNS($G:$K))))</f>
        <v>4</v>
      </c>
      <c r="H1229" s="7">
        <f ca="1">FIND(H$4,OFFSET(H1229,0,3-COLUMNS(D:G)-OFFSET(H1229,4-ROW(),COLUMNS($G:$K))),OFFSET(H1229,0,-1)+1)</f>
        <v>8</v>
      </c>
      <c r="I1229" s="7">
        <f ca="1">FIND(I$4,OFFSET(I1229,0,3-COLUMNS(D:G)-OFFSET(I1229,4-ROW(),COLUMNS($G:$K))),OFFSET(I1229,0,-1)+1)</f>
        <v>10</v>
      </c>
      <c r="J1229" s="75">
        <f ca="1">IFERROR(FIND(J$4,OFFSET(J1229,0,-2-OFFSET(J1229,4-ROW(),4))),LEN(OFFSET(J1229,0,-2-OFFSET(J1229,4-ROW(),4)))+1)</f>
        <v>12</v>
      </c>
      <c r="K1229" s="8" t="str">
        <f ca="1">LEFT(OFFSET(K1229,0,-COLUMNS($E:$J)-OFFSET(K1229,4-ROW(),0)),G1229-1)</f>
        <v>125</v>
      </c>
      <c r="L1229" s="9" t="str">
        <f ca="1">MID(OFFSET(L1229,0,-COLUMNS($E:$J)-OFFSET(L1229,4-ROW(),0)),G1229+1,H1229-G1229-1)</f>
        <v>172</v>
      </c>
      <c r="M1229" s="9" t="str">
        <f ca="1">MID(OFFSET(M1229,0,-COLUMNS($E:$J)-OFFSET(M1229,4-ROW(),0)),H1229+1,I1229-H1229-1)</f>
        <v>0</v>
      </c>
      <c r="N1229" s="9" t="str">
        <f ca="1">MID(OFFSET(N1229,0,-COLUMNS($E:$J)-OFFSET(N1229,4-ROW(),0)),I1229+1,J1229-I1229-1)</f>
        <v>0</v>
      </c>
      <c r="O1229" s="79" t="str">
        <f ca="1">MID(OFFSET(O1229,0,-COLUMNS($E:$J)-OFFSET(O1229,4-ROW(),0)),J1229+1,2)</f>
        <v/>
      </c>
      <c r="P1229" s="20">
        <f ca="1">IF(ISBLANK($D1229),"",(($K1229*2^8+$L1229)*2^8+$M1229)*2^8+$N1229)</f>
        <v>2108424192</v>
      </c>
      <c r="Q1229" s="20">
        <f ca="1">IF(O1229="",P1229,$P1229-MOD($P1229,2^(32-$O1229)))</f>
        <v>2108424192</v>
      </c>
      <c r="R1229" s="7">
        <f ca="1">FIND(R$4,OFFSET(R1229,0,3-COLUMNS($F:R)-OFFSET(R1229,4-ROW(),4)))</f>
        <v>4</v>
      </c>
      <c r="S1229" s="7">
        <f ca="1">FIND(S$4,OFFSET(S1229,0,3-COLUMNS($F:R)-OFFSET(S1229,4-ROW(),4)),OFFSET(S1229,0,-1)+1)</f>
        <v>8</v>
      </c>
      <c r="T1229" s="7">
        <f ca="1">FIND(T$4,OFFSET(T1229,0,3-COLUMNS($F:R)-OFFSET(T1229,4-ROW(),4)),OFFSET(T1229,0,-1)+1)</f>
        <v>12</v>
      </c>
      <c r="U1229" s="8" t="str">
        <f ca="1">LEFT(OFFSET(U1229,0,-COLUMNS($G:$T)-OFFSET(U1229,4-ROW(),0)),R1229-1)</f>
        <v>125</v>
      </c>
      <c r="V1229" s="9" t="str">
        <f ca="1">MID(OFFSET(V1229,0,-COLUMNS($G:$T)-OFFSET(V1229,4-ROW(),0)),R1229+1,S1229-R1229-1)</f>
        <v>175</v>
      </c>
      <c r="W1229" s="9" t="str">
        <f ca="1">MID(OFFSET(W1229,0,-COLUMNS($G:$T)-OFFSET(W1229,4-ROW(),0)),S1229+1,T1229-S1229-1)</f>
        <v>255</v>
      </c>
      <c r="X1229" s="9" t="str">
        <f ca="1">MID(OFFSET(X1229,0,-COLUMNS($G:$T)-OFFSET(X1229,4-ROW(),0)),T1229+1,3)</f>
        <v>255</v>
      </c>
      <c r="Y1229" s="21">
        <f ca="1">IF(ISBLANK($F1229),"",IF(O1229="",(($U1229*2^8+$V1229)*2^8+$W1229)*2^8+$X1229,$Q1229+2^(32-$O1229)-1))</f>
        <v>2108686335</v>
      </c>
      <c r="Z1229" s="88" t="str">
        <f t="shared" si="19"/>
        <v>JP</v>
      </c>
    </row>
    <row r="1230" spans="2:26" x14ac:dyDescent="0.15">
      <c r="B1230" s="87">
        <v>1226</v>
      </c>
      <c r="C1230" s="92" t="s">
        <v>4474</v>
      </c>
      <c r="D1230" s="53" t="s">
        <v>2526</v>
      </c>
      <c r="E1230" s="25" t="s">
        <v>8</v>
      </c>
      <c r="F1230" s="25" t="s">
        <v>2527</v>
      </c>
      <c r="G1230" s="7">
        <f ca="1">FIND(G$4,OFFSET(G1230,0,3-COLUMNS(D:G)-OFFSET(G1230,4-ROW(),COLUMNS($G:$K))))</f>
        <v>4</v>
      </c>
      <c r="H1230" s="7">
        <f ca="1">FIND(H$4,OFFSET(H1230,0,3-COLUMNS(D:G)-OFFSET(H1230,4-ROW(),COLUMNS($G:$K))),OFFSET(H1230,0,-1)+1)</f>
        <v>8</v>
      </c>
      <c r="I1230" s="7">
        <f ca="1">FIND(I$4,OFFSET(I1230,0,3-COLUMNS(D:G)-OFFSET(I1230,4-ROW(),COLUMNS($G:$K))),OFFSET(I1230,0,-1)+1)</f>
        <v>10</v>
      </c>
      <c r="J1230" s="75">
        <f ca="1">IFERROR(FIND(J$4,OFFSET(J1230,0,-2-OFFSET(J1230,4-ROW(),4))),LEN(OFFSET(J1230,0,-2-OFFSET(J1230,4-ROW(),4)))+1)</f>
        <v>12</v>
      </c>
      <c r="K1230" s="8" t="str">
        <f ca="1">LEFT(OFFSET(K1230,0,-COLUMNS($E:$J)-OFFSET(K1230,4-ROW(),0)),G1230-1)</f>
        <v>125</v>
      </c>
      <c r="L1230" s="9" t="str">
        <f ca="1">MID(OFFSET(L1230,0,-COLUMNS($E:$J)-OFFSET(L1230,4-ROW(),0)),G1230+1,H1230-G1230-1)</f>
        <v>192</v>
      </c>
      <c r="M1230" s="9" t="str">
        <f ca="1">MID(OFFSET(M1230,0,-COLUMNS($E:$J)-OFFSET(M1230,4-ROW(),0)),H1230+1,I1230-H1230-1)</f>
        <v>0</v>
      </c>
      <c r="N1230" s="9" t="str">
        <f ca="1">MID(OFFSET(N1230,0,-COLUMNS($E:$J)-OFFSET(N1230,4-ROW(),0)),I1230+1,J1230-I1230-1)</f>
        <v>0</v>
      </c>
      <c r="O1230" s="79" t="str">
        <f ca="1">MID(OFFSET(O1230,0,-COLUMNS($E:$J)-OFFSET(O1230,4-ROW(),0)),J1230+1,2)</f>
        <v/>
      </c>
      <c r="P1230" s="20">
        <f ca="1">IF(ISBLANK($D1230),"",(($K1230*2^8+$L1230)*2^8+$M1230)*2^8+$N1230)</f>
        <v>2109734912</v>
      </c>
      <c r="Q1230" s="20">
        <f ca="1">IF(O1230="",P1230,$P1230-MOD($P1230,2^(32-$O1230)))</f>
        <v>2109734912</v>
      </c>
      <c r="R1230" s="7">
        <f ca="1">FIND(R$4,OFFSET(R1230,0,3-COLUMNS($F:R)-OFFSET(R1230,4-ROW(),4)))</f>
        <v>4</v>
      </c>
      <c r="S1230" s="7">
        <f ca="1">FIND(S$4,OFFSET(S1230,0,3-COLUMNS($F:R)-OFFSET(S1230,4-ROW(),4)),OFFSET(S1230,0,-1)+1)</f>
        <v>8</v>
      </c>
      <c r="T1230" s="7">
        <f ca="1">FIND(T$4,OFFSET(T1230,0,3-COLUMNS($F:R)-OFFSET(T1230,4-ROW(),4)),OFFSET(T1230,0,-1)+1)</f>
        <v>12</v>
      </c>
      <c r="U1230" s="8" t="str">
        <f ca="1">LEFT(OFFSET(U1230,0,-COLUMNS($G:$T)-OFFSET(U1230,4-ROW(),0)),R1230-1)</f>
        <v>125</v>
      </c>
      <c r="V1230" s="9" t="str">
        <f ca="1">MID(OFFSET(V1230,0,-COLUMNS($G:$T)-OFFSET(V1230,4-ROW(),0)),R1230+1,S1230-R1230-1)</f>
        <v>195</v>
      </c>
      <c r="W1230" s="9" t="str">
        <f ca="1">MID(OFFSET(W1230,0,-COLUMNS($G:$T)-OFFSET(W1230,4-ROW(),0)),S1230+1,T1230-S1230-1)</f>
        <v>255</v>
      </c>
      <c r="X1230" s="9" t="str">
        <f ca="1">MID(OFFSET(X1230,0,-COLUMNS($G:$T)-OFFSET(X1230,4-ROW(),0)),T1230+1,3)</f>
        <v>255</v>
      </c>
      <c r="Y1230" s="21">
        <f ca="1">IF(ISBLANK($F1230),"",IF(O1230="",(($U1230*2^8+$V1230)*2^8+$W1230)*2^8+$X1230,$Q1230+2^(32-$O1230)-1))</f>
        <v>2109997055</v>
      </c>
      <c r="Z1230" s="88" t="str">
        <f t="shared" si="19"/>
        <v>JP</v>
      </c>
    </row>
    <row r="1231" spans="2:26" x14ac:dyDescent="0.15">
      <c r="B1231" s="87">
        <v>1227</v>
      </c>
      <c r="C1231" s="92" t="s">
        <v>4474</v>
      </c>
      <c r="D1231" s="53" t="s">
        <v>2528</v>
      </c>
      <c r="E1231" s="25" t="s">
        <v>8</v>
      </c>
      <c r="F1231" s="25" t="s">
        <v>2529</v>
      </c>
      <c r="G1231" s="7">
        <f ca="1">FIND(G$4,OFFSET(G1231,0,3-COLUMNS(D:G)-OFFSET(G1231,4-ROW(),COLUMNS($G:$K))))</f>
        <v>4</v>
      </c>
      <c r="H1231" s="7">
        <f ca="1">FIND(H$4,OFFSET(H1231,0,3-COLUMNS(D:G)-OFFSET(H1231,4-ROW(),COLUMNS($G:$K))),OFFSET(H1231,0,-1)+1)</f>
        <v>8</v>
      </c>
      <c r="I1231" s="7">
        <f ca="1">FIND(I$4,OFFSET(I1231,0,3-COLUMNS(D:G)-OFFSET(I1231,4-ROW(),COLUMNS($G:$K))),OFFSET(I1231,0,-1)+1)</f>
        <v>10</v>
      </c>
      <c r="J1231" s="75">
        <f ca="1">IFERROR(FIND(J$4,OFFSET(J1231,0,-2-OFFSET(J1231,4-ROW(),4))),LEN(OFFSET(J1231,0,-2-OFFSET(J1231,4-ROW(),4)))+1)</f>
        <v>12</v>
      </c>
      <c r="K1231" s="8" t="str">
        <f ca="1">LEFT(OFFSET(K1231,0,-COLUMNS($E:$J)-OFFSET(K1231,4-ROW(),0)),G1231-1)</f>
        <v>125</v>
      </c>
      <c r="L1231" s="9" t="str">
        <f ca="1">MID(OFFSET(L1231,0,-COLUMNS($E:$J)-OFFSET(L1231,4-ROW(),0)),G1231+1,H1231-G1231-1)</f>
        <v>196</v>
      </c>
      <c r="M1231" s="9" t="str">
        <f ca="1">MID(OFFSET(M1231,0,-COLUMNS($E:$J)-OFFSET(M1231,4-ROW(),0)),H1231+1,I1231-H1231-1)</f>
        <v>0</v>
      </c>
      <c r="N1231" s="9" t="str">
        <f ca="1">MID(OFFSET(N1231,0,-COLUMNS($E:$J)-OFFSET(N1231,4-ROW(),0)),I1231+1,J1231-I1231-1)</f>
        <v>0</v>
      </c>
      <c r="O1231" s="79" t="str">
        <f ca="1">MID(OFFSET(O1231,0,-COLUMNS($E:$J)-OFFSET(O1231,4-ROW(),0)),J1231+1,2)</f>
        <v/>
      </c>
      <c r="P1231" s="20">
        <f ca="1">IF(ISBLANK($D1231),"",(($K1231*2^8+$L1231)*2^8+$M1231)*2^8+$N1231)</f>
        <v>2109997056</v>
      </c>
      <c r="Q1231" s="20">
        <f ca="1">IF(O1231="",P1231,$P1231-MOD($P1231,2^(32-$O1231)))</f>
        <v>2109997056</v>
      </c>
      <c r="R1231" s="7">
        <f ca="1">FIND(R$4,OFFSET(R1231,0,3-COLUMNS($F:R)-OFFSET(R1231,4-ROW(),4)))</f>
        <v>4</v>
      </c>
      <c r="S1231" s="7">
        <f ca="1">FIND(S$4,OFFSET(S1231,0,3-COLUMNS($F:R)-OFFSET(S1231,4-ROW(),4)),OFFSET(S1231,0,-1)+1)</f>
        <v>8</v>
      </c>
      <c r="T1231" s="7">
        <f ca="1">FIND(T$4,OFFSET(T1231,0,3-COLUMNS($F:R)-OFFSET(T1231,4-ROW(),4)),OFFSET(T1231,0,-1)+1)</f>
        <v>12</v>
      </c>
      <c r="U1231" s="8" t="str">
        <f ca="1">LEFT(OFFSET(U1231,0,-COLUMNS($G:$T)-OFFSET(U1231,4-ROW(),0)),R1231-1)</f>
        <v>125</v>
      </c>
      <c r="V1231" s="9" t="str">
        <f ca="1">MID(OFFSET(V1231,0,-COLUMNS($G:$T)-OFFSET(V1231,4-ROW(),0)),R1231+1,S1231-R1231-1)</f>
        <v>199</v>
      </c>
      <c r="W1231" s="9" t="str">
        <f ca="1">MID(OFFSET(W1231,0,-COLUMNS($G:$T)-OFFSET(W1231,4-ROW(),0)),S1231+1,T1231-S1231-1)</f>
        <v>255</v>
      </c>
      <c r="X1231" s="9" t="str">
        <f ca="1">MID(OFFSET(X1231,0,-COLUMNS($G:$T)-OFFSET(X1231,4-ROW(),0)),T1231+1,3)</f>
        <v>255</v>
      </c>
      <c r="Y1231" s="21">
        <f ca="1">IF(ISBLANK($F1231),"",IF(O1231="",(($U1231*2^8+$V1231)*2^8+$W1231)*2^8+$X1231,$Q1231+2^(32-$O1231)-1))</f>
        <v>2110259199</v>
      </c>
      <c r="Z1231" s="88" t="str">
        <f t="shared" si="19"/>
        <v>JP</v>
      </c>
    </row>
    <row r="1232" spans="2:26" x14ac:dyDescent="0.15">
      <c r="B1232" s="87">
        <v>1228</v>
      </c>
      <c r="C1232" s="92" t="s">
        <v>4474</v>
      </c>
      <c r="D1232" s="53" t="s">
        <v>2530</v>
      </c>
      <c r="E1232" s="25" t="s">
        <v>8</v>
      </c>
      <c r="F1232" s="25" t="s">
        <v>2531</v>
      </c>
      <c r="G1232" s="7">
        <f ca="1">FIND(G$4,OFFSET(G1232,0,3-COLUMNS(D:G)-OFFSET(G1232,4-ROW(),COLUMNS($G:$K))))</f>
        <v>4</v>
      </c>
      <c r="H1232" s="7">
        <f ca="1">FIND(H$4,OFFSET(H1232,0,3-COLUMNS(D:G)-OFFSET(H1232,4-ROW(),COLUMNS($G:$K))),OFFSET(H1232,0,-1)+1)</f>
        <v>8</v>
      </c>
      <c r="I1232" s="7">
        <f ca="1">FIND(I$4,OFFSET(I1232,0,3-COLUMNS(D:G)-OFFSET(I1232,4-ROW(),COLUMNS($G:$K))),OFFSET(I1232,0,-1)+1)</f>
        <v>10</v>
      </c>
      <c r="J1232" s="75">
        <f ca="1">IFERROR(FIND(J$4,OFFSET(J1232,0,-2-OFFSET(J1232,4-ROW(),4))),LEN(OFFSET(J1232,0,-2-OFFSET(J1232,4-ROW(),4)))+1)</f>
        <v>12</v>
      </c>
      <c r="K1232" s="8" t="str">
        <f ca="1">LEFT(OFFSET(K1232,0,-COLUMNS($E:$J)-OFFSET(K1232,4-ROW(),0)),G1232-1)</f>
        <v>125</v>
      </c>
      <c r="L1232" s="9" t="str">
        <f ca="1">MID(OFFSET(L1232,0,-COLUMNS($E:$J)-OFFSET(L1232,4-ROW(),0)),G1232+1,H1232-G1232-1)</f>
        <v>200</v>
      </c>
      <c r="M1232" s="9" t="str">
        <f ca="1">MID(OFFSET(M1232,0,-COLUMNS($E:$J)-OFFSET(M1232,4-ROW(),0)),H1232+1,I1232-H1232-1)</f>
        <v>0</v>
      </c>
      <c r="N1232" s="9" t="str">
        <f ca="1">MID(OFFSET(N1232,0,-COLUMNS($E:$J)-OFFSET(N1232,4-ROW(),0)),I1232+1,J1232-I1232-1)</f>
        <v>0</v>
      </c>
      <c r="O1232" s="79" t="str">
        <f ca="1">MID(OFFSET(O1232,0,-COLUMNS($E:$J)-OFFSET(O1232,4-ROW(),0)),J1232+1,2)</f>
        <v/>
      </c>
      <c r="P1232" s="20">
        <f ca="1">IF(ISBLANK($D1232),"",(($K1232*2^8+$L1232)*2^8+$M1232)*2^8+$N1232)</f>
        <v>2110259200</v>
      </c>
      <c r="Q1232" s="20">
        <f ca="1">IF(O1232="",P1232,$P1232-MOD($P1232,2^(32-$O1232)))</f>
        <v>2110259200</v>
      </c>
      <c r="R1232" s="7">
        <f ca="1">FIND(R$4,OFFSET(R1232,0,3-COLUMNS($F:R)-OFFSET(R1232,4-ROW(),4)))</f>
        <v>4</v>
      </c>
      <c r="S1232" s="7">
        <f ca="1">FIND(S$4,OFFSET(S1232,0,3-COLUMNS($F:R)-OFFSET(S1232,4-ROW(),4)),OFFSET(S1232,0,-1)+1)</f>
        <v>8</v>
      </c>
      <c r="T1232" s="7">
        <f ca="1">FIND(T$4,OFFSET(T1232,0,3-COLUMNS($F:R)-OFFSET(T1232,4-ROW(),4)),OFFSET(T1232,0,-1)+1)</f>
        <v>12</v>
      </c>
      <c r="U1232" s="8" t="str">
        <f ca="1">LEFT(OFFSET(U1232,0,-COLUMNS($G:$T)-OFFSET(U1232,4-ROW(),0)),R1232-1)</f>
        <v>125</v>
      </c>
      <c r="V1232" s="9" t="str">
        <f ca="1">MID(OFFSET(V1232,0,-COLUMNS($G:$T)-OFFSET(V1232,4-ROW(),0)),R1232+1,S1232-R1232-1)</f>
        <v>207</v>
      </c>
      <c r="W1232" s="9" t="str">
        <f ca="1">MID(OFFSET(W1232,0,-COLUMNS($G:$T)-OFFSET(W1232,4-ROW(),0)),S1232+1,T1232-S1232-1)</f>
        <v>255</v>
      </c>
      <c r="X1232" s="9" t="str">
        <f ca="1">MID(OFFSET(X1232,0,-COLUMNS($G:$T)-OFFSET(X1232,4-ROW(),0)),T1232+1,3)</f>
        <v>255</v>
      </c>
      <c r="Y1232" s="21">
        <f ca="1">IF(ISBLANK($F1232),"",IF(O1232="",(($U1232*2^8+$V1232)*2^8+$W1232)*2^8+$X1232,$Q1232+2^(32-$O1232)-1))</f>
        <v>2110783487</v>
      </c>
      <c r="Z1232" s="88" t="str">
        <f t="shared" si="19"/>
        <v>JP</v>
      </c>
    </row>
    <row r="1233" spans="2:26" x14ac:dyDescent="0.15">
      <c r="B1233" s="87">
        <v>1229</v>
      </c>
      <c r="C1233" s="92" t="s">
        <v>4474</v>
      </c>
      <c r="D1233" s="53" t="s">
        <v>2532</v>
      </c>
      <c r="E1233" s="25" t="s">
        <v>8</v>
      </c>
      <c r="F1233" s="25" t="s">
        <v>2533</v>
      </c>
      <c r="G1233" s="7">
        <f ca="1">FIND(G$4,OFFSET(G1233,0,3-COLUMNS(D:G)-OFFSET(G1233,4-ROW(),COLUMNS($G:$K))))</f>
        <v>4</v>
      </c>
      <c r="H1233" s="7">
        <f ca="1">FIND(H$4,OFFSET(H1233,0,3-COLUMNS(D:G)-OFFSET(H1233,4-ROW(),COLUMNS($G:$K))),OFFSET(H1233,0,-1)+1)</f>
        <v>8</v>
      </c>
      <c r="I1233" s="7">
        <f ca="1">FIND(I$4,OFFSET(I1233,0,3-COLUMNS(D:G)-OFFSET(I1233,4-ROW(),COLUMNS($G:$K))),OFFSET(I1233,0,-1)+1)</f>
        <v>12</v>
      </c>
      <c r="J1233" s="75">
        <f ca="1">IFERROR(FIND(J$4,OFFSET(J1233,0,-2-OFFSET(J1233,4-ROW(),4))),LEN(OFFSET(J1233,0,-2-OFFSET(J1233,4-ROW(),4)))+1)</f>
        <v>14</v>
      </c>
      <c r="K1233" s="8" t="str">
        <f ca="1">LEFT(OFFSET(K1233,0,-COLUMNS($E:$J)-OFFSET(K1233,4-ROW(),0)),G1233-1)</f>
        <v>125</v>
      </c>
      <c r="L1233" s="9" t="str">
        <f ca="1">MID(OFFSET(L1233,0,-COLUMNS($E:$J)-OFFSET(L1233,4-ROW(),0)),G1233+1,H1233-G1233-1)</f>
        <v>214</v>
      </c>
      <c r="M1233" s="9" t="str">
        <f ca="1">MID(OFFSET(M1233,0,-COLUMNS($E:$J)-OFFSET(M1233,4-ROW(),0)),H1233+1,I1233-H1233-1)</f>
        <v>128</v>
      </c>
      <c r="N1233" s="9" t="str">
        <f ca="1">MID(OFFSET(N1233,0,-COLUMNS($E:$J)-OFFSET(N1233,4-ROW(),0)),I1233+1,J1233-I1233-1)</f>
        <v>0</v>
      </c>
      <c r="O1233" s="79" t="str">
        <f ca="1">MID(OFFSET(O1233,0,-COLUMNS($E:$J)-OFFSET(O1233,4-ROW(),0)),J1233+1,2)</f>
        <v/>
      </c>
      <c r="P1233" s="20">
        <f ca="1">IF(ISBLANK($D1233),"",(($K1233*2^8+$L1233)*2^8+$M1233)*2^8+$N1233)</f>
        <v>2111209472</v>
      </c>
      <c r="Q1233" s="20">
        <f ca="1">IF(O1233="",P1233,$P1233-MOD($P1233,2^(32-$O1233)))</f>
        <v>2111209472</v>
      </c>
      <c r="R1233" s="7">
        <f ca="1">FIND(R$4,OFFSET(R1233,0,3-COLUMNS($F:R)-OFFSET(R1233,4-ROW(),4)))</f>
        <v>4</v>
      </c>
      <c r="S1233" s="7">
        <f ca="1">FIND(S$4,OFFSET(S1233,0,3-COLUMNS($F:R)-OFFSET(S1233,4-ROW(),4)),OFFSET(S1233,0,-1)+1)</f>
        <v>8</v>
      </c>
      <c r="T1233" s="7">
        <f ca="1">FIND(T$4,OFFSET(T1233,0,3-COLUMNS($F:R)-OFFSET(T1233,4-ROW(),4)),OFFSET(T1233,0,-1)+1)</f>
        <v>12</v>
      </c>
      <c r="U1233" s="8" t="str">
        <f ca="1">LEFT(OFFSET(U1233,0,-COLUMNS($G:$T)-OFFSET(U1233,4-ROW(),0)),R1233-1)</f>
        <v>125</v>
      </c>
      <c r="V1233" s="9" t="str">
        <f ca="1">MID(OFFSET(V1233,0,-COLUMNS($G:$T)-OFFSET(V1233,4-ROW(),0)),R1233+1,S1233-R1233-1)</f>
        <v>214</v>
      </c>
      <c r="W1233" s="9" t="str">
        <f ca="1">MID(OFFSET(W1233,0,-COLUMNS($G:$T)-OFFSET(W1233,4-ROW(),0)),S1233+1,T1233-S1233-1)</f>
        <v>159</v>
      </c>
      <c r="X1233" s="9" t="str">
        <f ca="1">MID(OFFSET(X1233,0,-COLUMNS($G:$T)-OFFSET(X1233,4-ROW(),0)),T1233+1,3)</f>
        <v>255</v>
      </c>
      <c r="Y1233" s="21">
        <f ca="1">IF(ISBLANK($F1233),"",IF(O1233="",(($U1233*2^8+$V1233)*2^8+$W1233)*2^8+$X1233,$Q1233+2^(32-$O1233)-1))</f>
        <v>2111217663</v>
      </c>
      <c r="Z1233" s="88" t="str">
        <f t="shared" si="19"/>
        <v>JP</v>
      </c>
    </row>
    <row r="1234" spans="2:26" x14ac:dyDescent="0.15">
      <c r="B1234" s="87">
        <v>1230</v>
      </c>
      <c r="C1234" s="92" t="s">
        <v>4474</v>
      </c>
      <c r="D1234" s="53" t="s">
        <v>2534</v>
      </c>
      <c r="E1234" s="25" t="s">
        <v>8</v>
      </c>
      <c r="F1234" s="25" t="s">
        <v>2535</v>
      </c>
      <c r="G1234" s="7">
        <f ca="1">FIND(G$4,OFFSET(G1234,0,3-COLUMNS(D:G)-OFFSET(G1234,4-ROW(),COLUMNS($G:$K))))</f>
        <v>4</v>
      </c>
      <c r="H1234" s="7">
        <f ca="1">FIND(H$4,OFFSET(H1234,0,3-COLUMNS(D:G)-OFFSET(H1234,4-ROW(),COLUMNS($G:$K))),OFFSET(H1234,0,-1)+1)</f>
        <v>8</v>
      </c>
      <c r="I1234" s="7">
        <f ca="1">FIND(I$4,OFFSET(I1234,0,3-COLUMNS(D:G)-OFFSET(I1234,4-ROW(),COLUMNS($G:$K))),OFFSET(I1234,0,-1)+1)</f>
        <v>11</v>
      </c>
      <c r="J1234" s="75">
        <f ca="1">IFERROR(FIND(J$4,OFFSET(J1234,0,-2-OFFSET(J1234,4-ROW(),4))),LEN(OFFSET(J1234,0,-2-OFFSET(J1234,4-ROW(),4)))+1)</f>
        <v>13</v>
      </c>
      <c r="K1234" s="8" t="str">
        <f ca="1">LEFT(OFFSET(K1234,0,-COLUMNS($E:$J)-OFFSET(K1234,4-ROW(),0)),G1234-1)</f>
        <v>125</v>
      </c>
      <c r="L1234" s="9" t="str">
        <f ca="1">MID(OFFSET(L1234,0,-COLUMNS($E:$J)-OFFSET(L1234,4-ROW(),0)),G1234+1,H1234-G1234-1)</f>
        <v>215</v>
      </c>
      <c r="M1234" s="9" t="str">
        <f ca="1">MID(OFFSET(M1234,0,-COLUMNS($E:$J)-OFFSET(M1234,4-ROW(),0)),H1234+1,I1234-H1234-1)</f>
        <v>64</v>
      </c>
      <c r="N1234" s="9" t="str">
        <f ca="1">MID(OFFSET(N1234,0,-COLUMNS($E:$J)-OFFSET(N1234,4-ROW(),0)),I1234+1,J1234-I1234-1)</f>
        <v>0</v>
      </c>
      <c r="O1234" s="79" t="str">
        <f ca="1">MID(OFFSET(O1234,0,-COLUMNS($E:$J)-OFFSET(O1234,4-ROW(),0)),J1234+1,2)</f>
        <v/>
      </c>
      <c r="P1234" s="20">
        <f ca="1">IF(ISBLANK($D1234),"",(($K1234*2^8+$L1234)*2^8+$M1234)*2^8+$N1234)</f>
        <v>2111258624</v>
      </c>
      <c r="Q1234" s="20">
        <f ca="1">IF(O1234="",P1234,$P1234-MOD($P1234,2^(32-$O1234)))</f>
        <v>2111258624</v>
      </c>
      <c r="R1234" s="7">
        <f ca="1">FIND(R$4,OFFSET(R1234,0,3-COLUMNS($F:R)-OFFSET(R1234,4-ROW(),4)))</f>
        <v>4</v>
      </c>
      <c r="S1234" s="7">
        <f ca="1">FIND(S$4,OFFSET(S1234,0,3-COLUMNS($F:R)-OFFSET(S1234,4-ROW(),4)),OFFSET(S1234,0,-1)+1)</f>
        <v>8</v>
      </c>
      <c r="T1234" s="7">
        <f ca="1">FIND(T$4,OFFSET(T1234,0,3-COLUMNS($F:R)-OFFSET(T1234,4-ROW(),4)),OFFSET(T1234,0,-1)+1)</f>
        <v>11</v>
      </c>
      <c r="U1234" s="8" t="str">
        <f ca="1">LEFT(OFFSET(U1234,0,-COLUMNS($G:$T)-OFFSET(U1234,4-ROW(),0)),R1234-1)</f>
        <v>125</v>
      </c>
      <c r="V1234" s="9" t="str">
        <f ca="1">MID(OFFSET(V1234,0,-COLUMNS($G:$T)-OFFSET(V1234,4-ROW(),0)),R1234+1,S1234-R1234-1)</f>
        <v>215</v>
      </c>
      <c r="W1234" s="9" t="str">
        <f ca="1">MID(OFFSET(W1234,0,-COLUMNS($G:$T)-OFFSET(W1234,4-ROW(),0)),S1234+1,T1234-S1234-1)</f>
        <v>95</v>
      </c>
      <c r="X1234" s="9" t="str">
        <f ca="1">MID(OFFSET(X1234,0,-COLUMNS($G:$T)-OFFSET(X1234,4-ROW(),0)),T1234+1,3)</f>
        <v>255</v>
      </c>
      <c r="Y1234" s="21">
        <f ca="1">IF(ISBLANK($F1234),"",IF(O1234="",(($U1234*2^8+$V1234)*2^8+$W1234)*2^8+$X1234,$Q1234+2^(32-$O1234)-1))</f>
        <v>2111266815</v>
      </c>
      <c r="Z1234" s="88" t="str">
        <f t="shared" si="19"/>
        <v>JP</v>
      </c>
    </row>
    <row r="1235" spans="2:26" x14ac:dyDescent="0.15">
      <c r="B1235" s="87">
        <v>1231</v>
      </c>
      <c r="C1235" s="92" t="s">
        <v>4474</v>
      </c>
      <c r="D1235" s="53" t="s">
        <v>2536</v>
      </c>
      <c r="E1235" s="25" t="s">
        <v>8</v>
      </c>
      <c r="F1235" s="25" t="s">
        <v>2537</v>
      </c>
      <c r="G1235" s="7">
        <f ca="1">FIND(G$4,OFFSET(G1235,0,3-COLUMNS(D:G)-OFFSET(G1235,4-ROW(),COLUMNS($G:$K))))</f>
        <v>4</v>
      </c>
      <c r="H1235" s="7">
        <f ca="1">FIND(H$4,OFFSET(H1235,0,3-COLUMNS(D:G)-OFFSET(H1235,4-ROW(),COLUMNS($G:$K))),OFFSET(H1235,0,-1)+1)</f>
        <v>8</v>
      </c>
      <c r="I1235" s="7">
        <f ca="1">FIND(I$4,OFFSET(I1235,0,3-COLUMNS(D:G)-OFFSET(I1235,4-ROW(),COLUMNS($G:$K))),OFFSET(I1235,0,-1)+1)</f>
        <v>11</v>
      </c>
      <c r="J1235" s="75">
        <f ca="1">IFERROR(FIND(J$4,OFFSET(J1235,0,-2-OFFSET(J1235,4-ROW(),4))),LEN(OFFSET(J1235,0,-2-OFFSET(J1235,4-ROW(),4)))+1)</f>
        <v>13</v>
      </c>
      <c r="K1235" s="8" t="str">
        <f ca="1">LEFT(OFFSET(K1235,0,-COLUMNS($E:$J)-OFFSET(K1235,4-ROW(),0)),G1235-1)</f>
        <v>125</v>
      </c>
      <c r="L1235" s="9" t="str">
        <f ca="1">MID(OFFSET(L1235,0,-COLUMNS($E:$J)-OFFSET(L1235,4-ROW(),0)),G1235+1,H1235-G1235-1)</f>
        <v>215</v>
      </c>
      <c r="M1235" s="9" t="str">
        <f ca="1">MID(OFFSET(M1235,0,-COLUMNS($E:$J)-OFFSET(M1235,4-ROW(),0)),H1235+1,I1235-H1235-1)</f>
        <v>96</v>
      </c>
      <c r="N1235" s="9" t="str">
        <f ca="1">MID(OFFSET(N1235,0,-COLUMNS($E:$J)-OFFSET(N1235,4-ROW(),0)),I1235+1,J1235-I1235-1)</f>
        <v>0</v>
      </c>
      <c r="O1235" s="79" t="str">
        <f ca="1">MID(OFFSET(O1235,0,-COLUMNS($E:$J)-OFFSET(O1235,4-ROW(),0)),J1235+1,2)</f>
        <v/>
      </c>
      <c r="P1235" s="20">
        <f ca="1">IF(ISBLANK($D1235),"",(($K1235*2^8+$L1235)*2^8+$M1235)*2^8+$N1235)</f>
        <v>2111266816</v>
      </c>
      <c r="Q1235" s="20">
        <f ca="1">IF(O1235="",P1235,$P1235-MOD($P1235,2^(32-$O1235)))</f>
        <v>2111266816</v>
      </c>
      <c r="R1235" s="7">
        <f ca="1">FIND(R$4,OFFSET(R1235,0,3-COLUMNS($F:R)-OFFSET(R1235,4-ROW(),4)))</f>
        <v>4</v>
      </c>
      <c r="S1235" s="7">
        <f ca="1">FIND(S$4,OFFSET(S1235,0,3-COLUMNS($F:R)-OFFSET(S1235,4-ROW(),4)),OFFSET(S1235,0,-1)+1)</f>
        <v>8</v>
      </c>
      <c r="T1235" s="7">
        <f ca="1">FIND(T$4,OFFSET(T1235,0,3-COLUMNS($F:R)-OFFSET(T1235,4-ROW(),4)),OFFSET(T1235,0,-1)+1)</f>
        <v>12</v>
      </c>
      <c r="U1235" s="8" t="str">
        <f ca="1">LEFT(OFFSET(U1235,0,-COLUMNS($G:$T)-OFFSET(U1235,4-ROW(),0)),R1235-1)</f>
        <v>125</v>
      </c>
      <c r="V1235" s="9" t="str">
        <f ca="1">MID(OFFSET(V1235,0,-COLUMNS($G:$T)-OFFSET(V1235,4-ROW(),0)),R1235+1,S1235-R1235-1)</f>
        <v>215</v>
      </c>
      <c r="W1235" s="9" t="str">
        <f ca="1">MID(OFFSET(W1235,0,-COLUMNS($G:$T)-OFFSET(W1235,4-ROW(),0)),S1235+1,T1235-S1235-1)</f>
        <v>127</v>
      </c>
      <c r="X1235" s="9" t="str">
        <f ca="1">MID(OFFSET(X1235,0,-COLUMNS($G:$T)-OFFSET(X1235,4-ROW(),0)),T1235+1,3)</f>
        <v>255</v>
      </c>
      <c r="Y1235" s="21">
        <f ca="1">IF(ISBLANK($F1235),"",IF(O1235="",(($U1235*2^8+$V1235)*2^8+$W1235)*2^8+$X1235,$Q1235+2^(32-$O1235)-1))</f>
        <v>2111275007</v>
      </c>
      <c r="Z1235" s="88" t="str">
        <f t="shared" si="19"/>
        <v>JP</v>
      </c>
    </row>
    <row r="1236" spans="2:26" x14ac:dyDescent="0.15">
      <c r="B1236" s="87">
        <v>1232</v>
      </c>
      <c r="C1236" s="92" t="s">
        <v>4474</v>
      </c>
      <c r="D1236" s="53" t="s">
        <v>2538</v>
      </c>
      <c r="E1236" s="25" t="s">
        <v>8</v>
      </c>
      <c r="F1236" s="25" t="s">
        <v>2539</v>
      </c>
      <c r="G1236" s="7">
        <f ca="1">FIND(G$4,OFFSET(G1236,0,3-COLUMNS(D:G)-OFFSET(G1236,4-ROW(),COLUMNS($G:$K))))</f>
        <v>4</v>
      </c>
      <c r="H1236" s="7">
        <f ca="1">FIND(H$4,OFFSET(H1236,0,3-COLUMNS(D:G)-OFFSET(H1236,4-ROW(),COLUMNS($G:$K))),OFFSET(H1236,0,-1)+1)</f>
        <v>8</v>
      </c>
      <c r="I1236" s="7">
        <f ca="1">FIND(I$4,OFFSET(I1236,0,3-COLUMNS(D:G)-OFFSET(I1236,4-ROW(),COLUMNS($G:$K))),OFFSET(I1236,0,-1)+1)</f>
        <v>12</v>
      </c>
      <c r="J1236" s="75">
        <f ca="1">IFERROR(FIND(J$4,OFFSET(J1236,0,-2-OFFSET(J1236,4-ROW(),4))),LEN(OFFSET(J1236,0,-2-OFFSET(J1236,4-ROW(),4)))+1)</f>
        <v>14</v>
      </c>
      <c r="K1236" s="8" t="str">
        <f ca="1">LEFT(OFFSET(K1236,0,-COLUMNS($E:$J)-OFFSET(K1236,4-ROW(),0)),G1236-1)</f>
        <v>125</v>
      </c>
      <c r="L1236" s="9" t="str">
        <f ca="1">MID(OFFSET(L1236,0,-COLUMNS($E:$J)-OFFSET(L1236,4-ROW(),0)),G1236+1,H1236-G1236-1)</f>
        <v>252</v>
      </c>
      <c r="M1236" s="9" t="str">
        <f ca="1">MID(OFFSET(M1236,0,-COLUMNS($E:$J)-OFFSET(M1236,4-ROW(),0)),H1236+1,I1236-H1236-1)</f>
        <v>128</v>
      </c>
      <c r="N1236" s="9" t="str">
        <f ca="1">MID(OFFSET(N1236,0,-COLUMNS($E:$J)-OFFSET(N1236,4-ROW(),0)),I1236+1,J1236-I1236-1)</f>
        <v>0</v>
      </c>
      <c r="O1236" s="79" t="str">
        <f ca="1">MID(OFFSET(O1236,0,-COLUMNS($E:$J)-OFFSET(O1236,4-ROW(),0)),J1236+1,2)</f>
        <v/>
      </c>
      <c r="P1236" s="20">
        <f ca="1">IF(ISBLANK($D1236),"",(($K1236*2^8+$L1236)*2^8+$M1236)*2^8+$N1236)</f>
        <v>2113699840</v>
      </c>
      <c r="Q1236" s="20">
        <f ca="1">IF(O1236="",P1236,$P1236-MOD($P1236,2^(32-$O1236)))</f>
        <v>2113699840</v>
      </c>
      <c r="R1236" s="7">
        <f ca="1">FIND(R$4,OFFSET(R1236,0,3-COLUMNS($F:R)-OFFSET(R1236,4-ROW(),4)))</f>
        <v>4</v>
      </c>
      <c r="S1236" s="7">
        <f ca="1">FIND(S$4,OFFSET(S1236,0,3-COLUMNS($F:R)-OFFSET(S1236,4-ROW(),4)),OFFSET(S1236,0,-1)+1)</f>
        <v>8</v>
      </c>
      <c r="T1236" s="7">
        <f ca="1">FIND(T$4,OFFSET(T1236,0,3-COLUMNS($F:R)-OFFSET(T1236,4-ROW(),4)),OFFSET(T1236,0,-1)+1)</f>
        <v>12</v>
      </c>
      <c r="U1236" s="8" t="str">
        <f ca="1">LEFT(OFFSET(U1236,0,-COLUMNS($G:$T)-OFFSET(U1236,4-ROW(),0)),R1236-1)</f>
        <v>125</v>
      </c>
      <c r="V1236" s="9" t="str">
        <f ca="1">MID(OFFSET(V1236,0,-COLUMNS($G:$T)-OFFSET(V1236,4-ROW(),0)),R1236+1,S1236-R1236-1)</f>
        <v>252</v>
      </c>
      <c r="W1236" s="9" t="str">
        <f ca="1">MID(OFFSET(W1236,0,-COLUMNS($G:$T)-OFFSET(W1236,4-ROW(),0)),S1236+1,T1236-S1236-1)</f>
        <v>191</v>
      </c>
      <c r="X1236" s="9" t="str">
        <f ca="1">MID(OFFSET(X1236,0,-COLUMNS($G:$T)-OFFSET(X1236,4-ROW(),0)),T1236+1,3)</f>
        <v>255</v>
      </c>
      <c r="Y1236" s="21">
        <f ca="1">IF(ISBLANK($F1236),"",IF(O1236="",(($U1236*2^8+$V1236)*2^8+$W1236)*2^8+$X1236,$Q1236+2^(32-$O1236)-1))</f>
        <v>2113716223</v>
      </c>
      <c r="Z1236" s="88" t="str">
        <f t="shared" si="19"/>
        <v>JP</v>
      </c>
    </row>
    <row r="1237" spans="2:26" x14ac:dyDescent="0.15">
      <c r="B1237" s="87">
        <v>1233</v>
      </c>
      <c r="C1237" s="92" t="s">
        <v>4474</v>
      </c>
      <c r="D1237" s="53" t="s">
        <v>2540</v>
      </c>
      <c r="E1237" s="25" t="s">
        <v>8</v>
      </c>
      <c r="F1237" s="25" t="s">
        <v>2541</v>
      </c>
      <c r="G1237" s="7">
        <f ca="1">FIND(G$4,OFFSET(G1237,0,3-COLUMNS(D:G)-OFFSET(G1237,4-ROW(),COLUMNS($G:$K))))</f>
        <v>4</v>
      </c>
      <c r="H1237" s="7">
        <f ca="1">FIND(H$4,OFFSET(H1237,0,3-COLUMNS(D:G)-OFFSET(H1237,4-ROW(),COLUMNS($G:$K))),OFFSET(H1237,0,-1)+1)</f>
        <v>8</v>
      </c>
      <c r="I1237" s="7">
        <f ca="1">FIND(I$4,OFFSET(I1237,0,3-COLUMNS(D:G)-OFFSET(I1237,4-ROW(),COLUMNS($G:$K))),OFFSET(I1237,0,-1)+1)</f>
        <v>11</v>
      </c>
      <c r="J1237" s="75">
        <f ca="1">IFERROR(FIND(J$4,OFFSET(J1237,0,-2-OFFSET(J1237,4-ROW(),4))),LEN(OFFSET(J1237,0,-2-OFFSET(J1237,4-ROW(),4)))+1)</f>
        <v>13</v>
      </c>
      <c r="K1237" s="8" t="str">
        <f ca="1">LEFT(OFFSET(K1237,0,-COLUMNS($E:$J)-OFFSET(K1237,4-ROW(),0)),G1237-1)</f>
        <v>125</v>
      </c>
      <c r="L1237" s="9" t="str">
        <f ca="1">MID(OFFSET(L1237,0,-COLUMNS($E:$J)-OFFSET(L1237,4-ROW(),0)),G1237+1,H1237-G1237-1)</f>
        <v>254</v>
      </c>
      <c r="M1237" s="9" t="str">
        <f ca="1">MID(OFFSET(M1237,0,-COLUMNS($E:$J)-OFFSET(M1237,4-ROW(),0)),H1237+1,I1237-H1237-1)</f>
        <v>56</v>
      </c>
      <c r="N1237" s="9" t="str">
        <f ca="1">MID(OFFSET(N1237,0,-COLUMNS($E:$J)-OFFSET(N1237,4-ROW(),0)),I1237+1,J1237-I1237-1)</f>
        <v>0</v>
      </c>
      <c r="O1237" s="79" t="str">
        <f ca="1">MID(OFFSET(O1237,0,-COLUMNS($E:$J)-OFFSET(O1237,4-ROW(),0)),J1237+1,2)</f>
        <v/>
      </c>
      <c r="P1237" s="20">
        <f ca="1">IF(ISBLANK($D1237),"",(($K1237*2^8+$L1237)*2^8+$M1237)*2^8+$N1237)</f>
        <v>2113812480</v>
      </c>
      <c r="Q1237" s="20">
        <f ca="1">IF(O1237="",P1237,$P1237-MOD($P1237,2^(32-$O1237)))</f>
        <v>2113812480</v>
      </c>
      <c r="R1237" s="7">
        <f ca="1">FIND(R$4,OFFSET(R1237,0,3-COLUMNS($F:R)-OFFSET(R1237,4-ROW(),4)))</f>
        <v>4</v>
      </c>
      <c r="S1237" s="7">
        <f ca="1">FIND(S$4,OFFSET(S1237,0,3-COLUMNS($F:R)-OFFSET(S1237,4-ROW(),4)),OFFSET(S1237,0,-1)+1)</f>
        <v>8</v>
      </c>
      <c r="T1237" s="7">
        <f ca="1">FIND(T$4,OFFSET(T1237,0,3-COLUMNS($F:R)-OFFSET(T1237,4-ROW(),4)),OFFSET(T1237,0,-1)+1)</f>
        <v>11</v>
      </c>
      <c r="U1237" s="8" t="str">
        <f ca="1">LEFT(OFFSET(U1237,0,-COLUMNS($G:$T)-OFFSET(U1237,4-ROW(),0)),R1237-1)</f>
        <v>125</v>
      </c>
      <c r="V1237" s="9" t="str">
        <f ca="1">MID(OFFSET(V1237,0,-COLUMNS($G:$T)-OFFSET(V1237,4-ROW(),0)),R1237+1,S1237-R1237-1)</f>
        <v>254</v>
      </c>
      <c r="W1237" s="9" t="str">
        <f ca="1">MID(OFFSET(W1237,0,-COLUMNS($G:$T)-OFFSET(W1237,4-ROW(),0)),S1237+1,T1237-S1237-1)</f>
        <v>59</v>
      </c>
      <c r="X1237" s="9" t="str">
        <f ca="1">MID(OFFSET(X1237,0,-COLUMNS($G:$T)-OFFSET(X1237,4-ROW(),0)),T1237+1,3)</f>
        <v>255</v>
      </c>
      <c r="Y1237" s="21">
        <f ca="1">IF(ISBLANK($F1237),"",IF(O1237="",(($U1237*2^8+$V1237)*2^8+$W1237)*2^8+$X1237,$Q1237+2^(32-$O1237)-1))</f>
        <v>2113813503</v>
      </c>
      <c r="Z1237" s="88" t="str">
        <f t="shared" si="19"/>
        <v>JP</v>
      </c>
    </row>
    <row r="1238" spans="2:26" x14ac:dyDescent="0.15">
      <c r="B1238" s="87">
        <v>1234</v>
      </c>
      <c r="C1238" s="92" t="s">
        <v>4474</v>
      </c>
      <c r="D1238" s="53" t="s">
        <v>2542</v>
      </c>
      <c r="E1238" s="25" t="s">
        <v>8</v>
      </c>
      <c r="F1238" s="25" t="s">
        <v>2543</v>
      </c>
      <c r="G1238" s="7">
        <f ca="1">FIND(G$4,OFFSET(G1238,0,3-COLUMNS(D:G)-OFFSET(G1238,4-ROW(),COLUMNS($G:$K))))</f>
        <v>4</v>
      </c>
      <c r="H1238" s="7">
        <f ca="1">FIND(H$4,OFFSET(H1238,0,3-COLUMNS(D:G)-OFFSET(H1238,4-ROW(),COLUMNS($G:$K))),OFFSET(H1238,0,-1)+1)</f>
        <v>8</v>
      </c>
      <c r="I1238" s="7">
        <f ca="1">FIND(I$4,OFFSET(I1238,0,3-COLUMNS(D:G)-OFFSET(I1238,4-ROW(),COLUMNS($G:$K))),OFFSET(I1238,0,-1)+1)</f>
        <v>10</v>
      </c>
      <c r="J1238" s="75">
        <f ca="1">IFERROR(FIND(J$4,OFFSET(J1238,0,-2-OFFSET(J1238,4-ROW(),4))),LEN(OFFSET(J1238,0,-2-OFFSET(J1238,4-ROW(),4)))+1)</f>
        <v>12</v>
      </c>
      <c r="K1238" s="8" t="str">
        <f ca="1">LEFT(OFFSET(K1238,0,-COLUMNS($E:$J)-OFFSET(K1238,4-ROW(),0)),G1238-1)</f>
        <v>126</v>
      </c>
      <c r="L1238" s="9" t="str">
        <f ca="1">MID(OFFSET(L1238,0,-COLUMNS($E:$J)-OFFSET(L1238,4-ROW(),0)),G1238+1,H1238-G1238-1)</f>
        <v>134</v>
      </c>
      <c r="M1238" s="9" t="str">
        <f ca="1">MID(OFFSET(M1238,0,-COLUMNS($E:$J)-OFFSET(M1238,4-ROW(),0)),H1238+1,I1238-H1238-1)</f>
        <v>0</v>
      </c>
      <c r="N1238" s="9" t="str">
        <f ca="1">MID(OFFSET(N1238,0,-COLUMNS($E:$J)-OFFSET(N1238,4-ROW(),0)),I1238+1,J1238-I1238-1)</f>
        <v>0</v>
      </c>
      <c r="O1238" s="79" t="str">
        <f ca="1">MID(OFFSET(O1238,0,-COLUMNS($E:$J)-OFFSET(O1238,4-ROW(),0)),J1238+1,2)</f>
        <v/>
      </c>
      <c r="P1238" s="20">
        <f ca="1">IF(ISBLANK($D1238),"",(($K1238*2^8+$L1238)*2^8+$M1238)*2^8+$N1238)</f>
        <v>2122711040</v>
      </c>
      <c r="Q1238" s="20">
        <f ca="1">IF(O1238="",P1238,$P1238-MOD($P1238,2^(32-$O1238)))</f>
        <v>2122711040</v>
      </c>
      <c r="R1238" s="7">
        <f ca="1">FIND(R$4,OFFSET(R1238,0,3-COLUMNS($F:R)-OFFSET(R1238,4-ROW(),4)))</f>
        <v>4</v>
      </c>
      <c r="S1238" s="7">
        <f ca="1">FIND(S$4,OFFSET(S1238,0,3-COLUMNS($F:R)-OFFSET(S1238,4-ROW(),4)),OFFSET(S1238,0,-1)+1)</f>
        <v>8</v>
      </c>
      <c r="T1238" s="7">
        <f ca="1">FIND(T$4,OFFSET(T1238,0,3-COLUMNS($F:R)-OFFSET(T1238,4-ROW(),4)),OFFSET(T1238,0,-1)+1)</f>
        <v>12</v>
      </c>
      <c r="U1238" s="8" t="str">
        <f ca="1">LEFT(OFFSET(U1238,0,-COLUMNS($G:$T)-OFFSET(U1238,4-ROW(),0)),R1238-1)</f>
        <v>126</v>
      </c>
      <c r="V1238" s="9" t="str">
        <f ca="1">MID(OFFSET(V1238,0,-COLUMNS($G:$T)-OFFSET(V1238,4-ROW(),0)),R1238+1,S1238-R1238-1)</f>
        <v>135</v>
      </c>
      <c r="W1238" s="9" t="str">
        <f ca="1">MID(OFFSET(W1238,0,-COLUMNS($G:$T)-OFFSET(W1238,4-ROW(),0)),S1238+1,T1238-S1238-1)</f>
        <v>255</v>
      </c>
      <c r="X1238" s="9" t="str">
        <f ca="1">MID(OFFSET(X1238,0,-COLUMNS($G:$T)-OFFSET(X1238,4-ROW(),0)),T1238+1,3)</f>
        <v>255</v>
      </c>
      <c r="Y1238" s="21">
        <f ca="1">IF(ISBLANK($F1238),"",IF(O1238="",(($U1238*2^8+$V1238)*2^8+$W1238)*2^8+$X1238,$Q1238+2^(32-$O1238)-1))</f>
        <v>2122842111</v>
      </c>
      <c r="Z1238" s="88" t="str">
        <f t="shared" si="19"/>
        <v>JP</v>
      </c>
    </row>
    <row r="1239" spans="2:26" x14ac:dyDescent="0.15">
      <c r="B1239" s="87">
        <v>1235</v>
      </c>
      <c r="C1239" s="92" t="s">
        <v>4474</v>
      </c>
      <c r="D1239" s="53" t="s">
        <v>2544</v>
      </c>
      <c r="E1239" s="25" t="s">
        <v>8</v>
      </c>
      <c r="F1239" s="25" t="s">
        <v>2545</v>
      </c>
      <c r="G1239" s="7">
        <f ca="1">FIND(G$4,OFFSET(G1239,0,3-COLUMNS(D:G)-OFFSET(G1239,4-ROW(),COLUMNS($G:$K))))</f>
        <v>4</v>
      </c>
      <c r="H1239" s="7">
        <f ca="1">FIND(H$4,OFFSET(H1239,0,3-COLUMNS(D:G)-OFFSET(H1239,4-ROW(),COLUMNS($G:$K))),OFFSET(H1239,0,-1)+1)</f>
        <v>8</v>
      </c>
      <c r="I1239" s="7">
        <f ca="1">FIND(I$4,OFFSET(I1239,0,3-COLUMNS(D:G)-OFFSET(I1239,4-ROW(),COLUMNS($G:$K))),OFFSET(I1239,0,-1)+1)</f>
        <v>10</v>
      </c>
      <c r="J1239" s="75">
        <f ca="1">IFERROR(FIND(J$4,OFFSET(J1239,0,-2-OFFSET(J1239,4-ROW(),4))),LEN(OFFSET(J1239,0,-2-OFFSET(J1239,4-ROW(),4)))+1)</f>
        <v>12</v>
      </c>
      <c r="K1239" s="8" t="str">
        <f ca="1">LEFT(OFFSET(K1239,0,-COLUMNS($E:$J)-OFFSET(K1239,4-ROW(),0)),G1239-1)</f>
        <v>126</v>
      </c>
      <c r="L1239" s="9" t="str">
        <f ca="1">MID(OFFSET(L1239,0,-COLUMNS($E:$J)-OFFSET(L1239,4-ROW(),0)),G1239+1,H1239-G1239-1)</f>
        <v>136</v>
      </c>
      <c r="M1239" s="9" t="str">
        <f ca="1">MID(OFFSET(M1239,0,-COLUMNS($E:$J)-OFFSET(M1239,4-ROW(),0)),H1239+1,I1239-H1239-1)</f>
        <v>0</v>
      </c>
      <c r="N1239" s="9" t="str">
        <f ca="1">MID(OFFSET(N1239,0,-COLUMNS($E:$J)-OFFSET(N1239,4-ROW(),0)),I1239+1,J1239-I1239-1)</f>
        <v>0</v>
      </c>
      <c r="O1239" s="79" t="str">
        <f ca="1">MID(OFFSET(O1239,0,-COLUMNS($E:$J)-OFFSET(O1239,4-ROW(),0)),J1239+1,2)</f>
        <v/>
      </c>
      <c r="P1239" s="20">
        <f ca="1">IF(ISBLANK($D1239),"",(($K1239*2^8+$L1239)*2^8+$M1239)*2^8+$N1239)</f>
        <v>2122842112</v>
      </c>
      <c r="Q1239" s="20">
        <f ca="1">IF(O1239="",P1239,$P1239-MOD($P1239,2^(32-$O1239)))</f>
        <v>2122842112</v>
      </c>
      <c r="R1239" s="7">
        <f ca="1">FIND(R$4,OFFSET(R1239,0,3-COLUMNS($F:R)-OFFSET(R1239,4-ROW(),4)))</f>
        <v>4</v>
      </c>
      <c r="S1239" s="7">
        <f ca="1">FIND(S$4,OFFSET(S1239,0,3-COLUMNS($F:R)-OFFSET(S1239,4-ROW(),4)),OFFSET(S1239,0,-1)+1)</f>
        <v>8</v>
      </c>
      <c r="T1239" s="7">
        <f ca="1">FIND(T$4,OFFSET(T1239,0,3-COLUMNS($F:R)-OFFSET(T1239,4-ROW(),4)),OFFSET(T1239,0,-1)+1)</f>
        <v>12</v>
      </c>
      <c r="U1239" s="8" t="str">
        <f ca="1">LEFT(OFFSET(U1239,0,-COLUMNS($G:$T)-OFFSET(U1239,4-ROW(),0)),R1239-1)</f>
        <v>126</v>
      </c>
      <c r="V1239" s="9" t="str">
        <f ca="1">MID(OFFSET(V1239,0,-COLUMNS($G:$T)-OFFSET(V1239,4-ROW(),0)),R1239+1,S1239-R1239-1)</f>
        <v>139</v>
      </c>
      <c r="W1239" s="9" t="str">
        <f ca="1">MID(OFFSET(W1239,0,-COLUMNS($G:$T)-OFFSET(W1239,4-ROW(),0)),S1239+1,T1239-S1239-1)</f>
        <v>255</v>
      </c>
      <c r="X1239" s="9" t="str">
        <f ca="1">MID(OFFSET(X1239,0,-COLUMNS($G:$T)-OFFSET(X1239,4-ROW(),0)),T1239+1,3)</f>
        <v>255</v>
      </c>
      <c r="Y1239" s="21">
        <f ca="1">IF(ISBLANK($F1239),"",IF(O1239="",(($U1239*2^8+$V1239)*2^8+$W1239)*2^8+$X1239,$Q1239+2^(32-$O1239)-1))</f>
        <v>2123104255</v>
      </c>
      <c r="Z1239" s="88" t="str">
        <f t="shared" si="19"/>
        <v>JP</v>
      </c>
    </row>
    <row r="1240" spans="2:26" x14ac:dyDescent="0.15">
      <c r="B1240" s="87">
        <v>1236</v>
      </c>
      <c r="C1240" s="92" t="s">
        <v>4474</v>
      </c>
      <c r="D1240" s="53" t="s">
        <v>2546</v>
      </c>
      <c r="E1240" s="25" t="s">
        <v>8</v>
      </c>
      <c r="F1240" s="25" t="s">
        <v>2547</v>
      </c>
      <c r="G1240" s="7">
        <f ca="1">FIND(G$4,OFFSET(G1240,0,3-COLUMNS(D:G)-OFFSET(G1240,4-ROW(),COLUMNS($G:$K))))</f>
        <v>4</v>
      </c>
      <c r="H1240" s="7">
        <f ca="1">FIND(H$4,OFFSET(H1240,0,3-COLUMNS(D:G)-OFFSET(H1240,4-ROW(),COLUMNS($G:$K))),OFFSET(H1240,0,-1)+1)</f>
        <v>8</v>
      </c>
      <c r="I1240" s="7">
        <f ca="1">FIND(I$4,OFFSET(I1240,0,3-COLUMNS(D:G)-OFFSET(I1240,4-ROW(),COLUMNS($G:$K))),OFFSET(I1240,0,-1)+1)</f>
        <v>10</v>
      </c>
      <c r="J1240" s="75">
        <f ca="1">IFERROR(FIND(J$4,OFFSET(J1240,0,-2-OFFSET(J1240,4-ROW(),4))),LEN(OFFSET(J1240,0,-2-OFFSET(J1240,4-ROW(),4)))+1)</f>
        <v>12</v>
      </c>
      <c r="K1240" s="8" t="str">
        <f ca="1">LEFT(OFFSET(K1240,0,-COLUMNS($E:$J)-OFFSET(K1240,4-ROW(),0)),G1240-1)</f>
        <v>126</v>
      </c>
      <c r="L1240" s="9" t="str">
        <f ca="1">MID(OFFSET(L1240,0,-COLUMNS($E:$J)-OFFSET(L1240,4-ROW(),0)),G1240+1,H1240-G1240-1)</f>
        <v>143</v>
      </c>
      <c r="M1240" s="9" t="str">
        <f ca="1">MID(OFFSET(M1240,0,-COLUMNS($E:$J)-OFFSET(M1240,4-ROW(),0)),H1240+1,I1240-H1240-1)</f>
        <v>0</v>
      </c>
      <c r="N1240" s="9" t="str">
        <f ca="1">MID(OFFSET(N1240,0,-COLUMNS($E:$J)-OFFSET(N1240,4-ROW(),0)),I1240+1,J1240-I1240-1)</f>
        <v>0</v>
      </c>
      <c r="O1240" s="79" t="str">
        <f ca="1">MID(OFFSET(O1240,0,-COLUMNS($E:$J)-OFFSET(O1240,4-ROW(),0)),J1240+1,2)</f>
        <v/>
      </c>
      <c r="P1240" s="20">
        <f ca="1">IF(ISBLANK($D1240),"",(($K1240*2^8+$L1240)*2^8+$M1240)*2^8+$N1240)</f>
        <v>2123300864</v>
      </c>
      <c r="Q1240" s="20">
        <f ca="1">IF(O1240="",P1240,$P1240-MOD($P1240,2^(32-$O1240)))</f>
        <v>2123300864</v>
      </c>
      <c r="R1240" s="7">
        <f ca="1">FIND(R$4,OFFSET(R1240,0,3-COLUMNS($F:R)-OFFSET(R1240,4-ROW(),4)))</f>
        <v>4</v>
      </c>
      <c r="S1240" s="7">
        <f ca="1">FIND(S$4,OFFSET(S1240,0,3-COLUMNS($F:R)-OFFSET(S1240,4-ROW(),4)),OFFSET(S1240,0,-1)+1)</f>
        <v>8</v>
      </c>
      <c r="T1240" s="7">
        <f ca="1">FIND(T$4,OFFSET(T1240,0,3-COLUMNS($F:R)-OFFSET(T1240,4-ROW(),4)),OFFSET(T1240,0,-1)+1)</f>
        <v>12</v>
      </c>
      <c r="U1240" s="8" t="str">
        <f ca="1">LEFT(OFFSET(U1240,0,-COLUMNS($G:$T)-OFFSET(U1240,4-ROW(),0)),R1240-1)</f>
        <v>126</v>
      </c>
      <c r="V1240" s="9" t="str">
        <f ca="1">MID(OFFSET(V1240,0,-COLUMNS($G:$T)-OFFSET(V1240,4-ROW(),0)),R1240+1,S1240-R1240-1)</f>
        <v>143</v>
      </c>
      <c r="W1240" s="9" t="str">
        <f ca="1">MID(OFFSET(W1240,0,-COLUMNS($G:$T)-OFFSET(W1240,4-ROW(),0)),S1240+1,T1240-S1240-1)</f>
        <v>255</v>
      </c>
      <c r="X1240" s="9" t="str">
        <f ca="1">MID(OFFSET(X1240,0,-COLUMNS($G:$T)-OFFSET(X1240,4-ROW(),0)),T1240+1,3)</f>
        <v>255</v>
      </c>
      <c r="Y1240" s="21">
        <f ca="1">IF(ISBLANK($F1240),"",IF(O1240="",(($U1240*2^8+$V1240)*2^8+$W1240)*2^8+$X1240,$Q1240+2^(32-$O1240)-1))</f>
        <v>2123366399</v>
      </c>
      <c r="Z1240" s="88" t="str">
        <f t="shared" si="19"/>
        <v>JP</v>
      </c>
    </row>
    <row r="1241" spans="2:26" x14ac:dyDescent="0.15">
      <c r="B1241" s="87">
        <v>1237</v>
      </c>
      <c r="C1241" s="92" t="s">
        <v>4474</v>
      </c>
      <c r="D1241" s="53" t="s">
        <v>2548</v>
      </c>
      <c r="E1241" s="25" t="s">
        <v>8</v>
      </c>
      <c r="F1241" s="25" t="s">
        <v>2549</v>
      </c>
      <c r="G1241" s="7">
        <f ca="1">FIND(G$4,OFFSET(G1241,0,3-COLUMNS(D:G)-OFFSET(G1241,4-ROW(),COLUMNS($G:$K))))</f>
        <v>4</v>
      </c>
      <c r="H1241" s="7">
        <f ca="1">FIND(H$4,OFFSET(H1241,0,3-COLUMNS(D:G)-OFFSET(H1241,4-ROW(),COLUMNS($G:$K))),OFFSET(H1241,0,-1)+1)</f>
        <v>8</v>
      </c>
      <c r="I1241" s="7">
        <f ca="1">FIND(I$4,OFFSET(I1241,0,3-COLUMNS(D:G)-OFFSET(I1241,4-ROW(),COLUMNS($G:$K))),OFFSET(I1241,0,-1)+1)</f>
        <v>10</v>
      </c>
      <c r="J1241" s="75">
        <f ca="1">IFERROR(FIND(J$4,OFFSET(J1241,0,-2-OFFSET(J1241,4-ROW(),4))),LEN(OFFSET(J1241,0,-2-OFFSET(J1241,4-ROW(),4)))+1)</f>
        <v>12</v>
      </c>
      <c r="K1241" s="8" t="str">
        <f ca="1">LEFT(OFFSET(K1241,0,-COLUMNS($E:$J)-OFFSET(K1241,4-ROW(),0)),G1241-1)</f>
        <v>126</v>
      </c>
      <c r="L1241" s="9" t="str">
        <f ca="1">MID(OFFSET(L1241,0,-COLUMNS($E:$J)-OFFSET(L1241,4-ROW(),0)),G1241+1,H1241-G1241-1)</f>
        <v>144</v>
      </c>
      <c r="M1241" s="9" t="str">
        <f ca="1">MID(OFFSET(M1241,0,-COLUMNS($E:$J)-OFFSET(M1241,4-ROW(),0)),H1241+1,I1241-H1241-1)</f>
        <v>0</v>
      </c>
      <c r="N1241" s="9" t="str">
        <f ca="1">MID(OFFSET(N1241,0,-COLUMNS($E:$J)-OFFSET(N1241,4-ROW(),0)),I1241+1,J1241-I1241-1)</f>
        <v>0</v>
      </c>
      <c r="O1241" s="79" t="str">
        <f ca="1">MID(OFFSET(O1241,0,-COLUMNS($E:$J)-OFFSET(O1241,4-ROW(),0)),J1241+1,2)</f>
        <v/>
      </c>
      <c r="P1241" s="20">
        <f ca="1">IF(ISBLANK($D1241),"",(($K1241*2^8+$L1241)*2^8+$M1241)*2^8+$N1241)</f>
        <v>2123366400</v>
      </c>
      <c r="Q1241" s="20">
        <f ca="1">IF(O1241="",P1241,$P1241-MOD($P1241,2^(32-$O1241)))</f>
        <v>2123366400</v>
      </c>
      <c r="R1241" s="7">
        <f ca="1">FIND(R$4,OFFSET(R1241,0,3-COLUMNS($F:R)-OFFSET(R1241,4-ROW(),4)))</f>
        <v>4</v>
      </c>
      <c r="S1241" s="7">
        <f ca="1">FIND(S$4,OFFSET(S1241,0,3-COLUMNS($F:R)-OFFSET(S1241,4-ROW(),4)),OFFSET(S1241,0,-1)+1)</f>
        <v>8</v>
      </c>
      <c r="T1241" s="7">
        <f ca="1">FIND(T$4,OFFSET(T1241,0,3-COLUMNS($F:R)-OFFSET(T1241,4-ROW(),4)),OFFSET(T1241,0,-1)+1)</f>
        <v>12</v>
      </c>
      <c r="U1241" s="8" t="str">
        <f ca="1">LEFT(OFFSET(U1241,0,-COLUMNS($G:$T)-OFFSET(U1241,4-ROW(),0)),R1241-1)</f>
        <v>126</v>
      </c>
      <c r="V1241" s="9" t="str">
        <f ca="1">MID(OFFSET(V1241,0,-COLUMNS($G:$T)-OFFSET(V1241,4-ROW(),0)),R1241+1,S1241-R1241-1)</f>
        <v>144</v>
      </c>
      <c r="W1241" s="9" t="str">
        <f ca="1">MID(OFFSET(W1241,0,-COLUMNS($G:$T)-OFFSET(W1241,4-ROW(),0)),S1241+1,T1241-S1241-1)</f>
        <v>255</v>
      </c>
      <c r="X1241" s="9" t="str">
        <f ca="1">MID(OFFSET(X1241,0,-COLUMNS($G:$T)-OFFSET(X1241,4-ROW(),0)),T1241+1,3)</f>
        <v>255</v>
      </c>
      <c r="Y1241" s="21">
        <f ca="1">IF(ISBLANK($F1241),"",IF(O1241="",(($U1241*2^8+$V1241)*2^8+$W1241)*2^8+$X1241,$Q1241+2^(32-$O1241)-1))</f>
        <v>2123431935</v>
      </c>
      <c r="Z1241" s="88" t="str">
        <f t="shared" si="19"/>
        <v>JP</v>
      </c>
    </row>
    <row r="1242" spans="2:26" x14ac:dyDescent="0.15">
      <c r="B1242" s="87">
        <v>1238</v>
      </c>
      <c r="C1242" s="92" t="s">
        <v>4474</v>
      </c>
      <c r="D1242" s="53" t="s">
        <v>2550</v>
      </c>
      <c r="E1242" s="25" t="s">
        <v>8</v>
      </c>
      <c r="F1242" s="25" t="s">
        <v>2551</v>
      </c>
      <c r="G1242" s="7">
        <f ca="1">FIND(G$4,OFFSET(G1242,0,3-COLUMNS(D:G)-OFFSET(G1242,4-ROW(),COLUMNS($G:$K))))</f>
        <v>4</v>
      </c>
      <c r="H1242" s="7">
        <f ca="1">FIND(H$4,OFFSET(H1242,0,3-COLUMNS(D:G)-OFFSET(H1242,4-ROW(),COLUMNS($G:$K))),OFFSET(H1242,0,-1)+1)</f>
        <v>8</v>
      </c>
      <c r="I1242" s="7">
        <f ca="1">FIND(I$4,OFFSET(I1242,0,3-COLUMNS(D:G)-OFFSET(I1242,4-ROW(),COLUMNS($G:$K))),OFFSET(I1242,0,-1)+1)</f>
        <v>10</v>
      </c>
      <c r="J1242" s="75">
        <f ca="1">IFERROR(FIND(J$4,OFFSET(J1242,0,-2-OFFSET(J1242,4-ROW(),4))),LEN(OFFSET(J1242,0,-2-OFFSET(J1242,4-ROW(),4)))+1)</f>
        <v>12</v>
      </c>
      <c r="K1242" s="8" t="str">
        <f ca="1">LEFT(OFFSET(K1242,0,-COLUMNS($E:$J)-OFFSET(K1242,4-ROW(),0)),G1242-1)</f>
        <v>126</v>
      </c>
      <c r="L1242" s="9" t="str">
        <f ca="1">MID(OFFSET(L1242,0,-COLUMNS($E:$J)-OFFSET(L1242,4-ROW(),0)),G1242+1,H1242-G1242-1)</f>
        <v>249</v>
      </c>
      <c r="M1242" s="9" t="str">
        <f ca="1">MID(OFFSET(M1242,0,-COLUMNS($E:$J)-OFFSET(M1242,4-ROW(),0)),H1242+1,I1242-H1242-1)</f>
        <v>0</v>
      </c>
      <c r="N1242" s="9" t="str">
        <f ca="1">MID(OFFSET(N1242,0,-COLUMNS($E:$J)-OFFSET(N1242,4-ROW(),0)),I1242+1,J1242-I1242-1)</f>
        <v>0</v>
      </c>
      <c r="O1242" s="79" t="str">
        <f ca="1">MID(OFFSET(O1242,0,-COLUMNS($E:$J)-OFFSET(O1242,4-ROW(),0)),J1242+1,2)</f>
        <v/>
      </c>
      <c r="P1242" s="20">
        <f ca="1">IF(ISBLANK($D1242),"",(($K1242*2^8+$L1242)*2^8+$M1242)*2^8+$N1242)</f>
        <v>2130247680</v>
      </c>
      <c r="Q1242" s="20">
        <f ca="1">IF(O1242="",P1242,$P1242-MOD($P1242,2^(32-$O1242)))</f>
        <v>2130247680</v>
      </c>
      <c r="R1242" s="7">
        <f ca="1">FIND(R$4,OFFSET(R1242,0,3-COLUMNS($F:R)-OFFSET(R1242,4-ROW(),4)))</f>
        <v>4</v>
      </c>
      <c r="S1242" s="7">
        <f ca="1">FIND(S$4,OFFSET(S1242,0,3-COLUMNS($F:R)-OFFSET(S1242,4-ROW(),4)),OFFSET(S1242,0,-1)+1)</f>
        <v>8</v>
      </c>
      <c r="T1242" s="7">
        <f ca="1">FIND(T$4,OFFSET(T1242,0,3-COLUMNS($F:R)-OFFSET(T1242,4-ROW(),4)),OFFSET(T1242,0,-1)+1)</f>
        <v>12</v>
      </c>
      <c r="U1242" s="8" t="str">
        <f ca="1">LEFT(OFFSET(U1242,0,-COLUMNS($G:$T)-OFFSET(U1242,4-ROW(),0)),R1242-1)</f>
        <v>126</v>
      </c>
      <c r="V1242" s="9" t="str">
        <f ca="1">MID(OFFSET(V1242,0,-COLUMNS($G:$T)-OFFSET(V1242,4-ROW(),0)),R1242+1,S1242-R1242-1)</f>
        <v>249</v>
      </c>
      <c r="W1242" s="9" t="str">
        <f ca="1">MID(OFFSET(W1242,0,-COLUMNS($G:$T)-OFFSET(W1242,4-ROW(),0)),S1242+1,T1242-S1242-1)</f>
        <v>255</v>
      </c>
      <c r="X1242" s="9" t="str">
        <f ca="1">MID(OFFSET(X1242,0,-COLUMNS($G:$T)-OFFSET(X1242,4-ROW(),0)),T1242+1,3)</f>
        <v>255</v>
      </c>
      <c r="Y1242" s="21">
        <f ca="1">IF(ISBLANK($F1242),"",IF(O1242="",(($U1242*2^8+$V1242)*2^8+$W1242)*2^8+$X1242,$Q1242+2^(32-$O1242)-1))</f>
        <v>2130313215</v>
      </c>
      <c r="Z1242" s="88" t="str">
        <f t="shared" si="19"/>
        <v>JP</v>
      </c>
    </row>
    <row r="1243" spans="2:26" x14ac:dyDescent="0.15">
      <c r="B1243" s="87">
        <v>1239</v>
      </c>
      <c r="C1243" s="92" t="s">
        <v>4474</v>
      </c>
      <c r="D1243" s="53" t="s">
        <v>2552</v>
      </c>
      <c r="E1243" s="25" t="s">
        <v>8</v>
      </c>
      <c r="F1243" s="25" t="s">
        <v>2553</v>
      </c>
      <c r="G1243" s="7">
        <f ca="1">FIND(G$4,OFFSET(G1243,0,3-COLUMNS(D:G)-OFFSET(G1243,4-ROW(),COLUMNS($G:$K))))</f>
        <v>4</v>
      </c>
      <c r="H1243" s="7">
        <f ca="1">FIND(H$4,OFFSET(H1243,0,3-COLUMNS(D:G)-OFFSET(H1243,4-ROW(),COLUMNS($G:$K))),OFFSET(H1243,0,-1)+1)</f>
        <v>8</v>
      </c>
      <c r="I1243" s="7">
        <f ca="1">FIND(I$4,OFFSET(I1243,0,3-COLUMNS(D:G)-OFFSET(I1243,4-ROW(),COLUMNS($G:$K))),OFFSET(I1243,0,-1)+1)</f>
        <v>10</v>
      </c>
      <c r="J1243" s="75">
        <f ca="1">IFERROR(FIND(J$4,OFFSET(J1243,0,-2-OFFSET(J1243,4-ROW(),4))),LEN(OFFSET(J1243,0,-2-OFFSET(J1243,4-ROW(),4)))+1)</f>
        <v>12</v>
      </c>
      <c r="K1243" s="8" t="str">
        <f ca="1">LEFT(OFFSET(K1243,0,-COLUMNS($E:$J)-OFFSET(K1243,4-ROW(),0)),G1243-1)</f>
        <v>126</v>
      </c>
      <c r="L1243" s="9" t="str">
        <f ca="1">MID(OFFSET(L1243,0,-COLUMNS($E:$J)-OFFSET(L1243,4-ROW(),0)),G1243+1,H1243-G1243-1)</f>
        <v>251</v>
      </c>
      <c r="M1243" s="9" t="str">
        <f ca="1">MID(OFFSET(M1243,0,-COLUMNS($E:$J)-OFFSET(M1243,4-ROW(),0)),H1243+1,I1243-H1243-1)</f>
        <v>0</v>
      </c>
      <c r="N1243" s="9" t="str">
        <f ca="1">MID(OFFSET(N1243,0,-COLUMNS($E:$J)-OFFSET(N1243,4-ROW(),0)),I1243+1,J1243-I1243-1)</f>
        <v>0</v>
      </c>
      <c r="O1243" s="79" t="str">
        <f ca="1">MID(OFFSET(O1243,0,-COLUMNS($E:$J)-OFFSET(O1243,4-ROW(),0)),J1243+1,2)</f>
        <v/>
      </c>
      <c r="P1243" s="20">
        <f ca="1">IF(ISBLANK($D1243),"",(($K1243*2^8+$L1243)*2^8+$M1243)*2^8+$N1243)</f>
        <v>2130378752</v>
      </c>
      <c r="Q1243" s="20">
        <f ca="1">IF(O1243="",P1243,$P1243-MOD($P1243,2^(32-$O1243)))</f>
        <v>2130378752</v>
      </c>
      <c r="R1243" s="7">
        <f ca="1">FIND(R$4,OFFSET(R1243,0,3-COLUMNS($F:R)-OFFSET(R1243,4-ROW(),4)))</f>
        <v>4</v>
      </c>
      <c r="S1243" s="7">
        <f ca="1">FIND(S$4,OFFSET(S1243,0,3-COLUMNS($F:R)-OFFSET(S1243,4-ROW(),4)),OFFSET(S1243,0,-1)+1)</f>
        <v>8</v>
      </c>
      <c r="T1243" s="7">
        <f ca="1">FIND(T$4,OFFSET(T1243,0,3-COLUMNS($F:R)-OFFSET(T1243,4-ROW(),4)),OFFSET(T1243,0,-1)+1)</f>
        <v>12</v>
      </c>
      <c r="U1243" s="8" t="str">
        <f ca="1">LEFT(OFFSET(U1243,0,-COLUMNS($G:$T)-OFFSET(U1243,4-ROW(),0)),R1243-1)</f>
        <v>126</v>
      </c>
      <c r="V1243" s="9" t="str">
        <f ca="1">MID(OFFSET(V1243,0,-COLUMNS($G:$T)-OFFSET(V1243,4-ROW(),0)),R1243+1,S1243-R1243-1)</f>
        <v>251</v>
      </c>
      <c r="W1243" s="9" t="str">
        <f ca="1">MID(OFFSET(W1243,0,-COLUMNS($G:$T)-OFFSET(W1243,4-ROW(),0)),S1243+1,T1243-S1243-1)</f>
        <v>255</v>
      </c>
      <c r="X1243" s="9" t="str">
        <f ca="1">MID(OFFSET(X1243,0,-COLUMNS($G:$T)-OFFSET(X1243,4-ROW(),0)),T1243+1,3)</f>
        <v>255</v>
      </c>
      <c r="Y1243" s="21">
        <f ca="1">IF(ISBLANK($F1243),"",IF(O1243="",(($U1243*2^8+$V1243)*2^8+$W1243)*2^8+$X1243,$Q1243+2^(32-$O1243)-1))</f>
        <v>2130444287</v>
      </c>
      <c r="Z1243" s="88" t="str">
        <f t="shared" si="19"/>
        <v>JP</v>
      </c>
    </row>
    <row r="1244" spans="2:26" x14ac:dyDescent="0.15">
      <c r="B1244" s="87">
        <v>1240</v>
      </c>
      <c r="C1244" s="92" t="s">
        <v>4474</v>
      </c>
      <c r="D1244" s="53" t="s">
        <v>2554</v>
      </c>
      <c r="E1244" s="25" t="s">
        <v>8</v>
      </c>
      <c r="F1244" s="25" t="s">
        <v>2555</v>
      </c>
      <c r="G1244" s="7">
        <f ca="1">FIND(G$4,OFFSET(G1244,0,3-COLUMNS(D:G)-OFFSET(G1244,4-ROW(),COLUMNS($G:$K))))</f>
        <v>4</v>
      </c>
      <c r="H1244" s="7">
        <f ca="1">FIND(H$4,OFFSET(H1244,0,3-COLUMNS(D:G)-OFFSET(H1244,4-ROW(),COLUMNS($G:$K))),OFFSET(H1244,0,-1)+1)</f>
        <v>7</v>
      </c>
      <c r="I1244" s="7">
        <f ca="1">FIND(I$4,OFFSET(I1244,0,3-COLUMNS(D:G)-OFFSET(I1244,4-ROW(),COLUMNS($G:$K))),OFFSET(I1244,0,-1)+1)</f>
        <v>9</v>
      </c>
      <c r="J1244" s="75">
        <f ca="1">IFERROR(FIND(J$4,OFFSET(J1244,0,-2-OFFSET(J1244,4-ROW(),4))),LEN(OFFSET(J1244,0,-2-OFFSET(J1244,4-ROW(),4)))+1)</f>
        <v>11</v>
      </c>
      <c r="K1244" s="8" t="str">
        <f ca="1">LEFT(OFFSET(K1244,0,-COLUMNS($E:$J)-OFFSET(K1244,4-ROW(),0)),G1244-1)</f>
        <v>128</v>
      </c>
      <c r="L1244" s="9" t="str">
        <f ca="1">MID(OFFSET(L1244,0,-COLUMNS($E:$J)-OFFSET(L1244,4-ROW(),0)),G1244+1,H1244-G1244-1)</f>
        <v>22</v>
      </c>
      <c r="M1244" s="9" t="str">
        <f ca="1">MID(OFFSET(M1244,0,-COLUMNS($E:$J)-OFFSET(M1244,4-ROW(),0)),H1244+1,I1244-H1244-1)</f>
        <v>0</v>
      </c>
      <c r="N1244" s="9" t="str">
        <f ca="1">MID(OFFSET(N1244,0,-COLUMNS($E:$J)-OFFSET(N1244,4-ROW(),0)),I1244+1,J1244-I1244-1)</f>
        <v>0</v>
      </c>
      <c r="O1244" s="79" t="str">
        <f ca="1">MID(OFFSET(O1244,0,-COLUMNS($E:$J)-OFFSET(O1244,4-ROW(),0)),J1244+1,2)</f>
        <v/>
      </c>
      <c r="P1244" s="20">
        <f ca="1">IF(ISBLANK($D1244),"",(($K1244*2^8+$L1244)*2^8+$M1244)*2^8+$N1244)</f>
        <v>2148925440</v>
      </c>
      <c r="Q1244" s="20">
        <f ca="1">IF(O1244="",P1244,$P1244-MOD($P1244,2^(32-$O1244)))</f>
        <v>2148925440</v>
      </c>
      <c r="R1244" s="7">
        <f ca="1">FIND(R$4,OFFSET(R1244,0,3-COLUMNS($F:R)-OFFSET(R1244,4-ROW(),4)))</f>
        <v>4</v>
      </c>
      <c r="S1244" s="7">
        <f ca="1">FIND(S$4,OFFSET(S1244,0,3-COLUMNS($F:R)-OFFSET(S1244,4-ROW(),4)),OFFSET(S1244,0,-1)+1)</f>
        <v>7</v>
      </c>
      <c r="T1244" s="7">
        <f ca="1">FIND(T$4,OFFSET(T1244,0,3-COLUMNS($F:R)-OFFSET(T1244,4-ROW(),4)),OFFSET(T1244,0,-1)+1)</f>
        <v>11</v>
      </c>
      <c r="U1244" s="8" t="str">
        <f ca="1">LEFT(OFFSET(U1244,0,-COLUMNS($G:$T)-OFFSET(U1244,4-ROW(),0)),R1244-1)</f>
        <v>128</v>
      </c>
      <c r="V1244" s="9" t="str">
        <f ca="1">MID(OFFSET(V1244,0,-COLUMNS($G:$T)-OFFSET(V1244,4-ROW(),0)),R1244+1,S1244-R1244-1)</f>
        <v>22</v>
      </c>
      <c r="W1244" s="9" t="str">
        <f ca="1">MID(OFFSET(W1244,0,-COLUMNS($G:$T)-OFFSET(W1244,4-ROW(),0)),S1244+1,T1244-S1244-1)</f>
        <v>255</v>
      </c>
      <c r="X1244" s="9" t="str">
        <f ca="1">MID(OFFSET(X1244,0,-COLUMNS($G:$T)-OFFSET(X1244,4-ROW(),0)),T1244+1,3)</f>
        <v>255</v>
      </c>
      <c r="Y1244" s="21">
        <f ca="1">IF(ISBLANK($F1244),"",IF(O1244="",(($U1244*2^8+$V1244)*2^8+$W1244)*2^8+$X1244,$Q1244+2^(32-$O1244)-1))</f>
        <v>2148990975</v>
      </c>
      <c r="Z1244" s="88" t="str">
        <f t="shared" si="19"/>
        <v>JP</v>
      </c>
    </row>
    <row r="1245" spans="2:26" x14ac:dyDescent="0.15">
      <c r="B1245" s="87">
        <v>1241</v>
      </c>
      <c r="C1245" s="92" t="s">
        <v>4474</v>
      </c>
      <c r="D1245" s="53" t="s">
        <v>2556</v>
      </c>
      <c r="E1245" s="25" t="s">
        <v>8</v>
      </c>
      <c r="F1245" s="25" t="s">
        <v>2557</v>
      </c>
      <c r="G1245" s="7">
        <f ca="1">FIND(G$4,OFFSET(G1245,0,3-COLUMNS(D:G)-OFFSET(G1245,4-ROW(),COLUMNS($G:$K))))</f>
        <v>4</v>
      </c>
      <c r="H1245" s="7">
        <f ca="1">FIND(H$4,OFFSET(H1245,0,3-COLUMNS(D:G)-OFFSET(H1245,4-ROW(),COLUMNS($G:$K))),OFFSET(H1245,0,-1)+1)</f>
        <v>7</v>
      </c>
      <c r="I1245" s="7">
        <f ca="1">FIND(I$4,OFFSET(I1245,0,3-COLUMNS(D:G)-OFFSET(I1245,4-ROW(),COLUMNS($G:$K))),OFFSET(I1245,0,-1)+1)</f>
        <v>9</v>
      </c>
      <c r="J1245" s="75">
        <f ca="1">IFERROR(FIND(J$4,OFFSET(J1245,0,-2-OFFSET(J1245,4-ROW(),4))),LEN(OFFSET(J1245,0,-2-OFFSET(J1245,4-ROW(),4)))+1)</f>
        <v>11</v>
      </c>
      <c r="K1245" s="8" t="str">
        <f ca="1">LEFT(OFFSET(K1245,0,-COLUMNS($E:$J)-OFFSET(K1245,4-ROW(),0)),G1245-1)</f>
        <v>128</v>
      </c>
      <c r="L1245" s="9" t="str">
        <f ca="1">MID(OFFSET(L1245,0,-COLUMNS($E:$J)-OFFSET(L1245,4-ROW(),0)),G1245+1,H1245-G1245-1)</f>
        <v>27</v>
      </c>
      <c r="M1245" s="9" t="str">
        <f ca="1">MID(OFFSET(M1245,0,-COLUMNS($E:$J)-OFFSET(M1245,4-ROW(),0)),H1245+1,I1245-H1245-1)</f>
        <v>0</v>
      </c>
      <c r="N1245" s="9" t="str">
        <f ca="1">MID(OFFSET(N1245,0,-COLUMNS($E:$J)-OFFSET(N1245,4-ROW(),0)),I1245+1,J1245-I1245-1)</f>
        <v>0</v>
      </c>
      <c r="O1245" s="79" t="str">
        <f ca="1">MID(OFFSET(O1245,0,-COLUMNS($E:$J)-OFFSET(O1245,4-ROW(),0)),J1245+1,2)</f>
        <v/>
      </c>
      <c r="P1245" s="20">
        <f ca="1">IF(ISBLANK($D1245),"",(($K1245*2^8+$L1245)*2^8+$M1245)*2^8+$N1245)</f>
        <v>2149253120</v>
      </c>
      <c r="Q1245" s="20">
        <f ca="1">IF(O1245="",P1245,$P1245-MOD($P1245,2^(32-$O1245)))</f>
        <v>2149253120</v>
      </c>
      <c r="R1245" s="7">
        <f ca="1">FIND(R$4,OFFSET(R1245,0,3-COLUMNS($F:R)-OFFSET(R1245,4-ROW(),4)))</f>
        <v>4</v>
      </c>
      <c r="S1245" s="7">
        <f ca="1">FIND(S$4,OFFSET(S1245,0,3-COLUMNS($F:R)-OFFSET(S1245,4-ROW(),4)),OFFSET(S1245,0,-1)+1)</f>
        <v>7</v>
      </c>
      <c r="T1245" s="7">
        <f ca="1">FIND(T$4,OFFSET(T1245,0,3-COLUMNS($F:R)-OFFSET(T1245,4-ROW(),4)),OFFSET(T1245,0,-1)+1)</f>
        <v>11</v>
      </c>
      <c r="U1245" s="8" t="str">
        <f ca="1">LEFT(OFFSET(U1245,0,-COLUMNS($G:$T)-OFFSET(U1245,4-ROW(),0)),R1245-1)</f>
        <v>128</v>
      </c>
      <c r="V1245" s="9" t="str">
        <f ca="1">MID(OFFSET(V1245,0,-COLUMNS($G:$T)-OFFSET(V1245,4-ROW(),0)),R1245+1,S1245-R1245-1)</f>
        <v>27</v>
      </c>
      <c r="W1245" s="9" t="str">
        <f ca="1">MID(OFFSET(W1245,0,-COLUMNS($G:$T)-OFFSET(W1245,4-ROW(),0)),S1245+1,T1245-S1245-1)</f>
        <v>255</v>
      </c>
      <c r="X1245" s="9" t="str">
        <f ca="1">MID(OFFSET(X1245,0,-COLUMNS($G:$T)-OFFSET(X1245,4-ROW(),0)),T1245+1,3)</f>
        <v>255</v>
      </c>
      <c r="Y1245" s="21">
        <f ca="1">IF(ISBLANK($F1245),"",IF(O1245="",(($U1245*2^8+$V1245)*2^8+$W1245)*2^8+$X1245,$Q1245+2^(32-$O1245)-1))</f>
        <v>2149318655</v>
      </c>
      <c r="Z1245" s="88" t="str">
        <f t="shared" si="19"/>
        <v>JP</v>
      </c>
    </row>
    <row r="1246" spans="2:26" x14ac:dyDescent="0.15">
      <c r="B1246" s="87">
        <v>1242</v>
      </c>
      <c r="C1246" s="92" t="s">
        <v>4474</v>
      </c>
      <c r="D1246" s="53" t="s">
        <v>2558</v>
      </c>
      <c r="E1246" s="25" t="s">
        <v>8</v>
      </c>
      <c r="F1246" s="25" t="s">
        <v>2559</v>
      </c>
      <c r="G1246" s="7">
        <f ca="1">FIND(G$4,OFFSET(G1246,0,3-COLUMNS(D:G)-OFFSET(G1246,4-ROW(),COLUMNS($G:$K))))</f>
        <v>4</v>
      </c>
      <c r="H1246" s="7">
        <f ca="1">FIND(H$4,OFFSET(H1246,0,3-COLUMNS(D:G)-OFFSET(H1246,4-ROW(),COLUMNS($G:$K))),OFFSET(H1246,0,-1)+1)</f>
        <v>7</v>
      </c>
      <c r="I1246" s="7">
        <f ca="1">FIND(I$4,OFFSET(I1246,0,3-COLUMNS(D:G)-OFFSET(I1246,4-ROW(),COLUMNS($G:$K))),OFFSET(I1246,0,-1)+1)</f>
        <v>9</v>
      </c>
      <c r="J1246" s="75">
        <f ca="1">IFERROR(FIND(J$4,OFFSET(J1246,0,-2-OFFSET(J1246,4-ROW(),4))),LEN(OFFSET(J1246,0,-2-OFFSET(J1246,4-ROW(),4)))+1)</f>
        <v>11</v>
      </c>
      <c r="K1246" s="8" t="str">
        <f ca="1">LEFT(OFFSET(K1246,0,-COLUMNS($E:$J)-OFFSET(K1246,4-ROW(),0)),G1246-1)</f>
        <v>128</v>
      </c>
      <c r="L1246" s="9" t="str">
        <f ca="1">MID(OFFSET(L1246,0,-COLUMNS($E:$J)-OFFSET(L1246,4-ROW(),0)),G1246+1,H1246-G1246-1)</f>
        <v>28</v>
      </c>
      <c r="M1246" s="9" t="str">
        <f ca="1">MID(OFFSET(M1246,0,-COLUMNS($E:$J)-OFFSET(M1246,4-ROW(),0)),H1246+1,I1246-H1246-1)</f>
        <v>0</v>
      </c>
      <c r="N1246" s="9" t="str">
        <f ca="1">MID(OFFSET(N1246,0,-COLUMNS($E:$J)-OFFSET(N1246,4-ROW(),0)),I1246+1,J1246-I1246-1)</f>
        <v>0</v>
      </c>
      <c r="O1246" s="79" t="str">
        <f ca="1">MID(OFFSET(O1246,0,-COLUMNS($E:$J)-OFFSET(O1246,4-ROW(),0)),J1246+1,2)</f>
        <v/>
      </c>
      <c r="P1246" s="20">
        <f ca="1">IF(ISBLANK($D1246),"",(($K1246*2^8+$L1246)*2^8+$M1246)*2^8+$N1246)</f>
        <v>2149318656</v>
      </c>
      <c r="Q1246" s="20">
        <f ca="1">IF(O1246="",P1246,$P1246-MOD($P1246,2^(32-$O1246)))</f>
        <v>2149318656</v>
      </c>
      <c r="R1246" s="7">
        <f ca="1">FIND(R$4,OFFSET(R1246,0,3-COLUMNS($F:R)-OFFSET(R1246,4-ROW(),4)))</f>
        <v>4</v>
      </c>
      <c r="S1246" s="7">
        <f ca="1">FIND(S$4,OFFSET(S1246,0,3-COLUMNS($F:R)-OFFSET(S1246,4-ROW(),4)),OFFSET(S1246,0,-1)+1)</f>
        <v>7</v>
      </c>
      <c r="T1246" s="7">
        <f ca="1">FIND(T$4,OFFSET(T1246,0,3-COLUMNS($F:R)-OFFSET(T1246,4-ROW(),4)),OFFSET(T1246,0,-1)+1)</f>
        <v>11</v>
      </c>
      <c r="U1246" s="8" t="str">
        <f ca="1">LEFT(OFFSET(U1246,0,-COLUMNS($G:$T)-OFFSET(U1246,4-ROW(),0)),R1246-1)</f>
        <v>128</v>
      </c>
      <c r="V1246" s="9" t="str">
        <f ca="1">MID(OFFSET(V1246,0,-COLUMNS($G:$T)-OFFSET(V1246,4-ROW(),0)),R1246+1,S1246-R1246-1)</f>
        <v>28</v>
      </c>
      <c r="W1246" s="9" t="str">
        <f ca="1">MID(OFFSET(W1246,0,-COLUMNS($G:$T)-OFFSET(W1246,4-ROW(),0)),S1246+1,T1246-S1246-1)</f>
        <v>255</v>
      </c>
      <c r="X1246" s="9" t="str">
        <f ca="1">MID(OFFSET(X1246,0,-COLUMNS($G:$T)-OFFSET(X1246,4-ROW(),0)),T1246+1,3)</f>
        <v>255</v>
      </c>
      <c r="Y1246" s="21">
        <f ca="1">IF(ISBLANK($F1246),"",IF(O1246="",(($U1246*2^8+$V1246)*2^8+$W1246)*2^8+$X1246,$Q1246+2^(32-$O1246)-1))</f>
        <v>2149384191</v>
      </c>
      <c r="Z1246" s="88" t="str">
        <f t="shared" si="19"/>
        <v>JP</v>
      </c>
    </row>
    <row r="1247" spans="2:26" x14ac:dyDescent="0.15">
      <c r="B1247" s="87">
        <v>1243</v>
      </c>
      <c r="C1247" s="92" t="s">
        <v>4474</v>
      </c>
      <c r="D1247" s="53" t="s">
        <v>2560</v>
      </c>
      <c r="E1247" s="25" t="s">
        <v>8</v>
      </c>
      <c r="F1247" s="25" t="s">
        <v>2561</v>
      </c>
      <c r="G1247" s="7">
        <f ca="1">FIND(G$4,OFFSET(G1247,0,3-COLUMNS(D:G)-OFFSET(G1247,4-ROW(),COLUMNS($G:$K))))</f>
        <v>4</v>
      </c>
      <c r="H1247" s="7">
        <f ca="1">FIND(H$4,OFFSET(H1247,0,3-COLUMNS(D:G)-OFFSET(H1247,4-ROW(),COLUMNS($G:$K))),OFFSET(H1247,0,-1)+1)</f>
        <v>7</v>
      </c>
      <c r="I1247" s="7">
        <f ca="1">FIND(I$4,OFFSET(I1247,0,3-COLUMNS(D:G)-OFFSET(I1247,4-ROW(),COLUMNS($G:$K))),OFFSET(I1247,0,-1)+1)</f>
        <v>9</v>
      </c>
      <c r="J1247" s="75">
        <f ca="1">IFERROR(FIND(J$4,OFFSET(J1247,0,-2-OFFSET(J1247,4-ROW(),4))),LEN(OFFSET(J1247,0,-2-OFFSET(J1247,4-ROW(),4)))+1)</f>
        <v>11</v>
      </c>
      <c r="K1247" s="8" t="str">
        <f ca="1">LEFT(OFFSET(K1247,0,-COLUMNS($E:$J)-OFFSET(K1247,4-ROW(),0)),G1247-1)</f>
        <v>128</v>
      </c>
      <c r="L1247" s="9" t="str">
        <f ca="1">MID(OFFSET(L1247,0,-COLUMNS($E:$J)-OFFSET(L1247,4-ROW(),0)),G1247+1,H1247-G1247-1)</f>
        <v>53</v>
      </c>
      <c r="M1247" s="9" t="str">
        <f ca="1">MID(OFFSET(M1247,0,-COLUMNS($E:$J)-OFFSET(M1247,4-ROW(),0)),H1247+1,I1247-H1247-1)</f>
        <v>0</v>
      </c>
      <c r="N1247" s="9" t="str">
        <f ca="1">MID(OFFSET(N1247,0,-COLUMNS($E:$J)-OFFSET(N1247,4-ROW(),0)),I1247+1,J1247-I1247-1)</f>
        <v>0</v>
      </c>
      <c r="O1247" s="79" t="str">
        <f ca="1">MID(OFFSET(O1247,0,-COLUMNS($E:$J)-OFFSET(O1247,4-ROW(),0)),J1247+1,2)</f>
        <v/>
      </c>
      <c r="P1247" s="20">
        <f ca="1">IF(ISBLANK($D1247),"",(($K1247*2^8+$L1247)*2^8+$M1247)*2^8+$N1247)</f>
        <v>2150957056</v>
      </c>
      <c r="Q1247" s="20">
        <f ca="1">IF(O1247="",P1247,$P1247-MOD($P1247,2^(32-$O1247)))</f>
        <v>2150957056</v>
      </c>
      <c r="R1247" s="7">
        <f ca="1">FIND(R$4,OFFSET(R1247,0,3-COLUMNS($F:R)-OFFSET(R1247,4-ROW(),4)))</f>
        <v>4</v>
      </c>
      <c r="S1247" s="7">
        <f ca="1">FIND(S$4,OFFSET(S1247,0,3-COLUMNS($F:R)-OFFSET(S1247,4-ROW(),4)),OFFSET(S1247,0,-1)+1)</f>
        <v>7</v>
      </c>
      <c r="T1247" s="7">
        <f ca="1">FIND(T$4,OFFSET(T1247,0,3-COLUMNS($F:R)-OFFSET(T1247,4-ROW(),4)),OFFSET(T1247,0,-1)+1)</f>
        <v>11</v>
      </c>
      <c r="U1247" s="8" t="str">
        <f ca="1">LEFT(OFFSET(U1247,0,-COLUMNS($G:$T)-OFFSET(U1247,4-ROW(),0)),R1247-1)</f>
        <v>128</v>
      </c>
      <c r="V1247" s="9" t="str">
        <f ca="1">MID(OFFSET(V1247,0,-COLUMNS($G:$T)-OFFSET(V1247,4-ROW(),0)),R1247+1,S1247-R1247-1)</f>
        <v>53</v>
      </c>
      <c r="W1247" s="9" t="str">
        <f ca="1">MID(OFFSET(W1247,0,-COLUMNS($G:$T)-OFFSET(W1247,4-ROW(),0)),S1247+1,T1247-S1247-1)</f>
        <v>255</v>
      </c>
      <c r="X1247" s="9" t="str">
        <f ca="1">MID(OFFSET(X1247,0,-COLUMNS($G:$T)-OFFSET(X1247,4-ROW(),0)),T1247+1,3)</f>
        <v>255</v>
      </c>
      <c r="Y1247" s="21">
        <f ca="1">IF(ISBLANK($F1247),"",IF(O1247="",(($U1247*2^8+$V1247)*2^8+$W1247)*2^8+$X1247,$Q1247+2^(32-$O1247)-1))</f>
        <v>2151022591</v>
      </c>
      <c r="Z1247" s="88" t="str">
        <f t="shared" si="19"/>
        <v>JP</v>
      </c>
    </row>
    <row r="1248" spans="2:26" x14ac:dyDescent="0.15">
      <c r="B1248" s="87">
        <v>1244</v>
      </c>
      <c r="C1248" s="92" t="s">
        <v>4474</v>
      </c>
      <c r="D1248" s="53" t="s">
        <v>2562</v>
      </c>
      <c r="E1248" s="25" t="s">
        <v>8</v>
      </c>
      <c r="F1248" s="25" t="s">
        <v>2563</v>
      </c>
      <c r="G1248" s="7">
        <f ca="1">FIND(G$4,OFFSET(G1248,0,3-COLUMNS(D:G)-OFFSET(G1248,4-ROW(),COLUMNS($G:$K))))</f>
        <v>4</v>
      </c>
      <c r="H1248" s="7">
        <f ca="1">FIND(H$4,OFFSET(H1248,0,3-COLUMNS(D:G)-OFFSET(H1248,4-ROW(),COLUMNS($G:$K))),OFFSET(H1248,0,-1)+1)</f>
        <v>7</v>
      </c>
      <c r="I1248" s="7">
        <f ca="1">FIND(I$4,OFFSET(I1248,0,3-COLUMNS(D:G)-OFFSET(I1248,4-ROW(),COLUMNS($G:$K))),OFFSET(I1248,0,-1)+1)</f>
        <v>9</v>
      </c>
      <c r="J1248" s="75">
        <f ca="1">IFERROR(FIND(J$4,OFFSET(J1248,0,-2-OFFSET(J1248,4-ROW(),4))),LEN(OFFSET(J1248,0,-2-OFFSET(J1248,4-ROW(),4)))+1)</f>
        <v>11</v>
      </c>
      <c r="K1248" s="8" t="str">
        <f ca="1">LEFT(OFFSET(K1248,0,-COLUMNS($E:$J)-OFFSET(K1248,4-ROW(),0)),G1248-1)</f>
        <v>130</v>
      </c>
      <c r="L1248" s="9" t="str">
        <f ca="1">MID(OFFSET(L1248,0,-COLUMNS($E:$J)-OFFSET(L1248,4-ROW(),0)),G1248+1,H1248-G1248-1)</f>
        <v>62</v>
      </c>
      <c r="M1248" s="9" t="str">
        <f ca="1">MID(OFFSET(M1248,0,-COLUMNS($E:$J)-OFFSET(M1248,4-ROW(),0)),H1248+1,I1248-H1248-1)</f>
        <v>0</v>
      </c>
      <c r="N1248" s="9" t="str">
        <f ca="1">MID(OFFSET(N1248,0,-COLUMNS($E:$J)-OFFSET(N1248,4-ROW(),0)),I1248+1,J1248-I1248-1)</f>
        <v>0</v>
      </c>
      <c r="O1248" s="79" t="str">
        <f ca="1">MID(OFFSET(O1248,0,-COLUMNS($E:$J)-OFFSET(O1248,4-ROW(),0)),J1248+1,2)</f>
        <v/>
      </c>
      <c r="P1248" s="20">
        <f ca="1">IF(ISBLANK($D1248),"",(($K1248*2^8+$L1248)*2^8+$M1248)*2^8+$N1248)</f>
        <v>2185101312</v>
      </c>
      <c r="Q1248" s="20">
        <f ca="1">IF(O1248="",P1248,$P1248-MOD($P1248,2^(32-$O1248)))</f>
        <v>2185101312</v>
      </c>
      <c r="R1248" s="7">
        <f ca="1">FIND(R$4,OFFSET(R1248,0,3-COLUMNS($F:R)-OFFSET(R1248,4-ROW(),4)))</f>
        <v>4</v>
      </c>
      <c r="S1248" s="7">
        <f ca="1">FIND(S$4,OFFSET(S1248,0,3-COLUMNS($F:R)-OFFSET(S1248,4-ROW(),4)),OFFSET(S1248,0,-1)+1)</f>
        <v>7</v>
      </c>
      <c r="T1248" s="7">
        <f ca="1">FIND(T$4,OFFSET(T1248,0,3-COLUMNS($F:R)-OFFSET(T1248,4-ROW(),4)),OFFSET(T1248,0,-1)+1)</f>
        <v>11</v>
      </c>
      <c r="U1248" s="8" t="str">
        <f ca="1">LEFT(OFFSET(U1248,0,-COLUMNS($G:$T)-OFFSET(U1248,4-ROW(),0)),R1248-1)</f>
        <v>130</v>
      </c>
      <c r="V1248" s="9" t="str">
        <f ca="1">MID(OFFSET(V1248,0,-COLUMNS($G:$T)-OFFSET(V1248,4-ROW(),0)),R1248+1,S1248-R1248-1)</f>
        <v>62</v>
      </c>
      <c r="W1248" s="9" t="str">
        <f ca="1">MID(OFFSET(W1248,0,-COLUMNS($G:$T)-OFFSET(W1248,4-ROW(),0)),S1248+1,T1248-S1248-1)</f>
        <v>255</v>
      </c>
      <c r="X1248" s="9" t="str">
        <f ca="1">MID(OFFSET(X1248,0,-COLUMNS($G:$T)-OFFSET(X1248,4-ROW(),0)),T1248+1,3)</f>
        <v>255</v>
      </c>
      <c r="Y1248" s="21">
        <f ca="1">IF(ISBLANK($F1248),"",IF(O1248="",(($U1248*2^8+$V1248)*2^8+$W1248)*2^8+$X1248,$Q1248+2^(32-$O1248)-1))</f>
        <v>2185166847</v>
      </c>
      <c r="Z1248" s="88" t="str">
        <f t="shared" si="19"/>
        <v>JP</v>
      </c>
    </row>
    <row r="1249" spans="2:26" x14ac:dyDescent="0.15">
      <c r="B1249" s="87">
        <v>1245</v>
      </c>
      <c r="C1249" s="92" t="s">
        <v>4474</v>
      </c>
      <c r="D1249" s="53" t="s">
        <v>2564</v>
      </c>
      <c r="E1249" s="25" t="s">
        <v>8</v>
      </c>
      <c r="F1249" s="25" t="s">
        <v>2565</v>
      </c>
      <c r="G1249" s="7">
        <f ca="1">FIND(G$4,OFFSET(G1249,0,3-COLUMNS(D:G)-OFFSET(G1249,4-ROW(),COLUMNS($G:$K))))</f>
        <v>4</v>
      </c>
      <c r="H1249" s="7">
        <f ca="1">FIND(H$4,OFFSET(H1249,0,3-COLUMNS(D:G)-OFFSET(H1249,4-ROW(),COLUMNS($G:$K))),OFFSET(H1249,0,-1)+1)</f>
        <v>8</v>
      </c>
      <c r="I1249" s="7">
        <f ca="1">FIND(I$4,OFFSET(I1249,0,3-COLUMNS(D:G)-OFFSET(I1249,4-ROW(),COLUMNS($G:$K))),OFFSET(I1249,0,-1)+1)</f>
        <v>10</v>
      </c>
      <c r="J1249" s="75">
        <f ca="1">IFERROR(FIND(J$4,OFFSET(J1249,0,-2-OFFSET(J1249,4-ROW(),4))),LEN(OFFSET(J1249,0,-2-OFFSET(J1249,4-ROW(),4)))+1)</f>
        <v>12</v>
      </c>
      <c r="K1249" s="8" t="str">
        <f ca="1">LEFT(OFFSET(K1249,0,-COLUMNS($E:$J)-OFFSET(K1249,4-ROW(),0)),G1249-1)</f>
        <v>131</v>
      </c>
      <c r="L1249" s="9" t="str">
        <f ca="1">MID(OFFSET(L1249,0,-COLUMNS($E:$J)-OFFSET(L1249,4-ROW(),0)),G1249+1,H1249-G1249-1)</f>
        <v>129</v>
      </c>
      <c r="M1249" s="9" t="str">
        <f ca="1">MID(OFFSET(M1249,0,-COLUMNS($E:$J)-OFFSET(M1249,4-ROW(),0)),H1249+1,I1249-H1249-1)</f>
        <v>0</v>
      </c>
      <c r="N1249" s="9" t="str">
        <f ca="1">MID(OFFSET(N1249,0,-COLUMNS($E:$J)-OFFSET(N1249,4-ROW(),0)),I1249+1,J1249-I1249-1)</f>
        <v>0</v>
      </c>
      <c r="O1249" s="79" t="str">
        <f ca="1">MID(OFFSET(O1249,0,-COLUMNS($E:$J)-OFFSET(O1249,4-ROW(),0)),J1249+1,2)</f>
        <v/>
      </c>
      <c r="P1249" s="20">
        <f ca="1">IF(ISBLANK($D1249),"",(($K1249*2^8+$L1249)*2^8+$M1249)*2^8+$N1249)</f>
        <v>2206269440</v>
      </c>
      <c r="Q1249" s="20">
        <f ca="1">IF(O1249="",P1249,$P1249-MOD($P1249,2^(32-$O1249)))</f>
        <v>2206269440</v>
      </c>
      <c r="R1249" s="7">
        <f ca="1">FIND(R$4,OFFSET(R1249,0,3-COLUMNS($F:R)-OFFSET(R1249,4-ROW(),4)))</f>
        <v>4</v>
      </c>
      <c r="S1249" s="7">
        <f ca="1">FIND(S$4,OFFSET(S1249,0,3-COLUMNS($F:R)-OFFSET(S1249,4-ROW(),4)),OFFSET(S1249,0,-1)+1)</f>
        <v>8</v>
      </c>
      <c r="T1249" s="7">
        <f ca="1">FIND(T$4,OFFSET(T1249,0,3-COLUMNS($F:R)-OFFSET(T1249,4-ROW(),4)),OFFSET(T1249,0,-1)+1)</f>
        <v>12</v>
      </c>
      <c r="U1249" s="8" t="str">
        <f ca="1">LEFT(OFFSET(U1249,0,-COLUMNS($G:$T)-OFFSET(U1249,4-ROW(),0)),R1249-1)</f>
        <v>131</v>
      </c>
      <c r="V1249" s="9" t="str">
        <f ca="1">MID(OFFSET(V1249,0,-COLUMNS($G:$T)-OFFSET(V1249,4-ROW(),0)),R1249+1,S1249-R1249-1)</f>
        <v>129</v>
      </c>
      <c r="W1249" s="9" t="str">
        <f ca="1">MID(OFFSET(W1249,0,-COLUMNS($G:$T)-OFFSET(W1249,4-ROW(),0)),S1249+1,T1249-S1249-1)</f>
        <v>255</v>
      </c>
      <c r="X1249" s="9" t="str">
        <f ca="1">MID(OFFSET(X1249,0,-COLUMNS($G:$T)-OFFSET(X1249,4-ROW(),0)),T1249+1,3)</f>
        <v>255</v>
      </c>
      <c r="Y1249" s="21">
        <f ca="1">IF(ISBLANK($F1249),"",IF(O1249="",(($U1249*2^8+$V1249)*2^8+$W1249)*2^8+$X1249,$Q1249+2^(32-$O1249)-1))</f>
        <v>2206334975</v>
      </c>
      <c r="Z1249" s="88" t="str">
        <f t="shared" si="19"/>
        <v>JP</v>
      </c>
    </row>
    <row r="1250" spans="2:26" x14ac:dyDescent="0.15">
      <c r="B1250" s="87">
        <v>1246</v>
      </c>
      <c r="C1250" s="92" t="s">
        <v>4474</v>
      </c>
      <c r="D1250" s="53" t="s">
        <v>2566</v>
      </c>
      <c r="E1250" s="25" t="s">
        <v>8</v>
      </c>
      <c r="F1250" s="25" t="s">
        <v>2567</v>
      </c>
      <c r="G1250" s="7">
        <f ca="1">FIND(G$4,OFFSET(G1250,0,3-COLUMNS(D:G)-OFFSET(G1250,4-ROW(),COLUMNS($G:$K))))</f>
        <v>4</v>
      </c>
      <c r="H1250" s="7">
        <f ca="1">FIND(H$4,OFFSET(H1250,0,3-COLUMNS(D:G)-OFFSET(H1250,4-ROW(),COLUMNS($G:$K))),OFFSET(H1250,0,-1)+1)</f>
        <v>8</v>
      </c>
      <c r="I1250" s="7">
        <f ca="1">FIND(I$4,OFFSET(I1250,0,3-COLUMNS(D:G)-OFFSET(I1250,4-ROW(),COLUMNS($G:$K))),OFFSET(I1250,0,-1)+1)</f>
        <v>10</v>
      </c>
      <c r="J1250" s="75">
        <f ca="1">IFERROR(FIND(J$4,OFFSET(J1250,0,-2-OFFSET(J1250,4-ROW(),4))),LEN(OFFSET(J1250,0,-2-OFFSET(J1250,4-ROW(),4)))+1)</f>
        <v>12</v>
      </c>
      <c r="K1250" s="8" t="str">
        <f ca="1">LEFT(OFFSET(K1250,0,-COLUMNS($E:$J)-OFFSET(K1250,4-ROW(),0)),G1250-1)</f>
        <v>131</v>
      </c>
      <c r="L1250" s="9" t="str">
        <f ca="1">MID(OFFSET(L1250,0,-COLUMNS($E:$J)-OFFSET(L1250,4-ROW(),0)),G1250+1,H1250-G1250-1)</f>
        <v>147</v>
      </c>
      <c r="M1250" s="9" t="str">
        <f ca="1">MID(OFFSET(M1250,0,-COLUMNS($E:$J)-OFFSET(M1250,4-ROW(),0)),H1250+1,I1250-H1250-1)</f>
        <v>0</v>
      </c>
      <c r="N1250" s="9" t="str">
        <f ca="1">MID(OFFSET(N1250,0,-COLUMNS($E:$J)-OFFSET(N1250,4-ROW(),0)),I1250+1,J1250-I1250-1)</f>
        <v>0</v>
      </c>
      <c r="O1250" s="79" t="str">
        <f ca="1">MID(OFFSET(O1250,0,-COLUMNS($E:$J)-OFFSET(O1250,4-ROW(),0)),J1250+1,2)</f>
        <v/>
      </c>
      <c r="P1250" s="20">
        <f ca="1">IF(ISBLANK($D1250),"",(($K1250*2^8+$L1250)*2^8+$M1250)*2^8+$N1250)</f>
        <v>2207449088</v>
      </c>
      <c r="Q1250" s="20">
        <f ca="1">IF(O1250="",P1250,$P1250-MOD($P1250,2^(32-$O1250)))</f>
        <v>2207449088</v>
      </c>
      <c r="R1250" s="7">
        <f ca="1">FIND(R$4,OFFSET(R1250,0,3-COLUMNS($F:R)-OFFSET(R1250,4-ROW(),4)))</f>
        <v>4</v>
      </c>
      <c r="S1250" s="7">
        <f ca="1">FIND(S$4,OFFSET(S1250,0,3-COLUMNS($F:R)-OFFSET(S1250,4-ROW(),4)),OFFSET(S1250,0,-1)+1)</f>
        <v>8</v>
      </c>
      <c r="T1250" s="7">
        <f ca="1">FIND(T$4,OFFSET(T1250,0,3-COLUMNS($F:R)-OFFSET(T1250,4-ROW(),4)),OFFSET(T1250,0,-1)+1)</f>
        <v>12</v>
      </c>
      <c r="U1250" s="8" t="str">
        <f ca="1">LEFT(OFFSET(U1250,0,-COLUMNS($G:$T)-OFFSET(U1250,4-ROW(),0)),R1250-1)</f>
        <v>131</v>
      </c>
      <c r="V1250" s="9" t="str">
        <f ca="1">MID(OFFSET(V1250,0,-COLUMNS($G:$T)-OFFSET(V1250,4-ROW(),0)),R1250+1,S1250-R1250-1)</f>
        <v>147</v>
      </c>
      <c r="W1250" s="9" t="str">
        <f ca="1">MID(OFFSET(W1250,0,-COLUMNS($G:$T)-OFFSET(W1250,4-ROW(),0)),S1250+1,T1250-S1250-1)</f>
        <v>255</v>
      </c>
      <c r="X1250" s="9" t="str">
        <f ca="1">MID(OFFSET(X1250,0,-COLUMNS($G:$T)-OFFSET(X1250,4-ROW(),0)),T1250+1,3)</f>
        <v>255</v>
      </c>
      <c r="Y1250" s="21">
        <f ca="1">IF(ISBLANK($F1250),"",IF(O1250="",(($U1250*2^8+$V1250)*2^8+$W1250)*2^8+$X1250,$Q1250+2^(32-$O1250)-1))</f>
        <v>2207514623</v>
      </c>
      <c r="Z1250" s="88" t="str">
        <f t="shared" si="19"/>
        <v>JP</v>
      </c>
    </row>
    <row r="1251" spans="2:26" x14ac:dyDescent="0.15">
      <c r="B1251" s="87">
        <v>1247</v>
      </c>
      <c r="C1251" s="92" t="s">
        <v>4474</v>
      </c>
      <c r="D1251" s="53" t="s">
        <v>2568</v>
      </c>
      <c r="E1251" s="25" t="s">
        <v>8</v>
      </c>
      <c r="F1251" s="25" t="s">
        <v>2569</v>
      </c>
      <c r="G1251" s="7">
        <f ca="1">FIND(G$4,OFFSET(G1251,0,3-COLUMNS(D:G)-OFFSET(G1251,4-ROW(),COLUMNS($G:$K))))</f>
        <v>4</v>
      </c>
      <c r="H1251" s="7">
        <f ca="1">FIND(H$4,OFFSET(H1251,0,3-COLUMNS(D:G)-OFFSET(H1251,4-ROW(),COLUMNS($G:$K))),OFFSET(H1251,0,-1)+1)</f>
        <v>8</v>
      </c>
      <c r="I1251" s="7">
        <f ca="1">FIND(I$4,OFFSET(I1251,0,3-COLUMNS(D:G)-OFFSET(I1251,4-ROW(),COLUMNS($G:$K))),OFFSET(I1251,0,-1)+1)</f>
        <v>10</v>
      </c>
      <c r="J1251" s="75">
        <f ca="1">IFERROR(FIND(J$4,OFFSET(J1251,0,-2-OFFSET(J1251,4-ROW(),4))),LEN(OFFSET(J1251,0,-2-OFFSET(J1251,4-ROW(),4)))+1)</f>
        <v>12</v>
      </c>
      <c r="K1251" s="8" t="str">
        <f ca="1">LEFT(OFFSET(K1251,0,-COLUMNS($E:$J)-OFFSET(K1251,4-ROW(),0)),G1251-1)</f>
        <v>131</v>
      </c>
      <c r="L1251" s="9" t="str">
        <f ca="1">MID(OFFSET(L1251,0,-COLUMNS($E:$J)-OFFSET(L1251,4-ROW(),0)),G1251+1,H1251-G1251-1)</f>
        <v>213</v>
      </c>
      <c r="M1251" s="9" t="str">
        <f ca="1">MID(OFFSET(M1251,0,-COLUMNS($E:$J)-OFFSET(M1251,4-ROW(),0)),H1251+1,I1251-H1251-1)</f>
        <v>0</v>
      </c>
      <c r="N1251" s="9" t="str">
        <f ca="1">MID(OFFSET(N1251,0,-COLUMNS($E:$J)-OFFSET(N1251,4-ROW(),0)),I1251+1,J1251-I1251-1)</f>
        <v>0</v>
      </c>
      <c r="O1251" s="79" t="str">
        <f ca="1">MID(OFFSET(O1251,0,-COLUMNS($E:$J)-OFFSET(O1251,4-ROW(),0)),J1251+1,2)</f>
        <v/>
      </c>
      <c r="P1251" s="20">
        <f ca="1">IF(ISBLANK($D1251),"",(($K1251*2^8+$L1251)*2^8+$M1251)*2^8+$N1251)</f>
        <v>2211774464</v>
      </c>
      <c r="Q1251" s="20">
        <f ca="1">IF(O1251="",P1251,$P1251-MOD($P1251,2^(32-$O1251)))</f>
        <v>2211774464</v>
      </c>
      <c r="R1251" s="7">
        <f ca="1">FIND(R$4,OFFSET(R1251,0,3-COLUMNS($F:R)-OFFSET(R1251,4-ROW(),4)))</f>
        <v>4</v>
      </c>
      <c r="S1251" s="7">
        <f ca="1">FIND(S$4,OFFSET(S1251,0,3-COLUMNS($F:R)-OFFSET(S1251,4-ROW(),4)),OFFSET(S1251,0,-1)+1)</f>
        <v>8</v>
      </c>
      <c r="T1251" s="7">
        <f ca="1">FIND(T$4,OFFSET(T1251,0,3-COLUMNS($F:R)-OFFSET(T1251,4-ROW(),4)),OFFSET(T1251,0,-1)+1)</f>
        <v>12</v>
      </c>
      <c r="U1251" s="8" t="str">
        <f ca="1">LEFT(OFFSET(U1251,0,-COLUMNS($G:$T)-OFFSET(U1251,4-ROW(),0)),R1251-1)</f>
        <v>131</v>
      </c>
      <c r="V1251" s="9" t="str">
        <f ca="1">MID(OFFSET(V1251,0,-COLUMNS($G:$T)-OFFSET(V1251,4-ROW(),0)),R1251+1,S1251-R1251-1)</f>
        <v>213</v>
      </c>
      <c r="W1251" s="9" t="str">
        <f ca="1">MID(OFFSET(W1251,0,-COLUMNS($G:$T)-OFFSET(W1251,4-ROW(),0)),S1251+1,T1251-S1251-1)</f>
        <v>255</v>
      </c>
      <c r="X1251" s="9" t="str">
        <f ca="1">MID(OFFSET(X1251,0,-COLUMNS($G:$T)-OFFSET(X1251,4-ROW(),0)),T1251+1,3)</f>
        <v>255</v>
      </c>
      <c r="Y1251" s="21">
        <f ca="1">IF(ISBLANK($F1251),"",IF(O1251="",(($U1251*2^8+$V1251)*2^8+$W1251)*2^8+$X1251,$Q1251+2^(32-$O1251)-1))</f>
        <v>2211839999</v>
      </c>
      <c r="Z1251" s="88" t="str">
        <f t="shared" si="19"/>
        <v>JP</v>
      </c>
    </row>
    <row r="1252" spans="2:26" x14ac:dyDescent="0.15">
      <c r="B1252" s="87">
        <v>1248</v>
      </c>
      <c r="C1252" s="92" t="s">
        <v>4474</v>
      </c>
      <c r="D1252" s="53" t="s">
        <v>4494</v>
      </c>
      <c r="E1252" s="25" t="s">
        <v>12</v>
      </c>
      <c r="F1252" s="25" t="s">
        <v>4495</v>
      </c>
      <c r="G1252" s="7">
        <f ca="1">FIND(G$4,OFFSET(G1252,0,3-COLUMNS(D:G)-OFFSET(G1252,4-ROW(),COLUMNS($G:$K))))</f>
        <v>4</v>
      </c>
      <c r="H1252" s="7">
        <f ca="1">FIND(H$4,OFFSET(H1252,0,3-COLUMNS(D:G)-OFFSET(H1252,4-ROW(),COLUMNS($G:$K))),OFFSET(H1252,0,-1)+1)</f>
        <v>6</v>
      </c>
      <c r="I1252" s="7">
        <f ca="1">FIND(I$4,OFFSET(I1252,0,3-COLUMNS(D:G)-OFFSET(I1252,4-ROW(),COLUMNS($G:$K))),OFFSET(I1252,0,-1)+1)</f>
        <v>8</v>
      </c>
      <c r="J1252" s="75">
        <f ca="1">IFERROR(FIND(J$4,OFFSET(J1252,0,-2-OFFSET(J1252,4-ROW(),4))),LEN(OFFSET(J1252,0,-2-OFFSET(J1252,4-ROW(),4)))+1)</f>
        <v>10</v>
      </c>
      <c r="K1252" s="8" t="str">
        <f ca="1">LEFT(OFFSET(K1252,0,-COLUMNS($E:$J)-OFFSET(K1252,4-ROW(),0)),G1252-1)</f>
        <v>133</v>
      </c>
      <c r="L1252" s="9" t="str">
        <f ca="1">MID(OFFSET(L1252,0,-COLUMNS($E:$J)-OFFSET(L1252,4-ROW(),0)),G1252+1,H1252-G1252-1)</f>
        <v>0</v>
      </c>
      <c r="M1252" s="9" t="str">
        <f ca="1">MID(OFFSET(M1252,0,-COLUMNS($E:$J)-OFFSET(M1252,4-ROW(),0)),H1252+1,I1252-H1252-1)</f>
        <v>0</v>
      </c>
      <c r="N1252" s="9" t="str">
        <f ca="1">MID(OFFSET(N1252,0,-COLUMNS($E:$J)-OFFSET(N1252,4-ROW(),0)),I1252+1,J1252-I1252-1)</f>
        <v>0</v>
      </c>
      <c r="O1252" s="79" t="str">
        <f ca="1">MID(OFFSET(O1252,0,-COLUMNS($E:$J)-OFFSET(O1252,4-ROW(),0)),J1252+1,2)</f>
        <v/>
      </c>
      <c r="P1252" s="20">
        <f ca="1">IF(ISBLANK($D1252),"",(($K1252*2^8+$L1252)*2^8+$M1252)*2^8+$N1252)</f>
        <v>2231369728</v>
      </c>
      <c r="Q1252" s="20">
        <f ca="1">IF(O1252="",P1252,$P1252-MOD($P1252,2^(32-$O1252)))</f>
        <v>2231369728</v>
      </c>
      <c r="R1252" s="7">
        <f ca="1">FIND(R$4,OFFSET(R1252,0,3-COLUMNS($F:R)-OFFSET(R1252,4-ROW(),4)))</f>
        <v>4</v>
      </c>
      <c r="S1252" s="7">
        <f ca="1">FIND(S$4,OFFSET(S1252,0,3-COLUMNS($F:R)-OFFSET(S1252,4-ROW(),4)),OFFSET(S1252,0,-1)+1)</f>
        <v>8</v>
      </c>
      <c r="T1252" s="7">
        <f ca="1">FIND(T$4,OFFSET(T1252,0,3-COLUMNS($F:R)-OFFSET(T1252,4-ROW(),4)),OFFSET(T1252,0,-1)+1)</f>
        <v>12</v>
      </c>
      <c r="U1252" s="8" t="str">
        <f ca="1">LEFT(OFFSET(U1252,0,-COLUMNS($G:$T)-OFFSET(U1252,4-ROW(),0)),R1252-1)</f>
        <v>133</v>
      </c>
      <c r="V1252" s="9" t="str">
        <f ca="1">MID(OFFSET(V1252,0,-COLUMNS($G:$T)-OFFSET(V1252,4-ROW(),0)),R1252+1,S1252-R1252-1)</f>
        <v>255</v>
      </c>
      <c r="W1252" s="9" t="str">
        <f ca="1">MID(OFFSET(W1252,0,-COLUMNS($G:$T)-OFFSET(W1252,4-ROW(),0)),S1252+1,T1252-S1252-1)</f>
        <v>255</v>
      </c>
      <c r="X1252" s="9" t="str">
        <f ca="1">MID(OFFSET(X1252,0,-COLUMNS($G:$T)-OFFSET(X1252,4-ROW(),0)),T1252+1,3)</f>
        <v>255</v>
      </c>
      <c r="Y1252" s="21">
        <f ca="1">IF(ISBLANK($F1252),"",IF(O1252="",(($U1252*2^8+$V1252)*2^8+$W1252)*2^8+$X1252,$Q1252+2^(32-$O1252)-1))</f>
        <v>2248146943</v>
      </c>
      <c r="Z1252" s="88" t="str">
        <f t="shared" si="19"/>
        <v>JP</v>
      </c>
    </row>
    <row r="1253" spans="2:26" x14ac:dyDescent="0.15">
      <c r="B1253" s="87">
        <v>1249</v>
      </c>
      <c r="C1253" s="92" t="s">
        <v>4474</v>
      </c>
      <c r="D1253" s="53" t="s">
        <v>2570</v>
      </c>
      <c r="E1253" s="25" t="s">
        <v>8</v>
      </c>
      <c r="F1253" s="25" t="s">
        <v>2571</v>
      </c>
      <c r="G1253" s="7">
        <f ca="1">FIND(G$4,OFFSET(G1253,0,3-COLUMNS(D:G)-OFFSET(G1253,4-ROW(),COLUMNS($G:$K))))</f>
        <v>4</v>
      </c>
      <c r="H1253" s="7">
        <f ca="1">FIND(H$4,OFFSET(H1253,0,3-COLUMNS(D:G)-OFFSET(H1253,4-ROW(),COLUMNS($G:$K))),OFFSET(H1253,0,-1)+1)</f>
        <v>8</v>
      </c>
      <c r="I1253" s="7">
        <f ca="1">FIND(I$4,OFFSET(I1253,0,3-COLUMNS(D:G)-OFFSET(I1253,4-ROW(),COLUMNS($G:$K))),OFFSET(I1253,0,-1)+1)</f>
        <v>10</v>
      </c>
      <c r="J1253" s="75">
        <f ca="1">IFERROR(FIND(J$4,OFFSET(J1253,0,-2-OFFSET(J1253,4-ROW(),4))),LEN(OFFSET(J1253,0,-2-OFFSET(J1253,4-ROW(),4)))+1)</f>
        <v>12</v>
      </c>
      <c r="K1253" s="8" t="str">
        <f ca="1">LEFT(OFFSET(K1253,0,-COLUMNS($E:$J)-OFFSET(K1253,4-ROW(),0)),G1253-1)</f>
        <v>134</v>
      </c>
      <c r="L1253" s="9" t="str">
        <f ca="1">MID(OFFSET(L1253,0,-COLUMNS($E:$J)-OFFSET(L1253,4-ROW(),0)),G1253+1,H1253-G1253-1)</f>
        <v>180</v>
      </c>
      <c r="M1253" s="9" t="str">
        <f ca="1">MID(OFFSET(M1253,0,-COLUMNS($E:$J)-OFFSET(M1253,4-ROW(),0)),H1253+1,I1253-H1253-1)</f>
        <v>0</v>
      </c>
      <c r="N1253" s="9" t="str">
        <f ca="1">MID(OFFSET(N1253,0,-COLUMNS($E:$J)-OFFSET(N1253,4-ROW(),0)),I1253+1,J1253-I1253-1)</f>
        <v>0</v>
      </c>
      <c r="O1253" s="79" t="str">
        <f ca="1">MID(OFFSET(O1253,0,-COLUMNS($E:$J)-OFFSET(O1253,4-ROW(),0)),J1253+1,2)</f>
        <v/>
      </c>
      <c r="P1253" s="20">
        <f ca="1">IF(ISBLANK($D1253),"",(($K1253*2^8+$L1253)*2^8+$M1253)*2^8+$N1253)</f>
        <v>2259943424</v>
      </c>
      <c r="Q1253" s="20">
        <f ca="1">IF(O1253="",P1253,$P1253-MOD($P1253,2^(32-$O1253)))</f>
        <v>2259943424</v>
      </c>
      <c r="R1253" s="7">
        <f ca="1">FIND(R$4,OFFSET(R1253,0,3-COLUMNS($F:R)-OFFSET(R1253,4-ROW(),4)))</f>
        <v>4</v>
      </c>
      <c r="S1253" s="7">
        <f ca="1">FIND(S$4,OFFSET(S1253,0,3-COLUMNS($F:R)-OFFSET(S1253,4-ROW(),4)),OFFSET(S1253,0,-1)+1)</f>
        <v>8</v>
      </c>
      <c r="T1253" s="7">
        <f ca="1">FIND(T$4,OFFSET(T1253,0,3-COLUMNS($F:R)-OFFSET(T1253,4-ROW(),4)),OFFSET(T1253,0,-1)+1)</f>
        <v>12</v>
      </c>
      <c r="U1253" s="8" t="str">
        <f ca="1">LEFT(OFFSET(U1253,0,-COLUMNS($G:$T)-OFFSET(U1253,4-ROW(),0)),R1253-1)</f>
        <v>134</v>
      </c>
      <c r="V1253" s="9" t="str">
        <f ca="1">MID(OFFSET(V1253,0,-COLUMNS($G:$T)-OFFSET(V1253,4-ROW(),0)),R1253+1,S1253-R1253-1)</f>
        <v>180</v>
      </c>
      <c r="W1253" s="9" t="str">
        <f ca="1">MID(OFFSET(W1253,0,-COLUMNS($G:$T)-OFFSET(W1253,4-ROW(),0)),S1253+1,T1253-S1253-1)</f>
        <v>255</v>
      </c>
      <c r="X1253" s="9" t="str">
        <f ca="1">MID(OFFSET(X1253,0,-COLUMNS($G:$T)-OFFSET(X1253,4-ROW(),0)),T1253+1,3)</f>
        <v>255</v>
      </c>
      <c r="Y1253" s="21">
        <f ca="1">IF(ISBLANK($F1253),"",IF(O1253="",(($U1253*2^8+$V1253)*2^8+$W1253)*2^8+$X1253,$Q1253+2^(32-$O1253)-1))</f>
        <v>2260008959</v>
      </c>
      <c r="Z1253" s="88" t="str">
        <f t="shared" si="19"/>
        <v>JP</v>
      </c>
    </row>
    <row r="1254" spans="2:26" x14ac:dyDescent="0.15">
      <c r="B1254" s="87">
        <v>1250</v>
      </c>
      <c r="C1254" s="92" t="s">
        <v>4474</v>
      </c>
      <c r="D1254" s="53" t="s">
        <v>2572</v>
      </c>
      <c r="E1254" s="25" t="s">
        <v>8</v>
      </c>
      <c r="F1254" s="25" t="s">
        <v>2573</v>
      </c>
      <c r="G1254" s="7">
        <f ca="1">FIND(G$4,OFFSET(G1254,0,3-COLUMNS(D:G)-OFFSET(G1254,4-ROW(),COLUMNS($G:$K))))</f>
        <v>4</v>
      </c>
      <c r="H1254" s="7">
        <f ca="1">FIND(H$4,OFFSET(H1254,0,3-COLUMNS(D:G)-OFFSET(H1254,4-ROW(),COLUMNS($G:$K))),OFFSET(H1254,0,-1)+1)</f>
        <v>8</v>
      </c>
      <c r="I1254" s="7">
        <f ca="1">FIND(I$4,OFFSET(I1254,0,3-COLUMNS(D:G)-OFFSET(I1254,4-ROW(),COLUMNS($G:$K))),OFFSET(I1254,0,-1)+1)</f>
        <v>11</v>
      </c>
      <c r="J1254" s="75">
        <f ca="1">IFERROR(FIND(J$4,OFFSET(J1254,0,-2-OFFSET(J1254,4-ROW(),4))),LEN(OFFSET(J1254,0,-2-OFFSET(J1254,4-ROW(),4)))+1)</f>
        <v>13</v>
      </c>
      <c r="K1254" s="8" t="str">
        <f ca="1">LEFT(OFFSET(K1254,0,-COLUMNS($E:$J)-OFFSET(K1254,4-ROW(),0)),G1254-1)</f>
        <v>137</v>
      </c>
      <c r="L1254" s="9" t="str">
        <f ca="1">MID(OFFSET(L1254,0,-COLUMNS($E:$J)-OFFSET(L1254,4-ROW(),0)),G1254+1,H1254-G1254-1)</f>
        <v>220</v>
      </c>
      <c r="M1254" s="9" t="str">
        <f ca="1">MID(OFFSET(M1254,0,-COLUMNS($E:$J)-OFFSET(M1254,4-ROW(),0)),H1254+1,I1254-H1254-1)</f>
        <v>16</v>
      </c>
      <c r="N1254" s="9" t="str">
        <f ca="1">MID(OFFSET(N1254,0,-COLUMNS($E:$J)-OFFSET(N1254,4-ROW(),0)),I1254+1,J1254-I1254-1)</f>
        <v>0</v>
      </c>
      <c r="O1254" s="79" t="str">
        <f ca="1">MID(OFFSET(O1254,0,-COLUMNS($E:$J)-OFFSET(O1254,4-ROW(),0)),J1254+1,2)</f>
        <v/>
      </c>
      <c r="P1254" s="20">
        <f ca="1">IF(ISBLANK($D1254),"",(($K1254*2^8+$L1254)*2^8+$M1254)*2^8+$N1254)</f>
        <v>2312900608</v>
      </c>
      <c r="Q1254" s="20">
        <f ca="1">IF(O1254="",P1254,$P1254-MOD($P1254,2^(32-$O1254)))</f>
        <v>2312900608</v>
      </c>
      <c r="R1254" s="7">
        <f ca="1">FIND(R$4,OFFSET(R1254,0,3-COLUMNS($F:R)-OFFSET(R1254,4-ROW(),4)))</f>
        <v>4</v>
      </c>
      <c r="S1254" s="7">
        <f ca="1">FIND(S$4,OFFSET(S1254,0,3-COLUMNS($F:R)-OFFSET(S1254,4-ROW(),4)),OFFSET(S1254,0,-1)+1)</f>
        <v>8</v>
      </c>
      <c r="T1254" s="7">
        <f ca="1">FIND(T$4,OFFSET(T1254,0,3-COLUMNS($F:R)-OFFSET(T1254,4-ROW(),4)),OFFSET(T1254,0,-1)+1)</f>
        <v>11</v>
      </c>
      <c r="U1254" s="8" t="str">
        <f ca="1">LEFT(OFFSET(U1254,0,-COLUMNS($G:$T)-OFFSET(U1254,4-ROW(),0)),R1254-1)</f>
        <v>137</v>
      </c>
      <c r="V1254" s="9" t="str">
        <f ca="1">MID(OFFSET(V1254,0,-COLUMNS($G:$T)-OFFSET(V1254,4-ROW(),0)),R1254+1,S1254-R1254-1)</f>
        <v>220</v>
      </c>
      <c r="W1254" s="9" t="str">
        <f ca="1">MID(OFFSET(W1254,0,-COLUMNS($G:$T)-OFFSET(W1254,4-ROW(),0)),S1254+1,T1254-S1254-1)</f>
        <v>31</v>
      </c>
      <c r="X1254" s="9" t="str">
        <f ca="1">MID(OFFSET(X1254,0,-COLUMNS($G:$T)-OFFSET(X1254,4-ROW(),0)),T1254+1,3)</f>
        <v>255</v>
      </c>
      <c r="Y1254" s="21">
        <f ca="1">IF(ISBLANK($F1254),"",IF(O1254="",(($U1254*2^8+$V1254)*2^8+$W1254)*2^8+$X1254,$Q1254+2^(32-$O1254)-1))</f>
        <v>2312904703</v>
      </c>
      <c r="Z1254" s="88" t="str">
        <f t="shared" si="19"/>
        <v>JP</v>
      </c>
    </row>
    <row r="1255" spans="2:26" x14ac:dyDescent="0.15">
      <c r="B1255" s="87">
        <v>1251</v>
      </c>
      <c r="C1255" s="92" t="s">
        <v>4474</v>
      </c>
      <c r="D1255" s="53" t="s">
        <v>2574</v>
      </c>
      <c r="E1255" s="25" t="s">
        <v>8</v>
      </c>
      <c r="F1255" s="25" t="s">
        <v>2575</v>
      </c>
      <c r="G1255" s="7">
        <f ca="1">FIND(G$4,OFFSET(G1255,0,3-COLUMNS(D:G)-OFFSET(G1255,4-ROW(),COLUMNS($G:$K))))</f>
        <v>4</v>
      </c>
      <c r="H1255" s="7">
        <f ca="1">FIND(H$4,OFFSET(H1255,0,3-COLUMNS(D:G)-OFFSET(H1255,4-ROW(),COLUMNS($G:$K))),OFFSET(H1255,0,-1)+1)</f>
        <v>7</v>
      </c>
      <c r="I1255" s="7">
        <f ca="1">FIND(I$4,OFFSET(I1255,0,3-COLUMNS(D:G)-OFFSET(I1255,4-ROW(),COLUMNS($G:$K))),OFFSET(I1255,0,-1)+1)</f>
        <v>9</v>
      </c>
      <c r="J1255" s="75">
        <f ca="1">IFERROR(FIND(J$4,OFFSET(J1255,0,-2-OFFSET(J1255,4-ROW(),4))),LEN(OFFSET(J1255,0,-2-OFFSET(J1255,4-ROW(),4)))+1)</f>
        <v>11</v>
      </c>
      <c r="K1255" s="8" t="str">
        <f ca="1">LEFT(OFFSET(K1255,0,-COLUMNS($E:$J)-OFFSET(K1255,4-ROW(),0)),G1255-1)</f>
        <v>138</v>
      </c>
      <c r="L1255" s="9" t="str">
        <f ca="1">MID(OFFSET(L1255,0,-COLUMNS($E:$J)-OFFSET(L1255,4-ROW(),0)),G1255+1,H1255-G1255-1)</f>
        <v>64</v>
      </c>
      <c r="M1255" s="9" t="str">
        <f ca="1">MID(OFFSET(M1255,0,-COLUMNS($E:$J)-OFFSET(M1255,4-ROW(),0)),H1255+1,I1255-H1255-1)</f>
        <v>0</v>
      </c>
      <c r="N1255" s="9" t="str">
        <f ca="1">MID(OFFSET(N1255,0,-COLUMNS($E:$J)-OFFSET(N1255,4-ROW(),0)),I1255+1,J1255-I1255-1)</f>
        <v>0</v>
      </c>
      <c r="O1255" s="79" t="str">
        <f ca="1">MID(OFFSET(O1255,0,-COLUMNS($E:$J)-OFFSET(O1255,4-ROW(),0)),J1255+1,2)</f>
        <v/>
      </c>
      <c r="P1255" s="20">
        <f ca="1">IF(ISBLANK($D1255),"",(($K1255*2^8+$L1255)*2^8+$M1255)*2^8+$N1255)</f>
        <v>2319450112</v>
      </c>
      <c r="Q1255" s="20">
        <f ca="1">IF(O1255="",P1255,$P1255-MOD($P1255,2^(32-$O1255)))</f>
        <v>2319450112</v>
      </c>
      <c r="R1255" s="7">
        <f ca="1">FIND(R$4,OFFSET(R1255,0,3-COLUMNS($F:R)-OFFSET(R1255,4-ROW(),4)))</f>
        <v>4</v>
      </c>
      <c r="S1255" s="7">
        <f ca="1">FIND(S$4,OFFSET(S1255,0,3-COLUMNS($F:R)-OFFSET(S1255,4-ROW(),4)),OFFSET(S1255,0,-1)+1)</f>
        <v>7</v>
      </c>
      <c r="T1255" s="7">
        <f ca="1">FIND(T$4,OFFSET(T1255,0,3-COLUMNS($F:R)-OFFSET(T1255,4-ROW(),4)),OFFSET(T1255,0,-1)+1)</f>
        <v>11</v>
      </c>
      <c r="U1255" s="8" t="str">
        <f ca="1">LEFT(OFFSET(U1255,0,-COLUMNS($G:$T)-OFFSET(U1255,4-ROW(),0)),R1255-1)</f>
        <v>138</v>
      </c>
      <c r="V1255" s="9" t="str">
        <f ca="1">MID(OFFSET(V1255,0,-COLUMNS($G:$T)-OFFSET(V1255,4-ROW(),0)),R1255+1,S1255-R1255-1)</f>
        <v>64</v>
      </c>
      <c r="W1255" s="9" t="str">
        <f ca="1">MID(OFFSET(W1255,0,-COLUMNS($G:$T)-OFFSET(W1255,4-ROW(),0)),S1255+1,T1255-S1255-1)</f>
        <v>255</v>
      </c>
      <c r="X1255" s="9" t="str">
        <f ca="1">MID(OFFSET(X1255,0,-COLUMNS($G:$T)-OFFSET(X1255,4-ROW(),0)),T1255+1,3)</f>
        <v>255</v>
      </c>
      <c r="Y1255" s="21">
        <f ca="1">IF(ISBLANK($F1255),"",IF(O1255="",(($U1255*2^8+$V1255)*2^8+$W1255)*2^8+$X1255,$Q1255+2^(32-$O1255)-1))</f>
        <v>2319515647</v>
      </c>
      <c r="Z1255" s="88" t="str">
        <f t="shared" si="19"/>
        <v>JP</v>
      </c>
    </row>
    <row r="1256" spans="2:26" x14ac:dyDescent="0.15">
      <c r="B1256" s="87">
        <v>1252</v>
      </c>
      <c r="C1256" s="92" t="s">
        <v>4474</v>
      </c>
      <c r="D1256" s="53" t="s">
        <v>2576</v>
      </c>
      <c r="E1256" s="25" t="s">
        <v>8</v>
      </c>
      <c r="F1256" s="25" t="s">
        <v>2577</v>
      </c>
      <c r="G1256" s="7">
        <f ca="1">FIND(G$4,OFFSET(G1256,0,3-COLUMNS(D:G)-OFFSET(G1256,4-ROW(),COLUMNS($G:$K))))</f>
        <v>4</v>
      </c>
      <c r="H1256" s="7">
        <f ca="1">FIND(H$4,OFFSET(H1256,0,3-COLUMNS(D:G)-OFFSET(H1256,4-ROW(),COLUMNS($G:$K))),OFFSET(H1256,0,-1)+1)</f>
        <v>8</v>
      </c>
      <c r="I1256" s="7">
        <f ca="1">FIND(I$4,OFFSET(I1256,0,3-COLUMNS(D:G)-OFFSET(I1256,4-ROW(),COLUMNS($G:$K))),OFFSET(I1256,0,-1)+1)</f>
        <v>10</v>
      </c>
      <c r="J1256" s="75">
        <f ca="1">IFERROR(FIND(J$4,OFFSET(J1256,0,-2-OFFSET(J1256,4-ROW(),4))),LEN(OFFSET(J1256,0,-2-OFFSET(J1256,4-ROW(),4)))+1)</f>
        <v>12</v>
      </c>
      <c r="K1256" s="8" t="str">
        <f ca="1">LEFT(OFFSET(K1256,0,-COLUMNS($E:$J)-OFFSET(K1256,4-ROW(),0)),G1256-1)</f>
        <v>138</v>
      </c>
      <c r="L1256" s="9" t="str">
        <f ca="1">MID(OFFSET(L1256,0,-COLUMNS($E:$J)-OFFSET(L1256,4-ROW(),0)),G1256+1,H1256-G1256-1)</f>
        <v>212</v>
      </c>
      <c r="M1256" s="9" t="str">
        <f ca="1">MID(OFFSET(M1256,0,-COLUMNS($E:$J)-OFFSET(M1256,4-ROW(),0)),H1256+1,I1256-H1256-1)</f>
        <v>0</v>
      </c>
      <c r="N1256" s="9" t="str">
        <f ca="1">MID(OFFSET(N1256,0,-COLUMNS($E:$J)-OFFSET(N1256,4-ROW(),0)),I1256+1,J1256-I1256-1)</f>
        <v>0</v>
      </c>
      <c r="O1256" s="79" t="str">
        <f ca="1">MID(OFFSET(O1256,0,-COLUMNS($E:$J)-OFFSET(O1256,4-ROW(),0)),J1256+1,2)</f>
        <v/>
      </c>
      <c r="P1256" s="20">
        <f ca="1">IF(ISBLANK($D1256),"",(($K1256*2^8+$L1256)*2^8+$M1256)*2^8+$N1256)</f>
        <v>2329149440</v>
      </c>
      <c r="Q1256" s="20">
        <f ca="1">IF(O1256="",P1256,$P1256-MOD($P1256,2^(32-$O1256)))</f>
        <v>2329149440</v>
      </c>
      <c r="R1256" s="7">
        <f ca="1">FIND(R$4,OFFSET(R1256,0,3-COLUMNS($F:R)-OFFSET(R1256,4-ROW(),4)))</f>
        <v>4</v>
      </c>
      <c r="S1256" s="7">
        <f ca="1">FIND(S$4,OFFSET(S1256,0,3-COLUMNS($F:R)-OFFSET(S1256,4-ROW(),4)),OFFSET(S1256,0,-1)+1)</f>
        <v>8</v>
      </c>
      <c r="T1256" s="7">
        <f ca="1">FIND(T$4,OFFSET(T1256,0,3-COLUMNS($F:R)-OFFSET(T1256,4-ROW(),4)),OFFSET(T1256,0,-1)+1)</f>
        <v>12</v>
      </c>
      <c r="U1256" s="8" t="str">
        <f ca="1">LEFT(OFFSET(U1256,0,-COLUMNS($G:$T)-OFFSET(U1256,4-ROW(),0)),R1256-1)</f>
        <v>138</v>
      </c>
      <c r="V1256" s="9" t="str">
        <f ca="1">MID(OFFSET(V1256,0,-COLUMNS($G:$T)-OFFSET(V1256,4-ROW(),0)),R1256+1,S1256-R1256-1)</f>
        <v>212</v>
      </c>
      <c r="W1256" s="9" t="str">
        <f ca="1">MID(OFFSET(W1256,0,-COLUMNS($G:$T)-OFFSET(W1256,4-ROW(),0)),S1256+1,T1256-S1256-1)</f>
        <v>127</v>
      </c>
      <c r="X1256" s="9" t="str">
        <f ca="1">MID(OFFSET(X1256,0,-COLUMNS($G:$T)-OFFSET(X1256,4-ROW(),0)),T1256+1,3)</f>
        <v>255</v>
      </c>
      <c r="Y1256" s="21">
        <f ca="1">IF(ISBLANK($F1256),"",IF(O1256="",(($U1256*2^8+$V1256)*2^8+$W1256)*2^8+$X1256,$Q1256+2^(32-$O1256)-1))</f>
        <v>2329182207</v>
      </c>
      <c r="Z1256" s="88" t="str">
        <f t="shared" si="19"/>
        <v>JP</v>
      </c>
    </row>
    <row r="1257" spans="2:26" x14ac:dyDescent="0.15">
      <c r="B1257" s="87">
        <v>1253</v>
      </c>
      <c r="C1257" s="92" t="s">
        <v>4474</v>
      </c>
      <c r="D1257" s="53" t="s">
        <v>2578</v>
      </c>
      <c r="E1257" s="25" t="s">
        <v>8</v>
      </c>
      <c r="F1257" s="25" t="s">
        <v>2579</v>
      </c>
      <c r="G1257" s="7">
        <f ca="1">FIND(G$4,OFFSET(G1257,0,3-COLUMNS(D:G)-OFFSET(G1257,4-ROW(),COLUMNS($G:$K))))</f>
        <v>4</v>
      </c>
      <c r="H1257" s="7">
        <f ca="1">FIND(H$4,OFFSET(H1257,0,3-COLUMNS(D:G)-OFFSET(H1257,4-ROW(),COLUMNS($G:$K))),OFFSET(H1257,0,-1)+1)</f>
        <v>8</v>
      </c>
      <c r="I1257" s="7">
        <f ca="1">FIND(I$4,OFFSET(I1257,0,3-COLUMNS(D:G)-OFFSET(I1257,4-ROW(),COLUMNS($G:$K))),OFFSET(I1257,0,-1)+1)</f>
        <v>11</v>
      </c>
      <c r="J1257" s="75">
        <f ca="1">IFERROR(FIND(J$4,OFFSET(J1257,0,-2-OFFSET(J1257,4-ROW(),4))),LEN(OFFSET(J1257,0,-2-OFFSET(J1257,4-ROW(),4)))+1)</f>
        <v>13</v>
      </c>
      <c r="K1257" s="8" t="str">
        <f ca="1">LEFT(OFFSET(K1257,0,-COLUMNS($E:$J)-OFFSET(K1257,4-ROW(),0)),G1257-1)</f>
        <v>138</v>
      </c>
      <c r="L1257" s="9" t="str">
        <f ca="1">MID(OFFSET(L1257,0,-COLUMNS($E:$J)-OFFSET(L1257,4-ROW(),0)),G1257+1,H1257-G1257-1)</f>
        <v>248</v>
      </c>
      <c r="M1257" s="9" t="str">
        <f ca="1">MID(OFFSET(M1257,0,-COLUMNS($E:$J)-OFFSET(M1257,4-ROW(),0)),H1257+1,I1257-H1257-1)</f>
        <v>64</v>
      </c>
      <c r="N1257" s="9" t="str">
        <f ca="1">MID(OFFSET(N1257,0,-COLUMNS($E:$J)-OFFSET(N1257,4-ROW(),0)),I1257+1,J1257-I1257-1)</f>
        <v>0</v>
      </c>
      <c r="O1257" s="79" t="str">
        <f ca="1">MID(OFFSET(O1257,0,-COLUMNS($E:$J)-OFFSET(O1257,4-ROW(),0)),J1257+1,2)</f>
        <v/>
      </c>
      <c r="P1257" s="20">
        <f ca="1">IF(ISBLANK($D1257),"",(($K1257*2^8+$L1257)*2^8+$M1257)*2^8+$N1257)</f>
        <v>2331525120</v>
      </c>
      <c r="Q1257" s="20">
        <f ca="1">IF(O1257="",P1257,$P1257-MOD($P1257,2^(32-$O1257)))</f>
        <v>2331525120</v>
      </c>
      <c r="R1257" s="7">
        <f ca="1">FIND(R$4,OFFSET(R1257,0,3-COLUMNS($F:R)-OFFSET(R1257,4-ROW(),4)))</f>
        <v>4</v>
      </c>
      <c r="S1257" s="7">
        <f ca="1">FIND(S$4,OFFSET(S1257,0,3-COLUMNS($F:R)-OFFSET(S1257,4-ROW(),4)),OFFSET(S1257,0,-1)+1)</f>
        <v>8</v>
      </c>
      <c r="T1257" s="7">
        <f ca="1">FIND(T$4,OFFSET(T1257,0,3-COLUMNS($F:R)-OFFSET(T1257,4-ROW(),4)),OFFSET(T1257,0,-1)+1)</f>
        <v>12</v>
      </c>
      <c r="U1257" s="8" t="str">
        <f ca="1">LEFT(OFFSET(U1257,0,-COLUMNS($G:$T)-OFFSET(U1257,4-ROW(),0)),R1257-1)</f>
        <v>138</v>
      </c>
      <c r="V1257" s="9" t="str">
        <f ca="1">MID(OFFSET(V1257,0,-COLUMNS($G:$T)-OFFSET(V1257,4-ROW(),0)),R1257+1,S1257-R1257-1)</f>
        <v>248</v>
      </c>
      <c r="W1257" s="9" t="str">
        <f ca="1">MID(OFFSET(W1257,0,-COLUMNS($G:$T)-OFFSET(W1257,4-ROW(),0)),S1257+1,T1257-S1257-1)</f>
        <v>127</v>
      </c>
      <c r="X1257" s="9" t="str">
        <f ca="1">MID(OFFSET(X1257,0,-COLUMNS($G:$T)-OFFSET(X1257,4-ROW(),0)),T1257+1,3)</f>
        <v>255</v>
      </c>
      <c r="Y1257" s="21">
        <f ca="1">IF(ISBLANK($F1257),"",IF(O1257="",(($U1257*2^8+$V1257)*2^8+$W1257)*2^8+$X1257,$Q1257+2^(32-$O1257)-1))</f>
        <v>2331541503</v>
      </c>
      <c r="Z1257" s="88" t="str">
        <f t="shared" si="19"/>
        <v>JP</v>
      </c>
    </row>
    <row r="1258" spans="2:26" x14ac:dyDescent="0.15">
      <c r="B1258" s="87">
        <v>1254</v>
      </c>
      <c r="C1258" s="92" t="s">
        <v>4474</v>
      </c>
      <c r="D1258" s="53" t="s">
        <v>2580</v>
      </c>
      <c r="E1258" s="25" t="s">
        <v>8</v>
      </c>
      <c r="F1258" s="25" t="s">
        <v>2581</v>
      </c>
      <c r="G1258" s="7">
        <f ca="1">FIND(G$4,OFFSET(G1258,0,3-COLUMNS(D:G)-OFFSET(G1258,4-ROW(),COLUMNS($G:$K))))</f>
        <v>4</v>
      </c>
      <c r="H1258" s="7">
        <f ca="1">FIND(H$4,OFFSET(H1258,0,3-COLUMNS(D:G)-OFFSET(H1258,4-ROW(),COLUMNS($G:$K))),OFFSET(H1258,0,-1)+1)</f>
        <v>8</v>
      </c>
      <c r="I1258" s="7">
        <f ca="1">FIND(I$4,OFFSET(I1258,0,3-COLUMNS(D:G)-OFFSET(I1258,4-ROW(),COLUMNS($G:$K))),OFFSET(I1258,0,-1)+1)</f>
        <v>10</v>
      </c>
      <c r="J1258" s="75">
        <f ca="1">IFERROR(FIND(J$4,OFFSET(J1258,0,-2-OFFSET(J1258,4-ROW(),4))),LEN(OFFSET(J1258,0,-2-OFFSET(J1258,4-ROW(),4)))+1)</f>
        <v>12</v>
      </c>
      <c r="K1258" s="8" t="str">
        <f ca="1">LEFT(OFFSET(K1258,0,-COLUMNS($E:$J)-OFFSET(K1258,4-ROW(),0)),G1258-1)</f>
        <v>140</v>
      </c>
      <c r="L1258" s="9" t="str">
        <f ca="1">MID(OFFSET(L1258,0,-COLUMNS($E:$J)-OFFSET(L1258,4-ROW(),0)),G1258+1,H1258-G1258-1)</f>
        <v>227</v>
      </c>
      <c r="M1258" s="9" t="str">
        <f ca="1">MID(OFFSET(M1258,0,-COLUMNS($E:$J)-OFFSET(M1258,4-ROW(),0)),H1258+1,I1258-H1258-1)</f>
        <v>0</v>
      </c>
      <c r="N1258" s="9" t="str">
        <f ca="1">MID(OFFSET(N1258,0,-COLUMNS($E:$J)-OFFSET(N1258,4-ROW(),0)),I1258+1,J1258-I1258-1)</f>
        <v>0</v>
      </c>
      <c r="O1258" s="79" t="str">
        <f ca="1">MID(OFFSET(O1258,0,-COLUMNS($E:$J)-OFFSET(O1258,4-ROW(),0)),J1258+1,2)</f>
        <v/>
      </c>
      <c r="P1258" s="20">
        <f ca="1">IF(ISBLANK($D1258),"",(($K1258*2^8+$L1258)*2^8+$M1258)*2^8+$N1258)</f>
        <v>2363686912</v>
      </c>
      <c r="Q1258" s="20">
        <f ca="1">IF(O1258="",P1258,$P1258-MOD($P1258,2^(32-$O1258)))</f>
        <v>2363686912</v>
      </c>
      <c r="R1258" s="7">
        <f ca="1">FIND(R$4,OFFSET(R1258,0,3-COLUMNS($F:R)-OFFSET(R1258,4-ROW(),4)))</f>
        <v>4</v>
      </c>
      <c r="S1258" s="7">
        <f ca="1">FIND(S$4,OFFSET(S1258,0,3-COLUMNS($F:R)-OFFSET(S1258,4-ROW(),4)),OFFSET(S1258,0,-1)+1)</f>
        <v>8</v>
      </c>
      <c r="T1258" s="7">
        <f ca="1">FIND(T$4,OFFSET(T1258,0,3-COLUMNS($F:R)-OFFSET(T1258,4-ROW(),4)),OFFSET(T1258,0,-1)+1)</f>
        <v>12</v>
      </c>
      <c r="U1258" s="8" t="str">
        <f ca="1">LEFT(OFFSET(U1258,0,-COLUMNS($G:$T)-OFFSET(U1258,4-ROW(),0)),R1258-1)</f>
        <v>140</v>
      </c>
      <c r="V1258" s="9" t="str">
        <f ca="1">MID(OFFSET(V1258,0,-COLUMNS($G:$T)-OFFSET(V1258,4-ROW(),0)),R1258+1,S1258-R1258-1)</f>
        <v>227</v>
      </c>
      <c r="W1258" s="9" t="str">
        <f ca="1">MID(OFFSET(W1258,0,-COLUMNS($G:$T)-OFFSET(W1258,4-ROW(),0)),S1258+1,T1258-S1258-1)</f>
        <v>255</v>
      </c>
      <c r="X1258" s="9" t="str">
        <f ca="1">MID(OFFSET(X1258,0,-COLUMNS($G:$T)-OFFSET(X1258,4-ROW(),0)),T1258+1,3)</f>
        <v>255</v>
      </c>
      <c r="Y1258" s="21">
        <f ca="1">IF(ISBLANK($F1258),"",IF(O1258="",(($U1258*2^8+$V1258)*2^8+$W1258)*2^8+$X1258,$Q1258+2^(32-$O1258)-1))</f>
        <v>2363752447</v>
      </c>
      <c r="Z1258" s="88" t="str">
        <f t="shared" si="19"/>
        <v>JP</v>
      </c>
    </row>
    <row r="1259" spans="2:26" x14ac:dyDescent="0.15">
      <c r="B1259" s="87">
        <v>1255</v>
      </c>
      <c r="C1259" s="92" t="s">
        <v>4474</v>
      </c>
      <c r="D1259" s="53" t="s">
        <v>2582</v>
      </c>
      <c r="E1259" s="25" t="s">
        <v>8</v>
      </c>
      <c r="F1259" s="25" t="s">
        <v>2583</v>
      </c>
      <c r="G1259" s="7">
        <f ca="1">FIND(G$4,OFFSET(G1259,0,3-COLUMNS(D:G)-OFFSET(G1259,4-ROW(),COLUMNS($G:$K))))</f>
        <v>4</v>
      </c>
      <c r="H1259" s="7">
        <f ca="1">FIND(H$4,OFFSET(H1259,0,3-COLUMNS(D:G)-OFFSET(H1259,4-ROW(),COLUMNS($G:$K))),OFFSET(H1259,0,-1)+1)</f>
        <v>8</v>
      </c>
      <c r="I1259" s="7">
        <f ca="1">FIND(I$4,OFFSET(I1259,0,3-COLUMNS(D:G)-OFFSET(I1259,4-ROW(),COLUMNS($G:$K))),OFFSET(I1259,0,-1)+1)</f>
        <v>12</v>
      </c>
      <c r="J1259" s="75">
        <f ca="1">IFERROR(FIND(J$4,OFFSET(J1259,0,-2-OFFSET(J1259,4-ROW(),4))),LEN(OFFSET(J1259,0,-2-OFFSET(J1259,4-ROW(),4)))+1)</f>
        <v>14</v>
      </c>
      <c r="K1259" s="8" t="str">
        <f ca="1">LEFT(OFFSET(K1259,0,-COLUMNS($E:$J)-OFFSET(K1259,4-ROW(),0)),G1259-1)</f>
        <v>143</v>
      </c>
      <c r="L1259" s="9" t="str">
        <f ca="1">MID(OFFSET(L1259,0,-COLUMNS($E:$J)-OFFSET(L1259,4-ROW(),0)),G1259+1,H1259-G1259-1)</f>
        <v>125</v>
      </c>
      <c r="M1259" s="9" t="str">
        <f ca="1">MID(OFFSET(M1259,0,-COLUMNS($E:$J)-OFFSET(M1259,4-ROW(),0)),H1259+1,I1259-H1259-1)</f>
        <v>212</v>
      </c>
      <c r="N1259" s="9" t="str">
        <f ca="1">MID(OFFSET(N1259,0,-COLUMNS($E:$J)-OFFSET(N1259,4-ROW(),0)),I1259+1,J1259-I1259-1)</f>
        <v>0</v>
      </c>
      <c r="O1259" s="79" t="str">
        <f ca="1">MID(OFFSET(O1259,0,-COLUMNS($E:$J)-OFFSET(O1259,4-ROW(),0)),J1259+1,2)</f>
        <v/>
      </c>
      <c r="P1259" s="20">
        <f ca="1">IF(ISBLANK($D1259),"",(($K1259*2^8+$L1259)*2^8+$M1259)*2^8+$N1259)</f>
        <v>2407388160</v>
      </c>
      <c r="Q1259" s="20">
        <f ca="1">IF(O1259="",P1259,$P1259-MOD($P1259,2^(32-$O1259)))</f>
        <v>2407388160</v>
      </c>
      <c r="R1259" s="7">
        <f ca="1">FIND(R$4,OFFSET(R1259,0,3-COLUMNS($F:R)-OFFSET(R1259,4-ROW(),4)))</f>
        <v>4</v>
      </c>
      <c r="S1259" s="7">
        <f ca="1">FIND(S$4,OFFSET(S1259,0,3-COLUMNS($F:R)-OFFSET(S1259,4-ROW(),4)),OFFSET(S1259,0,-1)+1)</f>
        <v>8</v>
      </c>
      <c r="T1259" s="7">
        <f ca="1">FIND(T$4,OFFSET(T1259,0,3-COLUMNS($F:R)-OFFSET(T1259,4-ROW(),4)),OFFSET(T1259,0,-1)+1)</f>
        <v>12</v>
      </c>
      <c r="U1259" s="8" t="str">
        <f ca="1">LEFT(OFFSET(U1259,0,-COLUMNS($G:$T)-OFFSET(U1259,4-ROW(),0)),R1259-1)</f>
        <v>143</v>
      </c>
      <c r="V1259" s="9" t="str">
        <f ca="1">MID(OFFSET(V1259,0,-COLUMNS($G:$T)-OFFSET(V1259,4-ROW(),0)),R1259+1,S1259-R1259-1)</f>
        <v>125</v>
      </c>
      <c r="W1259" s="9" t="str">
        <f ca="1">MID(OFFSET(W1259,0,-COLUMNS($G:$T)-OFFSET(W1259,4-ROW(),0)),S1259+1,T1259-S1259-1)</f>
        <v>215</v>
      </c>
      <c r="X1259" s="9" t="str">
        <f ca="1">MID(OFFSET(X1259,0,-COLUMNS($G:$T)-OFFSET(X1259,4-ROW(),0)),T1259+1,3)</f>
        <v>255</v>
      </c>
      <c r="Y1259" s="21">
        <f ca="1">IF(ISBLANK($F1259),"",IF(O1259="",(($U1259*2^8+$V1259)*2^8+$W1259)*2^8+$X1259,$Q1259+2^(32-$O1259)-1))</f>
        <v>2407389183</v>
      </c>
      <c r="Z1259" s="88" t="str">
        <f t="shared" si="19"/>
        <v>JP</v>
      </c>
    </row>
    <row r="1260" spans="2:26" x14ac:dyDescent="0.15">
      <c r="B1260" s="87">
        <v>1256</v>
      </c>
      <c r="C1260" s="92" t="s">
        <v>4474</v>
      </c>
      <c r="D1260" s="53" t="s">
        <v>2584</v>
      </c>
      <c r="E1260" s="25" t="s">
        <v>8</v>
      </c>
      <c r="F1260" s="25" t="s">
        <v>2585</v>
      </c>
      <c r="G1260" s="7">
        <f ca="1">FIND(G$4,OFFSET(G1260,0,3-COLUMNS(D:G)-OFFSET(G1260,4-ROW(),COLUMNS($G:$K))))</f>
        <v>4</v>
      </c>
      <c r="H1260" s="7">
        <f ca="1">FIND(H$4,OFFSET(H1260,0,3-COLUMNS(D:G)-OFFSET(H1260,4-ROW(),COLUMNS($G:$K))),OFFSET(H1260,0,-1)+1)</f>
        <v>8</v>
      </c>
      <c r="I1260" s="7">
        <f ca="1">FIND(I$4,OFFSET(I1260,0,3-COLUMNS(D:G)-OFFSET(I1260,4-ROW(),COLUMNS($G:$K))),OFFSET(I1260,0,-1)+1)</f>
        <v>12</v>
      </c>
      <c r="J1260" s="75">
        <f ca="1">IFERROR(FIND(J$4,OFFSET(J1260,0,-2-OFFSET(J1260,4-ROW(),4))),LEN(OFFSET(J1260,0,-2-OFFSET(J1260,4-ROW(),4)))+1)</f>
        <v>14</v>
      </c>
      <c r="K1260" s="8" t="str">
        <f ca="1">LEFT(OFFSET(K1260,0,-COLUMNS($E:$J)-OFFSET(K1260,4-ROW(),0)),G1260-1)</f>
        <v>143</v>
      </c>
      <c r="L1260" s="9" t="str">
        <f ca="1">MID(OFFSET(L1260,0,-COLUMNS($E:$J)-OFFSET(L1260,4-ROW(),0)),G1260+1,H1260-G1260-1)</f>
        <v>125</v>
      </c>
      <c r="M1260" s="9" t="str">
        <f ca="1">MID(OFFSET(M1260,0,-COLUMNS($E:$J)-OFFSET(M1260,4-ROW(),0)),H1260+1,I1260-H1260-1)</f>
        <v>216</v>
      </c>
      <c r="N1260" s="9" t="str">
        <f ca="1">MID(OFFSET(N1260,0,-COLUMNS($E:$J)-OFFSET(N1260,4-ROW(),0)),I1260+1,J1260-I1260-1)</f>
        <v>0</v>
      </c>
      <c r="O1260" s="79" t="str">
        <f ca="1">MID(OFFSET(O1260,0,-COLUMNS($E:$J)-OFFSET(O1260,4-ROW(),0)),J1260+1,2)</f>
        <v/>
      </c>
      <c r="P1260" s="20">
        <f ca="1">IF(ISBLANK($D1260),"",(($K1260*2^8+$L1260)*2^8+$M1260)*2^8+$N1260)</f>
        <v>2407389184</v>
      </c>
      <c r="Q1260" s="20">
        <f ca="1">IF(O1260="",P1260,$P1260-MOD($P1260,2^(32-$O1260)))</f>
        <v>2407389184</v>
      </c>
      <c r="R1260" s="7">
        <f ca="1">FIND(R$4,OFFSET(R1260,0,3-COLUMNS($F:R)-OFFSET(R1260,4-ROW(),4)))</f>
        <v>4</v>
      </c>
      <c r="S1260" s="7">
        <f ca="1">FIND(S$4,OFFSET(S1260,0,3-COLUMNS($F:R)-OFFSET(S1260,4-ROW(),4)),OFFSET(S1260,0,-1)+1)</f>
        <v>8</v>
      </c>
      <c r="T1260" s="7">
        <f ca="1">FIND(T$4,OFFSET(T1260,0,3-COLUMNS($F:R)-OFFSET(T1260,4-ROW(),4)),OFFSET(T1260,0,-1)+1)</f>
        <v>12</v>
      </c>
      <c r="U1260" s="8" t="str">
        <f ca="1">LEFT(OFFSET(U1260,0,-COLUMNS($G:$T)-OFFSET(U1260,4-ROW(),0)),R1260-1)</f>
        <v>143</v>
      </c>
      <c r="V1260" s="9" t="str">
        <f ca="1">MID(OFFSET(V1260,0,-COLUMNS($G:$T)-OFFSET(V1260,4-ROW(),0)),R1260+1,S1260-R1260-1)</f>
        <v>125</v>
      </c>
      <c r="W1260" s="9" t="str">
        <f ca="1">MID(OFFSET(W1260,0,-COLUMNS($G:$T)-OFFSET(W1260,4-ROW(),0)),S1260+1,T1260-S1260-1)</f>
        <v>223</v>
      </c>
      <c r="X1260" s="9" t="str">
        <f ca="1">MID(OFFSET(X1260,0,-COLUMNS($G:$T)-OFFSET(X1260,4-ROW(),0)),T1260+1,3)</f>
        <v>255</v>
      </c>
      <c r="Y1260" s="21">
        <f ca="1">IF(ISBLANK($F1260),"",IF(O1260="",(($U1260*2^8+$V1260)*2^8+$W1260)*2^8+$X1260,$Q1260+2^(32-$O1260)-1))</f>
        <v>2407391231</v>
      </c>
      <c r="Z1260" s="88" t="str">
        <f t="shared" si="19"/>
        <v>JP</v>
      </c>
    </row>
    <row r="1261" spans="2:26" x14ac:dyDescent="0.15">
      <c r="B1261" s="87">
        <v>1257</v>
      </c>
      <c r="C1261" s="92" t="s">
        <v>4474</v>
      </c>
      <c r="D1261" s="53" t="s">
        <v>2586</v>
      </c>
      <c r="E1261" s="25" t="s">
        <v>8</v>
      </c>
      <c r="F1261" s="25" t="s">
        <v>2587</v>
      </c>
      <c r="G1261" s="7">
        <f ca="1">FIND(G$4,OFFSET(G1261,0,3-COLUMNS(D:G)-OFFSET(G1261,4-ROW(),COLUMNS($G:$K))))</f>
        <v>4</v>
      </c>
      <c r="H1261" s="7">
        <f ca="1">FIND(H$4,OFFSET(H1261,0,3-COLUMNS(D:G)-OFFSET(H1261,4-ROW(),COLUMNS($G:$K))),OFFSET(H1261,0,-1)+1)</f>
        <v>8</v>
      </c>
      <c r="I1261" s="7">
        <f ca="1">FIND(I$4,OFFSET(I1261,0,3-COLUMNS(D:G)-OFFSET(I1261,4-ROW(),COLUMNS($G:$K))),OFFSET(I1261,0,-1)+1)</f>
        <v>12</v>
      </c>
      <c r="J1261" s="75">
        <f ca="1">IFERROR(FIND(J$4,OFFSET(J1261,0,-2-OFFSET(J1261,4-ROW(),4))),LEN(OFFSET(J1261,0,-2-OFFSET(J1261,4-ROW(),4)))+1)</f>
        <v>14</v>
      </c>
      <c r="K1261" s="8" t="str">
        <f ca="1">LEFT(OFFSET(K1261,0,-COLUMNS($E:$J)-OFFSET(K1261,4-ROW(),0)),G1261-1)</f>
        <v>143</v>
      </c>
      <c r="L1261" s="9" t="str">
        <f ca="1">MID(OFFSET(L1261,0,-COLUMNS($E:$J)-OFFSET(L1261,4-ROW(),0)),G1261+1,H1261-G1261-1)</f>
        <v>125</v>
      </c>
      <c r="M1261" s="9" t="str">
        <f ca="1">MID(OFFSET(M1261,0,-COLUMNS($E:$J)-OFFSET(M1261,4-ROW(),0)),H1261+1,I1261-H1261-1)</f>
        <v>224</v>
      </c>
      <c r="N1261" s="9" t="str">
        <f ca="1">MID(OFFSET(N1261,0,-COLUMNS($E:$J)-OFFSET(N1261,4-ROW(),0)),I1261+1,J1261-I1261-1)</f>
        <v>0</v>
      </c>
      <c r="O1261" s="79" t="str">
        <f ca="1">MID(OFFSET(O1261,0,-COLUMNS($E:$J)-OFFSET(O1261,4-ROW(),0)),J1261+1,2)</f>
        <v/>
      </c>
      <c r="P1261" s="20">
        <f ca="1">IF(ISBLANK($D1261),"",(($K1261*2^8+$L1261)*2^8+$M1261)*2^8+$N1261)</f>
        <v>2407391232</v>
      </c>
      <c r="Q1261" s="20">
        <f ca="1">IF(O1261="",P1261,$P1261-MOD($P1261,2^(32-$O1261)))</f>
        <v>2407391232</v>
      </c>
      <c r="R1261" s="7">
        <f ca="1">FIND(R$4,OFFSET(R1261,0,3-COLUMNS($F:R)-OFFSET(R1261,4-ROW(),4)))</f>
        <v>4</v>
      </c>
      <c r="S1261" s="7">
        <f ca="1">FIND(S$4,OFFSET(S1261,0,3-COLUMNS($F:R)-OFFSET(S1261,4-ROW(),4)),OFFSET(S1261,0,-1)+1)</f>
        <v>8</v>
      </c>
      <c r="T1261" s="7">
        <f ca="1">FIND(T$4,OFFSET(T1261,0,3-COLUMNS($F:R)-OFFSET(T1261,4-ROW(),4)),OFFSET(T1261,0,-1)+1)</f>
        <v>12</v>
      </c>
      <c r="U1261" s="8" t="str">
        <f ca="1">LEFT(OFFSET(U1261,0,-COLUMNS($G:$T)-OFFSET(U1261,4-ROW(),0)),R1261-1)</f>
        <v>143</v>
      </c>
      <c r="V1261" s="9" t="str">
        <f ca="1">MID(OFFSET(V1261,0,-COLUMNS($G:$T)-OFFSET(V1261,4-ROW(),0)),R1261+1,S1261-R1261-1)</f>
        <v>125</v>
      </c>
      <c r="W1261" s="9" t="str">
        <f ca="1">MID(OFFSET(W1261,0,-COLUMNS($G:$T)-OFFSET(W1261,4-ROW(),0)),S1261+1,T1261-S1261-1)</f>
        <v>255</v>
      </c>
      <c r="X1261" s="9" t="str">
        <f ca="1">MID(OFFSET(X1261,0,-COLUMNS($G:$T)-OFFSET(X1261,4-ROW(),0)),T1261+1,3)</f>
        <v>255</v>
      </c>
      <c r="Y1261" s="21">
        <f ca="1">IF(ISBLANK($F1261),"",IF(O1261="",(($U1261*2^8+$V1261)*2^8+$W1261)*2^8+$X1261,$Q1261+2^(32-$O1261)-1))</f>
        <v>2407399423</v>
      </c>
      <c r="Z1261" s="88" t="str">
        <f t="shared" si="19"/>
        <v>JP</v>
      </c>
    </row>
    <row r="1262" spans="2:26" x14ac:dyDescent="0.15">
      <c r="B1262" s="87">
        <v>1258</v>
      </c>
      <c r="C1262" s="92" t="s">
        <v>4474</v>
      </c>
      <c r="D1262" s="53" t="s">
        <v>2588</v>
      </c>
      <c r="E1262" s="25" t="s">
        <v>8</v>
      </c>
      <c r="F1262" s="25" t="s">
        <v>2589</v>
      </c>
      <c r="G1262" s="7">
        <f ca="1">FIND(G$4,OFFSET(G1262,0,3-COLUMNS(D:G)-OFFSET(G1262,4-ROW(),COLUMNS($G:$K))))</f>
        <v>4</v>
      </c>
      <c r="H1262" s="7">
        <f ca="1">FIND(H$4,OFFSET(H1262,0,3-COLUMNS(D:G)-OFFSET(H1262,4-ROW(),COLUMNS($G:$K))),OFFSET(H1262,0,-1)+1)</f>
        <v>8</v>
      </c>
      <c r="I1262" s="7">
        <f ca="1">FIND(I$4,OFFSET(I1262,0,3-COLUMNS(D:G)-OFFSET(I1262,4-ROW(),COLUMNS($G:$K))),OFFSET(I1262,0,-1)+1)</f>
        <v>10</v>
      </c>
      <c r="J1262" s="75">
        <f ca="1">IFERROR(FIND(J$4,OFFSET(J1262,0,-2-OFFSET(J1262,4-ROW(),4))),LEN(OFFSET(J1262,0,-2-OFFSET(J1262,4-ROW(),4)))+1)</f>
        <v>12</v>
      </c>
      <c r="K1262" s="8" t="str">
        <f ca="1">LEFT(OFFSET(K1262,0,-COLUMNS($E:$J)-OFFSET(K1262,4-ROW(),0)),G1262-1)</f>
        <v>143</v>
      </c>
      <c r="L1262" s="9" t="str">
        <f ca="1">MID(OFFSET(L1262,0,-COLUMNS($E:$J)-OFFSET(L1262,4-ROW(),0)),G1262+1,H1262-G1262-1)</f>
        <v>189</v>
      </c>
      <c r="M1262" s="9" t="str">
        <f ca="1">MID(OFFSET(M1262,0,-COLUMNS($E:$J)-OFFSET(M1262,4-ROW(),0)),H1262+1,I1262-H1262-1)</f>
        <v>0</v>
      </c>
      <c r="N1262" s="9" t="str">
        <f ca="1">MID(OFFSET(N1262,0,-COLUMNS($E:$J)-OFFSET(N1262,4-ROW(),0)),I1262+1,J1262-I1262-1)</f>
        <v>0</v>
      </c>
      <c r="O1262" s="79" t="str">
        <f ca="1">MID(OFFSET(O1262,0,-COLUMNS($E:$J)-OFFSET(O1262,4-ROW(),0)),J1262+1,2)</f>
        <v/>
      </c>
      <c r="P1262" s="20">
        <f ca="1">IF(ISBLANK($D1262),"",(($K1262*2^8+$L1262)*2^8+$M1262)*2^8+$N1262)</f>
        <v>2411528192</v>
      </c>
      <c r="Q1262" s="20">
        <f ca="1">IF(O1262="",P1262,$P1262-MOD($P1262,2^(32-$O1262)))</f>
        <v>2411528192</v>
      </c>
      <c r="R1262" s="7">
        <f ca="1">FIND(R$4,OFFSET(R1262,0,3-COLUMNS($F:R)-OFFSET(R1262,4-ROW(),4)))</f>
        <v>4</v>
      </c>
      <c r="S1262" s="7">
        <f ca="1">FIND(S$4,OFFSET(S1262,0,3-COLUMNS($F:R)-OFFSET(S1262,4-ROW(),4)),OFFSET(S1262,0,-1)+1)</f>
        <v>8</v>
      </c>
      <c r="T1262" s="7">
        <f ca="1">FIND(T$4,OFFSET(T1262,0,3-COLUMNS($F:R)-OFFSET(T1262,4-ROW(),4)),OFFSET(T1262,0,-1)+1)</f>
        <v>12</v>
      </c>
      <c r="U1262" s="8" t="str">
        <f ca="1">LEFT(OFFSET(U1262,0,-COLUMNS($G:$T)-OFFSET(U1262,4-ROW(),0)),R1262-1)</f>
        <v>143</v>
      </c>
      <c r="V1262" s="9" t="str">
        <f ca="1">MID(OFFSET(V1262,0,-COLUMNS($G:$T)-OFFSET(V1262,4-ROW(),0)),R1262+1,S1262-R1262-1)</f>
        <v>189</v>
      </c>
      <c r="W1262" s="9" t="str">
        <f ca="1">MID(OFFSET(W1262,0,-COLUMNS($G:$T)-OFFSET(W1262,4-ROW(),0)),S1262+1,T1262-S1262-1)</f>
        <v>255</v>
      </c>
      <c r="X1262" s="9" t="str">
        <f ca="1">MID(OFFSET(X1262,0,-COLUMNS($G:$T)-OFFSET(X1262,4-ROW(),0)),T1262+1,3)</f>
        <v>255</v>
      </c>
      <c r="Y1262" s="21">
        <f ca="1">IF(ISBLANK($F1262),"",IF(O1262="",(($U1262*2^8+$V1262)*2^8+$W1262)*2^8+$X1262,$Q1262+2^(32-$O1262)-1))</f>
        <v>2411593727</v>
      </c>
      <c r="Z1262" s="88" t="str">
        <f t="shared" si="19"/>
        <v>JP</v>
      </c>
    </row>
    <row r="1263" spans="2:26" x14ac:dyDescent="0.15">
      <c r="B1263" s="87">
        <v>1259</v>
      </c>
      <c r="C1263" s="92" t="s">
        <v>4474</v>
      </c>
      <c r="D1263" s="53" t="s">
        <v>2590</v>
      </c>
      <c r="E1263" s="25" t="s">
        <v>8</v>
      </c>
      <c r="F1263" s="25" t="s">
        <v>2591</v>
      </c>
      <c r="G1263" s="7">
        <f ca="1">FIND(G$4,OFFSET(G1263,0,3-COLUMNS(D:G)-OFFSET(G1263,4-ROW(),COLUMNS($G:$K))))</f>
        <v>4</v>
      </c>
      <c r="H1263" s="7">
        <f ca="1">FIND(H$4,OFFSET(H1263,0,3-COLUMNS(D:G)-OFFSET(H1263,4-ROW(),COLUMNS($G:$K))),OFFSET(H1263,0,-1)+1)</f>
        <v>7</v>
      </c>
      <c r="I1263" s="7">
        <f ca="1">FIND(I$4,OFFSET(I1263,0,3-COLUMNS(D:G)-OFFSET(I1263,4-ROW(),COLUMNS($G:$K))),OFFSET(I1263,0,-1)+1)</f>
        <v>11</v>
      </c>
      <c r="J1263" s="75">
        <f ca="1">IFERROR(FIND(J$4,OFFSET(J1263,0,-2-OFFSET(J1263,4-ROW(),4))),LEN(OFFSET(J1263,0,-2-OFFSET(J1263,4-ROW(),4)))+1)</f>
        <v>13</v>
      </c>
      <c r="K1263" s="8" t="str">
        <f ca="1">LEFT(OFFSET(K1263,0,-COLUMNS($E:$J)-OFFSET(K1263,4-ROW(),0)),G1263-1)</f>
        <v>144</v>
      </c>
      <c r="L1263" s="9" t="str">
        <f ca="1">MID(OFFSET(L1263,0,-COLUMNS($E:$J)-OFFSET(L1263,4-ROW(),0)),G1263+1,H1263-G1263-1)</f>
        <v>91</v>
      </c>
      <c r="M1263" s="9" t="str">
        <f ca="1">MID(OFFSET(M1263,0,-COLUMNS($E:$J)-OFFSET(M1263,4-ROW(),0)),H1263+1,I1263-H1263-1)</f>
        <v>128</v>
      </c>
      <c r="N1263" s="9" t="str">
        <f ca="1">MID(OFFSET(N1263,0,-COLUMNS($E:$J)-OFFSET(N1263,4-ROW(),0)),I1263+1,J1263-I1263-1)</f>
        <v>0</v>
      </c>
      <c r="O1263" s="79" t="str">
        <f ca="1">MID(OFFSET(O1263,0,-COLUMNS($E:$J)-OFFSET(O1263,4-ROW(),0)),J1263+1,2)</f>
        <v/>
      </c>
      <c r="P1263" s="20">
        <f ca="1">IF(ISBLANK($D1263),"",(($K1263*2^8+$L1263)*2^8+$M1263)*2^8+$N1263)</f>
        <v>2421915648</v>
      </c>
      <c r="Q1263" s="20">
        <f ca="1">IF(O1263="",P1263,$P1263-MOD($P1263,2^(32-$O1263)))</f>
        <v>2421915648</v>
      </c>
      <c r="R1263" s="7">
        <f ca="1">FIND(R$4,OFFSET(R1263,0,3-COLUMNS($F:R)-OFFSET(R1263,4-ROW(),4)))</f>
        <v>4</v>
      </c>
      <c r="S1263" s="7">
        <f ca="1">FIND(S$4,OFFSET(S1263,0,3-COLUMNS($F:R)-OFFSET(S1263,4-ROW(),4)),OFFSET(S1263,0,-1)+1)</f>
        <v>7</v>
      </c>
      <c r="T1263" s="7">
        <f ca="1">FIND(T$4,OFFSET(T1263,0,3-COLUMNS($F:R)-OFFSET(T1263,4-ROW(),4)),OFFSET(T1263,0,-1)+1)</f>
        <v>11</v>
      </c>
      <c r="U1263" s="8" t="str">
        <f ca="1">LEFT(OFFSET(U1263,0,-COLUMNS($G:$T)-OFFSET(U1263,4-ROW(),0)),R1263-1)</f>
        <v>144</v>
      </c>
      <c r="V1263" s="9" t="str">
        <f ca="1">MID(OFFSET(V1263,0,-COLUMNS($G:$T)-OFFSET(V1263,4-ROW(),0)),R1263+1,S1263-R1263-1)</f>
        <v>91</v>
      </c>
      <c r="W1263" s="9" t="str">
        <f ca="1">MID(OFFSET(W1263,0,-COLUMNS($G:$T)-OFFSET(W1263,4-ROW(),0)),S1263+1,T1263-S1263-1)</f>
        <v>159</v>
      </c>
      <c r="X1263" s="9" t="str">
        <f ca="1">MID(OFFSET(X1263,0,-COLUMNS($G:$T)-OFFSET(X1263,4-ROW(),0)),T1263+1,3)</f>
        <v>255</v>
      </c>
      <c r="Y1263" s="21">
        <f ca="1">IF(ISBLANK($F1263),"",IF(O1263="",(($U1263*2^8+$V1263)*2^8+$W1263)*2^8+$X1263,$Q1263+2^(32-$O1263)-1))</f>
        <v>2421923839</v>
      </c>
      <c r="Z1263" s="88" t="str">
        <f t="shared" si="19"/>
        <v>JP</v>
      </c>
    </row>
    <row r="1264" spans="2:26" x14ac:dyDescent="0.15">
      <c r="B1264" s="87">
        <v>1260</v>
      </c>
      <c r="C1264" s="92" t="s">
        <v>4474</v>
      </c>
      <c r="D1264" s="53" t="s">
        <v>2592</v>
      </c>
      <c r="E1264" s="25" t="s">
        <v>8</v>
      </c>
      <c r="F1264" s="25" t="s">
        <v>2593</v>
      </c>
      <c r="G1264" s="7">
        <f ca="1">FIND(G$4,OFFSET(G1264,0,3-COLUMNS(D:G)-OFFSET(G1264,4-ROW(),COLUMNS($G:$K))))</f>
        <v>4</v>
      </c>
      <c r="H1264" s="7">
        <f ca="1">FIND(H$4,OFFSET(H1264,0,3-COLUMNS(D:G)-OFFSET(H1264,4-ROW(),COLUMNS($G:$K))),OFFSET(H1264,0,-1)+1)</f>
        <v>7</v>
      </c>
      <c r="I1264" s="7">
        <f ca="1">FIND(I$4,OFFSET(I1264,0,3-COLUMNS(D:G)-OFFSET(I1264,4-ROW(),COLUMNS($G:$K))),OFFSET(I1264,0,-1)+1)</f>
        <v>11</v>
      </c>
      <c r="J1264" s="75">
        <f ca="1">IFERROR(FIND(J$4,OFFSET(J1264,0,-2-OFFSET(J1264,4-ROW(),4))),LEN(OFFSET(J1264,0,-2-OFFSET(J1264,4-ROW(),4)))+1)</f>
        <v>13</v>
      </c>
      <c r="K1264" s="8" t="str">
        <f ca="1">LEFT(OFFSET(K1264,0,-COLUMNS($E:$J)-OFFSET(K1264,4-ROW(),0)),G1264-1)</f>
        <v>144</v>
      </c>
      <c r="L1264" s="9" t="str">
        <f ca="1">MID(OFFSET(L1264,0,-COLUMNS($E:$J)-OFFSET(L1264,4-ROW(),0)),G1264+1,H1264-G1264-1)</f>
        <v>91</v>
      </c>
      <c r="M1264" s="9" t="str">
        <f ca="1">MID(OFFSET(M1264,0,-COLUMNS($E:$J)-OFFSET(M1264,4-ROW(),0)),H1264+1,I1264-H1264-1)</f>
        <v>160</v>
      </c>
      <c r="N1264" s="9" t="str">
        <f ca="1">MID(OFFSET(N1264,0,-COLUMNS($E:$J)-OFFSET(N1264,4-ROW(),0)),I1264+1,J1264-I1264-1)</f>
        <v>0</v>
      </c>
      <c r="O1264" s="79" t="str">
        <f ca="1">MID(OFFSET(O1264,0,-COLUMNS($E:$J)-OFFSET(O1264,4-ROW(),0)),J1264+1,2)</f>
        <v/>
      </c>
      <c r="P1264" s="20">
        <f ca="1">IF(ISBLANK($D1264),"",(($K1264*2^8+$L1264)*2^8+$M1264)*2^8+$N1264)</f>
        <v>2421923840</v>
      </c>
      <c r="Q1264" s="20">
        <f ca="1">IF(O1264="",P1264,$P1264-MOD($P1264,2^(32-$O1264)))</f>
        <v>2421923840</v>
      </c>
      <c r="R1264" s="7">
        <f ca="1">FIND(R$4,OFFSET(R1264,0,3-COLUMNS($F:R)-OFFSET(R1264,4-ROW(),4)))</f>
        <v>4</v>
      </c>
      <c r="S1264" s="7">
        <f ca="1">FIND(S$4,OFFSET(S1264,0,3-COLUMNS($F:R)-OFFSET(S1264,4-ROW(),4)),OFFSET(S1264,0,-1)+1)</f>
        <v>7</v>
      </c>
      <c r="T1264" s="7">
        <f ca="1">FIND(T$4,OFFSET(T1264,0,3-COLUMNS($F:R)-OFFSET(T1264,4-ROW(),4)),OFFSET(T1264,0,-1)+1)</f>
        <v>11</v>
      </c>
      <c r="U1264" s="8" t="str">
        <f ca="1">LEFT(OFFSET(U1264,0,-COLUMNS($G:$T)-OFFSET(U1264,4-ROW(),0)),R1264-1)</f>
        <v>144</v>
      </c>
      <c r="V1264" s="9" t="str">
        <f ca="1">MID(OFFSET(V1264,0,-COLUMNS($G:$T)-OFFSET(V1264,4-ROW(),0)),R1264+1,S1264-R1264-1)</f>
        <v>91</v>
      </c>
      <c r="W1264" s="9" t="str">
        <f ca="1">MID(OFFSET(W1264,0,-COLUMNS($G:$T)-OFFSET(W1264,4-ROW(),0)),S1264+1,T1264-S1264-1)</f>
        <v>175</v>
      </c>
      <c r="X1264" s="9" t="str">
        <f ca="1">MID(OFFSET(X1264,0,-COLUMNS($G:$T)-OFFSET(X1264,4-ROW(),0)),T1264+1,3)</f>
        <v>255</v>
      </c>
      <c r="Y1264" s="21">
        <f ca="1">IF(ISBLANK($F1264),"",IF(O1264="",(($U1264*2^8+$V1264)*2^8+$W1264)*2^8+$X1264,$Q1264+2^(32-$O1264)-1))</f>
        <v>2421927935</v>
      </c>
      <c r="Z1264" s="88" t="str">
        <f t="shared" si="19"/>
        <v>JP</v>
      </c>
    </row>
    <row r="1265" spans="2:26" x14ac:dyDescent="0.15">
      <c r="B1265" s="87">
        <v>1261</v>
      </c>
      <c r="C1265" s="92" t="s">
        <v>4474</v>
      </c>
      <c r="D1265" s="53" t="s">
        <v>2594</v>
      </c>
      <c r="E1265" s="25" t="s">
        <v>8</v>
      </c>
      <c r="F1265" s="25" t="s">
        <v>2595</v>
      </c>
      <c r="G1265" s="7">
        <f ca="1">FIND(G$4,OFFSET(G1265,0,3-COLUMNS(D:G)-OFFSET(G1265,4-ROW(),COLUMNS($G:$K))))</f>
        <v>4</v>
      </c>
      <c r="H1265" s="7">
        <f ca="1">FIND(H$4,OFFSET(H1265,0,3-COLUMNS(D:G)-OFFSET(H1265,4-ROW(),COLUMNS($G:$K))),OFFSET(H1265,0,-1)+1)</f>
        <v>7</v>
      </c>
      <c r="I1265" s="7">
        <f ca="1">FIND(I$4,OFFSET(I1265,0,3-COLUMNS(D:G)-OFFSET(I1265,4-ROW(),COLUMNS($G:$K))),OFFSET(I1265,0,-1)+1)</f>
        <v>9</v>
      </c>
      <c r="J1265" s="75">
        <f ca="1">IFERROR(FIND(J$4,OFFSET(J1265,0,-2-OFFSET(J1265,4-ROW(),4))),LEN(OFFSET(J1265,0,-2-OFFSET(J1265,4-ROW(),4)))+1)</f>
        <v>11</v>
      </c>
      <c r="K1265" s="8" t="str">
        <f ca="1">LEFT(OFFSET(K1265,0,-COLUMNS($E:$J)-OFFSET(K1265,4-ROW(),0)),G1265-1)</f>
        <v>146</v>
      </c>
      <c r="L1265" s="9" t="str">
        <f ca="1">MID(OFFSET(L1265,0,-COLUMNS($E:$J)-OFFSET(L1265,4-ROW(),0)),G1265+1,H1265-G1265-1)</f>
        <v>99</v>
      </c>
      <c r="M1265" s="9" t="str">
        <f ca="1">MID(OFFSET(M1265,0,-COLUMNS($E:$J)-OFFSET(M1265,4-ROW(),0)),H1265+1,I1265-H1265-1)</f>
        <v>0</v>
      </c>
      <c r="N1265" s="9" t="str">
        <f ca="1">MID(OFFSET(N1265,0,-COLUMNS($E:$J)-OFFSET(N1265,4-ROW(),0)),I1265+1,J1265-I1265-1)</f>
        <v>0</v>
      </c>
      <c r="O1265" s="79" t="str">
        <f ca="1">MID(OFFSET(O1265,0,-COLUMNS($E:$J)-OFFSET(O1265,4-ROW(),0)),J1265+1,2)</f>
        <v/>
      </c>
      <c r="P1265" s="20">
        <f ca="1">IF(ISBLANK($D1265),"",(($K1265*2^8+$L1265)*2^8+$M1265)*2^8+$N1265)</f>
        <v>2455961600</v>
      </c>
      <c r="Q1265" s="20">
        <f ca="1">IF(O1265="",P1265,$P1265-MOD($P1265,2^(32-$O1265)))</f>
        <v>2455961600</v>
      </c>
      <c r="R1265" s="7">
        <f ca="1">FIND(R$4,OFFSET(R1265,0,3-COLUMNS($F:R)-OFFSET(R1265,4-ROW(),4)))</f>
        <v>4</v>
      </c>
      <c r="S1265" s="7">
        <f ca="1">FIND(S$4,OFFSET(S1265,0,3-COLUMNS($F:R)-OFFSET(S1265,4-ROW(),4)),OFFSET(S1265,0,-1)+1)</f>
        <v>7</v>
      </c>
      <c r="T1265" s="7">
        <f ca="1">FIND(T$4,OFFSET(T1265,0,3-COLUMNS($F:R)-OFFSET(T1265,4-ROW(),4)),OFFSET(T1265,0,-1)+1)</f>
        <v>11</v>
      </c>
      <c r="U1265" s="8" t="str">
        <f ca="1">LEFT(OFFSET(U1265,0,-COLUMNS($G:$T)-OFFSET(U1265,4-ROW(),0)),R1265-1)</f>
        <v>146</v>
      </c>
      <c r="V1265" s="9" t="str">
        <f ca="1">MID(OFFSET(V1265,0,-COLUMNS($G:$T)-OFFSET(V1265,4-ROW(),0)),R1265+1,S1265-R1265-1)</f>
        <v>99</v>
      </c>
      <c r="W1265" s="9" t="str">
        <f ca="1">MID(OFFSET(W1265,0,-COLUMNS($G:$T)-OFFSET(W1265,4-ROW(),0)),S1265+1,T1265-S1265-1)</f>
        <v>255</v>
      </c>
      <c r="X1265" s="9" t="str">
        <f ca="1">MID(OFFSET(X1265,0,-COLUMNS($G:$T)-OFFSET(X1265,4-ROW(),0)),T1265+1,3)</f>
        <v>255</v>
      </c>
      <c r="Y1265" s="21">
        <f ca="1">IF(ISBLANK($F1265),"",IF(O1265="",(($U1265*2^8+$V1265)*2^8+$W1265)*2^8+$X1265,$Q1265+2^(32-$O1265)-1))</f>
        <v>2456027135</v>
      </c>
      <c r="Z1265" s="88" t="str">
        <f t="shared" si="19"/>
        <v>JP</v>
      </c>
    </row>
    <row r="1266" spans="2:26" x14ac:dyDescent="0.15">
      <c r="B1266" s="87">
        <v>1262</v>
      </c>
      <c r="C1266" s="92" t="s">
        <v>4474</v>
      </c>
      <c r="D1266" s="53" t="s">
        <v>2596</v>
      </c>
      <c r="E1266" s="25" t="s">
        <v>8</v>
      </c>
      <c r="F1266" s="25" t="s">
        <v>2597</v>
      </c>
      <c r="G1266" s="7">
        <f ca="1">FIND(G$4,OFFSET(G1266,0,3-COLUMNS(D:G)-OFFSET(G1266,4-ROW(),COLUMNS($G:$K))))</f>
        <v>4</v>
      </c>
      <c r="H1266" s="7">
        <f ca="1">FIND(H$4,OFFSET(H1266,0,3-COLUMNS(D:G)-OFFSET(H1266,4-ROW(),COLUMNS($G:$K))),OFFSET(H1266,0,-1)+1)</f>
        <v>8</v>
      </c>
      <c r="I1266" s="7">
        <f ca="1">FIND(I$4,OFFSET(I1266,0,3-COLUMNS(D:G)-OFFSET(I1266,4-ROW(),COLUMNS($G:$K))),OFFSET(I1266,0,-1)+1)</f>
        <v>10</v>
      </c>
      <c r="J1266" s="75">
        <f ca="1">IFERROR(FIND(J$4,OFFSET(J1266,0,-2-OFFSET(J1266,4-ROW(),4))),LEN(OFFSET(J1266,0,-2-OFFSET(J1266,4-ROW(),4)))+1)</f>
        <v>12</v>
      </c>
      <c r="K1266" s="8" t="str">
        <f ca="1">LEFT(OFFSET(K1266,0,-COLUMNS($E:$J)-OFFSET(K1266,4-ROW(),0)),G1266-1)</f>
        <v>146</v>
      </c>
      <c r="L1266" s="9" t="str">
        <f ca="1">MID(OFFSET(L1266,0,-COLUMNS($E:$J)-OFFSET(L1266,4-ROW(),0)),G1266+1,H1266-G1266-1)</f>
        <v>160</v>
      </c>
      <c r="M1266" s="9" t="str">
        <f ca="1">MID(OFFSET(M1266,0,-COLUMNS($E:$J)-OFFSET(M1266,4-ROW(),0)),H1266+1,I1266-H1266-1)</f>
        <v>0</v>
      </c>
      <c r="N1266" s="9" t="str">
        <f ca="1">MID(OFFSET(N1266,0,-COLUMNS($E:$J)-OFFSET(N1266,4-ROW(),0)),I1266+1,J1266-I1266-1)</f>
        <v>0</v>
      </c>
      <c r="O1266" s="79" t="str">
        <f ca="1">MID(OFFSET(O1266,0,-COLUMNS($E:$J)-OFFSET(O1266,4-ROW(),0)),J1266+1,2)</f>
        <v/>
      </c>
      <c r="P1266" s="20">
        <f ca="1">IF(ISBLANK($D1266),"",(($K1266*2^8+$L1266)*2^8+$M1266)*2^8+$N1266)</f>
        <v>2459959296</v>
      </c>
      <c r="Q1266" s="20">
        <f ca="1">IF(O1266="",P1266,$P1266-MOD($P1266,2^(32-$O1266)))</f>
        <v>2459959296</v>
      </c>
      <c r="R1266" s="7">
        <f ca="1">FIND(R$4,OFFSET(R1266,0,3-COLUMNS($F:R)-OFFSET(R1266,4-ROW(),4)))</f>
        <v>4</v>
      </c>
      <c r="S1266" s="7">
        <f ca="1">FIND(S$4,OFFSET(S1266,0,3-COLUMNS($F:R)-OFFSET(S1266,4-ROW(),4)),OFFSET(S1266,0,-1)+1)</f>
        <v>8</v>
      </c>
      <c r="T1266" s="7">
        <f ca="1">FIND(T$4,OFFSET(T1266,0,3-COLUMNS($F:R)-OFFSET(T1266,4-ROW(),4)),OFFSET(T1266,0,-1)+1)</f>
        <v>12</v>
      </c>
      <c r="U1266" s="8" t="str">
        <f ca="1">LEFT(OFFSET(U1266,0,-COLUMNS($G:$T)-OFFSET(U1266,4-ROW(),0)),R1266-1)</f>
        <v>146</v>
      </c>
      <c r="V1266" s="9" t="str">
        <f ca="1">MID(OFFSET(V1266,0,-COLUMNS($G:$T)-OFFSET(V1266,4-ROW(),0)),R1266+1,S1266-R1266-1)</f>
        <v>160</v>
      </c>
      <c r="W1266" s="9" t="str">
        <f ca="1">MID(OFFSET(W1266,0,-COLUMNS($G:$T)-OFFSET(W1266,4-ROW(),0)),S1266+1,T1266-S1266-1)</f>
        <v>255</v>
      </c>
      <c r="X1266" s="9" t="str">
        <f ca="1">MID(OFFSET(X1266,0,-COLUMNS($G:$T)-OFFSET(X1266,4-ROW(),0)),T1266+1,3)</f>
        <v>255</v>
      </c>
      <c r="Y1266" s="21">
        <f ca="1">IF(ISBLANK($F1266),"",IF(O1266="",(($U1266*2^8+$V1266)*2^8+$W1266)*2^8+$X1266,$Q1266+2^(32-$O1266)-1))</f>
        <v>2460024831</v>
      </c>
      <c r="Z1266" s="88" t="str">
        <f t="shared" si="19"/>
        <v>JP</v>
      </c>
    </row>
    <row r="1267" spans="2:26" x14ac:dyDescent="0.15">
      <c r="B1267" s="87">
        <v>1263</v>
      </c>
      <c r="C1267" s="92" t="s">
        <v>4474</v>
      </c>
      <c r="D1267" s="53" t="s">
        <v>2598</v>
      </c>
      <c r="E1267" s="25" t="s">
        <v>8</v>
      </c>
      <c r="F1267" s="25" t="s">
        <v>2599</v>
      </c>
      <c r="G1267" s="7">
        <f ca="1">FIND(G$4,OFFSET(G1267,0,3-COLUMNS(D:G)-OFFSET(G1267,4-ROW(),COLUMNS($G:$K))))</f>
        <v>4</v>
      </c>
      <c r="H1267" s="7">
        <f ca="1">FIND(H$4,OFFSET(H1267,0,3-COLUMNS(D:G)-OFFSET(H1267,4-ROW(),COLUMNS($G:$K))),OFFSET(H1267,0,-1)+1)</f>
        <v>7</v>
      </c>
      <c r="I1267" s="7">
        <f ca="1">FIND(I$4,OFFSET(I1267,0,3-COLUMNS(D:G)-OFFSET(I1267,4-ROW(),COLUMNS($G:$K))),OFFSET(I1267,0,-1)+1)</f>
        <v>11</v>
      </c>
      <c r="J1267" s="75">
        <f ca="1">IFERROR(FIND(J$4,OFFSET(J1267,0,-2-OFFSET(J1267,4-ROW(),4))),LEN(OFFSET(J1267,0,-2-OFFSET(J1267,4-ROW(),4)))+1)</f>
        <v>13</v>
      </c>
      <c r="K1267" s="8" t="str">
        <f ca="1">LEFT(OFFSET(K1267,0,-COLUMNS($E:$J)-OFFSET(K1267,4-ROW(),0)),G1267-1)</f>
        <v>147</v>
      </c>
      <c r="L1267" s="9" t="str">
        <f ca="1">MID(OFFSET(L1267,0,-COLUMNS($E:$J)-OFFSET(L1267,4-ROW(),0)),G1267+1,H1267-G1267-1)</f>
        <v>92</v>
      </c>
      <c r="M1267" s="9" t="str">
        <f ca="1">MID(OFFSET(M1267,0,-COLUMNS($E:$J)-OFFSET(M1267,4-ROW(),0)),H1267+1,I1267-H1267-1)</f>
        <v>128</v>
      </c>
      <c r="N1267" s="9" t="str">
        <f ca="1">MID(OFFSET(N1267,0,-COLUMNS($E:$J)-OFFSET(N1267,4-ROW(),0)),I1267+1,J1267-I1267-1)</f>
        <v>0</v>
      </c>
      <c r="O1267" s="79" t="str">
        <f ca="1">MID(OFFSET(O1267,0,-COLUMNS($E:$J)-OFFSET(O1267,4-ROW(),0)),J1267+1,2)</f>
        <v/>
      </c>
      <c r="P1267" s="20">
        <f ca="1">IF(ISBLANK($D1267),"",(($K1267*2^8+$L1267)*2^8+$M1267)*2^8+$N1267)</f>
        <v>2472312832</v>
      </c>
      <c r="Q1267" s="20">
        <f ca="1">IF(O1267="",P1267,$P1267-MOD($P1267,2^(32-$O1267)))</f>
        <v>2472312832</v>
      </c>
      <c r="R1267" s="7">
        <f ca="1">FIND(R$4,OFFSET(R1267,0,3-COLUMNS($F:R)-OFFSET(R1267,4-ROW(),4)))</f>
        <v>4</v>
      </c>
      <c r="S1267" s="7">
        <f ca="1">FIND(S$4,OFFSET(S1267,0,3-COLUMNS($F:R)-OFFSET(S1267,4-ROW(),4)),OFFSET(S1267,0,-1)+1)</f>
        <v>7</v>
      </c>
      <c r="T1267" s="7">
        <f ca="1">FIND(T$4,OFFSET(T1267,0,3-COLUMNS($F:R)-OFFSET(T1267,4-ROW(),4)),OFFSET(T1267,0,-1)+1)</f>
        <v>11</v>
      </c>
      <c r="U1267" s="8" t="str">
        <f ca="1">LEFT(OFFSET(U1267,0,-COLUMNS($G:$T)-OFFSET(U1267,4-ROW(),0)),R1267-1)</f>
        <v>147</v>
      </c>
      <c r="V1267" s="9" t="str">
        <f ca="1">MID(OFFSET(V1267,0,-COLUMNS($G:$T)-OFFSET(V1267,4-ROW(),0)),R1267+1,S1267-R1267-1)</f>
        <v>92</v>
      </c>
      <c r="W1267" s="9" t="str">
        <f ca="1">MID(OFFSET(W1267,0,-COLUMNS($G:$T)-OFFSET(W1267,4-ROW(),0)),S1267+1,T1267-S1267-1)</f>
        <v>255</v>
      </c>
      <c r="X1267" s="9" t="str">
        <f ca="1">MID(OFFSET(X1267,0,-COLUMNS($G:$T)-OFFSET(X1267,4-ROW(),0)),T1267+1,3)</f>
        <v>255</v>
      </c>
      <c r="Y1267" s="21">
        <f ca="1">IF(ISBLANK($F1267),"",IF(O1267="",(($U1267*2^8+$V1267)*2^8+$W1267)*2^8+$X1267,$Q1267+2^(32-$O1267)-1))</f>
        <v>2472345599</v>
      </c>
      <c r="Z1267" s="88" t="str">
        <f t="shared" si="19"/>
        <v>JP</v>
      </c>
    </row>
    <row r="1268" spans="2:26" x14ac:dyDescent="0.15">
      <c r="B1268" s="87">
        <v>1264</v>
      </c>
      <c r="C1268" s="92" t="s">
        <v>4474</v>
      </c>
      <c r="D1268" s="53" t="s">
        <v>2600</v>
      </c>
      <c r="E1268" s="25" t="s">
        <v>8</v>
      </c>
      <c r="F1268" s="25" t="s">
        <v>2601</v>
      </c>
      <c r="G1268" s="7">
        <f ca="1">FIND(G$4,OFFSET(G1268,0,3-COLUMNS(D:G)-OFFSET(G1268,4-ROW(),COLUMNS($G:$K))))</f>
        <v>4</v>
      </c>
      <c r="H1268" s="7">
        <f ca="1">FIND(H$4,OFFSET(H1268,0,3-COLUMNS(D:G)-OFFSET(H1268,4-ROW(),COLUMNS($G:$K))),OFFSET(H1268,0,-1)+1)</f>
        <v>8</v>
      </c>
      <c r="I1268" s="7">
        <f ca="1">FIND(I$4,OFFSET(I1268,0,3-COLUMNS(D:G)-OFFSET(I1268,4-ROW(),COLUMNS($G:$K))),OFFSET(I1268,0,-1)+1)</f>
        <v>10</v>
      </c>
      <c r="J1268" s="75">
        <f ca="1">IFERROR(FIND(J$4,OFFSET(J1268,0,-2-OFFSET(J1268,4-ROW(),4))),LEN(OFFSET(J1268,0,-2-OFFSET(J1268,4-ROW(),4)))+1)</f>
        <v>12</v>
      </c>
      <c r="K1268" s="8" t="str">
        <f ca="1">LEFT(OFFSET(K1268,0,-COLUMNS($E:$J)-OFFSET(K1268,4-ROW(),0)),G1268-1)</f>
        <v>147</v>
      </c>
      <c r="L1268" s="9" t="str">
        <f ca="1">MID(OFFSET(L1268,0,-COLUMNS($E:$J)-OFFSET(L1268,4-ROW(),0)),G1268+1,H1268-G1268-1)</f>
        <v>192</v>
      </c>
      <c r="M1268" s="9" t="str">
        <f ca="1">MID(OFFSET(M1268,0,-COLUMNS($E:$J)-OFFSET(M1268,4-ROW(),0)),H1268+1,I1268-H1268-1)</f>
        <v>0</v>
      </c>
      <c r="N1268" s="9" t="str">
        <f ca="1">MID(OFFSET(N1268,0,-COLUMNS($E:$J)-OFFSET(N1268,4-ROW(),0)),I1268+1,J1268-I1268-1)</f>
        <v>0</v>
      </c>
      <c r="O1268" s="79" t="str">
        <f ca="1">MID(OFFSET(O1268,0,-COLUMNS($E:$J)-OFFSET(O1268,4-ROW(),0)),J1268+1,2)</f>
        <v/>
      </c>
      <c r="P1268" s="20">
        <f ca="1">IF(ISBLANK($D1268),"",(($K1268*2^8+$L1268)*2^8+$M1268)*2^8+$N1268)</f>
        <v>2478833664</v>
      </c>
      <c r="Q1268" s="20">
        <f ca="1">IF(O1268="",P1268,$P1268-MOD($P1268,2^(32-$O1268)))</f>
        <v>2478833664</v>
      </c>
      <c r="R1268" s="7">
        <f ca="1">FIND(R$4,OFFSET(R1268,0,3-COLUMNS($F:R)-OFFSET(R1268,4-ROW(),4)))</f>
        <v>4</v>
      </c>
      <c r="S1268" s="7">
        <f ca="1">FIND(S$4,OFFSET(S1268,0,3-COLUMNS($F:R)-OFFSET(S1268,4-ROW(),4)),OFFSET(S1268,0,-1)+1)</f>
        <v>8</v>
      </c>
      <c r="T1268" s="7">
        <f ca="1">FIND(T$4,OFFSET(T1268,0,3-COLUMNS($F:R)-OFFSET(T1268,4-ROW(),4)),OFFSET(T1268,0,-1)+1)</f>
        <v>12</v>
      </c>
      <c r="U1268" s="8" t="str">
        <f ca="1">LEFT(OFFSET(U1268,0,-COLUMNS($G:$T)-OFFSET(U1268,4-ROW(),0)),R1268-1)</f>
        <v>147</v>
      </c>
      <c r="V1268" s="9" t="str">
        <f ca="1">MID(OFFSET(V1268,0,-COLUMNS($G:$T)-OFFSET(V1268,4-ROW(),0)),R1268+1,S1268-R1268-1)</f>
        <v>192</v>
      </c>
      <c r="W1268" s="9" t="str">
        <f ca="1">MID(OFFSET(W1268,0,-COLUMNS($G:$T)-OFFSET(W1268,4-ROW(),0)),S1268+1,T1268-S1268-1)</f>
        <v>255</v>
      </c>
      <c r="X1268" s="9" t="str">
        <f ca="1">MID(OFFSET(X1268,0,-COLUMNS($G:$T)-OFFSET(X1268,4-ROW(),0)),T1268+1,3)</f>
        <v>255</v>
      </c>
      <c r="Y1268" s="21">
        <f ca="1">IF(ISBLANK($F1268),"",IF(O1268="",(($U1268*2^8+$V1268)*2^8+$W1268)*2^8+$X1268,$Q1268+2^(32-$O1268)-1))</f>
        <v>2478899199</v>
      </c>
      <c r="Z1268" s="88" t="str">
        <f t="shared" si="19"/>
        <v>JP</v>
      </c>
    </row>
    <row r="1269" spans="2:26" x14ac:dyDescent="0.15">
      <c r="B1269" s="87">
        <v>1265</v>
      </c>
      <c r="C1269" s="92" t="s">
        <v>4474</v>
      </c>
      <c r="D1269" s="53" t="s">
        <v>2602</v>
      </c>
      <c r="E1269" s="25" t="s">
        <v>8</v>
      </c>
      <c r="F1269" s="25" t="s">
        <v>2603</v>
      </c>
      <c r="G1269" s="7">
        <f ca="1">FIND(G$4,OFFSET(G1269,0,3-COLUMNS(D:G)-OFFSET(G1269,4-ROW(),COLUMNS($G:$K))))</f>
        <v>4</v>
      </c>
      <c r="H1269" s="7">
        <f ca="1">FIND(H$4,OFFSET(H1269,0,3-COLUMNS(D:G)-OFFSET(H1269,4-ROW(),COLUMNS($G:$K))),OFFSET(H1269,0,-1)+1)</f>
        <v>7</v>
      </c>
      <c r="I1269" s="7">
        <f ca="1">FIND(I$4,OFFSET(I1269,0,3-COLUMNS(D:G)-OFFSET(I1269,4-ROW(),COLUMNS($G:$K))),OFFSET(I1269,0,-1)+1)</f>
        <v>9</v>
      </c>
      <c r="J1269" s="75">
        <f ca="1">IFERROR(FIND(J$4,OFFSET(J1269,0,-2-OFFSET(J1269,4-ROW(),4))),LEN(OFFSET(J1269,0,-2-OFFSET(J1269,4-ROW(),4)))+1)</f>
        <v>11</v>
      </c>
      <c r="K1269" s="8" t="str">
        <f ca="1">LEFT(OFFSET(K1269,0,-COLUMNS($E:$J)-OFFSET(K1269,4-ROW(),0)),G1269-1)</f>
        <v>148</v>
      </c>
      <c r="L1269" s="9" t="str">
        <f ca="1">MID(OFFSET(L1269,0,-COLUMNS($E:$J)-OFFSET(L1269,4-ROW(),0)),G1269+1,H1269-G1269-1)</f>
        <v>67</v>
      </c>
      <c r="M1269" s="9" t="str">
        <f ca="1">MID(OFFSET(M1269,0,-COLUMNS($E:$J)-OFFSET(M1269,4-ROW(),0)),H1269+1,I1269-H1269-1)</f>
        <v>0</v>
      </c>
      <c r="N1269" s="9" t="str">
        <f ca="1">MID(OFFSET(N1269,0,-COLUMNS($E:$J)-OFFSET(N1269,4-ROW(),0)),I1269+1,J1269-I1269-1)</f>
        <v>0</v>
      </c>
      <c r="O1269" s="79" t="str">
        <f ca="1">MID(OFFSET(O1269,0,-COLUMNS($E:$J)-OFFSET(O1269,4-ROW(),0)),J1269+1,2)</f>
        <v/>
      </c>
      <c r="P1269" s="20">
        <f ca="1">IF(ISBLANK($D1269),"",(($K1269*2^8+$L1269)*2^8+$M1269)*2^8+$N1269)</f>
        <v>2487418880</v>
      </c>
      <c r="Q1269" s="20">
        <f ca="1">IF(O1269="",P1269,$P1269-MOD($P1269,2^(32-$O1269)))</f>
        <v>2487418880</v>
      </c>
      <c r="R1269" s="7">
        <f ca="1">FIND(R$4,OFFSET(R1269,0,3-COLUMNS($F:R)-OFFSET(R1269,4-ROW(),4)))</f>
        <v>4</v>
      </c>
      <c r="S1269" s="7">
        <f ca="1">FIND(S$4,OFFSET(S1269,0,3-COLUMNS($F:R)-OFFSET(S1269,4-ROW(),4)),OFFSET(S1269,0,-1)+1)</f>
        <v>7</v>
      </c>
      <c r="T1269" s="7">
        <f ca="1">FIND(T$4,OFFSET(T1269,0,3-COLUMNS($F:R)-OFFSET(T1269,4-ROW(),4)),OFFSET(T1269,0,-1)+1)</f>
        <v>11</v>
      </c>
      <c r="U1269" s="8" t="str">
        <f ca="1">LEFT(OFFSET(U1269,0,-COLUMNS($G:$T)-OFFSET(U1269,4-ROW(),0)),R1269-1)</f>
        <v>148</v>
      </c>
      <c r="V1269" s="9" t="str">
        <f ca="1">MID(OFFSET(V1269,0,-COLUMNS($G:$T)-OFFSET(V1269,4-ROW(),0)),R1269+1,S1269-R1269-1)</f>
        <v>67</v>
      </c>
      <c r="W1269" s="9" t="str">
        <f ca="1">MID(OFFSET(W1269,0,-COLUMNS($G:$T)-OFFSET(W1269,4-ROW(),0)),S1269+1,T1269-S1269-1)</f>
        <v>255</v>
      </c>
      <c r="X1269" s="9" t="str">
        <f ca="1">MID(OFFSET(X1269,0,-COLUMNS($G:$T)-OFFSET(X1269,4-ROW(),0)),T1269+1,3)</f>
        <v>255</v>
      </c>
      <c r="Y1269" s="21">
        <f ca="1">IF(ISBLANK($F1269),"",IF(O1269="",(($U1269*2^8+$V1269)*2^8+$W1269)*2^8+$X1269,$Q1269+2^(32-$O1269)-1))</f>
        <v>2487484415</v>
      </c>
      <c r="Z1269" s="88" t="str">
        <f t="shared" si="19"/>
        <v>JP</v>
      </c>
    </row>
    <row r="1270" spans="2:26" x14ac:dyDescent="0.15">
      <c r="B1270" s="87">
        <v>1266</v>
      </c>
      <c r="C1270" s="92" t="s">
        <v>4474</v>
      </c>
      <c r="D1270" s="53" t="s">
        <v>2604</v>
      </c>
      <c r="E1270" s="25" t="s">
        <v>8</v>
      </c>
      <c r="F1270" s="25" t="s">
        <v>2605</v>
      </c>
      <c r="G1270" s="7">
        <f ca="1">FIND(G$4,OFFSET(G1270,0,3-COLUMNS(D:G)-OFFSET(G1270,4-ROW(),COLUMNS($G:$K))))</f>
        <v>4</v>
      </c>
      <c r="H1270" s="7">
        <f ca="1">FIND(H$4,OFFSET(H1270,0,3-COLUMNS(D:G)-OFFSET(H1270,4-ROW(),COLUMNS($G:$K))),OFFSET(H1270,0,-1)+1)</f>
        <v>7</v>
      </c>
      <c r="I1270" s="7">
        <f ca="1">FIND(I$4,OFFSET(I1270,0,3-COLUMNS(D:G)-OFFSET(I1270,4-ROW(),COLUMNS($G:$K))),OFFSET(I1270,0,-1)+1)</f>
        <v>9</v>
      </c>
      <c r="J1270" s="75">
        <f ca="1">IFERROR(FIND(J$4,OFFSET(J1270,0,-2-OFFSET(J1270,4-ROW(),4))),LEN(OFFSET(J1270,0,-2-OFFSET(J1270,4-ROW(),4)))+1)</f>
        <v>11</v>
      </c>
      <c r="K1270" s="8" t="str">
        <f ca="1">LEFT(OFFSET(K1270,0,-COLUMNS($E:$J)-OFFSET(K1270,4-ROW(),0)),G1270-1)</f>
        <v>148</v>
      </c>
      <c r="L1270" s="9" t="str">
        <f ca="1">MID(OFFSET(L1270,0,-COLUMNS($E:$J)-OFFSET(L1270,4-ROW(),0)),G1270+1,H1270-G1270-1)</f>
        <v>68</v>
      </c>
      <c r="M1270" s="9" t="str">
        <f ca="1">MID(OFFSET(M1270,0,-COLUMNS($E:$J)-OFFSET(M1270,4-ROW(),0)),H1270+1,I1270-H1270-1)</f>
        <v>0</v>
      </c>
      <c r="N1270" s="9" t="str">
        <f ca="1">MID(OFFSET(N1270,0,-COLUMNS($E:$J)-OFFSET(N1270,4-ROW(),0)),I1270+1,J1270-I1270-1)</f>
        <v>0</v>
      </c>
      <c r="O1270" s="79" t="str">
        <f ca="1">MID(OFFSET(O1270,0,-COLUMNS($E:$J)-OFFSET(O1270,4-ROW(),0)),J1270+1,2)</f>
        <v/>
      </c>
      <c r="P1270" s="20">
        <f ca="1">IF(ISBLANK($D1270),"",(($K1270*2^8+$L1270)*2^8+$M1270)*2^8+$N1270)</f>
        <v>2487484416</v>
      </c>
      <c r="Q1270" s="20">
        <f ca="1">IF(O1270="",P1270,$P1270-MOD($P1270,2^(32-$O1270)))</f>
        <v>2487484416</v>
      </c>
      <c r="R1270" s="7">
        <f ca="1">FIND(R$4,OFFSET(R1270,0,3-COLUMNS($F:R)-OFFSET(R1270,4-ROW(),4)))</f>
        <v>4</v>
      </c>
      <c r="S1270" s="7">
        <f ca="1">FIND(S$4,OFFSET(S1270,0,3-COLUMNS($F:R)-OFFSET(S1270,4-ROW(),4)),OFFSET(S1270,0,-1)+1)</f>
        <v>7</v>
      </c>
      <c r="T1270" s="7">
        <f ca="1">FIND(T$4,OFFSET(T1270,0,3-COLUMNS($F:R)-OFFSET(T1270,4-ROW(),4)),OFFSET(T1270,0,-1)+1)</f>
        <v>11</v>
      </c>
      <c r="U1270" s="8" t="str">
        <f ca="1">LEFT(OFFSET(U1270,0,-COLUMNS($G:$T)-OFFSET(U1270,4-ROW(),0)),R1270-1)</f>
        <v>148</v>
      </c>
      <c r="V1270" s="9" t="str">
        <f ca="1">MID(OFFSET(V1270,0,-COLUMNS($G:$T)-OFFSET(V1270,4-ROW(),0)),R1270+1,S1270-R1270-1)</f>
        <v>68</v>
      </c>
      <c r="W1270" s="9" t="str">
        <f ca="1">MID(OFFSET(W1270,0,-COLUMNS($G:$T)-OFFSET(W1270,4-ROW(),0)),S1270+1,T1270-S1270-1)</f>
        <v>255</v>
      </c>
      <c r="X1270" s="9" t="str">
        <f ca="1">MID(OFFSET(X1270,0,-COLUMNS($G:$T)-OFFSET(X1270,4-ROW(),0)),T1270+1,3)</f>
        <v>255</v>
      </c>
      <c r="Y1270" s="21">
        <f ca="1">IF(ISBLANK($F1270),"",IF(O1270="",(($U1270*2^8+$V1270)*2^8+$W1270)*2^8+$X1270,$Q1270+2^(32-$O1270)-1))</f>
        <v>2487549951</v>
      </c>
      <c r="Z1270" s="88" t="str">
        <f t="shared" si="19"/>
        <v>JP</v>
      </c>
    </row>
    <row r="1271" spans="2:26" x14ac:dyDescent="0.15">
      <c r="B1271" s="87">
        <v>1267</v>
      </c>
      <c r="C1271" s="92" t="s">
        <v>4474</v>
      </c>
      <c r="D1271" s="53" t="s">
        <v>2606</v>
      </c>
      <c r="E1271" s="25" t="s">
        <v>8</v>
      </c>
      <c r="F1271" s="25" t="s">
        <v>2607</v>
      </c>
      <c r="G1271" s="7">
        <f ca="1">FIND(G$4,OFFSET(G1271,0,3-COLUMNS(D:G)-OFFSET(G1271,4-ROW(),COLUMNS($G:$K))))</f>
        <v>4</v>
      </c>
      <c r="H1271" s="7">
        <f ca="1">FIND(H$4,OFFSET(H1271,0,3-COLUMNS(D:G)-OFFSET(H1271,4-ROW(),COLUMNS($G:$K))),OFFSET(H1271,0,-1)+1)</f>
        <v>7</v>
      </c>
      <c r="I1271" s="7">
        <f ca="1">FIND(I$4,OFFSET(I1271,0,3-COLUMNS(D:G)-OFFSET(I1271,4-ROW(),COLUMNS($G:$K))),OFFSET(I1271,0,-1)+1)</f>
        <v>11</v>
      </c>
      <c r="J1271" s="75">
        <f ca="1">IFERROR(FIND(J$4,OFFSET(J1271,0,-2-OFFSET(J1271,4-ROW(),4))),LEN(OFFSET(J1271,0,-2-OFFSET(J1271,4-ROW(),4)))+1)</f>
        <v>13</v>
      </c>
      <c r="K1271" s="8" t="str">
        <f ca="1">LEFT(OFFSET(K1271,0,-COLUMNS($E:$J)-OFFSET(K1271,4-ROW(),0)),G1271-1)</f>
        <v>149</v>
      </c>
      <c r="L1271" s="9" t="str">
        <f ca="1">MID(OFFSET(L1271,0,-COLUMNS($E:$J)-OFFSET(L1271,4-ROW(),0)),G1271+1,H1271-G1271-1)</f>
        <v>54</v>
      </c>
      <c r="M1271" s="9" t="str">
        <f ca="1">MID(OFFSET(M1271,0,-COLUMNS($E:$J)-OFFSET(M1271,4-ROW(),0)),H1271+1,I1271-H1271-1)</f>
        <v>128</v>
      </c>
      <c r="N1271" s="9" t="str">
        <f ca="1">MID(OFFSET(N1271,0,-COLUMNS($E:$J)-OFFSET(N1271,4-ROW(),0)),I1271+1,J1271-I1271-1)</f>
        <v>0</v>
      </c>
      <c r="O1271" s="79" t="str">
        <f ca="1">MID(OFFSET(O1271,0,-COLUMNS($E:$J)-OFFSET(O1271,4-ROW(),0)),J1271+1,2)</f>
        <v/>
      </c>
      <c r="P1271" s="20">
        <f ca="1">IF(ISBLANK($D1271),"",(($K1271*2^8+$L1271)*2^8+$M1271)*2^8+$N1271)</f>
        <v>2503376896</v>
      </c>
      <c r="Q1271" s="20">
        <f ca="1">IF(O1271="",P1271,$P1271-MOD($P1271,2^(32-$O1271)))</f>
        <v>2503376896</v>
      </c>
      <c r="R1271" s="7">
        <f ca="1">FIND(R$4,OFFSET(R1271,0,3-COLUMNS($F:R)-OFFSET(R1271,4-ROW(),4)))</f>
        <v>4</v>
      </c>
      <c r="S1271" s="7">
        <f ca="1">FIND(S$4,OFFSET(S1271,0,3-COLUMNS($F:R)-OFFSET(S1271,4-ROW(),4)),OFFSET(S1271,0,-1)+1)</f>
        <v>7</v>
      </c>
      <c r="T1271" s="7">
        <f ca="1">FIND(T$4,OFFSET(T1271,0,3-COLUMNS($F:R)-OFFSET(T1271,4-ROW(),4)),OFFSET(T1271,0,-1)+1)</f>
        <v>11</v>
      </c>
      <c r="U1271" s="8" t="str">
        <f ca="1">LEFT(OFFSET(U1271,0,-COLUMNS($G:$T)-OFFSET(U1271,4-ROW(),0)),R1271-1)</f>
        <v>149</v>
      </c>
      <c r="V1271" s="9" t="str">
        <f ca="1">MID(OFFSET(V1271,0,-COLUMNS($G:$T)-OFFSET(V1271,4-ROW(),0)),R1271+1,S1271-R1271-1)</f>
        <v>54</v>
      </c>
      <c r="W1271" s="9" t="str">
        <f ca="1">MID(OFFSET(W1271,0,-COLUMNS($G:$T)-OFFSET(W1271,4-ROW(),0)),S1271+1,T1271-S1271-1)</f>
        <v>255</v>
      </c>
      <c r="X1271" s="9" t="str">
        <f ca="1">MID(OFFSET(X1271,0,-COLUMNS($G:$T)-OFFSET(X1271,4-ROW(),0)),T1271+1,3)</f>
        <v>255</v>
      </c>
      <c r="Y1271" s="21">
        <f ca="1">IF(ISBLANK($F1271),"",IF(O1271="",(($U1271*2^8+$V1271)*2^8+$W1271)*2^8+$X1271,$Q1271+2^(32-$O1271)-1))</f>
        <v>2503409663</v>
      </c>
      <c r="Z1271" s="88" t="str">
        <f t="shared" si="19"/>
        <v>JP</v>
      </c>
    </row>
    <row r="1272" spans="2:26" x14ac:dyDescent="0.15">
      <c r="B1272" s="87">
        <v>1268</v>
      </c>
      <c r="C1272" s="92" t="s">
        <v>4474</v>
      </c>
      <c r="D1272" s="53" t="s">
        <v>2608</v>
      </c>
      <c r="E1272" s="25" t="s">
        <v>8</v>
      </c>
      <c r="F1272" s="25" t="s">
        <v>2609</v>
      </c>
      <c r="G1272" s="7">
        <f ca="1">FIND(G$4,OFFSET(G1272,0,3-COLUMNS(D:G)-OFFSET(G1272,4-ROW(),COLUMNS($G:$K))))</f>
        <v>4</v>
      </c>
      <c r="H1272" s="7">
        <f ca="1">FIND(H$4,OFFSET(H1272,0,3-COLUMNS(D:G)-OFFSET(H1272,4-ROW(),COLUMNS($G:$K))),OFFSET(H1272,0,-1)+1)</f>
        <v>7</v>
      </c>
      <c r="I1272" s="7">
        <f ca="1">FIND(I$4,OFFSET(I1272,0,3-COLUMNS(D:G)-OFFSET(I1272,4-ROW(),COLUMNS($G:$K))),OFFSET(I1272,0,-1)+1)</f>
        <v>9</v>
      </c>
      <c r="J1272" s="75">
        <f ca="1">IFERROR(FIND(J$4,OFFSET(J1272,0,-2-OFFSET(J1272,4-ROW(),4))),LEN(OFFSET(J1272,0,-2-OFFSET(J1272,4-ROW(),4)))+1)</f>
        <v>11</v>
      </c>
      <c r="K1272" s="8" t="str">
        <f ca="1">LEFT(OFFSET(K1272,0,-COLUMNS($E:$J)-OFFSET(K1272,4-ROW(),0)),G1272-1)</f>
        <v>150</v>
      </c>
      <c r="L1272" s="9" t="str">
        <f ca="1">MID(OFFSET(L1272,0,-COLUMNS($E:$J)-OFFSET(L1272,4-ROW(),0)),G1272+1,H1272-G1272-1)</f>
        <v>31</v>
      </c>
      <c r="M1272" s="9" t="str">
        <f ca="1">MID(OFFSET(M1272,0,-COLUMNS($E:$J)-OFFSET(M1272,4-ROW(),0)),H1272+1,I1272-H1272-1)</f>
        <v>0</v>
      </c>
      <c r="N1272" s="9" t="str">
        <f ca="1">MID(OFFSET(N1272,0,-COLUMNS($E:$J)-OFFSET(N1272,4-ROW(),0)),I1272+1,J1272-I1272-1)</f>
        <v>0</v>
      </c>
      <c r="O1272" s="79" t="str">
        <f ca="1">MID(OFFSET(O1272,0,-COLUMNS($E:$J)-OFFSET(O1272,4-ROW(),0)),J1272+1,2)</f>
        <v/>
      </c>
      <c r="P1272" s="20">
        <f ca="1">IF(ISBLANK($D1272),"",(($K1272*2^8+$L1272)*2^8+$M1272)*2^8+$N1272)</f>
        <v>2518614016</v>
      </c>
      <c r="Q1272" s="20">
        <f ca="1">IF(O1272="",P1272,$P1272-MOD($P1272,2^(32-$O1272)))</f>
        <v>2518614016</v>
      </c>
      <c r="R1272" s="7">
        <f ca="1">FIND(R$4,OFFSET(R1272,0,3-COLUMNS($F:R)-OFFSET(R1272,4-ROW(),4)))</f>
        <v>4</v>
      </c>
      <c r="S1272" s="7">
        <f ca="1">FIND(S$4,OFFSET(S1272,0,3-COLUMNS($F:R)-OFFSET(S1272,4-ROW(),4)),OFFSET(S1272,0,-1)+1)</f>
        <v>7</v>
      </c>
      <c r="T1272" s="7">
        <f ca="1">FIND(T$4,OFFSET(T1272,0,3-COLUMNS($F:R)-OFFSET(T1272,4-ROW(),4)),OFFSET(T1272,0,-1)+1)</f>
        <v>11</v>
      </c>
      <c r="U1272" s="8" t="str">
        <f ca="1">LEFT(OFFSET(U1272,0,-COLUMNS($G:$T)-OFFSET(U1272,4-ROW(),0)),R1272-1)</f>
        <v>150</v>
      </c>
      <c r="V1272" s="9" t="str">
        <f ca="1">MID(OFFSET(V1272,0,-COLUMNS($G:$T)-OFFSET(V1272,4-ROW(),0)),R1272+1,S1272-R1272-1)</f>
        <v>31</v>
      </c>
      <c r="W1272" s="9" t="str">
        <f ca="1">MID(OFFSET(W1272,0,-COLUMNS($G:$T)-OFFSET(W1272,4-ROW(),0)),S1272+1,T1272-S1272-1)</f>
        <v>255</v>
      </c>
      <c r="X1272" s="9" t="str">
        <f ca="1">MID(OFFSET(X1272,0,-COLUMNS($G:$T)-OFFSET(X1272,4-ROW(),0)),T1272+1,3)</f>
        <v>255</v>
      </c>
      <c r="Y1272" s="21">
        <f ca="1">IF(ISBLANK($F1272),"",IF(O1272="",(($U1272*2^8+$V1272)*2^8+$W1272)*2^8+$X1272,$Q1272+2^(32-$O1272)-1))</f>
        <v>2518679551</v>
      </c>
      <c r="Z1272" s="88" t="str">
        <f t="shared" si="19"/>
        <v>JP</v>
      </c>
    </row>
    <row r="1273" spans="2:26" x14ac:dyDescent="0.15">
      <c r="B1273" s="87">
        <v>1269</v>
      </c>
      <c r="C1273" s="92" t="s">
        <v>4474</v>
      </c>
      <c r="D1273" s="53" t="s">
        <v>2610</v>
      </c>
      <c r="E1273" s="25" t="s">
        <v>8</v>
      </c>
      <c r="F1273" s="25" t="s">
        <v>2611</v>
      </c>
      <c r="G1273" s="7">
        <f ca="1">FIND(G$4,OFFSET(G1273,0,3-COLUMNS(D:G)-OFFSET(G1273,4-ROW(),COLUMNS($G:$K))))</f>
        <v>4</v>
      </c>
      <c r="H1273" s="7">
        <f ca="1">FIND(H$4,OFFSET(H1273,0,3-COLUMNS(D:G)-OFFSET(H1273,4-ROW(),COLUMNS($G:$K))),OFFSET(H1273,0,-1)+1)</f>
        <v>7</v>
      </c>
      <c r="I1273" s="7">
        <f ca="1">FIND(I$4,OFFSET(I1273,0,3-COLUMNS(D:G)-OFFSET(I1273,4-ROW(),COLUMNS($G:$K))),OFFSET(I1273,0,-1)+1)</f>
        <v>9</v>
      </c>
      <c r="J1273" s="75">
        <f ca="1">IFERROR(FIND(J$4,OFFSET(J1273,0,-2-OFFSET(J1273,4-ROW(),4))),LEN(OFFSET(J1273,0,-2-OFFSET(J1273,4-ROW(),4)))+1)</f>
        <v>11</v>
      </c>
      <c r="K1273" s="8" t="str">
        <f ca="1">LEFT(OFFSET(K1273,0,-COLUMNS($E:$J)-OFFSET(K1273,4-ROW(),0)),G1273-1)</f>
        <v>150</v>
      </c>
      <c r="L1273" s="9" t="str">
        <f ca="1">MID(OFFSET(L1273,0,-COLUMNS($E:$J)-OFFSET(L1273,4-ROW(),0)),G1273+1,H1273-G1273-1)</f>
        <v>41</v>
      </c>
      <c r="M1273" s="9" t="str">
        <f ca="1">MID(OFFSET(M1273,0,-COLUMNS($E:$J)-OFFSET(M1273,4-ROW(),0)),H1273+1,I1273-H1273-1)</f>
        <v>0</v>
      </c>
      <c r="N1273" s="9" t="str">
        <f ca="1">MID(OFFSET(N1273,0,-COLUMNS($E:$J)-OFFSET(N1273,4-ROW(),0)),I1273+1,J1273-I1273-1)</f>
        <v>0</v>
      </c>
      <c r="O1273" s="79" t="str">
        <f ca="1">MID(OFFSET(O1273,0,-COLUMNS($E:$J)-OFFSET(O1273,4-ROW(),0)),J1273+1,2)</f>
        <v/>
      </c>
      <c r="P1273" s="20">
        <f ca="1">IF(ISBLANK($D1273),"",(($K1273*2^8+$L1273)*2^8+$M1273)*2^8+$N1273)</f>
        <v>2519269376</v>
      </c>
      <c r="Q1273" s="20">
        <f ca="1">IF(O1273="",P1273,$P1273-MOD($P1273,2^(32-$O1273)))</f>
        <v>2519269376</v>
      </c>
      <c r="R1273" s="7">
        <f ca="1">FIND(R$4,OFFSET(R1273,0,3-COLUMNS($F:R)-OFFSET(R1273,4-ROW(),4)))</f>
        <v>4</v>
      </c>
      <c r="S1273" s="7">
        <f ca="1">FIND(S$4,OFFSET(S1273,0,3-COLUMNS($F:R)-OFFSET(S1273,4-ROW(),4)),OFFSET(S1273,0,-1)+1)</f>
        <v>7</v>
      </c>
      <c r="T1273" s="7">
        <f ca="1">FIND(T$4,OFFSET(T1273,0,3-COLUMNS($F:R)-OFFSET(T1273,4-ROW(),4)),OFFSET(T1273,0,-1)+1)</f>
        <v>11</v>
      </c>
      <c r="U1273" s="8" t="str">
        <f ca="1">LEFT(OFFSET(U1273,0,-COLUMNS($G:$T)-OFFSET(U1273,4-ROW(),0)),R1273-1)</f>
        <v>150</v>
      </c>
      <c r="V1273" s="9" t="str">
        <f ca="1">MID(OFFSET(V1273,0,-COLUMNS($G:$T)-OFFSET(V1273,4-ROW(),0)),R1273+1,S1273-R1273-1)</f>
        <v>41</v>
      </c>
      <c r="W1273" s="9" t="str">
        <f ca="1">MID(OFFSET(W1273,0,-COLUMNS($G:$T)-OFFSET(W1273,4-ROW(),0)),S1273+1,T1273-S1273-1)</f>
        <v>255</v>
      </c>
      <c r="X1273" s="9" t="str">
        <f ca="1">MID(OFFSET(X1273,0,-COLUMNS($G:$T)-OFFSET(X1273,4-ROW(),0)),T1273+1,3)</f>
        <v>255</v>
      </c>
      <c r="Y1273" s="21">
        <f ca="1">IF(ISBLANK($F1273),"",IF(O1273="",(($U1273*2^8+$V1273)*2^8+$W1273)*2^8+$X1273,$Q1273+2^(32-$O1273)-1))</f>
        <v>2519334911</v>
      </c>
      <c r="Z1273" s="88" t="str">
        <f t="shared" si="19"/>
        <v>JP</v>
      </c>
    </row>
    <row r="1274" spans="2:26" x14ac:dyDescent="0.15">
      <c r="B1274" s="87">
        <v>1270</v>
      </c>
      <c r="C1274" s="92" t="s">
        <v>4474</v>
      </c>
      <c r="D1274" s="53" t="s">
        <v>2612</v>
      </c>
      <c r="E1274" s="25" t="s">
        <v>8</v>
      </c>
      <c r="F1274" s="25" t="s">
        <v>2613</v>
      </c>
      <c r="G1274" s="7">
        <f ca="1">FIND(G$4,OFFSET(G1274,0,3-COLUMNS(D:G)-OFFSET(G1274,4-ROW(),COLUMNS($G:$K))))</f>
        <v>4</v>
      </c>
      <c r="H1274" s="7">
        <f ca="1">FIND(H$4,OFFSET(H1274,0,3-COLUMNS(D:G)-OFFSET(H1274,4-ROW(),COLUMNS($G:$K))),OFFSET(H1274,0,-1)+1)</f>
        <v>7</v>
      </c>
      <c r="I1274" s="7">
        <f ca="1">FIND(I$4,OFFSET(I1274,0,3-COLUMNS(D:G)-OFFSET(I1274,4-ROW(),COLUMNS($G:$K))),OFFSET(I1274,0,-1)+1)</f>
        <v>9</v>
      </c>
      <c r="J1274" s="75">
        <f ca="1">IFERROR(FIND(J$4,OFFSET(J1274,0,-2-OFFSET(J1274,4-ROW(),4))),LEN(OFFSET(J1274,0,-2-OFFSET(J1274,4-ROW(),4)))+1)</f>
        <v>11</v>
      </c>
      <c r="K1274" s="8" t="str">
        <f ca="1">LEFT(OFFSET(K1274,0,-COLUMNS($E:$J)-OFFSET(K1274,4-ROW(),0)),G1274-1)</f>
        <v>150</v>
      </c>
      <c r="L1274" s="9" t="str">
        <f ca="1">MID(OFFSET(L1274,0,-COLUMNS($E:$J)-OFFSET(L1274,4-ROW(),0)),G1274+1,H1274-G1274-1)</f>
        <v>52</v>
      </c>
      <c r="M1274" s="9" t="str">
        <f ca="1">MID(OFFSET(M1274,0,-COLUMNS($E:$J)-OFFSET(M1274,4-ROW(),0)),H1274+1,I1274-H1274-1)</f>
        <v>0</v>
      </c>
      <c r="N1274" s="9" t="str">
        <f ca="1">MID(OFFSET(N1274,0,-COLUMNS($E:$J)-OFFSET(N1274,4-ROW(),0)),I1274+1,J1274-I1274-1)</f>
        <v>0</v>
      </c>
      <c r="O1274" s="79" t="str">
        <f ca="1">MID(OFFSET(O1274,0,-COLUMNS($E:$J)-OFFSET(O1274,4-ROW(),0)),J1274+1,2)</f>
        <v/>
      </c>
      <c r="P1274" s="20">
        <f ca="1">IF(ISBLANK($D1274),"",(($K1274*2^8+$L1274)*2^8+$M1274)*2^8+$N1274)</f>
        <v>2519990272</v>
      </c>
      <c r="Q1274" s="20">
        <f ca="1">IF(O1274="",P1274,$P1274-MOD($P1274,2^(32-$O1274)))</f>
        <v>2519990272</v>
      </c>
      <c r="R1274" s="7">
        <f ca="1">FIND(R$4,OFFSET(R1274,0,3-COLUMNS($F:R)-OFFSET(R1274,4-ROW(),4)))</f>
        <v>4</v>
      </c>
      <c r="S1274" s="7">
        <f ca="1">FIND(S$4,OFFSET(S1274,0,3-COLUMNS($F:R)-OFFSET(S1274,4-ROW(),4)),OFFSET(S1274,0,-1)+1)</f>
        <v>7</v>
      </c>
      <c r="T1274" s="7">
        <f ca="1">FIND(T$4,OFFSET(T1274,0,3-COLUMNS($F:R)-OFFSET(T1274,4-ROW(),4)),OFFSET(T1274,0,-1)+1)</f>
        <v>11</v>
      </c>
      <c r="U1274" s="8" t="str">
        <f ca="1">LEFT(OFFSET(U1274,0,-COLUMNS($G:$T)-OFFSET(U1274,4-ROW(),0)),R1274-1)</f>
        <v>150</v>
      </c>
      <c r="V1274" s="9" t="str">
        <f ca="1">MID(OFFSET(V1274,0,-COLUMNS($G:$T)-OFFSET(V1274,4-ROW(),0)),R1274+1,S1274-R1274-1)</f>
        <v>52</v>
      </c>
      <c r="W1274" s="9" t="str">
        <f ca="1">MID(OFFSET(W1274,0,-COLUMNS($G:$T)-OFFSET(W1274,4-ROW(),0)),S1274+1,T1274-S1274-1)</f>
        <v>255</v>
      </c>
      <c r="X1274" s="9" t="str">
        <f ca="1">MID(OFFSET(X1274,0,-COLUMNS($G:$T)-OFFSET(X1274,4-ROW(),0)),T1274+1,3)</f>
        <v>255</v>
      </c>
      <c r="Y1274" s="21">
        <f ca="1">IF(ISBLANK($F1274),"",IF(O1274="",(($U1274*2^8+$V1274)*2^8+$W1274)*2^8+$X1274,$Q1274+2^(32-$O1274)-1))</f>
        <v>2520055807</v>
      </c>
      <c r="Z1274" s="88" t="str">
        <f t="shared" si="19"/>
        <v>JP</v>
      </c>
    </row>
    <row r="1275" spans="2:26" x14ac:dyDescent="0.15">
      <c r="B1275" s="87">
        <v>1271</v>
      </c>
      <c r="C1275" s="92" t="s">
        <v>4474</v>
      </c>
      <c r="D1275" s="53" t="s">
        <v>2614</v>
      </c>
      <c r="E1275" s="25" t="s">
        <v>8</v>
      </c>
      <c r="F1275" s="25" t="s">
        <v>2615</v>
      </c>
      <c r="G1275" s="7">
        <f ca="1">FIND(G$4,OFFSET(G1275,0,3-COLUMNS(D:G)-OFFSET(G1275,4-ROW(),COLUMNS($G:$K))))</f>
        <v>4</v>
      </c>
      <c r="H1275" s="7">
        <f ca="1">FIND(H$4,OFFSET(H1275,0,3-COLUMNS(D:G)-OFFSET(H1275,4-ROW(),COLUMNS($G:$K))),OFFSET(H1275,0,-1)+1)</f>
        <v>7</v>
      </c>
      <c r="I1275" s="7">
        <f ca="1">FIND(I$4,OFFSET(I1275,0,3-COLUMNS(D:G)-OFFSET(I1275,4-ROW(),COLUMNS($G:$K))),OFFSET(I1275,0,-1)+1)</f>
        <v>9</v>
      </c>
      <c r="J1275" s="75">
        <f ca="1">IFERROR(FIND(J$4,OFFSET(J1275,0,-2-OFFSET(J1275,4-ROW(),4))),LEN(OFFSET(J1275,0,-2-OFFSET(J1275,4-ROW(),4)))+1)</f>
        <v>11</v>
      </c>
      <c r="K1275" s="8" t="str">
        <f ca="1">LEFT(OFFSET(K1275,0,-COLUMNS($E:$J)-OFFSET(K1275,4-ROW(),0)),G1275-1)</f>
        <v>150</v>
      </c>
      <c r="L1275" s="9" t="str">
        <f ca="1">MID(OFFSET(L1275,0,-COLUMNS($E:$J)-OFFSET(L1275,4-ROW(),0)),G1275+1,H1275-G1275-1)</f>
        <v>60</v>
      </c>
      <c r="M1275" s="9" t="str">
        <f ca="1">MID(OFFSET(M1275,0,-COLUMNS($E:$J)-OFFSET(M1275,4-ROW(),0)),H1275+1,I1275-H1275-1)</f>
        <v>0</v>
      </c>
      <c r="N1275" s="9" t="str">
        <f ca="1">MID(OFFSET(N1275,0,-COLUMNS($E:$J)-OFFSET(N1275,4-ROW(),0)),I1275+1,J1275-I1275-1)</f>
        <v>0</v>
      </c>
      <c r="O1275" s="79" t="str">
        <f ca="1">MID(OFFSET(O1275,0,-COLUMNS($E:$J)-OFFSET(O1275,4-ROW(),0)),J1275+1,2)</f>
        <v/>
      </c>
      <c r="P1275" s="20">
        <f ca="1">IF(ISBLANK($D1275),"",(($K1275*2^8+$L1275)*2^8+$M1275)*2^8+$N1275)</f>
        <v>2520514560</v>
      </c>
      <c r="Q1275" s="20">
        <f ca="1">IF(O1275="",P1275,$P1275-MOD($P1275,2^(32-$O1275)))</f>
        <v>2520514560</v>
      </c>
      <c r="R1275" s="7">
        <f ca="1">FIND(R$4,OFFSET(R1275,0,3-COLUMNS($F:R)-OFFSET(R1275,4-ROW(),4)))</f>
        <v>4</v>
      </c>
      <c r="S1275" s="7">
        <f ca="1">FIND(S$4,OFFSET(S1275,0,3-COLUMNS($F:R)-OFFSET(S1275,4-ROW(),4)),OFFSET(S1275,0,-1)+1)</f>
        <v>7</v>
      </c>
      <c r="T1275" s="7">
        <f ca="1">FIND(T$4,OFFSET(T1275,0,3-COLUMNS($F:R)-OFFSET(T1275,4-ROW(),4)),OFFSET(T1275,0,-1)+1)</f>
        <v>11</v>
      </c>
      <c r="U1275" s="8" t="str">
        <f ca="1">LEFT(OFFSET(U1275,0,-COLUMNS($G:$T)-OFFSET(U1275,4-ROW(),0)),R1275-1)</f>
        <v>150</v>
      </c>
      <c r="V1275" s="9" t="str">
        <f ca="1">MID(OFFSET(V1275,0,-COLUMNS($G:$T)-OFFSET(V1275,4-ROW(),0)),R1275+1,S1275-R1275-1)</f>
        <v>60</v>
      </c>
      <c r="W1275" s="9" t="str">
        <f ca="1">MID(OFFSET(W1275,0,-COLUMNS($G:$T)-OFFSET(W1275,4-ROW(),0)),S1275+1,T1275-S1275-1)</f>
        <v>255</v>
      </c>
      <c r="X1275" s="9" t="str">
        <f ca="1">MID(OFFSET(X1275,0,-COLUMNS($G:$T)-OFFSET(X1275,4-ROW(),0)),T1275+1,3)</f>
        <v>255</v>
      </c>
      <c r="Y1275" s="21">
        <f ca="1">IF(ISBLANK($F1275),"",IF(O1275="",(($U1275*2^8+$V1275)*2^8+$W1275)*2^8+$X1275,$Q1275+2^(32-$O1275)-1))</f>
        <v>2520580095</v>
      </c>
      <c r="Z1275" s="88" t="str">
        <f t="shared" si="19"/>
        <v>JP</v>
      </c>
    </row>
    <row r="1276" spans="2:26" x14ac:dyDescent="0.15">
      <c r="B1276" s="87">
        <v>1272</v>
      </c>
      <c r="C1276" s="92" t="s">
        <v>4474</v>
      </c>
      <c r="D1276" s="53" t="s">
        <v>2616</v>
      </c>
      <c r="E1276" s="25" t="s">
        <v>8</v>
      </c>
      <c r="F1276" s="25" t="s">
        <v>2617</v>
      </c>
      <c r="G1276" s="7">
        <f ca="1">FIND(G$4,OFFSET(G1276,0,3-COLUMNS(D:G)-OFFSET(G1276,4-ROW(),COLUMNS($G:$K))))</f>
        <v>4</v>
      </c>
      <c r="H1276" s="7">
        <f ca="1">FIND(H$4,OFFSET(H1276,0,3-COLUMNS(D:G)-OFFSET(H1276,4-ROW(),COLUMNS($G:$K))),OFFSET(H1276,0,-1)+1)</f>
        <v>7</v>
      </c>
      <c r="I1276" s="7">
        <f ca="1">FIND(I$4,OFFSET(I1276,0,3-COLUMNS(D:G)-OFFSET(I1276,4-ROW(),COLUMNS($G:$K))),OFFSET(I1276,0,-1)+1)</f>
        <v>9</v>
      </c>
      <c r="J1276" s="75">
        <f ca="1">IFERROR(FIND(J$4,OFFSET(J1276,0,-2-OFFSET(J1276,4-ROW(),4))),LEN(OFFSET(J1276,0,-2-OFFSET(J1276,4-ROW(),4)))+1)</f>
        <v>11</v>
      </c>
      <c r="K1276" s="8" t="str">
        <f ca="1">LEFT(OFFSET(K1276,0,-COLUMNS($E:$J)-OFFSET(K1276,4-ROW(),0)),G1276-1)</f>
        <v>150</v>
      </c>
      <c r="L1276" s="9" t="str">
        <f ca="1">MID(OFFSET(L1276,0,-COLUMNS($E:$J)-OFFSET(L1276,4-ROW(),0)),G1276+1,H1276-G1276-1)</f>
        <v>66</v>
      </c>
      <c r="M1276" s="9" t="str">
        <f ca="1">MID(OFFSET(M1276,0,-COLUMNS($E:$J)-OFFSET(M1276,4-ROW(),0)),H1276+1,I1276-H1276-1)</f>
        <v>0</v>
      </c>
      <c r="N1276" s="9" t="str">
        <f ca="1">MID(OFFSET(N1276,0,-COLUMNS($E:$J)-OFFSET(N1276,4-ROW(),0)),I1276+1,J1276-I1276-1)</f>
        <v>0</v>
      </c>
      <c r="O1276" s="79" t="str">
        <f ca="1">MID(OFFSET(O1276,0,-COLUMNS($E:$J)-OFFSET(O1276,4-ROW(),0)),J1276+1,2)</f>
        <v/>
      </c>
      <c r="P1276" s="20">
        <f ca="1">IF(ISBLANK($D1276),"",(($K1276*2^8+$L1276)*2^8+$M1276)*2^8+$N1276)</f>
        <v>2520907776</v>
      </c>
      <c r="Q1276" s="20">
        <f ca="1">IF(O1276="",P1276,$P1276-MOD($P1276,2^(32-$O1276)))</f>
        <v>2520907776</v>
      </c>
      <c r="R1276" s="7">
        <f ca="1">FIND(R$4,OFFSET(R1276,0,3-COLUMNS($F:R)-OFFSET(R1276,4-ROW(),4)))</f>
        <v>4</v>
      </c>
      <c r="S1276" s="7">
        <f ca="1">FIND(S$4,OFFSET(S1276,0,3-COLUMNS($F:R)-OFFSET(S1276,4-ROW(),4)),OFFSET(S1276,0,-1)+1)</f>
        <v>7</v>
      </c>
      <c r="T1276" s="7">
        <f ca="1">FIND(T$4,OFFSET(T1276,0,3-COLUMNS($F:R)-OFFSET(T1276,4-ROW(),4)),OFFSET(T1276,0,-1)+1)</f>
        <v>11</v>
      </c>
      <c r="U1276" s="8" t="str">
        <f ca="1">LEFT(OFFSET(U1276,0,-COLUMNS($G:$T)-OFFSET(U1276,4-ROW(),0)),R1276-1)</f>
        <v>150</v>
      </c>
      <c r="V1276" s="9" t="str">
        <f ca="1">MID(OFFSET(V1276,0,-COLUMNS($G:$T)-OFFSET(V1276,4-ROW(),0)),R1276+1,S1276-R1276-1)</f>
        <v>66</v>
      </c>
      <c r="W1276" s="9" t="str">
        <f ca="1">MID(OFFSET(W1276,0,-COLUMNS($G:$T)-OFFSET(W1276,4-ROW(),0)),S1276+1,T1276-S1276-1)</f>
        <v>255</v>
      </c>
      <c r="X1276" s="9" t="str">
        <f ca="1">MID(OFFSET(X1276,0,-COLUMNS($G:$T)-OFFSET(X1276,4-ROW(),0)),T1276+1,3)</f>
        <v>255</v>
      </c>
      <c r="Y1276" s="21">
        <f ca="1">IF(ISBLANK($F1276),"",IF(O1276="",(($U1276*2^8+$V1276)*2^8+$W1276)*2^8+$X1276,$Q1276+2^(32-$O1276)-1))</f>
        <v>2520973311</v>
      </c>
      <c r="Z1276" s="88" t="str">
        <f t="shared" si="19"/>
        <v>JP</v>
      </c>
    </row>
    <row r="1277" spans="2:26" x14ac:dyDescent="0.15">
      <c r="B1277" s="87">
        <v>1273</v>
      </c>
      <c r="C1277" s="92" t="s">
        <v>4474</v>
      </c>
      <c r="D1277" s="53" t="s">
        <v>2618</v>
      </c>
      <c r="E1277" s="25" t="s">
        <v>8</v>
      </c>
      <c r="F1277" s="25" t="s">
        <v>2619</v>
      </c>
      <c r="G1277" s="7">
        <f ca="1">FIND(G$4,OFFSET(G1277,0,3-COLUMNS(D:G)-OFFSET(G1277,4-ROW(),COLUMNS($G:$K))))</f>
        <v>4</v>
      </c>
      <c r="H1277" s="7">
        <f ca="1">FIND(H$4,OFFSET(H1277,0,3-COLUMNS(D:G)-OFFSET(H1277,4-ROW(),COLUMNS($G:$K))),OFFSET(H1277,0,-1)+1)</f>
        <v>7</v>
      </c>
      <c r="I1277" s="7">
        <f ca="1">FIND(I$4,OFFSET(I1277,0,3-COLUMNS(D:G)-OFFSET(I1277,4-ROW(),COLUMNS($G:$K))),OFFSET(I1277,0,-1)+1)</f>
        <v>9</v>
      </c>
      <c r="J1277" s="75">
        <f ca="1">IFERROR(FIND(J$4,OFFSET(J1277,0,-2-OFFSET(J1277,4-ROW(),4))),LEN(OFFSET(J1277,0,-2-OFFSET(J1277,4-ROW(),4)))+1)</f>
        <v>11</v>
      </c>
      <c r="K1277" s="8" t="str">
        <f ca="1">LEFT(OFFSET(K1277,0,-COLUMNS($E:$J)-OFFSET(K1277,4-ROW(),0)),G1277-1)</f>
        <v>150</v>
      </c>
      <c r="L1277" s="9" t="str">
        <f ca="1">MID(OFFSET(L1277,0,-COLUMNS($E:$J)-OFFSET(L1277,4-ROW(),0)),G1277+1,H1277-G1277-1)</f>
        <v>95</v>
      </c>
      <c r="M1277" s="9" t="str">
        <f ca="1">MID(OFFSET(M1277,0,-COLUMNS($E:$J)-OFFSET(M1277,4-ROW(),0)),H1277+1,I1277-H1277-1)</f>
        <v>2</v>
      </c>
      <c r="N1277" s="9" t="str">
        <f ca="1">MID(OFFSET(N1277,0,-COLUMNS($E:$J)-OFFSET(N1277,4-ROW(),0)),I1277+1,J1277-I1277-1)</f>
        <v>0</v>
      </c>
      <c r="O1277" s="79" t="str">
        <f ca="1">MID(OFFSET(O1277,0,-COLUMNS($E:$J)-OFFSET(O1277,4-ROW(),0)),J1277+1,2)</f>
        <v/>
      </c>
      <c r="P1277" s="20">
        <f ca="1">IF(ISBLANK($D1277),"",(($K1277*2^8+$L1277)*2^8+$M1277)*2^8+$N1277)</f>
        <v>2522808832</v>
      </c>
      <c r="Q1277" s="20">
        <f ca="1">IF(O1277="",P1277,$P1277-MOD($P1277,2^(32-$O1277)))</f>
        <v>2522808832</v>
      </c>
      <c r="R1277" s="7">
        <f ca="1">FIND(R$4,OFFSET(R1277,0,3-COLUMNS($F:R)-OFFSET(R1277,4-ROW(),4)))</f>
        <v>4</v>
      </c>
      <c r="S1277" s="7">
        <f ca="1">FIND(S$4,OFFSET(S1277,0,3-COLUMNS($F:R)-OFFSET(S1277,4-ROW(),4)),OFFSET(S1277,0,-1)+1)</f>
        <v>7</v>
      </c>
      <c r="T1277" s="7">
        <f ca="1">FIND(T$4,OFFSET(T1277,0,3-COLUMNS($F:R)-OFFSET(T1277,4-ROW(),4)),OFFSET(T1277,0,-1)+1)</f>
        <v>10</v>
      </c>
      <c r="U1277" s="8" t="str">
        <f ca="1">LEFT(OFFSET(U1277,0,-COLUMNS($G:$T)-OFFSET(U1277,4-ROW(),0)),R1277-1)</f>
        <v>150</v>
      </c>
      <c r="V1277" s="9" t="str">
        <f ca="1">MID(OFFSET(V1277,0,-COLUMNS($G:$T)-OFFSET(V1277,4-ROW(),0)),R1277+1,S1277-R1277-1)</f>
        <v>95</v>
      </c>
      <c r="W1277" s="9" t="str">
        <f ca="1">MID(OFFSET(W1277,0,-COLUMNS($G:$T)-OFFSET(W1277,4-ROW(),0)),S1277+1,T1277-S1277-1)</f>
        <v>15</v>
      </c>
      <c r="X1277" s="9" t="str">
        <f ca="1">MID(OFFSET(X1277,0,-COLUMNS($G:$T)-OFFSET(X1277,4-ROW(),0)),T1277+1,3)</f>
        <v>255</v>
      </c>
      <c r="Y1277" s="21">
        <f ca="1">IF(ISBLANK($F1277),"",IF(O1277="",(($U1277*2^8+$V1277)*2^8+$W1277)*2^8+$X1277,$Q1277+2^(32-$O1277)-1))</f>
        <v>2522812415</v>
      </c>
      <c r="Z1277" s="88" t="str">
        <f t="shared" si="19"/>
        <v>JP</v>
      </c>
    </row>
    <row r="1278" spans="2:26" x14ac:dyDescent="0.15">
      <c r="B1278" s="87">
        <v>1274</v>
      </c>
      <c r="C1278" s="92" t="s">
        <v>4474</v>
      </c>
      <c r="D1278" s="53" t="s">
        <v>2620</v>
      </c>
      <c r="E1278" s="25" t="s">
        <v>8</v>
      </c>
      <c r="F1278" s="25" t="s">
        <v>2621</v>
      </c>
      <c r="G1278" s="7">
        <f ca="1">FIND(G$4,OFFSET(G1278,0,3-COLUMNS(D:G)-OFFSET(G1278,4-ROW(),COLUMNS($G:$K))))</f>
        <v>4</v>
      </c>
      <c r="H1278" s="7">
        <f ca="1">FIND(H$4,OFFSET(H1278,0,3-COLUMNS(D:G)-OFFSET(H1278,4-ROW(),COLUMNS($G:$K))),OFFSET(H1278,0,-1)+1)</f>
        <v>7</v>
      </c>
      <c r="I1278" s="7">
        <f ca="1">FIND(I$4,OFFSET(I1278,0,3-COLUMNS(D:G)-OFFSET(I1278,4-ROW(),COLUMNS($G:$K))),OFFSET(I1278,0,-1)+1)</f>
        <v>10</v>
      </c>
      <c r="J1278" s="75">
        <f ca="1">IFERROR(FIND(J$4,OFFSET(J1278,0,-2-OFFSET(J1278,4-ROW(),4))),LEN(OFFSET(J1278,0,-2-OFFSET(J1278,4-ROW(),4)))+1)</f>
        <v>12</v>
      </c>
      <c r="K1278" s="8" t="str">
        <f ca="1">LEFT(OFFSET(K1278,0,-COLUMNS($E:$J)-OFFSET(K1278,4-ROW(),0)),G1278-1)</f>
        <v>150</v>
      </c>
      <c r="L1278" s="9" t="str">
        <f ca="1">MID(OFFSET(L1278,0,-COLUMNS($E:$J)-OFFSET(L1278,4-ROW(),0)),G1278+1,H1278-G1278-1)</f>
        <v>95</v>
      </c>
      <c r="M1278" s="9" t="str">
        <f ca="1">MID(OFFSET(M1278,0,-COLUMNS($E:$J)-OFFSET(M1278,4-ROW(),0)),H1278+1,I1278-H1278-1)</f>
        <v>32</v>
      </c>
      <c r="N1278" s="9" t="str">
        <f ca="1">MID(OFFSET(N1278,0,-COLUMNS($E:$J)-OFFSET(N1278,4-ROW(),0)),I1278+1,J1278-I1278-1)</f>
        <v>0</v>
      </c>
      <c r="O1278" s="79" t="str">
        <f ca="1">MID(OFFSET(O1278,0,-COLUMNS($E:$J)-OFFSET(O1278,4-ROW(),0)),J1278+1,2)</f>
        <v/>
      </c>
      <c r="P1278" s="20">
        <f ca="1">IF(ISBLANK($D1278),"",(($K1278*2^8+$L1278)*2^8+$M1278)*2^8+$N1278)</f>
        <v>2522816512</v>
      </c>
      <c r="Q1278" s="20">
        <f ca="1">IF(O1278="",P1278,$P1278-MOD($P1278,2^(32-$O1278)))</f>
        <v>2522816512</v>
      </c>
      <c r="R1278" s="7">
        <f ca="1">FIND(R$4,OFFSET(R1278,0,3-COLUMNS($F:R)-OFFSET(R1278,4-ROW(),4)))</f>
        <v>4</v>
      </c>
      <c r="S1278" s="7">
        <f ca="1">FIND(S$4,OFFSET(S1278,0,3-COLUMNS($F:R)-OFFSET(S1278,4-ROW(),4)),OFFSET(S1278,0,-1)+1)</f>
        <v>7</v>
      </c>
      <c r="T1278" s="7">
        <f ca="1">FIND(T$4,OFFSET(T1278,0,3-COLUMNS($F:R)-OFFSET(T1278,4-ROW(),4)),OFFSET(T1278,0,-1)+1)</f>
        <v>10</v>
      </c>
      <c r="U1278" s="8" t="str">
        <f ca="1">LEFT(OFFSET(U1278,0,-COLUMNS($G:$T)-OFFSET(U1278,4-ROW(),0)),R1278-1)</f>
        <v>150</v>
      </c>
      <c r="V1278" s="9" t="str">
        <f ca="1">MID(OFFSET(V1278,0,-COLUMNS($G:$T)-OFFSET(V1278,4-ROW(),0)),R1278+1,S1278-R1278-1)</f>
        <v>95</v>
      </c>
      <c r="W1278" s="9" t="str">
        <f ca="1">MID(OFFSET(W1278,0,-COLUMNS($G:$T)-OFFSET(W1278,4-ROW(),0)),S1278+1,T1278-S1278-1)</f>
        <v>63</v>
      </c>
      <c r="X1278" s="9" t="str">
        <f ca="1">MID(OFFSET(X1278,0,-COLUMNS($G:$T)-OFFSET(X1278,4-ROW(),0)),T1278+1,3)</f>
        <v>255</v>
      </c>
      <c r="Y1278" s="21">
        <f ca="1">IF(ISBLANK($F1278),"",IF(O1278="",(($U1278*2^8+$V1278)*2^8+$W1278)*2^8+$X1278,$Q1278+2^(32-$O1278)-1))</f>
        <v>2522824703</v>
      </c>
      <c r="Z1278" s="88" t="str">
        <f t="shared" si="19"/>
        <v>JP</v>
      </c>
    </row>
    <row r="1279" spans="2:26" x14ac:dyDescent="0.15">
      <c r="B1279" s="87">
        <v>1275</v>
      </c>
      <c r="C1279" s="92" t="s">
        <v>4474</v>
      </c>
      <c r="D1279" s="53" t="s">
        <v>2622</v>
      </c>
      <c r="E1279" s="25" t="s">
        <v>8</v>
      </c>
      <c r="F1279" s="25" t="s">
        <v>2623</v>
      </c>
      <c r="G1279" s="7">
        <f ca="1">FIND(G$4,OFFSET(G1279,0,3-COLUMNS(D:G)-OFFSET(G1279,4-ROW(),COLUMNS($G:$K))))</f>
        <v>4</v>
      </c>
      <c r="H1279" s="7">
        <f ca="1">FIND(H$4,OFFSET(H1279,0,3-COLUMNS(D:G)-OFFSET(H1279,4-ROW(),COLUMNS($G:$K))),OFFSET(H1279,0,-1)+1)</f>
        <v>7</v>
      </c>
      <c r="I1279" s="7">
        <f ca="1">FIND(I$4,OFFSET(I1279,0,3-COLUMNS(D:G)-OFFSET(I1279,4-ROW(),COLUMNS($G:$K))),OFFSET(I1279,0,-1)+1)</f>
        <v>11</v>
      </c>
      <c r="J1279" s="75">
        <f ca="1">IFERROR(FIND(J$4,OFFSET(J1279,0,-2-OFFSET(J1279,4-ROW(),4))),LEN(OFFSET(J1279,0,-2-OFFSET(J1279,4-ROW(),4)))+1)</f>
        <v>13</v>
      </c>
      <c r="K1279" s="8" t="str">
        <f ca="1">LEFT(OFFSET(K1279,0,-COLUMNS($E:$J)-OFFSET(K1279,4-ROW(),0)),G1279-1)</f>
        <v>150</v>
      </c>
      <c r="L1279" s="9" t="str">
        <f ca="1">MID(OFFSET(L1279,0,-COLUMNS($E:$J)-OFFSET(L1279,4-ROW(),0)),G1279+1,H1279-G1279-1)</f>
        <v>95</v>
      </c>
      <c r="M1279" s="9" t="str">
        <f ca="1">MID(OFFSET(M1279,0,-COLUMNS($E:$J)-OFFSET(M1279,4-ROW(),0)),H1279+1,I1279-H1279-1)</f>
        <v>128</v>
      </c>
      <c r="N1279" s="9" t="str">
        <f ca="1">MID(OFFSET(N1279,0,-COLUMNS($E:$J)-OFFSET(N1279,4-ROW(),0)),I1279+1,J1279-I1279-1)</f>
        <v>0</v>
      </c>
      <c r="O1279" s="79" t="str">
        <f ca="1">MID(OFFSET(O1279,0,-COLUMNS($E:$J)-OFFSET(O1279,4-ROW(),0)),J1279+1,2)</f>
        <v/>
      </c>
      <c r="P1279" s="20">
        <f ca="1">IF(ISBLANK($D1279),"",(($K1279*2^8+$L1279)*2^8+$M1279)*2^8+$N1279)</f>
        <v>2522841088</v>
      </c>
      <c r="Q1279" s="20">
        <f ca="1">IF(O1279="",P1279,$P1279-MOD($P1279,2^(32-$O1279)))</f>
        <v>2522841088</v>
      </c>
      <c r="R1279" s="7">
        <f ca="1">FIND(R$4,OFFSET(R1279,0,3-COLUMNS($F:R)-OFFSET(R1279,4-ROW(),4)))</f>
        <v>4</v>
      </c>
      <c r="S1279" s="7">
        <f ca="1">FIND(S$4,OFFSET(S1279,0,3-COLUMNS($F:R)-OFFSET(S1279,4-ROW(),4)),OFFSET(S1279,0,-1)+1)</f>
        <v>7</v>
      </c>
      <c r="T1279" s="7">
        <f ca="1">FIND(T$4,OFFSET(T1279,0,3-COLUMNS($F:R)-OFFSET(T1279,4-ROW(),4)),OFFSET(T1279,0,-1)+1)</f>
        <v>11</v>
      </c>
      <c r="U1279" s="8" t="str">
        <f ca="1">LEFT(OFFSET(U1279,0,-COLUMNS($G:$T)-OFFSET(U1279,4-ROW(),0)),R1279-1)</f>
        <v>150</v>
      </c>
      <c r="V1279" s="9" t="str">
        <f ca="1">MID(OFFSET(V1279,0,-COLUMNS($G:$T)-OFFSET(V1279,4-ROW(),0)),R1279+1,S1279-R1279-1)</f>
        <v>95</v>
      </c>
      <c r="W1279" s="9" t="str">
        <f ca="1">MID(OFFSET(W1279,0,-COLUMNS($G:$T)-OFFSET(W1279,4-ROW(),0)),S1279+1,T1279-S1279-1)</f>
        <v>255</v>
      </c>
      <c r="X1279" s="9" t="str">
        <f ca="1">MID(OFFSET(X1279,0,-COLUMNS($G:$T)-OFFSET(X1279,4-ROW(),0)),T1279+1,3)</f>
        <v>255</v>
      </c>
      <c r="Y1279" s="21">
        <f ca="1">IF(ISBLANK($F1279),"",IF(O1279="",(($U1279*2^8+$V1279)*2^8+$W1279)*2^8+$X1279,$Q1279+2^(32-$O1279)-1))</f>
        <v>2522873855</v>
      </c>
      <c r="Z1279" s="88" t="str">
        <f t="shared" si="19"/>
        <v>JP</v>
      </c>
    </row>
    <row r="1280" spans="2:26" x14ac:dyDescent="0.15">
      <c r="B1280" s="87">
        <v>1276</v>
      </c>
      <c r="C1280" s="92" t="s">
        <v>4474</v>
      </c>
      <c r="D1280" s="53" t="s">
        <v>2624</v>
      </c>
      <c r="E1280" s="25" t="s">
        <v>8</v>
      </c>
      <c r="F1280" s="25" t="s">
        <v>2625</v>
      </c>
      <c r="G1280" s="7">
        <f ca="1">FIND(G$4,OFFSET(G1280,0,3-COLUMNS(D:G)-OFFSET(G1280,4-ROW(),COLUMNS($G:$K))))</f>
        <v>4</v>
      </c>
      <c r="H1280" s="7">
        <f ca="1">FIND(H$4,OFFSET(H1280,0,3-COLUMNS(D:G)-OFFSET(H1280,4-ROW(),COLUMNS($G:$K))),OFFSET(H1280,0,-1)+1)</f>
        <v>8</v>
      </c>
      <c r="I1280" s="7">
        <f ca="1">FIND(I$4,OFFSET(I1280,0,3-COLUMNS(D:G)-OFFSET(I1280,4-ROW(),COLUMNS($G:$K))),OFFSET(I1280,0,-1)+1)</f>
        <v>10</v>
      </c>
      <c r="J1280" s="75">
        <f ca="1">IFERROR(FIND(J$4,OFFSET(J1280,0,-2-OFFSET(J1280,4-ROW(),4))),LEN(OFFSET(J1280,0,-2-OFFSET(J1280,4-ROW(),4)))+1)</f>
        <v>12</v>
      </c>
      <c r="K1280" s="8" t="str">
        <f ca="1">LEFT(OFFSET(K1280,0,-COLUMNS($E:$J)-OFFSET(K1280,4-ROW(),0)),G1280-1)</f>
        <v>150</v>
      </c>
      <c r="L1280" s="9" t="str">
        <f ca="1">MID(OFFSET(L1280,0,-COLUMNS($E:$J)-OFFSET(L1280,4-ROW(),0)),G1280+1,H1280-G1280-1)</f>
        <v>147</v>
      </c>
      <c r="M1280" s="9" t="str">
        <f ca="1">MID(OFFSET(M1280,0,-COLUMNS($E:$J)-OFFSET(M1280,4-ROW(),0)),H1280+1,I1280-H1280-1)</f>
        <v>0</v>
      </c>
      <c r="N1280" s="9" t="str">
        <f ca="1">MID(OFFSET(N1280,0,-COLUMNS($E:$J)-OFFSET(N1280,4-ROW(),0)),I1280+1,J1280-I1280-1)</f>
        <v>0</v>
      </c>
      <c r="O1280" s="79" t="str">
        <f ca="1">MID(OFFSET(O1280,0,-COLUMNS($E:$J)-OFFSET(O1280,4-ROW(),0)),J1280+1,2)</f>
        <v/>
      </c>
      <c r="P1280" s="20">
        <f ca="1">IF(ISBLANK($D1280),"",(($K1280*2^8+$L1280)*2^8+$M1280)*2^8+$N1280)</f>
        <v>2526216192</v>
      </c>
      <c r="Q1280" s="20">
        <f ca="1">IF(O1280="",P1280,$P1280-MOD($P1280,2^(32-$O1280)))</f>
        <v>2526216192</v>
      </c>
      <c r="R1280" s="7">
        <f ca="1">FIND(R$4,OFFSET(R1280,0,3-COLUMNS($F:R)-OFFSET(R1280,4-ROW(),4)))</f>
        <v>4</v>
      </c>
      <c r="S1280" s="7">
        <f ca="1">FIND(S$4,OFFSET(S1280,0,3-COLUMNS($F:R)-OFFSET(S1280,4-ROW(),4)),OFFSET(S1280,0,-1)+1)</f>
        <v>8</v>
      </c>
      <c r="T1280" s="7">
        <f ca="1">FIND(T$4,OFFSET(T1280,0,3-COLUMNS($F:R)-OFFSET(T1280,4-ROW(),4)),OFFSET(T1280,0,-1)+1)</f>
        <v>12</v>
      </c>
      <c r="U1280" s="8" t="str">
        <f ca="1">LEFT(OFFSET(U1280,0,-COLUMNS($G:$T)-OFFSET(U1280,4-ROW(),0)),R1280-1)</f>
        <v>150</v>
      </c>
      <c r="V1280" s="9" t="str">
        <f ca="1">MID(OFFSET(V1280,0,-COLUMNS($G:$T)-OFFSET(V1280,4-ROW(),0)),R1280+1,S1280-R1280-1)</f>
        <v>147</v>
      </c>
      <c r="W1280" s="9" t="str">
        <f ca="1">MID(OFFSET(W1280,0,-COLUMNS($G:$T)-OFFSET(W1280,4-ROW(),0)),S1280+1,T1280-S1280-1)</f>
        <v>255</v>
      </c>
      <c r="X1280" s="9" t="str">
        <f ca="1">MID(OFFSET(X1280,0,-COLUMNS($G:$T)-OFFSET(X1280,4-ROW(),0)),T1280+1,3)</f>
        <v>255</v>
      </c>
      <c r="Y1280" s="21">
        <f ca="1">IF(ISBLANK($F1280),"",IF(O1280="",(($U1280*2^8+$V1280)*2^8+$W1280)*2^8+$X1280,$Q1280+2^(32-$O1280)-1))</f>
        <v>2526281727</v>
      </c>
      <c r="Z1280" s="88" t="str">
        <f t="shared" si="19"/>
        <v>JP</v>
      </c>
    </row>
    <row r="1281" spans="2:26" x14ac:dyDescent="0.15">
      <c r="B1281" s="87">
        <v>1277</v>
      </c>
      <c r="C1281" s="92" t="s">
        <v>4474</v>
      </c>
      <c r="D1281" s="53" t="s">
        <v>2626</v>
      </c>
      <c r="E1281" s="25" t="s">
        <v>8</v>
      </c>
      <c r="F1281" s="25" t="s">
        <v>2627</v>
      </c>
      <c r="G1281" s="7">
        <f ca="1">FIND(G$4,OFFSET(G1281,0,3-COLUMNS(D:G)-OFFSET(G1281,4-ROW(),COLUMNS($G:$K))))</f>
        <v>4</v>
      </c>
      <c r="H1281" s="7">
        <f ca="1">FIND(H$4,OFFSET(H1281,0,3-COLUMNS(D:G)-OFFSET(H1281,4-ROW(),COLUMNS($G:$K))),OFFSET(H1281,0,-1)+1)</f>
        <v>8</v>
      </c>
      <c r="I1281" s="7">
        <f ca="1">FIND(I$4,OFFSET(I1281,0,3-COLUMNS(D:G)-OFFSET(I1281,4-ROW(),COLUMNS($G:$K))),OFFSET(I1281,0,-1)+1)</f>
        <v>10</v>
      </c>
      <c r="J1281" s="75">
        <f ca="1">IFERROR(FIND(J$4,OFFSET(J1281,0,-2-OFFSET(J1281,4-ROW(),4))),LEN(OFFSET(J1281,0,-2-OFFSET(J1281,4-ROW(),4)))+1)</f>
        <v>12</v>
      </c>
      <c r="K1281" s="8" t="str">
        <f ca="1">LEFT(OFFSET(K1281,0,-COLUMNS($E:$J)-OFFSET(K1281,4-ROW(),0)),G1281-1)</f>
        <v>150</v>
      </c>
      <c r="L1281" s="9" t="str">
        <f ca="1">MID(OFFSET(L1281,0,-COLUMNS($E:$J)-OFFSET(L1281,4-ROW(),0)),G1281+1,H1281-G1281-1)</f>
        <v>246</v>
      </c>
      <c r="M1281" s="9" t="str">
        <f ca="1">MID(OFFSET(M1281,0,-COLUMNS($E:$J)-OFFSET(M1281,4-ROW(),0)),H1281+1,I1281-H1281-1)</f>
        <v>0</v>
      </c>
      <c r="N1281" s="9" t="str">
        <f ca="1">MID(OFFSET(N1281,0,-COLUMNS($E:$J)-OFFSET(N1281,4-ROW(),0)),I1281+1,J1281-I1281-1)</f>
        <v>0</v>
      </c>
      <c r="O1281" s="79" t="str">
        <f ca="1">MID(OFFSET(O1281,0,-COLUMNS($E:$J)-OFFSET(O1281,4-ROW(),0)),J1281+1,2)</f>
        <v/>
      </c>
      <c r="P1281" s="20">
        <f ca="1">IF(ISBLANK($D1281),"",(($K1281*2^8+$L1281)*2^8+$M1281)*2^8+$N1281)</f>
        <v>2532704256</v>
      </c>
      <c r="Q1281" s="20">
        <f ca="1">IF(O1281="",P1281,$P1281-MOD($P1281,2^(32-$O1281)))</f>
        <v>2532704256</v>
      </c>
      <c r="R1281" s="7">
        <f ca="1">FIND(R$4,OFFSET(R1281,0,3-COLUMNS($F:R)-OFFSET(R1281,4-ROW(),4)))</f>
        <v>4</v>
      </c>
      <c r="S1281" s="7">
        <f ca="1">FIND(S$4,OFFSET(S1281,0,3-COLUMNS($F:R)-OFFSET(S1281,4-ROW(),4)),OFFSET(S1281,0,-1)+1)</f>
        <v>8</v>
      </c>
      <c r="T1281" s="7">
        <f ca="1">FIND(T$4,OFFSET(T1281,0,3-COLUMNS($F:R)-OFFSET(T1281,4-ROW(),4)),OFFSET(T1281,0,-1)+1)</f>
        <v>12</v>
      </c>
      <c r="U1281" s="8" t="str">
        <f ca="1">LEFT(OFFSET(U1281,0,-COLUMNS($G:$T)-OFFSET(U1281,4-ROW(),0)),R1281-1)</f>
        <v>150</v>
      </c>
      <c r="V1281" s="9" t="str">
        <f ca="1">MID(OFFSET(V1281,0,-COLUMNS($G:$T)-OFFSET(V1281,4-ROW(),0)),R1281+1,S1281-R1281-1)</f>
        <v>246</v>
      </c>
      <c r="W1281" s="9" t="str">
        <f ca="1">MID(OFFSET(W1281,0,-COLUMNS($G:$T)-OFFSET(W1281,4-ROW(),0)),S1281+1,T1281-S1281-1)</f>
        <v>255</v>
      </c>
      <c r="X1281" s="9" t="str">
        <f ca="1">MID(OFFSET(X1281,0,-COLUMNS($G:$T)-OFFSET(X1281,4-ROW(),0)),T1281+1,3)</f>
        <v>255</v>
      </c>
      <c r="Y1281" s="21">
        <f ca="1">IF(ISBLANK($F1281),"",IF(O1281="",(($U1281*2^8+$V1281)*2^8+$W1281)*2^8+$X1281,$Q1281+2^(32-$O1281)-1))</f>
        <v>2532769791</v>
      </c>
      <c r="Z1281" s="88" t="str">
        <f t="shared" si="19"/>
        <v>JP</v>
      </c>
    </row>
    <row r="1282" spans="2:26" x14ac:dyDescent="0.15">
      <c r="B1282" s="87">
        <v>1278</v>
      </c>
      <c r="C1282" s="92" t="s">
        <v>4474</v>
      </c>
      <c r="D1282" s="53" t="s">
        <v>2628</v>
      </c>
      <c r="E1282" s="25" t="s">
        <v>8</v>
      </c>
      <c r="F1282" s="25" t="s">
        <v>2629</v>
      </c>
      <c r="G1282" s="7">
        <f ca="1">FIND(G$4,OFFSET(G1282,0,3-COLUMNS(D:G)-OFFSET(G1282,4-ROW(),COLUMNS($G:$K))))</f>
        <v>4</v>
      </c>
      <c r="H1282" s="7">
        <f ca="1">FIND(H$4,OFFSET(H1282,0,3-COLUMNS(D:G)-OFFSET(H1282,4-ROW(),COLUMNS($G:$K))),OFFSET(H1282,0,-1)+1)</f>
        <v>8</v>
      </c>
      <c r="I1282" s="7">
        <f ca="1">FIND(I$4,OFFSET(I1282,0,3-COLUMNS(D:G)-OFFSET(I1282,4-ROW(),COLUMNS($G:$K))),OFFSET(I1282,0,-1)+1)</f>
        <v>10</v>
      </c>
      <c r="J1282" s="75">
        <f ca="1">IFERROR(FIND(J$4,OFFSET(J1282,0,-2-OFFSET(J1282,4-ROW(),4))),LEN(OFFSET(J1282,0,-2-OFFSET(J1282,4-ROW(),4)))+1)</f>
        <v>12</v>
      </c>
      <c r="K1282" s="8" t="str">
        <f ca="1">LEFT(OFFSET(K1282,0,-COLUMNS($E:$J)-OFFSET(K1282,4-ROW(),0)),G1282-1)</f>
        <v>150</v>
      </c>
      <c r="L1282" s="9" t="str">
        <f ca="1">MID(OFFSET(L1282,0,-COLUMNS($E:$J)-OFFSET(L1282,4-ROW(),0)),G1282+1,H1282-G1282-1)</f>
        <v>249</v>
      </c>
      <c r="M1282" s="9" t="str">
        <f ca="1">MID(OFFSET(M1282,0,-COLUMNS($E:$J)-OFFSET(M1282,4-ROW(),0)),H1282+1,I1282-H1282-1)</f>
        <v>0</v>
      </c>
      <c r="N1282" s="9" t="str">
        <f ca="1">MID(OFFSET(N1282,0,-COLUMNS($E:$J)-OFFSET(N1282,4-ROW(),0)),I1282+1,J1282-I1282-1)</f>
        <v>0</v>
      </c>
      <c r="O1282" s="79" t="str">
        <f ca="1">MID(OFFSET(O1282,0,-COLUMNS($E:$J)-OFFSET(O1282,4-ROW(),0)),J1282+1,2)</f>
        <v/>
      </c>
      <c r="P1282" s="20">
        <f ca="1">IF(ISBLANK($D1282),"",(($K1282*2^8+$L1282)*2^8+$M1282)*2^8+$N1282)</f>
        <v>2532900864</v>
      </c>
      <c r="Q1282" s="20">
        <f ca="1">IF(O1282="",P1282,$P1282-MOD($P1282,2^(32-$O1282)))</f>
        <v>2532900864</v>
      </c>
      <c r="R1282" s="7">
        <f ca="1">FIND(R$4,OFFSET(R1282,0,3-COLUMNS($F:R)-OFFSET(R1282,4-ROW(),4)))</f>
        <v>4</v>
      </c>
      <c r="S1282" s="7">
        <f ca="1">FIND(S$4,OFFSET(S1282,0,3-COLUMNS($F:R)-OFFSET(S1282,4-ROW(),4)),OFFSET(S1282,0,-1)+1)</f>
        <v>8</v>
      </c>
      <c r="T1282" s="7">
        <f ca="1">FIND(T$4,OFFSET(T1282,0,3-COLUMNS($F:R)-OFFSET(T1282,4-ROW(),4)),OFFSET(T1282,0,-1)+1)</f>
        <v>12</v>
      </c>
      <c r="U1282" s="8" t="str">
        <f ca="1">LEFT(OFFSET(U1282,0,-COLUMNS($G:$T)-OFFSET(U1282,4-ROW(),0)),R1282-1)</f>
        <v>150</v>
      </c>
      <c r="V1282" s="9" t="str">
        <f ca="1">MID(OFFSET(V1282,0,-COLUMNS($G:$T)-OFFSET(V1282,4-ROW(),0)),R1282+1,S1282-R1282-1)</f>
        <v>249</v>
      </c>
      <c r="W1282" s="9" t="str">
        <f ca="1">MID(OFFSET(W1282,0,-COLUMNS($G:$T)-OFFSET(W1282,4-ROW(),0)),S1282+1,T1282-S1282-1)</f>
        <v>255</v>
      </c>
      <c r="X1282" s="9" t="str">
        <f ca="1">MID(OFFSET(X1282,0,-COLUMNS($G:$T)-OFFSET(X1282,4-ROW(),0)),T1282+1,3)</f>
        <v>255</v>
      </c>
      <c r="Y1282" s="21">
        <f ca="1">IF(ISBLANK($F1282),"",IF(O1282="",(($U1282*2^8+$V1282)*2^8+$W1282)*2^8+$X1282,$Q1282+2^(32-$O1282)-1))</f>
        <v>2532966399</v>
      </c>
      <c r="Z1282" s="88" t="str">
        <f t="shared" si="19"/>
        <v>JP</v>
      </c>
    </row>
    <row r="1283" spans="2:26" x14ac:dyDescent="0.15">
      <c r="B1283" s="87">
        <v>1279</v>
      </c>
      <c r="C1283" s="92" t="s">
        <v>4474</v>
      </c>
      <c r="D1283" s="53" t="s">
        <v>2630</v>
      </c>
      <c r="E1283" s="25" t="s">
        <v>8</v>
      </c>
      <c r="F1283" s="25" t="s">
        <v>2631</v>
      </c>
      <c r="G1283" s="7">
        <f ca="1">FIND(G$4,OFFSET(G1283,0,3-COLUMNS(D:G)-OFFSET(G1283,4-ROW(),COLUMNS($G:$K))))</f>
        <v>4</v>
      </c>
      <c r="H1283" s="7">
        <f ca="1">FIND(H$4,OFFSET(H1283,0,3-COLUMNS(D:G)-OFFSET(H1283,4-ROW(),COLUMNS($G:$K))),OFFSET(H1283,0,-1)+1)</f>
        <v>8</v>
      </c>
      <c r="I1283" s="7">
        <f ca="1">FIND(I$4,OFFSET(I1283,0,3-COLUMNS(D:G)-OFFSET(I1283,4-ROW(),COLUMNS($G:$K))),OFFSET(I1283,0,-1)+1)</f>
        <v>10</v>
      </c>
      <c r="J1283" s="75">
        <f ca="1">IFERROR(FIND(J$4,OFFSET(J1283,0,-2-OFFSET(J1283,4-ROW(),4))),LEN(OFFSET(J1283,0,-2-OFFSET(J1283,4-ROW(),4)))+1)</f>
        <v>12</v>
      </c>
      <c r="K1283" s="8" t="str">
        <f ca="1">LEFT(OFFSET(K1283,0,-COLUMNS($E:$J)-OFFSET(K1283,4-ROW(),0)),G1283-1)</f>
        <v>152</v>
      </c>
      <c r="L1283" s="9" t="str">
        <f ca="1">MID(OFFSET(L1283,0,-COLUMNS($E:$J)-OFFSET(L1283,4-ROW(),0)),G1283+1,H1283-G1283-1)</f>
        <v>165</v>
      </c>
      <c r="M1283" s="9" t="str">
        <f ca="1">MID(OFFSET(M1283,0,-COLUMNS($E:$J)-OFFSET(M1283,4-ROW(),0)),H1283+1,I1283-H1283-1)</f>
        <v>0</v>
      </c>
      <c r="N1283" s="9" t="str">
        <f ca="1">MID(OFFSET(N1283,0,-COLUMNS($E:$J)-OFFSET(N1283,4-ROW(),0)),I1283+1,J1283-I1283-1)</f>
        <v>0</v>
      </c>
      <c r="O1283" s="79" t="str">
        <f ca="1">MID(OFFSET(O1283,0,-COLUMNS($E:$J)-OFFSET(O1283,4-ROW(),0)),J1283+1,2)</f>
        <v/>
      </c>
      <c r="P1283" s="20">
        <f ca="1">IF(ISBLANK($D1283),"",(($K1283*2^8+$L1283)*2^8+$M1283)*2^8+$N1283)</f>
        <v>2560950272</v>
      </c>
      <c r="Q1283" s="20">
        <f ca="1">IF(O1283="",P1283,$P1283-MOD($P1283,2^(32-$O1283)))</f>
        <v>2560950272</v>
      </c>
      <c r="R1283" s="7">
        <f ca="1">FIND(R$4,OFFSET(R1283,0,3-COLUMNS($F:R)-OFFSET(R1283,4-ROW(),4)))</f>
        <v>4</v>
      </c>
      <c r="S1283" s="7">
        <f ca="1">FIND(S$4,OFFSET(S1283,0,3-COLUMNS($F:R)-OFFSET(S1283,4-ROW(),4)),OFFSET(S1283,0,-1)+1)</f>
        <v>8</v>
      </c>
      <c r="T1283" s="7">
        <f ca="1">FIND(T$4,OFFSET(T1283,0,3-COLUMNS($F:R)-OFFSET(T1283,4-ROW(),4)),OFFSET(T1283,0,-1)+1)</f>
        <v>12</v>
      </c>
      <c r="U1283" s="8" t="str">
        <f ca="1">LEFT(OFFSET(U1283,0,-COLUMNS($G:$T)-OFFSET(U1283,4-ROW(),0)),R1283-1)</f>
        <v>152</v>
      </c>
      <c r="V1283" s="9" t="str">
        <f ca="1">MID(OFFSET(V1283,0,-COLUMNS($G:$T)-OFFSET(V1283,4-ROW(),0)),R1283+1,S1283-R1283-1)</f>
        <v>165</v>
      </c>
      <c r="W1283" s="9" t="str">
        <f ca="1">MID(OFFSET(W1283,0,-COLUMNS($G:$T)-OFFSET(W1283,4-ROW(),0)),S1283+1,T1283-S1283-1)</f>
        <v>255</v>
      </c>
      <c r="X1283" s="9" t="str">
        <f ca="1">MID(OFFSET(X1283,0,-COLUMNS($G:$T)-OFFSET(X1283,4-ROW(),0)),T1283+1,3)</f>
        <v>255</v>
      </c>
      <c r="Y1283" s="21">
        <f ca="1">IF(ISBLANK($F1283),"",IF(O1283="",(($U1283*2^8+$V1283)*2^8+$W1283)*2^8+$X1283,$Q1283+2^(32-$O1283)-1))</f>
        <v>2561015807</v>
      </c>
      <c r="Z1283" s="88" t="str">
        <f t="shared" si="19"/>
        <v>JP</v>
      </c>
    </row>
    <row r="1284" spans="2:26" x14ac:dyDescent="0.15">
      <c r="B1284" s="87">
        <v>1280</v>
      </c>
      <c r="C1284" s="92" t="s">
        <v>4474</v>
      </c>
      <c r="D1284" s="53" t="s">
        <v>2632</v>
      </c>
      <c r="E1284" s="25" t="s">
        <v>8</v>
      </c>
      <c r="F1284" s="25" t="s">
        <v>2633</v>
      </c>
      <c r="G1284" s="7">
        <f ca="1">FIND(G$4,OFFSET(G1284,0,3-COLUMNS(D:G)-OFFSET(G1284,4-ROW(),COLUMNS($G:$K))))</f>
        <v>4</v>
      </c>
      <c r="H1284" s="7">
        <f ca="1">FIND(H$4,OFFSET(H1284,0,3-COLUMNS(D:G)-OFFSET(H1284,4-ROW(),COLUMNS($G:$K))),OFFSET(H1284,0,-1)+1)</f>
        <v>8</v>
      </c>
      <c r="I1284" s="7">
        <f ca="1">FIND(I$4,OFFSET(I1284,0,3-COLUMNS(D:G)-OFFSET(I1284,4-ROW(),COLUMNS($G:$K))),OFFSET(I1284,0,-1)+1)</f>
        <v>10</v>
      </c>
      <c r="J1284" s="75">
        <f ca="1">IFERROR(FIND(J$4,OFFSET(J1284,0,-2-OFFSET(J1284,4-ROW(),4))),LEN(OFFSET(J1284,0,-2-OFFSET(J1284,4-ROW(),4)))+1)</f>
        <v>12</v>
      </c>
      <c r="K1284" s="8" t="str">
        <f ca="1">LEFT(OFFSET(K1284,0,-COLUMNS($E:$J)-OFFSET(K1284,4-ROW(),0)),G1284-1)</f>
        <v>153</v>
      </c>
      <c r="L1284" s="9" t="str">
        <f ca="1">MID(OFFSET(L1284,0,-COLUMNS($E:$J)-OFFSET(L1284,4-ROW(),0)),G1284+1,H1284-G1284-1)</f>
        <v>120</v>
      </c>
      <c r="M1284" s="9" t="str">
        <f ca="1">MID(OFFSET(M1284,0,-COLUMNS($E:$J)-OFFSET(M1284,4-ROW(),0)),H1284+1,I1284-H1284-1)</f>
        <v>0</v>
      </c>
      <c r="N1284" s="9" t="str">
        <f ca="1">MID(OFFSET(N1284,0,-COLUMNS($E:$J)-OFFSET(N1284,4-ROW(),0)),I1284+1,J1284-I1284-1)</f>
        <v>0</v>
      </c>
      <c r="O1284" s="79" t="str">
        <f ca="1">MID(OFFSET(O1284,0,-COLUMNS($E:$J)-OFFSET(O1284,4-ROW(),0)),J1284+1,2)</f>
        <v/>
      </c>
      <c r="P1284" s="20">
        <f ca="1">IF(ISBLANK($D1284),"",(($K1284*2^8+$L1284)*2^8+$M1284)*2^8+$N1284)</f>
        <v>2574778368</v>
      </c>
      <c r="Q1284" s="20">
        <f ca="1">IF(O1284="",P1284,$P1284-MOD($P1284,2^(32-$O1284)))</f>
        <v>2574778368</v>
      </c>
      <c r="R1284" s="7">
        <f ca="1">FIND(R$4,OFFSET(R1284,0,3-COLUMNS($F:R)-OFFSET(R1284,4-ROW(),4)))</f>
        <v>4</v>
      </c>
      <c r="S1284" s="7">
        <f ca="1">FIND(S$4,OFFSET(S1284,0,3-COLUMNS($F:R)-OFFSET(S1284,4-ROW(),4)),OFFSET(S1284,0,-1)+1)</f>
        <v>8</v>
      </c>
      <c r="T1284" s="7">
        <f ca="1">FIND(T$4,OFFSET(T1284,0,3-COLUMNS($F:R)-OFFSET(T1284,4-ROW(),4)),OFFSET(T1284,0,-1)+1)</f>
        <v>12</v>
      </c>
      <c r="U1284" s="8" t="str">
        <f ca="1">LEFT(OFFSET(U1284,0,-COLUMNS($G:$T)-OFFSET(U1284,4-ROW(),0)),R1284-1)</f>
        <v>153</v>
      </c>
      <c r="V1284" s="9" t="str">
        <f ca="1">MID(OFFSET(V1284,0,-COLUMNS($G:$T)-OFFSET(V1284,4-ROW(),0)),R1284+1,S1284-R1284-1)</f>
        <v>120</v>
      </c>
      <c r="W1284" s="9" t="str">
        <f ca="1">MID(OFFSET(W1284,0,-COLUMNS($G:$T)-OFFSET(W1284,4-ROW(),0)),S1284+1,T1284-S1284-1)</f>
        <v>127</v>
      </c>
      <c r="X1284" s="9" t="str">
        <f ca="1">MID(OFFSET(X1284,0,-COLUMNS($G:$T)-OFFSET(X1284,4-ROW(),0)),T1284+1,3)</f>
        <v>255</v>
      </c>
      <c r="Y1284" s="21">
        <f ca="1">IF(ISBLANK($F1284),"",IF(O1284="",(($U1284*2^8+$V1284)*2^8+$W1284)*2^8+$X1284,$Q1284+2^(32-$O1284)-1))</f>
        <v>2574811135</v>
      </c>
      <c r="Z1284" s="88" t="str">
        <f t="shared" si="19"/>
        <v>JP</v>
      </c>
    </row>
    <row r="1285" spans="2:26" x14ac:dyDescent="0.15">
      <c r="B1285" s="87">
        <v>1281</v>
      </c>
      <c r="C1285" s="92" t="s">
        <v>4474</v>
      </c>
      <c r="D1285" s="53" t="s">
        <v>2634</v>
      </c>
      <c r="E1285" s="25" t="s">
        <v>8</v>
      </c>
      <c r="F1285" s="25" t="s">
        <v>2635</v>
      </c>
      <c r="G1285" s="7">
        <f ca="1">FIND(G$4,OFFSET(G1285,0,3-COLUMNS(D:G)-OFFSET(G1285,4-ROW(),COLUMNS($G:$K))))</f>
        <v>4</v>
      </c>
      <c r="H1285" s="7">
        <f ca="1">FIND(H$4,OFFSET(H1285,0,3-COLUMNS(D:G)-OFFSET(H1285,4-ROW(),COLUMNS($G:$K))),OFFSET(H1285,0,-1)+1)</f>
        <v>8</v>
      </c>
      <c r="I1285" s="7">
        <f ca="1">FIND(I$4,OFFSET(I1285,0,3-COLUMNS(D:G)-OFFSET(I1285,4-ROW(),COLUMNS($G:$K))),OFFSET(I1285,0,-1)+1)</f>
        <v>12</v>
      </c>
      <c r="J1285" s="75">
        <f ca="1">IFERROR(FIND(J$4,OFFSET(J1285,0,-2-OFFSET(J1285,4-ROW(),4))),LEN(OFFSET(J1285,0,-2-OFFSET(J1285,4-ROW(),4)))+1)</f>
        <v>14</v>
      </c>
      <c r="K1285" s="8" t="str">
        <f ca="1">LEFT(OFFSET(K1285,0,-COLUMNS($E:$J)-OFFSET(K1285,4-ROW(),0)),G1285-1)</f>
        <v>153</v>
      </c>
      <c r="L1285" s="9" t="str">
        <f ca="1">MID(OFFSET(L1285,0,-COLUMNS($E:$J)-OFFSET(L1285,4-ROW(),0)),G1285+1,H1285-G1285-1)</f>
        <v>120</v>
      </c>
      <c r="M1285" s="9" t="str">
        <f ca="1">MID(OFFSET(M1285,0,-COLUMNS($E:$J)-OFFSET(M1285,4-ROW(),0)),H1285+1,I1285-H1285-1)</f>
        <v>128</v>
      </c>
      <c r="N1285" s="9" t="str">
        <f ca="1">MID(OFFSET(N1285,0,-COLUMNS($E:$J)-OFFSET(N1285,4-ROW(),0)),I1285+1,J1285-I1285-1)</f>
        <v>0</v>
      </c>
      <c r="O1285" s="79" t="str">
        <f ca="1">MID(OFFSET(O1285,0,-COLUMNS($E:$J)-OFFSET(O1285,4-ROW(),0)),J1285+1,2)</f>
        <v/>
      </c>
      <c r="P1285" s="20">
        <f ca="1">IF(ISBLANK($D1285),"",(($K1285*2^8+$L1285)*2^8+$M1285)*2^8+$N1285)</f>
        <v>2574811136</v>
      </c>
      <c r="Q1285" s="20">
        <f ca="1">IF(O1285="",P1285,$P1285-MOD($P1285,2^(32-$O1285)))</f>
        <v>2574811136</v>
      </c>
      <c r="R1285" s="7">
        <f ca="1">FIND(R$4,OFFSET(R1285,0,3-COLUMNS($F:R)-OFFSET(R1285,4-ROW(),4)))</f>
        <v>4</v>
      </c>
      <c r="S1285" s="7">
        <f ca="1">FIND(S$4,OFFSET(S1285,0,3-COLUMNS($F:R)-OFFSET(S1285,4-ROW(),4)),OFFSET(S1285,0,-1)+1)</f>
        <v>8</v>
      </c>
      <c r="T1285" s="7">
        <f ca="1">FIND(T$4,OFFSET(T1285,0,3-COLUMNS($F:R)-OFFSET(T1285,4-ROW(),4)),OFFSET(T1285,0,-1)+1)</f>
        <v>12</v>
      </c>
      <c r="U1285" s="8" t="str">
        <f ca="1">LEFT(OFFSET(U1285,0,-COLUMNS($G:$T)-OFFSET(U1285,4-ROW(),0)),R1285-1)</f>
        <v>153</v>
      </c>
      <c r="V1285" s="9" t="str">
        <f ca="1">MID(OFFSET(V1285,0,-COLUMNS($G:$T)-OFFSET(V1285,4-ROW(),0)),R1285+1,S1285-R1285-1)</f>
        <v>120</v>
      </c>
      <c r="W1285" s="9" t="str">
        <f ca="1">MID(OFFSET(W1285,0,-COLUMNS($G:$T)-OFFSET(W1285,4-ROW(),0)),S1285+1,T1285-S1285-1)</f>
        <v>191</v>
      </c>
      <c r="X1285" s="9" t="str">
        <f ca="1">MID(OFFSET(X1285,0,-COLUMNS($G:$T)-OFFSET(X1285,4-ROW(),0)),T1285+1,3)</f>
        <v>255</v>
      </c>
      <c r="Y1285" s="21">
        <f ca="1">IF(ISBLANK($F1285),"",IF(O1285="",(($U1285*2^8+$V1285)*2^8+$W1285)*2^8+$X1285,$Q1285+2^(32-$O1285)-1))</f>
        <v>2574827519</v>
      </c>
      <c r="Z1285" s="88" t="str">
        <f t="shared" si="19"/>
        <v>JP</v>
      </c>
    </row>
    <row r="1286" spans="2:26" x14ac:dyDescent="0.15">
      <c r="B1286" s="87">
        <v>1282</v>
      </c>
      <c r="C1286" s="92" t="s">
        <v>4474</v>
      </c>
      <c r="D1286" s="53" t="s">
        <v>2636</v>
      </c>
      <c r="E1286" s="25" t="s">
        <v>8</v>
      </c>
      <c r="F1286" s="25" t="s">
        <v>2637</v>
      </c>
      <c r="G1286" s="7">
        <f ca="1">FIND(G$4,OFFSET(G1286,0,3-COLUMNS(D:G)-OFFSET(G1286,4-ROW(),COLUMNS($G:$K))))</f>
        <v>4</v>
      </c>
      <c r="H1286" s="7">
        <f ca="1">FIND(H$4,OFFSET(H1286,0,3-COLUMNS(D:G)-OFFSET(H1286,4-ROW(),COLUMNS($G:$K))),OFFSET(H1286,0,-1)+1)</f>
        <v>8</v>
      </c>
      <c r="I1286" s="7">
        <f ca="1">FIND(I$4,OFFSET(I1286,0,3-COLUMNS(D:G)-OFFSET(I1286,4-ROW(),COLUMNS($G:$K))),OFFSET(I1286,0,-1)+1)</f>
        <v>12</v>
      </c>
      <c r="J1286" s="75">
        <f ca="1">IFERROR(FIND(J$4,OFFSET(J1286,0,-2-OFFSET(J1286,4-ROW(),4))),LEN(OFFSET(J1286,0,-2-OFFSET(J1286,4-ROW(),4)))+1)</f>
        <v>14</v>
      </c>
      <c r="K1286" s="8" t="str">
        <f ca="1">LEFT(OFFSET(K1286,0,-COLUMNS($E:$J)-OFFSET(K1286,4-ROW(),0)),G1286-1)</f>
        <v>153</v>
      </c>
      <c r="L1286" s="9" t="str">
        <f ca="1">MID(OFFSET(L1286,0,-COLUMNS($E:$J)-OFFSET(L1286,4-ROW(),0)),G1286+1,H1286-G1286-1)</f>
        <v>120</v>
      </c>
      <c r="M1286" s="9" t="str">
        <f ca="1">MID(OFFSET(M1286,0,-COLUMNS($E:$J)-OFFSET(M1286,4-ROW(),0)),H1286+1,I1286-H1286-1)</f>
        <v>192</v>
      </c>
      <c r="N1286" s="9" t="str">
        <f ca="1">MID(OFFSET(N1286,0,-COLUMNS($E:$J)-OFFSET(N1286,4-ROW(),0)),I1286+1,J1286-I1286-1)</f>
        <v>0</v>
      </c>
      <c r="O1286" s="79" t="str">
        <f ca="1">MID(OFFSET(O1286,0,-COLUMNS($E:$J)-OFFSET(O1286,4-ROW(),0)),J1286+1,2)</f>
        <v/>
      </c>
      <c r="P1286" s="20">
        <f ca="1">IF(ISBLANK($D1286),"",(($K1286*2^8+$L1286)*2^8+$M1286)*2^8+$N1286)</f>
        <v>2574827520</v>
      </c>
      <c r="Q1286" s="20">
        <f ca="1">IF(O1286="",P1286,$P1286-MOD($P1286,2^(32-$O1286)))</f>
        <v>2574827520</v>
      </c>
      <c r="R1286" s="7">
        <f ca="1">FIND(R$4,OFFSET(R1286,0,3-COLUMNS($F:R)-OFFSET(R1286,4-ROW(),4)))</f>
        <v>4</v>
      </c>
      <c r="S1286" s="7">
        <f ca="1">FIND(S$4,OFFSET(S1286,0,3-COLUMNS($F:R)-OFFSET(S1286,4-ROW(),4)),OFFSET(S1286,0,-1)+1)</f>
        <v>8</v>
      </c>
      <c r="T1286" s="7">
        <f ca="1">FIND(T$4,OFFSET(T1286,0,3-COLUMNS($F:R)-OFFSET(T1286,4-ROW(),4)),OFFSET(T1286,0,-1)+1)</f>
        <v>12</v>
      </c>
      <c r="U1286" s="8" t="str">
        <f ca="1">LEFT(OFFSET(U1286,0,-COLUMNS($G:$T)-OFFSET(U1286,4-ROW(),0)),R1286-1)</f>
        <v>153</v>
      </c>
      <c r="V1286" s="9" t="str">
        <f ca="1">MID(OFFSET(V1286,0,-COLUMNS($G:$T)-OFFSET(V1286,4-ROW(),0)),R1286+1,S1286-R1286-1)</f>
        <v>120</v>
      </c>
      <c r="W1286" s="9" t="str">
        <f ca="1">MID(OFFSET(W1286,0,-COLUMNS($G:$T)-OFFSET(W1286,4-ROW(),0)),S1286+1,T1286-S1286-1)</f>
        <v>221</v>
      </c>
      <c r="X1286" s="9" t="str">
        <f ca="1">MID(OFFSET(X1286,0,-COLUMNS($G:$T)-OFFSET(X1286,4-ROW(),0)),T1286+1,3)</f>
        <v>255</v>
      </c>
      <c r="Y1286" s="21">
        <f ca="1">IF(ISBLANK($F1286),"",IF(O1286="",(($U1286*2^8+$V1286)*2^8+$W1286)*2^8+$X1286,$Q1286+2^(32-$O1286)-1))</f>
        <v>2574835199</v>
      </c>
      <c r="Z1286" s="88" t="str">
        <f t="shared" ref="Z1286:Z1349" si="20">IF(ISBLANK(C1286),"",$C1286)</f>
        <v>JP</v>
      </c>
    </row>
    <row r="1287" spans="2:26" x14ac:dyDescent="0.15">
      <c r="B1287" s="87">
        <v>1283</v>
      </c>
      <c r="C1287" s="92" t="s">
        <v>4474</v>
      </c>
      <c r="D1287" s="53" t="s">
        <v>2638</v>
      </c>
      <c r="E1287" s="25" t="s">
        <v>8</v>
      </c>
      <c r="F1287" s="25" t="s">
        <v>2639</v>
      </c>
      <c r="G1287" s="7">
        <f ca="1">FIND(G$4,OFFSET(G1287,0,3-COLUMNS(D:G)-OFFSET(G1287,4-ROW(),COLUMNS($G:$K))))</f>
        <v>4</v>
      </c>
      <c r="H1287" s="7">
        <f ca="1">FIND(H$4,OFFSET(H1287,0,3-COLUMNS(D:G)-OFFSET(H1287,4-ROW(),COLUMNS($G:$K))),OFFSET(H1287,0,-1)+1)</f>
        <v>8</v>
      </c>
      <c r="I1287" s="7">
        <f ca="1">FIND(I$4,OFFSET(I1287,0,3-COLUMNS(D:G)-OFFSET(I1287,4-ROW(),COLUMNS($G:$K))),OFFSET(I1287,0,-1)+1)</f>
        <v>12</v>
      </c>
      <c r="J1287" s="75">
        <f ca="1">IFERROR(FIND(J$4,OFFSET(J1287,0,-2-OFFSET(J1287,4-ROW(),4))),LEN(OFFSET(J1287,0,-2-OFFSET(J1287,4-ROW(),4)))+1)</f>
        <v>14</v>
      </c>
      <c r="K1287" s="8" t="str">
        <f ca="1">LEFT(OFFSET(K1287,0,-COLUMNS($E:$J)-OFFSET(K1287,4-ROW(),0)),G1287-1)</f>
        <v>153</v>
      </c>
      <c r="L1287" s="9" t="str">
        <f ca="1">MID(OFFSET(L1287,0,-COLUMNS($E:$J)-OFFSET(L1287,4-ROW(),0)),G1287+1,H1287-G1287-1)</f>
        <v>120</v>
      </c>
      <c r="M1287" s="9" t="str">
        <f ca="1">MID(OFFSET(M1287,0,-COLUMNS($E:$J)-OFFSET(M1287,4-ROW(),0)),H1287+1,I1287-H1287-1)</f>
        <v>222</v>
      </c>
      <c r="N1287" s="9" t="str">
        <f ca="1">MID(OFFSET(N1287,0,-COLUMNS($E:$J)-OFFSET(N1287,4-ROW(),0)),I1287+1,J1287-I1287-1)</f>
        <v>0</v>
      </c>
      <c r="O1287" s="79" t="str">
        <f ca="1">MID(OFFSET(O1287,0,-COLUMNS($E:$J)-OFFSET(O1287,4-ROW(),0)),J1287+1,2)</f>
        <v/>
      </c>
      <c r="P1287" s="20">
        <f ca="1">IF(ISBLANK($D1287),"",(($K1287*2^8+$L1287)*2^8+$M1287)*2^8+$N1287)</f>
        <v>2574835200</v>
      </c>
      <c r="Q1287" s="20">
        <f ca="1">IF(O1287="",P1287,$P1287-MOD($P1287,2^(32-$O1287)))</f>
        <v>2574835200</v>
      </c>
      <c r="R1287" s="7">
        <f ca="1">FIND(R$4,OFFSET(R1287,0,3-COLUMNS($F:R)-OFFSET(R1287,4-ROW(),4)))</f>
        <v>4</v>
      </c>
      <c r="S1287" s="7">
        <f ca="1">FIND(S$4,OFFSET(S1287,0,3-COLUMNS($F:R)-OFFSET(S1287,4-ROW(),4)),OFFSET(S1287,0,-1)+1)</f>
        <v>8</v>
      </c>
      <c r="T1287" s="7">
        <f ca="1">FIND(T$4,OFFSET(T1287,0,3-COLUMNS($F:R)-OFFSET(T1287,4-ROW(),4)),OFFSET(T1287,0,-1)+1)</f>
        <v>12</v>
      </c>
      <c r="U1287" s="8" t="str">
        <f ca="1">LEFT(OFFSET(U1287,0,-COLUMNS($G:$T)-OFFSET(U1287,4-ROW(),0)),R1287-1)</f>
        <v>153</v>
      </c>
      <c r="V1287" s="9" t="str">
        <f ca="1">MID(OFFSET(V1287,0,-COLUMNS($G:$T)-OFFSET(V1287,4-ROW(),0)),R1287+1,S1287-R1287-1)</f>
        <v>120</v>
      </c>
      <c r="W1287" s="9" t="str">
        <f ca="1">MID(OFFSET(W1287,0,-COLUMNS($G:$T)-OFFSET(W1287,4-ROW(),0)),S1287+1,T1287-S1287-1)</f>
        <v>223</v>
      </c>
      <c r="X1287" s="9" t="str">
        <f ca="1">MID(OFFSET(X1287,0,-COLUMNS($G:$T)-OFFSET(X1287,4-ROW(),0)),T1287+1,3)</f>
        <v>255</v>
      </c>
      <c r="Y1287" s="21">
        <f ca="1">IF(ISBLANK($F1287),"",IF(O1287="",(($U1287*2^8+$V1287)*2^8+$W1287)*2^8+$X1287,$Q1287+2^(32-$O1287)-1))</f>
        <v>2574835711</v>
      </c>
      <c r="Z1287" s="88" t="str">
        <f t="shared" si="20"/>
        <v>JP</v>
      </c>
    </row>
    <row r="1288" spans="2:26" x14ac:dyDescent="0.15">
      <c r="B1288" s="87">
        <v>1284</v>
      </c>
      <c r="C1288" s="92" t="s">
        <v>4474</v>
      </c>
      <c r="D1288" s="53" t="s">
        <v>2640</v>
      </c>
      <c r="E1288" s="25" t="s">
        <v>8</v>
      </c>
      <c r="F1288" s="25" t="s">
        <v>2641</v>
      </c>
      <c r="G1288" s="7">
        <f ca="1">FIND(G$4,OFFSET(G1288,0,3-COLUMNS(D:G)-OFFSET(G1288,4-ROW(),COLUMNS($G:$K))))</f>
        <v>4</v>
      </c>
      <c r="H1288" s="7">
        <f ca="1">FIND(H$4,OFFSET(H1288,0,3-COLUMNS(D:G)-OFFSET(H1288,4-ROW(),COLUMNS($G:$K))),OFFSET(H1288,0,-1)+1)</f>
        <v>8</v>
      </c>
      <c r="I1288" s="7">
        <f ca="1">FIND(I$4,OFFSET(I1288,0,3-COLUMNS(D:G)-OFFSET(I1288,4-ROW(),COLUMNS($G:$K))),OFFSET(I1288,0,-1)+1)</f>
        <v>12</v>
      </c>
      <c r="J1288" s="75">
        <f ca="1">IFERROR(FIND(J$4,OFFSET(J1288,0,-2-OFFSET(J1288,4-ROW(),4))),LEN(OFFSET(J1288,0,-2-OFFSET(J1288,4-ROW(),4)))+1)</f>
        <v>14</v>
      </c>
      <c r="K1288" s="8" t="str">
        <f ca="1">LEFT(OFFSET(K1288,0,-COLUMNS($E:$J)-OFFSET(K1288,4-ROW(),0)),G1288-1)</f>
        <v>153</v>
      </c>
      <c r="L1288" s="9" t="str">
        <f ca="1">MID(OFFSET(L1288,0,-COLUMNS($E:$J)-OFFSET(L1288,4-ROW(),0)),G1288+1,H1288-G1288-1)</f>
        <v>120</v>
      </c>
      <c r="M1288" s="9" t="str">
        <f ca="1">MID(OFFSET(M1288,0,-COLUMNS($E:$J)-OFFSET(M1288,4-ROW(),0)),H1288+1,I1288-H1288-1)</f>
        <v>224</v>
      </c>
      <c r="N1288" s="9" t="str">
        <f ca="1">MID(OFFSET(N1288,0,-COLUMNS($E:$J)-OFFSET(N1288,4-ROW(),0)),I1288+1,J1288-I1288-1)</f>
        <v>0</v>
      </c>
      <c r="O1288" s="79" t="str">
        <f ca="1">MID(OFFSET(O1288,0,-COLUMNS($E:$J)-OFFSET(O1288,4-ROW(),0)),J1288+1,2)</f>
        <v/>
      </c>
      <c r="P1288" s="20">
        <f ca="1">IF(ISBLANK($D1288),"",(($K1288*2^8+$L1288)*2^8+$M1288)*2^8+$N1288)</f>
        <v>2574835712</v>
      </c>
      <c r="Q1288" s="20">
        <f ca="1">IF(O1288="",P1288,$P1288-MOD($P1288,2^(32-$O1288)))</f>
        <v>2574835712</v>
      </c>
      <c r="R1288" s="7">
        <f ca="1">FIND(R$4,OFFSET(R1288,0,3-COLUMNS($F:R)-OFFSET(R1288,4-ROW(),4)))</f>
        <v>4</v>
      </c>
      <c r="S1288" s="7">
        <f ca="1">FIND(S$4,OFFSET(S1288,0,3-COLUMNS($F:R)-OFFSET(S1288,4-ROW(),4)),OFFSET(S1288,0,-1)+1)</f>
        <v>8</v>
      </c>
      <c r="T1288" s="7">
        <f ca="1">FIND(T$4,OFFSET(T1288,0,3-COLUMNS($F:R)-OFFSET(T1288,4-ROW(),4)),OFFSET(T1288,0,-1)+1)</f>
        <v>12</v>
      </c>
      <c r="U1288" s="8" t="str">
        <f ca="1">LEFT(OFFSET(U1288,0,-COLUMNS($G:$T)-OFFSET(U1288,4-ROW(),0)),R1288-1)</f>
        <v>153</v>
      </c>
      <c r="V1288" s="9" t="str">
        <f ca="1">MID(OFFSET(V1288,0,-COLUMNS($G:$T)-OFFSET(V1288,4-ROW(),0)),R1288+1,S1288-R1288-1)</f>
        <v>120</v>
      </c>
      <c r="W1288" s="9" t="str">
        <f ca="1">MID(OFFSET(W1288,0,-COLUMNS($G:$T)-OFFSET(W1288,4-ROW(),0)),S1288+1,T1288-S1288-1)</f>
        <v>255</v>
      </c>
      <c r="X1288" s="9" t="str">
        <f ca="1">MID(OFFSET(X1288,0,-COLUMNS($G:$T)-OFFSET(X1288,4-ROW(),0)),T1288+1,3)</f>
        <v>255</v>
      </c>
      <c r="Y1288" s="21">
        <f ca="1">IF(ISBLANK($F1288),"",IF(O1288="",(($U1288*2^8+$V1288)*2^8+$W1288)*2^8+$X1288,$Q1288+2^(32-$O1288)-1))</f>
        <v>2574843903</v>
      </c>
      <c r="Z1288" s="88" t="str">
        <f t="shared" si="20"/>
        <v>JP</v>
      </c>
    </row>
    <row r="1289" spans="2:26" x14ac:dyDescent="0.15">
      <c r="B1289" s="87">
        <v>1285</v>
      </c>
      <c r="C1289" s="92" t="s">
        <v>4474</v>
      </c>
      <c r="D1289" s="53" t="s">
        <v>2642</v>
      </c>
      <c r="E1289" s="25" t="s">
        <v>8</v>
      </c>
      <c r="F1289" s="25" t="s">
        <v>2643</v>
      </c>
      <c r="G1289" s="7">
        <f ca="1">FIND(G$4,OFFSET(G1289,0,3-COLUMNS(D:G)-OFFSET(G1289,4-ROW(),COLUMNS($G:$K))))</f>
        <v>4</v>
      </c>
      <c r="H1289" s="7">
        <f ca="1">FIND(H$4,OFFSET(H1289,0,3-COLUMNS(D:G)-OFFSET(H1289,4-ROW(),COLUMNS($G:$K))),OFFSET(H1289,0,-1)+1)</f>
        <v>8</v>
      </c>
      <c r="I1289" s="7">
        <f ca="1">FIND(I$4,OFFSET(I1289,0,3-COLUMNS(D:G)-OFFSET(I1289,4-ROW(),COLUMNS($G:$K))),OFFSET(I1289,0,-1)+1)</f>
        <v>10</v>
      </c>
      <c r="J1289" s="75">
        <f ca="1">IFERROR(FIND(J$4,OFFSET(J1289,0,-2-OFFSET(J1289,4-ROW(),4))),LEN(OFFSET(J1289,0,-2-OFFSET(J1289,4-ROW(),4)))+1)</f>
        <v>12</v>
      </c>
      <c r="K1289" s="8" t="str">
        <f ca="1">LEFT(OFFSET(K1289,0,-COLUMNS($E:$J)-OFFSET(K1289,4-ROW(),0)),G1289-1)</f>
        <v>153</v>
      </c>
      <c r="L1289" s="9" t="str">
        <f ca="1">MID(OFFSET(L1289,0,-COLUMNS($E:$J)-OFFSET(L1289,4-ROW(),0)),G1289+1,H1289-G1289-1)</f>
        <v>121</v>
      </c>
      <c r="M1289" s="9" t="str">
        <f ca="1">MID(OFFSET(M1289,0,-COLUMNS($E:$J)-OFFSET(M1289,4-ROW(),0)),H1289+1,I1289-H1289-1)</f>
        <v>0</v>
      </c>
      <c r="N1289" s="9" t="str">
        <f ca="1">MID(OFFSET(N1289,0,-COLUMNS($E:$J)-OFFSET(N1289,4-ROW(),0)),I1289+1,J1289-I1289-1)</f>
        <v>0</v>
      </c>
      <c r="O1289" s="79" t="str">
        <f ca="1">MID(OFFSET(O1289,0,-COLUMNS($E:$J)-OFFSET(O1289,4-ROW(),0)),J1289+1,2)</f>
        <v/>
      </c>
      <c r="P1289" s="20">
        <f ca="1">IF(ISBLANK($D1289),"",(($K1289*2^8+$L1289)*2^8+$M1289)*2^8+$N1289)</f>
        <v>2574843904</v>
      </c>
      <c r="Q1289" s="20">
        <f ca="1">IF(O1289="",P1289,$P1289-MOD($P1289,2^(32-$O1289)))</f>
        <v>2574843904</v>
      </c>
      <c r="R1289" s="7">
        <f ca="1">FIND(R$4,OFFSET(R1289,0,3-COLUMNS($F:R)-OFFSET(R1289,4-ROW(),4)))</f>
        <v>4</v>
      </c>
      <c r="S1289" s="7">
        <f ca="1">FIND(S$4,OFFSET(S1289,0,3-COLUMNS($F:R)-OFFSET(S1289,4-ROW(),4)),OFFSET(S1289,0,-1)+1)</f>
        <v>8</v>
      </c>
      <c r="T1289" s="7">
        <f ca="1">FIND(T$4,OFFSET(T1289,0,3-COLUMNS($F:R)-OFFSET(T1289,4-ROW(),4)),OFFSET(T1289,0,-1)+1)</f>
        <v>11</v>
      </c>
      <c r="U1289" s="8" t="str">
        <f ca="1">LEFT(OFFSET(U1289,0,-COLUMNS($G:$T)-OFFSET(U1289,4-ROW(),0)),R1289-1)</f>
        <v>153</v>
      </c>
      <c r="V1289" s="9" t="str">
        <f ca="1">MID(OFFSET(V1289,0,-COLUMNS($G:$T)-OFFSET(V1289,4-ROW(),0)),R1289+1,S1289-R1289-1)</f>
        <v>121</v>
      </c>
      <c r="W1289" s="9" t="str">
        <f ca="1">MID(OFFSET(W1289,0,-COLUMNS($G:$T)-OFFSET(W1289,4-ROW(),0)),S1289+1,T1289-S1289-1)</f>
        <v>31</v>
      </c>
      <c r="X1289" s="9" t="str">
        <f ca="1">MID(OFFSET(X1289,0,-COLUMNS($G:$T)-OFFSET(X1289,4-ROW(),0)),T1289+1,3)</f>
        <v>255</v>
      </c>
      <c r="Y1289" s="21">
        <f ca="1">IF(ISBLANK($F1289),"",IF(O1289="",(($U1289*2^8+$V1289)*2^8+$W1289)*2^8+$X1289,$Q1289+2^(32-$O1289)-1))</f>
        <v>2574852095</v>
      </c>
      <c r="Z1289" s="88" t="str">
        <f t="shared" si="20"/>
        <v>JP</v>
      </c>
    </row>
    <row r="1290" spans="2:26" x14ac:dyDescent="0.15">
      <c r="B1290" s="87">
        <v>1286</v>
      </c>
      <c r="C1290" s="92" t="s">
        <v>4474</v>
      </c>
      <c r="D1290" s="53" t="s">
        <v>2644</v>
      </c>
      <c r="E1290" s="25" t="s">
        <v>8</v>
      </c>
      <c r="F1290" s="25" t="s">
        <v>2645</v>
      </c>
      <c r="G1290" s="7">
        <f ca="1">FIND(G$4,OFFSET(G1290,0,3-COLUMNS(D:G)-OFFSET(G1290,4-ROW(),COLUMNS($G:$K))))</f>
        <v>4</v>
      </c>
      <c r="H1290" s="7">
        <f ca="1">FIND(H$4,OFFSET(H1290,0,3-COLUMNS(D:G)-OFFSET(H1290,4-ROW(),COLUMNS($G:$K))),OFFSET(H1290,0,-1)+1)</f>
        <v>8</v>
      </c>
      <c r="I1290" s="7">
        <f ca="1">FIND(I$4,OFFSET(I1290,0,3-COLUMNS(D:G)-OFFSET(I1290,4-ROW(),COLUMNS($G:$K))),OFFSET(I1290,0,-1)+1)</f>
        <v>11</v>
      </c>
      <c r="J1290" s="75">
        <f ca="1">IFERROR(FIND(J$4,OFFSET(J1290,0,-2-OFFSET(J1290,4-ROW(),4))),LEN(OFFSET(J1290,0,-2-OFFSET(J1290,4-ROW(),4)))+1)</f>
        <v>13</v>
      </c>
      <c r="K1290" s="8" t="str">
        <f ca="1">LEFT(OFFSET(K1290,0,-COLUMNS($E:$J)-OFFSET(K1290,4-ROW(),0)),G1290-1)</f>
        <v>153</v>
      </c>
      <c r="L1290" s="9" t="str">
        <f ca="1">MID(OFFSET(L1290,0,-COLUMNS($E:$J)-OFFSET(L1290,4-ROW(),0)),G1290+1,H1290-G1290-1)</f>
        <v>121</v>
      </c>
      <c r="M1290" s="9" t="str">
        <f ca="1">MID(OFFSET(M1290,0,-COLUMNS($E:$J)-OFFSET(M1290,4-ROW(),0)),H1290+1,I1290-H1290-1)</f>
        <v>32</v>
      </c>
      <c r="N1290" s="9" t="str">
        <f ca="1">MID(OFFSET(N1290,0,-COLUMNS($E:$J)-OFFSET(N1290,4-ROW(),0)),I1290+1,J1290-I1290-1)</f>
        <v>0</v>
      </c>
      <c r="O1290" s="79" t="str">
        <f ca="1">MID(OFFSET(O1290,0,-COLUMNS($E:$J)-OFFSET(O1290,4-ROW(),0)),J1290+1,2)</f>
        <v/>
      </c>
      <c r="P1290" s="20">
        <f ca="1">IF(ISBLANK($D1290),"",(($K1290*2^8+$L1290)*2^8+$M1290)*2^8+$N1290)</f>
        <v>2574852096</v>
      </c>
      <c r="Q1290" s="20">
        <f ca="1">IF(O1290="",P1290,$P1290-MOD($P1290,2^(32-$O1290)))</f>
        <v>2574852096</v>
      </c>
      <c r="R1290" s="7">
        <f ca="1">FIND(R$4,OFFSET(R1290,0,3-COLUMNS($F:R)-OFFSET(R1290,4-ROW(),4)))</f>
        <v>4</v>
      </c>
      <c r="S1290" s="7">
        <f ca="1">FIND(S$4,OFFSET(S1290,0,3-COLUMNS($F:R)-OFFSET(S1290,4-ROW(),4)),OFFSET(S1290,0,-1)+1)</f>
        <v>8</v>
      </c>
      <c r="T1290" s="7">
        <f ca="1">FIND(T$4,OFFSET(T1290,0,3-COLUMNS($F:R)-OFFSET(T1290,4-ROW(),4)),OFFSET(T1290,0,-1)+1)</f>
        <v>11</v>
      </c>
      <c r="U1290" s="8" t="str">
        <f ca="1">LEFT(OFFSET(U1290,0,-COLUMNS($G:$T)-OFFSET(U1290,4-ROW(),0)),R1290-1)</f>
        <v>153</v>
      </c>
      <c r="V1290" s="9" t="str">
        <f ca="1">MID(OFFSET(V1290,0,-COLUMNS($G:$T)-OFFSET(V1290,4-ROW(),0)),R1290+1,S1290-R1290-1)</f>
        <v>121</v>
      </c>
      <c r="W1290" s="9" t="str">
        <f ca="1">MID(OFFSET(W1290,0,-COLUMNS($G:$T)-OFFSET(W1290,4-ROW(),0)),S1290+1,T1290-S1290-1)</f>
        <v>63</v>
      </c>
      <c r="X1290" s="9" t="str">
        <f ca="1">MID(OFFSET(X1290,0,-COLUMNS($G:$T)-OFFSET(X1290,4-ROW(),0)),T1290+1,3)</f>
        <v>255</v>
      </c>
      <c r="Y1290" s="21">
        <f ca="1">IF(ISBLANK($F1290),"",IF(O1290="",(($U1290*2^8+$V1290)*2^8+$W1290)*2^8+$X1290,$Q1290+2^(32-$O1290)-1))</f>
        <v>2574860287</v>
      </c>
      <c r="Z1290" s="88" t="str">
        <f t="shared" si="20"/>
        <v>JP</v>
      </c>
    </row>
    <row r="1291" spans="2:26" x14ac:dyDescent="0.15">
      <c r="B1291" s="87">
        <v>1287</v>
      </c>
      <c r="C1291" s="92" t="s">
        <v>4474</v>
      </c>
      <c r="D1291" s="53" t="s">
        <v>2646</v>
      </c>
      <c r="E1291" s="25" t="s">
        <v>8</v>
      </c>
      <c r="F1291" s="25" t="s">
        <v>2647</v>
      </c>
      <c r="G1291" s="7">
        <f ca="1">FIND(G$4,OFFSET(G1291,0,3-COLUMNS(D:G)-OFFSET(G1291,4-ROW(),COLUMNS($G:$K))))</f>
        <v>4</v>
      </c>
      <c r="H1291" s="7">
        <f ca="1">FIND(H$4,OFFSET(H1291,0,3-COLUMNS(D:G)-OFFSET(H1291,4-ROW(),COLUMNS($G:$K))),OFFSET(H1291,0,-1)+1)</f>
        <v>8</v>
      </c>
      <c r="I1291" s="7">
        <f ca="1">FIND(I$4,OFFSET(I1291,0,3-COLUMNS(D:G)-OFFSET(I1291,4-ROW(),COLUMNS($G:$K))),OFFSET(I1291,0,-1)+1)</f>
        <v>11</v>
      </c>
      <c r="J1291" s="75">
        <f ca="1">IFERROR(FIND(J$4,OFFSET(J1291,0,-2-OFFSET(J1291,4-ROW(),4))),LEN(OFFSET(J1291,0,-2-OFFSET(J1291,4-ROW(),4)))+1)</f>
        <v>13</v>
      </c>
      <c r="K1291" s="8" t="str">
        <f ca="1">LEFT(OFFSET(K1291,0,-COLUMNS($E:$J)-OFFSET(K1291,4-ROW(),0)),G1291-1)</f>
        <v>153</v>
      </c>
      <c r="L1291" s="9" t="str">
        <f ca="1">MID(OFFSET(L1291,0,-COLUMNS($E:$J)-OFFSET(L1291,4-ROW(),0)),G1291+1,H1291-G1291-1)</f>
        <v>121</v>
      </c>
      <c r="M1291" s="9" t="str">
        <f ca="1">MID(OFFSET(M1291,0,-COLUMNS($E:$J)-OFFSET(M1291,4-ROW(),0)),H1291+1,I1291-H1291-1)</f>
        <v>64</v>
      </c>
      <c r="N1291" s="9" t="str">
        <f ca="1">MID(OFFSET(N1291,0,-COLUMNS($E:$J)-OFFSET(N1291,4-ROW(),0)),I1291+1,J1291-I1291-1)</f>
        <v>0</v>
      </c>
      <c r="O1291" s="79" t="str">
        <f ca="1">MID(OFFSET(O1291,0,-COLUMNS($E:$J)-OFFSET(O1291,4-ROW(),0)),J1291+1,2)</f>
        <v/>
      </c>
      <c r="P1291" s="20">
        <f ca="1">IF(ISBLANK($D1291),"",(($K1291*2^8+$L1291)*2^8+$M1291)*2^8+$N1291)</f>
        <v>2574860288</v>
      </c>
      <c r="Q1291" s="20">
        <f ca="1">IF(O1291="",P1291,$P1291-MOD($P1291,2^(32-$O1291)))</f>
        <v>2574860288</v>
      </c>
      <c r="R1291" s="7">
        <f ca="1">FIND(R$4,OFFSET(R1291,0,3-COLUMNS($F:R)-OFFSET(R1291,4-ROW(),4)))</f>
        <v>4</v>
      </c>
      <c r="S1291" s="7">
        <f ca="1">FIND(S$4,OFFSET(S1291,0,3-COLUMNS($F:R)-OFFSET(S1291,4-ROW(),4)),OFFSET(S1291,0,-1)+1)</f>
        <v>8</v>
      </c>
      <c r="T1291" s="7">
        <f ca="1">FIND(T$4,OFFSET(T1291,0,3-COLUMNS($F:R)-OFFSET(T1291,4-ROW(),4)),OFFSET(T1291,0,-1)+1)</f>
        <v>11</v>
      </c>
      <c r="U1291" s="8" t="str">
        <f ca="1">LEFT(OFFSET(U1291,0,-COLUMNS($G:$T)-OFFSET(U1291,4-ROW(),0)),R1291-1)</f>
        <v>153</v>
      </c>
      <c r="V1291" s="9" t="str">
        <f ca="1">MID(OFFSET(V1291,0,-COLUMNS($G:$T)-OFFSET(V1291,4-ROW(),0)),R1291+1,S1291-R1291-1)</f>
        <v>121</v>
      </c>
      <c r="W1291" s="9" t="str">
        <f ca="1">MID(OFFSET(W1291,0,-COLUMNS($G:$T)-OFFSET(W1291,4-ROW(),0)),S1291+1,T1291-S1291-1)</f>
        <v>95</v>
      </c>
      <c r="X1291" s="9" t="str">
        <f ca="1">MID(OFFSET(X1291,0,-COLUMNS($G:$T)-OFFSET(X1291,4-ROW(),0)),T1291+1,3)</f>
        <v>255</v>
      </c>
      <c r="Y1291" s="21">
        <f ca="1">IF(ISBLANK($F1291),"",IF(O1291="",(($U1291*2^8+$V1291)*2^8+$W1291)*2^8+$X1291,$Q1291+2^(32-$O1291)-1))</f>
        <v>2574868479</v>
      </c>
      <c r="Z1291" s="88" t="str">
        <f t="shared" si="20"/>
        <v>JP</v>
      </c>
    </row>
    <row r="1292" spans="2:26" x14ac:dyDescent="0.15">
      <c r="B1292" s="87">
        <v>1288</v>
      </c>
      <c r="C1292" s="92" t="s">
        <v>4474</v>
      </c>
      <c r="D1292" s="53" t="s">
        <v>2648</v>
      </c>
      <c r="E1292" s="25" t="s">
        <v>8</v>
      </c>
      <c r="F1292" s="25" t="s">
        <v>2649</v>
      </c>
      <c r="G1292" s="7">
        <f ca="1">FIND(G$4,OFFSET(G1292,0,3-COLUMNS(D:G)-OFFSET(G1292,4-ROW(),COLUMNS($G:$K))))</f>
        <v>4</v>
      </c>
      <c r="H1292" s="7">
        <f ca="1">FIND(H$4,OFFSET(H1292,0,3-COLUMNS(D:G)-OFFSET(H1292,4-ROW(),COLUMNS($G:$K))),OFFSET(H1292,0,-1)+1)</f>
        <v>8</v>
      </c>
      <c r="I1292" s="7">
        <f ca="1">FIND(I$4,OFFSET(I1292,0,3-COLUMNS(D:G)-OFFSET(I1292,4-ROW(),COLUMNS($G:$K))),OFFSET(I1292,0,-1)+1)</f>
        <v>11</v>
      </c>
      <c r="J1292" s="75">
        <f ca="1">IFERROR(FIND(J$4,OFFSET(J1292,0,-2-OFFSET(J1292,4-ROW(),4))),LEN(OFFSET(J1292,0,-2-OFFSET(J1292,4-ROW(),4)))+1)</f>
        <v>13</v>
      </c>
      <c r="K1292" s="8" t="str">
        <f ca="1">LEFT(OFFSET(K1292,0,-COLUMNS($E:$J)-OFFSET(K1292,4-ROW(),0)),G1292-1)</f>
        <v>153</v>
      </c>
      <c r="L1292" s="9" t="str">
        <f ca="1">MID(OFFSET(L1292,0,-COLUMNS($E:$J)-OFFSET(L1292,4-ROW(),0)),G1292+1,H1292-G1292-1)</f>
        <v>121</v>
      </c>
      <c r="M1292" s="9" t="str">
        <f ca="1">MID(OFFSET(M1292,0,-COLUMNS($E:$J)-OFFSET(M1292,4-ROW(),0)),H1292+1,I1292-H1292-1)</f>
        <v>96</v>
      </c>
      <c r="N1292" s="9" t="str">
        <f ca="1">MID(OFFSET(N1292,0,-COLUMNS($E:$J)-OFFSET(N1292,4-ROW(),0)),I1292+1,J1292-I1292-1)</f>
        <v>0</v>
      </c>
      <c r="O1292" s="79" t="str">
        <f ca="1">MID(OFFSET(O1292,0,-COLUMNS($E:$J)-OFFSET(O1292,4-ROW(),0)),J1292+1,2)</f>
        <v/>
      </c>
      <c r="P1292" s="20">
        <f ca="1">IF(ISBLANK($D1292),"",(($K1292*2^8+$L1292)*2^8+$M1292)*2^8+$N1292)</f>
        <v>2574868480</v>
      </c>
      <c r="Q1292" s="20">
        <f ca="1">IF(O1292="",P1292,$P1292-MOD($P1292,2^(32-$O1292)))</f>
        <v>2574868480</v>
      </c>
      <c r="R1292" s="7">
        <f ca="1">FIND(R$4,OFFSET(R1292,0,3-COLUMNS($F:R)-OFFSET(R1292,4-ROW(),4)))</f>
        <v>4</v>
      </c>
      <c r="S1292" s="7">
        <f ca="1">FIND(S$4,OFFSET(S1292,0,3-COLUMNS($F:R)-OFFSET(S1292,4-ROW(),4)),OFFSET(S1292,0,-1)+1)</f>
        <v>8</v>
      </c>
      <c r="T1292" s="7">
        <f ca="1">FIND(T$4,OFFSET(T1292,0,3-COLUMNS($F:R)-OFFSET(T1292,4-ROW(),4)),OFFSET(T1292,0,-1)+1)</f>
        <v>12</v>
      </c>
      <c r="U1292" s="8" t="str">
        <f ca="1">LEFT(OFFSET(U1292,0,-COLUMNS($G:$T)-OFFSET(U1292,4-ROW(),0)),R1292-1)</f>
        <v>153</v>
      </c>
      <c r="V1292" s="9" t="str">
        <f ca="1">MID(OFFSET(V1292,0,-COLUMNS($G:$T)-OFFSET(V1292,4-ROW(),0)),R1292+1,S1292-R1292-1)</f>
        <v>121</v>
      </c>
      <c r="W1292" s="9" t="str">
        <f ca="1">MID(OFFSET(W1292,0,-COLUMNS($G:$T)-OFFSET(W1292,4-ROW(),0)),S1292+1,T1292-S1292-1)</f>
        <v>127</v>
      </c>
      <c r="X1292" s="9" t="str">
        <f ca="1">MID(OFFSET(X1292,0,-COLUMNS($G:$T)-OFFSET(X1292,4-ROW(),0)),T1292+1,3)</f>
        <v>255</v>
      </c>
      <c r="Y1292" s="21">
        <f ca="1">IF(ISBLANK($F1292),"",IF(O1292="",(($U1292*2^8+$V1292)*2^8+$W1292)*2^8+$X1292,$Q1292+2^(32-$O1292)-1))</f>
        <v>2574876671</v>
      </c>
      <c r="Z1292" s="88" t="str">
        <f t="shared" si="20"/>
        <v>JP</v>
      </c>
    </row>
    <row r="1293" spans="2:26" x14ac:dyDescent="0.15">
      <c r="B1293" s="87">
        <v>1289</v>
      </c>
      <c r="C1293" s="92" t="s">
        <v>4474</v>
      </c>
      <c r="D1293" s="53" t="s">
        <v>2650</v>
      </c>
      <c r="E1293" s="25" t="s">
        <v>8</v>
      </c>
      <c r="F1293" s="25" t="s">
        <v>2651</v>
      </c>
      <c r="G1293" s="7">
        <f ca="1">FIND(G$4,OFFSET(G1293,0,3-COLUMNS(D:G)-OFFSET(G1293,4-ROW(),COLUMNS($G:$K))))</f>
        <v>4</v>
      </c>
      <c r="H1293" s="7">
        <f ca="1">FIND(H$4,OFFSET(H1293,0,3-COLUMNS(D:G)-OFFSET(H1293,4-ROW(),COLUMNS($G:$K))),OFFSET(H1293,0,-1)+1)</f>
        <v>8</v>
      </c>
      <c r="I1293" s="7">
        <f ca="1">FIND(I$4,OFFSET(I1293,0,3-COLUMNS(D:G)-OFFSET(I1293,4-ROW(),COLUMNS($G:$K))),OFFSET(I1293,0,-1)+1)</f>
        <v>12</v>
      </c>
      <c r="J1293" s="75">
        <f ca="1">IFERROR(FIND(J$4,OFFSET(J1293,0,-2-OFFSET(J1293,4-ROW(),4))),LEN(OFFSET(J1293,0,-2-OFFSET(J1293,4-ROW(),4)))+1)</f>
        <v>14</v>
      </c>
      <c r="K1293" s="8" t="str">
        <f ca="1">LEFT(OFFSET(K1293,0,-COLUMNS($E:$J)-OFFSET(K1293,4-ROW(),0)),G1293-1)</f>
        <v>153</v>
      </c>
      <c r="L1293" s="9" t="str">
        <f ca="1">MID(OFFSET(L1293,0,-COLUMNS($E:$J)-OFFSET(L1293,4-ROW(),0)),G1293+1,H1293-G1293-1)</f>
        <v>121</v>
      </c>
      <c r="M1293" s="9" t="str">
        <f ca="1">MID(OFFSET(M1293,0,-COLUMNS($E:$J)-OFFSET(M1293,4-ROW(),0)),H1293+1,I1293-H1293-1)</f>
        <v>128</v>
      </c>
      <c r="N1293" s="9" t="str">
        <f ca="1">MID(OFFSET(N1293,0,-COLUMNS($E:$J)-OFFSET(N1293,4-ROW(),0)),I1293+1,J1293-I1293-1)</f>
        <v>0</v>
      </c>
      <c r="O1293" s="79" t="str">
        <f ca="1">MID(OFFSET(O1293,0,-COLUMNS($E:$J)-OFFSET(O1293,4-ROW(),0)),J1293+1,2)</f>
        <v/>
      </c>
      <c r="P1293" s="20">
        <f ca="1">IF(ISBLANK($D1293),"",(($K1293*2^8+$L1293)*2^8+$M1293)*2^8+$N1293)</f>
        <v>2574876672</v>
      </c>
      <c r="Q1293" s="20">
        <f ca="1">IF(O1293="",P1293,$P1293-MOD($P1293,2^(32-$O1293)))</f>
        <v>2574876672</v>
      </c>
      <c r="R1293" s="7">
        <f ca="1">FIND(R$4,OFFSET(R1293,0,3-COLUMNS($F:R)-OFFSET(R1293,4-ROW(),4)))</f>
        <v>4</v>
      </c>
      <c r="S1293" s="7">
        <f ca="1">FIND(S$4,OFFSET(S1293,0,3-COLUMNS($F:R)-OFFSET(S1293,4-ROW(),4)),OFFSET(S1293,0,-1)+1)</f>
        <v>8</v>
      </c>
      <c r="T1293" s="7">
        <f ca="1">FIND(T$4,OFFSET(T1293,0,3-COLUMNS($F:R)-OFFSET(T1293,4-ROW(),4)),OFFSET(T1293,0,-1)+1)</f>
        <v>12</v>
      </c>
      <c r="U1293" s="8" t="str">
        <f ca="1">LEFT(OFFSET(U1293,0,-COLUMNS($G:$T)-OFFSET(U1293,4-ROW(),0)),R1293-1)</f>
        <v>153</v>
      </c>
      <c r="V1293" s="9" t="str">
        <f ca="1">MID(OFFSET(V1293,0,-COLUMNS($G:$T)-OFFSET(V1293,4-ROW(),0)),R1293+1,S1293-R1293-1)</f>
        <v>121</v>
      </c>
      <c r="W1293" s="9" t="str">
        <f ca="1">MID(OFFSET(W1293,0,-COLUMNS($G:$T)-OFFSET(W1293,4-ROW(),0)),S1293+1,T1293-S1293-1)</f>
        <v>191</v>
      </c>
      <c r="X1293" s="9" t="str">
        <f ca="1">MID(OFFSET(X1293,0,-COLUMNS($G:$T)-OFFSET(X1293,4-ROW(),0)),T1293+1,3)</f>
        <v>255</v>
      </c>
      <c r="Y1293" s="21">
        <f ca="1">IF(ISBLANK($F1293),"",IF(O1293="",(($U1293*2^8+$V1293)*2^8+$W1293)*2^8+$X1293,$Q1293+2^(32-$O1293)-1))</f>
        <v>2574893055</v>
      </c>
      <c r="Z1293" s="88" t="str">
        <f t="shared" si="20"/>
        <v>JP</v>
      </c>
    </row>
    <row r="1294" spans="2:26" x14ac:dyDescent="0.15">
      <c r="B1294" s="87">
        <v>1290</v>
      </c>
      <c r="C1294" s="92" t="s">
        <v>4474</v>
      </c>
      <c r="D1294" s="53" t="s">
        <v>2652</v>
      </c>
      <c r="E1294" s="25" t="s">
        <v>8</v>
      </c>
      <c r="F1294" s="25" t="s">
        <v>2653</v>
      </c>
      <c r="G1294" s="7">
        <f ca="1">FIND(G$4,OFFSET(G1294,0,3-COLUMNS(D:G)-OFFSET(G1294,4-ROW(),COLUMNS($G:$K))))</f>
        <v>4</v>
      </c>
      <c r="H1294" s="7">
        <f ca="1">FIND(H$4,OFFSET(H1294,0,3-COLUMNS(D:G)-OFFSET(H1294,4-ROW(),COLUMNS($G:$K))),OFFSET(H1294,0,-1)+1)</f>
        <v>8</v>
      </c>
      <c r="I1294" s="7">
        <f ca="1">FIND(I$4,OFFSET(I1294,0,3-COLUMNS(D:G)-OFFSET(I1294,4-ROW(),COLUMNS($G:$K))),OFFSET(I1294,0,-1)+1)</f>
        <v>12</v>
      </c>
      <c r="J1294" s="75">
        <f ca="1">IFERROR(FIND(J$4,OFFSET(J1294,0,-2-OFFSET(J1294,4-ROW(),4))),LEN(OFFSET(J1294,0,-2-OFFSET(J1294,4-ROW(),4)))+1)</f>
        <v>14</v>
      </c>
      <c r="K1294" s="8" t="str">
        <f ca="1">LEFT(OFFSET(K1294,0,-COLUMNS($E:$J)-OFFSET(K1294,4-ROW(),0)),G1294-1)</f>
        <v>153</v>
      </c>
      <c r="L1294" s="9" t="str">
        <f ca="1">MID(OFFSET(L1294,0,-COLUMNS($E:$J)-OFFSET(L1294,4-ROW(),0)),G1294+1,H1294-G1294-1)</f>
        <v>121</v>
      </c>
      <c r="M1294" s="9" t="str">
        <f ca="1">MID(OFFSET(M1294,0,-COLUMNS($E:$J)-OFFSET(M1294,4-ROW(),0)),H1294+1,I1294-H1294-1)</f>
        <v>192</v>
      </c>
      <c r="N1294" s="9" t="str">
        <f ca="1">MID(OFFSET(N1294,0,-COLUMNS($E:$J)-OFFSET(N1294,4-ROW(),0)),I1294+1,J1294-I1294-1)</f>
        <v>0</v>
      </c>
      <c r="O1294" s="79" t="str">
        <f ca="1">MID(OFFSET(O1294,0,-COLUMNS($E:$J)-OFFSET(O1294,4-ROW(),0)),J1294+1,2)</f>
        <v/>
      </c>
      <c r="P1294" s="20">
        <f ca="1">IF(ISBLANK($D1294),"",(($K1294*2^8+$L1294)*2^8+$M1294)*2^8+$N1294)</f>
        <v>2574893056</v>
      </c>
      <c r="Q1294" s="20">
        <f ca="1">IF(O1294="",P1294,$P1294-MOD($P1294,2^(32-$O1294)))</f>
        <v>2574893056</v>
      </c>
      <c r="R1294" s="7">
        <f ca="1">FIND(R$4,OFFSET(R1294,0,3-COLUMNS($F:R)-OFFSET(R1294,4-ROW(),4)))</f>
        <v>4</v>
      </c>
      <c r="S1294" s="7">
        <f ca="1">FIND(S$4,OFFSET(S1294,0,3-COLUMNS($F:R)-OFFSET(S1294,4-ROW(),4)),OFFSET(S1294,0,-1)+1)</f>
        <v>8</v>
      </c>
      <c r="T1294" s="7">
        <f ca="1">FIND(T$4,OFFSET(T1294,0,3-COLUMNS($F:R)-OFFSET(T1294,4-ROW(),4)),OFFSET(T1294,0,-1)+1)</f>
        <v>12</v>
      </c>
      <c r="U1294" s="8" t="str">
        <f ca="1">LEFT(OFFSET(U1294,0,-COLUMNS($G:$T)-OFFSET(U1294,4-ROW(),0)),R1294-1)</f>
        <v>153</v>
      </c>
      <c r="V1294" s="9" t="str">
        <f ca="1">MID(OFFSET(V1294,0,-COLUMNS($G:$T)-OFFSET(V1294,4-ROW(),0)),R1294+1,S1294-R1294-1)</f>
        <v>121</v>
      </c>
      <c r="W1294" s="9" t="str">
        <f ca="1">MID(OFFSET(W1294,0,-COLUMNS($G:$T)-OFFSET(W1294,4-ROW(),0)),S1294+1,T1294-S1294-1)</f>
        <v>255</v>
      </c>
      <c r="X1294" s="9" t="str">
        <f ca="1">MID(OFFSET(X1294,0,-COLUMNS($G:$T)-OFFSET(X1294,4-ROW(),0)),T1294+1,3)</f>
        <v>255</v>
      </c>
      <c r="Y1294" s="21">
        <f ca="1">IF(ISBLANK($F1294),"",IF(O1294="",(($U1294*2^8+$V1294)*2^8+$W1294)*2^8+$X1294,$Q1294+2^(32-$O1294)-1))</f>
        <v>2574909439</v>
      </c>
      <c r="Z1294" s="88" t="str">
        <f t="shared" si="20"/>
        <v>JP</v>
      </c>
    </row>
    <row r="1295" spans="2:26" x14ac:dyDescent="0.15">
      <c r="B1295" s="87">
        <v>1291</v>
      </c>
      <c r="C1295" s="92" t="s">
        <v>4474</v>
      </c>
      <c r="D1295" s="53" t="s">
        <v>2654</v>
      </c>
      <c r="E1295" s="25" t="s">
        <v>8</v>
      </c>
      <c r="F1295" s="25" t="s">
        <v>2655</v>
      </c>
      <c r="G1295" s="7">
        <f ca="1">FIND(G$4,OFFSET(G1295,0,3-COLUMNS(D:G)-OFFSET(G1295,4-ROW(),COLUMNS($G:$K))))</f>
        <v>4</v>
      </c>
      <c r="H1295" s="7">
        <f ca="1">FIND(H$4,OFFSET(H1295,0,3-COLUMNS(D:G)-OFFSET(H1295,4-ROW(),COLUMNS($G:$K))),OFFSET(H1295,0,-1)+1)</f>
        <v>8</v>
      </c>
      <c r="I1295" s="7">
        <f ca="1">FIND(I$4,OFFSET(I1295,0,3-COLUMNS(D:G)-OFFSET(I1295,4-ROW(),COLUMNS($G:$K))),OFFSET(I1295,0,-1)+1)</f>
        <v>10</v>
      </c>
      <c r="J1295" s="75">
        <f ca="1">IFERROR(FIND(J$4,OFFSET(J1295,0,-2-OFFSET(J1295,4-ROW(),4))),LEN(OFFSET(J1295,0,-2-OFFSET(J1295,4-ROW(),4)))+1)</f>
        <v>12</v>
      </c>
      <c r="K1295" s="8" t="str">
        <f ca="1">LEFT(OFFSET(K1295,0,-COLUMNS($E:$J)-OFFSET(K1295,4-ROW(),0)),G1295-1)</f>
        <v>153</v>
      </c>
      <c r="L1295" s="9" t="str">
        <f ca="1">MID(OFFSET(L1295,0,-COLUMNS($E:$J)-OFFSET(L1295,4-ROW(),0)),G1295+1,H1295-G1295-1)</f>
        <v>122</v>
      </c>
      <c r="M1295" s="9" t="str">
        <f ca="1">MID(OFFSET(M1295,0,-COLUMNS($E:$J)-OFFSET(M1295,4-ROW(),0)),H1295+1,I1295-H1295-1)</f>
        <v>0</v>
      </c>
      <c r="N1295" s="9" t="str">
        <f ca="1">MID(OFFSET(N1295,0,-COLUMNS($E:$J)-OFFSET(N1295,4-ROW(),0)),I1295+1,J1295-I1295-1)</f>
        <v>0</v>
      </c>
      <c r="O1295" s="79" t="str">
        <f ca="1">MID(OFFSET(O1295,0,-COLUMNS($E:$J)-OFFSET(O1295,4-ROW(),0)),J1295+1,2)</f>
        <v/>
      </c>
      <c r="P1295" s="20">
        <f ca="1">IF(ISBLANK($D1295),"",(($K1295*2^8+$L1295)*2^8+$M1295)*2^8+$N1295)</f>
        <v>2574909440</v>
      </c>
      <c r="Q1295" s="20">
        <f ca="1">IF(O1295="",P1295,$P1295-MOD($P1295,2^(32-$O1295)))</f>
        <v>2574909440</v>
      </c>
      <c r="R1295" s="7">
        <f ca="1">FIND(R$4,OFFSET(R1295,0,3-COLUMNS($F:R)-OFFSET(R1295,4-ROW(),4)))</f>
        <v>4</v>
      </c>
      <c r="S1295" s="7">
        <f ca="1">FIND(S$4,OFFSET(S1295,0,3-COLUMNS($F:R)-OFFSET(S1295,4-ROW(),4)),OFFSET(S1295,0,-1)+1)</f>
        <v>8</v>
      </c>
      <c r="T1295" s="7">
        <f ca="1">FIND(T$4,OFFSET(T1295,0,3-COLUMNS($F:R)-OFFSET(T1295,4-ROW(),4)),OFFSET(T1295,0,-1)+1)</f>
        <v>12</v>
      </c>
      <c r="U1295" s="8" t="str">
        <f ca="1">LEFT(OFFSET(U1295,0,-COLUMNS($G:$T)-OFFSET(U1295,4-ROW(),0)),R1295-1)</f>
        <v>153</v>
      </c>
      <c r="V1295" s="9" t="str">
        <f ca="1">MID(OFFSET(V1295,0,-COLUMNS($G:$T)-OFFSET(V1295,4-ROW(),0)),R1295+1,S1295-R1295-1)</f>
        <v>123</v>
      </c>
      <c r="W1295" s="9" t="str">
        <f ca="1">MID(OFFSET(W1295,0,-COLUMNS($G:$T)-OFFSET(W1295,4-ROW(),0)),S1295+1,T1295-S1295-1)</f>
        <v>255</v>
      </c>
      <c r="X1295" s="9" t="str">
        <f ca="1">MID(OFFSET(X1295,0,-COLUMNS($G:$T)-OFFSET(X1295,4-ROW(),0)),T1295+1,3)</f>
        <v>255</v>
      </c>
      <c r="Y1295" s="21">
        <f ca="1">IF(ISBLANK($F1295),"",IF(O1295="",(($U1295*2^8+$V1295)*2^8+$W1295)*2^8+$X1295,$Q1295+2^(32-$O1295)-1))</f>
        <v>2575040511</v>
      </c>
      <c r="Z1295" s="88" t="str">
        <f t="shared" si="20"/>
        <v>JP</v>
      </c>
    </row>
    <row r="1296" spans="2:26" x14ac:dyDescent="0.15">
      <c r="B1296" s="87">
        <v>1292</v>
      </c>
      <c r="C1296" s="92" t="s">
        <v>4474</v>
      </c>
      <c r="D1296" s="53" t="s">
        <v>2656</v>
      </c>
      <c r="E1296" s="25" t="s">
        <v>8</v>
      </c>
      <c r="F1296" s="25" t="s">
        <v>2657</v>
      </c>
      <c r="G1296" s="7">
        <f ca="1">FIND(G$4,OFFSET(G1296,0,3-COLUMNS(D:G)-OFFSET(G1296,4-ROW(),COLUMNS($G:$K))))</f>
        <v>4</v>
      </c>
      <c r="H1296" s="7">
        <f ca="1">FIND(H$4,OFFSET(H1296,0,3-COLUMNS(D:G)-OFFSET(H1296,4-ROW(),COLUMNS($G:$K))),OFFSET(H1296,0,-1)+1)</f>
        <v>8</v>
      </c>
      <c r="I1296" s="7">
        <f ca="1">FIND(I$4,OFFSET(I1296,0,3-COLUMNS(D:G)-OFFSET(I1296,4-ROW(),COLUMNS($G:$K))),OFFSET(I1296,0,-1)+1)</f>
        <v>10</v>
      </c>
      <c r="J1296" s="75">
        <f ca="1">IFERROR(FIND(J$4,OFFSET(J1296,0,-2-OFFSET(J1296,4-ROW(),4))),LEN(OFFSET(J1296,0,-2-OFFSET(J1296,4-ROW(),4)))+1)</f>
        <v>12</v>
      </c>
      <c r="K1296" s="8" t="str">
        <f ca="1">LEFT(OFFSET(K1296,0,-COLUMNS($E:$J)-OFFSET(K1296,4-ROW(),0)),G1296-1)</f>
        <v>153</v>
      </c>
      <c r="L1296" s="9" t="str">
        <f ca="1">MID(OFFSET(L1296,0,-COLUMNS($E:$J)-OFFSET(L1296,4-ROW(),0)),G1296+1,H1296-G1296-1)</f>
        <v>124</v>
      </c>
      <c r="M1296" s="9" t="str">
        <f ca="1">MID(OFFSET(M1296,0,-COLUMNS($E:$J)-OFFSET(M1296,4-ROW(),0)),H1296+1,I1296-H1296-1)</f>
        <v>0</v>
      </c>
      <c r="N1296" s="9" t="str">
        <f ca="1">MID(OFFSET(N1296,0,-COLUMNS($E:$J)-OFFSET(N1296,4-ROW(),0)),I1296+1,J1296-I1296-1)</f>
        <v>0</v>
      </c>
      <c r="O1296" s="79" t="str">
        <f ca="1">MID(OFFSET(O1296,0,-COLUMNS($E:$J)-OFFSET(O1296,4-ROW(),0)),J1296+1,2)</f>
        <v/>
      </c>
      <c r="P1296" s="20">
        <f ca="1">IF(ISBLANK($D1296),"",(($K1296*2^8+$L1296)*2^8+$M1296)*2^8+$N1296)</f>
        <v>2575040512</v>
      </c>
      <c r="Q1296" s="20">
        <f ca="1">IF(O1296="",P1296,$P1296-MOD($P1296,2^(32-$O1296)))</f>
        <v>2575040512</v>
      </c>
      <c r="R1296" s="7">
        <f ca="1">FIND(R$4,OFFSET(R1296,0,3-COLUMNS($F:R)-OFFSET(R1296,4-ROW(),4)))</f>
        <v>4</v>
      </c>
      <c r="S1296" s="7">
        <f ca="1">FIND(S$4,OFFSET(S1296,0,3-COLUMNS($F:R)-OFFSET(S1296,4-ROW(),4)),OFFSET(S1296,0,-1)+1)</f>
        <v>8</v>
      </c>
      <c r="T1296" s="7">
        <f ca="1">FIND(T$4,OFFSET(T1296,0,3-COLUMNS($F:R)-OFFSET(T1296,4-ROW(),4)),OFFSET(T1296,0,-1)+1)</f>
        <v>12</v>
      </c>
      <c r="U1296" s="8" t="str">
        <f ca="1">LEFT(OFFSET(U1296,0,-COLUMNS($G:$T)-OFFSET(U1296,4-ROW(),0)),R1296-1)</f>
        <v>153</v>
      </c>
      <c r="V1296" s="9" t="str">
        <f ca="1">MID(OFFSET(V1296,0,-COLUMNS($G:$T)-OFFSET(V1296,4-ROW(),0)),R1296+1,S1296-R1296-1)</f>
        <v>124</v>
      </c>
      <c r="W1296" s="9" t="str">
        <f ca="1">MID(OFFSET(W1296,0,-COLUMNS($G:$T)-OFFSET(W1296,4-ROW(),0)),S1296+1,T1296-S1296-1)</f>
        <v>167</v>
      </c>
      <c r="X1296" s="9" t="str">
        <f ca="1">MID(OFFSET(X1296,0,-COLUMNS($G:$T)-OFFSET(X1296,4-ROW(),0)),T1296+1,3)</f>
        <v>255</v>
      </c>
      <c r="Y1296" s="21">
        <f ca="1">IF(ISBLANK($F1296),"",IF(O1296="",(($U1296*2^8+$V1296)*2^8+$W1296)*2^8+$X1296,$Q1296+2^(32-$O1296)-1))</f>
        <v>2575083519</v>
      </c>
      <c r="Z1296" s="88" t="str">
        <f t="shared" si="20"/>
        <v>JP</v>
      </c>
    </row>
    <row r="1297" spans="2:26" x14ac:dyDescent="0.15">
      <c r="B1297" s="87">
        <v>1293</v>
      </c>
      <c r="C1297" s="92" t="s">
        <v>4474</v>
      </c>
      <c r="D1297" s="53" t="s">
        <v>2658</v>
      </c>
      <c r="E1297" s="25" t="s">
        <v>8</v>
      </c>
      <c r="F1297" s="25" t="s">
        <v>2659</v>
      </c>
      <c r="G1297" s="7">
        <f ca="1">FIND(G$4,OFFSET(G1297,0,3-COLUMNS(D:G)-OFFSET(G1297,4-ROW(),COLUMNS($G:$K))))</f>
        <v>4</v>
      </c>
      <c r="H1297" s="7">
        <f ca="1">FIND(H$4,OFFSET(H1297,0,3-COLUMNS(D:G)-OFFSET(H1297,4-ROW(),COLUMNS($G:$K))),OFFSET(H1297,0,-1)+1)</f>
        <v>8</v>
      </c>
      <c r="I1297" s="7">
        <f ca="1">FIND(I$4,OFFSET(I1297,0,3-COLUMNS(D:G)-OFFSET(I1297,4-ROW(),COLUMNS($G:$K))),OFFSET(I1297,0,-1)+1)</f>
        <v>12</v>
      </c>
      <c r="J1297" s="75">
        <f ca="1">IFERROR(FIND(J$4,OFFSET(J1297,0,-2-OFFSET(J1297,4-ROW(),4))),LEN(OFFSET(J1297,0,-2-OFFSET(J1297,4-ROW(),4)))+1)</f>
        <v>14</v>
      </c>
      <c r="K1297" s="8" t="str">
        <f ca="1">LEFT(OFFSET(K1297,0,-COLUMNS($E:$J)-OFFSET(K1297,4-ROW(),0)),G1297-1)</f>
        <v>153</v>
      </c>
      <c r="L1297" s="9" t="str">
        <f ca="1">MID(OFFSET(L1297,0,-COLUMNS($E:$J)-OFFSET(L1297,4-ROW(),0)),G1297+1,H1297-G1297-1)</f>
        <v>124</v>
      </c>
      <c r="M1297" s="9" t="str">
        <f ca="1">MID(OFFSET(M1297,0,-COLUMNS($E:$J)-OFFSET(M1297,4-ROW(),0)),H1297+1,I1297-H1297-1)</f>
        <v>168</v>
      </c>
      <c r="N1297" s="9" t="str">
        <f ca="1">MID(OFFSET(N1297,0,-COLUMNS($E:$J)-OFFSET(N1297,4-ROW(),0)),I1297+1,J1297-I1297-1)</f>
        <v>0</v>
      </c>
      <c r="O1297" s="79" t="str">
        <f ca="1">MID(OFFSET(O1297,0,-COLUMNS($E:$J)-OFFSET(O1297,4-ROW(),0)),J1297+1,2)</f>
        <v/>
      </c>
      <c r="P1297" s="20">
        <f ca="1">IF(ISBLANK($D1297),"",(($K1297*2^8+$L1297)*2^8+$M1297)*2^8+$N1297)</f>
        <v>2575083520</v>
      </c>
      <c r="Q1297" s="20">
        <f ca="1">IF(O1297="",P1297,$P1297-MOD($P1297,2^(32-$O1297)))</f>
        <v>2575083520</v>
      </c>
      <c r="R1297" s="7">
        <f ca="1">FIND(R$4,OFFSET(R1297,0,3-COLUMNS($F:R)-OFFSET(R1297,4-ROW(),4)))</f>
        <v>4</v>
      </c>
      <c r="S1297" s="7">
        <f ca="1">FIND(S$4,OFFSET(S1297,0,3-COLUMNS($F:R)-OFFSET(S1297,4-ROW(),4)),OFFSET(S1297,0,-1)+1)</f>
        <v>8</v>
      </c>
      <c r="T1297" s="7">
        <f ca="1">FIND(T$4,OFFSET(T1297,0,3-COLUMNS($F:R)-OFFSET(T1297,4-ROW(),4)),OFFSET(T1297,0,-1)+1)</f>
        <v>12</v>
      </c>
      <c r="U1297" s="8" t="str">
        <f ca="1">LEFT(OFFSET(U1297,0,-COLUMNS($G:$T)-OFFSET(U1297,4-ROW(),0)),R1297-1)</f>
        <v>153</v>
      </c>
      <c r="V1297" s="9" t="str">
        <f ca="1">MID(OFFSET(V1297,0,-COLUMNS($G:$T)-OFFSET(V1297,4-ROW(),0)),R1297+1,S1297-R1297-1)</f>
        <v>124</v>
      </c>
      <c r="W1297" s="9" t="str">
        <f ca="1">MID(OFFSET(W1297,0,-COLUMNS($G:$T)-OFFSET(W1297,4-ROW(),0)),S1297+1,T1297-S1297-1)</f>
        <v>175</v>
      </c>
      <c r="X1297" s="9" t="str">
        <f ca="1">MID(OFFSET(X1297,0,-COLUMNS($G:$T)-OFFSET(X1297,4-ROW(),0)),T1297+1,3)</f>
        <v>255</v>
      </c>
      <c r="Y1297" s="21">
        <f ca="1">IF(ISBLANK($F1297),"",IF(O1297="",(($U1297*2^8+$V1297)*2^8+$W1297)*2^8+$X1297,$Q1297+2^(32-$O1297)-1))</f>
        <v>2575085567</v>
      </c>
      <c r="Z1297" s="88" t="str">
        <f t="shared" si="20"/>
        <v>JP</v>
      </c>
    </row>
    <row r="1298" spans="2:26" x14ac:dyDescent="0.15">
      <c r="B1298" s="87">
        <v>1294</v>
      </c>
      <c r="C1298" s="92" t="s">
        <v>4474</v>
      </c>
      <c r="D1298" s="53" t="s">
        <v>2660</v>
      </c>
      <c r="E1298" s="25" t="s">
        <v>8</v>
      </c>
      <c r="F1298" s="25" t="s">
        <v>2661</v>
      </c>
      <c r="G1298" s="7">
        <f ca="1">FIND(G$4,OFFSET(G1298,0,3-COLUMNS(D:G)-OFFSET(G1298,4-ROW(),COLUMNS($G:$K))))</f>
        <v>4</v>
      </c>
      <c r="H1298" s="7">
        <f ca="1">FIND(H$4,OFFSET(H1298,0,3-COLUMNS(D:G)-OFFSET(H1298,4-ROW(),COLUMNS($G:$K))),OFFSET(H1298,0,-1)+1)</f>
        <v>8</v>
      </c>
      <c r="I1298" s="7">
        <f ca="1">FIND(I$4,OFFSET(I1298,0,3-COLUMNS(D:G)-OFFSET(I1298,4-ROW(),COLUMNS($G:$K))),OFFSET(I1298,0,-1)+1)</f>
        <v>12</v>
      </c>
      <c r="J1298" s="75">
        <f ca="1">IFERROR(FIND(J$4,OFFSET(J1298,0,-2-OFFSET(J1298,4-ROW(),4))),LEN(OFFSET(J1298,0,-2-OFFSET(J1298,4-ROW(),4)))+1)</f>
        <v>14</v>
      </c>
      <c r="K1298" s="8" t="str">
        <f ca="1">LEFT(OFFSET(K1298,0,-COLUMNS($E:$J)-OFFSET(K1298,4-ROW(),0)),G1298-1)</f>
        <v>153</v>
      </c>
      <c r="L1298" s="9" t="str">
        <f ca="1">MID(OFFSET(L1298,0,-COLUMNS($E:$J)-OFFSET(L1298,4-ROW(),0)),G1298+1,H1298-G1298-1)</f>
        <v>124</v>
      </c>
      <c r="M1298" s="9" t="str">
        <f ca="1">MID(OFFSET(M1298,0,-COLUMNS($E:$J)-OFFSET(M1298,4-ROW(),0)),H1298+1,I1298-H1298-1)</f>
        <v>176</v>
      </c>
      <c r="N1298" s="9" t="str">
        <f ca="1">MID(OFFSET(N1298,0,-COLUMNS($E:$J)-OFFSET(N1298,4-ROW(),0)),I1298+1,J1298-I1298-1)</f>
        <v>0</v>
      </c>
      <c r="O1298" s="79" t="str">
        <f ca="1">MID(OFFSET(O1298,0,-COLUMNS($E:$J)-OFFSET(O1298,4-ROW(),0)),J1298+1,2)</f>
        <v/>
      </c>
      <c r="P1298" s="20">
        <f ca="1">IF(ISBLANK($D1298),"",(($K1298*2^8+$L1298)*2^8+$M1298)*2^8+$N1298)</f>
        <v>2575085568</v>
      </c>
      <c r="Q1298" s="20">
        <f ca="1">IF(O1298="",P1298,$P1298-MOD($P1298,2^(32-$O1298)))</f>
        <v>2575085568</v>
      </c>
      <c r="R1298" s="7">
        <f ca="1">FIND(R$4,OFFSET(R1298,0,3-COLUMNS($F:R)-OFFSET(R1298,4-ROW(),4)))</f>
        <v>4</v>
      </c>
      <c r="S1298" s="7">
        <f ca="1">FIND(S$4,OFFSET(S1298,0,3-COLUMNS($F:R)-OFFSET(S1298,4-ROW(),4)),OFFSET(S1298,0,-1)+1)</f>
        <v>8</v>
      </c>
      <c r="T1298" s="7">
        <f ca="1">FIND(T$4,OFFSET(T1298,0,3-COLUMNS($F:R)-OFFSET(T1298,4-ROW(),4)),OFFSET(T1298,0,-1)+1)</f>
        <v>12</v>
      </c>
      <c r="U1298" s="8" t="str">
        <f ca="1">LEFT(OFFSET(U1298,0,-COLUMNS($G:$T)-OFFSET(U1298,4-ROW(),0)),R1298-1)</f>
        <v>153</v>
      </c>
      <c r="V1298" s="9" t="str">
        <f ca="1">MID(OFFSET(V1298,0,-COLUMNS($G:$T)-OFFSET(V1298,4-ROW(),0)),R1298+1,S1298-R1298-1)</f>
        <v>124</v>
      </c>
      <c r="W1298" s="9" t="str">
        <f ca="1">MID(OFFSET(W1298,0,-COLUMNS($G:$T)-OFFSET(W1298,4-ROW(),0)),S1298+1,T1298-S1298-1)</f>
        <v>191</v>
      </c>
      <c r="X1298" s="9" t="str">
        <f ca="1">MID(OFFSET(X1298,0,-COLUMNS($G:$T)-OFFSET(X1298,4-ROW(),0)),T1298+1,3)</f>
        <v>255</v>
      </c>
      <c r="Y1298" s="21">
        <f ca="1">IF(ISBLANK($F1298),"",IF(O1298="",(($U1298*2^8+$V1298)*2^8+$W1298)*2^8+$X1298,$Q1298+2^(32-$O1298)-1))</f>
        <v>2575089663</v>
      </c>
      <c r="Z1298" s="88" t="str">
        <f t="shared" si="20"/>
        <v>JP</v>
      </c>
    </row>
    <row r="1299" spans="2:26" x14ac:dyDescent="0.15">
      <c r="B1299" s="87">
        <v>1295</v>
      </c>
      <c r="C1299" s="92" t="s">
        <v>4474</v>
      </c>
      <c r="D1299" s="53" t="s">
        <v>2662</v>
      </c>
      <c r="E1299" s="25" t="s">
        <v>8</v>
      </c>
      <c r="F1299" s="25" t="s">
        <v>2663</v>
      </c>
      <c r="G1299" s="7">
        <f ca="1">FIND(G$4,OFFSET(G1299,0,3-COLUMNS(D:G)-OFFSET(G1299,4-ROW(),COLUMNS($G:$K))))</f>
        <v>4</v>
      </c>
      <c r="H1299" s="7">
        <f ca="1">FIND(H$4,OFFSET(H1299,0,3-COLUMNS(D:G)-OFFSET(H1299,4-ROW(),COLUMNS($G:$K))),OFFSET(H1299,0,-1)+1)</f>
        <v>8</v>
      </c>
      <c r="I1299" s="7">
        <f ca="1">FIND(I$4,OFFSET(I1299,0,3-COLUMNS(D:G)-OFFSET(I1299,4-ROW(),COLUMNS($G:$K))),OFFSET(I1299,0,-1)+1)</f>
        <v>12</v>
      </c>
      <c r="J1299" s="75">
        <f ca="1">IFERROR(FIND(J$4,OFFSET(J1299,0,-2-OFFSET(J1299,4-ROW(),4))),LEN(OFFSET(J1299,0,-2-OFFSET(J1299,4-ROW(),4)))+1)</f>
        <v>14</v>
      </c>
      <c r="K1299" s="8" t="str">
        <f ca="1">LEFT(OFFSET(K1299,0,-COLUMNS($E:$J)-OFFSET(K1299,4-ROW(),0)),G1299-1)</f>
        <v>153</v>
      </c>
      <c r="L1299" s="9" t="str">
        <f ca="1">MID(OFFSET(L1299,0,-COLUMNS($E:$J)-OFFSET(L1299,4-ROW(),0)),G1299+1,H1299-G1299-1)</f>
        <v>124</v>
      </c>
      <c r="M1299" s="9" t="str">
        <f ca="1">MID(OFFSET(M1299,0,-COLUMNS($E:$J)-OFFSET(M1299,4-ROW(),0)),H1299+1,I1299-H1299-1)</f>
        <v>192</v>
      </c>
      <c r="N1299" s="9" t="str">
        <f ca="1">MID(OFFSET(N1299,0,-COLUMNS($E:$J)-OFFSET(N1299,4-ROW(),0)),I1299+1,J1299-I1299-1)</f>
        <v>0</v>
      </c>
      <c r="O1299" s="79" t="str">
        <f ca="1">MID(OFFSET(O1299,0,-COLUMNS($E:$J)-OFFSET(O1299,4-ROW(),0)),J1299+1,2)</f>
        <v/>
      </c>
      <c r="P1299" s="20">
        <f ca="1">IF(ISBLANK($D1299),"",(($K1299*2^8+$L1299)*2^8+$M1299)*2^8+$N1299)</f>
        <v>2575089664</v>
      </c>
      <c r="Q1299" s="20">
        <f ca="1">IF(O1299="",P1299,$P1299-MOD($P1299,2^(32-$O1299)))</f>
        <v>2575089664</v>
      </c>
      <c r="R1299" s="7">
        <f ca="1">FIND(R$4,OFFSET(R1299,0,3-COLUMNS($F:R)-OFFSET(R1299,4-ROW(),4)))</f>
        <v>4</v>
      </c>
      <c r="S1299" s="7">
        <f ca="1">FIND(S$4,OFFSET(S1299,0,3-COLUMNS($F:R)-OFFSET(S1299,4-ROW(),4)),OFFSET(S1299,0,-1)+1)</f>
        <v>8</v>
      </c>
      <c r="T1299" s="7">
        <f ca="1">FIND(T$4,OFFSET(T1299,0,3-COLUMNS($F:R)-OFFSET(T1299,4-ROW(),4)),OFFSET(T1299,0,-1)+1)</f>
        <v>12</v>
      </c>
      <c r="U1299" s="8" t="str">
        <f ca="1">LEFT(OFFSET(U1299,0,-COLUMNS($G:$T)-OFFSET(U1299,4-ROW(),0)),R1299-1)</f>
        <v>153</v>
      </c>
      <c r="V1299" s="9" t="str">
        <f ca="1">MID(OFFSET(V1299,0,-COLUMNS($G:$T)-OFFSET(V1299,4-ROW(),0)),R1299+1,S1299-R1299-1)</f>
        <v>124</v>
      </c>
      <c r="W1299" s="9" t="str">
        <f ca="1">MID(OFFSET(W1299,0,-COLUMNS($G:$T)-OFFSET(W1299,4-ROW(),0)),S1299+1,T1299-S1299-1)</f>
        <v>207</v>
      </c>
      <c r="X1299" s="9" t="str">
        <f ca="1">MID(OFFSET(X1299,0,-COLUMNS($G:$T)-OFFSET(X1299,4-ROW(),0)),T1299+1,3)</f>
        <v>255</v>
      </c>
      <c r="Y1299" s="21">
        <f ca="1">IF(ISBLANK($F1299),"",IF(O1299="",(($U1299*2^8+$V1299)*2^8+$W1299)*2^8+$X1299,$Q1299+2^(32-$O1299)-1))</f>
        <v>2575093759</v>
      </c>
      <c r="Z1299" s="88" t="str">
        <f t="shared" si="20"/>
        <v>JP</v>
      </c>
    </row>
    <row r="1300" spans="2:26" x14ac:dyDescent="0.15">
      <c r="B1300" s="87">
        <v>1296</v>
      </c>
      <c r="C1300" s="92" t="s">
        <v>4474</v>
      </c>
      <c r="D1300" s="53" t="s">
        <v>2664</v>
      </c>
      <c r="E1300" s="25" t="s">
        <v>8</v>
      </c>
      <c r="F1300" s="25" t="s">
        <v>2665</v>
      </c>
      <c r="G1300" s="7">
        <f ca="1">FIND(G$4,OFFSET(G1300,0,3-COLUMNS(D:G)-OFFSET(G1300,4-ROW(),COLUMNS($G:$K))))</f>
        <v>4</v>
      </c>
      <c r="H1300" s="7">
        <f ca="1">FIND(H$4,OFFSET(H1300,0,3-COLUMNS(D:G)-OFFSET(H1300,4-ROW(),COLUMNS($G:$K))),OFFSET(H1300,0,-1)+1)</f>
        <v>8</v>
      </c>
      <c r="I1300" s="7">
        <f ca="1">FIND(I$4,OFFSET(I1300,0,3-COLUMNS(D:G)-OFFSET(I1300,4-ROW(),COLUMNS($G:$K))),OFFSET(I1300,0,-1)+1)</f>
        <v>12</v>
      </c>
      <c r="J1300" s="75">
        <f ca="1">IFERROR(FIND(J$4,OFFSET(J1300,0,-2-OFFSET(J1300,4-ROW(),4))),LEN(OFFSET(J1300,0,-2-OFFSET(J1300,4-ROW(),4)))+1)</f>
        <v>14</v>
      </c>
      <c r="K1300" s="8" t="str">
        <f ca="1">LEFT(OFFSET(K1300,0,-COLUMNS($E:$J)-OFFSET(K1300,4-ROW(),0)),G1300-1)</f>
        <v>153</v>
      </c>
      <c r="L1300" s="9" t="str">
        <f ca="1">MID(OFFSET(L1300,0,-COLUMNS($E:$J)-OFFSET(L1300,4-ROW(),0)),G1300+1,H1300-G1300-1)</f>
        <v>124</v>
      </c>
      <c r="M1300" s="9" t="str">
        <f ca="1">MID(OFFSET(M1300,0,-COLUMNS($E:$J)-OFFSET(M1300,4-ROW(),0)),H1300+1,I1300-H1300-1)</f>
        <v>208</v>
      </c>
      <c r="N1300" s="9" t="str">
        <f ca="1">MID(OFFSET(N1300,0,-COLUMNS($E:$J)-OFFSET(N1300,4-ROW(),0)),I1300+1,J1300-I1300-1)</f>
        <v>0</v>
      </c>
      <c r="O1300" s="79" t="str">
        <f ca="1">MID(OFFSET(O1300,0,-COLUMNS($E:$J)-OFFSET(O1300,4-ROW(),0)),J1300+1,2)</f>
        <v/>
      </c>
      <c r="P1300" s="20">
        <f ca="1">IF(ISBLANK($D1300),"",(($K1300*2^8+$L1300)*2^8+$M1300)*2^8+$N1300)</f>
        <v>2575093760</v>
      </c>
      <c r="Q1300" s="20">
        <f ca="1">IF(O1300="",P1300,$P1300-MOD($P1300,2^(32-$O1300)))</f>
        <v>2575093760</v>
      </c>
      <c r="R1300" s="7">
        <f ca="1">FIND(R$4,OFFSET(R1300,0,3-COLUMNS($F:R)-OFFSET(R1300,4-ROW(),4)))</f>
        <v>4</v>
      </c>
      <c r="S1300" s="7">
        <f ca="1">FIND(S$4,OFFSET(S1300,0,3-COLUMNS($F:R)-OFFSET(S1300,4-ROW(),4)),OFFSET(S1300,0,-1)+1)</f>
        <v>8</v>
      </c>
      <c r="T1300" s="7">
        <f ca="1">FIND(T$4,OFFSET(T1300,0,3-COLUMNS($F:R)-OFFSET(T1300,4-ROW(),4)),OFFSET(T1300,0,-1)+1)</f>
        <v>12</v>
      </c>
      <c r="U1300" s="8" t="str">
        <f ca="1">LEFT(OFFSET(U1300,0,-COLUMNS($G:$T)-OFFSET(U1300,4-ROW(),0)),R1300-1)</f>
        <v>153</v>
      </c>
      <c r="V1300" s="9" t="str">
        <f ca="1">MID(OFFSET(V1300,0,-COLUMNS($G:$T)-OFFSET(V1300,4-ROW(),0)),R1300+1,S1300-R1300-1)</f>
        <v>124</v>
      </c>
      <c r="W1300" s="9" t="str">
        <f ca="1">MID(OFFSET(W1300,0,-COLUMNS($G:$T)-OFFSET(W1300,4-ROW(),0)),S1300+1,T1300-S1300-1)</f>
        <v>223</v>
      </c>
      <c r="X1300" s="9" t="str">
        <f ca="1">MID(OFFSET(X1300,0,-COLUMNS($G:$T)-OFFSET(X1300,4-ROW(),0)),T1300+1,3)</f>
        <v>255</v>
      </c>
      <c r="Y1300" s="21">
        <f ca="1">IF(ISBLANK($F1300),"",IF(O1300="",(($U1300*2^8+$V1300)*2^8+$W1300)*2^8+$X1300,$Q1300+2^(32-$O1300)-1))</f>
        <v>2575097855</v>
      </c>
      <c r="Z1300" s="88" t="str">
        <f t="shared" si="20"/>
        <v>JP</v>
      </c>
    </row>
    <row r="1301" spans="2:26" x14ac:dyDescent="0.15">
      <c r="B1301" s="87">
        <v>1297</v>
      </c>
      <c r="C1301" s="92" t="s">
        <v>4474</v>
      </c>
      <c r="D1301" s="53" t="s">
        <v>2666</v>
      </c>
      <c r="E1301" s="25" t="s">
        <v>8</v>
      </c>
      <c r="F1301" s="25" t="s">
        <v>2667</v>
      </c>
      <c r="G1301" s="7">
        <f ca="1">FIND(G$4,OFFSET(G1301,0,3-COLUMNS(D:G)-OFFSET(G1301,4-ROW(),COLUMNS($G:$K))))</f>
        <v>4</v>
      </c>
      <c r="H1301" s="7">
        <f ca="1">FIND(H$4,OFFSET(H1301,0,3-COLUMNS(D:G)-OFFSET(H1301,4-ROW(),COLUMNS($G:$K))),OFFSET(H1301,0,-1)+1)</f>
        <v>8</v>
      </c>
      <c r="I1301" s="7">
        <f ca="1">FIND(I$4,OFFSET(I1301,0,3-COLUMNS(D:G)-OFFSET(I1301,4-ROW(),COLUMNS($G:$K))),OFFSET(I1301,0,-1)+1)</f>
        <v>12</v>
      </c>
      <c r="J1301" s="75">
        <f ca="1">IFERROR(FIND(J$4,OFFSET(J1301,0,-2-OFFSET(J1301,4-ROW(),4))),LEN(OFFSET(J1301,0,-2-OFFSET(J1301,4-ROW(),4)))+1)</f>
        <v>14</v>
      </c>
      <c r="K1301" s="8" t="str">
        <f ca="1">LEFT(OFFSET(K1301,0,-COLUMNS($E:$J)-OFFSET(K1301,4-ROW(),0)),G1301-1)</f>
        <v>153</v>
      </c>
      <c r="L1301" s="9" t="str">
        <f ca="1">MID(OFFSET(L1301,0,-COLUMNS($E:$J)-OFFSET(L1301,4-ROW(),0)),G1301+1,H1301-G1301-1)</f>
        <v>124</v>
      </c>
      <c r="M1301" s="9" t="str">
        <f ca="1">MID(OFFSET(M1301,0,-COLUMNS($E:$J)-OFFSET(M1301,4-ROW(),0)),H1301+1,I1301-H1301-1)</f>
        <v>224</v>
      </c>
      <c r="N1301" s="9" t="str">
        <f ca="1">MID(OFFSET(N1301,0,-COLUMNS($E:$J)-OFFSET(N1301,4-ROW(),0)),I1301+1,J1301-I1301-1)</f>
        <v>0</v>
      </c>
      <c r="O1301" s="79" t="str">
        <f ca="1">MID(OFFSET(O1301,0,-COLUMNS($E:$J)-OFFSET(O1301,4-ROW(),0)),J1301+1,2)</f>
        <v/>
      </c>
      <c r="P1301" s="20">
        <f ca="1">IF(ISBLANK($D1301),"",(($K1301*2^8+$L1301)*2^8+$M1301)*2^8+$N1301)</f>
        <v>2575097856</v>
      </c>
      <c r="Q1301" s="20">
        <f ca="1">IF(O1301="",P1301,$P1301-MOD($P1301,2^(32-$O1301)))</f>
        <v>2575097856</v>
      </c>
      <c r="R1301" s="7">
        <f ca="1">FIND(R$4,OFFSET(R1301,0,3-COLUMNS($F:R)-OFFSET(R1301,4-ROW(),4)))</f>
        <v>4</v>
      </c>
      <c r="S1301" s="7">
        <f ca="1">FIND(S$4,OFFSET(S1301,0,3-COLUMNS($F:R)-OFFSET(S1301,4-ROW(),4)),OFFSET(S1301,0,-1)+1)</f>
        <v>8</v>
      </c>
      <c r="T1301" s="7">
        <f ca="1">FIND(T$4,OFFSET(T1301,0,3-COLUMNS($F:R)-OFFSET(T1301,4-ROW(),4)),OFFSET(T1301,0,-1)+1)</f>
        <v>12</v>
      </c>
      <c r="U1301" s="8" t="str">
        <f ca="1">LEFT(OFFSET(U1301,0,-COLUMNS($G:$T)-OFFSET(U1301,4-ROW(),0)),R1301-1)</f>
        <v>153</v>
      </c>
      <c r="V1301" s="9" t="str">
        <f ca="1">MID(OFFSET(V1301,0,-COLUMNS($G:$T)-OFFSET(V1301,4-ROW(),0)),R1301+1,S1301-R1301-1)</f>
        <v>124</v>
      </c>
      <c r="W1301" s="9" t="str">
        <f ca="1">MID(OFFSET(W1301,0,-COLUMNS($G:$T)-OFFSET(W1301,4-ROW(),0)),S1301+1,T1301-S1301-1)</f>
        <v>231</v>
      </c>
      <c r="X1301" s="9" t="str">
        <f ca="1">MID(OFFSET(X1301,0,-COLUMNS($G:$T)-OFFSET(X1301,4-ROW(),0)),T1301+1,3)</f>
        <v>255</v>
      </c>
      <c r="Y1301" s="21">
        <f ca="1">IF(ISBLANK($F1301),"",IF(O1301="",(($U1301*2^8+$V1301)*2^8+$W1301)*2^8+$X1301,$Q1301+2^(32-$O1301)-1))</f>
        <v>2575099903</v>
      </c>
      <c r="Z1301" s="88" t="str">
        <f t="shared" si="20"/>
        <v>JP</v>
      </c>
    </row>
    <row r="1302" spans="2:26" x14ac:dyDescent="0.15">
      <c r="B1302" s="87">
        <v>1298</v>
      </c>
      <c r="C1302" s="92" t="s">
        <v>4474</v>
      </c>
      <c r="D1302" s="53" t="s">
        <v>2668</v>
      </c>
      <c r="E1302" s="25" t="s">
        <v>8</v>
      </c>
      <c r="F1302" s="25" t="s">
        <v>2669</v>
      </c>
      <c r="G1302" s="7">
        <f ca="1">FIND(G$4,OFFSET(G1302,0,3-COLUMNS(D:G)-OFFSET(G1302,4-ROW(),COLUMNS($G:$K))))</f>
        <v>4</v>
      </c>
      <c r="H1302" s="7">
        <f ca="1">FIND(H$4,OFFSET(H1302,0,3-COLUMNS(D:G)-OFFSET(H1302,4-ROW(),COLUMNS($G:$K))),OFFSET(H1302,0,-1)+1)</f>
        <v>8</v>
      </c>
      <c r="I1302" s="7">
        <f ca="1">FIND(I$4,OFFSET(I1302,0,3-COLUMNS(D:G)-OFFSET(I1302,4-ROW(),COLUMNS($G:$K))),OFFSET(I1302,0,-1)+1)</f>
        <v>12</v>
      </c>
      <c r="J1302" s="75">
        <f ca="1">IFERROR(FIND(J$4,OFFSET(J1302,0,-2-OFFSET(J1302,4-ROW(),4))),LEN(OFFSET(J1302,0,-2-OFFSET(J1302,4-ROW(),4)))+1)</f>
        <v>14</v>
      </c>
      <c r="K1302" s="8" t="str">
        <f ca="1">LEFT(OFFSET(K1302,0,-COLUMNS($E:$J)-OFFSET(K1302,4-ROW(),0)),G1302-1)</f>
        <v>153</v>
      </c>
      <c r="L1302" s="9" t="str">
        <f ca="1">MID(OFFSET(L1302,0,-COLUMNS($E:$J)-OFFSET(L1302,4-ROW(),0)),G1302+1,H1302-G1302-1)</f>
        <v>124</v>
      </c>
      <c r="M1302" s="9" t="str">
        <f ca="1">MID(OFFSET(M1302,0,-COLUMNS($E:$J)-OFFSET(M1302,4-ROW(),0)),H1302+1,I1302-H1302-1)</f>
        <v>232</v>
      </c>
      <c r="N1302" s="9" t="str">
        <f ca="1">MID(OFFSET(N1302,0,-COLUMNS($E:$J)-OFFSET(N1302,4-ROW(),0)),I1302+1,J1302-I1302-1)</f>
        <v>0</v>
      </c>
      <c r="O1302" s="79" t="str">
        <f ca="1">MID(OFFSET(O1302,0,-COLUMNS($E:$J)-OFFSET(O1302,4-ROW(),0)),J1302+1,2)</f>
        <v/>
      </c>
      <c r="P1302" s="20">
        <f ca="1">IF(ISBLANK($D1302),"",(($K1302*2^8+$L1302)*2^8+$M1302)*2^8+$N1302)</f>
        <v>2575099904</v>
      </c>
      <c r="Q1302" s="20">
        <f ca="1">IF(O1302="",P1302,$P1302-MOD($P1302,2^(32-$O1302)))</f>
        <v>2575099904</v>
      </c>
      <c r="R1302" s="7">
        <f ca="1">FIND(R$4,OFFSET(R1302,0,3-COLUMNS($F:R)-OFFSET(R1302,4-ROW(),4)))</f>
        <v>4</v>
      </c>
      <c r="S1302" s="7">
        <f ca="1">FIND(S$4,OFFSET(S1302,0,3-COLUMNS($F:R)-OFFSET(S1302,4-ROW(),4)),OFFSET(S1302,0,-1)+1)</f>
        <v>8</v>
      </c>
      <c r="T1302" s="7">
        <f ca="1">FIND(T$4,OFFSET(T1302,0,3-COLUMNS($F:R)-OFFSET(T1302,4-ROW(),4)),OFFSET(T1302,0,-1)+1)</f>
        <v>12</v>
      </c>
      <c r="U1302" s="8" t="str">
        <f ca="1">LEFT(OFFSET(U1302,0,-COLUMNS($G:$T)-OFFSET(U1302,4-ROW(),0)),R1302-1)</f>
        <v>153</v>
      </c>
      <c r="V1302" s="9" t="str">
        <f ca="1">MID(OFFSET(V1302,0,-COLUMNS($G:$T)-OFFSET(V1302,4-ROW(),0)),R1302+1,S1302-R1302-1)</f>
        <v>124</v>
      </c>
      <c r="W1302" s="9" t="str">
        <f ca="1">MID(OFFSET(W1302,0,-COLUMNS($G:$T)-OFFSET(W1302,4-ROW(),0)),S1302+1,T1302-S1302-1)</f>
        <v>255</v>
      </c>
      <c r="X1302" s="9" t="str">
        <f ca="1">MID(OFFSET(X1302,0,-COLUMNS($G:$T)-OFFSET(X1302,4-ROW(),0)),T1302+1,3)</f>
        <v>255</v>
      </c>
      <c r="Y1302" s="21">
        <f ca="1">IF(ISBLANK($F1302),"",IF(O1302="",(($U1302*2^8+$V1302)*2^8+$W1302)*2^8+$X1302,$Q1302+2^(32-$O1302)-1))</f>
        <v>2575106047</v>
      </c>
      <c r="Z1302" s="88" t="str">
        <f t="shared" si="20"/>
        <v>JP</v>
      </c>
    </row>
    <row r="1303" spans="2:26" x14ac:dyDescent="0.15">
      <c r="B1303" s="87">
        <v>1299</v>
      </c>
      <c r="C1303" s="92" t="s">
        <v>4474</v>
      </c>
      <c r="D1303" s="53" t="s">
        <v>2670</v>
      </c>
      <c r="E1303" s="25" t="s">
        <v>8</v>
      </c>
      <c r="F1303" s="25" t="s">
        <v>2671</v>
      </c>
      <c r="G1303" s="7">
        <f ca="1">FIND(G$4,OFFSET(G1303,0,3-COLUMNS(D:G)-OFFSET(G1303,4-ROW(),COLUMNS($G:$K))))</f>
        <v>4</v>
      </c>
      <c r="H1303" s="7">
        <f ca="1">FIND(H$4,OFFSET(H1303,0,3-COLUMNS(D:G)-OFFSET(H1303,4-ROW(),COLUMNS($G:$K))),OFFSET(H1303,0,-1)+1)</f>
        <v>8</v>
      </c>
      <c r="I1303" s="7">
        <f ca="1">FIND(I$4,OFFSET(I1303,0,3-COLUMNS(D:G)-OFFSET(I1303,4-ROW(),COLUMNS($G:$K))),OFFSET(I1303,0,-1)+1)</f>
        <v>10</v>
      </c>
      <c r="J1303" s="75">
        <f ca="1">IFERROR(FIND(J$4,OFFSET(J1303,0,-2-OFFSET(J1303,4-ROW(),4))),LEN(OFFSET(J1303,0,-2-OFFSET(J1303,4-ROW(),4)))+1)</f>
        <v>12</v>
      </c>
      <c r="K1303" s="8" t="str">
        <f ca="1">LEFT(OFFSET(K1303,0,-COLUMNS($E:$J)-OFFSET(K1303,4-ROW(),0)),G1303-1)</f>
        <v>153</v>
      </c>
      <c r="L1303" s="9" t="str">
        <f ca="1">MID(OFFSET(L1303,0,-COLUMNS($E:$J)-OFFSET(L1303,4-ROW(),0)),G1303+1,H1303-G1303-1)</f>
        <v>125</v>
      </c>
      <c r="M1303" s="9" t="str">
        <f ca="1">MID(OFFSET(M1303,0,-COLUMNS($E:$J)-OFFSET(M1303,4-ROW(),0)),H1303+1,I1303-H1303-1)</f>
        <v>0</v>
      </c>
      <c r="N1303" s="9" t="str">
        <f ca="1">MID(OFFSET(N1303,0,-COLUMNS($E:$J)-OFFSET(N1303,4-ROW(),0)),I1303+1,J1303-I1303-1)</f>
        <v>0</v>
      </c>
      <c r="O1303" s="79" t="str">
        <f ca="1">MID(OFFSET(O1303,0,-COLUMNS($E:$J)-OFFSET(O1303,4-ROW(),0)),J1303+1,2)</f>
        <v/>
      </c>
      <c r="P1303" s="20">
        <f ca="1">IF(ISBLANK($D1303),"",(($K1303*2^8+$L1303)*2^8+$M1303)*2^8+$N1303)</f>
        <v>2575106048</v>
      </c>
      <c r="Q1303" s="20">
        <f ca="1">IF(O1303="",P1303,$P1303-MOD($P1303,2^(32-$O1303)))</f>
        <v>2575106048</v>
      </c>
      <c r="R1303" s="7">
        <f ca="1">FIND(R$4,OFFSET(R1303,0,3-COLUMNS($F:R)-OFFSET(R1303,4-ROW(),4)))</f>
        <v>4</v>
      </c>
      <c r="S1303" s="7">
        <f ca="1">FIND(S$4,OFFSET(S1303,0,3-COLUMNS($F:R)-OFFSET(S1303,4-ROW(),4)),OFFSET(S1303,0,-1)+1)</f>
        <v>8</v>
      </c>
      <c r="T1303" s="7">
        <f ca="1">FIND(T$4,OFFSET(T1303,0,3-COLUMNS($F:R)-OFFSET(T1303,4-ROW(),4)),OFFSET(T1303,0,-1)+1)</f>
        <v>12</v>
      </c>
      <c r="U1303" s="8" t="str">
        <f ca="1">LEFT(OFFSET(U1303,0,-COLUMNS($G:$T)-OFFSET(U1303,4-ROW(),0)),R1303-1)</f>
        <v>153</v>
      </c>
      <c r="V1303" s="9" t="str">
        <f ca="1">MID(OFFSET(V1303,0,-COLUMNS($G:$T)-OFFSET(V1303,4-ROW(),0)),R1303+1,S1303-R1303-1)</f>
        <v>125</v>
      </c>
      <c r="W1303" s="9" t="str">
        <f ca="1">MID(OFFSET(W1303,0,-COLUMNS($G:$T)-OFFSET(W1303,4-ROW(),0)),S1303+1,T1303-S1303-1)</f>
        <v>127</v>
      </c>
      <c r="X1303" s="9" t="str">
        <f ca="1">MID(OFFSET(X1303,0,-COLUMNS($G:$T)-OFFSET(X1303,4-ROW(),0)),T1303+1,3)</f>
        <v>255</v>
      </c>
      <c r="Y1303" s="21">
        <f ca="1">IF(ISBLANK($F1303),"",IF(O1303="",(($U1303*2^8+$V1303)*2^8+$W1303)*2^8+$X1303,$Q1303+2^(32-$O1303)-1))</f>
        <v>2575138815</v>
      </c>
      <c r="Z1303" s="88" t="str">
        <f t="shared" si="20"/>
        <v>JP</v>
      </c>
    </row>
    <row r="1304" spans="2:26" x14ac:dyDescent="0.15">
      <c r="B1304" s="87">
        <v>1300</v>
      </c>
      <c r="C1304" s="92" t="s">
        <v>4474</v>
      </c>
      <c r="D1304" s="53" t="s">
        <v>2672</v>
      </c>
      <c r="E1304" s="25" t="s">
        <v>8</v>
      </c>
      <c r="F1304" s="25" t="s">
        <v>2673</v>
      </c>
      <c r="G1304" s="7">
        <f ca="1">FIND(G$4,OFFSET(G1304,0,3-COLUMNS(D:G)-OFFSET(G1304,4-ROW(),COLUMNS($G:$K))))</f>
        <v>4</v>
      </c>
      <c r="H1304" s="7">
        <f ca="1">FIND(H$4,OFFSET(H1304,0,3-COLUMNS(D:G)-OFFSET(H1304,4-ROW(),COLUMNS($G:$K))),OFFSET(H1304,0,-1)+1)</f>
        <v>8</v>
      </c>
      <c r="I1304" s="7">
        <f ca="1">FIND(I$4,OFFSET(I1304,0,3-COLUMNS(D:G)-OFFSET(I1304,4-ROW(),COLUMNS($G:$K))),OFFSET(I1304,0,-1)+1)</f>
        <v>12</v>
      </c>
      <c r="J1304" s="75">
        <f ca="1">IFERROR(FIND(J$4,OFFSET(J1304,0,-2-OFFSET(J1304,4-ROW(),4))),LEN(OFFSET(J1304,0,-2-OFFSET(J1304,4-ROW(),4)))+1)</f>
        <v>14</v>
      </c>
      <c r="K1304" s="8" t="str">
        <f ca="1">LEFT(OFFSET(K1304,0,-COLUMNS($E:$J)-OFFSET(K1304,4-ROW(),0)),G1304-1)</f>
        <v>153</v>
      </c>
      <c r="L1304" s="9" t="str">
        <f ca="1">MID(OFFSET(L1304,0,-COLUMNS($E:$J)-OFFSET(L1304,4-ROW(),0)),G1304+1,H1304-G1304-1)</f>
        <v>125</v>
      </c>
      <c r="M1304" s="9" t="str">
        <f ca="1">MID(OFFSET(M1304,0,-COLUMNS($E:$J)-OFFSET(M1304,4-ROW(),0)),H1304+1,I1304-H1304-1)</f>
        <v>128</v>
      </c>
      <c r="N1304" s="9" t="str">
        <f ca="1">MID(OFFSET(N1304,0,-COLUMNS($E:$J)-OFFSET(N1304,4-ROW(),0)),I1304+1,J1304-I1304-1)</f>
        <v>0</v>
      </c>
      <c r="O1304" s="79" t="str">
        <f ca="1">MID(OFFSET(O1304,0,-COLUMNS($E:$J)-OFFSET(O1304,4-ROW(),0)),J1304+1,2)</f>
        <v/>
      </c>
      <c r="P1304" s="20">
        <f ca="1">IF(ISBLANK($D1304),"",(($K1304*2^8+$L1304)*2^8+$M1304)*2^8+$N1304)</f>
        <v>2575138816</v>
      </c>
      <c r="Q1304" s="20">
        <f ca="1">IF(O1304="",P1304,$P1304-MOD($P1304,2^(32-$O1304)))</f>
        <v>2575138816</v>
      </c>
      <c r="R1304" s="7">
        <f ca="1">FIND(R$4,OFFSET(R1304,0,3-COLUMNS($F:R)-OFFSET(R1304,4-ROW(),4)))</f>
        <v>4</v>
      </c>
      <c r="S1304" s="7">
        <f ca="1">FIND(S$4,OFFSET(S1304,0,3-COLUMNS($F:R)-OFFSET(S1304,4-ROW(),4)),OFFSET(S1304,0,-1)+1)</f>
        <v>8</v>
      </c>
      <c r="T1304" s="7">
        <f ca="1">FIND(T$4,OFFSET(T1304,0,3-COLUMNS($F:R)-OFFSET(T1304,4-ROW(),4)),OFFSET(T1304,0,-1)+1)</f>
        <v>12</v>
      </c>
      <c r="U1304" s="8" t="str">
        <f ca="1">LEFT(OFFSET(U1304,0,-COLUMNS($G:$T)-OFFSET(U1304,4-ROW(),0)),R1304-1)</f>
        <v>153</v>
      </c>
      <c r="V1304" s="9" t="str">
        <f ca="1">MID(OFFSET(V1304,0,-COLUMNS($G:$T)-OFFSET(V1304,4-ROW(),0)),R1304+1,S1304-R1304-1)</f>
        <v>125</v>
      </c>
      <c r="W1304" s="9" t="str">
        <f ca="1">MID(OFFSET(W1304,0,-COLUMNS($G:$T)-OFFSET(W1304,4-ROW(),0)),S1304+1,T1304-S1304-1)</f>
        <v>191</v>
      </c>
      <c r="X1304" s="9" t="str">
        <f ca="1">MID(OFFSET(X1304,0,-COLUMNS($G:$T)-OFFSET(X1304,4-ROW(),0)),T1304+1,3)</f>
        <v>255</v>
      </c>
      <c r="Y1304" s="21">
        <f ca="1">IF(ISBLANK($F1304),"",IF(O1304="",(($U1304*2^8+$V1304)*2^8+$W1304)*2^8+$X1304,$Q1304+2^(32-$O1304)-1))</f>
        <v>2575155199</v>
      </c>
      <c r="Z1304" s="88" t="str">
        <f t="shared" si="20"/>
        <v>JP</v>
      </c>
    </row>
    <row r="1305" spans="2:26" x14ac:dyDescent="0.15">
      <c r="B1305" s="87">
        <v>1301</v>
      </c>
      <c r="C1305" s="92" t="s">
        <v>4474</v>
      </c>
      <c r="D1305" s="53" t="s">
        <v>2674</v>
      </c>
      <c r="E1305" s="25" t="s">
        <v>8</v>
      </c>
      <c r="F1305" s="25" t="s">
        <v>2675</v>
      </c>
      <c r="G1305" s="7">
        <f ca="1">FIND(G$4,OFFSET(G1305,0,3-COLUMNS(D:G)-OFFSET(G1305,4-ROW(),COLUMNS($G:$K))))</f>
        <v>4</v>
      </c>
      <c r="H1305" s="7">
        <f ca="1">FIND(H$4,OFFSET(H1305,0,3-COLUMNS(D:G)-OFFSET(H1305,4-ROW(),COLUMNS($G:$K))),OFFSET(H1305,0,-1)+1)</f>
        <v>8</v>
      </c>
      <c r="I1305" s="7">
        <f ca="1">FIND(I$4,OFFSET(I1305,0,3-COLUMNS(D:G)-OFFSET(I1305,4-ROW(),COLUMNS($G:$K))),OFFSET(I1305,0,-1)+1)</f>
        <v>12</v>
      </c>
      <c r="J1305" s="75">
        <f ca="1">IFERROR(FIND(J$4,OFFSET(J1305,0,-2-OFFSET(J1305,4-ROW(),4))),LEN(OFFSET(J1305,0,-2-OFFSET(J1305,4-ROW(),4)))+1)</f>
        <v>14</v>
      </c>
      <c r="K1305" s="8" t="str">
        <f ca="1">LEFT(OFFSET(K1305,0,-COLUMNS($E:$J)-OFFSET(K1305,4-ROW(),0)),G1305-1)</f>
        <v>153</v>
      </c>
      <c r="L1305" s="9" t="str">
        <f ca="1">MID(OFFSET(L1305,0,-COLUMNS($E:$J)-OFFSET(L1305,4-ROW(),0)),G1305+1,H1305-G1305-1)</f>
        <v>125</v>
      </c>
      <c r="M1305" s="9" t="str">
        <f ca="1">MID(OFFSET(M1305,0,-COLUMNS($E:$J)-OFFSET(M1305,4-ROW(),0)),H1305+1,I1305-H1305-1)</f>
        <v>192</v>
      </c>
      <c r="N1305" s="9" t="str">
        <f ca="1">MID(OFFSET(N1305,0,-COLUMNS($E:$J)-OFFSET(N1305,4-ROW(),0)),I1305+1,J1305-I1305-1)</f>
        <v>0</v>
      </c>
      <c r="O1305" s="79" t="str">
        <f ca="1">MID(OFFSET(O1305,0,-COLUMNS($E:$J)-OFFSET(O1305,4-ROW(),0)),J1305+1,2)</f>
        <v/>
      </c>
      <c r="P1305" s="20">
        <f ca="1">IF(ISBLANK($D1305),"",(($K1305*2^8+$L1305)*2^8+$M1305)*2^8+$N1305)</f>
        <v>2575155200</v>
      </c>
      <c r="Q1305" s="20">
        <f ca="1">IF(O1305="",P1305,$P1305-MOD($P1305,2^(32-$O1305)))</f>
        <v>2575155200</v>
      </c>
      <c r="R1305" s="7">
        <f ca="1">FIND(R$4,OFFSET(R1305,0,3-COLUMNS($F:R)-OFFSET(R1305,4-ROW(),4)))</f>
        <v>4</v>
      </c>
      <c r="S1305" s="7">
        <f ca="1">FIND(S$4,OFFSET(S1305,0,3-COLUMNS($F:R)-OFFSET(S1305,4-ROW(),4)),OFFSET(S1305,0,-1)+1)</f>
        <v>8</v>
      </c>
      <c r="T1305" s="7">
        <f ca="1">FIND(T$4,OFFSET(T1305,0,3-COLUMNS($F:R)-OFFSET(T1305,4-ROW(),4)),OFFSET(T1305,0,-1)+1)</f>
        <v>12</v>
      </c>
      <c r="U1305" s="8" t="str">
        <f ca="1">LEFT(OFFSET(U1305,0,-COLUMNS($G:$T)-OFFSET(U1305,4-ROW(),0)),R1305-1)</f>
        <v>153</v>
      </c>
      <c r="V1305" s="9" t="str">
        <f ca="1">MID(OFFSET(V1305,0,-COLUMNS($G:$T)-OFFSET(V1305,4-ROW(),0)),R1305+1,S1305-R1305-1)</f>
        <v>125</v>
      </c>
      <c r="W1305" s="9" t="str">
        <f ca="1">MID(OFFSET(W1305,0,-COLUMNS($G:$T)-OFFSET(W1305,4-ROW(),0)),S1305+1,T1305-S1305-1)</f>
        <v>223</v>
      </c>
      <c r="X1305" s="9" t="str">
        <f ca="1">MID(OFFSET(X1305,0,-COLUMNS($G:$T)-OFFSET(X1305,4-ROW(),0)),T1305+1,3)</f>
        <v>255</v>
      </c>
      <c r="Y1305" s="21">
        <f ca="1">IF(ISBLANK($F1305),"",IF(O1305="",(($U1305*2^8+$V1305)*2^8+$W1305)*2^8+$X1305,$Q1305+2^(32-$O1305)-1))</f>
        <v>2575163391</v>
      </c>
      <c r="Z1305" s="88" t="str">
        <f t="shared" si="20"/>
        <v>JP</v>
      </c>
    </row>
    <row r="1306" spans="2:26" x14ac:dyDescent="0.15">
      <c r="B1306" s="87">
        <v>1302</v>
      </c>
      <c r="C1306" s="92" t="s">
        <v>4474</v>
      </c>
      <c r="D1306" s="53" t="s">
        <v>2676</v>
      </c>
      <c r="E1306" s="25" t="s">
        <v>8</v>
      </c>
      <c r="F1306" s="25" t="s">
        <v>2677</v>
      </c>
      <c r="G1306" s="7">
        <f ca="1">FIND(G$4,OFFSET(G1306,0,3-COLUMNS(D:G)-OFFSET(G1306,4-ROW(),COLUMNS($G:$K))))</f>
        <v>4</v>
      </c>
      <c r="H1306" s="7">
        <f ca="1">FIND(H$4,OFFSET(H1306,0,3-COLUMNS(D:G)-OFFSET(H1306,4-ROW(),COLUMNS($G:$K))),OFFSET(H1306,0,-1)+1)</f>
        <v>8</v>
      </c>
      <c r="I1306" s="7">
        <f ca="1">FIND(I$4,OFFSET(I1306,0,3-COLUMNS(D:G)-OFFSET(I1306,4-ROW(),COLUMNS($G:$K))),OFFSET(I1306,0,-1)+1)</f>
        <v>12</v>
      </c>
      <c r="J1306" s="75">
        <f ca="1">IFERROR(FIND(J$4,OFFSET(J1306,0,-2-OFFSET(J1306,4-ROW(),4))),LEN(OFFSET(J1306,0,-2-OFFSET(J1306,4-ROW(),4)))+1)</f>
        <v>14</v>
      </c>
      <c r="K1306" s="8" t="str">
        <f ca="1">LEFT(OFFSET(K1306,0,-COLUMNS($E:$J)-OFFSET(K1306,4-ROW(),0)),G1306-1)</f>
        <v>153</v>
      </c>
      <c r="L1306" s="9" t="str">
        <f ca="1">MID(OFFSET(L1306,0,-COLUMNS($E:$J)-OFFSET(L1306,4-ROW(),0)),G1306+1,H1306-G1306-1)</f>
        <v>125</v>
      </c>
      <c r="M1306" s="9" t="str">
        <f ca="1">MID(OFFSET(M1306,0,-COLUMNS($E:$J)-OFFSET(M1306,4-ROW(),0)),H1306+1,I1306-H1306-1)</f>
        <v>224</v>
      </c>
      <c r="N1306" s="9" t="str">
        <f ca="1">MID(OFFSET(N1306,0,-COLUMNS($E:$J)-OFFSET(N1306,4-ROW(),0)),I1306+1,J1306-I1306-1)</f>
        <v>0</v>
      </c>
      <c r="O1306" s="79" t="str">
        <f ca="1">MID(OFFSET(O1306,0,-COLUMNS($E:$J)-OFFSET(O1306,4-ROW(),0)),J1306+1,2)</f>
        <v/>
      </c>
      <c r="P1306" s="20">
        <f ca="1">IF(ISBLANK($D1306),"",(($K1306*2^8+$L1306)*2^8+$M1306)*2^8+$N1306)</f>
        <v>2575163392</v>
      </c>
      <c r="Q1306" s="20">
        <f ca="1">IF(O1306="",P1306,$P1306-MOD($P1306,2^(32-$O1306)))</f>
        <v>2575163392</v>
      </c>
      <c r="R1306" s="7">
        <f ca="1">FIND(R$4,OFFSET(R1306,0,3-COLUMNS($F:R)-OFFSET(R1306,4-ROW(),4)))</f>
        <v>4</v>
      </c>
      <c r="S1306" s="7">
        <f ca="1">FIND(S$4,OFFSET(S1306,0,3-COLUMNS($F:R)-OFFSET(S1306,4-ROW(),4)),OFFSET(S1306,0,-1)+1)</f>
        <v>8</v>
      </c>
      <c r="T1306" s="7">
        <f ca="1">FIND(T$4,OFFSET(T1306,0,3-COLUMNS($F:R)-OFFSET(T1306,4-ROW(),4)),OFFSET(T1306,0,-1)+1)</f>
        <v>12</v>
      </c>
      <c r="U1306" s="8" t="str">
        <f ca="1">LEFT(OFFSET(U1306,0,-COLUMNS($G:$T)-OFFSET(U1306,4-ROW(),0)),R1306-1)</f>
        <v>153</v>
      </c>
      <c r="V1306" s="9" t="str">
        <f ca="1">MID(OFFSET(V1306,0,-COLUMNS($G:$T)-OFFSET(V1306,4-ROW(),0)),R1306+1,S1306-R1306-1)</f>
        <v>125</v>
      </c>
      <c r="W1306" s="9" t="str">
        <f ca="1">MID(OFFSET(W1306,0,-COLUMNS($G:$T)-OFFSET(W1306,4-ROW(),0)),S1306+1,T1306-S1306-1)</f>
        <v>239</v>
      </c>
      <c r="X1306" s="9" t="str">
        <f ca="1">MID(OFFSET(X1306,0,-COLUMNS($G:$T)-OFFSET(X1306,4-ROW(),0)),T1306+1,3)</f>
        <v>255</v>
      </c>
      <c r="Y1306" s="21">
        <f ca="1">IF(ISBLANK($F1306),"",IF(O1306="",(($U1306*2^8+$V1306)*2^8+$W1306)*2^8+$X1306,$Q1306+2^(32-$O1306)-1))</f>
        <v>2575167487</v>
      </c>
      <c r="Z1306" s="88" t="str">
        <f t="shared" si="20"/>
        <v>JP</v>
      </c>
    </row>
    <row r="1307" spans="2:26" x14ac:dyDescent="0.15">
      <c r="B1307" s="87">
        <v>1303</v>
      </c>
      <c r="C1307" s="92" t="s">
        <v>4474</v>
      </c>
      <c r="D1307" s="53" t="s">
        <v>2678</v>
      </c>
      <c r="E1307" s="25" t="s">
        <v>8</v>
      </c>
      <c r="F1307" s="25" t="s">
        <v>2679</v>
      </c>
      <c r="G1307" s="7">
        <f ca="1">FIND(G$4,OFFSET(G1307,0,3-COLUMNS(D:G)-OFFSET(G1307,4-ROW(),COLUMNS($G:$K))))</f>
        <v>4</v>
      </c>
      <c r="H1307" s="7">
        <f ca="1">FIND(H$4,OFFSET(H1307,0,3-COLUMNS(D:G)-OFFSET(H1307,4-ROW(),COLUMNS($G:$K))),OFFSET(H1307,0,-1)+1)</f>
        <v>8</v>
      </c>
      <c r="I1307" s="7">
        <f ca="1">FIND(I$4,OFFSET(I1307,0,3-COLUMNS(D:G)-OFFSET(I1307,4-ROW(),COLUMNS($G:$K))),OFFSET(I1307,0,-1)+1)</f>
        <v>12</v>
      </c>
      <c r="J1307" s="75">
        <f ca="1">IFERROR(FIND(J$4,OFFSET(J1307,0,-2-OFFSET(J1307,4-ROW(),4))),LEN(OFFSET(J1307,0,-2-OFFSET(J1307,4-ROW(),4)))+1)</f>
        <v>14</v>
      </c>
      <c r="K1307" s="8" t="str">
        <f ca="1">LEFT(OFFSET(K1307,0,-COLUMNS($E:$J)-OFFSET(K1307,4-ROW(),0)),G1307-1)</f>
        <v>153</v>
      </c>
      <c r="L1307" s="9" t="str">
        <f ca="1">MID(OFFSET(L1307,0,-COLUMNS($E:$J)-OFFSET(L1307,4-ROW(),0)),G1307+1,H1307-G1307-1)</f>
        <v>125</v>
      </c>
      <c r="M1307" s="9" t="str">
        <f ca="1">MID(OFFSET(M1307,0,-COLUMNS($E:$J)-OFFSET(M1307,4-ROW(),0)),H1307+1,I1307-H1307-1)</f>
        <v>240</v>
      </c>
      <c r="N1307" s="9" t="str">
        <f ca="1">MID(OFFSET(N1307,0,-COLUMNS($E:$J)-OFFSET(N1307,4-ROW(),0)),I1307+1,J1307-I1307-1)</f>
        <v>0</v>
      </c>
      <c r="O1307" s="79" t="str">
        <f ca="1">MID(OFFSET(O1307,0,-COLUMNS($E:$J)-OFFSET(O1307,4-ROW(),0)),J1307+1,2)</f>
        <v/>
      </c>
      <c r="P1307" s="20">
        <f ca="1">IF(ISBLANK($D1307),"",(($K1307*2^8+$L1307)*2^8+$M1307)*2^8+$N1307)</f>
        <v>2575167488</v>
      </c>
      <c r="Q1307" s="20">
        <f ca="1">IF(O1307="",P1307,$P1307-MOD($P1307,2^(32-$O1307)))</f>
        <v>2575167488</v>
      </c>
      <c r="R1307" s="7">
        <f ca="1">FIND(R$4,OFFSET(R1307,0,3-COLUMNS($F:R)-OFFSET(R1307,4-ROW(),4)))</f>
        <v>4</v>
      </c>
      <c r="S1307" s="7">
        <f ca="1">FIND(S$4,OFFSET(S1307,0,3-COLUMNS($F:R)-OFFSET(S1307,4-ROW(),4)),OFFSET(S1307,0,-1)+1)</f>
        <v>8</v>
      </c>
      <c r="T1307" s="7">
        <f ca="1">FIND(T$4,OFFSET(T1307,0,3-COLUMNS($F:R)-OFFSET(T1307,4-ROW(),4)),OFFSET(T1307,0,-1)+1)</f>
        <v>12</v>
      </c>
      <c r="U1307" s="8" t="str">
        <f ca="1">LEFT(OFFSET(U1307,0,-COLUMNS($G:$T)-OFFSET(U1307,4-ROW(),0)),R1307-1)</f>
        <v>153</v>
      </c>
      <c r="V1307" s="9" t="str">
        <f ca="1">MID(OFFSET(V1307,0,-COLUMNS($G:$T)-OFFSET(V1307,4-ROW(),0)),R1307+1,S1307-R1307-1)</f>
        <v>125</v>
      </c>
      <c r="W1307" s="9" t="str">
        <f ca="1">MID(OFFSET(W1307,0,-COLUMNS($G:$T)-OFFSET(W1307,4-ROW(),0)),S1307+1,T1307-S1307-1)</f>
        <v>255</v>
      </c>
      <c r="X1307" s="9" t="str">
        <f ca="1">MID(OFFSET(X1307,0,-COLUMNS($G:$T)-OFFSET(X1307,4-ROW(),0)),T1307+1,3)</f>
        <v>255</v>
      </c>
      <c r="Y1307" s="21">
        <f ca="1">IF(ISBLANK($F1307),"",IF(O1307="",(($U1307*2^8+$V1307)*2^8+$W1307)*2^8+$X1307,$Q1307+2^(32-$O1307)-1))</f>
        <v>2575171583</v>
      </c>
      <c r="Z1307" s="88" t="str">
        <f t="shared" si="20"/>
        <v>JP</v>
      </c>
    </row>
    <row r="1308" spans="2:26" x14ac:dyDescent="0.15">
      <c r="B1308" s="87">
        <v>1304</v>
      </c>
      <c r="C1308" s="92" t="s">
        <v>4474</v>
      </c>
      <c r="D1308" s="53" t="s">
        <v>2680</v>
      </c>
      <c r="E1308" s="25" t="s">
        <v>8</v>
      </c>
      <c r="F1308" s="25" t="s">
        <v>2681</v>
      </c>
      <c r="G1308" s="7">
        <f ca="1">FIND(G$4,OFFSET(G1308,0,3-COLUMNS(D:G)-OFFSET(G1308,4-ROW(),COLUMNS($G:$K))))</f>
        <v>4</v>
      </c>
      <c r="H1308" s="7">
        <f ca="1">FIND(H$4,OFFSET(H1308,0,3-COLUMNS(D:G)-OFFSET(H1308,4-ROW(),COLUMNS($G:$K))),OFFSET(H1308,0,-1)+1)</f>
        <v>8</v>
      </c>
      <c r="I1308" s="7">
        <f ca="1">FIND(I$4,OFFSET(I1308,0,3-COLUMNS(D:G)-OFFSET(I1308,4-ROW(),COLUMNS($G:$K))),OFFSET(I1308,0,-1)+1)</f>
        <v>10</v>
      </c>
      <c r="J1308" s="75">
        <f ca="1">IFERROR(FIND(J$4,OFFSET(J1308,0,-2-OFFSET(J1308,4-ROW(),4))),LEN(OFFSET(J1308,0,-2-OFFSET(J1308,4-ROW(),4)))+1)</f>
        <v>12</v>
      </c>
      <c r="K1308" s="8" t="str">
        <f ca="1">LEFT(OFFSET(K1308,0,-COLUMNS($E:$J)-OFFSET(K1308,4-ROW(),0)),G1308-1)</f>
        <v>153</v>
      </c>
      <c r="L1308" s="9" t="str">
        <f ca="1">MID(OFFSET(L1308,0,-COLUMNS($E:$J)-OFFSET(L1308,4-ROW(),0)),G1308+1,H1308-G1308-1)</f>
        <v>126</v>
      </c>
      <c r="M1308" s="9" t="str">
        <f ca="1">MID(OFFSET(M1308,0,-COLUMNS($E:$J)-OFFSET(M1308,4-ROW(),0)),H1308+1,I1308-H1308-1)</f>
        <v>0</v>
      </c>
      <c r="N1308" s="9" t="str">
        <f ca="1">MID(OFFSET(N1308,0,-COLUMNS($E:$J)-OFFSET(N1308,4-ROW(),0)),I1308+1,J1308-I1308-1)</f>
        <v>0</v>
      </c>
      <c r="O1308" s="79" t="str">
        <f ca="1">MID(OFFSET(O1308,0,-COLUMNS($E:$J)-OFFSET(O1308,4-ROW(),0)),J1308+1,2)</f>
        <v/>
      </c>
      <c r="P1308" s="20">
        <f ca="1">IF(ISBLANK($D1308),"",(($K1308*2^8+$L1308)*2^8+$M1308)*2^8+$N1308)</f>
        <v>2575171584</v>
      </c>
      <c r="Q1308" s="20">
        <f ca="1">IF(O1308="",P1308,$P1308-MOD($P1308,2^(32-$O1308)))</f>
        <v>2575171584</v>
      </c>
      <c r="R1308" s="7">
        <f ca="1">FIND(R$4,OFFSET(R1308,0,3-COLUMNS($F:R)-OFFSET(R1308,4-ROW(),4)))</f>
        <v>4</v>
      </c>
      <c r="S1308" s="7">
        <f ca="1">FIND(S$4,OFFSET(S1308,0,3-COLUMNS($F:R)-OFFSET(S1308,4-ROW(),4)),OFFSET(S1308,0,-1)+1)</f>
        <v>8</v>
      </c>
      <c r="T1308" s="7">
        <f ca="1">FIND(T$4,OFFSET(T1308,0,3-COLUMNS($F:R)-OFFSET(T1308,4-ROW(),4)),OFFSET(T1308,0,-1)+1)</f>
        <v>12</v>
      </c>
      <c r="U1308" s="8" t="str">
        <f ca="1">LEFT(OFFSET(U1308,0,-COLUMNS($G:$T)-OFFSET(U1308,4-ROW(),0)),R1308-1)</f>
        <v>153</v>
      </c>
      <c r="V1308" s="9" t="str">
        <f ca="1">MID(OFFSET(V1308,0,-COLUMNS($G:$T)-OFFSET(V1308,4-ROW(),0)),R1308+1,S1308-R1308-1)</f>
        <v>126</v>
      </c>
      <c r="W1308" s="9" t="str">
        <f ca="1">MID(OFFSET(W1308,0,-COLUMNS($G:$T)-OFFSET(W1308,4-ROW(),0)),S1308+1,T1308-S1308-1)</f>
        <v>127</v>
      </c>
      <c r="X1308" s="9" t="str">
        <f ca="1">MID(OFFSET(X1308,0,-COLUMNS($G:$T)-OFFSET(X1308,4-ROW(),0)),T1308+1,3)</f>
        <v>255</v>
      </c>
      <c r="Y1308" s="21">
        <f ca="1">IF(ISBLANK($F1308),"",IF(O1308="",(($U1308*2^8+$V1308)*2^8+$W1308)*2^8+$X1308,$Q1308+2^(32-$O1308)-1))</f>
        <v>2575204351</v>
      </c>
      <c r="Z1308" s="88" t="str">
        <f t="shared" si="20"/>
        <v>JP</v>
      </c>
    </row>
    <row r="1309" spans="2:26" x14ac:dyDescent="0.15">
      <c r="B1309" s="87">
        <v>1305</v>
      </c>
      <c r="C1309" s="92" t="s">
        <v>4474</v>
      </c>
      <c r="D1309" s="53" t="s">
        <v>2682</v>
      </c>
      <c r="E1309" s="25" t="s">
        <v>8</v>
      </c>
      <c r="F1309" s="25" t="s">
        <v>2683</v>
      </c>
      <c r="G1309" s="7">
        <f ca="1">FIND(G$4,OFFSET(G1309,0,3-COLUMNS(D:G)-OFFSET(G1309,4-ROW(),COLUMNS($G:$K))))</f>
        <v>4</v>
      </c>
      <c r="H1309" s="7">
        <f ca="1">FIND(H$4,OFFSET(H1309,0,3-COLUMNS(D:G)-OFFSET(H1309,4-ROW(),COLUMNS($G:$K))),OFFSET(H1309,0,-1)+1)</f>
        <v>8</v>
      </c>
      <c r="I1309" s="7">
        <f ca="1">FIND(I$4,OFFSET(I1309,0,3-COLUMNS(D:G)-OFFSET(I1309,4-ROW(),COLUMNS($G:$K))),OFFSET(I1309,0,-1)+1)</f>
        <v>12</v>
      </c>
      <c r="J1309" s="75">
        <f ca="1">IFERROR(FIND(J$4,OFFSET(J1309,0,-2-OFFSET(J1309,4-ROW(),4))),LEN(OFFSET(J1309,0,-2-OFFSET(J1309,4-ROW(),4)))+1)</f>
        <v>14</v>
      </c>
      <c r="K1309" s="8" t="str">
        <f ca="1">LEFT(OFFSET(K1309,0,-COLUMNS($E:$J)-OFFSET(K1309,4-ROW(),0)),G1309-1)</f>
        <v>153</v>
      </c>
      <c r="L1309" s="9" t="str">
        <f ca="1">MID(OFFSET(L1309,0,-COLUMNS($E:$J)-OFFSET(L1309,4-ROW(),0)),G1309+1,H1309-G1309-1)</f>
        <v>126</v>
      </c>
      <c r="M1309" s="9" t="str">
        <f ca="1">MID(OFFSET(M1309,0,-COLUMNS($E:$J)-OFFSET(M1309,4-ROW(),0)),H1309+1,I1309-H1309-1)</f>
        <v>128</v>
      </c>
      <c r="N1309" s="9" t="str">
        <f ca="1">MID(OFFSET(N1309,0,-COLUMNS($E:$J)-OFFSET(N1309,4-ROW(),0)),I1309+1,J1309-I1309-1)</f>
        <v>0</v>
      </c>
      <c r="O1309" s="79" t="str">
        <f ca="1">MID(OFFSET(O1309,0,-COLUMNS($E:$J)-OFFSET(O1309,4-ROW(),0)),J1309+1,2)</f>
        <v/>
      </c>
      <c r="P1309" s="20">
        <f ca="1">IF(ISBLANK($D1309),"",(($K1309*2^8+$L1309)*2^8+$M1309)*2^8+$N1309)</f>
        <v>2575204352</v>
      </c>
      <c r="Q1309" s="20">
        <f ca="1">IF(O1309="",P1309,$P1309-MOD($P1309,2^(32-$O1309)))</f>
        <v>2575204352</v>
      </c>
      <c r="R1309" s="7">
        <f ca="1">FIND(R$4,OFFSET(R1309,0,3-COLUMNS($F:R)-OFFSET(R1309,4-ROW(),4)))</f>
        <v>4</v>
      </c>
      <c r="S1309" s="7">
        <f ca="1">FIND(S$4,OFFSET(S1309,0,3-COLUMNS($F:R)-OFFSET(S1309,4-ROW(),4)),OFFSET(S1309,0,-1)+1)</f>
        <v>8</v>
      </c>
      <c r="T1309" s="7">
        <f ca="1">FIND(T$4,OFFSET(T1309,0,3-COLUMNS($F:R)-OFFSET(T1309,4-ROW(),4)),OFFSET(T1309,0,-1)+1)</f>
        <v>12</v>
      </c>
      <c r="U1309" s="8" t="str">
        <f ca="1">LEFT(OFFSET(U1309,0,-COLUMNS($G:$T)-OFFSET(U1309,4-ROW(),0)),R1309-1)</f>
        <v>153</v>
      </c>
      <c r="V1309" s="9" t="str">
        <f ca="1">MID(OFFSET(V1309,0,-COLUMNS($G:$T)-OFFSET(V1309,4-ROW(),0)),R1309+1,S1309-R1309-1)</f>
        <v>126</v>
      </c>
      <c r="W1309" s="9" t="str">
        <f ca="1">MID(OFFSET(W1309,0,-COLUMNS($G:$T)-OFFSET(W1309,4-ROW(),0)),S1309+1,T1309-S1309-1)</f>
        <v>255</v>
      </c>
      <c r="X1309" s="9" t="str">
        <f ca="1">MID(OFFSET(X1309,0,-COLUMNS($G:$T)-OFFSET(X1309,4-ROW(),0)),T1309+1,3)</f>
        <v>255</v>
      </c>
      <c r="Y1309" s="21">
        <f ca="1">IF(ISBLANK($F1309),"",IF(O1309="",(($U1309*2^8+$V1309)*2^8+$W1309)*2^8+$X1309,$Q1309+2^(32-$O1309)-1))</f>
        <v>2575237119</v>
      </c>
      <c r="Z1309" s="88" t="str">
        <f t="shared" si="20"/>
        <v>JP</v>
      </c>
    </row>
    <row r="1310" spans="2:26" x14ac:dyDescent="0.15">
      <c r="B1310" s="87">
        <v>1306</v>
      </c>
      <c r="C1310" s="92" t="s">
        <v>4474</v>
      </c>
      <c r="D1310" s="53" t="s">
        <v>2684</v>
      </c>
      <c r="E1310" s="25" t="s">
        <v>8</v>
      </c>
      <c r="F1310" s="25" t="s">
        <v>2685</v>
      </c>
      <c r="G1310" s="7">
        <f ca="1">FIND(G$4,OFFSET(G1310,0,3-COLUMNS(D:G)-OFFSET(G1310,4-ROW(),COLUMNS($G:$K))))</f>
        <v>4</v>
      </c>
      <c r="H1310" s="7">
        <f ca="1">FIND(H$4,OFFSET(H1310,0,3-COLUMNS(D:G)-OFFSET(H1310,4-ROW(),COLUMNS($G:$K))),OFFSET(H1310,0,-1)+1)</f>
        <v>8</v>
      </c>
      <c r="I1310" s="7">
        <f ca="1">FIND(I$4,OFFSET(I1310,0,3-COLUMNS(D:G)-OFFSET(I1310,4-ROW(),COLUMNS($G:$K))),OFFSET(I1310,0,-1)+1)</f>
        <v>10</v>
      </c>
      <c r="J1310" s="75">
        <f ca="1">IFERROR(FIND(J$4,OFFSET(J1310,0,-2-OFFSET(J1310,4-ROW(),4))),LEN(OFFSET(J1310,0,-2-OFFSET(J1310,4-ROW(),4)))+1)</f>
        <v>12</v>
      </c>
      <c r="K1310" s="8" t="str">
        <f ca="1">LEFT(OFFSET(K1310,0,-COLUMNS($E:$J)-OFFSET(K1310,4-ROW(),0)),G1310-1)</f>
        <v>153</v>
      </c>
      <c r="L1310" s="9" t="str">
        <f ca="1">MID(OFFSET(L1310,0,-COLUMNS($E:$J)-OFFSET(L1310,4-ROW(),0)),G1310+1,H1310-G1310-1)</f>
        <v>127</v>
      </c>
      <c r="M1310" s="9" t="str">
        <f ca="1">MID(OFFSET(M1310,0,-COLUMNS($E:$J)-OFFSET(M1310,4-ROW(),0)),H1310+1,I1310-H1310-1)</f>
        <v>0</v>
      </c>
      <c r="N1310" s="9" t="str">
        <f ca="1">MID(OFFSET(N1310,0,-COLUMNS($E:$J)-OFFSET(N1310,4-ROW(),0)),I1310+1,J1310-I1310-1)</f>
        <v>0</v>
      </c>
      <c r="O1310" s="79" t="str">
        <f ca="1">MID(OFFSET(O1310,0,-COLUMNS($E:$J)-OFFSET(O1310,4-ROW(),0)),J1310+1,2)</f>
        <v/>
      </c>
      <c r="P1310" s="20">
        <f ca="1">IF(ISBLANK($D1310),"",(($K1310*2^8+$L1310)*2^8+$M1310)*2^8+$N1310)</f>
        <v>2575237120</v>
      </c>
      <c r="Q1310" s="20">
        <f ca="1">IF(O1310="",P1310,$P1310-MOD($P1310,2^(32-$O1310)))</f>
        <v>2575237120</v>
      </c>
      <c r="R1310" s="7">
        <f ca="1">FIND(R$4,OFFSET(R1310,0,3-COLUMNS($F:R)-OFFSET(R1310,4-ROW(),4)))</f>
        <v>4</v>
      </c>
      <c r="S1310" s="7">
        <f ca="1">FIND(S$4,OFFSET(S1310,0,3-COLUMNS($F:R)-OFFSET(S1310,4-ROW(),4)),OFFSET(S1310,0,-1)+1)</f>
        <v>8</v>
      </c>
      <c r="T1310" s="7">
        <f ca="1">FIND(T$4,OFFSET(T1310,0,3-COLUMNS($F:R)-OFFSET(T1310,4-ROW(),4)),OFFSET(T1310,0,-1)+1)</f>
        <v>12</v>
      </c>
      <c r="U1310" s="8" t="str">
        <f ca="1">LEFT(OFFSET(U1310,0,-COLUMNS($G:$T)-OFFSET(U1310,4-ROW(),0)),R1310-1)</f>
        <v>153</v>
      </c>
      <c r="V1310" s="9" t="str">
        <f ca="1">MID(OFFSET(V1310,0,-COLUMNS($G:$T)-OFFSET(V1310,4-ROW(),0)),R1310+1,S1310-R1310-1)</f>
        <v>127</v>
      </c>
      <c r="W1310" s="9" t="str">
        <f ca="1">MID(OFFSET(W1310,0,-COLUMNS($G:$T)-OFFSET(W1310,4-ROW(),0)),S1310+1,T1310-S1310-1)</f>
        <v>127</v>
      </c>
      <c r="X1310" s="9" t="str">
        <f ca="1">MID(OFFSET(X1310,0,-COLUMNS($G:$T)-OFFSET(X1310,4-ROW(),0)),T1310+1,3)</f>
        <v>255</v>
      </c>
      <c r="Y1310" s="21">
        <f ca="1">IF(ISBLANK($F1310),"",IF(O1310="",(($U1310*2^8+$V1310)*2^8+$W1310)*2^8+$X1310,$Q1310+2^(32-$O1310)-1))</f>
        <v>2575269887</v>
      </c>
      <c r="Z1310" s="88" t="str">
        <f t="shared" si="20"/>
        <v>JP</v>
      </c>
    </row>
    <row r="1311" spans="2:26" x14ac:dyDescent="0.15">
      <c r="B1311" s="87">
        <v>1307</v>
      </c>
      <c r="C1311" s="92" t="s">
        <v>4474</v>
      </c>
      <c r="D1311" s="53" t="s">
        <v>2686</v>
      </c>
      <c r="E1311" s="25" t="s">
        <v>8</v>
      </c>
      <c r="F1311" s="25" t="s">
        <v>2687</v>
      </c>
      <c r="G1311" s="7">
        <f ca="1">FIND(G$4,OFFSET(G1311,0,3-COLUMNS(D:G)-OFFSET(G1311,4-ROW(),COLUMNS($G:$K))))</f>
        <v>4</v>
      </c>
      <c r="H1311" s="7">
        <f ca="1">FIND(H$4,OFFSET(H1311,0,3-COLUMNS(D:G)-OFFSET(H1311,4-ROW(),COLUMNS($G:$K))),OFFSET(H1311,0,-1)+1)</f>
        <v>8</v>
      </c>
      <c r="I1311" s="7">
        <f ca="1">FIND(I$4,OFFSET(I1311,0,3-COLUMNS(D:G)-OFFSET(I1311,4-ROW(),COLUMNS($G:$K))),OFFSET(I1311,0,-1)+1)</f>
        <v>12</v>
      </c>
      <c r="J1311" s="75">
        <f ca="1">IFERROR(FIND(J$4,OFFSET(J1311,0,-2-OFFSET(J1311,4-ROW(),4))),LEN(OFFSET(J1311,0,-2-OFFSET(J1311,4-ROW(),4)))+1)</f>
        <v>14</v>
      </c>
      <c r="K1311" s="8" t="str">
        <f ca="1">LEFT(OFFSET(K1311,0,-COLUMNS($E:$J)-OFFSET(K1311,4-ROW(),0)),G1311-1)</f>
        <v>153</v>
      </c>
      <c r="L1311" s="9" t="str">
        <f ca="1">MID(OFFSET(L1311,0,-COLUMNS($E:$J)-OFFSET(L1311,4-ROW(),0)),G1311+1,H1311-G1311-1)</f>
        <v>127</v>
      </c>
      <c r="M1311" s="9" t="str">
        <f ca="1">MID(OFFSET(M1311,0,-COLUMNS($E:$J)-OFFSET(M1311,4-ROW(),0)),H1311+1,I1311-H1311-1)</f>
        <v>128</v>
      </c>
      <c r="N1311" s="9" t="str">
        <f ca="1">MID(OFFSET(N1311,0,-COLUMNS($E:$J)-OFFSET(N1311,4-ROW(),0)),I1311+1,J1311-I1311-1)</f>
        <v>0</v>
      </c>
      <c r="O1311" s="79" t="str">
        <f ca="1">MID(OFFSET(O1311,0,-COLUMNS($E:$J)-OFFSET(O1311,4-ROW(),0)),J1311+1,2)</f>
        <v/>
      </c>
      <c r="P1311" s="20">
        <f ca="1">IF(ISBLANK($D1311),"",(($K1311*2^8+$L1311)*2^8+$M1311)*2^8+$N1311)</f>
        <v>2575269888</v>
      </c>
      <c r="Q1311" s="20">
        <f ca="1">IF(O1311="",P1311,$P1311-MOD($P1311,2^(32-$O1311)))</f>
        <v>2575269888</v>
      </c>
      <c r="R1311" s="7">
        <f ca="1">FIND(R$4,OFFSET(R1311,0,3-COLUMNS($F:R)-OFFSET(R1311,4-ROW(),4)))</f>
        <v>4</v>
      </c>
      <c r="S1311" s="7">
        <f ca="1">FIND(S$4,OFFSET(S1311,0,3-COLUMNS($F:R)-OFFSET(S1311,4-ROW(),4)),OFFSET(S1311,0,-1)+1)</f>
        <v>8</v>
      </c>
      <c r="T1311" s="7">
        <f ca="1">FIND(T$4,OFFSET(T1311,0,3-COLUMNS($F:R)-OFFSET(T1311,4-ROW(),4)),OFFSET(T1311,0,-1)+1)</f>
        <v>12</v>
      </c>
      <c r="U1311" s="8" t="str">
        <f ca="1">LEFT(OFFSET(U1311,0,-COLUMNS($G:$T)-OFFSET(U1311,4-ROW(),0)),R1311-1)</f>
        <v>153</v>
      </c>
      <c r="V1311" s="9" t="str">
        <f ca="1">MID(OFFSET(V1311,0,-COLUMNS($G:$T)-OFFSET(V1311,4-ROW(),0)),R1311+1,S1311-R1311-1)</f>
        <v>127</v>
      </c>
      <c r="W1311" s="9" t="str">
        <f ca="1">MID(OFFSET(W1311,0,-COLUMNS($G:$T)-OFFSET(W1311,4-ROW(),0)),S1311+1,T1311-S1311-1)</f>
        <v>191</v>
      </c>
      <c r="X1311" s="9" t="str">
        <f ca="1">MID(OFFSET(X1311,0,-COLUMNS($G:$T)-OFFSET(X1311,4-ROW(),0)),T1311+1,3)</f>
        <v>255</v>
      </c>
      <c r="Y1311" s="21">
        <f ca="1">IF(ISBLANK($F1311),"",IF(O1311="",(($U1311*2^8+$V1311)*2^8+$W1311)*2^8+$X1311,$Q1311+2^(32-$O1311)-1))</f>
        <v>2575286271</v>
      </c>
      <c r="Z1311" s="88" t="str">
        <f t="shared" si="20"/>
        <v>JP</v>
      </c>
    </row>
    <row r="1312" spans="2:26" x14ac:dyDescent="0.15">
      <c r="B1312" s="87">
        <v>1308</v>
      </c>
      <c r="C1312" s="92" t="s">
        <v>4474</v>
      </c>
      <c r="D1312" s="53" t="s">
        <v>2688</v>
      </c>
      <c r="E1312" s="25" t="s">
        <v>8</v>
      </c>
      <c r="F1312" s="25" t="s">
        <v>2689</v>
      </c>
      <c r="G1312" s="7">
        <f ca="1">FIND(G$4,OFFSET(G1312,0,3-COLUMNS(D:G)-OFFSET(G1312,4-ROW(),COLUMNS($G:$K))))</f>
        <v>4</v>
      </c>
      <c r="H1312" s="7">
        <f ca="1">FIND(H$4,OFFSET(H1312,0,3-COLUMNS(D:G)-OFFSET(H1312,4-ROW(),COLUMNS($G:$K))),OFFSET(H1312,0,-1)+1)</f>
        <v>8</v>
      </c>
      <c r="I1312" s="7">
        <f ca="1">FIND(I$4,OFFSET(I1312,0,3-COLUMNS(D:G)-OFFSET(I1312,4-ROW(),COLUMNS($G:$K))),OFFSET(I1312,0,-1)+1)</f>
        <v>12</v>
      </c>
      <c r="J1312" s="75">
        <f ca="1">IFERROR(FIND(J$4,OFFSET(J1312,0,-2-OFFSET(J1312,4-ROW(),4))),LEN(OFFSET(J1312,0,-2-OFFSET(J1312,4-ROW(),4)))+1)</f>
        <v>14</v>
      </c>
      <c r="K1312" s="8" t="str">
        <f ca="1">LEFT(OFFSET(K1312,0,-COLUMNS($E:$J)-OFFSET(K1312,4-ROW(),0)),G1312-1)</f>
        <v>153</v>
      </c>
      <c r="L1312" s="9" t="str">
        <f ca="1">MID(OFFSET(L1312,0,-COLUMNS($E:$J)-OFFSET(L1312,4-ROW(),0)),G1312+1,H1312-G1312-1)</f>
        <v>127</v>
      </c>
      <c r="M1312" s="9" t="str">
        <f ca="1">MID(OFFSET(M1312,0,-COLUMNS($E:$J)-OFFSET(M1312,4-ROW(),0)),H1312+1,I1312-H1312-1)</f>
        <v>192</v>
      </c>
      <c r="N1312" s="9" t="str">
        <f ca="1">MID(OFFSET(N1312,0,-COLUMNS($E:$J)-OFFSET(N1312,4-ROW(),0)),I1312+1,J1312-I1312-1)</f>
        <v>0</v>
      </c>
      <c r="O1312" s="79" t="str">
        <f ca="1">MID(OFFSET(O1312,0,-COLUMNS($E:$J)-OFFSET(O1312,4-ROW(),0)),J1312+1,2)</f>
        <v/>
      </c>
      <c r="P1312" s="20">
        <f ca="1">IF(ISBLANK($D1312),"",(($K1312*2^8+$L1312)*2^8+$M1312)*2^8+$N1312)</f>
        <v>2575286272</v>
      </c>
      <c r="Q1312" s="20">
        <f ca="1">IF(O1312="",P1312,$P1312-MOD($P1312,2^(32-$O1312)))</f>
        <v>2575286272</v>
      </c>
      <c r="R1312" s="7">
        <f ca="1">FIND(R$4,OFFSET(R1312,0,3-COLUMNS($F:R)-OFFSET(R1312,4-ROW(),4)))</f>
        <v>4</v>
      </c>
      <c r="S1312" s="7">
        <f ca="1">FIND(S$4,OFFSET(S1312,0,3-COLUMNS($F:R)-OFFSET(S1312,4-ROW(),4)),OFFSET(S1312,0,-1)+1)</f>
        <v>8</v>
      </c>
      <c r="T1312" s="7">
        <f ca="1">FIND(T$4,OFFSET(T1312,0,3-COLUMNS($F:R)-OFFSET(T1312,4-ROW(),4)),OFFSET(T1312,0,-1)+1)</f>
        <v>12</v>
      </c>
      <c r="U1312" s="8" t="str">
        <f ca="1">LEFT(OFFSET(U1312,0,-COLUMNS($G:$T)-OFFSET(U1312,4-ROW(),0)),R1312-1)</f>
        <v>153</v>
      </c>
      <c r="V1312" s="9" t="str">
        <f ca="1">MID(OFFSET(V1312,0,-COLUMNS($G:$T)-OFFSET(V1312,4-ROW(),0)),R1312+1,S1312-R1312-1)</f>
        <v>127</v>
      </c>
      <c r="W1312" s="9" t="str">
        <f ca="1">MID(OFFSET(W1312,0,-COLUMNS($G:$T)-OFFSET(W1312,4-ROW(),0)),S1312+1,T1312-S1312-1)</f>
        <v>223</v>
      </c>
      <c r="X1312" s="9" t="str">
        <f ca="1">MID(OFFSET(X1312,0,-COLUMNS($G:$T)-OFFSET(X1312,4-ROW(),0)),T1312+1,3)</f>
        <v>255</v>
      </c>
      <c r="Y1312" s="21">
        <f ca="1">IF(ISBLANK($F1312),"",IF(O1312="",(($U1312*2^8+$V1312)*2^8+$W1312)*2^8+$X1312,$Q1312+2^(32-$O1312)-1))</f>
        <v>2575294463</v>
      </c>
      <c r="Z1312" s="88" t="str">
        <f t="shared" si="20"/>
        <v>JP</v>
      </c>
    </row>
    <row r="1313" spans="2:26" x14ac:dyDescent="0.15">
      <c r="B1313" s="87">
        <v>1309</v>
      </c>
      <c r="C1313" s="92" t="s">
        <v>4474</v>
      </c>
      <c r="D1313" s="53" t="s">
        <v>2690</v>
      </c>
      <c r="E1313" s="25" t="s">
        <v>8</v>
      </c>
      <c r="F1313" s="25" t="s">
        <v>2691</v>
      </c>
      <c r="G1313" s="7">
        <f ca="1">FIND(G$4,OFFSET(G1313,0,3-COLUMNS(D:G)-OFFSET(G1313,4-ROW(),COLUMNS($G:$K))))</f>
        <v>4</v>
      </c>
      <c r="H1313" s="7">
        <f ca="1">FIND(H$4,OFFSET(H1313,0,3-COLUMNS(D:G)-OFFSET(H1313,4-ROW(),COLUMNS($G:$K))),OFFSET(H1313,0,-1)+1)</f>
        <v>8</v>
      </c>
      <c r="I1313" s="7">
        <f ca="1">FIND(I$4,OFFSET(I1313,0,3-COLUMNS(D:G)-OFFSET(I1313,4-ROW(),COLUMNS($G:$K))),OFFSET(I1313,0,-1)+1)</f>
        <v>12</v>
      </c>
      <c r="J1313" s="75">
        <f ca="1">IFERROR(FIND(J$4,OFFSET(J1313,0,-2-OFFSET(J1313,4-ROW(),4))),LEN(OFFSET(J1313,0,-2-OFFSET(J1313,4-ROW(),4)))+1)</f>
        <v>14</v>
      </c>
      <c r="K1313" s="8" t="str">
        <f ca="1">LEFT(OFFSET(K1313,0,-COLUMNS($E:$J)-OFFSET(K1313,4-ROW(),0)),G1313-1)</f>
        <v>153</v>
      </c>
      <c r="L1313" s="9" t="str">
        <f ca="1">MID(OFFSET(L1313,0,-COLUMNS($E:$J)-OFFSET(L1313,4-ROW(),0)),G1313+1,H1313-G1313-1)</f>
        <v>127</v>
      </c>
      <c r="M1313" s="9" t="str">
        <f ca="1">MID(OFFSET(M1313,0,-COLUMNS($E:$J)-OFFSET(M1313,4-ROW(),0)),H1313+1,I1313-H1313-1)</f>
        <v>224</v>
      </c>
      <c r="N1313" s="9" t="str">
        <f ca="1">MID(OFFSET(N1313,0,-COLUMNS($E:$J)-OFFSET(N1313,4-ROW(),0)),I1313+1,J1313-I1313-1)</f>
        <v>0</v>
      </c>
      <c r="O1313" s="79" t="str">
        <f ca="1">MID(OFFSET(O1313,0,-COLUMNS($E:$J)-OFFSET(O1313,4-ROW(),0)),J1313+1,2)</f>
        <v/>
      </c>
      <c r="P1313" s="20">
        <f ca="1">IF(ISBLANK($D1313),"",(($K1313*2^8+$L1313)*2^8+$M1313)*2^8+$N1313)</f>
        <v>2575294464</v>
      </c>
      <c r="Q1313" s="20">
        <f ca="1">IF(O1313="",P1313,$P1313-MOD($P1313,2^(32-$O1313)))</f>
        <v>2575294464</v>
      </c>
      <c r="R1313" s="7">
        <f ca="1">FIND(R$4,OFFSET(R1313,0,3-COLUMNS($F:R)-OFFSET(R1313,4-ROW(),4)))</f>
        <v>4</v>
      </c>
      <c r="S1313" s="7">
        <f ca="1">FIND(S$4,OFFSET(S1313,0,3-COLUMNS($F:R)-OFFSET(S1313,4-ROW(),4)),OFFSET(S1313,0,-1)+1)</f>
        <v>8</v>
      </c>
      <c r="T1313" s="7">
        <f ca="1">FIND(T$4,OFFSET(T1313,0,3-COLUMNS($F:R)-OFFSET(T1313,4-ROW(),4)),OFFSET(T1313,0,-1)+1)</f>
        <v>12</v>
      </c>
      <c r="U1313" s="8" t="str">
        <f ca="1">LEFT(OFFSET(U1313,0,-COLUMNS($G:$T)-OFFSET(U1313,4-ROW(),0)),R1313-1)</f>
        <v>153</v>
      </c>
      <c r="V1313" s="9" t="str">
        <f ca="1">MID(OFFSET(V1313,0,-COLUMNS($G:$T)-OFFSET(V1313,4-ROW(),0)),R1313+1,S1313-R1313-1)</f>
        <v>127</v>
      </c>
      <c r="W1313" s="9" t="str">
        <f ca="1">MID(OFFSET(W1313,0,-COLUMNS($G:$T)-OFFSET(W1313,4-ROW(),0)),S1313+1,T1313-S1313-1)</f>
        <v>255</v>
      </c>
      <c r="X1313" s="9" t="str">
        <f ca="1">MID(OFFSET(X1313,0,-COLUMNS($G:$T)-OFFSET(X1313,4-ROW(),0)),T1313+1,3)</f>
        <v>255</v>
      </c>
      <c r="Y1313" s="21">
        <f ca="1">IF(ISBLANK($F1313),"",IF(O1313="",(($U1313*2^8+$V1313)*2^8+$W1313)*2^8+$X1313,$Q1313+2^(32-$O1313)-1))</f>
        <v>2575302655</v>
      </c>
      <c r="Z1313" s="88" t="str">
        <f t="shared" si="20"/>
        <v>JP</v>
      </c>
    </row>
    <row r="1314" spans="2:26" x14ac:dyDescent="0.15">
      <c r="B1314" s="87">
        <v>1310</v>
      </c>
      <c r="C1314" s="92" t="s">
        <v>4474</v>
      </c>
      <c r="D1314" s="53" t="s">
        <v>2692</v>
      </c>
      <c r="E1314" s="25" t="s">
        <v>8</v>
      </c>
      <c r="F1314" s="25" t="s">
        <v>2693</v>
      </c>
      <c r="G1314" s="7">
        <f ca="1">FIND(G$4,OFFSET(G1314,0,3-COLUMNS(D:G)-OFFSET(G1314,4-ROW(),COLUMNS($G:$K))))</f>
        <v>4</v>
      </c>
      <c r="H1314" s="7">
        <f ca="1">FIND(H$4,OFFSET(H1314,0,3-COLUMNS(D:G)-OFFSET(H1314,4-ROW(),COLUMNS($G:$K))),OFFSET(H1314,0,-1)+1)</f>
        <v>8</v>
      </c>
      <c r="I1314" s="7">
        <f ca="1">FIND(I$4,OFFSET(I1314,0,3-COLUMNS(D:G)-OFFSET(I1314,4-ROW(),COLUMNS($G:$K))),OFFSET(I1314,0,-1)+1)</f>
        <v>10</v>
      </c>
      <c r="J1314" s="75">
        <f ca="1">IFERROR(FIND(J$4,OFFSET(J1314,0,-2-OFFSET(J1314,4-ROW(),4))),LEN(OFFSET(J1314,0,-2-OFFSET(J1314,4-ROW(),4)))+1)</f>
        <v>12</v>
      </c>
      <c r="K1314" s="8" t="str">
        <f ca="1">LEFT(OFFSET(K1314,0,-COLUMNS($E:$J)-OFFSET(K1314,4-ROW(),0)),G1314-1)</f>
        <v>153</v>
      </c>
      <c r="L1314" s="9" t="str">
        <f ca="1">MID(OFFSET(L1314,0,-COLUMNS($E:$J)-OFFSET(L1314,4-ROW(),0)),G1314+1,H1314-G1314-1)</f>
        <v>128</v>
      </c>
      <c r="M1314" s="9" t="str">
        <f ca="1">MID(OFFSET(M1314,0,-COLUMNS($E:$J)-OFFSET(M1314,4-ROW(),0)),H1314+1,I1314-H1314-1)</f>
        <v>0</v>
      </c>
      <c r="N1314" s="9" t="str">
        <f ca="1">MID(OFFSET(N1314,0,-COLUMNS($E:$J)-OFFSET(N1314,4-ROW(),0)),I1314+1,J1314-I1314-1)</f>
        <v>0</v>
      </c>
      <c r="O1314" s="79" t="str">
        <f ca="1">MID(OFFSET(O1314,0,-COLUMNS($E:$J)-OFFSET(O1314,4-ROW(),0)),J1314+1,2)</f>
        <v/>
      </c>
      <c r="P1314" s="20">
        <f ca="1">IF(ISBLANK($D1314),"",(($K1314*2^8+$L1314)*2^8+$M1314)*2^8+$N1314)</f>
        <v>2575302656</v>
      </c>
      <c r="Q1314" s="20">
        <f ca="1">IF(O1314="",P1314,$P1314-MOD($P1314,2^(32-$O1314)))</f>
        <v>2575302656</v>
      </c>
      <c r="R1314" s="7">
        <f ca="1">FIND(R$4,OFFSET(R1314,0,3-COLUMNS($F:R)-OFFSET(R1314,4-ROW(),4)))</f>
        <v>4</v>
      </c>
      <c r="S1314" s="7">
        <f ca="1">FIND(S$4,OFFSET(S1314,0,3-COLUMNS($F:R)-OFFSET(S1314,4-ROW(),4)),OFFSET(S1314,0,-1)+1)</f>
        <v>8</v>
      </c>
      <c r="T1314" s="7">
        <f ca="1">FIND(T$4,OFFSET(T1314,0,3-COLUMNS($F:R)-OFFSET(T1314,4-ROW(),4)),OFFSET(T1314,0,-1)+1)</f>
        <v>12</v>
      </c>
      <c r="U1314" s="8" t="str">
        <f ca="1">LEFT(OFFSET(U1314,0,-COLUMNS($G:$T)-OFFSET(U1314,4-ROW(),0)),R1314-1)</f>
        <v>153</v>
      </c>
      <c r="V1314" s="9" t="str">
        <f ca="1">MID(OFFSET(V1314,0,-COLUMNS($G:$T)-OFFSET(V1314,4-ROW(),0)),R1314+1,S1314-R1314-1)</f>
        <v>253</v>
      </c>
      <c r="W1314" s="9" t="str">
        <f ca="1">MID(OFFSET(W1314,0,-COLUMNS($G:$T)-OFFSET(W1314,4-ROW(),0)),S1314+1,T1314-S1314-1)</f>
        <v>255</v>
      </c>
      <c r="X1314" s="9" t="str">
        <f ca="1">MID(OFFSET(X1314,0,-COLUMNS($G:$T)-OFFSET(X1314,4-ROW(),0)),T1314+1,3)</f>
        <v>255</v>
      </c>
      <c r="Y1314" s="21">
        <f ca="1">IF(ISBLANK($F1314),"",IF(O1314="",(($U1314*2^8+$V1314)*2^8+$W1314)*2^8+$X1314,$Q1314+2^(32-$O1314)-1))</f>
        <v>2583560191</v>
      </c>
      <c r="Z1314" s="88" t="str">
        <f t="shared" si="20"/>
        <v>JP</v>
      </c>
    </row>
    <row r="1315" spans="2:26" x14ac:dyDescent="0.15">
      <c r="B1315" s="87">
        <v>1311</v>
      </c>
      <c r="C1315" s="92" t="s">
        <v>4474</v>
      </c>
      <c r="D1315" s="53" t="s">
        <v>2694</v>
      </c>
      <c r="E1315" s="25" t="s">
        <v>8</v>
      </c>
      <c r="F1315" s="25" t="s">
        <v>2695</v>
      </c>
      <c r="G1315" s="7">
        <f ca="1">FIND(G$4,OFFSET(G1315,0,3-COLUMNS(D:G)-OFFSET(G1315,4-ROW(),COLUMNS($G:$K))))</f>
        <v>4</v>
      </c>
      <c r="H1315" s="7">
        <f ca="1">FIND(H$4,OFFSET(H1315,0,3-COLUMNS(D:G)-OFFSET(H1315,4-ROW(),COLUMNS($G:$K))),OFFSET(H1315,0,-1)+1)</f>
        <v>8</v>
      </c>
      <c r="I1315" s="7">
        <f ca="1">FIND(I$4,OFFSET(I1315,0,3-COLUMNS(D:G)-OFFSET(I1315,4-ROW(),COLUMNS($G:$K))),OFFSET(I1315,0,-1)+1)</f>
        <v>10</v>
      </c>
      <c r="J1315" s="75">
        <f ca="1">IFERROR(FIND(J$4,OFFSET(J1315,0,-2-OFFSET(J1315,4-ROW(),4))),LEN(OFFSET(J1315,0,-2-OFFSET(J1315,4-ROW(),4)))+1)</f>
        <v>12</v>
      </c>
      <c r="K1315" s="8" t="str">
        <f ca="1">LEFT(OFFSET(K1315,0,-COLUMNS($E:$J)-OFFSET(K1315,4-ROW(),0)),G1315-1)</f>
        <v>153</v>
      </c>
      <c r="L1315" s="9" t="str">
        <f ca="1">MID(OFFSET(L1315,0,-COLUMNS($E:$J)-OFFSET(L1315,4-ROW(),0)),G1315+1,H1315-G1315-1)</f>
        <v>254</v>
      </c>
      <c r="M1315" s="9" t="str">
        <f ca="1">MID(OFFSET(M1315,0,-COLUMNS($E:$J)-OFFSET(M1315,4-ROW(),0)),H1315+1,I1315-H1315-1)</f>
        <v>0</v>
      </c>
      <c r="N1315" s="9" t="str">
        <f ca="1">MID(OFFSET(N1315,0,-COLUMNS($E:$J)-OFFSET(N1315,4-ROW(),0)),I1315+1,J1315-I1315-1)</f>
        <v>0</v>
      </c>
      <c r="O1315" s="79" t="str">
        <f ca="1">MID(OFFSET(O1315,0,-COLUMNS($E:$J)-OFFSET(O1315,4-ROW(),0)),J1315+1,2)</f>
        <v/>
      </c>
      <c r="P1315" s="20">
        <f ca="1">IF(ISBLANK($D1315),"",(($K1315*2^8+$L1315)*2^8+$M1315)*2^8+$N1315)</f>
        <v>2583560192</v>
      </c>
      <c r="Q1315" s="20">
        <f ca="1">IF(O1315="",P1315,$P1315-MOD($P1315,2^(32-$O1315)))</f>
        <v>2583560192</v>
      </c>
      <c r="R1315" s="7">
        <f ca="1">FIND(R$4,OFFSET(R1315,0,3-COLUMNS($F:R)-OFFSET(R1315,4-ROW(),4)))</f>
        <v>4</v>
      </c>
      <c r="S1315" s="7">
        <f ca="1">FIND(S$4,OFFSET(S1315,0,3-COLUMNS($F:R)-OFFSET(S1315,4-ROW(),4)),OFFSET(S1315,0,-1)+1)</f>
        <v>8</v>
      </c>
      <c r="T1315" s="7">
        <f ca="1">FIND(T$4,OFFSET(T1315,0,3-COLUMNS($F:R)-OFFSET(T1315,4-ROW(),4)),OFFSET(T1315,0,-1)+1)</f>
        <v>12</v>
      </c>
      <c r="U1315" s="8" t="str">
        <f ca="1">LEFT(OFFSET(U1315,0,-COLUMNS($G:$T)-OFFSET(U1315,4-ROW(),0)),R1315-1)</f>
        <v>153</v>
      </c>
      <c r="V1315" s="9" t="str">
        <f ca="1">MID(OFFSET(V1315,0,-COLUMNS($G:$T)-OFFSET(V1315,4-ROW(),0)),R1315+1,S1315-R1315-1)</f>
        <v>255</v>
      </c>
      <c r="W1315" s="9" t="str">
        <f ca="1">MID(OFFSET(W1315,0,-COLUMNS($G:$T)-OFFSET(W1315,4-ROW(),0)),S1315+1,T1315-S1315-1)</f>
        <v>255</v>
      </c>
      <c r="X1315" s="9" t="str">
        <f ca="1">MID(OFFSET(X1315,0,-COLUMNS($G:$T)-OFFSET(X1315,4-ROW(),0)),T1315+1,3)</f>
        <v>255</v>
      </c>
      <c r="Y1315" s="21">
        <f ca="1">IF(ISBLANK($F1315),"",IF(O1315="",(($U1315*2^8+$V1315)*2^8+$W1315)*2^8+$X1315,$Q1315+2^(32-$O1315)-1))</f>
        <v>2583691263</v>
      </c>
      <c r="Z1315" s="88" t="str">
        <f t="shared" si="20"/>
        <v>JP</v>
      </c>
    </row>
    <row r="1316" spans="2:26" x14ac:dyDescent="0.15">
      <c r="B1316" s="87">
        <v>1312</v>
      </c>
      <c r="C1316" s="92" t="s">
        <v>4474</v>
      </c>
      <c r="D1316" s="53" t="s">
        <v>2696</v>
      </c>
      <c r="E1316" s="25" t="s">
        <v>8</v>
      </c>
      <c r="F1316" s="25" t="s">
        <v>2697</v>
      </c>
      <c r="G1316" s="7">
        <f ca="1">FIND(G$4,OFFSET(G1316,0,3-COLUMNS(D:G)-OFFSET(G1316,4-ROW(),COLUMNS($G:$K))))</f>
        <v>4</v>
      </c>
      <c r="H1316" s="7">
        <f ca="1">FIND(H$4,OFFSET(H1316,0,3-COLUMNS(D:G)-OFFSET(H1316,4-ROW(),COLUMNS($G:$K))),OFFSET(H1316,0,-1)+1)</f>
        <v>6</v>
      </c>
      <c r="I1316" s="7">
        <f ca="1">FIND(I$4,OFFSET(I1316,0,3-COLUMNS(D:G)-OFFSET(I1316,4-ROW(),COLUMNS($G:$K))),OFFSET(I1316,0,-1)+1)</f>
        <v>9</v>
      </c>
      <c r="J1316" s="75">
        <f ca="1">IFERROR(FIND(J$4,OFFSET(J1316,0,-2-OFFSET(J1316,4-ROW(),4))),LEN(OFFSET(J1316,0,-2-OFFSET(J1316,4-ROW(),4)))+1)</f>
        <v>11</v>
      </c>
      <c r="K1316" s="8" t="str">
        <f ca="1">LEFT(OFFSET(K1316,0,-COLUMNS($E:$J)-OFFSET(K1316,4-ROW(),0)),G1316-1)</f>
        <v>154</v>
      </c>
      <c r="L1316" s="9" t="str">
        <f ca="1">MID(OFFSET(L1316,0,-COLUMNS($E:$J)-OFFSET(L1316,4-ROW(),0)),G1316+1,H1316-G1316-1)</f>
        <v>8</v>
      </c>
      <c r="M1316" s="9" t="str">
        <f ca="1">MID(OFFSET(M1316,0,-COLUMNS($E:$J)-OFFSET(M1316,4-ROW(),0)),H1316+1,I1316-H1316-1)</f>
        <v>48</v>
      </c>
      <c r="N1316" s="9" t="str">
        <f ca="1">MID(OFFSET(N1316,0,-COLUMNS($E:$J)-OFFSET(N1316,4-ROW(),0)),I1316+1,J1316-I1316-1)</f>
        <v>0</v>
      </c>
      <c r="O1316" s="79" t="str">
        <f ca="1">MID(OFFSET(O1316,0,-COLUMNS($E:$J)-OFFSET(O1316,4-ROW(),0)),J1316+1,2)</f>
        <v/>
      </c>
      <c r="P1316" s="20">
        <f ca="1">IF(ISBLANK($D1316),"",(($K1316*2^8+$L1316)*2^8+$M1316)*2^8+$N1316)</f>
        <v>2584227840</v>
      </c>
      <c r="Q1316" s="20">
        <f ca="1">IF(O1316="",P1316,$P1316-MOD($P1316,2^(32-$O1316)))</f>
        <v>2584227840</v>
      </c>
      <c r="R1316" s="7">
        <f ca="1">FIND(R$4,OFFSET(R1316,0,3-COLUMNS($F:R)-OFFSET(R1316,4-ROW(),4)))</f>
        <v>4</v>
      </c>
      <c r="S1316" s="7">
        <f ca="1">FIND(S$4,OFFSET(S1316,0,3-COLUMNS($F:R)-OFFSET(S1316,4-ROW(),4)),OFFSET(S1316,0,-1)+1)</f>
        <v>6</v>
      </c>
      <c r="T1316" s="7">
        <f ca="1">FIND(T$4,OFFSET(T1316,0,3-COLUMNS($F:R)-OFFSET(T1316,4-ROW(),4)),OFFSET(T1316,0,-1)+1)</f>
        <v>9</v>
      </c>
      <c r="U1316" s="8" t="str">
        <f ca="1">LEFT(OFFSET(U1316,0,-COLUMNS($G:$T)-OFFSET(U1316,4-ROW(),0)),R1316-1)</f>
        <v>154</v>
      </c>
      <c r="V1316" s="9" t="str">
        <f ca="1">MID(OFFSET(V1316,0,-COLUMNS($G:$T)-OFFSET(V1316,4-ROW(),0)),R1316+1,S1316-R1316-1)</f>
        <v>8</v>
      </c>
      <c r="W1316" s="9" t="str">
        <f ca="1">MID(OFFSET(W1316,0,-COLUMNS($G:$T)-OFFSET(W1316,4-ROW(),0)),S1316+1,T1316-S1316-1)</f>
        <v>63</v>
      </c>
      <c r="X1316" s="9" t="str">
        <f ca="1">MID(OFFSET(X1316,0,-COLUMNS($G:$T)-OFFSET(X1316,4-ROW(),0)),T1316+1,3)</f>
        <v>255</v>
      </c>
      <c r="Y1316" s="21">
        <f ca="1">IF(ISBLANK($F1316),"",IF(O1316="",(($U1316*2^8+$V1316)*2^8+$W1316)*2^8+$X1316,$Q1316+2^(32-$O1316)-1))</f>
        <v>2584231935</v>
      </c>
      <c r="Z1316" s="88" t="str">
        <f t="shared" si="20"/>
        <v>JP</v>
      </c>
    </row>
    <row r="1317" spans="2:26" x14ac:dyDescent="0.15">
      <c r="B1317" s="87">
        <v>1313</v>
      </c>
      <c r="C1317" s="92" t="s">
        <v>4474</v>
      </c>
      <c r="D1317" s="53" t="s">
        <v>2698</v>
      </c>
      <c r="E1317" s="25" t="s">
        <v>8</v>
      </c>
      <c r="F1317" s="25" t="s">
        <v>2699</v>
      </c>
      <c r="G1317" s="7">
        <f ca="1">FIND(G$4,OFFSET(G1317,0,3-COLUMNS(D:G)-OFFSET(G1317,4-ROW(),COLUMNS($G:$K))))</f>
        <v>4</v>
      </c>
      <c r="H1317" s="7">
        <f ca="1">FIND(H$4,OFFSET(H1317,0,3-COLUMNS(D:G)-OFFSET(H1317,4-ROW(),COLUMNS($G:$K))),OFFSET(H1317,0,-1)+1)</f>
        <v>7</v>
      </c>
      <c r="I1317" s="7">
        <f ca="1">FIND(I$4,OFFSET(I1317,0,3-COLUMNS(D:G)-OFFSET(I1317,4-ROW(),COLUMNS($G:$K))),OFFSET(I1317,0,-1)+1)</f>
        <v>9</v>
      </c>
      <c r="J1317" s="75">
        <f ca="1">IFERROR(FIND(J$4,OFFSET(J1317,0,-2-OFFSET(J1317,4-ROW(),4))),LEN(OFFSET(J1317,0,-2-OFFSET(J1317,4-ROW(),4)))+1)</f>
        <v>11</v>
      </c>
      <c r="K1317" s="8" t="str">
        <f ca="1">LEFT(OFFSET(K1317,0,-COLUMNS($E:$J)-OFFSET(K1317,4-ROW(),0)),G1317-1)</f>
        <v>154</v>
      </c>
      <c r="L1317" s="9" t="str">
        <f ca="1">MID(OFFSET(L1317,0,-COLUMNS($E:$J)-OFFSET(L1317,4-ROW(),0)),G1317+1,H1317-G1317-1)</f>
        <v>33</v>
      </c>
      <c r="M1317" s="9" t="str">
        <f ca="1">MID(OFFSET(M1317,0,-COLUMNS($E:$J)-OFFSET(M1317,4-ROW(),0)),H1317+1,I1317-H1317-1)</f>
        <v>0</v>
      </c>
      <c r="N1317" s="9" t="str">
        <f ca="1">MID(OFFSET(N1317,0,-COLUMNS($E:$J)-OFFSET(N1317,4-ROW(),0)),I1317+1,J1317-I1317-1)</f>
        <v>0</v>
      </c>
      <c r="O1317" s="79" t="str">
        <f ca="1">MID(OFFSET(O1317,0,-COLUMNS($E:$J)-OFFSET(O1317,4-ROW(),0)),J1317+1,2)</f>
        <v/>
      </c>
      <c r="P1317" s="20">
        <f ca="1">IF(ISBLANK($D1317),"",(($K1317*2^8+$L1317)*2^8+$M1317)*2^8+$N1317)</f>
        <v>2585853952</v>
      </c>
      <c r="Q1317" s="20">
        <f ca="1">IF(O1317="",P1317,$P1317-MOD($P1317,2^(32-$O1317)))</f>
        <v>2585853952</v>
      </c>
      <c r="R1317" s="7">
        <f ca="1">FIND(R$4,OFFSET(R1317,0,3-COLUMNS($F:R)-OFFSET(R1317,4-ROW(),4)))</f>
        <v>4</v>
      </c>
      <c r="S1317" s="7">
        <f ca="1">FIND(S$4,OFFSET(S1317,0,3-COLUMNS($F:R)-OFFSET(S1317,4-ROW(),4)),OFFSET(S1317,0,-1)+1)</f>
        <v>7</v>
      </c>
      <c r="T1317" s="7">
        <f ca="1">FIND(T$4,OFFSET(T1317,0,3-COLUMNS($F:R)-OFFSET(T1317,4-ROW(),4)),OFFSET(T1317,0,-1)+1)</f>
        <v>11</v>
      </c>
      <c r="U1317" s="8" t="str">
        <f ca="1">LEFT(OFFSET(U1317,0,-COLUMNS($G:$T)-OFFSET(U1317,4-ROW(),0)),R1317-1)</f>
        <v>154</v>
      </c>
      <c r="V1317" s="9" t="str">
        <f ca="1">MID(OFFSET(V1317,0,-COLUMNS($G:$T)-OFFSET(V1317,4-ROW(),0)),R1317+1,S1317-R1317-1)</f>
        <v>33</v>
      </c>
      <c r="W1317" s="9" t="str">
        <f ca="1">MID(OFFSET(W1317,0,-COLUMNS($G:$T)-OFFSET(W1317,4-ROW(),0)),S1317+1,T1317-S1317-1)</f>
        <v>255</v>
      </c>
      <c r="X1317" s="9" t="str">
        <f ca="1">MID(OFFSET(X1317,0,-COLUMNS($G:$T)-OFFSET(X1317,4-ROW(),0)),T1317+1,3)</f>
        <v>255</v>
      </c>
      <c r="Y1317" s="21">
        <f ca="1">IF(ISBLANK($F1317),"",IF(O1317="",(($U1317*2^8+$V1317)*2^8+$W1317)*2^8+$X1317,$Q1317+2^(32-$O1317)-1))</f>
        <v>2585919487</v>
      </c>
      <c r="Z1317" s="88" t="str">
        <f t="shared" si="20"/>
        <v>JP</v>
      </c>
    </row>
    <row r="1318" spans="2:26" x14ac:dyDescent="0.15">
      <c r="B1318" s="87">
        <v>1314</v>
      </c>
      <c r="C1318" s="92" t="s">
        <v>4474</v>
      </c>
      <c r="D1318" s="53" t="s">
        <v>2700</v>
      </c>
      <c r="E1318" s="25" t="s">
        <v>8</v>
      </c>
      <c r="F1318" s="25" t="s">
        <v>2701</v>
      </c>
      <c r="G1318" s="7">
        <f ca="1">FIND(G$4,OFFSET(G1318,0,3-COLUMNS(D:G)-OFFSET(G1318,4-ROW(),COLUMNS($G:$K))))</f>
        <v>4</v>
      </c>
      <c r="H1318" s="7">
        <f ca="1">FIND(H$4,OFFSET(H1318,0,3-COLUMNS(D:G)-OFFSET(H1318,4-ROW(),COLUMNS($G:$K))),OFFSET(H1318,0,-1)+1)</f>
        <v>7</v>
      </c>
      <c r="I1318" s="7">
        <f ca="1">FIND(I$4,OFFSET(I1318,0,3-COLUMNS(D:G)-OFFSET(I1318,4-ROW(),COLUMNS($G:$K))),OFFSET(I1318,0,-1)+1)</f>
        <v>9</v>
      </c>
      <c r="J1318" s="75">
        <f ca="1">IFERROR(FIND(J$4,OFFSET(J1318,0,-2-OFFSET(J1318,4-ROW(),4))),LEN(OFFSET(J1318,0,-2-OFFSET(J1318,4-ROW(),4)))+1)</f>
        <v>11</v>
      </c>
      <c r="K1318" s="8" t="str">
        <f ca="1">LEFT(OFFSET(K1318,0,-COLUMNS($E:$J)-OFFSET(K1318,4-ROW(),0)),G1318-1)</f>
        <v>154</v>
      </c>
      <c r="L1318" s="9" t="str">
        <f ca="1">MID(OFFSET(L1318,0,-COLUMNS($E:$J)-OFFSET(L1318,4-ROW(),0)),G1318+1,H1318-G1318-1)</f>
        <v>34</v>
      </c>
      <c r="M1318" s="9" t="str">
        <f ca="1">MID(OFFSET(M1318,0,-COLUMNS($E:$J)-OFFSET(M1318,4-ROW(),0)),H1318+1,I1318-H1318-1)</f>
        <v>0</v>
      </c>
      <c r="N1318" s="9" t="str">
        <f ca="1">MID(OFFSET(N1318,0,-COLUMNS($E:$J)-OFFSET(N1318,4-ROW(),0)),I1318+1,J1318-I1318-1)</f>
        <v>0</v>
      </c>
      <c r="O1318" s="79" t="str">
        <f ca="1">MID(OFFSET(O1318,0,-COLUMNS($E:$J)-OFFSET(O1318,4-ROW(),0)),J1318+1,2)</f>
        <v/>
      </c>
      <c r="P1318" s="20">
        <f ca="1">IF(ISBLANK($D1318),"",(($K1318*2^8+$L1318)*2^8+$M1318)*2^8+$N1318)</f>
        <v>2585919488</v>
      </c>
      <c r="Q1318" s="20">
        <f ca="1">IF(O1318="",P1318,$P1318-MOD($P1318,2^(32-$O1318)))</f>
        <v>2585919488</v>
      </c>
      <c r="R1318" s="7">
        <f ca="1">FIND(R$4,OFFSET(R1318,0,3-COLUMNS($F:R)-OFFSET(R1318,4-ROW(),4)))</f>
        <v>4</v>
      </c>
      <c r="S1318" s="7">
        <f ca="1">FIND(S$4,OFFSET(S1318,0,3-COLUMNS($F:R)-OFFSET(S1318,4-ROW(),4)),OFFSET(S1318,0,-1)+1)</f>
        <v>7</v>
      </c>
      <c r="T1318" s="7">
        <f ca="1">FIND(T$4,OFFSET(T1318,0,3-COLUMNS($F:R)-OFFSET(T1318,4-ROW(),4)),OFFSET(T1318,0,-1)+1)</f>
        <v>10</v>
      </c>
      <c r="U1318" s="8" t="str">
        <f ca="1">LEFT(OFFSET(U1318,0,-COLUMNS($G:$T)-OFFSET(U1318,4-ROW(),0)),R1318-1)</f>
        <v>154</v>
      </c>
      <c r="V1318" s="9" t="str">
        <f ca="1">MID(OFFSET(V1318,0,-COLUMNS($G:$T)-OFFSET(V1318,4-ROW(),0)),R1318+1,S1318-R1318-1)</f>
        <v>34</v>
      </c>
      <c r="W1318" s="9" t="str">
        <f ca="1">MID(OFFSET(W1318,0,-COLUMNS($G:$T)-OFFSET(W1318,4-ROW(),0)),S1318+1,T1318-S1318-1)</f>
        <v>63</v>
      </c>
      <c r="X1318" s="9" t="str">
        <f ca="1">MID(OFFSET(X1318,0,-COLUMNS($G:$T)-OFFSET(X1318,4-ROW(),0)),T1318+1,3)</f>
        <v>255</v>
      </c>
      <c r="Y1318" s="21">
        <f ca="1">IF(ISBLANK($F1318),"",IF(O1318="",(($U1318*2^8+$V1318)*2^8+$W1318)*2^8+$X1318,$Q1318+2^(32-$O1318)-1))</f>
        <v>2585935871</v>
      </c>
      <c r="Z1318" s="88" t="str">
        <f t="shared" si="20"/>
        <v>JP</v>
      </c>
    </row>
    <row r="1319" spans="2:26" x14ac:dyDescent="0.15">
      <c r="B1319" s="87">
        <v>1315</v>
      </c>
      <c r="C1319" s="92" t="s">
        <v>4474</v>
      </c>
      <c r="D1319" s="53" t="s">
        <v>2702</v>
      </c>
      <c r="E1319" s="25" t="s">
        <v>8</v>
      </c>
      <c r="F1319" s="25" t="s">
        <v>2703</v>
      </c>
      <c r="G1319" s="7">
        <f ca="1">FIND(G$4,OFFSET(G1319,0,3-COLUMNS(D:G)-OFFSET(G1319,4-ROW(),COLUMNS($G:$K))))</f>
        <v>4</v>
      </c>
      <c r="H1319" s="7">
        <f ca="1">FIND(H$4,OFFSET(H1319,0,3-COLUMNS(D:G)-OFFSET(H1319,4-ROW(),COLUMNS($G:$K))),OFFSET(H1319,0,-1)+1)</f>
        <v>7</v>
      </c>
      <c r="I1319" s="7">
        <f ca="1">FIND(I$4,OFFSET(I1319,0,3-COLUMNS(D:G)-OFFSET(I1319,4-ROW(),COLUMNS($G:$K))),OFFSET(I1319,0,-1)+1)</f>
        <v>10</v>
      </c>
      <c r="J1319" s="75">
        <f ca="1">IFERROR(FIND(J$4,OFFSET(J1319,0,-2-OFFSET(J1319,4-ROW(),4))),LEN(OFFSET(J1319,0,-2-OFFSET(J1319,4-ROW(),4)))+1)</f>
        <v>12</v>
      </c>
      <c r="K1319" s="8" t="str">
        <f ca="1">LEFT(OFFSET(K1319,0,-COLUMNS($E:$J)-OFFSET(K1319,4-ROW(),0)),G1319-1)</f>
        <v>154</v>
      </c>
      <c r="L1319" s="9" t="str">
        <f ca="1">MID(OFFSET(L1319,0,-COLUMNS($E:$J)-OFFSET(L1319,4-ROW(),0)),G1319+1,H1319-G1319-1)</f>
        <v>34</v>
      </c>
      <c r="M1319" s="9" t="str">
        <f ca="1">MID(OFFSET(M1319,0,-COLUMNS($E:$J)-OFFSET(M1319,4-ROW(),0)),H1319+1,I1319-H1319-1)</f>
        <v>64</v>
      </c>
      <c r="N1319" s="9" t="str">
        <f ca="1">MID(OFFSET(N1319,0,-COLUMNS($E:$J)-OFFSET(N1319,4-ROW(),0)),I1319+1,J1319-I1319-1)</f>
        <v>0</v>
      </c>
      <c r="O1319" s="79" t="str">
        <f ca="1">MID(OFFSET(O1319,0,-COLUMNS($E:$J)-OFFSET(O1319,4-ROW(),0)),J1319+1,2)</f>
        <v/>
      </c>
      <c r="P1319" s="20">
        <f ca="1">IF(ISBLANK($D1319),"",(($K1319*2^8+$L1319)*2^8+$M1319)*2^8+$N1319)</f>
        <v>2585935872</v>
      </c>
      <c r="Q1319" s="20">
        <f ca="1">IF(O1319="",P1319,$P1319-MOD($P1319,2^(32-$O1319)))</f>
        <v>2585935872</v>
      </c>
      <c r="R1319" s="7">
        <f ca="1">FIND(R$4,OFFSET(R1319,0,3-COLUMNS($F:R)-OFFSET(R1319,4-ROW(),4)))</f>
        <v>4</v>
      </c>
      <c r="S1319" s="7">
        <f ca="1">FIND(S$4,OFFSET(S1319,0,3-COLUMNS($F:R)-OFFSET(S1319,4-ROW(),4)),OFFSET(S1319,0,-1)+1)</f>
        <v>7</v>
      </c>
      <c r="T1319" s="7">
        <f ca="1">FIND(T$4,OFFSET(T1319,0,3-COLUMNS($F:R)-OFFSET(T1319,4-ROW(),4)),OFFSET(T1319,0,-1)+1)</f>
        <v>11</v>
      </c>
      <c r="U1319" s="8" t="str">
        <f ca="1">LEFT(OFFSET(U1319,0,-COLUMNS($G:$T)-OFFSET(U1319,4-ROW(),0)),R1319-1)</f>
        <v>154</v>
      </c>
      <c r="V1319" s="9" t="str">
        <f ca="1">MID(OFFSET(V1319,0,-COLUMNS($G:$T)-OFFSET(V1319,4-ROW(),0)),R1319+1,S1319-R1319-1)</f>
        <v>34</v>
      </c>
      <c r="W1319" s="9" t="str">
        <f ca="1">MID(OFFSET(W1319,0,-COLUMNS($G:$T)-OFFSET(W1319,4-ROW(),0)),S1319+1,T1319-S1319-1)</f>
        <v>255</v>
      </c>
      <c r="X1319" s="9" t="str">
        <f ca="1">MID(OFFSET(X1319,0,-COLUMNS($G:$T)-OFFSET(X1319,4-ROW(),0)),T1319+1,3)</f>
        <v>255</v>
      </c>
      <c r="Y1319" s="21">
        <f ca="1">IF(ISBLANK($F1319),"",IF(O1319="",(($U1319*2^8+$V1319)*2^8+$W1319)*2^8+$X1319,$Q1319+2^(32-$O1319)-1))</f>
        <v>2585985023</v>
      </c>
      <c r="Z1319" s="88" t="str">
        <f t="shared" si="20"/>
        <v>JP</v>
      </c>
    </row>
    <row r="1320" spans="2:26" x14ac:dyDescent="0.15">
      <c r="B1320" s="87">
        <v>1316</v>
      </c>
      <c r="C1320" s="92" t="s">
        <v>4474</v>
      </c>
      <c r="D1320" s="53" t="s">
        <v>2704</v>
      </c>
      <c r="E1320" s="25" t="s">
        <v>8</v>
      </c>
      <c r="F1320" s="25" t="s">
        <v>2705</v>
      </c>
      <c r="G1320" s="7">
        <f ca="1">FIND(G$4,OFFSET(G1320,0,3-COLUMNS(D:G)-OFFSET(G1320,4-ROW(),COLUMNS($G:$K))))</f>
        <v>4</v>
      </c>
      <c r="H1320" s="7">
        <f ca="1">FIND(H$4,OFFSET(H1320,0,3-COLUMNS(D:G)-OFFSET(H1320,4-ROW(),COLUMNS($G:$K))),OFFSET(H1320,0,-1)+1)</f>
        <v>6</v>
      </c>
      <c r="I1320" s="7">
        <f ca="1">FIND(I$4,OFFSET(I1320,0,3-COLUMNS(D:G)-OFFSET(I1320,4-ROW(),COLUMNS($G:$K))),OFFSET(I1320,0,-1)+1)</f>
        <v>9</v>
      </c>
      <c r="J1320" s="75">
        <f ca="1">IFERROR(FIND(J$4,OFFSET(J1320,0,-2-OFFSET(J1320,4-ROW(),4))),LEN(OFFSET(J1320,0,-2-OFFSET(J1320,4-ROW(),4)))+1)</f>
        <v>11</v>
      </c>
      <c r="K1320" s="8" t="str">
        <f ca="1">LEFT(OFFSET(K1320,0,-COLUMNS($E:$J)-OFFSET(K1320,4-ROW(),0)),G1320-1)</f>
        <v>157</v>
      </c>
      <c r="L1320" s="9" t="str">
        <f ca="1">MID(OFFSET(L1320,0,-COLUMNS($E:$J)-OFFSET(L1320,4-ROW(),0)),G1320+1,H1320-G1320-1)</f>
        <v>7</v>
      </c>
      <c r="M1320" s="9" t="str">
        <f ca="1">MID(OFFSET(M1320,0,-COLUMNS($E:$J)-OFFSET(M1320,4-ROW(),0)),H1320+1,I1320-H1320-1)</f>
        <v>32</v>
      </c>
      <c r="N1320" s="9" t="str">
        <f ca="1">MID(OFFSET(N1320,0,-COLUMNS($E:$J)-OFFSET(N1320,4-ROW(),0)),I1320+1,J1320-I1320-1)</f>
        <v>0</v>
      </c>
      <c r="O1320" s="79" t="str">
        <f ca="1">MID(OFFSET(O1320,0,-COLUMNS($E:$J)-OFFSET(O1320,4-ROW(),0)),J1320+1,2)</f>
        <v/>
      </c>
      <c r="P1320" s="20">
        <f ca="1">IF(ISBLANK($D1320),"",(($K1320*2^8+$L1320)*2^8+$M1320)*2^8+$N1320)</f>
        <v>2634489856</v>
      </c>
      <c r="Q1320" s="20">
        <f ca="1">IF(O1320="",P1320,$P1320-MOD($P1320,2^(32-$O1320)))</f>
        <v>2634489856</v>
      </c>
      <c r="R1320" s="7">
        <f ca="1">FIND(R$4,OFFSET(R1320,0,3-COLUMNS($F:R)-OFFSET(R1320,4-ROW(),4)))</f>
        <v>4</v>
      </c>
      <c r="S1320" s="7">
        <f ca="1">FIND(S$4,OFFSET(S1320,0,3-COLUMNS($F:R)-OFFSET(S1320,4-ROW(),4)),OFFSET(S1320,0,-1)+1)</f>
        <v>6</v>
      </c>
      <c r="T1320" s="7">
        <f ca="1">FIND(T$4,OFFSET(T1320,0,3-COLUMNS($F:R)-OFFSET(T1320,4-ROW(),4)),OFFSET(T1320,0,-1)+1)</f>
        <v>9</v>
      </c>
      <c r="U1320" s="8" t="str">
        <f ca="1">LEFT(OFFSET(U1320,0,-COLUMNS($G:$T)-OFFSET(U1320,4-ROW(),0)),R1320-1)</f>
        <v>157</v>
      </c>
      <c r="V1320" s="9" t="str">
        <f ca="1">MID(OFFSET(V1320,0,-COLUMNS($G:$T)-OFFSET(V1320,4-ROW(),0)),R1320+1,S1320-R1320-1)</f>
        <v>7</v>
      </c>
      <c r="W1320" s="9" t="str">
        <f ca="1">MID(OFFSET(W1320,0,-COLUMNS($G:$T)-OFFSET(W1320,4-ROW(),0)),S1320+1,T1320-S1320-1)</f>
        <v>63</v>
      </c>
      <c r="X1320" s="9" t="str">
        <f ca="1">MID(OFFSET(X1320,0,-COLUMNS($G:$T)-OFFSET(X1320,4-ROW(),0)),T1320+1,3)</f>
        <v>255</v>
      </c>
      <c r="Y1320" s="21">
        <f ca="1">IF(ISBLANK($F1320),"",IF(O1320="",(($U1320*2^8+$V1320)*2^8+$W1320)*2^8+$X1320,$Q1320+2^(32-$O1320)-1))</f>
        <v>2634498047</v>
      </c>
      <c r="Z1320" s="88" t="str">
        <f t="shared" si="20"/>
        <v>JP</v>
      </c>
    </row>
    <row r="1321" spans="2:26" x14ac:dyDescent="0.15">
      <c r="B1321" s="87">
        <v>1317</v>
      </c>
      <c r="C1321" s="92" t="s">
        <v>4474</v>
      </c>
      <c r="D1321" s="53" t="s">
        <v>2706</v>
      </c>
      <c r="E1321" s="25" t="s">
        <v>8</v>
      </c>
      <c r="F1321" s="25" t="s">
        <v>2707</v>
      </c>
      <c r="G1321" s="7">
        <f ca="1">FIND(G$4,OFFSET(G1321,0,3-COLUMNS(D:G)-OFFSET(G1321,4-ROW(),COLUMNS($G:$K))))</f>
        <v>4</v>
      </c>
      <c r="H1321" s="7">
        <f ca="1">FIND(H$4,OFFSET(H1321,0,3-COLUMNS(D:G)-OFFSET(H1321,4-ROW(),COLUMNS($G:$K))),OFFSET(H1321,0,-1)+1)</f>
        <v>6</v>
      </c>
      <c r="I1321" s="7">
        <f ca="1">FIND(I$4,OFFSET(I1321,0,3-COLUMNS(D:G)-OFFSET(I1321,4-ROW(),COLUMNS($G:$K))),OFFSET(I1321,0,-1)+1)</f>
        <v>9</v>
      </c>
      <c r="J1321" s="75">
        <f ca="1">IFERROR(FIND(J$4,OFFSET(J1321,0,-2-OFFSET(J1321,4-ROW(),4))),LEN(OFFSET(J1321,0,-2-OFFSET(J1321,4-ROW(),4)))+1)</f>
        <v>11</v>
      </c>
      <c r="K1321" s="8" t="str">
        <f ca="1">LEFT(OFFSET(K1321,0,-COLUMNS($E:$J)-OFFSET(K1321,4-ROW(),0)),G1321-1)</f>
        <v>157</v>
      </c>
      <c r="L1321" s="9" t="str">
        <f ca="1">MID(OFFSET(L1321,0,-COLUMNS($E:$J)-OFFSET(L1321,4-ROW(),0)),G1321+1,H1321-G1321-1)</f>
        <v>7</v>
      </c>
      <c r="M1321" s="9" t="str">
        <f ca="1">MID(OFFSET(M1321,0,-COLUMNS($E:$J)-OFFSET(M1321,4-ROW(),0)),H1321+1,I1321-H1321-1)</f>
        <v>64</v>
      </c>
      <c r="N1321" s="9" t="str">
        <f ca="1">MID(OFFSET(N1321,0,-COLUMNS($E:$J)-OFFSET(N1321,4-ROW(),0)),I1321+1,J1321-I1321-1)</f>
        <v>0</v>
      </c>
      <c r="O1321" s="79" t="str">
        <f ca="1">MID(OFFSET(O1321,0,-COLUMNS($E:$J)-OFFSET(O1321,4-ROW(),0)),J1321+1,2)</f>
        <v/>
      </c>
      <c r="P1321" s="20">
        <f ca="1">IF(ISBLANK($D1321),"",(($K1321*2^8+$L1321)*2^8+$M1321)*2^8+$N1321)</f>
        <v>2634498048</v>
      </c>
      <c r="Q1321" s="20">
        <f ca="1">IF(O1321="",P1321,$P1321-MOD($P1321,2^(32-$O1321)))</f>
        <v>2634498048</v>
      </c>
      <c r="R1321" s="7">
        <f ca="1">FIND(R$4,OFFSET(R1321,0,3-COLUMNS($F:R)-OFFSET(R1321,4-ROW(),4)))</f>
        <v>4</v>
      </c>
      <c r="S1321" s="7">
        <f ca="1">FIND(S$4,OFFSET(S1321,0,3-COLUMNS($F:R)-OFFSET(S1321,4-ROW(),4)),OFFSET(S1321,0,-1)+1)</f>
        <v>6</v>
      </c>
      <c r="T1321" s="7">
        <f ca="1">FIND(T$4,OFFSET(T1321,0,3-COLUMNS($F:R)-OFFSET(T1321,4-ROW(),4)),OFFSET(T1321,0,-1)+1)</f>
        <v>10</v>
      </c>
      <c r="U1321" s="8" t="str">
        <f ca="1">LEFT(OFFSET(U1321,0,-COLUMNS($G:$T)-OFFSET(U1321,4-ROW(),0)),R1321-1)</f>
        <v>157</v>
      </c>
      <c r="V1321" s="9" t="str">
        <f ca="1">MID(OFFSET(V1321,0,-COLUMNS($G:$T)-OFFSET(V1321,4-ROW(),0)),R1321+1,S1321-R1321-1)</f>
        <v>7</v>
      </c>
      <c r="W1321" s="9" t="str">
        <f ca="1">MID(OFFSET(W1321,0,-COLUMNS($G:$T)-OFFSET(W1321,4-ROW(),0)),S1321+1,T1321-S1321-1)</f>
        <v>127</v>
      </c>
      <c r="X1321" s="9" t="str">
        <f ca="1">MID(OFFSET(X1321,0,-COLUMNS($G:$T)-OFFSET(X1321,4-ROW(),0)),T1321+1,3)</f>
        <v>255</v>
      </c>
      <c r="Y1321" s="21">
        <f ca="1">IF(ISBLANK($F1321),"",IF(O1321="",(($U1321*2^8+$V1321)*2^8+$W1321)*2^8+$X1321,$Q1321+2^(32-$O1321)-1))</f>
        <v>2634514431</v>
      </c>
      <c r="Z1321" s="88" t="str">
        <f t="shared" si="20"/>
        <v>JP</v>
      </c>
    </row>
    <row r="1322" spans="2:26" x14ac:dyDescent="0.15">
      <c r="B1322" s="87">
        <v>1318</v>
      </c>
      <c r="C1322" s="92" t="s">
        <v>4474</v>
      </c>
      <c r="D1322" s="53" t="s">
        <v>2708</v>
      </c>
      <c r="E1322" s="25" t="s">
        <v>8</v>
      </c>
      <c r="F1322" s="25" t="s">
        <v>2709</v>
      </c>
      <c r="G1322" s="7">
        <f ca="1">FIND(G$4,OFFSET(G1322,0,3-COLUMNS(D:G)-OFFSET(G1322,4-ROW(),COLUMNS($G:$K))))</f>
        <v>4</v>
      </c>
      <c r="H1322" s="7">
        <f ca="1">FIND(H$4,OFFSET(H1322,0,3-COLUMNS(D:G)-OFFSET(H1322,4-ROW(),COLUMNS($G:$K))),OFFSET(H1322,0,-1)+1)</f>
        <v>6</v>
      </c>
      <c r="I1322" s="7">
        <f ca="1">FIND(I$4,OFFSET(I1322,0,3-COLUMNS(D:G)-OFFSET(I1322,4-ROW(),COLUMNS($G:$K))),OFFSET(I1322,0,-1)+1)</f>
        <v>10</v>
      </c>
      <c r="J1322" s="75">
        <f ca="1">IFERROR(FIND(J$4,OFFSET(J1322,0,-2-OFFSET(J1322,4-ROW(),4))),LEN(OFFSET(J1322,0,-2-OFFSET(J1322,4-ROW(),4)))+1)</f>
        <v>12</v>
      </c>
      <c r="K1322" s="8" t="str">
        <f ca="1">LEFT(OFFSET(K1322,0,-COLUMNS($E:$J)-OFFSET(K1322,4-ROW(),0)),G1322-1)</f>
        <v>157</v>
      </c>
      <c r="L1322" s="9" t="str">
        <f ca="1">MID(OFFSET(L1322,0,-COLUMNS($E:$J)-OFFSET(L1322,4-ROW(),0)),G1322+1,H1322-G1322-1)</f>
        <v>7</v>
      </c>
      <c r="M1322" s="9" t="str">
        <f ca="1">MID(OFFSET(M1322,0,-COLUMNS($E:$J)-OFFSET(M1322,4-ROW(),0)),H1322+1,I1322-H1322-1)</f>
        <v>128</v>
      </c>
      <c r="N1322" s="9" t="str">
        <f ca="1">MID(OFFSET(N1322,0,-COLUMNS($E:$J)-OFFSET(N1322,4-ROW(),0)),I1322+1,J1322-I1322-1)</f>
        <v>0</v>
      </c>
      <c r="O1322" s="79" t="str">
        <f ca="1">MID(OFFSET(O1322,0,-COLUMNS($E:$J)-OFFSET(O1322,4-ROW(),0)),J1322+1,2)</f>
        <v/>
      </c>
      <c r="P1322" s="20">
        <f ca="1">IF(ISBLANK($D1322),"",(($K1322*2^8+$L1322)*2^8+$M1322)*2^8+$N1322)</f>
        <v>2634514432</v>
      </c>
      <c r="Q1322" s="20">
        <f ca="1">IF(O1322="",P1322,$P1322-MOD($P1322,2^(32-$O1322)))</f>
        <v>2634514432</v>
      </c>
      <c r="R1322" s="7">
        <f ca="1">FIND(R$4,OFFSET(R1322,0,3-COLUMNS($F:R)-OFFSET(R1322,4-ROW(),4)))</f>
        <v>4</v>
      </c>
      <c r="S1322" s="7">
        <f ca="1">FIND(S$4,OFFSET(S1322,0,3-COLUMNS($F:R)-OFFSET(S1322,4-ROW(),4)),OFFSET(S1322,0,-1)+1)</f>
        <v>6</v>
      </c>
      <c r="T1322" s="7">
        <f ca="1">FIND(T$4,OFFSET(T1322,0,3-COLUMNS($F:R)-OFFSET(T1322,4-ROW(),4)),OFFSET(T1322,0,-1)+1)</f>
        <v>10</v>
      </c>
      <c r="U1322" s="8" t="str">
        <f ca="1">LEFT(OFFSET(U1322,0,-COLUMNS($G:$T)-OFFSET(U1322,4-ROW(),0)),R1322-1)</f>
        <v>157</v>
      </c>
      <c r="V1322" s="9" t="str">
        <f ca="1">MID(OFFSET(V1322,0,-COLUMNS($G:$T)-OFFSET(V1322,4-ROW(),0)),R1322+1,S1322-R1322-1)</f>
        <v>7</v>
      </c>
      <c r="W1322" s="9" t="str">
        <f ca="1">MID(OFFSET(W1322,0,-COLUMNS($G:$T)-OFFSET(W1322,4-ROW(),0)),S1322+1,T1322-S1322-1)</f>
        <v>255</v>
      </c>
      <c r="X1322" s="9" t="str">
        <f ca="1">MID(OFFSET(X1322,0,-COLUMNS($G:$T)-OFFSET(X1322,4-ROW(),0)),T1322+1,3)</f>
        <v>255</v>
      </c>
      <c r="Y1322" s="21">
        <f ca="1">IF(ISBLANK($F1322),"",IF(O1322="",(($U1322*2^8+$V1322)*2^8+$W1322)*2^8+$X1322,$Q1322+2^(32-$O1322)-1))</f>
        <v>2634547199</v>
      </c>
      <c r="Z1322" s="88" t="str">
        <f t="shared" si="20"/>
        <v>JP</v>
      </c>
    </row>
    <row r="1323" spans="2:26" x14ac:dyDescent="0.15">
      <c r="B1323" s="87">
        <v>1319</v>
      </c>
      <c r="C1323" s="92" t="s">
        <v>4474</v>
      </c>
      <c r="D1323" s="53" t="s">
        <v>2710</v>
      </c>
      <c r="E1323" s="25" t="s">
        <v>8</v>
      </c>
      <c r="F1323" s="25" t="s">
        <v>2711</v>
      </c>
      <c r="G1323" s="7">
        <f ca="1">FIND(G$4,OFFSET(G1323,0,3-COLUMNS(D:G)-OFFSET(G1323,4-ROW(),COLUMNS($G:$K))))</f>
        <v>4</v>
      </c>
      <c r="H1323" s="7">
        <f ca="1">FIND(H$4,OFFSET(H1323,0,3-COLUMNS(D:G)-OFFSET(H1323,4-ROW(),COLUMNS($G:$K))),OFFSET(H1323,0,-1)+1)</f>
        <v>7</v>
      </c>
      <c r="I1323" s="7">
        <f ca="1">FIND(I$4,OFFSET(I1323,0,3-COLUMNS(D:G)-OFFSET(I1323,4-ROW(),COLUMNS($G:$K))),OFFSET(I1323,0,-1)+1)</f>
        <v>10</v>
      </c>
      <c r="J1323" s="75">
        <f ca="1">IFERROR(FIND(J$4,OFFSET(J1323,0,-2-OFFSET(J1323,4-ROW(),4))),LEN(OFFSET(J1323,0,-2-OFFSET(J1323,4-ROW(),4)))+1)</f>
        <v>12</v>
      </c>
      <c r="K1323" s="8" t="str">
        <f ca="1">LEFT(OFFSET(K1323,0,-COLUMNS($E:$J)-OFFSET(K1323,4-ROW(),0)),G1323-1)</f>
        <v>157</v>
      </c>
      <c r="L1323" s="9" t="str">
        <f ca="1">MID(OFFSET(L1323,0,-COLUMNS($E:$J)-OFFSET(L1323,4-ROW(),0)),G1323+1,H1323-G1323-1)</f>
        <v>14</v>
      </c>
      <c r="M1323" s="9" t="str">
        <f ca="1">MID(OFFSET(M1323,0,-COLUMNS($E:$J)-OFFSET(M1323,4-ROW(),0)),H1323+1,I1323-H1323-1)</f>
        <v>32</v>
      </c>
      <c r="N1323" s="9" t="str">
        <f ca="1">MID(OFFSET(N1323,0,-COLUMNS($E:$J)-OFFSET(N1323,4-ROW(),0)),I1323+1,J1323-I1323-1)</f>
        <v>0</v>
      </c>
      <c r="O1323" s="79" t="str">
        <f ca="1">MID(OFFSET(O1323,0,-COLUMNS($E:$J)-OFFSET(O1323,4-ROW(),0)),J1323+1,2)</f>
        <v/>
      </c>
      <c r="P1323" s="20">
        <f ca="1">IF(ISBLANK($D1323),"",(($K1323*2^8+$L1323)*2^8+$M1323)*2^8+$N1323)</f>
        <v>2634948608</v>
      </c>
      <c r="Q1323" s="20">
        <f ca="1">IF(O1323="",P1323,$P1323-MOD($P1323,2^(32-$O1323)))</f>
        <v>2634948608</v>
      </c>
      <c r="R1323" s="7">
        <f ca="1">FIND(R$4,OFFSET(R1323,0,3-COLUMNS($F:R)-OFFSET(R1323,4-ROW(),4)))</f>
        <v>4</v>
      </c>
      <c r="S1323" s="7">
        <f ca="1">FIND(S$4,OFFSET(S1323,0,3-COLUMNS($F:R)-OFFSET(S1323,4-ROW(),4)),OFFSET(S1323,0,-1)+1)</f>
        <v>7</v>
      </c>
      <c r="T1323" s="7">
        <f ca="1">FIND(T$4,OFFSET(T1323,0,3-COLUMNS($F:R)-OFFSET(T1323,4-ROW(),4)),OFFSET(T1323,0,-1)+1)</f>
        <v>10</v>
      </c>
      <c r="U1323" s="8" t="str">
        <f ca="1">LEFT(OFFSET(U1323,0,-COLUMNS($G:$T)-OFFSET(U1323,4-ROW(),0)),R1323-1)</f>
        <v>157</v>
      </c>
      <c r="V1323" s="9" t="str">
        <f ca="1">MID(OFFSET(V1323,0,-COLUMNS($G:$T)-OFFSET(V1323,4-ROW(),0)),R1323+1,S1323-R1323-1)</f>
        <v>14</v>
      </c>
      <c r="W1323" s="9" t="str">
        <f ca="1">MID(OFFSET(W1323,0,-COLUMNS($G:$T)-OFFSET(W1323,4-ROW(),0)),S1323+1,T1323-S1323-1)</f>
        <v>47</v>
      </c>
      <c r="X1323" s="9" t="str">
        <f ca="1">MID(OFFSET(X1323,0,-COLUMNS($G:$T)-OFFSET(X1323,4-ROW(),0)),T1323+1,3)</f>
        <v>255</v>
      </c>
      <c r="Y1323" s="21">
        <f ca="1">IF(ISBLANK($F1323),"",IF(O1323="",(($U1323*2^8+$V1323)*2^8+$W1323)*2^8+$X1323,$Q1323+2^(32-$O1323)-1))</f>
        <v>2634952703</v>
      </c>
      <c r="Z1323" s="88" t="str">
        <f t="shared" si="20"/>
        <v>JP</v>
      </c>
    </row>
    <row r="1324" spans="2:26" x14ac:dyDescent="0.15">
      <c r="B1324" s="87">
        <v>1320</v>
      </c>
      <c r="C1324" s="92" t="s">
        <v>4474</v>
      </c>
      <c r="D1324" s="53" t="s">
        <v>2712</v>
      </c>
      <c r="E1324" s="25" t="s">
        <v>8</v>
      </c>
      <c r="F1324" s="25" t="s">
        <v>2713</v>
      </c>
      <c r="G1324" s="7">
        <f ca="1">FIND(G$4,OFFSET(G1324,0,3-COLUMNS(D:G)-OFFSET(G1324,4-ROW(),COLUMNS($G:$K))))</f>
        <v>4</v>
      </c>
      <c r="H1324" s="7">
        <f ca="1">FIND(H$4,OFFSET(H1324,0,3-COLUMNS(D:G)-OFFSET(H1324,4-ROW(),COLUMNS($G:$K))),OFFSET(H1324,0,-1)+1)</f>
        <v>7</v>
      </c>
      <c r="I1324" s="7">
        <f ca="1">FIND(I$4,OFFSET(I1324,0,3-COLUMNS(D:G)-OFFSET(I1324,4-ROW(),COLUMNS($G:$K))),OFFSET(I1324,0,-1)+1)</f>
        <v>10</v>
      </c>
      <c r="J1324" s="75">
        <f ca="1">IFERROR(FIND(J$4,OFFSET(J1324,0,-2-OFFSET(J1324,4-ROW(),4))),LEN(OFFSET(J1324,0,-2-OFFSET(J1324,4-ROW(),4)))+1)</f>
        <v>12</v>
      </c>
      <c r="K1324" s="8" t="str">
        <f ca="1">LEFT(OFFSET(K1324,0,-COLUMNS($E:$J)-OFFSET(K1324,4-ROW(),0)),G1324-1)</f>
        <v>157</v>
      </c>
      <c r="L1324" s="9" t="str">
        <f ca="1">MID(OFFSET(L1324,0,-COLUMNS($E:$J)-OFFSET(L1324,4-ROW(),0)),G1324+1,H1324-G1324-1)</f>
        <v>14</v>
      </c>
      <c r="M1324" s="9" t="str">
        <f ca="1">MID(OFFSET(M1324,0,-COLUMNS($E:$J)-OFFSET(M1324,4-ROW(),0)),H1324+1,I1324-H1324-1)</f>
        <v>64</v>
      </c>
      <c r="N1324" s="9" t="str">
        <f ca="1">MID(OFFSET(N1324,0,-COLUMNS($E:$J)-OFFSET(N1324,4-ROW(),0)),I1324+1,J1324-I1324-1)</f>
        <v>0</v>
      </c>
      <c r="O1324" s="79" t="str">
        <f ca="1">MID(OFFSET(O1324,0,-COLUMNS($E:$J)-OFFSET(O1324,4-ROW(),0)),J1324+1,2)</f>
        <v/>
      </c>
      <c r="P1324" s="20">
        <f ca="1">IF(ISBLANK($D1324),"",(($K1324*2^8+$L1324)*2^8+$M1324)*2^8+$N1324)</f>
        <v>2634956800</v>
      </c>
      <c r="Q1324" s="20">
        <f ca="1">IF(O1324="",P1324,$P1324-MOD($P1324,2^(32-$O1324)))</f>
        <v>2634956800</v>
      </c>
      <c r="R1324" s="7">
        <f ca="1">FIND(R$4,OFFSET(R1324,0,3-COLUMNS($F:R)-OFFSET(R1324,4-ROW(),4)))</f>
        <v>4</v>
      </c>
      <c r="S1324" s="7">
        <f ca="1">FIND(S$4,OFFSET(S1324,0,3-COLUMNS($F:R)-OFFSET(S1324,4-ROW(),4)),OFFSET(S1324,0,-1)+1)</f>
        <v>7</v>
      </c>
      <c r="T1324" s="7">
        <f ca="1">FIND(T$4,OFFSET(T1324,0,3-COLUMNS($F:R)-OFFSET(T1324,4-ROW(),4)),OFFSET(T1324,0,-1)+1)</f>
        <v>10</v>
      </c>
      <c r="U1324" s="8" t="str">
        <f ca="1">LEFT(OFFSET(U1324,0,-COLUMNS($G:$T)-OFFSET(U1324,4-ROW(),0)),R1324-1)</f>
        <v>157</v>
      </c>
      <c r="V1324" s="9" t="str">
        <f ca="1">MID(OFFSET(V1324,0,-COLUMNS($G:$T)-OFFSET(V1324,4-ROW(),0)),R1324+1,S1324-R1324-1)</f>
        <v>14</v>
      </c>
      <c r="W1324" s="9" t="str">
        <f ca="1">MID(OFFSET(W1324,0,-COLUMNS($G:$T)-OFFSET(W1324,4-ROW(),0)),S1324+1,T1324-S1324-1)</f>
        <v>79</v>
      </c>
      <c r="X1324" s="9" t="str">
        <f ca="1">MID(OFFSET(X1324,0,-COLUMNS($G:$T)-OFFSET(X1324,4-ROW(),0)),T1324+1,3)</f>
        <v>255</v>
      </c>
      <c r="Y1324" s="21">
        <f ca="1">IF(ISBLANK($F1324),"",IF(O1324="",(($U1324*2^8+$V1324)*2^8+$W1324)*2^8+$X1324,$Q1324+2^(32-$O1324)-1))</f>
        <v>2634960895</v>
      </c>
      <c r="Z1324" s="88" t="str">
        <f t="shared" si="20"/>
        <v>JP</v>
      </c>
    </row>
    <row r="1325" spans="2:26" x14ac:dyDescent="0.15">
      <c r="B1325" s="87">
        <v>1321</v>
      </c>
      <c r="C1325" s="92" t="s">
        <v>4474</v>
      </c>
      <c r="D1325" s="53" t="s">
        <v>2714</v>
      </c>
      <c r="E1325" s="25" t="s">
        <v>8</v>
      </c>
      <c r="F1325" s="25" t="s">
        <v>2715</v>
      </c>
      <c r="G1325" s="7">
        <f ca="1">FIND(G$4,OFFSET(G1325,0,3-COLUMNS(D:G)-OFFSET(G1325,4-ROW(),COLUMNS($G:$K))))</f>
        <v>4</v>
      </c>
      <c r="H1325" s="7">
        <f ca="1">FIND(H$4,OFFSET(H1325,0,3-COLUMNS(D:G)-OFFSET(H1325,4-ROW(),COLUMNS($G:$K))),OFFSET(H1325,0,-1)+1)</f>
        <v>7</v>
      </c>
      <c r="I1325" s="7">
        <f ca="1">FIND(I$4,OFFSET(I1325,0,3-COLUMNS(D:G)-OFFSET(I1325,4-ROW(),COLUMNS($G:$K))),OFFSET(I1325,0,-1)+1)</f>
        <v>10</v>
      </c>
      <c r="J1325" s="75">
        <f ca="1">IFERROR(FIND(J$4,OFFSET(J1325,0,-2-OFFSET(J1325,4-ROW(),4))),LEN(OFFSET(J1325,0,-2-OFFSET(J1325,4-ROW(),4)))+1)</f>
        <v>12</v>
      </c>
      <c r="K1325" s="8" t="str">
        <f ca="1">LEFT(OFFSET(K1325,0,-COLUMNS($E:$J)-OFFSET(K1325,4-ROW(),0)),G1325-1)</f>
        <v>157</v>
      </c>
      <c r="L1325" s="9" t="str">
        <f ca="1">MID(OFFSET(L1325,0,-COLUMNS($E:$J)-OFFSET(L1325,4-ROW(),0)),G1325+1,H1325-G1325-1)</f>
        <v>14</v>
      </c>
      <c r="M1325" s="9" t="str">
        <f ca="1">MID(OFFSET(M1325,0,-COLUMNS($E:$J)-OFFSET(M1325,4-ROW(),0)),H1325+1,I1325-H1325-1)</f>
        <v>96</v>
      </c>
      <c r="N1325" s="9" t="str">
        <f ca="1">MID(OFFSET(N1325,0,-COLUMNS($E:$J)-OFFSET(N1325,4-ROW(),0)),I1325+1,J1325-I1325-1)</f>
        <v>0</v>
      </c>
      <c r="O1325" s="79" t="str">
        <f ca="1">MID(OFFSET(O1325,0,-COLUMNS($E:$J)-OFFSET(O1325,4-ROW(),0)),J1325+1,2)</f>
        <v/>
      </c>
      <c r="P1325" s="20">
        <f ca="1">IF(ISBLANK($D1325),"",(($K1325*2^8+$L1325)*2^8+$M1325)*2^8+$N1325)</f>
        <v>2634964992</v>
      </c>
      <c r="Q1325" s="20">
        <f ca="1">IF(O1325="",P1325,$P1325-MOD($P1325,2^(32-$O1325)))</f>
        <v>2634964992</v>
      </c>
      <c r="R1325" s="7">
        <f ca="1">FIND(R$4,OFFSET(R1325,0,3-COLUMNS($F:R)-OFFSET(R1325,4-ROW(),4)))</f>
        <v>4</v>
      </c>
      <c r="S1325" s="7">
        <f ca="1">FIND(S$4,OFFSET(S1325,0,3-COLUMNS($F:R)-OFFSET(S1325,4-ROW(),4)),OFFSET(S1325,0,-1)+1)</f>
        <v>7</v>
      </c>
      <c r="T1325" s="7">
        <f ca="1">FIND(T$4,OFFSET(T1325,0,3-COLUMNS($F:R)-OFFSET(T1325,4-ROW(),4)),OFFSET(T1325,0,-1)+1)</f>
        <v>11</v>
      </c>
      <c r="U1325" s="8" t="str">
        <f ca="1">LEFT(OFFSET(U1325,0,-COLUMNS($G:$T)-OFFSET(U1325,4-ROW(),0)),R1325-1)</f>
        <v>157</v>
      </c>
      <c r="V1325" s="9" t="str">
        <f ca="1">MID(OFFSET(V1325,0,-COLUMNS($G:$T)-OFFSET(V1325,4-ROW(),0)),R1325+1,S1325-R1325-1)</f>
        <v>14</v>
      </c>
      <c r="W1325" s="9" t="str">
        <f ca="1">MID(OFFSET(W1325,0,-COLUMNS($G:$T)-OFFSET(W1325,4-ROW(),0)),S1325+1,T1325-S1325-1)</f>
        <v>127</v>
      </c>
      <c r="X1325" s="9" t="str">
        <f ca="1">MID(OFFSET(X1325,0,-COLUMNS($G:$T)-OFFSET(X1325,4-ROW(),0)),T1325+1,3)</f>
        <v>255</v>
      </c>
      <c r="Y1325" s="21">
        <f ca="1">IF(ISBLANK($F1325),"",IF(O1325="",(($U1325*2^8+$V1325)*2^8+$W1325)*2^8+$X1325,$Q1325+2^(32-$O1325)-1))</f>
        <v>2634973183</v>
      </c>
      <c r="Z1325" s="88" t="str">
        <f t="shared" si="20"/>
        <v>JP</v>
      </c>
    </row>
    <row r="1326" spans="2:26" x14ac:dyDescent="0.15">
      <c r="B1326" s="87">
        <v>1322</v>
      </c>
      <c r="C1326" s="92" t="s">
        <v>4474</v>
      </c>
      <c r="D1326" s="53" t="s">
        <v>2716</v>
      </c>
      <c r="E1326" s="25" t="s">
        <v>8</v>
      </c>
      <c r="F1326" s="25" t="s">
        <v>2717</v>
      </c>
      <c r="G1326" s="7">
        <f ca="1">FIND(G$4,OFFSET(G1326,0,3-COLUMNS(D:G)-OFFSET(G1326,4-ROW(),COLUMNS($G:$K))))</f>
        <v>4</v>
      </c>
      <c r="H1326" s="7">
        <f ca="1">FIND(H$4,OFFSET(H1326,0,3-COLUMNS(D:G)-OFFSET(H1326,4-ROW(),COLUMNS($G:$K))),OFFSET(H1326,0,-1)+1)</f>
        <v>7</v>
      </c>
      <c r="I1326" s="7">
        <f ca="1">FIND(I$4,OFFSET(I1326,0,3-COLUMNS(D:G)-OFFSET(I1326,4-ROW(),COLUMNS($G:$K))),OFFSET(I1326,0,-1)+1)</f>
        <v>11</v>
      </c>
      <c r="J1326" s="75">
        <f ca="1">IFERROR(FIND(J$4,OFFSET(J1326,0,-2-OFFSET(J1326,4-ROW(),4))),LEN(OFFSET(J1326,0,-2-OFFSET(J1326,4-ROW(),4)))+1)</f>
        <v>13</v>
      </c>
      <c r="K1326" s="8" t="str">
        <f ca="1">LEFT(OFFSET(K1326,0,-COLUMNS($E:$J)-OFFSET(K1326,4-ROW(),0)),G1326-1)</f>
        <v>157</v>
      </c>
      <c r="L1326" s="9" t="str">
        <f ca="1">MID(OFFSET(L1326,0,-COLUMNS($E:$J)-OFFSET(L1326,4-ROW(),0)),G1326+1,H1326-G1326-1)</f>
        <v>14</v>
      </c>
      <c r="M1326" s="9" t="str">
        <f ca="1">MID(OFFSET(M1326,0,-COLUMNS($E:$J)-OFFSET(M1326,4-ROW(),0)),H1326+1,I1326-H1326-1)</f>
        <v>136</v>
      </c>
      <c r="N1326" s="9" t="str">
        <f ca="1">MID(OFFSET(N1326,0,-COLUMNS($E:$J)-OFFSET(N1326,4-ROW(),0)),I1326+1,J1326-I1326-1)</f>
        <v>0</v>
      </c>
      <c r="O1326" s="79" t="str">
        <f ca="1">MID(OFFSET(O1326,0,-COLUMNS($E:$J)-OFFSET(O1326,4-ROW(),0)),J1326+1,2)</f>
        <v/>
      </c>
      <c r="P1326" s="20">
        <f ca="1">IF(ISBLANK($D1326),"",(($K1326*2^8+$L1326)*2^8+$M1326)*2^8+$N1326)</f>
        <v>2634975232</v>
      </c>
      <c r="Q1326" s="20">
        <f ca="1">IF(O1326="",P1326,$P1326-MOD($P1326,2^(32-$O1326)))</f>
        <v>2634975232</v>
      </c>
      <c r="R1326" s="7">
        <f ca="1">FIND(R$4,OFFSET(R1326,0,3-COLUMNS($F:R)-OFFSET(R1326,4-ROW(),4)))</f>
        <v>4</v>
      </c>
      <c r="S1326" s="7">
        <f ca="1">FIND(S$4,OFFSET(S1326,0,3-COLUMNS($F:R)-OFFSET(S1326,4-ROW(),4)),OFFSET(S1326,0,-1)+1)</f>
        <v>7</v>
      </c>
      <c r="T1326" s="7">
        <f ca="1">FIND(T$4,OFFSET(T1326,0,3-COLUMNS($F:R)-OFFSET(T1326,4-ROW(),4)),OFFSET(T1326,0,-1)+1)</f>
        <v>11</v>
      </c>
      <c r="U1326" s="8" t="str">
        <f ca="1">LEFT(OFFSET(U1326,0,-COLUMNS($G:$T)-OFFSET(U1326,4-ROW(),0)),R1326-1)</f>
        <v>157</v>
      </c>
      <c r="V1326" s="9" t="str">
        <f ca="1">MID(OFFSET(V1326,0,-COLUMNS($G:$T)-OFFSET(V1326,4-ROW(),0)),R1326+1,S1326-R1326-1)</f>
        <v>14</v>
      </c>
      <c r="W1326" s="9" t="str">
        <f ca="1">MID(OFFSET(W1326,0,-COLUMNS($G:$T)-OFFSET(W1326,4-ROW(),0)),S1326+1,T1326-S1326-1)</f>
        <v>143</v>
      </c>
      <c r="X1326" s="9" t="str">
        <f ca="1">MID(OFFSET(X1326,0,-COLUMNS($G:$T)-OFFSET(X1326,4-ROW(),0)),T1326+1,3)</f>
        <v>255</v>
      </c>
      <c r="Y1326" s="21">
        <f ca="1">IF(ISBLANK($F1326),"",IF(O1326="",(($U1326*2^8+$V1326)*2^8+$W1326)*2^8+$X1326,$Q1326+2^(32-$O1326)-1))</f>
        <v>2634977279</v>
      </c>
      <c r="Z1326" s="88" t="str">
        <f t="shared" si="20"/>
        <v>JP</v>
      </c>
    </row>
    <row r="1327" spans="2:26" x14ac:dyDescent="0.15">
      <c r="B1327" s="87">
        <v>1323</v>
      </c>
      <c r="C1327" s="92" t="s">
        <v>4474</v>
      </c>
      <c r="D1327" s="53" t="s">
        <v>2718</v>
      </c>
      <c r="E1327" s="25" t="s">
        <v>8</v>
      </c>
      <c r="F1327" s="25" t="s">
        <v>2719</v>
      </c>
      <c r="G1327" s="7">
        <f ca="1">FIND(G$4,OFFSET(G1327,0,3-COLUMNS(D:G)-OFFSET(G1327,4-ROW(),COLUMNS($G:$K))))</f>
        <v>4</v>
      </c>
      <c r="H1327" s="7">
        <f ca="1">FIND(H$4,OFFSET(H1327,0,3-COLUMNS(D:G)-OFFSET(H1327,4-ROW(),COLUMNS($G:$K))),OFFSET(H1327,0,-1)+1)</f>
        <v>7</v>
      </c>
      <c r="I1327" s="7">
        <f ca="1">FIND(I$4,OFFSET(I1327,0,3-COLUMNS(D:G)-OFFSET(I1327,4-ROW(),COLUMNS($G:$K))),OFFSET(I1327,0,-1)+1)</f>
        <v>11</v>
      </c>
      <c r="J1327" s="75">
        <f ca="1">IFERROR(FIND(J$4,OFFSET(J1327,0,-2-OFFSET(J1327,4-ROW(),4))),LEN(OFFSET(J1327,0,-2-OFFSET(J1327,4-ROW(),4)))+1)</f>
        <v>13</v>
      </c>
      <c r="K1327" s="8" t="str">
        <f ca="1">LEFT(OFFSET(K1327,0,-COLUMNS($E:$J)-OFFSET(K1327,4-ROW(),0)),G1327-1)</f>
        <v>157</v>
      </c>
      <c r="L1327" s="9" t="str">
        <f ca="1">MID(OFFSET(L1327,0,-COLUMNS($E:$J)-OFFSET(L1327,4-ROW(),0)),G1327+1,H1327-G1327-1)</f>
        <v>14</v>
      </c>
      <c r="M1327" s="9" t="str">
        <f ca="1">MID(OFFSET(M1327,0,-COLUMNS($E:$J)-OFFSET(M1327,4-ROW(),0)),H1327+1,I1327-H1327-1)</f>
        <v>144</v>
      </c>
      <c r="N1327" s="9" t="str">
        <f ca="1">MID(OFFSET(N1327,0,-COLUMNS($E:$J)-OFFSET(N1327,4-ROW(),0)),I1327+1,J1327-I1327-1)</f>
        <v>0</v>
      </c>
      <c r="O1327" s="79" t="str">
        <f ca="1">MID(OFFSET(O1327,0,-COLUMNS($E:$J)-OFFSET(O1327,4-ROW(),0)),J1327+1,2)</f>
        <v/>
      </c>
      <c r="P1327" s="20">
        <f ca="1">IF(ISBLANK($D1327),"",(($K1327*2^8+$L1327)*2^8+$M1327)*2^8+$N1327)</f>
        <v>2634977280</v>
      </c>
      <c r="Q1327" s="20">
        <f ca="1">IF(O1327="",P1327,$P1327-MOD($P1327,2^(32-$O1327)))</f>
        <v>2634977280</v>
      </c>
      <c r="R1327" s="7">
        <f ca="1">FIND(R$4,OFFSET(R1327,0,3-COLUMNS($F:R)-OFFSET(R1327,4-ROW(),4)))</f>
        <v>4</v>
      </c>
      <c r="S1327" s="7">
        <f ca="1">FIND(S$4,OFFSET(S1327,0,3-COLUMNS($F:R)-OFFSET(S1327,4-ROW(),4)),OFFSET(S1327,0,-1)+1)</f>
        <v>7</v>
      </c>
      <c r="T1327" s="7">
        <f ca="1">FIND(T$4,OFFSET(T1327,0,3-COLUMNS($F:R)-OFFSET(T1327,4-ROW(),4)),OFFSET(T1327,0,-1)+1)</f>
        <v>11</v>
      </c>
      <c r="U1327" s="8" t="str">
        <f ca="1">LEFT(OFFSET(U1327,0,-COLUMNS($G:$T)-OFFSET(U1327,4-ROW(),0)),R1327-1)</f>
        <v>157</v>
      </c>
      <c r="V1327" s="9" t="str">
        <f ca="1">MID(OFFSET(V1327,0,-COLUMNS($G:$T)-OFFSET(V1327,4-ROW(),0)),R1327+1,S1327-R1327-1)</f>
        <v>14</v>
      </c>
      <c r="W1327" s="9" t="str">
        <f ca="1">MID(OFFSET(W1327,0,-COLUMNS($G:$T)-OFFSET(W1327,4-ROW(),0)),S1327+1,T1327-S1327-1)</f>
        <v>159</v>
      </c>
      <c r="X1327" s="9" t="str">
        <f ca="1">MID(OFFSET(X1327,0,-COLUMNS($G:$T)-OFFSET(X1327,4-ROW(),0)),T1327+1,3)</f>
        <v>255</v>
      </c>
      <c r="Y1327" s="21">
        <f ca="1">IF(ISBLANK($F1327),"",IF(O1327="",(($U1327*2^8+$V1327)*2^8+$W1327)*2^8+$X1327,$Q1327+2^(32-$O1327)-1))</f>
        <v>2634981375</v>
      </c>
      <c r="Z1327" s="88" t="str">
        <f t="shared" si="20"/>
        <v>JP</v>
      </c>
    </row>
    <row r="1328" spans="2:26" x14ac:dyDescent="0.15">
      <c r="B1328" s="87">
        <v>1324</v>
      </c>
      <c r="C1328" s="92" t="s">
        <v>4474</v>
      </c>
      <c r="D1328" s="53" t="s">
        <v>2720</v>
      </c>
      <c r="E1328" s="25" t="s">
        <v>8</v>
      </c>
      <c r="F1328" s="25" t="s">
        <v>2721</v>
      </c>
      <c r="G1328" s="7">
        <f ca="1">FIND(G$4,OFFSET(G1328,0,3-COLUMNS(D:G)-OFFSET(G1328,4-ROW(),COLUMNS($G:$K))))</f>
        <v>4</v>
      </c>
      <c r="H1328" s="7">
        <f ca="1">FIND(H$4,OFFSET(H1328,0,3-COLUMNS(D:G)-OFFSET(H1328,4-ROW(),COLUMNS($G:$K))),OFFSET(H1328,0,-1)+1)</f>
        <v>7</v>
      </c>
      <c r="I1328" s="7">
        <f ca="1">FIND(I$4,OFFSET(I1328,0,3-COLUMNS(D:G)-OFFSET(I1328,4-ROW(),COLUMNS($G:$K))),OFFSET(I1328,0,-1)+1)</f>
        <v>11</v>
      </c>
      <c r="J1328" s="75">
        <f ca="1">IFERROR(FIND(J$4,OFFSET(J1328,0,-2-OFFSET(J1328,4-ROW(),4))),LEN(OFFSET(J1328,0,-2-OFFSET(J1328,4-ROW(),4)))+1)</f>
        <v>13</v>
      </c>
      <c r="K1328" s="8" t="str">
        <f ca="1">LEFT(OFFSET(K1328,0,-COLUMNS($E:$J)-OFFSET(K1328,4-ROW(),0)),G1328-1)</f>
        <v>157</v>
      </c>
      <c r="L1328" s="9" t="str">
        <f ca="1">MID(OFFSET(L1328,0,-COLUMNS($E:$J)-OFFSET(L1328,4-ROW(),0)),G1328+1,H1328-G1328-1)</f>
        <v>14</v>
      </c>
      <c r="M1328" s="9" t="str">
        <f ca="1">MID(OFFSET(M1328,0,-COLUMNS($E:$J)-OFFSET(M1328,4-ROW(),0)),H1328+1,I1328-H1328-1)</f>
        <v>160</v>
      </c>
      <c r="N1328" s="9" t="str">
        <f ca="1">MID(OFFSET(N1328,0,-COLUMNS($E:$J)-OFFSET(N1328,4-ROW(),0)),I1328+1,J1328-I1328-1)</f>
        <v>0</v>
      </c>
      <c r="O1328" s="79" t="str">
        <f ca="1">MID(OFFSET(O1328,0,-COLUMNS($E:$J)-OFFSET(O1328,4-ROW(),0)),J1328+1,2)</f>
        <v/>
      </c>
      <c r="P1328" s="20">
        <f ca="1">IF(ISBLANK($D1328),"",(($K1328*2^8+$L1328)*2^8+$M1328)*2^8+$N1328)</f>
        <v>2634981376</v>
      </c>
      <c r="Q1328" s="20">
        <f ca="1">IF(O1328="",P1328,$P1328-MOD($P1328,2^(32-$O1328)))</f>
        <v>2634981376</v>
      </c>
      <c r="R1328" s="7">
        <f ca="1">FIND(R$4,OFFSET(R1328,0,3-COLUMNS($F:R)-OFFSET(R1328,4-ROW(),4)))</f>
        <v>4</v>
      </c>
      <c r="S1328" s="7">
        <f ca="1">FIND(S$4,OFFSET(S1328,0,3-COLUMNS($F:R)-OFFSET(S1328,4-ROW(),4)),OFFSET(S1328,0,-1)+1)</f>
        <v>7</v>
      </c>
      <c r="T1328" s="7">
        <f ca="1">FIND(T$4,OFFSET(T1328,0,3-COLUMNS($F:R)-OFFSET(T1328,4-ROW(),4)),OFFSET(T1328,0,-1)+1)</f>
        <v>11</v>
      </c>
      <c r="U1328" s="8" t="str">
        <f ca="1">LEFT(OFFSET(U1328,0,-COLUMNS($G:$T)-OFFSET(U1328,4-ROW(),0)),R1328-1)</f>
        <v>157</v>
      </c>
      <c r="V1328" s="9" t="str">
        <f ca="1">MID(OFFSET(V1328,0,-COLUMNS($G:$T)-OFFSET(V1328,4-ROW(),0)),R1328+1,S1328-R1328-1)</f>
        <v>14</v>
      </c>
      <c r="W1328" s="9" t="str">
        <f ca="1">MID(OFFSET(W1328,0,-COLUMNS($G:$T)-OFFSET(W1328,4-ROW(),0)),S1328+1,T1328-S1328-1)</f>
        <v>191</v>
      </c>
      <c r="X1328" s="9" t="str">
        <f ca="1">MID(OFFSET(X1328,0,-COLUMNS($G:$T)-OFFSET(X1328,4-ROW(),0)),T1328+1,3)</f>
        <v>255</v>
      </c>
      <c r="Y1328" s="21">
        <f ca="1">IF(ISBLANK($F1328),"",IF(O1328="",(($U1328*2^8+$V1328)*2^8+$W1328)*2^8+$X1328,$Q1328+2^(32-$O1328)-1))</f>
        <v>2634989567</v>
      </c>
      <c r="Z1328" s="88" t="str">
        <f t="shared" si="20"/>
        <v>JP</v>
      </c>
    </row>
    <row r="1329" spans="2:26" x14ac:dyDescent="0.15">
      <c r="B1329" s="87">
        <v>1325</v>
      </c>
      <c r="C1329" s="92" t="s">
        <v>4474</v>
      </c>
      <c r="D1329" s="53" t="s">
        <v>2722</v>
      </c>
      <c r="E1329" s="25" t="s">
        <v>8</v>
      </c>
      <c r="F1329" s="25" t="s">
        <v>2723</v>
      </c>
      <c r="G1329" s="7">
        <f ca="1">FIND(G$4,OFFSET(G1329,0,3-COLUMNS(D:G)-OFFSET(G1329,4-ROW(),COLUMNS($G:$K))))</f>
        <v>4</v>
      </c>
      <c r="H1329" s="7">
        <f ca="1">FIND(H$4,OFFSET(H1329,0,3-COLUMNS(D:G)-OFFSET(H1329,4-ROW(),COLUMNS($G:$K))),OFFSET(H1329,0,-1)+1)</f>
        <v>7</v>
      </c>
      <c r="I1329" s="7">
        <f ca="1">FIND(I$4,OFFSET(I1329,0,3-COLUMNS(D:G)-OFFSET(I1329,4-ROW(),COLUMNS($G:$K))),OFFSET(I1329,0,-1)+1)</f>
        <v>11</v>
      </c>
      <c r="J1329" s="75">
        <f ca="1">IFERROR(FIND(J$4,OFFSET(J1329,0,-2-OFFSET(J1329,4-ROW(),4))),LEN(OFFSET(J1329,0,-2-OFFSET(J1329,4-ROW(),4)))+1)</f>
        <v>13</v>
      </c>
      <c r="K1329" s="8" t="str">
        <f ca="1">LEFT(OFFSET(K1329,0,-COLUMNS($E:$J)-OFFSET(K1329,4-ROW(),0)),G1329-1)</f>
        <v>157</v>
      </c>
      <c r="L1329" s="9" t="str">
        <f ca="1">MID(OFFSET(L1329,0,-COLUMNS($E:$J)-OFFSET(L1329,4-ROW(),0)),G1329+1,H1329-G1329-1)</f>
        <v>14</v>
      </c>
      <c r="M1329" s="9" t="str">
        <f ca="1">MID(OFFSET(M1329,0,-COLUMNS($E:$J)-OFFSET(M1329,4-ROW(),0)),H1329+1,I1329-H1329-1)</f>
        <v>192</v>
      </c>
      <c r="N1329" s="9" t="str">
        <f ca="1">MID(OFFSET(N1329,0,-COLUMNS($E:$J)-OFFSET(N1329,4-ROW(),0)),I1329+1,J1329-I1329-1)</f>
        <v>0</v>
      </c>
      <c r="O1329" s="79" t="str">
        <f ca="1">MID(OFFSET(O1329,0,-COLUMNS($E:$J)-OFFSET(O1329,4-ROW(),0)),J1329+1,2)</f>
        <v/>
      </c>
      <c r="P1329" s="20">
        <f ca="1">IF(ISBLANK($D1329),"",(($K1329*2^8+$L1329)*2^8+$M1329)*2^8+$N1329)</f>
        <v>2634989568</v>
      </c>
      <c r="Q1329" s="20">
        <f ca="1">IF(O1329="",P1329,$P1329-MOD($P1329,2^(32-$O1329)))</f>
        <v>2634989568</v>
      </c>
      <c r="R1329" s="7">
        <f ca="1">FIND(R$4,OFFSET(R1329,0,3-COLUMNS($F:R)-OFFSET(R1329,4-ROW(),4)))</f>
        <v>4</v>
      </c>
      <c r="S1329" s="7">
        <f ca="1">FIND(S$4,OFFSET(S1329,0,3-COLUMNS($F:R)-OFFSET(S1329,4-ROW(),4)),OFFSET(S1329,0,-1)+1)</f>
        <v>7</v>
      </c>
      <c r="T1329" s="7">
        <f ca="1">FIND(T$4,OFFSET(T1329,0,3-COLUMNS($F:R)-OFFSET(T1329,4-ROW(),4)),OFFSET(T1329,0,-1)+1)</f>
        <v>11</v>
      </c>
      <c r="U1329" s="8" t="str">
        <f ca="1">LEFT(OFFSET(U1329,0,-COLUMNS($G:$T)-OFFSET(U1329,4-ROW(),0)),R1329-1)</f>
        <v>157</v>
      </c>
      <c r="V1329" s="9" t="str">
        <f ca="1">MID(OFFSET(V1329,0,-COLUMNS($G:$T)-OFFSET(V1329,4-ROW(),0)),R1329+1,S1329-R1329-1)</f>
        <v>14</v>
      </c>
      <c r="W1329" s="9" t="str">
        <f ca="1">MID(OFFSET(W1329,0,-COLUMNS($G:$T)-OFFSET(W1329,4-ROW(),0)),S1329+1,T1329-S1329-1)</f>
        <v>207</v>
      </c>
      <c r="X1329" s="9" t="str">
        <f ca="1">MID(OFFSET(X1329,0,-COLUMNS($G:$T)-OFFSET(X1329,4-ROW(),0)),T1329+1,3)</f>
        <v>255</v>
      </c>
      <c r="Y1329" s="21">
        <f ca="1">IF(ISBLANK($F1329),"",IF(O1329="",(($U1329*2^8+$V1329)*2^8+$W1329)*2^8+$X1329,$Q1329+2^(32-$O1329)-1))</f>
        <v>2634993663</v>
      </c>
      <c r="Z1329" s="88" t="str">
        <f t="shared" si="20"/>
        <v>JP</v>
      </c>
    </row>
    <row r="1330" spans="2:26" x14ac:dyDescent="0.15">
      <c r="B1330" s="87">
        <v>1326</v>
      </c>
      <c r="C1330" s="92" t="s">
        <v>4474</v>
      </c>
      <c r="D1330" s="53" t="s">
        <v>2724</v>
      </c>
      <c r="E1330" s="25" t="s">
        <v>8</v>
      </c>
      <c r="F1330" s="25" t="s">
        <v>2725</v>
      </c>
      <c r="G1330" s="7">
        <f ca="1">FIND(G$4,OFFSET(G1330,0,3-COLUMNS(D:G)-OFFSET(G1330,4-ROW(),COLUMNS($G:$K))))</f>
        <v>4</v>
      </c>
      <c r="H1330" s="7">
        <f ca="1">FIND(H$4,OFFSET(H1330,0,3-COLUMNS(D:G)-OFFSET(H1330,4-ROW(),COLUMNS($G:$K))),OFFSET(H1330,0,-1)+1)</f>
        <v>7</v>
      </c>
      <c r="I1330" s="7">
        <f ca="1">FIND(I$4,OFFSET(I1330,0,3-COLUMNS(D:G)-OFFSET(I1330,4-ROW(),COLUMNS($G:$K))),OFFSET(I1330,0,-1)+1)</f>
        <v>11</v>
      </c>
      <c r="J1330" s="75">
        <f ca="1">IFERROR(FIND(J$4,OFFSET(J1330,0,-2-OFFSET(J1330,4-ROW(),4))),LEN(OFFSET(J1330,0,-2-OFFSET(J1330,4-ROW(),4)))+1)</f>
        <v>13</v>
      </c>
      <c r="K1330" s="8" t="str">
        <f ca="1">LEFT(OFFSET(K1330,0,-COLUMNS($E:$J)-OFFSET(K1330,4-ROW(),0)),G1330-1)</f>
        <v>157</v>
      </c>
      <c r="L1330" s="9" t="str">
        <f ca="1">MID(OFFSET(L1330,0,-COLUMNS($E:$J)-OFFSET(L1330,4-ROW(),0)),G1330+1,H1330-G1330-1)</f>
        <v>14</v>
      </c>
      <c r="M1330" s="9" t="str">
        <f ca="1">MID(OFFSET(M1330,0,-COLUMNS($E:$J)-OFFSET(M1330,4-ROW(),0)),H1330+1,I1330-H1330-1)</f>
        <v>208</v>
      </c>
      <c r="N1330" s="9" t="str">
        <f ca="1">MID(OFFSET(N1330,0,-COLUMNS($E:$J)-OFFSET(N1330,4-ROW(),0)),I1330+1,J1330-I1330-1)</f>
        <v>0</v>
      </c>
      <c r="O1330" s="79" t="str">
        <f ca="1">MID(OFFSET(O1330,0,-COLUMNS($E:$J)-OFFSET(O1330,4-ROW(),0)),J1330+1,2)</f>
        <v/>
      </c>
      <c r="P1330" s="20">
        <f ca="1">IF(ISBLANK($D1330),"",(($K1330*2^8+$L1330)*2^8+$M1330)*2^8+$N1330)</f>
        <v>2634993664</v>
      </c>
      <c r="Q1330" s="20">
        <f ca="1">IF(O1330="",P1330,$P1330-MOD($P1330,2^(32-$O1330)))</f>
        <v>2634993664</v>
      </c>
      <c r="R1330" s="7">
        <f ca="1">FIND(R$4,OFFSET(R1330,0,3-COLUMNS($F:R)-OFFSET(R1330,4-ROW(),4)))</f>
        <v>4</v>
      </c>
      <c r="S1330" s="7">
        <f ca="1">FIND(S$4,OFFSET(S1330,0,3-COLUMNS($F:R)-OFFSET(S1330,4-ROW(),4)),OFFSET(S1330,0,-1)+1)</f>
        <v>7</v>
      </c>
      <c r="T1330" s="7">
        <f ca="1">FIND(T$4,OFFSET(T1330,0,3-COLUMNS($F:R)-OFFSET(T1330,4-ROW(),4)),OFFSET(T1330,0,-1)+1)</f>
        <v>11</v>
      </c>
      <c r="U1330" s="8" t="str">
        <f ca="1">LEFT(OFFSET(U1330,0,-COLUMNS($G:$T)-OFFSET(U1330,4-ROW(),0)),R1330-1)</f>
        <v>157</v>
      </c>
      <c r="V1330" s="9" t="str">
        <f ca="1">MID(OFFSET(V1330,0,-COLUMNS($G:$T)-OFFSET(V1330,4-ROW(),0)),R1330+1,S1330-R1330-1)</f>
        <v>14</v>
      </c>
      <c r="W1330" s="9" t="str">
        <f ca="1">MID(OFFSET(W1330,0,-COLUMNS($G:$T)-OFFSET(W1330,4-ROW(),0)),S1330+1,T1330-S1330-1)</f>
        <v>211</v>
      </c>
      <c r="X1330" s="9" t="str">
        <f ca="1">MID(OFFSET(X1330,0,-COLUMNS($G:$T)-OFFSET(X1330,4-ROW(),0)),T1330+1,3)</f>
        <v>255</v>
      </c>
      <c r="Y1330" s="21">
        <f ca="1">IF(ISBLANK($F1330),"",IF(O1330="",(($U1330*2^8+$V1330)*2^8+$W1330)*2^8+$X1330,$Q1330+2^(32-$O1330)-1))</f>
        <v>2634994687</v>
      </c>
      <c r="Z1330" s="88" t="str">
        <f t="shared" si="20"/>
        <v>JP</v>
      </c>
    </row>
    <row r="1331" spans="2:26" x14ac:dyDescent="0.15">
      <c r="B1331" s="87">
        <v>1327</v>
      </c>
      <c r="C1331" s="92" t="s">
        <v>4474</v>
      </c>
      <c r="D1331" s="53" t="s">
        <v>2726</v>
      </c>
      <c r="E1331" s="25" t="s">
        <v>8</v>
      </c>
      <c r="F1331" s="25" t="s">
        <v>2727</v>
      </c>
      <c r="G1331" s="7">
        <f ca="1">FIND(G$4,OFFSET(G1331,0,3-COLUMNS(D:G)-OFFSET(G1331,4-ROW(),COLUMNS($G:$K))))</f>
        <v>4</v>
      </c>
      <c r="H1331" s="7">
        <f ca="1">FIND(H$4,OFFSET(H1331,0,3-COLUMNS(D:G)-OFFSET(H1331,4-ROW(),COLUMNS($G:$K))),OFFSET(H1331,0,-1)+1)</f>
        <v>7</v>
      </c>
      <c r="I1331" s="7">
        <f ca="1">FIND(I$4,OFFSET(I1331,0,3-COLUMNS(D:G)-OFFSET(I1331,4-ROW(),COLUMNS($G:$K))),OFFSET(I1331,0,-1)+1)</f>
        <v>11</v>
      </c>
      <c r="J1331" s="75">
        <f ca="1">IFERROR(FIND(J$4,OFFSET(J1331,0,-2-OFFSET(J1331,4-ROW(),4))),LEN(OFFSET(J1331,0,-2-OFFSET(J1331,4-ROW(),4)))+1)</f>
        <v>13</v>
      </c>
      <c r="K1331" s="8" t="str">
        <f ca="1">LEFT(OFFSET(K1331,0,-COLUMNS($E:$J)-OFFSET(K1331,4-ROW(),0)),G1331-1)</f>
        <v>157</v>
      </c>
      <c r="L1331" s="9" t="str">
        <f ca="1">MID(OFFSET(L1331,0,-COLUMNS($E:$J)-OFFSET(L1331,4-ROW(),0)),G1331+1,H1331-G1331-1)</f>
        <v>14</v>
      </c>
      <c r="M1331" s="9" t="str">
        <f ca="1">MID(OFFSET(M1331,0,-COLUMNS($E:$J)-OFFSET(M1331,4-ROW(),0)),H1331+1,I1331-H1331-1)</f>
        <v>224</v>
      </c>
      <c r="N1331" s="9" t="str">
        <f ca="1">MID(OFFSET(N1331,0,-COLUMNS($E:$J)-OFFSET(N1331,4-ROW(),0)),I1331+1,J1331-I1331-1)</f>
        <v>0</v>
      </c>
      <c r="O1331" s="79" t="str">
        <f ca="1">MID(OFFSET(O1331,0,-COLUMNS($E:$J)-OFFSET(O1331,4-ROW(),0)),J1331+1,2)</f>
        <v/>
      </c>
      <c r="P1331" s="20">
        <f ca="1">IF(ISBLANK($D1331),"",(($K1331*2^8+$L1331)*2^8+$M1331)*2^8+$N1331)</f>
        <v>2634997760</v>
      </c>
      <c r="Q1331" s="20">
        <f ca="1">IF(O1331="",P1331,$P1331-MOD($P1331,2^(32-$O1331)))</f>
        <v>2634997760</v>
      </c>
      <c r="R1331" s="7">
        <f ca="1">FIND(R$4,OFFSET(R1331,0,3-COLUMNS($F:R)-OFFSET(R1331,4-ROW(),4)))</f>
        <v>4</v>
      </c>
      <c r="S1331" s="7">
        <f ca="1">FIND(S$4,OFFSET(S1331,0,3-COLUMNS($F:R)-OFFSET(S1331,4-ROW(),4)),OFFSET(S1331,0,-1)+1)</f>
        <v>7</v>
      </c>
      <c r="T1331" s="7">
        <f ca="1">FIND(T$4,OFFSET(T1331,0,3-COLUMNS($F:R)-OFFSET(T1331,4-ROW(),4)),OFFSET(T1331,0,-1)+1)</f>
        <v>11</v>
      </c>
      <c r="U1331" s="8" t="str">
        <f ca="1">LEFT(OFFSET(U1331,0,-COLUMNS($G:$T)-OFFSET(U1331,4-ROW(),0)),R1331-1)</f>
        <v>157</v>
      </c>
      <c r="V1331" s="9" t="str">
        <f ca="1">MID(OFFSET(V1331,0,-COLUMNS($G:$T)-OFFSET(V1331,4-ROW(),0)),R1331+1,S1331-R1331-1)</f>
        <v>14</v>
      </c>
      <c r="W1331" s="9" t="str">
        <f ca="1">MID(OFFSET(W1331,0,-COLUMNS($G:$T)-OFFSET(W1331,4-ROW(),0)),S1331+1,T1331-S1331-1)</f>
        <v>239</v>
      </c>
      <c r="X1331" s="9" t="str">
        <f ca="1">MID(OFFSET(X1331,0,-COLUMNS($G:$T)-OFFSET(X1331,4-ROW(),0)),T1331+1,3)</f>
        <v>255</v>
      </c>
      <c r="Y1331" s="21">
        <f ca="1">IF(ISBLANK($F1331),"",IF(O1331="",(($U1331*2^8+$V1331)*2^8+$W1331)*2^8+$X1331,$Q1331+2^(32-$O1331)-1))</f>
        <v>2635001855</v>
      </c>
      <c r="Z1331" s="88" t="str">
        <f t="shared" si="20"/>
        <v>JP</v>
      </c>
    </row>
    <row r="1332" spans="2:26" x14ac:dyDescent="0.15">
      <c r="B1332" s="87">
        <v>1328</v>
      </c>
      <c r="C1332" s="92" t="s">
        <v>4474</v>
      </c>
      <c r="D1332" s="53" t="s">
        <v>2728</v>
      </c>
      <c r="E1332" s="25" t="s">
        <v>8</v>
      </c>
      <c r="F1332" s="25" t="s">
        <v>2729</v>
      </c>
      <c r="G1332" s="7">
        <f ca="1">FIND(G$4,OFFSET(G1332,0,3-COLUMNS(D:G)-OFFSET(G1332,4-ROW(),COLUMNS($G:$K))))</f>
        <v>4</v>
      </c>
      <c r="H1332" s="7">
        <f ca="1">FIND(H$4,OFFSET(H1332,0,3-COLUMNS(D:G)-OFFSET(H1332,4-ROW(),COLUMNS($G:$K))),OFFSET(H1332,0,-1)+1)</f>
        <v>7</v>
      </c>
      <c r="I1332" s="7">
        <f ca="1">FIND(I$4,OFFSET(I1332,0,3-COLUMNS(D:G)-OFFSET(I1332,4-ROW(),COLUMNS($G:$K))),OFFSET(I1332,0,-1)+1)</f>
        <v>11</v>
      </c>
      <c r="J1332" s="75">
        <f ca="1">IFERROR(FIND(J$4,OFFSET(J1332,0,-2-OFFSET(J1332,4-ROW(),4))),LEN(OFFSET(J1332,0,-2-OFFSET(J1332,4-ROW(),4)))+1)</f>
        <v>13</v>
      </c>
      <c r="K1332" s="8" t="str">
        <f ca="1">LEFT(OFFSET(K1332,0,-COLUMNS($E:$J)-OFFSET(K1332,4-ROW(),0)),G1332-1)</f>
        <v>157</v>
      </c>
      <c r="L1332" s="9" t="str">
        <f ca="1">MID(OFFSET(L1332,0,-COLUMNS($E:$J)-OFFSET(L1332,4-ROW(),0)),G1332+1,H1332-G1332-1)</f>
        <v>14</v>
      </c>
      <c r="M1332" s="9" t="str">
        <f ca="1">MID(OFFSET(M1332,0,-COLUMNS($E:$J)-OFFSET(M1332,4-ROW(),0)),H1332+1,I1332-H1332-1)</f>
        <v>240</v>
      </c>
      <c r="N1332" s="9" t="str">
        <f ca="1">MID(OFFSET(N1332,0,-COLUMNS($E:$J)-OFFSET(N1332,4-ROW(),0)),I1332+1,J1332-I1332-1)</f>
        <v>0</v>
      </c>
      <c r="O1332" s="79" t="str">
        <f ca="1">MID(OFFSET(O1332,0,-COLUMNS($E:$J)-OFFSET(O1332,4-ROW(),0)),J1332+1,2)</f>
        <v/>
      </c>
      <c r="P1332" s="20">
        <f ca="1">IF(ISBLANK($D1332),"",(($K1332*2^8+$L1332)*2^8+$M1332)*2^8+$N1332)</f>
        <v>2635001856</v>
      </c>
      <c r="Q1332" s="20">
        <f ca="1">IF(O1332="",P1332,$P1332-MOD($P1332,2^(32-$O1332)))</f>
        <v>2635001856</v>
      </c>
      <c r="R1332" s="7">
        <f ca="1">FIND(R$4,OFFSET(R1332,0,3-COLUMNS($F:R)-OFFSET(R1332,4-ROW(),4)))</f>
        <v>4</v>
      </c>
      <c r="S1332" s="7">
        <f ca="1">FIND(S$4,OFFSET(S1332,0,3-COLUMNS($F:R)-OFFSET(S1332,4-ROW(),4)),OFFSET(S1332,0,-1)+1)</f>
        <v>7</v>
      </c>
      <c r="T1332" s="7">
        <f ca="1">FIND(T$4,OFFSET(T1332,0,3-COLUMNS($F:R)-OFFSET(T1332,4-ROW(),4)),OFFSET(T1332,0,-1)+1)</f>
        <v>11</v>
      </c>
      <c r="U1332" s="8" t="str">
        <f ca="1">LEFT(OFFSET(U1332,0,-COLUMNS($G:$T)-OFFSET(U1332,4-ROW(),0)),R1332-1)</f>
        <v>157</v>
      </c>
      <c r="V1332" s="9" t="str">
        <f ca="1">MID(OFFSET(V1332,0,-COLUMNS($G:$T)-OFFSET(V1332,4-ROW(),0)),R1332+1,S1332-R1332-1)</f>
        <v>14</v>
      </c>
      <c r="W1332" s="9" t="str">
        <f ca="1">MID(OFFSET(W1332,0,-COLUMNS($G:$T)-OFFSET(W1332,4-ROW(),0)),S1332+1,T1332-S1332-1)</f>
        <v>247</v>
      </c>
      <c r="X1332" s="9" t="str">
        <f ca="1">MID(OFFSET(X1332,0,-COLUMNS($G:$T)-OFFSET(X1332,4-ROW(),0)),T1332+1,3)</f>
        <v>255</v>
      </c>
      <c r="Y1332" s="21">
        <f ca="1">IF(ISBLANK($F1332),"",IF(O1332="",(($U1332*2^8+$V1332)*2^8+$W1332)*2^8+$X1332,$Q1332+2^(32-$O1332)-1))</f>
        <v>2635003903</v>
      </c>
      <c r="Z1332" s="88" t="str">
        <f t="shared" si="20"/>
        <v>JP</v>
      </c>
    </row>
    <row r="1333" spans="2:26" x14ac:dyDescent="0.15">
      <c r="B1333" s="87">
        <v>1329</v>
      </c>
      <c r="C1333" s="92" t="s">
        <v>4474</v>
      </c>
      <c r="D1333" s="53" t="s">
        <v>2730</v>
      </c>
      <c r="E1333" s="25" t="s">
        <v>8</v>
      </c>
      <c r="F1333" s="25" t="s">
        <v>2731</v>
      </c>
      <c r="G1333" s="7">
        <f ca="1">FIND(G$4,OFFSET(G1333,0,3-COLUMNS(D:G)-OFFSET(G1333,4-ROW(),COLUMNS($G:$K))))</f>
        <v>4</v>
      </c>
      <c r="H1333" s="7">
        <f ca="1">FIND(H$4,OFFSET(H1333,0,3-COLUMNS(D:G)-OFFSET(H1333,4-ROW(),COLUMNS($G:$K))),OFFSET(H1333,0,-1)+1)</f>
        <v>7</v>
      </c>
      <c r="I1333" s="7">
        <f ca="1">FIND(I$4,OFFSET(I1333,0,3-COLUMNS(D:G)-OFFSET(I1333,4-ROW(),COLUMNS($G:$K))),OFFSET(I1333,0,-1)+1)</f>
        <v>11</v>
      </c>
      <c r="J1333" s="75">
        <f ca="1">IFERROR(FIND(J$4,OFFSET(J1333,0,-2-OFFSET(J1333,4-ROW(),4))),LEN(OFFSET(J1333,0,-2-OFFSET(J1333,4-ROW(),4)))+1)</f>
        <v>13</v>
      </c>
      <c r="K1333" s="8" t="str">
        <f ca="1">LEFT(OFFSET(K1333,0,-COLUMNS($E:$J)-OFFSET(K1333,4-ROW(),0)),G1333-1)</f>
        <v>157</v>
      </c>
      <c r="L1333" s="9" t="str">
        <f ca="1">MID(OFFSET(L1333,0,-COLUMNS($E:$J)-OFFSET(L1333,4-ROW(),0)),G1333+1,H1333-G1333-1)</f>
        <v>14</v>
      </c>
      <c r="M1333" s="9" t="str">
        <f ca="1">MID(OFFSET(M1333,0,-COLUMNS($E:$J)-OFFSET(M1333,4-ROW(),0)),H1333+1,I1333-H1333-1)</f>
        <v>252</v>
      </c>
      <c r="N1333" s="9" t="str">
        <f ca="1">MID(OFFSET(N1333,0,-COLUMNS($E:$J)-OFFSET(N1333,4-ROW(),0)),I1333+1,J1333-I1333-1)</f>
        <v>0</v>
      </c>
      <c r="O1333" s="79" t="str">
        <f ca="1">MID(OFFSET(O1333,0,-COLUMNS($E:$J)-OFFSET(O1333,4-ROW(),0)),J1333+1,2)</f>
        <v/>
      </c>
      <c r="P1333" s="20">
        <f ca="1">IF(ISBLANK($D1333),"",(($K1333*2^8+$L1333)*2^8+$M1333)*2^8+$N1333)</f>
        <v>2635004928</v>
      </c>
      <c r="Q1333" s="20">
        <f ca="1">IF(O1333="",P1333,$P1333-MOD($P1333,2^(32-$O1333)))</f>
        <v>2635004928</v>
      </c>
      <c r="R1333" s="7">
        <f ca="1">FIND(R$4,OFFSET(R1333,0,3-COLUMNS($F:R)-OFFSET(R1333,4-ROW(),4)))</f>
        <v>4</v>
      </c>
      <c r="S1333" s="7">
        <f ca="1">FIND(S$4,OFFSET(S1333,0,3-COLUMNS($F:R)-OFFSET(S1333,4-ROW(),4)),OFFSET(S1333,0,-1)+1)</f>
        <v>7</v>
      </c>
      <c r="T1333" s="7">
        <f ca="1">FIND(T$4,OFFSET(T1333,0,3-COLUMNS($F:R)-OFFSET(T1333,4-ROW(),4)),OFFSET(T1333,0,-1)+1)</f>
        <v>11</v>
      </c>
      <c r="U1333" s="8" t="str">
        <f ca="1">LEFT(OFFSET(U1333,0,-COLUMNS($G:$T)-OFFSET(U1333,4-ROW(),0)),R1333-1)</f>
        <v>157</v>
      </c>
      <c r="V1333" s="9" t="str">
        <f ca="1">MID(OFFSET(V1333,0,-COLUMNS($G:$T)-OFFSET(V1333,4-ROW(),0)),R1333+1,S1333-R1333-1)</f>
        <v>14</v>
      </c>
      <c r="W1333" s="9" t="str">
        <f ca="1">MID(OFFSET(W1333,0,-COLUMNS($G:$T)-OFFSET(W1333,4-ROW(),0)),S1333+1,T1333-S1333-1)</f>
        <v>255</v>
      </c>
      <c r="X1333" s="9" t="str">
        <f ca="1">MID(OFFSET(X1333,0,-COLUMNS($G:$T)-OFFSET(X1333,4-ROW(),0)),T1333+1,3)</f>
        <v>255</v>
      </c>
      <c r="Y1333" s="21">
        <f ca="1">IF(ISBLANK($F1333),"",IF(O1333="",(($U1333*2^8+$V1333)*2^8+$W1333)*2^8+$X1333,$Q1333+2^(32-$O1333)-1))</f>
        <v>2635005951</v>
      </c>
      <c r="Z1333" s="88" t="str">
        <f t="shared" si="20"/>
        <v>JP</v>
      </c>
    </row>
    <row r="1334" spans="2:26" x14ac:dyDescent="0.15">
      <c r="B1334" s="87">
        <v>1330</v>
      </c>
      <c r="C1334" s="92" t="s">
        <v>4474</v>
      </c>
      <c r="D1334" s="53" t="s">
        <v>2732</v>
      </c>
      <c r="E1334" s="25" t="s">
        <v>8</v>
      </c>
      <c r="F1334" s="25" t="s">
        <v>2733</v>
      </c>
      <c r="G1334" s="7">
        <f ca="1">FIND(G$4,OFFSET(G1334,0,3-COLUMNS(D:G)-OFFSET(G1334,4-ROW(),COLUMNS($G:$K))))</f>
        <v>4</v>
      </c>
      <c r="H1334" s="7">
        <f ca="1">FIND(H$4,OFFSET(H1334,0,3-COLUMNS(D:G)-OFFSET(H1334,4-ROW(),COLUMNS($G:$K))),OFFSET(H1334,0,-1)+1)</f>
        <v>7</v>
      </c>
      <c r="I1334" s="7">
        <f ca="1">FIND(I$4,OFFSET(I1334,0,3-COLUMNS(D:G)-OFFSET(I1334,4-ROW(),COLUMNS($G:$K))),OFFSET(I1334,0,-1)+1)</f>
        <v>11</v>
      </c>
      <c r="J1334" s="75">
        <f ca="1">IFERROR(FIND(J$4,OFFSET(J1334,0,-2-OFFSET(J1334,4-ROW(),4))),LEN(OFFSET(J1334,0,-2-OFFSET(J1334,4-ROW(),4)))+1)</f>
        <v>13</v>
      </c>
      <c r="K1334" s="8" t="str">
        <f ca="1">LEFT(OFFSET(K1334,0,-COLUMNS($E:$J)-OFFSET(K1334,4-ROW(),0)),G1334-1)</f>
        <v>157</v>
      </c>
      <c r="L1334" s="9" t="str">
        <f ca="1">MID(OFFSET(L1334,0,-COLUMNS($E:$J)-OFFSET(L1334,4-ROW(),0)),G1334+1,H1334-G1334-1)</f>
        <v>17</v>
      </c>
      <c r="M1334" s="9" t="str">
        <f ca="1">MID(OFFSET(M1334,0,-COLUMNS($E:$J)-OFFSET(M1334,4-ROW(),0)),H1334+1,I1334-H1334-1)</f>
        <v>128</v>
      </c>
      <c r="N1334" s="9" t="str">
        <f ca="1">MID(OFFSET(N1334,0,-COLUMNS($E:$J)-OFFSET(N1334,4-ROW(),0)),I1334+1,J1334-I1334-1)</f>
        <v>0</v>
      </c>
      <c r="O1334" s="79" t="str">
        <f ca="1">MID(OFFSET(O1334,0,-COLUMNS($E:$J)-OFFSET(O1334,4-ROW(),0)),J1334+1,2)</f>
        <v/>
      </c>
      <c r="P1334" s="20">
        <f ca="1">IF(ISBLANK($D1334),"",(($K1334*2^8+$L1334)*2^8+$M1334)*2^8+$N1334)</f>
        <v>2635169792</v>
      </c>
      <c r="Q1334" s="20">
        <f ca="1">IF(O1334="",P1334,$P1334-MOD($P1334,2^(32-$O1334)))</f>
        <v>2635169792</v>
      </c>
      <c r="R1334" s="7">
        <f ca="1">FIND(R$4,OFFSET(R1334,0,3-COLUMNS($F:R)-OFFSET(R1334,4-ROW(),4)))</f>
        <v>4</v>
      </c>
      <c r="S1334" s="7">
        <f ca="1">FIND(S$4,OFFSET(S1334,0,3-COLUMNS($F:R)-OFFSET(S1334,4-ROW(),4)),OFFSET(S1334,0,-1)+1)</f>
        <v>7</v>
      </c>
      <c r="T1334" s="7">
        <f ca="1">FIND(T$4,OFFSET(T1334,0,3-COLUMNS($F:R)-OFFSET(T1334,4-ROW(),4)),OFFSET(T1334,0,-1)+1)</f>
        <v>11</v>
      </c>
      <c r="U1334" s="8" t="str">
        <f ca="1">LEFT(OFFSET(U1334,0,-COLUMNS($G:$T)-OFFSET(U1334,4-ROW(),0)),R1334-1)</f>
        <v>157</v>
      </c>
      <c r="V1334" s="9" t="str">
        <f ca="1">MID(OFFSET(V1334,0,-COLUMNS($G:$T)-OFFSET(V1334,4-ROW(),0)),R1334+1,S1334-R1334-1)</f>
        <v>17</v>
      </c>
      <c r="W1334" s="9" t="str">
        <f ca="1">MID(OFFSET(W1334,0,-COLUMNS($G:$T)-OFFSET(W1334,4-ROW(),0)),S1334+1,T1334-S1334-1)</f>
        <v>255</v>
      </c>
      <c r="X1334" s="9" t="str">
        <f ca="1">MID(OFFSET(X1334,0,-COLUMNS($G:$T)-OFFSET(X1334,4-ROW(),0)),T1334+1,3)</f>
        <v>255</v>
      </c>
      <c r="Y1334" s="21">
        <f ca="1">IF(ISBLANK($F1334),"",IF(O1334="",(($U1334*2^8+$V1334)*2^8+$W1334)*2^8+$X1334,$Q1334+2^(32-$O1334)-1))</f>
        <v>2635202559</v>
      </c>
      <c r="Z1334" s="88" t="str">
        <f t="shared" si="20"/>
        <v>JP</v>
      </c>
    </row>
    <row r="1335" spans="2:26" x14ac:dyDescent="0.15">
      <c r="B1335" s="87">
        <v>1331</v>
      </c>
      <c r="C1335" s="92" t="s">
        <v>4474</v>
      </c>
      <c r="D1335" s="53" t="s">
        <v>2734</v>
      </c>
      <c r="E1335" s="25" t="s">
        <v>8</v>
      </c>
      <c r="F1335" s="25" t="s">
        <v>2735</v>
      </c>
      <c r="G1335" s="7">
        <f ca="1">FIND(G$4,OFFSET(G1335,0,3-COLUMNS(D:G)-OFFSET(G1335,4-ROW(),COLUMNS($G:$K))))</f>
        <v>4</v>
      </c>
      <c r="H1335" s="7">
        <f ca="1">FIND(H$4,OFFSET(H1335,0,3-COLUMNS(D:G)-OFFSET(H1335,4-ROW(),COLUMNS($G:$K))),OFFSET(H1335,0,-1)+1)</f>
        <v>7</v>
      </c>
      <c r="I1335" s="7">
        <f ca="1">FIND(I$4,OFFSET(I1335,0,3-COLUMNS(D:G)-OFFSET(I1335,4-ROW(),COLUMNS($G:$K))),OFFSET(I1335,0,-1)+1)</f>
        <v>9</v>
      </c>
      <c r="J1335" s="75">
        <f ca="1">IFERROR(FIND(J$4,OFFSET(J1335,0,-2-OFFSET(J1335,4-ROW(),4))),LEN(OFFSET(J1335,0,-2-OFFSET(J1335,4-ROW(),4)))+1)</f>
        <v>11</v>
      </c>
      <c r="K1335" s="8" t="str">
        <f ca="1">LEFT(OFFSET(K1335,0,-COLUMNS($E:$J)-OFFSET(K1335,4-ROW(),0)),G1335-1)</f>
        <v>157</v>
      </c>
      <c r="L1335" s="9" t="str">
        <f ca="1">MID(OFFSET(L1335,0,-COLUMNS($E:$J)-OFFSET(L1335,4-ROW(),0)),G1335+1,H1335-G1335-1)</f>
        <v>65</v>
      </c>
      <c r="M1335" s="9" t="str">
        <f ca="1">MID(OFFSET(M1335,0,-COLUMNS($E:$J)-OFFSET(M1335,4-ROW(),0)),H1335+1,I1335-H1335-1)</f>
        <v>8</v>
      </c>
      <c r="N1335" s="9" t="str">
        <f ca="1">MID(OFFSET(N1335,0,-COLUMNS($E:$J)-OFFSET(N1335,4-ROW(),0)),I1335+1,J1335-I1335-1)</f>
        <v>0</v>
      </c>
      <c r="O1335" s="79" t="str">
        <f ca="1">MID(OFFSET(O1335,0,-COLUMNS($E:$J)-OFFSET(O1335,4-ROW(),0)),J1335+1,2)</f>
        <v/>
      </c>
      <c r="P1335" s="20">
        <f ca="1">IF(ISBLANK($D1335),"",(($K1335*2^8+$L1335)*2^8+$M1335)*2^8+$N1335)</f>
        <v>2638284800</v>
      </c>
      <c r="Q1335" s="20">
        <f ca="1">IF(O1335="",P1335,$P1335-MOD($P1335,2^(32-$O1335)))</f>
        <v>2638284800</v>
      </c>
      <c r="R1335" s="7">
        <f ca="1">FIND(R$4,OFFSET(R1335,0,3-COLUMNS($F:R)-OFFSET(R1335,4-ROW(),4)))</f>
        <v>4</v>
      </c>
      <c r="S1335" s="7">
        <f ca="1">FIND(S$4,OFFSET(S1335,0,3-COLUMNS($F:R)-OFFSET(S1335,4-ROW(),4)),OFFSET(S1335,0,-1)+1)</f>
        <v>7</v>
      </c>
      <c r="T1335" s="7">
        <f ca="1">FIND(T$4,OFFSET(T1335,0,3-COLUMNS($F:R)-OFFSET(T1335,4-ROW(),4)),OFFSET(T1335,0,-1)+1)</f>
        <v>10</v>
      </c>
      <c r="U1335" s="8" t="str">
        <f ca="1">LEFT(OFFSET(U1335,0,-COLUMNS($G:$T)-OFFSET(U1335,4-ROW(),0)),R1335-1)</f>
        <v>157</v>
      </c>
      <c r="V1335" s="9" t="str">
        <f ca="1">MID(OFFSET(V1335,0,-COLUMNS($G:$T)-OFFSET(V1335,4-ROW(),0)),R1335+1,S1335-R1335-1)</f>
        <v>65</v>
      </c>
      <c r="W1335" s="9" t="str">
        <f ca="1">MID(OFFSET(W1335,0,-COLUMNS($G:$T)-OFFSET(W1335,4-ROW(),0)),S1335+1,T1335-S1335-1)</f>
        <v>15</v>
      </c>
      <c r="X1335" s="9" t="str">
        <f ca="1">MID(OFFSET(X1335,0,-COLUMNS($G:$T)-OFFSET(X1335,4-ROW(),0)),T1335+1,3)</f>
        <v>255</v>
      </c>
      <c r="Y1335" s="21">
        <f ca="1">IF(ISBLANK($F1335),"",IF(O1335="",(($U1335*2^8+$V1335)*2^8+$W1335)*2^8+$X1335,$Q1335+2^(32-$O1335)-1))</f>
        <v>2638286847</v>
      </c>
      <c r="Z1335" s="88" t="str">
        <f t="shared" si="20"/>
        <v>JP</v>
      </c>
    </row>
    <row r="1336" spans="2:26" x14ac:dyDescent="0.15">
      <c r="B1336" s="87">
        <v>1332</v>
      </c>
      <c r="C1336" s="92" t="s">
        <v>4474</v>
      </c>
      <c r="D1336" s="53" t="s">
        <v>2736</v>
      </c>
      <c r="E1336" s="25" t="s">
        <v>8</v>
      </c>
      <c r="F1336" s="25" t="s">
        <v>2737</v>
      </c>
      <c r="G1336" s="7">
        <f ca="1">FIND(G$4,OFFSET(G1336,0,3-COLUMNS(D:G)-OFFSET(G1336,4-ROW(),COLUMNS($G:$K))))</f>
        <v>4</v>
      </c>
      <c r="H1336" s="7">
        <f ca="1">FIND(H$4,OFFSET(H1336,0,3-COLUMNS(D:G)-OFFSET(H1336,4-ROW(),COLUMNS($G:$K))),OFFSET(H1336,0,-1)+1)</f>
        <v>7</v>
      </c>
      <c r="I1336" s="7">
        <f ca="1">FIND(I$4,OFFSET(I1336,0,3-COLUMNS(D:G)-OFFSET(I1336,4-ROW(),COLUMNS($G:$K))),OFFSET(I1336,0,-1)+1)</f>
        <v>10</v>
      </c>
      <c r="J1336" s="75">
        <f ca="1">IFERROR(FIND(J$4,OFFSET(J1336,0,-2-OFFSET(J1336,4-ROW(),4))),LEN(OFFSET(J1336,0,-2-OFFSET(J1336,4-ROW(),4)))+1)</f>
        <v>12</v>
      </c>
      <c r="K1336" s="8" t="str">
        <f ca="1">LEFT(OFFSET(K1336,0,-COLUMNS($E:$J)-OFFSET(K1336,4-ROW(),0)),G1336-1)</f>
        <v>157</v>
      </c>
      <c r="L1336" s="9" t="str">
        <f ca="1">MID(OFFSET(L1336,0,-COLUMNS($E:$J)-OFFSET(L1336,4-ROW(),0)),G1336+1,H1336-G1336-1)</f>
        <v>65</v>
      </c>
      <c r="M1336" s="9" t="str">
        <f ca="1">MID(OFFSET(M1336,0,-COLUMNS($E:$J)-OFFSET(M1336,4-ROW(),0)),H1336+1,I1336-H1336-1)</f>
        <v>16</v>
      </c>
      <c r="N1336" s="9" t="str">
        <f ca="1">MID(OFFSET(N1336,0,-COLUMNS($E:$J)-OFFSET(N1336,4-ROW(),0)),I1336+1,J1336-I1336-1)</f>
        <v>0</v>
      </c>
      <c r="O1336" s="79" t="str">
        <f ca="1">MID(OFFSET(O1336,0,-COLUMNS($E:$J)-OFFSET(O1336,4-ROW(),0)),J1336+1,2)</f>
        <v/>
      </c>
      <c r="P1336" s="20">
        <f ca="1">IF(ISBLANK($D1336),"",(($K1336*2^8+$L1336)*2^8+$M1336)*2^8+$N1336)</f>
        <v>2638286848</v>
      </c>
      <c r="Q1336" s="20">
        <f ca="1">IF(O1336="",P1336,$P1336-MOD($P1336,2^(32-$O1336)))</f>
        <v>2638286848</v>
      </c>
      <c r="R1336" s="7">
        <f ca="1">FIND(R$4,OFFSET(R1336,0,3-COLUMNS($F:R)-OFFSET(R1336,4-ROW(),4)))</f>
        <v>4</v>
      </c>
      <c r="S1336" s="7">
        <f ca="1">FIND(S$4,OFFSET(S1336,0,3-COLUMNS($F:R)-OFFSET(S1336,4-ROW(),4)),OFFSET(S1336,0,-1)+1)</f>
        <v>7</v>
      </c>
      <c r="T1336" s="7">
        <f ca="1">FIND(T$4,OFFSET(T1336,0,3-COLUMNS($F:R)-OFFSET(T1336,4-ROW(),4)),OFFSET(T1336,0,-1)+1)</f>
        <v>10</v>
      </c>
      <c r="U1336" s="8" t="str">
        <f ca="1">LEFT(OFFSET(U1336,0,-COLUMNS($G:$T)-OFFSET(U1336,4-ROW(),0)),R1336-1)</f>
        <v>157</v>
      </c>
      <c r="V1336" s="9" t="str">
        <f ca="1">MID(OFFSET(V1336,0,-COLUMNS($G:$T)-OFFSET(V1336,4-ROW(),0)),R1336+1,S1336-R1336-1)</f>
        <v>65</v>
      </c>
      <c r="W1336" s="9" t="str">
        <f ca="1">MID(OFFSET(W1336,0,-COLUMNS($G:$T)-OFFSET(W1336,4-ROW(),0)),S1336+1,T1336-S1336-1)</f>
        <v>31</v>
      </c>
      <c r="X1336" s="9" t="str">
        <f ca="1">MID(OFFSET(X1336,0,-COLUMNS($G:$T)-OFFSET(X1336,4-ROW(),0)),T1336+1,3)</f>
        <v>255</v>
      </c>
      <c r="Y1336" s="21">
        <f ca="1">IF(ISBLANK($F1336),"",IF(O1336="",(($U1336*2^8+$V1336)*2^8+$W1336)*2^8+$X1336,$Q1336+2^(32-$O1336)-1))</f>
        <v>2638290943</v>
      </c>
      <c r="Z1336" s="88" t="str">
        <f t="shared" si="20"/>
        <v>JP</v>
      </c>
    </row>
    <row r="1337" spans="2:26" x14ac:dyDescent="0.15">
      <c r="B1337" s="87">
        <v>1333</v>
      </c>
      <c r="C1337" s="92" t="s">
        <v>4474</v>
      </c>
      <c r="D1337" s="53" t="s">
        <v>2738</v>
      </c>
      <c r="E1337" s="25" t="s">
        <v>8</v>
      </c>
      <c r="F1337" s="25" t="s">
        <v>2739</v>
      </c>
      <c r="G1337" s="7">
        <f ca="1">FIND(G$4,OFFSET(G1337,0,3-COLUMNS(D:G)-OFFSET(G1337,4-ROW(),COLUMNS($G:$K))))</f>
        <v>4</v>
      </c>
      <c r="H1337" s="7">
        <f ca="1">FIND(H$4,OFFSET(H1337,0,3-COLUMNS(D:G)-OFFSET(H1337,4-ROW(),COLUMNS($G:$K))),OFFSET(H1337,0,-1)+1)</f>
        <v>7</v>
      </c>
      <c r="I1337" s="7">
        <f ca="1">FIND(I$4,OFFSET(I1337,0,3-COLUMNS(D:G)-OFFSET(I1337,4-ROW(),COLUMNS($G:$K))),OFFSET(I1337,0,-1)+1)</f>
        <v>10</v>
      </c>
      <c r="J1337" s="75">
        <f ca="1">IFERROR(FIND(J$4,OFFSET(J1337,0,-2-OFFSET(J1337,4-ROW(),4))),LEN(OFFSET(J1337,0,-2-OFFSET(J1337,4-ROW(),4)))+1)</f>
        <v>12</v>
      </c>
      <c r="K1337" s="8" t="str">
        <f ca="1">LEFT(OFFSET(K1337,0,-COLUMNS($E:$J)-OFFSET(K1337,4-ROW(),0)),G1337-1)</f>
        <v>157</v>
      </c>
      <c r="L1337" s="9" t="str">
        <f ca="1">MID(OFFSET(L1337,0,-COLUMNS($E:$J)-OFFSET(L1337,4-ROW(),0)),G1337+1,H1337-G1337-1)</f>
        <v>65</v>
      </c>
      <c r="M1337" s="9" t="str">
        <f ca="1">MID(OFFSET(M1337,0,-COLUMNS($E:$J)-OFFSET(M1337,4-ROW(),0)),H1337+1,I1337-H1337-1)</f>
        <v>32</v>
      </c>
      <c r="N1337" s="9" t="str">
        <f ca="1">MID(OFFSET(N1337,0,-COLUMNS($E:$J)-OFFSET(N1337,4-ROW(),0)),I1337+1,J1337-I1337-1)</f>
        <v>0</v>
      </c>
      <c r="O1337" s="79" t="str">
        <f ca="1">MID(OFFSET(O1337,0,-COLUMNS($E:$J)-OFFSET(O1337,4-ROW(),0)),J1337+1,2)</f>
        <v/>
      </c>
      <c r="P1337" s="20">
        <f ca="1">IF(ISBLANK($D1337),"",(($K1337*2^8+$L1337)*2^8+$M1337)*2^8+$N1337)</f>
        <v>2638290944</v>
      </c>
      <c r="Q1337" s="20">
        <f ca="1">IF(O1337="",P1337,$P1337-MOD($P1337,2^(32-$O1337)))</f>
        <v>2638290944</v>
      </c>
      <c r="R1337" s="7">
        <f ca="1">FIND(R$4,OFFSET(R1337,0,3-COLUMNS($F:R)-OFFSET(R1337,4-ROW(),4)))</f>
        <v>4</v>
      </c>
      <c r="S1337" s="7">
        <f ca="1">FIND(S$4,OFFSET(S1337,0,3-COLUMNS($F:R)-OFFSET(S1337,4-ROW(),4)),OFFSET(S1337,0,-1)+1)</f>
        <v>7</v>
      </c>
      <c r="T1337" s="7">
        <f ca="1">FIND(T$4,OFFSET(T1337,0,3-COLUMNS($F:R)-OFFSET(T1337,4-ROW(),4)),OFFSET(T1337,0,-1)+1)</f>
        <v>10</v>
      </c>
      <c r="U1337" s="8" t="str">
        <f ca="1">LEFT(OFFSET(U1337,0,-COLUMNS($G:$T)-OFFSET(U1337,4-ROW(),0)),R1337-1)</f>
        <v>157</v>
      </c>
      <c r="V1337" s="9" t="str">
        <f ca="1">MID(OFFSET(V1337,0,-COLUMNS($G:$T)-OFFSET(V1337,4-ROW(),0)),R1337+1,S1337-R1337-1)</f>
        <v>65</v>
      </c>
      <c r="W1337" s="9" t="str">
        <f ca="1">MID(OFFSET(W1337,0,-COLUMNS($G:$T)-OFFSET(W1337,4-ROW(),0)),S1337+1,T1337-S1337-1)</f>
        <v>63</v>
      </c>
      <c r="X1337" s="9" t="str">
        <f ca="1">MID(OFFSET(X1337,0,-COLUMNS($G:$T)-OFFSET(X1337,4-ROW(),0)),T1337+1,3)</f>
        <v>255</v>
      </c>
      <c r="Y1337" s="21">
        <f ca="1">IF(ISBLANK($F1337),"",IF(O1337="",(($U1337*2^8+$V1337)*2^8+$W1337)*2^8+$X1337,$Q1337+2^(32-$O1337)-1))</f>
        <v>2638299135</v>
      </c>
      <c r="Z1337" s="88" t="str">
        <f t="shared" si="20"/>
        <v>JP</v>
      </c>
    </row>
    <row r="1338" spans="2:26" x14ac:dyDescent="0.15">
      <c r="B1338" s="87">
        <v>1334</v>
      </c>
      <c r="C1338" s="92" t="s">
        <v>4474</v>
      </c>
      <c r="D1338" s="53" t="s">
        <v>2740</v>
      </c>
      <c r="E1338" s="25" t="s">
        <v>8</v>
      </c>
      <c r="F1338" s="25" t="s">
        <v>2741</v>
      </c>
      <c r="G1338" s="7">
        <f ca="1">FIND(G$4,OFFSET(G1338,0,3-COLUMNS(D:G)-OFFSET(G1338,4-ROW(),COLUMNS($G:$K))))</f>
        <v>4</v>
      </c>
      <c r="H1338" s="7">
        <f ca="1">FIND(H$4,OFFSET(H1338,0,3-COLUMNS(D:G)-OFFSET(H1338,4-ROW(),COLUMNS($G:$K))),OFFSET(H1338,0,-1)+1)</f>
        <v>7</v>
      </c>
      <c r="I1338" s="7">
        <f ca="1">FIND(I$4,OFFSET(I1338,0,3-COLUMNS(D:G)-OFFSET(I1338,4-ROW(),COLUMNS($G:$K))),OFFSET(I1338,0,-1)+1)</f>
        <v>10</v>
      </c>
      <c r="J1338" s="75">
        <f ca="1">IFERROR(FIND(J$4,OFFSET(J1338,0,-2-OFFSET(J1338,4-ROW(),4))),LEN(OFFSET(J1338,0,-2-OFFSET(J1338,4-ROW(),4)))+1)</f>
        <v>12</v>
      </c>
      <c r="K1338" s="8" t="str">
        <f ca="1">LEFT(OFFSET(K1338,0,-COLUMNS($E:$J)-OFFSET(K1338,4-ROW(),0)),G1338-1)</f>
        <v>157</v>
      </c>
      <c r="L1338" s="9" t="str">
        <f ca="1">MID(OFFSET(L1338,0,-COLUMNS($E:$J)-OFFSET(L1338,4-ROW(),0)),G1338+1,H1338-G1338-1)</f>
        <v>65</v>
      </c>
      <c r="M1338" s="9" t="str">
        <f ca="1">MID(OFFSET(M1338,0,-COLUMNS($E:$J)-OFFSET(M1338,4-ROW(),0)),H1338+1,I1338-H1338-1)</f>
        <v>64</v>
      </c>
      <c r="N1338" s="9" t="str">
        <f ca="1">MID(OFFSET(N1338,0,-COLUMNS($E:$J)-OFFSET(N1338,4-ROW(),0)),I1338+1,J1338-I1338-1)</f>
        <v>0</v>
      </c>
      <c r="O1338" s="79" t="str">
        <f ca="1">MID(OFFSET(O1338,0,-COLUMNS($E:$J)-OFFSET(O1338,4-ROW(),0)),J1338+1,2)</f>
        <v/>
      </c>
      <c r="P1338" s="20">
        <f ca="1">IF(ISBLANK($D1338),"",(($K1338*2^8+$L1338)*2^8+$M1338)*2^8+$N1338)</f>
        <v>2638299136</v>
      </c>
      <c r="Q1338" s="20">
        <f ca="1">IF(O1338="",P1338,$P1338-MOD($P1338,2^(32-$O1338)))</f>
        <v>2638299136</v>
      </c>
      <c r="R1338" s="7">
        <f ca="1">FIND(R$4,OFFSET(R1338,0,3-COLUMNS($F:R)-OFFSET(R1338,4-ROW(),4)))</f>
        <v>4</v>
      </c>
      <c r="S1338" s="7">
        <f ca="1">FIND(S$4,OFFSET(S1338,0,3-COLUMNS($F:R)-OFFSET(S1338,4-ROW(),4)),OFFSET(S1338,0,-1)+1)</f>
        <v>7</v>
      </c>
      <c r="T1338" s="7">
        <f ca="1">FIND(T$4,OFFSET(T1338,0,3-COLUMNS($F:R)-OFFSET(T1338,4-ROW(),4)),OFFSET(T1338,0,-1)+1)</f>
        <v>11</v>
      </c>
      <c r="U1338" s="8" t="str">
        <f ca="1">LEFT(OFFSET(U1338,0,-COLUMNS($G:$T)-OFFSET(U1338,4-ROW(),0)),R1338-1)</f>
        <v>157</v>
      </c>
      <c r="V1338" s="9" t="str">
        <f ca="1">MID(OFFSET(V1338,0,-COLUMNS($G:$T)-OFFSET(V1338,4-ROW(),0)),R1338+1,S1338-R1338-1)</f>
        <v>65</v>
      </c>
      <c r="W1338" s="9" t="str">
        <f ca="1">MID(OFFSET(W1338,0,-COLUMNS($G:$T)-OFFSET(W1338,4-ROW(),0)),S1338+1,T1338-S1338-1)</f>
        <v>127</v>
      </c>
      <c r="X1338" s="9" t="str">
        <f ca="1">MID(OFFSET(X1338,0,-COLUMNS($G:$T)-OFFSET(X1338,4-ROW(),0)),T1338+1,3)</f>
        <v>255</v>
      </c>
      <c r="Y1338" s="21">
        <f ca="1">IF(ISBLANK($F1338),"",IF(O1338="",(($U1338*2^8+$V1338)*2^8+$W1338)*2^8+$X1338,$Q1338+2^(32-$O1338)-1))</f>
        <v>2638315519</v>
      </c>
      <c r="Z1338" s="88" t="str">
        <f t="shared" si="20"/>
        <v>JP</v>
      </c>
    </row>
    <row r="1339" spans="2:26" x14ac:dyDescent="0.15">
      <c r="B1339" s="87">
        <v>1335</v>
      </c>
      <c r="C1339" s="92" t="s">
        <v>4474</v>
      </c>
      <c r="D1339" s="53" t="s">
        <v>2742</v>
      </c>
      <c r="E1339" s="25" t="s">
        <v>8</v>
      </c>
      <c r="F1339" s="25" t="s">
        <v>2743</v>
      </c>
      <c r="G1339" s="7">
        <f ca="1">FIND(G$4,OFFSET(G1339,0,3-COLUMNS(D:G)-OFFSET(G1339,4-ROW(),COLUMNS($G:$K))))</f>
        <v>4</v>
      </c>
      <c r="H1339" s="7">
        <f ca="1">FIND(H$4,OFFSET(H1339,0,3-COLUMNS(D:G)-OFFSET(H1339,4-ROW(),COLUMNS($G:$K))),OFFSET(H1339,0,-1)+1)</f>
        <v>7</v>
      </c>
      <c r="I1339" s="7">
        <f ca="1">FIND(I$4,OFFSET(I1339,0,3-COLUMNS(D:G)-OFFSET(I1339,4-ROW(),COLUMNS($G:$K))),OFFSET(I1339,0,-1)+1)</f>
        <v>11</v>
      </c>
      <c r="J1339" s="75">
        <f ca="1">IFERROR(FIND(J$4,OFFSET(J1339,0,-2-OFFSET(J1339,4-ROW(),4))),LEN(OFFSET(J1339,0,-2-OFFSET(J1339,4-ROW(),4)))+1)</f>
        <v>13</v>
      </c>
      <c r="K1339" s="8" t="str">
        <f ca="1">LEFT(OFFSET(K1339,0,-COLUMNS($E:$J)-OFFSET(K1339,4-ROW(),0)),G1339-1)</f>
        <v>157</v>
      </c>
      <c r="L1339" s="9" t="str">
        <f ca="1">MID(OFFSET(L1339,0,-COLUMNS($E:$J)-OFFSET(L1339,4-ROW(),0)),G1339+1,H1339-G1339-1)</f>
        <v>65</v>
      </c>
      <c r="M1339" s="9" t="str">
        <f ca="1">MID(OFFSET(M1339,0,-COLUMNS($E:$J)-OFFSET(M1339,4-ROW(),0)),H1339+1,I1339-H1339-1)</f>
        <v>128</v>
      </c>
      <c r="N1339" s="9" t="str">
        <f ca="1">MID(OFFSET(N1339,0,-COLUMNS($E:$J)-OFFSET(N1339,4-ROW(),0)),I1339+1,J1339-I1339-1)</f>
        <v>0</v>
      </c>
      <c r="O1339" s="79" t="str">
        <f ca="1">MID(OFFSET(O1339,0,-COLUMNS($E:$J)-OFFSET(O1339,4-ROW(),0)),J1339+1,2)</f>
        <v/>
      </c>
      <c r="P1339" s="20">
        <f ca="1">IF(ISBLANK($D1339),"",(($K1339*2^8+$L1339)*2^8+$M1339)*2^8+$N1339)</f>
        <v>2638315520</v>
      </c>
      <c r="Q1339" s="20">
        <f ca="1">IF(O1339="",P1339,$P1339-MOD($P1339,2^(32-$O1339)))</f>
        <v>2638315520</v>
      </c>
      <c r="R1339" s="7">
        <f ca="1">FIND(R$4,OFFSET(R1339,0,3-COLUMNS($F:R)-OFFSET(R1339,4-ROW(),4)))</f>
        <v>4</v>
      </c>
      <c r="S1339" s="7">
        <f ca="1">FIND(S$4,OFFSET(S1339,0,3-COLUMNS($F:R)-OFFSET(S1339,4-ROW(),4)),OFFSET(S1339,0,-1)+1)</f>
        <v>7</v>
      </c>
      <c r="T1339" s="7">
        <f ca="1">FIND(T$4,OFFSET(T1339,0,3-COLUMNS($F:R)-OFFSET(T1339,4-ROW(),4)),OFFSET(T1339,0,-1)+1)</f>
        <v>11</v>
      </c>
      <c r="U1339" s="8" t="str">
        <f ca="1">LEFT(OFFSET(U1339,0,-COLUMNS($G:$T)-OFFSET(U1339,4-ROW(),0)),R1339-1)</f>
        <v>157</v>
      </c>
      <c r="V1339" s="9" t="str">
        <f ca="1">MID(OFFSET(V1339,0,-COLUMNS($G:$T)-OFFSET(V1339,4-ROW(),0)),R1339+1,S1339-R1339-1)</f>
        <v>65</v>
      </c>
      <c r="W1339" s="9" t="str">
        <f ca="1">MID(OFFSET(W1339,0,-COLUMNS($G:$T)-OFFSET(W1339,4-ROW(),0)),S1339+1,T1339-S1339-1)</f>
        <v>159</v>
      </c>
      <c r="X1339" s="9" t="str">
        <f ca="1">MID(OFFSET(X1339,0,-COLUMNS($G:$T)-OFFSET(X1339,4-ROW(),0)),T1339+1,3)</f>
        <v>255</v>
      </c>
      <c r="Y1339" s="21">
        <f ca="1">IF(ISBLANK($F1339),"",IF(O1339="",(($U1339*2^8+$V1339)*2^8+$W1339)*2^8+$X1339,$Q1339+2^(32-$O1339)-1))</f>
        <v>2638323711</v>
      </c>
      <c r="Z1339" s="88" t="str">
        <f t="shared" si="20"/>
        <v>JP</v>
      </c>
    </row>
    <row r="1340" spans="2:26" x14ac:dyDescent="0.15">
      <c r="B1340" s="87">
        <v>1336</v>
      </c>
      <c r="C1340" s="92" t="s">
        <v>4474</v>
      </c>
      <c r="D1340" s="53" t="s">
        <v>2744</v>
      </c>
      <c r="E1340" s="25" t="s">
        <v>8</v>
      </c>
      <c r="F1340" s="25" t="s">
        <v>2745</v>
      </c>
      <c r="G1340" s="7">
        <f ca="1">FIND(G$4,OFFSET(G1340,0,3-COLUMNS(D:G)-OFFSET(G1340,4-ROW(),COLUMNS($G:$K))))</f>
        <v>4</v>
      </c>
      <c r="H1340" s="7">
        <f ca="1">FIND(H$4,OFFSET(H1340,0,3-COLUMNS(D:G)-OFFSET(H1340,4-ROW(),COLUMNS($G:$K))),OFFSET(H1340,0,-1)+1)</f>
        <v>7</v>
      </c>
      <c r="I1340" s="7">
        <f ca="1">FIND(I$4,OFFSET(I1340,0,3-COLUMNS(D:G)-OFFSET(I1340,4-ROW(),COLUMNS($G:$K))),OFFSET(I1340,0,-1)+1)</f>
        <v>11</v>
      </c>
      <c r="J1340" s="75">
        <f ca="1">IFERROR(FIND(J$4,OFFSET(J1340,0,-2-OFFSET(J1340,4-ROW(),4))),LEN(OFFSET(J1340,0,-2-OFFSET(J1340,4-ROW(),4)))+1)</f>
        <v>13</v>
      </c>
      <c r="K1340" s="8" t="str">
        <f ca="1">LEFT(OFFSET(K1340,0,-COLUMNS($E:$J)-OFFSET(K1340,4-ROW(),0)),G1340-1)</f>
        <v>157</v>
      </c>
      <c r="L1340" s="9" t="str">
        <f ca="1">MID(OFFSET(L1340,0,-COLUMNS($E:$J)-OFFSET(L1340,4-ROW(),0)),G1340+1,H1340-G1340-1)</f>
        <v>65</v>
      </c>
      <c r="M1340" s="9" t="str">
        <f ca="1">MID(OFFSET(M1340,0,-COLUMNS($E:$J)-OFFSET(M1340,4-ROW(),0)),H1340+1,I1340-H1340-1)</f>
        <v>160</v>
      </c>
      <c r="N1340" s="9" t="str">
        <f ca="1">MID(OFFSET(N1340,0,-COLUMNS($E:$J)-OFFSET(N1340,4-ROW(),0)),I1340+1,J1340-I1340-1)</f>
        <v>0</v>
      </c>
      <c r="O1340" s="79" t="str">
        <f ca="1">MID(OFFSET(O1340,0,-COLUMNS($E:$J)-OFFSET(O1340,4-ROW(),0)),J1340+1,2)</f>
        <v/>
      </c>
      <c r="P1340" s="20">
        <f ca="1">IF(ISBLANK($D1340),"",(($K1340*2^8+$L1340)*2^8+$M1340)*2^8+$N1340)</f>
        <v>2638323712</v>
      </c>
      <c r="Q1340" s="20">
        <f ca="1">IF(O1340="",P1340,$P1340-MOD($P1340,2^(32-$O1340)))</f>
        <v>2638323712</v>
      </c>
      <c r="R1340" s="7">
        <f ca="1">FIND(R$4,OFFSET(R1340,0,3-COLUMNS($F:R)-OFFSET(R1340,4-ROW(),4)))</f>
        <v>4</v>
      </c>
      <c r="S1340" s="7">
        <f ca="1">FIND(S$4,OFFSET(S1340,0,3-COLUMNS($F:R)-OFFSET(S1340,4-ROW(),4)),OFFSET(S1340,0,-1)+1)</f>
        <v>7</v>
      </c>
      <c r="T1340" s="7">
        <f ca="1">FIND(T$4,OFFSET(T1340,0,3-COLUMNS($F:R)-OFFSET(T1340,4-ROW(),4)),OFFSET(T1340,0,-1)+1)</f>
        <v>11</v>
      </c>
      <c r="U1340" s="8" t="str">
        <f ca="1">LEFT(OFFSET(U1340,0,-COLUMNS($G:$T)-OFFSET(U1340,4-ROW(),0)),R1340-1)</f>
        <v>157</v>
      </c>
      <c r="V1340" s="9" t="str">
        <f ca="1">MID(OFFSET(V1340,0,-COLUMNS($G:$T)-OFFSET(V1340,4-ROW(),0)),R1340+1,S1340-R1340-1)</f>
        <v>65</v>
      </c>
      <c r="W1340" s="9" t="str">
        <f ca="1">MID(OFFSET(W1340,0,-COLUMNS($G:$T)-OFFSET(W1340,4-ROW(),0)),S1340+1,T1340-S1340-1)</f>
        <v>175</v>
      </c>
      <c r="X1340" s="9" t="str">
        <f ca="1">MID(OFFSET(X1340,0,-COLUMNS($G:$T)-OFFSET(X1340,4-ROW(),0)),T1340+1,3)</f>
        <v>255</v>
      </c>
      <c r="Y1340" s="21">
        <f ca="1">IF(ISBLANK($F1340),"",IF(O1340="",(($U1340*2^8+$V1340)*2^8+$W1340)*2^8+$X1340,$Q1340+2^(32-$O1340)-1))</f>
        <v>2638327807</v>
      </c>
      <c r="Z1340" s="88" t="str">
        <f t="shared" si="20"/>
        <v>JP</v>
      </c>
    </row>
    <row r="1341" spans="2:26" x14ac:dyDescent="0.15">
      <c r="B1341" s="87">
        <v>1337</v>
      </c>
      <c r="C1341" s="92" t="s">
        <v>4474</v>
      </c>
      <c r="D1341" s="53" t="s">
        <v>2746</v>
      </c>
      <c r="E1341" s="25" t="s">
        <v>8</v>
      </c>
      <c r="F1341" s="25" t="s">
        <v>2747</v>
      </c>
      <c r="G1341" s="7">
        <f ca="1">FIND(G$4,OFFSET(G1341,0,3-COLUMNS(D:G)-OFFSET(G1341,4-ROW(),COLUMNS($G:$K))))</f>
        <v>4</v>
      </c>
      <c r="H1341" s="7">
        <f ca="1">FIND(H$4,OFFSET(H1341,0,3-COLUMNS(D:G)-OFFSET(H1341,4-ROW(),COLUMNS($G:$K))),OFFSET(H1341,0,-1)+1)</f>
        <v>7</v>
      </c>
      <c r="I1341" s="7">
        <f ca="1">FIND(I$4,OFFSET(I1341,0,3-COLUMNS(D:G)-OFFSET(I1341,4-ROW(),COLUMNS($G:$K))),OFFSET(I1341,0,-1)+1)</f>
        <v>11</v>
      </c>
      <c r="J1341" s="75">
        <f ca="1">IFERROR(FIND(J$4,OFFSET(J1341,0,-2-OFFSET(J1341,4-ROW(),4))),LEN(OFFSET(J1341,0,-2-OFFSET(J1341,4-ROW(),4)))+1)</f>
        <v>13</v>
      </c>
      <c r="K1341" s="8" t="str">
        <f ca="1">LEFT(OFFSET(K1341,0,-COLUMNS($E:$J)-OFFSET(K1341,4-ROW(),0)),G1341-1)</f>
        <v>157</v>
      </c>
      <c r="L1341" s="9" t="str">
        <f ca="1">MID(OFFSET(L1341,0,-COLUMNS($E:$J)-OFFSET(L1341,4-ROW(),0)),G1341+1,H1341-G1341-1)</f>
        <v>65</v>
      </c>
      <c r="M1341" s="9" t="str">
        <f ca="1">MID(OFFSET(M1341,0,-COLUMNS($E:$J)-OFFSET(M1341,4-ROW(),0)),H1341+1,I1341-H1341-1)</f>
        <v>176</v>
      </c>
      <c r="N1341" s="9" t="str">
        <f ca="1">MID(OFFSET(N1341,0,-COLUMNS($E:$J)-OFFSET(N1341,4-ROW(),0)),I1341+1,J1341-I1341-1)</f>
        <v>0</v>
      </c>
      <c r="O1341" s="79" t="str">
        <f ca="1">MID(OFFSET(O1341,0,-COLUMNS($E:$J)-OFFSET(O1341,4-ROW(),0)),J1341+1,2)</f>
        <v/>
      </c>
      <c r="P1341" s="20">
        <f ca="1">IF(ISBLANK($D1341),"",(($K1341*2^8+$L1341)*2^8+$M1341)*2^8+$N1341)</f>
        <v>2638327808</v>
      </c>
      <c r="Q1341" s="20">
        <f ca="1">IF(O1341="",P1341,$P1341-MOD($P1341,2^(32-$O1341)))</f>
        <v>2638327808</v>
      </c>
      <c r="R1341" s="7">
        <f ca="1">FIND(R$4,OFFSET(R1341,0,3-COLUMNS($F:R)-OFFSET(R1341,4-ROW(),4)))</f>
        <v>4</v>
      </c>
      <c r="S1341" s="7">
        <f ca="1">FIND(S$4,OFFSET(S1341,0,3-COLUMNS($F:R)-OFFSET(S1341,4-ROW(),4)),OFFSET(S1341,0,-1)+1)</f>
        <v>7</v>
      </c>
      <c r="T1341" s="7">
        <f ca="1">FIND(T$4,OFFSET(T1341,0,3-COLUMNS($F:R)-OFFSET(T1341,4-ROW(),4)),OFFSET(T1341,0,-1)+1)</f>
        <v>11</v>
      </c>
      <c r="U1341" s="8" t="str">
        <f ca="1">LEFT(OFFSET(U1341,0,-COLUMNS($G:$T)-OFFSET(U1341,4-ROW(),0)),R1341-1)</f>
        <v>157</v>
      </c>
      <c r="V1341" s="9" t="str">
        <f ca="1">MID(OFFSET(V1341,0,-COLUMNS($G:$T)-OFFSET(V1341,4-ROW(),0)),R1341+1,S1341-R1341-1)</f>
        <v>65</v>
      </c>
      <c r="W1341" s="9" t="str">
        <f ca="1">MID(OFFSET(W1341,0,-COLUMNS($G:$T)-OFFSET(W1341,4-ROW(),0)),S1341+1,T1341-S1341-1)</f>
        <v>183</v>
      </c>
      <c r="X1341" s="9" t="str">
        <f ca="1">MID(OFFSET(X1341,0,-COLUMNS($G:$T)-OFFSET(X1341,4-ROW(),0)),T1341+1,3)</f>
        <v>255</v>
      </c>
      <c r="Y1341" s="21">
        <f ca="1">IF(ISBLANK($F1341),"",IF(O1341="",(($U1341*2^8+$V1341)*2^8+$W1341)*2^8+$X1341,$Q1341+2^(32-$O1341)-1))</f>
        <v>2638329855</v>
      </c>
      <c r="Z1341" s="88" t="str">
        <f t="shared" si="20"/>
        <v>JP</v>
      </c>
    </row>
    <row r="1342" spans="2:26" x14ac:dyDescent="0.15">
      <c r="B1342" s="87">
        <v>1338</v>
      </c>
      <c r="C1342" s="92" t="s">
        <v>4474</v>
      </c>
      <c r="D1342" s="53" t="s">
        <v>2748</v>
      </c>
      <c r="E1342" s="25" t="s">
        <v>8</v>
      </c>
      <c r="F1342" s="25" t="s">
        <v>2749</v>
      </c>
      <c r="G1342" s="7">
        <f ca="1">FIND(G$4,OFFSET(G1342,0,3-COLUMNS(D:G)-OFFSET(G1342,4-ROW(),COLUMNS($G:$K))))</f>
        <v>4</v>
      </c>
      <c r="H1342" s="7">
        <f ca="1">FIND(H$4,OFFSET(H1342,0,3-COLUMNS(D:G)-OFFSET(H1342,4-ROW(),COLUMNS($G:$K))),OFFSET(H1342,0,-1)+1)</f>
        <v>7</v>
      </c>
      <c r="I1342" s="7">
        <f ca="1">FIND(I$4,OFFSET(I1342,0,3-COLUMNS(D:G)-OFFSET(I1342,4-ROW(),COLUMNS($G:$K))),OFFSET(I1342,0,-1)+1)</f>
        <v>11</v>
      </c>
      <c r="J1342" s="75">
        <f ca="1">IFERROR(FIND(J$4,OFFSET(J1342,0,-2-OFFSET(J1342,4-ROW(),4))),LEN(OFFSET(J1342,0,-2-OFFSET(J1342,4-ROW(),4)))+1)</f>
        <v>13</v>
      </c>
      <c r="K1342" s="8" t="str">
        <f ca="1">LEFT(OFFSET(K1342,0,-COLUMNS($E:$J)-OFFSET(K1342,4-ROW(),0)),G1342-1)</f>
        <v>157</v>
      </c>
      <c r="L1342" s="9" t="str">
        <f ca="1">MID(OFFSET(L1342,0,-COLUMNS($E:$J)-OFFSET(L1342,4-ROW(),0)),G1342+1,H1342-G1342-1)</f>
        <v>65</v>
      </c>
      <c r="M1342" s="9" t="str">
        <f ca="1">MID(OFFSET(M1342,0,-COLUMNS($E:$J)-OFFSET(M1342,4-ROW(),0)),H1342+1,I1342-H1342-1)</f>
        <v>192</v>
      </c>
      <c r="N1342" s="9" t="str">
        <f ca="1">MID(OFFSET(N1342,0,-COLUMNS($E:$J)-OFFSET(N1342,4-ROW(),0)),I1342+1,J1342-I1342-1)</f>
        <v>0</v>
      </c>
      <c r="O1342" s="79" t="str">
        <f ca="1">MID(OFFSET(O1342,0,-COLUMNS($E:$J)-OFFSET(O1342,4-ROW(),0)),J1342+1,2)</f>
        <v/>
      </c>
      <c r="P1342" s="20">
        <f ca="1">IF(ISBLANK($D1342),"",(($K1342*2^8+$L1342)*2^8+$M1342)*2^8+$N1342)</f>
        <v>2638331904</v>
      </c>
      <c r="Q1342" s="20">
        <f ca="1">IF(O1342="",P1342,$P1342-MOD($P1342,2^(32-$O1342)))</f>
        <v>2638331904</v>
      </c>
      <c r="R1342" s="7">
        <f ca="1">FIND(R$4,OFFSET(R1342,0,3-COLUMNS($F:R)-OFFSET(R1342,4-ROW(),4)))</f>
        <v>4</v>
      </c>
      <c r="S1342" s="7">
        <f ca="1">FIND(S$4,OFFSET(S1342,0,3-COLUMNS($F:R)-OFFSET(S1342,4-ROW(),4)),OFFSET(S1342,0,-1)+1)</f>
        <v>7</v>
      </c>
      <c r="T1342" s="7">
        <f ca="1">FIND(T$4,OFFSET(T1342,0,3-COLUMNS($F:R)-OFFSET(T1342,4-ROW(),4)),OFFSET(T1342,0,-1)+1)</f>
        <v>11</v>
      </c>
      <c r="U1342" s="8" t="str">
        <f ca="1">LEFT(OFFSET(U1342,0,-COLUMNS($G:$T)-OFFSET(U1342,4-ROW(),0)),R1342-1)</f>
        <v>157</v>
      </c>
      <c r="V1342" s="9" t="str">
        <f ca="1">MID(OFFSET(V1342,0,-COLUMNS($G:$T)-OFFSET(V1342,4-ROW(),0)),R1342+1,S1342-R1342-1)</f>
        <v>65</v>
      </c>
      <c r="W1342" s="9" t="str">
        <f ca="1">MID(OFFSET(W1342,0,-COLUMNS($G:$T)-OFFSET(W1342,4-ROW(),0)),S1342+1,T1342-S1342-1)</f>
        <v>199</v>
      </c>
      <c r="X1342" s="9" t="str">
        <f ca="1">MID(OFFSET(X1342,0,-COLUMNS($G:$T)-OFFSET(X1342,4-ROW(),0)),T1342+1,3)</f>
        <v>255</v>
      </c>
      <c r="Y1342" s="21">
        <f ca="1">IF(ISBLANK($F1342),"",IF(O1342="",(($U1342*2^8+$V1342)*2^8+$W1342)*2^8+$X1342,$Q1342+2^(32-$O1342)-1))</f>
        <v>2638333951</v>
      </c>
      <c r="Z1342" s="88" t="str">
        <f t="shared" si="20"/>
        <v>JP</v>
      </c>
    </row>
    <row r="1343" spans="2:26" x14ac:dyDescent="0.15">
      <c r="B1343" s="87">
        <v>1339</v>
      </c>
      <c r="C1343" s="92" t="s">
        <v>4474</v>
      </c>
      <c r="D1343" s="53" t="s">
        <v>2750</v>
      </c>
      <c r="E1343" s="25" t="s">
        <v>8</v>
      </c>
      <c r="F1343" s="25" t="s">
        <v>2751</v>
      </c>
      <c r="G1343" s="7">
        <f ca="1">FIND(G$4,OFFSET(G1343,0,3-COLUMNS(D:G)-OFFSET(G1343,4-ROW(),COLUMNS($G:$K))))</f>
        <v>4</v>
      </c>
      <c r="H1343" s="7">
        <f ca="1">FIND(H$4,OFFSET(H1343,0,3-COLUMNS(D:G)-OFFSET(H1343,4-ROW(),COLUMNS($G:$K))),OFFSET(H1343,0,-1)+1)</f>
        <v>7</v>
      </c>
      <c r="I1343" s="7">
        <f ca="1">FIND(I$4,OFFSET(I1343,0,3-COLUMNS(D:G)-OFFSET(I1343,4-ROW(),COLUMNS($G:$K))),OFFSET(I1343,0,-1)+1)</f>
        <v>11</v>
      </c>
      <c r="J1343" s="75">
        <f ca="1">IFERROR(FIND(J$4,OFFSET(J1343,0,-2-OFFSET(J1343,4-ROW(),4))),LEN(OFFSET(J1343,0,-2-OFFSET(J1343,4-ROW(),4)))+1)</f>
        <v>13</v>
      </c>
      <c r="K1343" s="8" t="str">
        <f ca="1">LEFT(OFFSET(K1343,0,-COLUMNS($E:$J)-OFFSET(K1343,4-ROW(),0)),G1343-1)</f>
        <v>157</v>
      </c>
      <c r="L1343" s="9" t="str">
        <f ca="1">MID(OFFSET(L1343,0,-COLUMNS($E:$J)-OFFSET(L1343,4-ROW(),0)),G1343+1,H1343-G1343-1)</f>
        <v>65</v>
      </c>
      <c r="M1343" s="9" t="str">
        <f ca="1">MID(OFFSET(M1343,0,-COLUMNS($E:$J)-OFFSET(M1343,4-ROW(),0)),H1343+1,I1343-H1343-1)</f>
        <v>216</v>
      </c>
      <c r="N1343" s="9" t="str">
        <f ca="1">MID(OFFSET(N1343,0,-COLUMNS($E:$J)-OFFSET(N1343,4-ROW(),0)),I1343+1,J1343-I1343-1)</f>
        <v>0</v>
      </c>
      <c r="O1343" s="79" t="str">
        <f ca="1">MID(OFFSET(O1343,0,-COLUMNS($E:$J)-OFFSET(O1343,4-ROW(),0)),J1343+1,2)</f>
        <v/>
      </c>
      <c r="P1343" s="20">
        <f ca="1">IF(ISBLANK($D1343),"",(($K1343*2^8+$L1343)*2^8+$M1343)*2^8+$N1343)</f>
        <v>2638338048</v>
      </c>
      <c r="Q1343" s="20">
        <f ca="1">IF(O1343="",P1343,$P1343-MOD($P1343,2^(32-$O1343)))</f>
        <v>2638338048</v>
      </c>
      <c r="R1343" s="7">
        <f ca="1">FIND(R$4,OFFSET(R1343,0,3-COLUMNS($F:R)-OFFSET(R1343,4-ROW(),4)))</f>
        <v>4</v>
      </c>
      <c r="S1343" s="7">
        <f ca="1">FIND(S$4,OFFSET(S1343,0,3-COLUMNS($F:R)-OFFSET(S1343,4-ROW(),4)),OFFSET(S1343,0,-1)+1)</f>
        <v>7</v>
      </c>
      <c r="T1343" s="7">
        <f ca="1">FIND(T$4,OFFSET(T1343,0,3-COLUMNS($F:R)-OFFSET(T1343,4-ROW(),4)),OFFSET(T1343,0,-1)+1)</f>
        <v>11</v>
      </c>
      <c r="U1343" s="8" t="str">
        <f ca="1">LEFT(OFFSET(U1343,0,-COLUMNS($G:$T)-OFFSET(U1343,4-ROW(),0)),R1343-1)</f>
        <v>157</v>
      </c>
      <c r="V1343" s="9" t="str">
        <f ca="1">MID(OFFSET(V1343,0,-COLUMNS($G:$T)-OFFSET(V1343,4-ROW(),0)),R1343+1,S1343-R1343-1)</f>
        <v>65</v>
      </c>
      <c r="W1343" s="9" t="str">
        <f ca="1">MID(OFFSET(W1343,0,-COLUMNS($G:$T)-OFFSET(W1343,4-ROW(),0)),S1343+1,T1343-S1343-1)</f>
        <v>223</v>
      </c>
      <c r="X1343" s="9" t="str">
        <f ca="1">MID(OFFSET(X1343,0,-COLUMNS($G:$T)-OFFSET(X1343,4-ROW(),0)),T1343+1,3)</f>
        <v>255</v>
      </c>
      <c r="Y1343" s="21">
        <f ca="1">IF(ISBLANK($F1343),"",IF(O1343="",(($U1343*2^8+$V1343)*2^8+$W1343)*2^8+$X1343,$Q1343+2^(32-$O1343)-1))</f>
        <v>2638340095</v>
      </c>
      <c r="Z1343" s="88" t="str">
        <f t="shared" si="20"/>
        <v>JP</v>
      </c>
    </row>
    <row r="1344" spans="2:26" x14ac:dyDescent="0.15">
      <c r="B1344" s="87">
        <v>1340</v>
      </c>
      <c r="C1344" s="92" t="s">
        <v>4474</v>
      </c>
      <c r="D1344" s="53" t="s">
        <v>2752</v>
      </c>
      <c r="E1344" s="25" t="s">
        <v>8</v>
      </c>
      <c r="F1344" s="25" t="s">
        <v>2753</v>
      </c>
      <c r="G1344" s="7">
        <f ca="1">FIND(G$4,OFFSET(G1344,0,3-COLUMNS(D:G)-OFFSET(G1344,4-ROW(),COLUMNS($G:$K))))</f>
        <v>4</v>
      </c>
      <c r="H1344" s="7">
        <f ca="1">FIND(H$4,OFFSET(H1344,0,3-COLUMNS(D:G)-OFFSET(H1344,4-ROW(),COLUMNS($G:$K))),OFFSET(H1344,0,-1)+1)</f>
        <v>7</v>
      </c>
      <c r="I1344" s="7">
        <f ca="1">FIND(I$4,OFFSET(I1344,0,3-COLUMNS(D:G)-OFFSET(I1344,4-ROW(),COLUMNS($G:$K))),OFFSET(I1344,0,-1)+1)</f>
        <v>11</v>
      </c>
      <c r="J1344" s="75">
        <f ca="1">IFERROR(FIND(J$4,OFFSET(J1344,0,-2-OFFSET(J1344,4-ROW(),4))),LEN(OFFSET(J1344,0,-2-OFFSET(J1344,4-ROW(),4)))+1)</f>
        <v>13</v>
      </c>
      <c r="K1344" s="8" t="str">
        <f ca="1">LEFT(OFFSET(K1344,0,-COLUMNS($E:$J)-OFFSET(K1344,4-ROW(),0)),G1344-1)</f>
        <v>157</v>
      </c>
      <c r="L1344" s="9" t="str">
        <f ca="1">MID(OFFSET(L1344,0,-COLUMNS($E:$J)-OFFSET(L1344,4-ROW(),0)),G1344+1,H1344-G1344-1)</f>
        <v>65</v>
      </c>
      <c r="M1344" s="9" t="str">
        <f ca="1">MID(OFFSET(M1344,0,-COLUMNS($E:$J)-OFFSET(M1344,4-ROW(),0)),H1344+1,I1344-H1344-1)</f>
        <v>224</v>
      </c>
      <c r="N1344" s="9" t="str">
        <f ca="1">MID(OFFSET(N1344,0,-COLUMNS($E:$J)-OFFSET(N1344,4-ROW(),0)),I1344+1,J1344-I1344-1)</f>
        <v>0</v>
      </c>
      <c r="O1344" s="79" t="str">
        <f ca="1">MID(OFFSET(O1344,0,-COLUMNS($E:$J)-OFFSET(O1344,4-ROW(),0)),J1344+1,2)</f>
        <v/>
      </c>
      <c r="P1344" s="20">
        <f ca="1">IF(ISBLANK($D1344),"",(($K1344*2^8+$L1344)*2^8+$M1344)*2^8+$N1344)</f>
        <v>2638340096</v>
      </c>
      <c r="Q1344" s="20">
        <f ca="1">IF(O1344="",P1344,$P1344-MOD($P1344,2^(32-$O1344)))</f>
        <v>2638340096</v>
      </c>
      <c r="R1344" s="7">
        <f ca="1">FIND(R$4,OFFSET(R1344,0,3-COLUMNS($F:R)-OFFSET(R1344,4-ROW(),4)))</f>
        <v>4</v>
      </c>
      <c r="S1344" s="7">
        <f ca="1">FIND(S$4,OFFSET(S1344,0,3-COLUMNS($F:R)-OFFSET(S1344,4-ROW(),4)),OFFSET(S1344,0,-1)+1)</f>
        <v>7</v>
      </c>
      <c r="T1344" s="7">
        <f ca="1">FIND(T$4,OFFSET(T1344,0,3-COLUMNS($F:R)-OFFSET(T1344,4-ROW(),4)),OFFSET(T1344,0,-1)+1)</f>
        <v>11</v>
      </c>
      <c r="U1344" s="8" t="str">
        <f ca="1">LEFT(OFFSET(U1344,0,-COLUMNS($G:$T)-OFFSET(U1344,4-ROW(),0)),R1344-1)</f>
        <v>157</v>
      </c>
      <c r="V1344" s="9" t="str">
        <f ca="1">MID(OFFSET(V1344,0,-COLUMNS($G:$T)-OFFSET(V1344,4-ROW(),0)),R1344+1,S1344-R1344-1)</f>
        <v>65</v>
      </c>
      <c r="W1344" s="9" t="str">
        <f ca="1">MID(OFFSET(W1344,0,-COLUMNS($G:$T)-OFFSET(W1344,4-ROW(),0)),S1344+1,T1344-S1344-1)</f>
        <v>255</v>
      </c>
      <c r="X1344" s="9" t="str">
        <f ca="1">MID(OFFSET(X1344,0,-COLUMNS($G:$T)-OFFSET(X1344,4-ROW(),0)),T1344+1,3)</f>
        <v>255</v>
      </c>
      <c r="Y1344" s="21">
        <f ca="1">IF(ISBLANK($F1344),"",IF(O1344="",(($U1344*2^8+$V1344)*2^8+$W1344)*2^8+$X1344,$Q1344+2^(32-$O1344)-1))</f>
        <v>2638348287</v>
      </c>
      <c r="Z1344" s="88" t="str">
        <f t="shared" si="20"/>
        <v>JP</v>
      </c>
    </row>
    <row r="1345" spans="2:26" x14ac:dyDescent="0.15">
      <c r="B1345" s="87">
        <v>1341</v>
      </c>
      <c r="C1345" s="92" t="s">
        <v>4474</v>
      </c>
      <c r="D1345" s="53" t="s">
        <v>2754</v>
      </c>
      <c r="E1345" s="25" t="s">
        <v>8</v>
      </c>
      <c r="F1345" s="25" t="s">
        <v>2755</v>
      </c>
      <c r="G1345" s="7">
        <f ca="1">FIND(G$4,OFFSET(G1345,0,3-COLUMNS(D:G)-OFFSET(G1345,4-ROW(),COLUMNS($G:$K))))</f>
        <v>4</v>
      </c>
      <c r="H1345" s="7">
        <f ca="1">FIND(H$4,OFFSET(H1345,0,3-COLUMNS(D:G)-OFFSET(H1345,4-ROW(),COLUMNS($G:$K))),OFFSET(H1345,0,-1)+1)</f>
        <v>8</v>
      </c>
      <c r="I1345" s="7">
        <f ca="1">FIND(I$4,OFFSET(I1345,0,3-COLUMNS(D:G)-OFFSET(I1345,4-ROW(),COLUMNS($G:$K))),OFFSET(I1345,0,-1)+1)</f>
        <v>10</v>
      </c>
      <c r="J1345" s="75">
        <f ca="1">IFERROR(FIND(J$4,OFFSET(J1345,0,-2-OFFSET(J1345,4-ROW(),4))),LEN(OFFSET(J1345,0,-2-OFFSET(J1345,4-ROW(),4)))+1)</f>
        <v>12</v>
      </c>
      <c r="K1345" s="8" t="str">
        <f ca="1">LEFT(OFFSET(K1345,0,-COLUMNS($E:$J)-OFFSET(K1345,4-ROW(),0)),G1345-1)</f>
        <v>157</v>
      </c>
      <c r="L1345" s="9" t="str">
        <f ca="1">MID(OFFSET(L1345,0,-COLUMNS($E:$J)-OFFSET(L1345,4-ROW(),0)),G1345+1,H1345-G1345-1)</f>
        <v>101</v>
      </c>
      <c r="M1345" s="9" t="str">
        <f ca="1">MID(OFFSET(M1345,0,-COLUMNS($E:$J)-OFFSET(M1345,4-ROW(),0)),H1345+1,I1345-H1345-1)</f>
        <v>0</v>
      </c>
      <c r="N1345" s="9" t="str">
        <f ca="1">MID(OFFSET(N1345,0,-COLUMNS($E:$J)-OFFSET(N1345,4-ROW(),0)),I1345+1,J1345-I1345-1)</f>
        <v>0</v>
      </c>
      <c r="O1345" s="79" t="str">
        <f ca="1">MID(OFFSET(O1345,0,-COLUMNS($E:$J)-OFFSET(O1345,4-ROW(),0)),J1345+1,2)</f>
        <v/>
      </c>
      <c r="P1345" s="20">
        <f ca="1">IF(ISBLANK($D1345),"",(($K1345*2^8+$L1345)*2^8+$M1345)*2^8+$N1345)</f>
        <v>2640642048</v>
      </c>
      <c r="Q1345" s="20">
        <f ca="1">IF(O1345="",P1345,$P1345-MOD($P1345,2^(32-$O1345)))</f>
        <v>2640642048</v>
      </c>
      <c r="R1345" s="7">
        <f ca="1">FIND(R$4,OFFSET(R1345,0,3-COLUMNS($F:R)-OFFSET(R1345,4-ROW(),4)))</f>
        <v>4</v>
      </c>
      <c r="S1345" s="7">
        <f ca="1">FIND(S$4,OFFSET(S1345,0,3-COLUMNS($F:R)-OFFSET(S1345,4-ROW(),4)),OFFSET(S1345,0,-1)+1)</f>
        <v>8</v>
      </c>
      <c r="T1345" s="7">
        <f ca="1">FIND(T$4,OFFSET(T1345,0,3-COLUMNS($F:R)-OFFSET(T1345,4-ROW(),4)),OFFSET(T1345,0,-1)+1)</f>
        <v>11</v>
      </c>
      <c r="U1345" s="8" t="str">
        <f ca="1">LEFT(OFFSET(U1345,0,-COLUMNS($G:$T)-OFFSET(U1345,4-ROW(),0)),R1345-1)</f>
        <v>157</v>
      </c>
      <c r="V1345" s="9" t="str">
        <f ca="1">MID(OFFSET(V1345,0,-COLUMNS($G:$T)-OFFSET(V1345,4-ROW(),0)),R1345+1,S1345-R1345-1)</f>
        <v>101</v>
      </c>
      <c r="W1345" s="9" t="str">
        <f ca="1">MID(OFFSET(W1345,0,-COLUMNS($G:$T)-OFFSET(W1345,4-ROW(),0)),S1345+1,T1345-S1345-1)</f>
        <v>63</v>
      </c>
      <c r="X1345" s="9" t="str">
        <f ca="1">MID(OFFSET(X1345,0,-COLUMNS($G:$T)-OFFSET(X1345,4-ROW(),0)),T1345+1,3)</f>
        <v>255</v>
      </c>
      <c r="Y1345" s="21">
        <f ca="1">IF(ISBLANK($F1345),"",IF(O1345="",(($U1345*2^8+$V1345)*2^8+$W1345)*2^8+$X1345,$Q1345+2^(32-$O1345)-1))</f>
        <v>2640658431</v>
      </c>
      <c r="Z1345" s="88" t="str">
        <f t="shared" si="20"/>
        <v>JP</v>
      </c>
    </row>
    <row r="1346" spans="2:26" x14ac:dyDescent="0.15">
      <c r="B1346" s="87">
        <v>1342</v>
      </c>
      <c r="C1346" s="92" t="s">
        <v>4474</v>
      </c>
      <c r="D1346" s="53" t="s">
        <v>2756</v>
      </c>
      <c r="E1346" s="25" t="s">
        <v>8</v>
      </c>
      <c r="F1346" s="25" t="s">
        <v>2757</v>
      </c>
      <c r="G1346" s="7">
        <f ca="1">FIND(G$4,OFFSET(G1346,0,3-COLUMNS(D:G)-OFFSET(G1346,4-ROW(),COLUMNS($G:$K))))</f>
        <v>4</v>
      </c>
      <c r="H1346" s="7">
        <f ca="1">FIND(H$4,OFFSET(H1346,0,3-COLUMNS(D:G)-OFFSET(H1346,4-ROW(),COLUMNS($G:$K))),OFFSET(H1346,0,-1)+1)</f>
        <v>8</v>
      </c>
      <c r="I1346" s="7">
        <f ca="1">FIND(I$4,OFFSET(I1346,0,3-COLUMNS(D:G)-OFFSET(I1346,4-ROW(),COLUMNS($G:$K))),OFFSET(I1346,0,-1)+1)</f>
        <v>11</v>
      </c>
      <c r="J1346" s="75">
        <f ca="1">IFERROR(FIND(J$4,OFFSET(J1346,0,-2-OFFSET(J1346,4-ROW(),4))),LEN(OFFSET(J1346,0,-2-OFFSET(J1346,4-ROW(),4)))+1)</f>
        <v>13</v>
      </c>
      <c r="K1346" s="8" t="str">
        <f ca="1">LEFT(OFFSET(K1346,0,-COLUMNS($E:$J)-OFFSET(K1346,4-ROW(),0)),G1346-1)</f>
        <v>157</v>
      </c>
      <c r="L1346" s="9" t="str">
        <f ca="1">MID(OFFSET(L1346,0,-COLUMNS($E:$J)-OFFSET(L1346,4-ROW(),0)),G1346+1,H1346-G1346-1)</f>
        <v>101</v>
      </c>
      <c r="M1346" s="9" t="str">
        <f ca="1">MID(OFFSET(M1346,0,-COLUMNS($E:$J)-OFFSET(M1346,4-ROW(),0)),H1346+1,I1346-H1346-1)</f>
        <v>64</v>
      </c>
      <c r="N1346" s="9" t="str">
        <f ca="1">MID(OFFSET(N1346,0,-COLUMNS($E:$J)-OFFSET(N1346,4-ROW(),0)),I1346+1,J1346-I1346-1)</f>
        <v>0</v>
      </c>
      <c r="O1346" s="79" t="str">
        <f ca="1">MID(OFFSET(O1346,0,-COLUMNS($E:$J)-OFFSET(O1346,4-ROW(),0)),J1346+1,2)</f>
        <v/>
      </c>
      <c r="P1346" s="20">
        <f ca="1">IF(ISBLANK($D1346),"",(($K1346*2^8+$L1346)*2^8+$M1346)*2^8+$N1346)</f>
        <v>2640658432</v>
      </c>
      <c r="Q1346" s="20">
        <f ca="1">IF(O1346="",P1346,$P1346-MOD($P1346,2^(32-$O1346)))</f>
        <v>2640658432</v>
      </c>
      <c r="R1346" s="7">
        <f ca="1">FIND(R$4,OFFSET(R1346,0,3-COLUMNS($F:R)-OFFSET(R1346,4-ROW(),4)))</f>
        <v>4</v>
      </c>
      <c r="S1346" s="7">
        <f ca="1">FIND(S$4,OFFSET(S1346,0,3-COLUMNS($F:R)-OFFSET(S1346,4-ROW(),4)),OFFSET(S1346,0,-1)+1)</f>
        <v>8</v>
      </c>
      <c r="T1346" s="7">
        <f ca="1">FIND(T$4,OFFSET(T1346,0,3-COLUMNS($F:R)-OFFSET(T1346,4-ROW(),4)),OFFSET(T1346,0,-1)+1)</f>
        <v>12</v>
      </c>
      <c r="U1346" s="8" t="str">
        <f ca="1">LEFT(OFFSET(U1346,0,-COLUMNS($G:$T)-OFFSET(U1346,4-ROW(),0)),R1346-1)</f>
        <v>157</v>
      </c>
      <c r="V1346" s="9" t="str">
        <f ca="1">MID(OFFSET(V1346,0,-COLUMNS($G:$T)-OFFSET(V1346,4-ROW(),0)),R1346+1,S1346-R1346-1)</f>
        <v>101</v>
      </c>
      <c r="W1346" s="9" t="str">
        <f ca="1">MID(OFFSET(W1346,0,-COLUMNS($G:$T)-OFFSET(W1346,4-ROW(),0)),S1346+1,T1346-S1346-1)</f>
        <v>127</v>
      </c>
      <c r="X1346" s="9" t="str">
        <f ca="1">MID(OFFSET(X1346,0,-COLUMNS($G:$T)-OFFSET(X1346,4-ROW(),0)),T1346+1,3)</f>
        <v>255</v>
      </c>
      <c r="Y1346" s="21">
        <f ca="1">IF(ISBLANK($F1346),"",IF(O1346="",(($U1346*2^8+$V1346)*2^8+$W1346)*2^8+$X1346,$Q1346+2^(32-$O1346)-1))</f>
        <v>2640674815</v>
      </c>
      <c r="Z1346" s="88" t="str">
        <f t="shared" si="20"/>
        <v>JP</v>
      </c>
    </row>
    <row r="1347" spans="2:26" x14ac:dyDescent="0.15">
      <c r="B1347" s="87">
        <v>1343</v>
      </c>
      <c r="C1347" s="92" t="s">
        <v>4474</v>
      </c>
      <c r="D1347" s="53" t="s">
        <v>2758</v>
      </c>
      <c r="E1347" s="25" t="s">
        <v>8</v>
      </c>
      <c r="F1347" s="25" t="s">
        <v>2759</v>
      </c>
      <c r="G1347" s="7">
        <f ca="1">FIND(G$4,OFFSET(G1347,0,3-COLUMNS(D:G)-OFFSET(G1347,4-ROW(),COLUMNS($G:$K))))</f>
        <v>4</v>
      </c>
      <c r="H1347" s="7">
        <f ca="1">FIND(H$4,OFFSET(H1347,0,3-COLUMNS(D:G)-OFFSET(H1347,4-ROW(),COLUMNS($G:$K))),OFFSET(H1347,0,-1)+1)</f>
        <v>8</v>
      </c>
      <c r="I1347" s="7">
        <f ca="1">FIND(I$4,OFFSET(I1347,0,3-COLUMNS(D:G)-OFFSET(I1347,4-ROW(),COLUMNS($G:$K))),OFFSET(I1347,0,-1)+1)</f>
        <v>12</v>
      </c>
      <c r="J1347" s="75">
        <f ca="1">IFERROR(FIND(J$4,OFFSET(J1347,0,-2-OFFSET(J1347,4-ROW(),4))),LEN(OFFSET(J1347,0,-2-OFFSET(J1347,4-ROW(),4)))+1)</f>
        <v>14</v>
      </c>
      <c r="K1347" s="8" t="str">
        <f ca="1">LEFT(OFFSET(K1347,0,-COLUMNS($E:$J)-OFFSET(K1347,4-ROW(),0)),G1347-1)</f>
        <v>157</v>
      </c>
      <c r="L1347" s="9" t="str">
        <f ca="1">MID(OFFSET(L1347,0,-COLUMNS($E:$J)-OFFSET(L1347,4-ROW(),0)),G1347+1,H1347-G1347-1)</f>
        <v>101</v>
      </c>
      <c r="M1347" s="9" t="str">
        <f ca="1">MID(OFFSET(M1347,0,-COLUMNS($E:$J)-OFFSET(M1347,4-ROW(),0)),H1347+1,I1347-H1347-1)</f>
        <v>128</v>
      </c>
      <c r="N1347" s="9" t="str">
        <f ca="1">MID(OFFSET(N1347,0,-COLUMNS($E:$J)-OFFSET(N1347,4-ROW(),0)),I1347+1,J1347-I1347-1)</f>
        <v>0</v>
      </c>
      <c r="O1347" s="79" t="str">
        <f ca="1">MID(OFFSET(O1347,0,-COLUMNS($E:$J)-OFFSET(O1347,4-ROW(),0)),J1347+1,2)</f>
        <v/>
      </c>
      <c r="P1347" s="20">
        <f ca="1">IF(ISBLANK($D1347),"",(($K1347*2^8+$L1347)*2^8+$M1347)*2^8+$N1347)</f>
        <v>2640674816</v>
      </c>
      <c r="Q1347" s="20">
        <f ca="1">IF(O1347="",P1347,$P1347-MOD($P1347,2^(32-$O1347)))</f>
        <v>2640674816</v>
      </c>
      <c r="R1347" s="7">
        <f ca="1">FIND(R$4,OFFSET(R1347,0,3-COLUMNS($F:R)-OFFSET(R1347,4-ROW(),4)))</f>
        <v>4</v>
      </c>
      <c r="S1347" s="7">
        <f ca="1">FIND(S$4,OFFSET(S1347,0,3-COLUMNS($F:R)-OFFSET(S1347,4-ROW(),4)),OFFSET(S1347,0,-1)+1)</f>
        <v>8</v>
      </c>
      <c r="T1347" s="7">
        <f ca="1">FIND(T$4,OFFSET(T1347,0,3-COLUMNS($F:R)-OFFSET(T1347,4-ROW(),4)),OFFSET(T1347,0,-1)+1)</f>
        <v>12</v>
      </c>
      <c r="U1347" s="8" t="str">
        <f ca="1">LEFT(OFFSET(U1347,0,-COLUMNS($G:$T)-OFFSET(U1347,4-ROW(),0)),R1347-1)</f>
        <v>157</v>
      </c>
      <c r="V1347" s="9" t="str">
        <f ca="1">MID(OFFSET(V1347,0,-COLUMNS($G:$T)-OFFSET(V1347,4-ROW(),0)),R1347+1,S1347-R1347-1)</f>
        <v>101</v>
      </c>
      <c r="W1347" s="9" t="str">
        <f ca="1">MID(OFFSET(W1347,0,-COLUMNS($G:$T)-OFFSET(W1347,4-ROW(),0)),S1347+1,T1347-S1347-1)</f>
        <v>159</v>
      </c>
      <c r="X1347" s="9" t="str">
        <f ca="1">MID(OFFSET(X1347,0,-COLUMNS($G:$T)-OFFSET(X1347,4-ROW(),0)),T1347+1,3)</f>
        <v>255</v>
      </c>
      <c r="Y1347" s="21">
        <f ca="1">IF(ISBLANK($F1347),"",IF(O1347="",(($U1347*2^8+$V1347)*2^8+$W1347)*2^8+$X1347,$Q1347+2^(32-$O1347)-1))</f>
        <v>2640683007</v>
      </c>
      <c r="Z1347" s="88" t="str">
        <f t="shared" si="20"/>
        <v>JP</v>
      </c>
    </row>
    <row r="1348" spans="2:26" x14ac:dyDescent="0.15">
      <c r="B1348" s="87">
        <v>1344</v>
      </c>
      <c r="C1348" s="92" t="s">
        <v>4474</v>
      </c>
      <c r="D1348" s="53" t="s">
        <v>2760</v>
      </c>
      <c r="E1348" s="25" t="s">
        <v>8</v>
      </c>
      <c r="F1348" s="25" t="s">
        <v>2761</v>
      </c>
      <c r="G1348" s="7">
        <f ca="1">FIND(G$4,OFFSET(G1348,0,3-COLUMNS(D:G)-OFFSET(G1348,4-ROW(),COLUMNS($G:$K))))</f>
        <v>4</v>
      </c>
      <c r="H1348" s="7">
        <f ca="1">FIND(H$4,OFFSET(H1348,0,3-COLUMNS(D:G)-OFFSET(H1348,4-ROW(),COLUMNS($G:$K))),OFFSET(H1348,0,-1)+1)</f>
        <v>8</v>
      </c>
      <c r="I1348" s="7">
        <f ca="1">FIND(I$4,OFFSET(I1348,0,3-COLUMNS(D:G)-OFFSET(I1348,4-ROW(),COLUMNS($G:$K))),OFFSET(I1348,0,-1)+1)</f>
        <v>12</v>
      </c>
      <c r="J1348" s="75">
        <f ca="1">IFERROR(FIND(J$4,OFFSET(J1348,0,-2-OFFSET(J1348,4-ROW(),4))),LEN(OFFSET(J1348,0,-2-OFFSET(J1348,4-ROW(),4)))+1)</f>
        <v>14</v>
      </c>
      <c r="K1348" s="8" t="str">
        <f ca="1">LEFT(OFFSET(K1348,0,-COLUMNS($E:$J)-OFFSET(K1348,4-ROW(),0)),G1348-1)</f>
        <v>157</v>
      </c>
      <c r="L1348" s="9" t="str">
        <f ca="1">MID(OFFSET(L1348,0,-COLUMNS($E:$J)-OFFSET(L1348,4-ROW(),0)),G1348+1,H1348-G1348-1)</f>
        <v>101</v>
      </c>
      <c r="M1348" s="9" t="str">
        <f ca="1">MID(OFFSET(M1348,0,-COLUMNS($E:$J)-OFFSET(M1348,4-ROW(),0)),H1348+1,I1348-H1348-1)</f>
        <v>160</v>
      </c>
      <c r="N1348" s="9" t="str">
        <f ca="1">MID(OFFSET(N1348,0,-COLUMNS($E:$J)-OFFSET(N1348,4-ROW(),0)),I1348+1,J1348-I1348-1)</f>
        <v>0</v>
      </c>
      <c r="O1348" s="79" t="str">
        <f ca="1">MID(OFFSET(O1348,0,-COLUMNS($E:$J)-OFFSET(O1348,4-ROW(),0)),J1348+1,2)</f>
        <v/>
      </c>
      <c r="P1348" s="20">
        <f ca="1">IF(ISBLANK($D1348),"",(($K1348*2^8+$L1348)*2^8+$M1348)*2^8+$N1348)</f>
        <v>2640683008</v>
      </c>
      <c r="Q1348" s="20">
        <f ca="1">IF(O1348="",P1348,$P1348-MOD($P1348,2^(32-$O1348)))</f>
        <v>2640683008</v>
      </c>
      <c r="R1348" s="7">
        <f ca="1">FIND(R$4,OFFSET(R1348,0,3-COLUMNS($F:R)-OFFSET(R1348,4-ROW(),4)))</f>
        <v>4</v>
      </c>
      <c r="S1348" s="7">
        <f ca="1">FIND(S$4,OFFSET(S1348,0,3-COLUMNS($F:R)-OFFSET(S1348,4-ROW(),4)),OFFSET(S1348,0,-1)+1)</f>
        <v>8</v>
      </c>
      <c r="T1348" s="7">
        <f ca="1">FIND(T$4,OFFSET(T1348,0,3-COLUMNS($F:R)-OFFSET(T1348,4-ROW(),4)),OFFSET(T1348,0,-1)+1)</f>
        <v>12</v>
      </c>
      <c r="U1348" s="8" t="str">
        <f ca="1">LEFT(OFFSET(U1348,0,-COLUMNS($G:$T)-OFFSET(U1348,4-ROW(),0)),R1348-1)</f>
        <v>157</v>
      </c>
      <c r="V1348" s="9" t="str">
        <f ca="1">MID(OFFSET(V1348,0,-COLUMNS($G:$T)-OFFSET(V1348,4-ROW(),0)),R1348+1,S1348-R1348-1)</f>
        <v>101</v>
      </c>
      <c r="W1348" s="9" t="str">
        <f ca="1">MID(OFFSET(W1348,0,-COLUMNS($G:$T)-OFFSET(W1348,4-ROW(),0)),S1348+1,T1348-S1348-1)</f>
        <v>191</v>
      </c>
      <c r="X1348" s="9" t="str">
        <f ca="1">MID(OFFSET(X1348,0,-COLUMNS($G:$T)-OFFSET(X1348,4-ROW(),0)),T1348+1,3)</f>
        <v>255</v>
      </c>
      <c r="Y1348" s="21">
        <f ca="1">IF(ISBLANK($F1348),"",IF(O1348="",(($U1348*2^8+$V1348)*2^8+$W1348)*2^8+$X1348,$Q1348+2^(32-$O1348)-1))</f>
        <v>2640691199</v>
      </c>
      <c r="Z1348" s="88" t="str">
        <f t="shared" si="20"/>
        <v>JP</v>
      </c>
    </row>
    <row r="1349" spans="2:26" x14ac:dyDescent="0.15">
      <c r="B1349" s="87">
        <v>1345</v>
      </c>
      <c r="C1349" s="92" t="s">
        <v>4474</v>
      </c>
      <c r="D1349" s="53" t="s">
        <v>2762</v>
      </c>
      <c r="E1349" s="25" t="s">
        <v>8</v>
      </c>
      <c r="F1349" s="25" t="s">
        <v>2763</v>
      </c>
      <c r="G1349" s="7">
        <f ca="1">FIND(G$4,OFFSET(G1349,0,3-COLUMNS(D:G)-OFFSET(G1349,4-ROW(),COLUMNS($G:$K))))</f>
        <v>4</v>
      </c>
      <c r="H1349" s="7">
        <f ca="1">FIND(H$4,OFFSET(H1349,0,3-COLUMNS(D:G)-OFFSET(H1349,4-ROW(),COLUMNS($G:$K))),OFFSET(H1349,0,-1)+1)</f>
        <v>8</v>
      </c>
      <c r="I1349" s="7">
        <f ca="1">FIND(I$4,OFFSET(I1349,0,3-COLUMNS(D:G)-OFFSET(I1349,4-ROW(),COLUMNS($G:$K))),OFFSET(I1349,0,-1)+1)</f>
        <v>12</v>
      </c>
      <c r="J1349" s="75">
        <f ca="1">IFERROR(FIND(J$4,OFFSET(J1349,0,-2-OFFSET(J1349,4-ROW(),4))),LEN(OFFSET(J1349,0,-2-OFFSET(J1349,4-ROW(),4)))+1)</f>
        <v>14</v>
      </c>
      <c r="K1349" s="8" t="str">
        <f ca="1">LEFT(OFFSET(K1349,0,-COLUMNS($E:$J)-OFFSET(K1349,4-ROW(),0)),G1349-1)</f>
        <v>157</v>
      </c>
      <c r="L1349" s="9" t="str">
        <f ca="1">MID(OFFSET(L1349,0,-COLUMNS($E:$J)-OFFSET(L1349,4-ROW(),0)),G1349+1,H1349-G1349-1)</f>
        <v>101</v>
      </c>
      <c r="M1349" s="9" t="str">
        <f ca="1">MID(OFFSET(M1349,0,-COLUMNS($E:$J)-OFFSET(M1349,4-ROW(),0)),H1349+1,I1349-H1349-1)</f>
        <v>192</v>
      </c>
      <c r="N1349" s="9" t="str">
        <f ca="1">MID(OFFSET(N1349,0,-COLUMNS($E:$J)-OFFSET(N1349,4-ROW(),0)),I1349+1,J1349-I1349-1)</f>
        <v>0</v>
      </c>
      <c r="O1349" s="79" t="str">
        <f ca="1">MID(OFFSET(O1349,0,-COLUMNS($E:$J)-OFFSET(O1349,4-ROW(),0)),J1349+1,2)</f>
        <v/>
      </c>
      <c r="P1349" s="20">
        <f ca="1">IF(ISBLANK($D1349),"",(($K1349*2^8+$L1349)*2^8+$M1349)*2^8+$N1349)</f>
        <v>2640691200</v>
      </c>
      <c r="Q1349" s="20">
        <f ca="1">IF(O1349="",P1349,$P1349-MOD($P1349,2^(32-$O1349)))</f>
        <v>2640691200</v>
      </c>
      <c r="R1349" s="7">
        <f ca="1">FIND(R$4,OFFSET(R1349,0,3-COLUMNS($F:R)-OFFSET(R1349,4-ROW(),4)))</f>
        <v>4</v>
      </c>
      <c r="S1349" s="7">
        <f ca="1">FIND(S$4,OFFSET(S1349,0,3-COLUMNS($F:R)-OFFSET(S1349,4-ROW(),4)),OFFSET(S1349,0,-1)+1)</f>
        <v>8</v>
      </c>
      <c r="T1349" s="7">
        <f ca="1">FIND(T$4,OFFSET(T1349,0,3-COLUMNS($F:R)-OFFSET(T1349,4-ROW(),4)),OFFSET(T1349,0,-1)+1)</f>
        <v>12</v>
      </c>
      <c r="U1349" s="8" t="str">
        <f ca="1">LEFT(OFFSET(U1349,0,-COLUMNS($G:$T)-OFFSET(U1349,4-ROW(),0)),R1349-1)</f>
        <v>157</v>
      </c>
      <c r="V1349" s="9" t="str">
        <f ca="1">MID(OFFSET(V1349,0,-COLUMNS($G:$T)-OFFSET(V1349,4-ROW(),0)),R1349+1,S1349-R1349-1)</f>
        <v>101</v>
      </c>
      <c r="W1349" s="9" t="str">
        <f ca="1">MID(OFFSET(W1349,0,-COLUMNS($G:$T)-OFFSET(W1349,4-ROW(),0)),S1349+1,T1349-S1349-1)</f>
        <v>223</v>
      </c>
      <c r="X1349" s="9" t="str">
        <f ca="1">MID(OFFSET(X1349,0,-COLUMNS($G:$T)-OFFSET(X1349,4-ROW(),0)),T1349+1,3)</f>
        <v>255</v>
      </c>
      <c r="Y1349" s="21">
        <f ca="1">IF(ISBLANK($F1349),"",IF(O1349="",(($U1349*2^8+$V1349)*2^8+$W1349)*2^8+$X1349,$Q1349+2^(32-$O1349)-1))</f>
        <v>2640699391</v>
      </c>
      <c r="Z1349" s="88" t="str">
        <f t="shared" si="20"/>
        <v>JP</v>
      </c>
    </row>
    <row r="1350" spans="2:26" x14ac:dyDescent="0.15">
      <c r="B1350" s="87">
        <v>1346</v>
      </c>
      <c r="C1350" s="92" t="s">
        <v>4474</v>
      </c>
      <c r="D1350" s="53" t="s">
        <v>2764</v>
      </c>
      <c r="E1350" s="25" t="s">
        <v>8</v>
      </c>
      <c r="F1350" s="25" t="s">
        <v>2765</v>
      </c>
      <c r="G1350" s="7">
        <f ca="1">FIND(G$4,OFFSET(G1350,0,3-COLUMNS(D:G)-OFFSET(G1350,4-ROW(),COLUMNS($G:$K))))</f>
        <v>4</v>
      </c>
      <c r="H1350" s="7">
        <f ca="1">FIND(H$4,OFFSET(H1350,0,3-COLUMNS(D:G)-OFFSET(H1350,4-ROW(),COLUMNS($G:$K))),OFFSET(H1350,0,-1)+1)</f>
        <v>8</v>
      </c>
      <c r="I1350" s="7">
        <f ca="1">FIND(I$4,OFFSET(I1350,0,3-COLUMNS(D:G)-OFFSET(I1350,4-ROW(),COLUMNS($G:$K))),OFFSET(I1350,0,-1)+1)</f>
        <v>12</v>
      </c>
      <c r="J1350" s="75">
        <f ca="1">IFERROR(FIND(J$4,OFFSET(J1350,0,-2-OFFSET(J1350,4-ROW(),4))),LEN(OFFSET(J1350,0,-2-OFFSET(J1350,4-ROW(),4)))+1)</f>
        <v>14</v>
      </c>
      <c r="K1350" s="8" t="str">
        <f ca="1">LEFT(OFFSET(K1350,0,-COLUMNS($E:$J)-OFFSET(K1350,4-ROW(),0)),G1350-1)</f>
        <v>157</v>
      </c>
      <c r="L1350" s="9" t="str">
        <f ca="1">MID(OFFSET(L1350,0,-COLUMNS($E:$J)-OFFSET(L1350,4-ROW(),0)),G1350+1,H1350-G1350-1)</f>
        <v>101</v>
      </c>
      <c r="M1350" s="9" t="str">
        <f ca="1">MID(OFFSET(M1350,0,-COLUMNS($E:$J)-OFFSET(M1350,4-ROW(),0)),H1350+1,I1350-H1350-1)</f>
        <v>224</v>
      </c>
      <c r="N1350" s="9" t="str">
        <f ca="1">MID(OFFSET(N1350,0,-COLUMNS($E:$J)-OFFSET(N1350,4-ROW(),0)),I1350+1,J1350-I1350-1)</f>
        <v>0</v>
      </c>
      <c r="O1350" s="79" t="str">
        <f ca="1">MID(OFFSET(O1350,0,-COLUMNS($E:$J)-OFFSET(O1350,4-ROW(),0)),J1350+1,2)</f>
        <v/>
      </c>
      <c r="P1350" s="20">
        <f ca="1">IF(ISBLANK($D1350),"",(($K1350*2^8+$L1350)*2^8+$M1350)*2^8+$N1350)</f>
        <v>2640699392</v>
      </c>
      <c r="Q1350" s="20">
        <f ca="1">IF(O1350="",P1350,$P1350-MOD($P1350,2^(32-$O1350)))</f>
        <v>2640699392</v>
      </c>
      <c r="R1350" s="7">
        <f ca="1">FIND(R$4,OFFSET(R1350,0,3-COLUMNS($F:R)-OFFSET(R1350,4-ROW(),4)))</f>
        <v>4</v>
      </c>
      <c r="S1350" s="7">
        <f ca="1">FIND(S$4,OFFSET(S1350,0,3-COLUMNS($F:R)-OFFSET(S1350,4-ROW(),4)),OFFSET(S1350,0,-1)+1)</f>
        <v>8</v>
      </c>
      <c r="T1350" s="7">
        <f ca="1">FIND(T$4,OFFSET(T1350,0,3-COLUMNS($F:R)-OFFSET(T1350,4-ROW(),4)),OFFSET(T1350,0,-1)+1)</f>
        <v>12</v>
      </c>
      <c r="U1350" s="8" t="str">
        <f ca="1">LEFT(OFFSET(U1350,0,-COLUMNS($G:$T)-OFFSET(U1350,4-ROW(),0)),R1350-1)</f>
        <v>157</v>
      </c>
      <c r="V1350" s="9" t="str">
        <f ca="1">MID(OFFSET(V1350,0,-COLUMNS($G:$T)-OFFSET(V1350,4-ROW(),0)),R1350+1,S1350-R1350-1)</f>
        <v>101</v>
      </c>
      <c r="W1350" s="9" t="str">
        <f ca="1">MID(OFFSET(W1350,0,-COLUMNS($G:$T)-OFFSET(W1350,4-ROW(),0)),S1350+1,T1350-S1350-1)</f>
        <v>255</v>
      </c>
      <c r="X1350" s="9" t="str">
        <f ca="1">MID(OFFSET(X1350,0,-COLUMNS($G:$T)-OFFSET(X1350,4-ROW(),0)),T1350+1,3)</f>
        <v>255</v>
      </c>
      <c r="Y1350" s="21">
        <f ca="1">IF(ISBLANK($F1350),"",IF(O1350="",(($U1350*2^8+$V1350)*2^8+$W1350)*2^8+$X1350,$Q1350+2^(32-$O1350)-1))</f>
        <v>2640707583</v>
      </c>
      <c r="Z1350" s="88" t="str">
        <f t="shared" ref="Z1350:Z1413" si="21">IF(ISBLANK(C1350),"",$C1350)</f>
        <v>JP</v>
      </c>
    </row>
    <row r="1351" spans="2:26" x14ac:dyDescent="0.15">
      <c r="B1351" s="87">
        <v>1347</v>
      </c>
      <c r="C1351" s="92" t="s">
        <v>4474</v>
      </c>
      <c r="D1351" s="53" t="s">
        <v>2766</v>
      </c>
      <c r="E1351" s="25" t="s">
        <v>8</v>
      </c>
      <c r="F1351" s="25" t="s">
        <v>2767</v>
      </c>
      <c r="G1351" s="7">
        <f ca="1">FIND(G$4,OFFSET(G1351,0,3-COLUMNS(D:G)-OFFSET(G1351,4-ROW(),COLUMNS($G:$K))))</f>
        <v>4</v>
      </c>
      <c r="H1351" s="7">
        <f ca="1">FIND(H$4,OFFSET(H1351,0,3-COLUMNS(D:G)-OFFSET(H1351,4-ROW(),COLUMNS($G:$K))),OFFSET(H1351,0,-1)+1)</f>
        <v>8</v>
      </c>
      <c r="I1351" s="7">
        <f ca="1">FIND(I$4,OFFSET(I1351,0,3-COLUMNS(D:G)-OFFSET(I1351,4-ROW(),COLUMNS($G:$K))),OFFSET(I1351,0,-1)+1)</f>
        <v>10</v>
      </c>
      <c r="J1351" s="75">
        <f ca="1">IFERROR(FIND(J$4,OFFSET(J1351,0,-2-OFFSET(J1351,4-ROW(),4))),LEN(OFFSET(J1351,0,-2-OFFSET(J1351,4-ROW(),4)))+1)</f>
        <v>12</v>
      </c>
      <c r="K1351" s="8" t="str">
        <f ca="1">LEFT(OFFSET(K1351,0,-COLUMNS($E:$J)-OFFSET(K1351,4-ROW(),0)),G1351-1)</f>
        <v>157</v>
      </c>
      <c r="L1351" s="9" t="str">
        <f ca="1">MID(OFFSET(L1351,0,-COLUMNS($E:$J)-OFFSET(L1351,4-ROW(),0)),G1351+1,H1351-G1351-1)</f>
        <v>107</v>
      </c>
      <c r="M1351" s="9" t="str">
        <f ca="1">MID(OFFSET(M1351,0,-COLUMNS($E:$J)-OFFSET(M1351,4-ROW(),0)),H1351+1,I1351-H1351-1)</f>
        <v>0</v>
      </c>
      <c r="N1351" s="9" t="str">
        <f ca="1">MID(OFFSET(N1351,0,-COLUMNS($E:$J)-OFFSET(N1351,4-ROW(),0)),I1351+1,J1351-I1351-1)</f>
        <v>0</v>
      </c>
      <c r="O1351" s="79" t="str">
        <f ca="1">MID(OFFSET(O1351,0,-COLUMNS($E:$J)-OFFSET(O1351,4-ROW(),0)),J1351+1,2)</f>
        <v/>
      </c>
      <c r="P1351" s="20">
        <f ca="1">IF(ISBLANK($D1351),"",(($K1351*2^8+$L1351)*2^8+$M1351)*2^8+$N1351)</f>
        <v>2641035264</v>
      </c>
      <c r="Q1351" s="20">
        <f ca="1">IF(O1351="",P1351,$P1351-MOD($P1351,2^(32-$O1351)))</f>
        <v>2641035264</v>
      </c>
      <c r="R1351" s="7">
        <f ca="1">FIND(R$4,OFFSET(R1351,0,3-COLUMNS($F:R)-OFFSET(R1351,4-ROW(),4)))</f>
        <v>4</v>
      </c>
      <c r="S1351" s="7">
        <f ca="1">FIND(S$4,OFFSET(S1351,0,3-COLUMNS($F:R)-OFFSET(S1351,4-ROW(),4)),OFFSET(S1351,0,-1)+1)</f>
        <v>8</v>
      </c>
      <c r="T1351" s="7">
        <f ca="1">FIND(T$4,OFFSET(T1351,0,3-COLUMNS($F:R)-OFFSET(T1351,4-ROW(),4)),OFFSET(T1351,0,-1)+1)</f>
        <v>12</v>
      </c>
      <c r="U1351" s="8" t="str">
        <f ca="1">LEFT(OFFSET(U1351,0,-COLUMNS($G:$T)-OFFSET(U1351,4-ROW(),0)),R1351-1)</f>
        <v>157</v>
      </c>
      <c r="V1351" s="9" t="str">
        <f ca="1">MID(OFFSET(V1351,0,-COLUMNS($G:$T)-OFFSET(V1351,4-ROW(),0)),R1351+1,S1351-R1351-1)</f>
        <v>107</v>
      </c>
      <c r="W1351" s="9" t="str">
        <f ca="1">MID(OFFSET(W1351,0,-COLUMNS($G:$T)-OFFSET(W1351,4-ROW(),0)),S1351+1,T1351-S1351-1)</f>
        <v>255</v>
      </c>
      <c r="X1351" s="9" t="str">
        <f ca="1">MID(OFFSET(X1351,0,-COLUMNS($G:$T)-OFFSET(X1351,4-ROW(),0)),T1351+1,3)</f>
        <v>255</v>
      </c>
      <c r="Y1351" s="21">
        <f ca="1">IF(ISBLANK($F1351),"",IF(O1351="",(($U1351*2^8+$V1351)*2^8+$W1351)*2^8+$X1351,$Q1351+2^(32-$O1351)-1))</f>
        <v>2641100799</v>
      </c>
      <c r="Z1351" s="88" t="str">
        <f t="shared" si="21"/>
        <v>JP</v>
      </c>
    </row>
    <row r="1352" spans="2:26" x14ac:dyDescent="0.15">
      <c r="B1352" s="87">
        <v>1348</v>
      </c>
      <c r="C1352" s="92" t="s">
        <v>4474</v>
      </c>
      <c r="D1352" s="53" t="s">
        <v>2768</v>
      </c>
      <c r="E1352" s="25" t="s">
        <v>8</v>
      </c>
      <c r="F1352" s="25" t="s">
        <v>2769</v>
      </c>
      <c r="G1352" s="7">
        <f ca="1">FIND(G$4,OFFSET(G1352,0,3-COLUMNS(D:G)-OFFSET(G1352,4-ROW(),COLUMNS($G:$K))))</f>
        <v>4</v>
      </c>
      <c r="H1352" s="7">
        <f ca="1">FIND(H$4,OFFSET(H1352,0,3-COLUMNS(D:G)-OFFSET(H1352,4-ROW(),COLUMNS($G:$K))),OFFSET(H1352,0,-1)+1)</f>
        <v>8</v>
      </c>
      <c r="I1352" s="7">
        <f ca="1">FIND(I$4,OFFSET(I1352,0,3-COLUMNS(D:G)-OFFSET(I1352,4-ROW(),COLUMNS($G:$K))),OFFSET(I1352,0,-1)+1)</f>
        <v>10</v>
      </c>
      <c r="J1352" s="75">
        <f ca="1">IFERROR(FIND(J$4,OFFSET(J1352,0,-2-OFFSET(J1352,4-ROW(),4))),LEN(OFFSET(J1352,0,-2-OFFSET(J1352,4-ROW(),4)))+1)</f>
        <v>12</v>
      </c>
      <c r="K1352" s="8" t="str">
        <f ca="1">LEFT(OFFSET(K1352,0,-COLUMNS($E:$J)-OFFSET(K1352,4-ROW(),0)),G1352-1)</f>
        <v>157</v>
      </c>
      <c r="L1352" s="9" t="str">
        <f ca="1">MID(OFFSET(L1352,0,-COLUMNS($E:$J)-OFFSET(L1352,4-ROW(),0)),G1352+1,H1352-G1352-1)</f>
        <v>112</v>
      </c>
      <c r="M1352" s="9" t="str">
        <f ca="1">MID(OFFSET(M1352,0,-COLUMNS($E:$J)-OFFSET(M1352,4-ROW(),0)),H1352+1,I1352-H1352-1)</f>
        <v>0</v>
      </c>
      <c r="N1352" s="9" t="str">
        <f ca="1">MID(OFFSET(N1352,0,-COLUMNS($E:$J)-OFFSET(N1352,4-ROW(),0)),I1352+1,J1352-I1352-1)</f>
        <v>0</v>
      </c>
      <c r="O1352" s="79" t="str">
        <f ca="1">MID(OFFSET(O1352,0,-COLUMNS($E:$J)-OFFSET(O1352,4-ROW(),0)),J1352+1,2)</f>
        <v/>
      </c>
      <c r="P1352" s="20">
        <f ca="1">IF(ISBLANK($D1352),"",(($K1352*2^8+$L1352)*2^8+$M1352)*2^8+$N1352)</f>
        <v>2641362944</v>
      </c>
      <c r="Q1352" s="20">
        <f ca="1">IF(O1352="",P1352,$P1352-MOD($P1352,2^(32-$O1352)))</f>
        <v>2641362944</v>
      </c>
      <c r="R1352" s="7">
        <f ca="1">FIND(R$4,OFFSET(R1352,0,3-COLUMNS($F:R)-OFFSET(R1352,4-ROW(),4)))</f>
        <v>4</v>
      </c>
      <c r="S1352" s="7">
        <f ca="1">FIND(S$4,OFFSET(S1352,0,3-COLUMNS($F:R)-OFFSET(S1352,4-ROW(),4)),OFFSET(S1352,0,-1)+1)</f>
        <v>8</v>
      </c>
      <c r="T1352" s="7">
        <f ca="1">FIND(T$4,OFFSET(T1352,0,3-COLUMNS($F:R)-OFFSET(T1352,4-ROW(),4)),OFFSET(T1352,0,-1)+1)</f>
        <v>11</v>
      </c>
      <c r="U1352" s="8" t="str">
        <f ca="1">LEFT(OFFSET(U1352,0,-COLUMNS($G:$T)-OFFSET(U1352,4-ROW(),0)),R1352-1)</f>
        <v>157</v>
      </c>
      <c r="V1352" s="9" t="str">
        <f ca="1">MID(OFFSET(V1352,0,-COLUMNS($G:$T)-OFFSET(V1352,4-ROW(),0)),R1352+1,S1352-R1352-1)</f>
        <v>112</v>
      </c>
      <c r="W1352" s="9" t="str">
        <f ca="1">MID(OFFSET(W1352,0,-COLUMNS($G:$T)-OFFSET(W1352,4-ROW(),0)),S1352+1,T1352-S1352-1)</f>
        <v>63</v>
      </c>
      <c r="X1352" s="9" t="str">
        <f ca="1">MID(OFFSET(X1352,0,-COLUMNS($G:$T)-OFFSET(X1352,4-ROW(),0)),T1352+1,3)</f>
        <v>255</v>
      </c>
      <c r="Y1352" s="21">
        <f ca="1">IF(ISBLANK($F1352),"",IF(O1352="",(($U1352*2^8+$V1352)*2^8+$W1352)*2^8+$X1352,$Q1352+2^(32-$O1352)-1))</f>
        <v>2641379327</v>
      </c>
      <c r="Z1352" s="88" t="str">
        <f t="shared" si="21"/>
        <v>JP</v>
      </c>
    </row>
    <row r="1353" spans="2:26" x14ac:dyDescent="0.15">
      <c r="B1353" s="87">
        <v>1349</v>
      </c>
      <c r="C1353" s="92" t="s">
        <v>4474</v>
      </c>
      <c r="D1353" s="53" t="s">
        <v>2770</v>
      </c>
      <c r="E1353" s="25" t="s">
        <v>8</v>
      </c>
      <c r="F1353" s="25" t="s">
        <v>2771</v>
      </c>
      <c r="G1353" s="7">
        <f ca="1">FIND(G$4,OFFSET(G1353,0,3-COLUMNS(D:G)-OFFSET(G1353,4-ROW(),COLUMNS($G:$K))))</f>
        <v>4</v>
      </c>
      <c r="H1353" s="7">
        <f ca="1">FIND(H$4,OFFSET(H1353,0,3-COLUMNS(D:G)-OFFSET(H1353,4-ROW(),COLUMNS($G:$K))),OFFSET(H1353,0,-1)+1)</f>
        <v>8</v>
      </c>
      <c r="I1353" s="7">
        <f ca="1">FIND(I$4,OFFSET(I1353,0,3-COLUMNS(D:G)-OFFSET(I1353,4-ROW(),COLUMNS($G:$K))),OFFSET(I1353,0,-1)+1)</f>
        <v>11</v>
      </c>
      <c r="J1353" s="75">
        <f ca="1">IFERROR(FIND(J$4,OFFSET(J1353,0,-2-OFFSET(J1353,4-ROW(),4))),LEN(OFFSET(J1353,0,-2-OFFSET(J1353,4-ROW(),4)))+1)</f>
        <v>13</v>
      </c>
      <c r="K1353" s="8" t="str">
        <f ca="1">LEFT(OFFSET(K1353,0,-COLUMNS($E:$J)-OFFSET(K1353,4-ROW(),0)),G1353-1)</f>
        <v>157</v>
      </c>
      <c r="L1353" s="9" t="str">
        <f ca="1">MID(OFFSET(L1353,0,-COLUMNS($E:$J)-OFFSET(L1353,4-ROW(),0)),G1353+1,H1353-G1353-1)</f>
        <v>112</v>
      </c>
      <c r="M1353" s="9" t="str">
        <f ca="1">MID(OFFSET(M1353,0,-COLUMNS($E:$J)-OFFSET(M1353,4-ROW(),0)),H1353+1,I1353-H1353-1)</f>
        <v>64</v>
      </c>
      <c r="N1353" s="9" t="str">
        <f ca="1">MID(OFFSET(N1353,0,-COLUMNS($E:$J)-OFFSET(N1353,4-ROW(),0)),I1353+1,J1353-I1353-1)</f>
        <v>0</v>
      </c>
      <c r="O1353" s="79" t="str">
        <f ca="1">MID(OFFSET(O1353,0,-COLUMNS($E:$J)-OFFSET(O1353,4-ROW(),0)),J1353+1,2)</f>
        <v/>
      </c>
      <c r="P1353" s="20">
        <f ca="1">IF(ISBLANK($D1353),"",(($K1353*2^8+$L1353)*2^8+$M1353)*2^8+$N1353)</f>
        <v>2641379328</v>
      </c>
      <c r="Q1353" s="20">
        <f ca="1">IF(O1353="",P1353,$P1353-MOD($P1353,2^(32-$O1353)))</f>
        <v>2641379328</v>
      </c>
      <c r="R1353" s="7">
        <f ca="1">FIND(R$4,OFFSET(R1353,0,3-COLUMNS($F:R)-OFFSET(R1353,4-ROW(),4)))</f>
        <v>4</v>
      </c>
      <c r="S1353" s="7">
        <f ca="1">FIND(S$4,OFFSET(S1353,0,3-COLUMNS($F:R)-OFFSET(S1353,4-ROW(),4)),OFFSET(S1353,0,-1)+1)</f>
        <v>8</v>
      </c>
      <c r="T1353" s="7">
        <f ca="1">FIND(T$4,OFFSET(T1353,0,3-COLUMNS($F:R)-OFFSET(T1353,4-ROW(),4)),OFFSET(T1353,0,-1)+1)</f>
        <v>11</v>
      </c>
      <c r="U1353" s="8" t="str">
        <f ca="1">LEFT(OFFSET(U1353,0,-COLUMNS($G:$T)-OFFSET(U1353,4-ROW(),0)),R1353-1)</f>
        <v>157</v>
      </c>
      <c r="V1353" s="9" t="str">
        <f ca="1">MID(OFFSET(V1353,0,-COLUMNS($G:$T)-OFFSET(V1353,4-ROW(),0)),R1353+1,S1353-R1353-1)</f>
        <v>112</v>
      </c>
      <c r="W1353" s="9" t="str">
        <f ca="1">MID(OFFSET(W1353,0,-COLUMNS($G:$T)-OFFSET(W1353,4-ROW(),0)),S1353+1,T1353-S1353-1)</f>
        <v>79</v>
      </c>
      <c r="X1353" s="9" t="str">
        <f ca="1">MID(OFFSET(X1353,0,-COLUMNS($G:$T)-OFFSET(X1353,4-ROW(),0)),T1353+1,3)</f>
        <v>255</v>
      </c>
      <c r="Y1353" s="21">
        <f ca="1">IF(ISBLANK($F1353),"",IF(O1353="",(($U1353*2^8+$V1353)*2^8+$W1353)*2^8+$X1353,$Q1353+2^(32-$O1353)-1))</f>
        <v>2641383423</v>
      </c>
      <c r="Z1353" s="88" t="str">
        <f t="shared" si="21"/>
        <v>JP</v>
      </c>
    </row>
    <row r="1354" spans="2:26" x14ac:dyDescent="0.15">
      <c r="B1354" s="87">
        <v>1350</v>
      </c>
      <c r="C1354" s="92" t="s">
        <v>4474</v>
      </c>
      <c r="D1354" s="53" t="s">
        <v>2772</v>
      </c>
      <c r="E1354" s="25" t="s">
        <v>8</v>
      </c>
      <c r="F1354" s="25" t="s">
        <v>2773</v>
      </c>
      <c r="G1354" s="7">
        <f ca="1">FIND(G$4,OFFSET(G1354,0,3-COLUMNS(D:G)-OFFSET(G1354,4-ROW(),COLUMNS($G:$K))))</f>
        <v>4</v>
      </c>
      <c r="H1354" s="7">
        <f ca="1">FIND(H$4,OFFSET(H1354,0,3-COLUMNS(D:G)-OFFSET(H1354,4-ROW(),COLUMNS($G:$K))),OFFSET(H1354,0,-1)+1)</f>
        <v>8</v>
      </c>
      <c r="I1354" s="7">
        <f ca="1">FIND(I$4,OFFSET(I1354,0,3-COLUMNS(D:G)-OFFSET(I1354,4-ROW(),COLUMNS($G:$K))),OFFSET(I1354,0,-1)+1)</f>
        <v>11</v>
      </c>
      <c r="J1354" s="75">
        <f ca="1">IFERROR(FIND(J$4,OFFSET(J1354,0,-2-OFFSET(J1354,4-ROW(),4))),LEN(OFFSET(J1354,0,-2-OFFSET(J1354,4-ROW(),4)))+1)</f>
        <v>13</v>
      </c>
      <c r="K1354" s="8" t="str">
        <f ca="1">LEFT(OFFSET(K1354,0,-COLUMNS($E:$J)-OFFSET(K1354,4-ROW(),0)),G1354-1)</f>
        <v>157</v>
      </c>
      <c r="L1354" s="9" t="str">
        <f ca="1">MID(OFFSET(L1354,0,-COLUMNS($E:$J)-OFFSET(L1354,4-ROW(),0)),G1354+1,H1354-G1354-1)</f>
        <v>112</v>
      </c>
      <c r="M1354" s="9" t="str">
        <f ca="1">MID(OFFSET(M1354,0,-COLUMNS($E:$J)-OFFSET(M1354,4-ROW(),0)),H1354+1,I1354-H1354-1)</f>
        <v>99</v>
      </c>
      <c r="N1354" s="9" t="str">
        <f ca="1">MID(OFFSET(N1354,0,-COLUMNS($E:$J)-OFFSET(N1354,4-ROW(),0)),I1354+1,J1354-I1354-1)</f>
        <v>0</v>
      </c>
      <c r="O1354" s="79" t="str">
        <f ca="1">MID(OFFSET(O1354,0,-COLUMNS($E:$J)-OFFSET(O1354,4-ROW(),0)),J1354+1,2)</f>
        <v/>
      </c>
      <c r="P1354" s="20">
        <f ca="1">IF(ISBLANK($D1354),"",(($K1354*2^8+$L1354)*2^8+$M1354)*2^8+$N1354)</f>
        <v>2641388288</v>
      </c>
      <c r="Q1354" s="20">
        <f ca="1">IF(O1354="",P1354,$P1354-MOD($P1354,2^(32-$O1354)))</f>
        <v>2641388288</v>
      </c>
      <c r="R1354" s="7">
        <f ca="1">FIND(R$4,OFFSET(R1354,0,3-COLUMNS($F:R)-OFFSET(R1354,4-ROW(),4)))</f>
        <v>4</v>
      </c>
      <c r="S1354" s="7">
        <f ca="1">FIND(S$4,OFFSET(S1354,0,3-COLUMNS($F:R)-OFFSET(S1354,4-ROW(),4)),OFFSET(S1354,0,-1)+1)</f>
        <v>8</v>
      </c>
      <c r="T1354" s="7">
        <f ca="1">FIND(T$4,OFFSET(T1354,0,3-COLUMNS($F:R)-OFFSET(T1354,4-ROW(),4)),OFFSET(T1354,0,-1)+1)</f>
        <v>12</v>
      </c>
      <c r="U1354" s="8" t="str">
        <f ca="1">LEFT(OFFSET(U1354,0,-COLUMNS($G:$T)-OFFSET(U1354,4-ROW(),0)),R1354-1)</f>
        <v>157</v>
      </c>
      <c r="V1354" s="9" t="str">
        <f ca="1">MID(OFFSET(V1354,0,-COLUMNS($G:$T)-OFFSET(V1354,4-ROW(),0)),R1354+1,S1354-R1354-1)</f>
        <v>112</v>
      </c>
      <c r="W1354" s="9" t="str">
        <f ca="1">MID(OFFSET(W1354,0,-COLUMNS($G:$T)-OFFSET(W1354,4-ROW(),0)),S1354+1,T1354-S1354-1)</f>
        <v>127</v>
      </c>
      <c r="X1354" s="9" t="str">
        <f ca="1">MID(OFFSET(X1354,0,-COLUMNS($G:$T)-OFFSET(X1354,4-ROW(),0)),T1354+1,3)</f>
        <v>255</v>
      </c>
      <c r="Y1354" s="21">
        <f ca="1">IF(ISBLANK($F1354),"",IF(O1354="",(($U1354*2^8+$V1354)*2^8+$W1354)*2^8+$X1354,$Q1354+2^(32-$O1354)-1))</f>
        <v>2641395711</v>
      </c>
      <c r="Z1354" s="88" t="str">
        <f t="shared" si="21"/>
        <v>JP</v>
      </c>
    </row>
    <row r="1355" spans="2:26" x14ac:dyDescent="0.15">
      <c r="B1355" s="87">
        <v>1351</v>
      </c>
      <c r="C1355" s="92" t="s">
        <v>4474</v>
      </c>
      <c r="D1355" s="53" t="s">
        <v>2774</v>
      </c>
      <c r="E1355" s="25" t="s">
        <v>8</v>
      </c>
      <c r="F1355" s="25" t="s">
        <v>2775</v>
      </c>
      <c r="G1355" s="7">
        <f ca="1">FIND(G$4,OFFSET(G1355,0,3-COLUMNS(D:G)-OFFSET(G1355,4-ROW(),COLUMNS($G:$K))))</f>
        <v>4</v>
      </c>
      <c r="H1355" s="7">
        <f ca="1">FIND(H$4,OFFSET(H1355,0,3-COLUMNS(D:G)-OFFSET(H1355,4-ROW(),COLUMNS($G:$K))),OFFSET(H1355,0,-1)+1)</f>
        <v>8</v>
      </c>
      <c r="I1355" s="7">
        <f ca="1">FIND(I$4,OFFSET(I1355,0,3-COLUMNS(D:G)-OFFSET(I1355,4-ROW(),COLUMNS($G:$K))),OFFSET(I1355,0,-1)+1)</f>
        <v>12</v>
      </c>
      <c r="J1355" s="75">
        <f ca="1">IFERROR(FIND(J$4,OFFSET(J1355,0,-2-OFFSET(J1355,4-ROW(),4))),LEN(OFFSET(J1355,0,-2-OFFSET(J1355,4-ROW(),4)))+1)</f>
        <v>14</v>
      </c>
      <c r="K1355" s="8" t="str">
        <f ca="1">LEFT(OFFSET(K1355,0,-COLUMNS($E:$J)-OFFSET(K1355,4-ROW(),0)),G1355-1)</f>
        <v>157</v>
      </c>
      <c r="L1355" s="9" t="str">
        <f ca="1">MID(OFFSET(L1355,0,-COLUMNS($E:$J)-OFFSET(L1355,4-ROW(),0)),G1355+1,H1355-G1355-1)</f>
        <v>112</v>
      </c>
      <c r="M1355" s="9" t="str">
        <f ca="1">MID(OFFSET(M1355,0,-COLUMNS($E:$J)-OFFSET(M1355,4-ROW(),0)),H1355+1,I1355-H1355-1)</f>
        <v>128</v>
      </c>
      <c r="N1355" s="9" t="str">
        <f ca="1">MID(OFFSET(N1355,0,-COLUMNS($E:$J)-OFFSET(N1355,4-ROW(),0)),I1355+1,J1355-I1355-1)</f>
        <v>0</v>
      </c>
      <c r="O1355" s="79" t="str">
        <f ca="1">MID(OFFSET(O1355,0,-COLUMNS($E:$J)-OFFSET(O1355,4-ROW(),0)),J1355+1,2)</f>
        <v/>
      </c>
      <c r="P1355" s="20">
        <f ca="1">IF(ISBLANK($D1355),"",(($K1355*2^8+$L1355)*2^8+$M1355)*2^8+$N1355)</f>
        <v>2641395712</v>
      </c>
      <c r="Q1355" s="20">
        <f ca="1">IF(O1355="",P1355,$P1355-MOD($P1355,2^(32-$O1355)))</f>
        <v>2641395712</v>
      </c>
      <c r="R1355" s="7">
        <f ca="1">FIND(R$4,OFFSET(R1355,0,3-COLUMNS($F:R)-OFFSET(R1355,4-ROW(),4)))</f>
        <v>4</v>
      </c>
      <c r="S1355" s="7">
        <f ca="1">FIND(S$4,OFFSET(S1355,0,3-COLUMNS($F:R)-OFFSET(S1355,4-ROW(),4)),OFFSET(S1355,0,-1)+1)</f>
        <v>8</v>
      </c>
      <c r="T1355" s="7">
        <f ca="1">FIND(T$4,OFFSET(T1355,0,3-COLUMNS($F:R)-OFFSET(T1355,4-ROW(),4)),OFFSET(T1355,0,-1)+1)</f>
        <v>12</v>
      </c>
      <c r="U1355" s="8" t="str">
        <f ca="1">LEFT(OFFSET(U1355,0,-COLUMNS($G:$T)-OFFSET(U1355,4-ROW(),0)),R1355-1)</f>
        <v>157</v>
      </c>
      <c r="V1355" s="9" t="str">
        <f ca="1">MID(OFFSET(V1355,0,-COLUMNS($G:$T)-OFFSET(V1355,4-ROW(),0)),R1355+1,S1355-R1355-1)</f>
        <v>112</v>
      </c>
      <c r="W1355" s="9" t="str">
        <f ca="1">MID(OFFSET(W1355,0,-COLUMNS($G:$T)-OFFSET(W1355,4-ROW(),0)),S1355+1,T1355-S1355-1)</f>
        <v>143</v>
      </c>
      <c r="X1355" s="9" t="str">
        <f ca="1">MID(OFFSET(X1355,0,-COLUMNS($G:$T)-OFFSET(X1355,4-ROW(),0)),T1355+1,3)</f>
        <v>255</v>
      </c>
      <c r="Y1355" s="21">
        <f ca="1">IF(ISBLANK($F1355),"",IF(O1355="",(($U1355*2^8+$V1355)*2^8+$W1355)*2^8+$X1355,$Q1355+2^(32-$O1355)-1))</f>
        <v>2641399807</v>
      </c>
      <c r="Z1355" s="88" t="str">
        <f t="shared" si="21"/>
        <v>JP</v>
      </c>
    </row>
    <row r="1356" spans="2:26" x14ac:dyDescent="0.15">
      <c r="B1356" s="87">
        <v>1352</v>
      </c>
      <c r="C1356" s="92" t="s">
        <v>4474</v>
      </c>
      <c r="D1356" s="53" t="s">
        <v>2776</v>
      </c>
      <c r="E1356" s="25" t="s">
        <v>8</v>
      </c>
      <c r="F1356" s="25" t="s">
        <v>2777</v>
      </c>
      <c r="G1356" s="7">
        <f ca="1">FIND(G$4,OFFSET(G1356,0,3-COLUMNS(D:G)-OFFSET(G1356,4-ROW(),COLUMNS($G:$K))))</f>
        <v>4</v>
      </c>
      <c r="H1356" s="7">
        <f ca="1">FIND(H$4,OFFSET(H1356,0,3-COLUMNS(D:G)-OFFSET(H1356,4-ROW(),COLUMNS($G:$K))),OFFSET(H1356,0,-1)+1)</f>
        <v>8</v>
      </c>
      <c r="I1356" s="7">
        <f ca="1">FIND(I$4,OFFSET(I1356,0,3-COLUMNS(D:G)-OFFSET(I1356,4-ROW(),COLUMNS($G:$K))),OFFSET(I1356,0,-1)+1)</f>
        <v>12</v>
      </c>
      <c r="J1356" s="75">
        <f ca="1">IFERROR(FIND(J$4,OFFSET(J1356,0,-2-OFFSET(J1356,4-ROW(),4))),LEN(OFFSET(J1356,0,-2-OFFSET(J1356,4-ROW(),4)))+1)</f>
        <v>14</v>
      </c>
      <c r="K1356" s="8" t="str">
        <f ca="1">LEFT(OFFSET(K1356,0,-COLUMNS($E:$J)-OFFSET(K1356,4-ROW(),0)),G1356-1)</f>
        <v>157</v>
      </c>
      <c r="L1356" s="9" t="str">
        <f ca="1">MID(OFFSET(L1356,0,-COLUMNS($E:$J)-OFFSET(L1356,4-ROW(),0)),G1356+1,H1356-G1356-1)</f>
        <v>112</v>
      </c>
      <c r="M1356" s="9" t="str">
        <f ca="1">MID(OFFSET(M1356,0,-COLUMNS($E:$J)-OFFSET(M1356,4-ROW(),0)),H1356+1,I1356-H1356-1)</f>
        <v>144</v>
      </c>
      <c r="N1356" s="9" t="str">
        <f ca="1">MID(OFFSET(N1356,0,-COLUMNS($E:$J)-OFFSET(N1356,4-ROW(),0)),I1356+1,J1356-I1356-1)</f>
        <v>0</v>
      </c>
      <c r="O1356" s="79" t="str">
        <f ca="1">MID(OFFSET(O1356,0,-COLUMNS($E:$J)-OFFSET(O1356,4-ROW(),0)),J1356+1,2)</f>
        <v/>
      </c>
      <c r="P1356" s="20">
        <f ca="1">IF(ISBLANK($D1356),"",(($K1356*2^8+$L1356)*2^8+$M1356)*2^8+$N1356)</f>
        <v>2641399808</v>
      </c>
      <c r="Q1356" s="20">
        <f ca="1">IF(O1356="",P1356,$P1356-MOD($P1356,2^(32-$O1356)))</f>
        <v>2641399808</v>
      </c>
      <c r="R1356" s="7">
        <f ca="1">FIND(R$4,OFFSET(R1356,0,3-COLUMNS($F:R)-OFFSET(R1356,4-ROW(),4)))</f>
        <v>4</v>
      </c>
      <c r="S1356" s="7">
        <f ca="1">FIND(S$4,OFFSET(S1356,0,3-COLUMNS($F:R)-OFFSET(S1356,4-ROW(),4)),OFFSET(S1356,0,-1)+1)</f>
        <v>8</v>
      </c>
      <c r="T1356" s="7">
        <f ca="1">FIND(T$4,OFFSET(T1356,0,3-COLUMNS($F:R)-OFFSET(T1356,4-ROW(),4)),OFFSET(T1356,0,-1)+1)</f>
        <v>12</v>
      </c>
      <c r="U1356" s="8" t="str">
        <f ca="1">LEFT(OFFSET(U1356,0,-COLUMNS($G:$T)-OFFSET(U1356,4-ROW(),0)),R1356-1)</f>
        <v>157</v>
      </c>
      <c r="V1356" s="9" t="str">
        <f ca="1">MID(OFFSET(V1356,0,-COLUMNS($G:$T)-OFFSET(V1356,4-ROW(),0)),R1356+1,S1356-R1356-1)</f>
        <v>112</v>
      </c>
      <c r="W1356" s="9" t="str">
        <f ca="1">MID(OFFSET(W1356,0,-COLUMNS($G:$T)-OFFSET(W1356,4-ROW(),0)),S1356+1,T1356-S1356-1)</f>
        <v>159</v>
      </c>
      <c r="X1356" s="9" t="str">
        <f ca="1">MID(OFFSET(X1356,0,-COLUMNS($G:$T)-OFFSET(X1356,4-ROW(),0)),T1356+1,3)</f>
        <v>255</v>
      </c>
      <c r="Y1356" s="21">
        <f ca="1">IF(ISBLANK($F1356),"",IF(O1356="",(($U1356*2^8+$V1356)*2^8+$W1356)*2^8+$X1356,$Q1356+2^(32-$O1356)-1))</f>
        <v>2641403903</v>
      </c>
      <c r="Z1356" s="88" t="str">
        <f t="shared" si="21"/>
        <v>JP</v>
      </c>
    </row>
    <row r="1357" spans="2:26" x14ac:dyDescent="0.15">
      <c r="B1357" s="87">
        <v>1353</v>
      </c>
      <c r="C1357" s="92" t="s">
        <v>4474</v>
      </c>
      <c r="D1357" s="53" t="s">
        <v>2778</v>
      </c>
      <c r="E1357" s="25" t="s">
        <v>8</v>
      </c>
      <c r="F1357" s="25" t="s">
        <v>2779</v>
      </c>
      <c r="G1357" s="7">
        <f ca="1">FIND(G$4,OFFSET(G1357,0,3-COLUMNS(D:G)-OFFSET(G1357,4-ROW(),COLUMNS($G:$K))))</f>
        <v>4</v>
      </c>
      <c r="H1357" s="7">
        <f ca="1">FIND(H$4,OFFSET(H1357,0,3-COLUMNS(D:G)-OFFSET(H1357,4-ROW(),COLUMNS($G:$K))),OFFSET(H1357,0,-1)+1)</f>
        <v>8</v>
      </c>
      <c r="I1357" s="7">
        <f ca="1">FIND(I$4,OFFSET(I1357,0,3-COLUMNS(D:G)-OFFSET(I1357,4-ROW(),COLUMNS($G:$K))),OFFSET(I1357,0,-1)+1)</f>
        <v>12</v>
      </c>
      <c r="J1357" s="75">
        <f ca="1">IFERROR(FIND(J$4,OFFSET(J1357,0,-2-OFFSET(J1357,4-ROW(),4))),LEN(OFFSET(J1357,0,-2-OFFSET(J1357,4-ROW(),4)))+1)</f>
        <v>14</v>
      </c>
      <c r="K1357" s="8" t="str">
        <f ca="1">LEFT(OFFSET(K1357,0,-COLUMNS($E:$J)-OFFSET(K1357,4-ROW(),0)),G1357-1)</f>
        <v>157</v>
      </c>
      <c r="L1357" s="9" t="str">
        <f ca="1">MID(OFFSET(L1357,0,-COLUMNS($E:$J)-OFFSET(L1357,4-ROW(),0)),G1357+1,H1357-G1357-1)</f>
        <v>112</v>
      </c>
      <c r="M1357" s="9" t="str">
        <f ca="1">MID(OFFSET(M1357,0,-COLUMNS($E:$J)-OFFSET(M1357,4-ROW(),0)),H1357+1,I1357-H1357-1)</f>
        <v>160</v>
      </c>
      <c r="N1357" s="9" t="str">
        <f ca="1">MID(OFFSET(N1357,0,-COLUMNS($E:$J)-OFFSET(N1357,4-ROW(),0)),I1357+1,J1357-I1357-1)</f>
        <v>0</v>
      </c>
      <c r="O1357" s="79" t="str">
        <f ca="1">MID(OFFSET(O1357,0,-COLUMNS($E:$J)-OFFSET(O1357,4-ROW(),0)),J1357+1,2)</f>
        <v/>
      </c>
      <c r="P1357" s="20">
        <f ca="1">IF(ISBLANK($D1357),"",(($K1357*2^8+$L1357)*2^8+$M1357)*2^8+$N1357)</f>
        <v>2641403904</v>
      </c>
      <c r="Q1357" s="20">
        <f ca="1">IF(O1357="",P1357,$P1357-MOD($P1357,2^(32-$O1357)))</f>
        <v>2641403904</v>
      </c>
      <c r="R1357" s="7">
        <f ca="1">FIND(R$4,OFFSET(R1357,0,3-COLUMNS($F:R)-OFFSET(R1357,4-ROW(),4)))</f>
        <v>4</v>
      </c>
      <c r="S1357" s="7">
        <f ca="1">FIND(S$4,OFFSET(S1357,0,3-COLUMNS($F:R)-OFFSET(S1357,4-ROW(),4)),OFFSET(S1357,0,-1)+1)</f>
        <v>8</v>
      </c>
      <c r="T1357" s="7">
        <f ca="1">FIND(T$4,OFFSET(T1357,0,3-COLUMNS($F:R)-OFFSET(T1357,4-ROW(),4)),OFFSET(T1357,0,-1)+1)</f>
        <v>12</v>
      </c>
      <c r="U1357" s="8" t="str">
        <f ca="1">LEFT(OFFSET(U1357,0,-COLUMNS($G:$T)-OFFSET(U1357,4-ROW(),0)),R1357-1)</f>
        <v>157</v>
      </c>
      <c r="V1357" s="9" t="str">
        <f ca="1">MID(OFFSET(V1357,0,-COLUMNS($G:$T)-OFFSET(V1357,4-ROW(),0)),R1357+1,S1357-R1357-1)</f>
        <v>112</v>
      </c>
      <c r="W1357" s="9" t="str">
        <f ca="1">MID(OFFSET(W1357,0,-COLUMNS($G:$T)-OFFSET(W1357,4-ROW(),0)),S1357+1,T1357-S1357-1)</f>
        <v>175</v>
      </c>
      <c r="X1357" s="9" t="str">
        <f ca="1">MID(OFFSET(X1357,0,-COLUMNS($G:$T)-OFFSET(X1357,4-ROW(),0)),T1357+1,3)</f>
        <v>255</v>
      </c>
      <c r="Y1357" s="21">
        <f ca="1">IF(ISBLANK($F1357),"",IF(O1357="",(($U1357*2^8+$V1357)*2^8+$W1357)*2^8+$X1357,$Q1357+2^(32-$O1357)-1))</f>
        <v>2641407999</v>
      </c>
      <c r="Z1357" s="88" t="str">
        <f t="shared" si="21"/>
        <v>JP</v>
      </c>
    </row>
    <row r="1358" spans="2:26" x14ac:dyDescent="0.15">
      <c r="B1358" s="87">
        <v>1354</v>
      </c>
      <c r="C1358" s="92" t="s">
        <v>4474</v>
      </c>
      <c r="D1358" s="53" t="s">
        <v>2780</v>
      </c>
      <c r="E1358" s="25" t="s">
        <v>8</v>
      </c>
      <c r="F1358" s="25" t="s">
        <v>2781</v>
      </c>
      <c r="G1358" s="7">
        <f ca="1">FIND(G$4,OFFSET(G1358,0,3-COLUMNS(D:G)-OFFSET(G1358,4-ROW(),COLUMNS($G:$K))))</f>
        <v>4</v>
      </c>
      <c r="H1358" s="7">
        <f ca="1">FIND(H$4,OFFSET(H1358,0,3-COLUMNS(D:G)-OFFSET(H1358,4-ROW(),COLUMNS($G:$K))),OFFSET(H1358,0,-1)+1)</f>
        <v>8</v>
      </c>
      <c r="I1358" s="7">
        <f ca="1">FIND(I$4,OFFSET(I1358,0,3-COLUMNS(D:G)-OFFSET(I1358,4-ROW(),COLUMNS($G:$K))),OFFSET(I1358,0,-1)+1)</f>
        <v>12</v>
      </c>
      <c r="J1358" s="75">
        <f ca="1">IFERROR(FIND(J$4,OFFSET(J1358,0,-2-OFFSET(J1358,4-ROW(),4))),LEN(OFFSET(J1358,0,-2-OFFSET(J1358,4-ROW(),4)))+1)</f>
        <v>14</v>
      </c>
      <c r="K1358" s="8" t="str">
        <f ca="1">LEFT(OFFSET(K1358,0,-COLUMNS($E:$J)-OFFSET(K1358,4-ROW(),0)),G1358-1)</f>
        <v>157</v>
      </c>
      <c r="L1358" s="9" t="str">
        <f ca="1">MID(OFFSET(L1358,0,-COLUMNS($E:$J)-OFFSET(L1358,4-ROW(),0)),G1358+1,H1358-G1358-1)</f>
        <v>112</v>
      </c>
      <c r="M1358" s="9" t="str">
        <f ca="1">MID(OFFSET(M1358,0,-COLUMNS($E:$J)-OFFSET(M1358,4-ROW(),0)),H1358+1,I1358-H1358-1)</f>
        <v>176</v>
      </c>
      <c r="N1358" s="9" t="str">
        <f ca="1">MID(OFFSET(N1358,0,-COLUMNS($E:$J)-OFFSET(N1358,4-ROW(),0)),I1358+1,J1358-I1358-1)</f>
        <v>0</v>
      </c>
      <c r="O1358" s="79" t="str">
        <f ca="1">MID(OFFSET(O1358,0,-COLUMNS($E:$J)-OFFSET(O1358,4-ROW(),0)),J1358+1,2)</f>
        <v/>
      </c>
      <c r="P1358" s="20">
        <f ca="1">IF(ISBLANK($D1358),"",(($K1358*2^8+$L1358)*2^8+$M1358)*2^8+$N1358)</f>
        <v>2641408000</v>
      </c>
      <c r="Q1358" s="20">
        <f ca="1">IF(O1358="",P1358,$P1358-MOD($P1358,2^(32-$O1358)))</f>
        <v>2641408000</v>
      </c>
      <c r="R1358" s="7">
        <f ca="1">FIND(R$4,OFFSET(R1358,0,3-COLUMNS($F:R)-OFFSET(R1358,4-ROW(),4)))</f>
        <v>4</v>
      </c>
      <c r="S1358" s="7">
        <f ca="1">FIND(S$4,OFFSET(S1358,0,3-COLUMNS($F:R)-OFFSET(S1358,4-ROW(),4)),OFFSET(S1358,0,-1)+1)</f>
        <v>8</v>
      </c>
      <c r="T1358" s="7">
        <f ca="1">FIND(T$4,OFFSET(T1358,0,3-COLUMNS($F:R)-OFFSET(T1358,4-ROW(),4)),OFFSET(T1358,0,-1)+1)</f>
        <v>12</v>
      </c>
      <c r="U1358" s="8" t="str">
        <f ca="1">LEFT(OFFSET(U1358,0,-COLUMNS($G:$T)-OFFSET(U1358,4-ROW(),0)),R1358-1)</f>
        <v>157</v>
      </c>
      <c r="V1358" s="9" t="str">
        <f ca="1">MID(OFFSET(V1358,0,-COLUMNS($G:$T)-OFFSET(V1358,4-ROW(),0)),R1358+1,S1358-R1358-1)</f>
        <v>112</v>
      </c>
      <c r="W1358" s="9" t="str">
        <f ca="1">MID(OFFSET(W1358,0,-COLUMNS($G:$T)-OFFSET(W1358,4-ROW(),0)),S1358+1,T1358-S1358-1)</f>
        <v>191</v>
      </c>
      <c r="X1358" s="9" t="str">
        <f ca="1">MID(OFFSET(X1358,0,-COLUMNS($G:$T)-OFFSET(X1358,4-ROW(),0)),T1358+1,3)</f>
        <v>255</v>
      </c>
      <c r="Y1358" s="21">
        <f ca="1">IF(ISBLANK($F1358),"",IF(O1358="",(($U1358*2^8+$V1358)*2^8+$W1358)*2^8+$X1358,$Q1358+2^(32-$O1358)-1))</f>
        <v>2641412095</v>
      </c>
      <c r="Z1358" s="88" t="str">
        <f t="shared" si="21"/>
        <v>JP</v>
      </c>
    </row>
    <row r="1359" spans="2:26" x14ac:dyDescent="0.15">
      <c r="B1359" s="87">
        <v>1355</v>
      </c>
      <c r="C1359" s="92" t="s">
        <v>4474</v>
      </c>
      <c r="D1359" s="53" t="s">
        <v>2782</v>
      </c>
      <c r="E1359" s="25" t="s">
        <v>8</v>
      </c>
      <c r="F1359" s="25" t="s">
        <v>2783</v>
      </c>
      <c r="G1359" s="7">
        <f ca="1">FIND(G$4,OFFSET(G1359,0,3-COLUMNS(D:G)-OFFSET(G1359,4-ROW(),COLUMNS($G:$K))))</f>
        <v>4</v>
      </c>
      <c r="H1359" s="7">
        <f ca="1">FIND(H$4,OFFSET(H1359,0,3-COLUMNS(D:G)-OFFSET(H1359,4-ROW(),COLUMNS($G:$K))),OFFSET(H1359,0,-1)+1)</f>
        <v>8</v>
      </c>
      <c r="I1359" s="7">
        <f ca="1">FIND(I$4,OFFSET(I1359,0,3-COLUMNS(D:G)-OFFSET(I1359,4-ROW(),COLUMNS($G:$K))),OFFSET(I1359,0,-1)+1)</f>
        <v>12</v>
      </c>
      <c r="J1359" s="75">
        <f ca="1">IFERROR(FIND(J$4,OFFSET(J1359,0,-2-OFFSET(J1359,4-ROW(),4))),LEN(OFFSET(J1359,0,-2-OFFSET(J1359,4-ROW(),4)))+1)</f>
        <v>14</v>
      </c>
      <c r="K1359" s="8" t="str">
        <f ca="1">LEFT(OFFSET(K1359,0,-COLUMNS($E:$J)-OFFSET(K1359,4-ROW(),0)),G1359-1)</f>
        <v>157</v>
      </c>
      <c r="L1359" s="9" t="str">
        <f ca="1">MID(OFFSET(L1359,0,-COLUMNS($E:$J)-OFFSET(L1359,4-ROW(),0)),G1359+1,H1359-G1359-1)</f>
        <v>112</v>
      </c>
      <c r="M1359" s="9" t="str">
        <f ca="1">MID(OFFSET(M1359,0,-COLUMNS($E:$J)-OFFSET(M1359,4-ROW(),0)),H1359+1,I1359-H1359-1)</f>
        <v>192</v>
      </c>
      <c r="N1359" s="9" t="str">
        <f ca="1">MID(OFFSET(N1359,0,-COLUMNS($E:$J)-OFFSET(N1359,4-ROW(),0)),I1359+1,J1359-I1359-1)</f>
        <v>0</v>
      </c>
      <c r="O1359" s="79" t="str">
        <f ca="1">MID(OFFSET(O1359,0,-COLUMNS($E:$J)-OFFSET(O1359,4-ROW(),0)),J1359+1,2)</f>
        <v/>
      </c>
      <c r="P1359" s="20">
        <f ca="1">IF(ISBLANK($D1359),"",(($K1359*2^8+$L1359)*2^8+$M1359)*2^8+$N1359)</f>
        <v>2641412096</v>
      </c>
      <c r="Q1359" s="20">
        <f ca="1">IF(O1359="",P1359,$P1359-MOD($P1359,2^(32-$O1359)))</f>
        <v>2641412096</v>
      </c>
      <c r="R1359" s="7">
        <f ca="1">FIND(R$4,OFFSET(R1359,0,3-COLUMNS($F:R)-OFFSET(R1359,4-ROW(),4)))</f>
        <v>4</v>
      </c>
      <c r="S1359" s="7">
        <f ca="1">FIND(S$4,OFFSET(S1359,0,3-COLUMNS($F:R)-OFFSET(S1359,4-ROW(),4)),OFFSET(S1359,0,-1)+1)</f>
        <v>8</v>
      </c>
      <c r="T1359" s="7">
        <f ca="1">FIND(T$4,OFFSET(T1359,0,3-COLUMNS($F:R)-OFFSET(T1359,4-ROW(),4)),OFFSET(T1359,0,-1)+1)</f>
        <v>12</v>
      </c>
      <c r="U1359" s="8" t="str">
        <f ca="1">LEFT(OFFSET(U1359,0,-COLUMNS($G:$T)-OFFSET(U1359,4-ROW(),0)),R1359-1)</f>
        <v>157</v>
      </c>
      <c r="V1359" s="9" t="str">
        <f ca="1">MID(OFFSET(V1359,0,-COLUMNS($G:$T)-OFFSET(V1359,4-ROW(),0)),R1359+1,S1359-R1359-1)</f>
        <v>112</v>
      </c>
      <c r="W1359" s="9" t="str">
        <f ca="1">MID(OFFSET(W1359,0,-COLUMNS($G:$T)-OFFSET(W1359,4-ROW(),0)),S1359+1,T1359-S1359-1)</f>
        <v>255</v>
      </c>
      <c r="X1359" s="9" t="str">
        <f ca="1">MID(OFFSET(X1359,0,-COLUMNS($G:$T)-OFFSET(X1359,4-ROW(),0)),T1359+1,3)</f>
        <v>255</v>
      </c>
      <c r="Y1359" s="21">
        <f ca="1">IF(ISBLANK($F1359),"",IF(O1359="",(($U1359*2^8+$V1359)*2^8+$W1359)*2^8+$X1359,$Q1359+2^(32-$O1359)-1))</f>
        <v>2641428479</v>
      </c>
      <c r="Z1359" s="88" t="str">
        <f t="shared" si="21"/>
        <v>JP</v>
      </c>
    </row>
    <row r="1360" spans="2:26" x14ac:dyDescent="0.15">
      <c r="B1360" s="87">
        <v>1356</v>
      </c>
      <c r="C1360" s="92" t="s">
        <v>4474</v>
      </c>
      <c r="D1360" s="53" t="s">
        <v>2784</v>
      </c>
      <c r="E1360" s="25" t="s">
        <v>8</v>
      </c>
      <c r="F1360" s="25" t="s">
        <v>2785</v>
      </c>
      <c r="G1360" s="7">
        <f ca="1">FIND(G$4,OFFSET(G1360,0,3-COLUMNS(D:G)-OFFSET(G1360,4-ROW(),COLUMNS($G:$K))))</f>
        <v>4</v>
      </c>
      <c r="H1360" s="7">
        <f ca="1">FIND(H$4,OFFSET(H1360,0,3-COLUMNS(D:G)-OFFSET(H1360,4-ROW(),COLUMNS($G:$K))),OFFSET(H1360,0,-1)+1)</f>
        <v>8</v>
      </c>
      <c r="I1360" s="7">
        <f ca="1">FIND(I$4,OFFSET(I1360,0,3-COLUMNS(D:G)-OFFSET(I1360,4-ROW(),COLUMNS($G:$K))),OFFSET(I1360,0,-1)+1)</f>
        <v>10</v>
      </c>
      <c r="J1360" s="75">
        <f ca="1">IFERROR(FIND(J$4,OFFSET(J1360,0,-2-OFFSET(J1360,4-ROW(),4))),LEN(OFFSET(J1360,0,-2-OFFSET(J1360,4-ROW(),4)))+1)</f>
        <v>12</v>
      </c>
      <c r="K1360" s="8" t="str">
        <f ca="1">LEFT(OFFSET(K1360,0,-COLUMNS($E:$J)-OFFSET(K1360,4-ROW(),0)),G1360-1)</f>
        <v>157</v>
      </c>
      <c r="L1360" s="9" t="str">
        <f ca="1">MID(OFFSET(L1360,0,-COLUMNS($E:$J)-OFFSET(L1360,4-ROW(),0)),G1360+1,H1360-G1360-1)</f>
        <v>120</v>
      </c>
      <c r="M1360" s="9" t="str">
        <f ca="1">MID(OFFSET(M1360,0,-COLUMNS($E:$J)-OFFSET(M1360,4-ROW(),0)),H1360+1,I1360-H1360-1)</f>
        <v>0</v>
      </c>
      <c r="N1360" s="9" t="str">
        <f ca="1">MID(OFFSET(N1360,0,-COLUMNS($E:$J)-OFFSET(N1360,4-ROW(),0)),I1360+1,J1360-I1360-1)</f>
        <v>0</v>
      </c>
      <c r="O1360" s="79" t="str">
        <f ca="1">MID(OFFSET(O1360,0,-COLUMNS($E:$J)-OFFSET(O1360,4-ROW(),0)),J1360+1,2)</f>
        <v/>
      </c>
      <c r="P1360" s="20">
        <f ca="1">IF(ISBLANK($D1360),"",(($K1360*2^8+$L1360)*2^8+$M1360)*2^8+$N1360)</f>
        <v>2641887232</v>
      </c>
      <c r="Q1360" s="20">
        <f ca="1">IF(O1360="",P1360,$P1360-MOD($P1360,2^(32-$O1360)))</f>
        <v>2641887232</v>
      </c>
      <c r="R1360" s="7">
        <f ca="1">FIND(R$4,OFFSET(R1360,0,3-COLUMNS($F:R)-OFFSET(R1360,4-ROW(),4)))</f>
        <v>4</v>
      </c>
      <c r="S1360" s="7">
        <f ca="1">FIND(S$4,OFFSET(S1360,0,3-COLUMNS($F:R)-OFFSET(S1360,4-ROW(),4)),OFFSET(S1360,0,-1)+1)</f>
        <v>8</v>
      </c>
      <c r="T1360" s="7">
        <f ca="1">FIND(T$4,OFFSET(T1360,0,3-COLUMNS($F:R)-OFFSET(T1360,4-ROW(),4)),OFFSET(T1360,0,-1)+1)</f>
        <v>11</v>
      </c>
      <c r="U1360" s="8" t="str">
        <f ca="1">LEFT(OFFSET(U1360,0,-COLUMNS($G:$T)-OFFSET(U1360,4-ROW(),0)),R1360-1)</f>
        <v>157</v>
      </c>
      <c r="V1360" s="9" t="str">
        <f ca="1">MID(OFFSET(V1360,0,-COLUMNS($G:$T)-OFFSET(V1360,4-ROW(),0)),R1360+1,S1360-R1360-1)</f>
        <v>120</v>
      </c>
      <c r="W1360" s="9" t="str">
        <f ca="1">MID(OFFSET(W1360,0,-COLUMNS($G:$T)-OFFSET(W1360,4-ROW(),0)),S1360+1,T1360-S1360-1)</f>
        <v>63</v>
      </c>
      <c r="X1360" s="9" t="str">
        <f ca="1">MID(OFFSET(X1360,0,-COLUMNS($G:$T)-OFFSET(X1360,4-ROW(),0)),T1360+1,3)</f>
        <v>255</v>
      </c>
      <c r="Y1360" s="21">
        <f ca="1">IF(ISBLANK($F1360),"",IF(O1360="",(($U1360*2^8+$V1360)*2^8+$W1360)*2^8+$X1360,$Q1360+2^(32-$O1360)-1))</f>
        <v>2641903615</v>
      </c>
      <c r="Z1360" s="88" t="str">
        <f t="shared" si="21"/>
        <v>JP</v>
      </c>
    </row>
    <row r="1361" spans="2:26" x14ac:dyDescent="0.15">
      <c r="B1361" s="87">
        <v>1357</v>
      </c>
      <c r="C1361" s="92" t="s">
        <v>4474</v>
      </c>
      <c r="D1361" s="53" t="s">
        <v>2786</v>
      </c>
      <c r="E1361" s="25" t="s">
        <v>8</v>
      </c>
      <c r="F1361" s="25" t="s">
        <v>2787</v>
      </c>
      <c r="G1361" s="7">
        <f ca="1">FIND(G$4,OFFSET(G1361,0,3-COLUMNS(D:G)-OFFSET(G1361,4-ROW(),COLUMNS($G:$K))))</f>
        <v>4</v>
      </c>
      <c r="H1361" s="7">
        <f ca="1">FIND(H$4,OFFSET(H1361,0,3-COLUMNS(D:G)-OFFSET(H1361,4-ROW(),COLUMNS($G:$K))),OFFSET(H1361,0,-1)+1)</f>
        <v>8</v>
      </c>
      <c r="I1361" s="7">
        <f ca="1">FIND(I$4,OFFSET(I1361,0,3-COLUMNS(D:G)-OFFSET(I1361,4-ROW(),COLUMNS($G:$K))),OFFSET(I1361,0,-1)+1)</f>
        <v>11</v>
      </c>
      <c r="J1361" s="75">
        <f ca="1">IFERROR(FIND(J$4,OFFSET(J1361,0,-2-OFFSET(J1361,4-ROW(),4))),LEN(OFFSET(J1361,0,-2-OFFSET(J1361,4-ROW(),4)))+1)</f>
        <v>13</v>
      </c>
      <c r="K1361" s="8" t="str">
        <f ca="1">LEFT(OFFSET(K1361,0,-COLUMNS($E:$J)-OFFSET(K1361,4-ROW(),0)),G1361-1)</f>
        <v>157</v>
      </c>
      <c r="L1361" s="9" t="str">
        <f ca="1">MID(OFFSET(L1361,0,-COLUMNS($E:$J)-OFFSET(L1361,4-ROW(),0)),G1361+1,H1361-G1361-1)</f>
        <v>120</v>
      </c>
      <c r="M1361" s="9" t="str">
        <f ca="1">MID(OFFSET(M1361,0,-COLUMNS($E:$J)-OFFSET(M1361,4-ROW(),0)),H1361+1,I1361-H1361-1)</f>
        <v>64</v>
      </c>
      <c r="N1361" s="9" t="str">
        <f ca="1">MID(OFFSET(N1361,0,-COLUMNS($E:$J)-OFFSET(N1361,4-ROW(),0)),I1361+1,J1361-I1361-1)</f>
        <v>0</v>
      </c>
      <c r="O1361" s="79" t="str">
        <f ca="1">MID(OFFSET(O1361,0,-COLUMNS($E:$J)-OFFSET(O1361,4-ROW(),0)),J1361+1,2)</f>
        <v/>
      </c>
      <c r="P1361" s="20">
        <f ca="1">IF(ISBLANK($D1361),"",(($K1361*2^8+$L1361)*2^8+$M1361)*2^8+$N1361)</f>
        <v>2641903616</v>
      </c>
      <c r="Q1361" s="20">
        <f ca="1">IF(O1361="",P1361,$P1361-MOD($P1361,2^(32-$O1361)))</f>
        <v>2641903616</v>
      </c>
      <c r="R1361" s="7">
        <f ca="1">FIND(R$4,OFFSET(R1361,0,3-COLUMNS($F:R)-OFFSET(R1361,4-ROW(),4)))</f>
        <v>4</v>
      </c>
      <c r="S1361" s="7">
        <f ca="1">FIND(S$4,OFFSET(S1361,0,3-COLUMNS($F:R)-OFFSET(S1361,4-ROW(),4)),OFFSET(S1361,0,-1)+1)</f>
        <v>8</v>
      </c>
      <c r="T1361" s="7">
        <f ca="1">FIND(T$4,OFFSET(T1361,0,3-COLUMNS($F:R)-OFFSET(T1361,4-ROW(),4)),OFFSET(T1361,0,-1)+1)</f>
        <v>11</v>
      </c>
      <c r="U1361" s="8" t="str">
        <f ca="1">LEFT(OFFSET(U1361,0,-COLUMNS($G:$T)-OFFSET(U1361,4-ROW(),0)),R1361-1)</f>
        <v>157</v>
      </c>
      <c r="V1361" s="9" t="str">
        <f ca="1">MID(OFFSET(V1361,0,-COLUMNS($G:$T)-OFFSET(V1361,4-ROW(),0)),R1361+1,S1361-R1361-1)</f>
        <v>120</v>
      </c>
      <c r="W1361" s="9" t="str">
        <f ca="1">MID(OFFSET(W1361,0,-COLUMNS($G:$T)-OFFSET(W1361,4-ROW(),0)),S1361+1,T1361-S1361-1)</f>
        <v>95</v>
      </c>
      <c r="X1361" s="9" t="str">
        <f ca="1">MID(OFFSET(X1361,0,-COLUMNS($G:$T)-OFFSET(X1361,4-ROW(),0)),T1361+1,3)</f>
        <v>255</v>
      </c>
      <c r="Y1361" s="21">
        <f ca="1">IF(ISBLANK($F1361),"",IF(O1361="",(($U1361*2^8+$V1361)*2^8+$W1361)*2^8+$X1361,$Q1361+2^(32-$O1361)-1))</f>
        <v>2641911807</v>
      </c>
      <c r="Z1361" s="88" t="str">
        <f t="shared" si="21"/>
        <v>JP</v>
      </c>
    </row>
    <row r="1362" spans="2:26" x14ac:dyDescent="0.15">
      <c r="B1362" s="87">
        <v>1358</v>
      </c>
      <c r="C1362" s="92" t="s">
        <v>4474</v>
      </c>
      <c r="D1362" s="53" t="s">
        <v>2788</v>
      </c>
      <c r="E1362" s="25" t="s">
        <v>8</v>
      </c>
      <c r="F1362" s="25" t="s">
        <v>2789</v>
      </c>
      <c r="G1362" s="7">
        <f ca="1">FIND(G$4,OFFSET(G1362,0,3-COLUMNS(D:G)-OFFSET(G1362,4-ROW(),COLUMNS($G:$K))))</f>
        <v>4</v>
      </c>
      <c r="H1362" s="7">
        <f ca="1">FIND(H$4,OFFSET(H1362,0,3-COLUMNS(D:G)-OFFSET(H1362,4-ROW(),COLUMNS($G:$K))),OFFSET(H1362,0,-1)+1)</f>
        <v>8</v>
      </c>
      <c r="I1362" s="7">
        <f ca="1">FIND(I$4,OFFSET(I1362,0,3-COLUMNS(D:G)-OFFSET(I1362,4-ROW(),COLUMNS($G:$K))),OFFSET(I1362,0,-1)+1)</f>
        <v>11</v>
      </c>
      <c r="J1362" s="75">
        <f ca="1">IFERROR(FIND(J$4,OFFSET(J1362,0,-2-OFFSET(J1362,4-ROW(),4))),LEN(OFFSET(J1362,0,-2-OFFSET(J1362,4-ROW(),4)))+1)</f>
        <v>13</v>
      </c>
      <c r="K1362" s="8" t="str">
        <f ca="1">LEFT(OFFSET(K1362,0,-COLUMNS($E:$J)-OFFSET(K1362,4-ROW(),0)),G1362-1)</f>
        <v>157</v>
      </c>
      <c r="L1362" s="9" t="str">
        <f ca="1">MID(OFFSET(L1362,0,-COLUMNS($E:$J)-OFFSET(L1362,4-ROW(),0)),G1362+1,H1362-G1362-1)</f>
        <v>120</v>
      </c>
      <c r="M1362" s="9" t="str">
        <f ca="1">MID(OFFSET(M1362,0,-COLUMNS($E:$J)-OFFSET(M1362,4-ROW(),0)),H1362+1,I1362-H1362-1)</f>
        <v>96</v>
      </c>
      <c r="N1362" s="9" t="str">
        <f ca="1">MID(OFFSET(N1362,0,-COLUMNS($E:$J)-OFFSET(N1362,4-ROW(),0)),I1362+1,J1362-I1362-1)</f>
        <v>0</v>
      </c>
      <c r="O1362" s="79" t="str">
        <f ca="1">MID(OFFSET(O1362,0,-COLUMNS($E:$J)-OFFSET(O1362,4-ROW(),0)),J1362+1,2)</f>
        <v/>
      </c>
      <c r="P1362" s="20">
        <f ca="1">IF(ISBLANK($D1362),"",(($K1362*2^8+$L1362)*2^8+$M1362)*2^8+$N1362)</f>
        <v>2641911808</v>
      </c>
      <c r="Q1362" s="20">
        <f ca="1">IF(O1362="",P1362,$P1362-MOD($P1362,2^(32-$O1362)))</f>
        <v>2641911808</v>
      </c>
      <c r="R1362" s="7">
        <f ca="1">FIND(R$4,OFFSET(R1362,0,3-COLUMNS($F:R)-OFFSET(R1362,4-ROW(),4)))</f>
        <v>4</v>
      </c>
      <c r="S1362" s="7">
        <f ca="1">FIND(S$4,OFFSET(S1362,0,3-COLUMNS($F:R)-OFFSET(S1362,4-ROW(),4)),OFFSET(S1362,0,-1)+1)</f>
        <v>8</v>
      </c>
      <c r="T1362" s="7">
        <f ca="1">FIND(T$4,OFFSET(T1362,0,3-COLUMNS($F:R)-OFFSET(T1362,4-ROW(),4)),OFFSET(T1362,0,-1)+1)</f>
        <v>12</v>
      </c>
      <c r="U1362" s="8" t="str">
        <f ca="1">LEFT(OFFSET(U1362,0,-COLUMNS($G:$T)-OFFSET(U1362,4-ROW(),0)),R1362-1)</f>
        <v>157</v>
      </c>
      <c r="V1362" s="9" t="str">
        <f ca="1">MID(OFFSET(V1362,0,-COLUMNS($G:$T)-OFFSET(V1362,4-ROW(),0)),R1362+1,S1362-R1362-1)</f>
        <v>120</v>
      </c>
      <c r="W1362" s="9" t="str">
        <f ca="1">MID(OFFSET(W1362,0,-COLUMNS($G:$T)-OFFSET(W1362,4-ROW(),0)),S1362+1,T1362-S1362-1)</f>
        <v>111</v>
      </c>
      <c r="X1362" s="9" t="str">
        <f ca="1">MID(OFFSET(X1362,0,-COLUMNS($G:$T)-OFFSET(X1362,4-ROW(),0)),T1362+1,3)</f>
        <v>255</v>
      </c>
      <c r="Y1362" s="21">
        <f ca="1">IF(ISBLANK($F1362),"",IF(O1362="",(($U1362*2^8+$V1362)*2^8+$W1362)*2^8+$X1362,$Q1362+2^(32-$O1362)-1))</f>
        <v>2641915903</v>
      </c>
      <c r="Z1362" s="88" t="str">
        <f t="shared" si="21"/>
        <v>JP</v>
      </c>
    </row>
    <row r="1363" spans="2:26" x14ac:dyDescent="0.15">
      <c r="B1363" s="87">
        <v>1359</v>
      </c>
      <c r="C1363" s="92" t="s">
        <v>4474</v>
      </c>
      <c r="D1363" s="53" t="s">
        <v>2790</v>
      </c>
      <c r="E1363" s="25" t="s">
        <v>8</v>
      </c>
      <c r="F1363" s="25" t="s">
        <v>2791</v>
      </c>
      <c r="G1363" s="7">
        <f ca="1">FIND(G$4,OFFSET(G1363,0,3-COLUMNS(D:G)-OFFSET(G1363,4-ROW(),COLUMNS($G:$K))))</f>
        <v>4</v>
      </c>
      <c r="H1363" s="7">
        <f ca="1">FIND(H$4,OFFSET(H1363,0,3-COLUMNS(D:G)-OFFSET(H1363,4-ROW(),COLUMNS($G:$K))),OFFSET(H1363,0,-1)+1)</f>
        <v>8</v>
      </c>
      <c r="I1363" s="7">
        <f ca="1">FIND(I$4,OFFSET(I1363,0,3-COLUMNS(D:G)-OFFSET(I1363,4-ROW(),COLUMNS($G:$K))),OFFSET(I1363,0,-1)+1)</f>
        <v>12</v>
      </c>
      <c r="J1363" s="75">
        <f ca="1">IFERROR(FIND(J$4,OFFSET(J1363,0,-2-OFFSET(J1363,4-ROW(),4))),LEN(OFFSET(J1363,0,-2-OFFSET(J1363,4-ROW(),4)))+1)</f>
        <v>14</v>
      </c>
      <c r="K1363" s="8" t="str">
        <f ca="1">LEFT(OFFSET(K1363,0,-COLUMNS($E:$J)-OFFSET(K1363,4-ROW(),0)),G1363-1)</f>
        <v>157</v>
      </c>
      <c r="L1363" s="9" t="str">
        <f ca="1">MID(OFFSET(L1363,0,-COLUMNS($E:$J)-OFFSET(L1363,4-ROW(),0)),G1363+1,H1363-G1363-1)</f>
        <v>120</v>
      </c>
      <c r="M1363" s="9" t="str">
        <f ca="1">MID(OFFSET(M1363,0,-COLUMNS($E:$J)-OFFSET(M1363,4-ROW(),0)),H1363+1,I1363-H1363-1)</f>
        <v>112</v>
      </c>
      <c r="N1363" s="9" t="str">
        <f ca="1">MID(OFFSET(N1363,0,-COLUMNS($E:$J)-OFFSET(N1363,4-ROW(),0)),I1363+1,J1363-I1363-1)</f>
        <v>0</v>
      </c>
      <c r="O1363" s="79" t="str">
        <f ca="1">MID(OFFSET(O1363,0,-COLUMNS($E:$J)-OFFSET(O1363,4-ROW(),0)),J1363+1,2)</f>
        <v/>
      </c>
      <c r="P1363" s="20">
        <f ca="1">IF(ISBLANK($D1363),"",(($K1363*2^8+$L1363)*2^8+$M1363)*2^8+$N1363)</f>
        <v>2641915904</v>
      </c>
      <c r="Q1363" s="20">
        <f ca="1">IF(O1363="",P1363,$P1363-MOD($P1363,2^(32-$O1363)))</f>
        <v>2641915904</v>
      </c>
      <c r="R1363" s="7">
        <f ca="1">FIND(R$4,OFFSET(R1363,0,3-COLUMNS($F:R)-OFFSET(R1363,4-ROW(),4)))</f>
        <v>4</v>
      </c>
      <c r="S1363" s="7">
        <f ca="1">FIND(S$4,OFFSET(S1363,0,3-COLUMNS($F:R)-OFFSET(S1363,4-ROW(),4)),OFFSET(S1363,0,-1)+1)</f>
        <v>8</v>
      </c>
      <c r="T1363" s="7">
        <f ca="1">FIND(T$4,OFFSET(T1363,0,3-COLUMNS($F:R)-OFFSET(T1363,4-ROW(),4)),OFFSET(T1363,0,-1)+1)</f>
        <v>12</v>
      </c>
      <c r="U1363" s="8" t="str">
        <f ca="1">LEFT(OFFSET(U1363,0,-COLUMNS($G:$T)-OFFSET(U1363,4-ROW(),0)),R1363-1)</f>
        <v>157</v>
      </c>
      <c r="V1363" s="9" t="str">
        <f ca="1">MID(OFFSET(V1363,0,-COLUMNS($G:$T)-OFFSET(V1363,4-ROW(),0)),R1363+1,S1363-R1363-1)</f>
        <v>120</v>
      </c>
      <c r="W1363" s="9" t="str">
        <f ca="1">MID(OFFSET(W1363,0,-COLUMNS($G:$T)-OFFSET(W1363,4-ROW(),0)),S1363+1,T1363-S1363-1)</f>
        <v>119</v>
      </c>
      <c r="X1363" s="9" t="str">
        <f ca="1">MID(OFFSET(X1363,0,-COLUMNS($G:$T)-OFFSET(X1363,4-ROW(),0)),T1363+1,3)</f>
        <v>255</v>
      </c>
      <c r="Y1363" s="21">
        <f ca="1">IF(ISBLANK($F1363),"",IF(O1363="",(($U1363*2^8+$V1363)*2^8+$W1363)*2^8+$X1363,$Q1363+2^(32-$O1363)-1))</f>
        <v>2641917951</v>
      </c>
      <c r="Z1363" s="88" t="str">
        <f t="shared" si="21"/>
        <v>JP</v>
      </c>
    </row>
    <row r="1364" spans="2:26" x14ac:dyDescent="0.15">
      <c r="B1364" s="87">
        <v>1360</v>
      </c>
      <c r="C1364" s="92" t="s">
        <v>4474</v>
      </c>
      <c r="D1364" s="53" t="s">
        <v>2792</v>
      </c>
      <c r="E1364" s="25" t="s">
        <v>8</v>
      </c>
      <c r="F1364" s="25" t="s">
        <v>2793</v>
      </c>
      <c r="G1364" s="7">
        <f ca="1">FIND(G$4,OFFSET(G1364,0,3-COLUMNS(D:G)-OFFSET(G1364,4-ROW(),COLUMNS($G:$K))))</f>
        <v>4</v>
      </c>
      <c r="H1364" s="7">
        <f ca="1">FIND(H$4,OFFSET(H1364,0,3-COLUMNS(D:G)-OFFSET(H1364,4-ROW(),COLUMNS($G:$K))),OFFSET(H1364,0,-1)+1)</f>
        <v>8</v>
      </c>
      <c r="I1364" s="7">
        <f ca="1">FIND(I$4,OFFSET(I1364,0,3-COLUMNS(D:G)-OFFSET(I1364,4-ROW(),COLUMNS($G:$K))),OFFSET(I1364,0,-1)+1)</f>
        <v>12</v>
      </c>
      <c r="J1364" s="75">
        <f ca="1">IFERROR(FIND(J$4,OFFSET(J1364,0,-2-OFFSET(J1364,4-ROW(),4))),LEN(OFFSET(J1364,0,-2-OFFSET(J1364,4-ROW(),4)))+1)</f>
        <v>14</v>
      </c>
      <c r="K1364" s="8" t="str">
        <f ca="1">LEFT(OFFSET(K1364,0,-COLUMNS($E:$J)-OFFSET(K1364,4-ROW(),0)),G1364-1)</f>
        <v>157</v>
      </c>
      <c r="L1364" s="9" t="str">
        <f ca="1">MID(OFFSET(L1364,0,-COLUMNS($E:$J)-OFFSET(L1364,4-ROW(),0)),G1364+1,H1364-G1364-1)</f>
        <v>120</v>
      </c>
      <c r="M1364" s="9" t="str">
        <f ca="1">MID(OFFSET(M1364,0,-COLUMNS($E:$J)-OFFSET(M1364,4-ROW(),0)),H1364+1,I1364-H1364-1)</f>
        <v>120</v>
      </c>
      <c r="N1364" s="9" t="str">
        <f ca="1">MID(OFFSET(N1364,0,-COLUMNS($E:$J)-OFFSET(N1364,4-ROW(),0)),I1364+1,J1364-I1364-1)</f>
        <v>0</v>
      </c>
      <c r="O1364" s="79" t="str">
        <f ca="1">MID(OFFSET(O1364,0,-COLUMNS($E:$J)-OFFSET(O1364,4-ROW(),0)),J1364+1,2)</f>
        <v/>
      </c>
      <c r="P1364" s="20">
        <f ca="1">IF(ISBLANK($D1364),"",(($K1364*2^8+$L1364)*2^8+$M1364)*2^8+$N1364)</f>
        <v>2641917952</v>
      </c>
      <c r="Q1364" s="20">
        <f ca="1">IF(O1364="",P1364,$P1364-MOD($P1364,2^(32-$O1364)))</f>
        <v>2641917952</v>
      </c>
      <c r="R1364" s="7">
        <f ca="1">FIND(R$4,OFFSET(R1364,0,3-COLUMNS($F:R)-OFFSET(R1364,4-ROW(),4)))</f>
        <v>4</v>
      </c>
      <c r="S1364" s="7">
        <f ca="1">FIND(S$4,OFFSET(S1364,0,3-COLUMNS($F:R)-OFFSET(S1364,4-ROW(),4)),OFFSET(S1364,0,-1)+1)</f>
        <v>8</v>
      </c>
      <c r="T1364" s="7">
        <f ca="1">FIND(T$4,OFFSET(T1364,0,3-COLUMNS($F:R)-OFFSET(T1364,4-ROW(),4)),OFFSET(T1364,0,-1)+1)</f>
        <v>12</v>
      </c>
      <c r="U1364" s="8" t="str">
        <f ca="1">LEFT(OFFSET(U1364,0,-COLUMNS($G:$T)-OFFSET(U1364,4-ROW(),0)),R1364-1)</f>
        <v>157</v>
      </c>
      <c r="V1364" s="9" t="str">
        <f ca="1">MID(OFFSET(V1364,0,-COLUMNS($G:$T)-OFFSET(V1364,4-ROW(),0)),R1364+1,S1364-R1364-1)</f>
        <v>120</v>
      </c>
      <c r="W1364" s="9" t="str">
        <f ca="1">MID(OFFSET(W1364,0,-COLUMNS($G:$T)-OFFSET(W1364,4-ROW(),0)),S1364+1,T1364-S1364-1)</f>
        <v>123</v>
      </c>
      <c r="X1364" s="9" t="str">
        <f ca="1">MID(OFFSET(X1364,0,-COLUMNS($G:$T)-OFFSET(X1364,4-ROW(),0)),T1364+1,3)</f>
        <v>255</v>
      </c>
      <c r="Y1364" s="21">
        <f ca="1">IF(ISBLANK($F1364),"",IF(O1364="",(($U1364*2^8+$V1364)*2^8+$W1364)*2^8+$X1364,$Q1364+2^(32-$O1364)-1))</f>
        <v>2641918975</v>
      </c>
      <c r="Z1364" s="88" t="str">
        <f t="shared" si="21"/>
        <v>JP</v>
      </c>
    </row>
    <row r="1365" spans="2:26" x14ac:dyDescent="0.15">
      <c r="B1365" s="87">
        <v>1361</v>
      </c>
      <c r="C1365" s="92" t="s">
        <v>4474</v>
      </c>
      <c r="D1365" s="53" t="s">
        <v>2794</v>
      </c>
      <c r="E1365" s="25" t="s">
        <v>8</v>
      </c>
      <c r="F1365" s="25" t="s">
        <v>2795</v>
      </c>
      <c r="G1365" s="7">
        <f ca="1">FIND(G$4,OFFSET(G1365,0,3-COLUMNS(D:G)-OFFSET(G1365,4-ROW(),COLUMNS($G:$K))))</f>
        <v>4</v>
      </c>
      <c r="H1365" s="7">
        <f ca="1">FIND(H$4,OFFSET(H1365,0,3-COLUMNS(D:G)-OFFSET(H1365,4-ROW(),COLUMNS($G:$K))),OFFSET(H1365,0,-1)+1)</f>
        <v>8</v>
      </c>
      <c r="I1365" s="7">
        <f ca="1">FIND(I$4,OFFSET(I1365,0,3-COLUMNS(D:G)-OFFSET(I1365,4-ROW(),COLUMNS($G:$K))),OFFSET(I1365,0,-1)+1)</f>
        <v>12</v>
      </c>
      <c r="J1365" s="75">
        <f ca="1">IFERROR(FIND(J$4,OFFSET(J1365,0,-2-OFFSET(J1365,4-ROW(),4))),LEN(OFFSET(J1365,0,-2-OFFSET(J1365,4-ROW(),4)))+1)</f>
        <v>14</v>
      </c>
      <c r="K1365" s="8" t="str">
        <f ca="1">LEFT(OFFSET(K1365,0,-COLUMNS($E:$J)-OFFSET(K1365,4-ROW(),0)),G1365-1)</f>
        <v>157</v>
      </c>
      <c r="L1365" s="9" t="str">
        <f ca="1">MID(OFFSET(L1365,0,-COLUMNS($E:$J)-OFFSET(L1365,4-ROW(),0)),G1365+1,H1365-G1365-1)</f>
        <v>120</v>
      </c>
      <c r="M1365" s="9" t="str">
        <f ca="1">MID(OFFSET(M1365,0,-COLUMNS($E:$J)-OFFSET(M1365,4-ROW(),0)),H1365+1,I1365-H1365-1)</f>
        <v>192</v>
      </c>
      <c r="N1365" s="9" t="str">
        <f ca="1">MID(OFFSET(N1365,0,-COLUMNS($E:$J)-OFFSET(N1365,4-ROW(),0)),I1365+1,J1365-I1365-1)</f>
        <v>0</v>
      </c>
      <c r="O1365" s="79" t="str">
        <f ca="1">MID(OFFSET(O1365,0,-COLUMNS($E:$J)-OFFSET(O1365,4-ROW(),0)),J1365+1,2)</f>
        <v/>
      </c>
      <c r="P1365" s="20">
        <f ca="1">IF(ISBLANK($D1365),"",(($K1365*2^8+$L1365)*2^8+$M1365)*2^8+$N1365)</f>
        <v>2641936384</v>
      </c>
      <c r="Q1365" s="20">
        <f ca="1">IF(O1365="",P1365,$P1365-MOD($P1365,2^(32-$O1365)))</f>
        <v>2641936384</v>
      </c>
      <c r="R1365" s="7">
        <f ca="1">FIND(R$4,OFFSET(R1365,0,3-COLUMNS($F:R)-OFFSET(R1365,4-ROW(),4)))</f>
        <v>4</v>
      </c>
      <c r="S1365" s="7">
        <f ca="1">FIND(S$4,OFFSET(S1365,0,3-COLUMNS($F:R)-OFFSET(S1365,4-ROW(),4)),OFFSET(S1365,0,-1)+1)</f>
        <v>8</v>
      </c>
      <c r="T1365" s="7">
        <f ca="1">FIND(T$4,OFFSET(T1365,0,3-COLUMNS($F:R)-OFFSET(T1365,4-ROW(),4)),OFFSET(T1365,0,-1)+1)</f>
        <v>12</v>
      </c>
      <c r="U1365" s="8" t="str">
        <f ca="1">LEFT(OFFSET(U1365,0,-COLUMNS($G:$T)-OFFSET(U1365,4-ROW(),0)),R1365-1)</f>
        <v>157</v>
      </c>
      <c r="V1365" s="9" t="str">
        <f ca="1">MID(OFFSET(V1365,0,-COLUMNS($G:$T)-OFFSET(V1365,4-ROW(),0)),R1365+1,S1365-R1365-1)</f>
        <v>120</v>
      </c>
      <c r="W1365" s="9" t="str">
        <f ca="1">MID(OFFSET(W1365,0,-COLUMNS($G:$T)-OFFSET(W1365,4-ROW(),0)),S1365+1,T1365-S1365-1)</f>
        <v>223</v>
      </c>
      <c r="X1365" s="9" t="str">
        <f ca="1">MID(OFFSET(X1365,0,-COLUMNS($G:$T)-OFFSET(X1365,4-ROW(),0)),T1365+1,3)</f>
        <v>255</v>
      </c>
      <c r="Y1365" s="21">
        <f ca="1">IF(ISBLANK($F1365),"",IF(O1365="",(($U1365*2^8+$V1365)*2^8+$W1365)*2^8+$X1365,$Q1365+2^(32-$O1365)-1))</f>
        <v>2641944575</v>
      </c>
      <c r="Z1365" s="88" t="str">
        <f t="shared" si="21"/>
        <v>JP</v>
      </c>
    </row>
    <row r="1366" spans="2:26" x14ac:dyDescent="0.15">
      <c r="B1366" s="87">
        <v>1362</v>
      </c>
      <c r="C1366" s="92" t="s">
        <v>4474</v>
      </c>
      <c r="D1366" s="53" t="s">
        <v>2796</v>
      </c>
      <c r="E1366" s="25" t="s">
        <v>8</v>
      </c>
      <c r="F1366" s="25" t="s">
        <v>2797</v>
      </c>
      <c r="G1366" s="7">
        <f ca="1">FIND(G$4,OFFSET(G1366,0,3-COLUMNS(D:G)-OFFSET(G1366,4-ROW(),COLUMNS($G:$K))))</f>
        <v>4</v>
      </c>
      <c r="H1366" s="7">
        <f ca="1">FIND(H$4,OFFSET(H1366,0,3-COLUMNS(D:G)-OFFSET(H1366,4-ROW(),COLUMNS($G:$K))),OFFSET(H1366,0,-1)+1)</f>
        <v>8</v>
      </c>
      <c r="I1366" s="7">
        <f ca="1">FIND(I$4,OFFSET(I1366,0,3-COLUMNS(D:G)-OFFSET(I1366,4-ROW(),COLUMNS($G:$K))),OFFSET(I1366,0,-1)+1)</f>
        <v>12</v>
      </c>
      <c r="J1366" s="75">
        <f ca="1">IFERROR(FIND(J$4,OFFSET(J1366,0,-2-OFFSET(J1366,4-ROW(),4))),LEN(OFFSET(J1366,0,-2-OFFSET(J1366,4-ROW(),4)))+1)</f>
        <v>14</v>
      </c>
      <c r="K1366" s="8" t="str">
        <f ca="1">LEFT(OFFSET(K1366,0,-COLUMNS($E:$J)-OFFSET(K1366,4-ROW(),0)),G1366-1)</f>
        <v>157</v>
      </c>
      <c r="L1366" s="9" t="str">
        <f ca="1">MID(OFFSET(L1366,0,-COLUMNS($E:$J)-OFFSET(L1366,4-ROW(),0)),G1366+1,H1366-G1366-1)</f>
        <v>120</v>
      </c>
      <c r="M1366" s="9" t="str">
        <f ca="1">MID(OFFSET(M1366,0,-COLUMNS($E:$J)-OFFSET(M1366,4-ROW(),0)),H1366+1,I1366-H1366-1)</f>
        <v>232</v>
      </c>
      <c r="N1366" s="9" t="str">
        <f ca="1">MID(OFFSET(N1366,0,-COLUMNS($E:$J)-OFFSET(N1366,4-ROW(),0)),I1366+1,J1366-I1366-1)</f>
        <v>0</v>
      </c>
      <c r="O1366" s="79" t="str">
        <f ca="1">MID(OFFSET(O1366,0,-COLUMNS($E:$J)-OFFSET(O1366,4-ROW(),0)),J1366+1,2)</f>
        <v/>
      </c>
      <c r="P1366" s="20">
        <f ca="1">IF(ISBLANK($D1366),"",(($K1366*2^8+$L1366)*2^8+$M1366)*2^8+$N1366)</f>
        <v>2641946624</v>
      </c>
      <c r="Q1366" s="20">
        <f ca="1">IF(O1366="",P1366,$P1366-MOD($P1366,2^(32-$O1366)))</f>
        <v>2641946624</v>
      </c>
      <c r="R1366" s="7">
        <f ca="1">FIND(R$4,OFFSET(R1366,0,3-COLUMNS($F:R)-OFFSET(R1366,4-ROW(),4)))</f>
        <v>4</v>
      </c>
      <c r="S1366" s="7">
        <f ca="1">FIND(S$4,OFFSET(S1366,0,3-COLUMNS($F:R)-OFFSET(S1366,4-ROW(),4)),OFFSET(S1366,0,-1)+1)</f>
        <v>8</v>
      </c>
      <c r="T1366" s="7">
        <f ca="1">FIND(T$4,OFFSET(T1366,0,3-COLUMNS($F:R)-OFFSET(T1366,4-ROW(),4)),OFFSET(T1366,0,-1)+1)</f>
        <v>12</v>
      </c>
      <c r="U1366" s="8" t="str">
        <f ca="1">LEFT(OFFSET(U1366,0,-COLUMNS($G:$T)-OFFSET(U1366,4-ROW(),0)),R1366-1)</f>
        <v>157</v>
      </c>
      <c r="V1366" s="9" t="str">
        <f ca="1">MID(OFFSET(V1366,0,-COLUMNS($G:$T)-OFFSET(V1366,4-ROW(),0)),R1366+1,S1366-R1366-1)</f>
        <v>120</v>
      </c>
      <c r="W1366" s="9" t="str">
        <f ca="1">MID(OFFSET(W1366,0,-COLUMNS($G:$T)-OFFSET(W1366,4-ROW(),0)),S1366+1,T1366-S1366-1)</f>
        <v>235</v>
      </c>
      <c r="X1366" s="9" t="str">
        <f ca="1">MID(OFFSET(X1366,0,-COLUMNS($G:$T)-OFFSET(X1366,4-ROW(),0)),T1366+1,3)</f>
        <v>255</v>
      </c>
      <c r="Y1366" s="21">
        <f ca="1">IF(ISBLANK($F1366),"",IF(O1366="",(($U1366*2^8+$V1366)*2^8+$W1366)*2^8+$X1366,$Q1366+2^(32-$O1366)-1))</f>
        <v>2641947647</v>
      </c>
      <c r="Z1366" s="88" t="str">
        <f t="shared" si="21"/>
        <v>JP</v>
      </c>
    </row>
    <row r="1367" spans="2:26" x14ac:dyDescent="0.15">
      <c r="B1367" s="87">
        <v>1363</v>
      </c>
      <c r="C1367" s="92" t="s">
        <v>4474</v>
      </c>
      <c r="D1367" s="53" t="s">
        <v>2798</v>
      </c>
      <c r="E1367" s="25" t="s">
        <v>8</v>
      </c>
      <c r="F1367" s="25" t="s">
        <v>2799</v>
      </c>
      <c r="G1367" s="7">
        <f ca="1">FIND(G$4,OFFSET(G1367,0,3-COLUMNS(D:G)-OFFSET(G1367,4-ROW(),COLUMNS($G:$K))))</f>
        <v>4</v>
      </c>
      <c r="H1367" s="7">
        <f ca="1">FIND(H$4,OFFSET(H1367,0,3-COLUMNS(D:G)-OFFSET(H1367,4-ROW(),COLUMNS($G:$K))),OFFSET(H1367,0,-1)+1)</f>
        <v>8</v>
      </c>
      <c r="I1367" s="7">
        <f ca="1">FIND(I$4,OFFSET(I1367,0,3-COLUMNS(D:G)-OFFSET(I1367,4-ROW(),COLUMNS($G:$K))),OFFSET(I1367,0,-1)+1)</f>
        <v>10</v>
      </c>
      <c r="J1367" s="75">
        <f ca="1">IFERROR(FIND(J$4,OFFSET(J1367,0,-2-OFFSET(J1367,4-ROW(),4))),LEN(OFFSET(J1367,0,-2-OFFSET(J1367,4-ROW(),4)))+1)</f>
        <v>12</v>
      </c>
      <c r="K1367" s="8" t="str">
        <f ca="1">LEFT(OFFSET(K1367,0,-COLUMNS($E:$J)-OFFSET(K1367,4-ROW(),0)),G1367-1)</f>
        <v>157</v>
      </c>
      <c r="L1367" s="9" t="str">
        <f ca="1">MID(OFFSET(L1367,0,-COLUMNS($E:$J)-OFFSET(L1367,4-ROW(),0)),G1367+1,H1367-G1367-1)</f>
        <v>147</v>
      </c>
      <c r="M1367" s="9" t="str">
        <f ca="1">MID(OFFSET(M1367,0,-COLUMNS($E:$J)-OFFSET(M1367,4-ROW(),0)),H1367+1,I1367-H1367-1)</f>
        <v>0</v>
      </c>
      <c r="N1367" s="9" t="str">
        <f ca="1">MID(OFFSET(N1367,0,-COLUMNS($E:$J)-OFFSET(N1367,4-ROW(),0)),I1367+1,J1367-I1367-1)</f>
        <v>0</v>
      </c>
      <c r="O1367" s="79" t="str">
        <f ca="1">MID(OFFSET(O1367,0,-COLUMNS($E:$J)-OFFSET(O1367,4-ROW(),0)),J1367+1,2)</f>
        <v/>
      </c>
      <c r="P1367" s="20">
        <f ca="1">IF(ISBLANK($D1367),"",(($K1367*2^8+$L1367)*2^8+$M1367)*2^8+$N1367)</f>
        <v>2643656704</v>
      </c>
      <c r="Q1367" s="20">
        <f ca="1">IF(O1367="",P1367,$P1367-MOD($P1367,2^(32-$O1367)))</f>
        <v>2643656704</v>
      </c>
      <c r="R1367" s="7">
        <f ca="1">FIND(R$4,OFFSET(R1367,0,3-COLUMNS($F:R)-OFFSET(R1367,4-ROW(),4)))</f>
        <v>4</v>
      </c>
      <c r="S1367" s="7">
        <f ca="1">FIND(S$4,OFFSET(S1367,0,3-COLUMNS($F:R)-OFFSET(S1367,4-ROW(),4)),OFFSET(S1367,0,-1)+1)</f>
        <v>8</v>
      </c>
      <c r="T1367" s="7">
        <f ca="1">FIND(T$4,OFFSET(T1367,0,3-COLUMNS($F:R)-OFFSET(T1367,4-ROW(),4)),OFFSET(T1367,0,-1)+1)</f>
        <v>12</v>
      </c>
      <c r="U1367" s="8" t="str">
        <f ca="1">LEFT(OFFSET(U1367,0,-COLUMNS($G:$T)-OFFSET(U1367,4-ROW(),0)),R1367-1)</f>
        <v>157</v>
      </c>
      <c r="V1367" s="9" t="str">
        <f ca="1">MID(OFFSET(V1367,0,-COLUMNS($G:$T)-OFFSET(V1367,4-ROW(),0)),R1367+1,S1367-R1367-1)</f>
        <v>147</v>
      </c>
      <c r="W1367" s="9" t="str">
        <f ca="1">MID(OFFSET(W1367,0,-COLUMNS($G:$T)-OFFSET(W1367,4-ROW(),0)),S1367+1,T1367-S1367-1)</f>
        <v>255</v>
      </c>
      <c r="X1367" s="9" t="str">
        <f ca="1">MID(OFFSET(X1367,0,-COLUMNS($G:$T)-OFFSET(X1367,4-ROW(),0)),T1367+1,3)</f>
        <v>255</v>
      </c>
      <c r="Y1367" s="21">
        <f ca="1">IF(ISBLANK($F1367),"",IF(O1367="",(($U1367*2^8+$V1367)*2^8+$W1367)*2^8+$X1367,$Q1367+2^(32-$O1367)-1))</f>
        <v>2643722239</v>
      </c>
      <c r="Z1367" s="88" t="str">
        <f t="shared" si="21"/>
        <v>JP</v>
      </c>
    </row>
    <row r="1368" spans="2:26" x14ac:dyDescent="0.15">
      <c r="B1368" s="87">
        <v>1364</v>
      </c>
      <c r="C1368" s="92" t="s">
        <v>4474</v>
      </c>
      <c r="D1368" s="53" t="s">
        <v>2800</v>
      </c>
      <c r="E1368" s="25" t="s">
        <v>8</v>
      </c>
      <c r="F1368" s="25" t="s">
        <v>2801</v>
      </c>
      <c r="G1368" s="7">
        <f ca="1">FIND(G$4,OFFSET(G1368,0,3-COLUMNS(D:G)-OFFSET(G1368,4-ROW(),COLUMNS($G:$K))))</f>
        <v>4</v>
      </c>
      <c r="H1368" s="7">
        <f ca="1">FIND(H$4,OFFSET(H1368,0,3-COLUMNS(D:G)-OFFSET(H1368,4-ROW(),COLUMNS($G:$K))),OFFSET(H1368,0,-1)+1)</f>
        <v>8</v>
      </c>
      <c r="I1368" s="7">
        <f ca="1">FIND(I$4,OFFSET(I1368,0,3-COLUMNS(D:G)-OFFSET(I1368,4-ROW(),COLUMNS($G:$K))),OFFSET(I1368,0,-1)+1)</f>
        <v>12</v>
      </c>
      <c r="J1368" s="75">
        <f ca="1">IFERROR(FIND(J$4,OFFSET(J1368,0,-2-OFFSET(J1368,4-ROW(),4))),LEN(OFFSET(J1368,0,-2-OFFSET(J1368,4-ROW(),4)))+1)</f>
        <v>14</v>
      </c>
      <c r="K1368" s="8" t="str">
        <f ca="1">LEFT(OFFSET(K1368,0,-COLUMNS($E:$J)-OFFSET(K1368,4-ROW(),0)),G1368-1)</f>
        <v>157</v>
      </c>
      <c r="L1368" s="9" t="str">
        <f ca="1">MID(OFFSET(L1368,0,-COLUMNS($E:$J)-OFFSET(L1368,4-ROW(),0)),G1368+1,H1368-G1368-1)</f>
        <v>185</v>
      </c>
      <c r="M1368" s="9" t="str">
        <f ca="1">MID(OFFSET(M1368,0,-COLUMNS($E:$J)-OFFSET(M1368,4-ROW(),0)),H1368+1,I1368-H1368-1)</f>
        <v>192</v>
      </c>
      <c r="N1368" s="9" t="str">
        <f ca="1">MID(OFFSET(N1368,0,-COLUMNS($E:$J)-OFFSET(N1368,4-ROW(),0)),I1368+1,J1368-I1368-1)</f>
        <v>0</v>
      </c>
      <c r="O1368" s="79" t="str">
        <f ca="1">MID(OFFSET(O1368,0,-COLUMNS($E:$J)-OFFSET(O1368,4-ROW(),0)),J1368+1,2)</f>
        <v/>
      </c>
      <c r="P1368" s="20">
        <f ca="1">IF(ISBLANK($D1368),"",(($K1368*2^8+$L1368)*2^8+$M1368)*2^8+$N1368)</f>
        <v>2646196224</v>
      </c>
      <c r="Q1368" s="20">
        <f ca="1">IF(O1368="",P1368,$P1368-MOD($P1368,2^(32-$O1368)))</f>
        <v>2646196224</v>
      </c>
      <c r="R1368" s="7">
        <f ca="1">FIND(R$4,OFFSET(R1368,0,3-COLUMNS($F:R)-OFFSET(R1368,4-ROW(),4)))</f>
        <v>4</v>
      </c>
      <c r="S1368" s="7">
        <f ca="1">FIND(S$4,OFFSET(S1368,0,3-COLUMNS($F:R)-OFFSET(S1368,4-ROW(),4)),OFFSET(S1368,0,-1)+1)</f>
        <v>8</v>
      </c>
      <c r="T1368" s="7">
        <f ca="1">FIND(T$4,OFFSET(T1368,0,3-COLUMNS($F:R)-OFFSET(T1368,4-ROW(),4)),OFFSET(T1368,0,-1)+1)</f>
        <v>12</v>
      </c>
      <c r="U1368" s="8" t="str">
        <f ca="1">LEFT(OFFSET(U1368,0,-COLUMNS($G:$T)-OFFSET(U1368,4-ROW(),0)),R1368-1)</f>
        <v>157</v>
      </c>
      <c r="V1368" s="9" t="str">
        <f ca="1">MID(OFFSET(V1368,0,-COLUMNS($G:$T)-OFFSET(V1368,4-ROW(),0)),R1368+1,S1368-R1368-1)</f>
        <v>185</v>
      </c>
      <c r="W1368" s="9" t="str">
        <f ca="1">MID(OFFSET(W1368,0,-COLUMNS($G:$T)-OFFSET(W1368,4-ROW(),0)),S1368+1,T1368-S1368-1)</f>
        <v>255</v>
      </c>
      <c r="X1368" s="9" t="str">
        <f ca="1">MID(OFFSET(X1368,0,-COLUMNS($G:$T)-OFFSET(X1368,4-ROW(),0)),T1368+1,3)</f>
        <v>255</v>
      </c>
      <c r="Y1368" s="21">
        <f ca="1">IF(ISBLANK($F1368),"",IF(O1368="",(($U1368*2^8+$V1368)*2^8+$W1368)*2^8+$X1368,$Q1368+2^(32-$O1368)-1))</f>
        <v>2646212607</v>
      </c>
      <c r="Z1368" s="88" t="str">
        <f t="shared" si="21"/>
        <v>JP</v>
      </c>
    </row>
    <row r="1369" spans="2:26" x14ac:dyDescent="0.15">
      <c r="B1369" s="87">
        <v>1365</v>
      </c>
      <c r="C1369" s="92" t="s">
        <v>4474</v>
      </c>
      <c r="D1369" s="53" t="s">
        <v>2802</v>
      </c>
      <c r="E1369" s="25" t="s">
        <v>8</v>
      </c>
      <c r="F1369" s="25" t="s">
        <v>2803</v>
      </c>
      <c r="G1369" s="7">
        <f ca="1">FIND(G$4,OFFSET(G1369,0,3-COLUMNS(D:G)-OFFSET(G1369,4-ROW(),COLUMNS($G:$K))))</f>
        <v>4</v>
      </c>
      <c r="H1369" s="7">
        <f ca="1">FIND(H$4,OFFSET(H1369,0,3-COLUMNS(D:G)-OFFSET(H1369,4-ROW(),COLUMNS($G:$K))),OFFSET(H1369,0,-1)+1)</f>
        <v>8</v>
      </c>
      <c r="I1369" s="7">
        <f ca="1">FIND(I$4,OFFSET(I1369,0,3-COLUMNS(D:G)-OFFSET(I1369,4-ROW(),COLUMNS($G:$K))),OFFSET(I1369,0,-1)+1)</f>
        <v>10</v>
      </c>
      <c r="J1369" s="75">
        <f ca="1">IFERROR(FIND(J$4,OFFSET(J1369,0,-2-OFFSET(J1369,4-ROW(),4))),LEN(OFFSET(J1369,0,-2-OFFSET(J1369,4-ROW(),4)))+1)</f>
        <v>12</v>
      </c>
      <c r="K1369" s="8" t="str">
        <f ca="1">LEFT(OFFSET(K1369,0,-COLUMNS($E:$J)-OFFSET(K1369,4-ROW(),0)),G1369-1)</f>
        <v>157</v>
      </c>
      <c r="L1369" s="9" t="str">
        <f ca="1">MID(OFFSET(L1369,0,-COLUMNS($E:$J)-OFFSET(L1369,4-ROW(),0)),G1369+1,H1369-G1369-1)</f>
        <v>192</v>
      </c>
      <c r="M1369" s="9" t="str">
        <f ca="1">MID(OFFSET(M1369,0,-COLUMNS($E:$J)-OFFSET(M1369,4-ROW(),0)),H1369+1,I1369-H1369-1)</f>
        <v>0</v>
      </c>
      <c r="N1369" s="9" t="str">
        <f ca="1">MID(OFFSET(N1369,0,-COLUMNS($E:$J)-OFFSET(N1369,4-ROW(),0)),I1369+1,J1369-I1369-1)</f>
        <v>0</v>
      </c>
      <c r="O1369" s="79" t="str">
        <f ca="1">MID(OFFSET(O1369,0,-COLUMNS($E:$J)-OFFSET(O1369,4-ROW(),0)),J1369+1,2)</f>
        <v/>
      </c>
      <c r="P1369" s="20">
        <f ca="1">IF(ISBLANK($D1369),"",(($K1369*2^8+$L1369)*2^8+$M1369)*2^8+$N1369)</f>
        <v>2646605824</v>
      </c>
      <c r="Q1369" s="20">
        <f ca="1">IF(O1369="",P1369,$P1369-MOD($P1369,2^(32-$O1369)))</f>
        <v>2646605824</v>
      </c>
      <c r="R1369" s="7">
        <f ca="1">FIND(R$4,OFFSET(R1369,0,3-COLUMNS($F:R)-OFFSET(R1369,4-ROW(),4)))</f>
        <v>4</v>
      </c>
      <c r="S1369" s="7">
        <f ca="1">FIND(S$4,OFFSET(S1369,0,3-COLUMNS($F:R)-OFFSET(S1369,4-ROW(),4)),OFFSET(S1369,0,-1)+1)</f>
        <v>8</v>
      </c>
      <c r="T1369" s="7">
        <f ca="1">FIND(T$4,OFFSET(T1369,0,3-COLUMNS($F:R)-OFFSET(T1369,4-ROW(),4)),OFFSET(T1369,0,-1)+1)</f>
        <v>12</v>
      </c>
      <c r="U1369" s="8" t="str">
        <f ca="1">LEFT(OFFSET(U1369,0,-COLUMNS($G:$T)-OFFSET(U1369,4-ROW(),0)),R1369-1)</f>
        <v>157</v>
      </c>
      <c r="V1369" s="9" t="str">
        <f ca="1">MID(OFFSET(V1369,0,-COLUMNS($G:$T)-OFFSET(V1369,4-ROW(),0)),R1369+1,S1369-R1369-1)</f>
        <v>192</v>
      </c>
      <c r="W1369" s="9" t="str">
        <f ca="1">MID(OFFSET(W1369,0,-COLUMNS($G:$T)-OFFSET(W1369,4-ROW(),0)),S1369+1,T1369-S1369-1)</f>
        <v>255</v>
      </c>
      <c r="X1369" s="9" t="str">
        <f ca="1">MID(OFFSET(X1369,0,-COLUMNS($G:$T)-OFFSET(X1369,4-ROW(),0)),T1369+1,3)</f>
        <v>255</v>
      </c>
      <c r="Y1369" s="21">
        <f ca="1">IF(ISBLANK($F1369),"",IF(O1369="",(($U1369*2^8+$V1369)*2^8+$W1369)*2^8+$X1369,$Q1369+2^(32-$O1369)-1))</f>
        <v>2646671359</v>
      </c>
      <c r="Z1369" s="88" t="str">
        <f t="shared" si="21"/>
        <v>JP</v>
      </c>
    </row>
    <row r="1370" spans="2:26" x14ac:dyDescent="0.15">
      <c r="B1370" s="87">
        <v>1366</v>
      </c>
      <c r="C1370" s="92" t="s">
        <v>4474</v>
      </c>
      <c r="D1370" s="53" t="s">
        <v>2804</v>
      </c>
      <c r="E1370" s="25" t="s">
        <v>8</v>
      </c>
      <c r="F1370" s="25" t="s">
        <v>2805</v>
      </c>
      <c r="G1370" s="7">
        <f ca="1">FIND(G$4,OFFSET(G1370,0,3-COLUMNS(D:G)-OFFSET(G1370,4-ROW(),COLUMNS($G:$K))))</f>
        <v>4</v>
      </c>
      <c r="H1370" s="7">
        <f ca="1">FIND(H$4,OFFSET(H1370,0,3-COLUMNS(D:G)-OFFSET(H1370,4-ROW(),COLUMNS($G:$K))),OFFSET(H1370,0,-1)+1)</f>
        <v>8</v>
      </c>
      <c r="I1370" s="7">
        <f ca="1">FIND(I$4,OFFSET(I1370,0,3-COLUMNS(D:G)-OFFSET(I1370,4-ROW(),COLUMNS($G:$K))),OFFSET(I1370,0,-1)+1)</f>
        <v>12</v>
      </c>
      <c r="J1370" s="75">
        <f ca="1">IFERROR(FIND(J$4,OFFSET(J1370,0,-2-OFFSET(J1370,4-ROW(),4))),LEN(OFFSET(J1370,0,-2-OFFSET(J1370,4-ROW(),4)))+1)</f>
        <v>14</v>
      </c>
      <c r="K1370" s="8" t="str">
        <f ca="1">LEFT(OFFSET(K1370,0,-COLUMNS($E:$J)-OFFSET(K1370,4-ROW(),0)),G1370-1)</f>
        <v>157</v>
      </c>
      <c r="L1370" s="9" t="str">
        <f ca="1">MID(OFFSET(L1370,0,-COLUMNS($E:$J)-OFFSET(L1370,4-ROW(),0)),G1370+1,H1370-G1370-1)</f>
        <v>250</v>
      </c>
      <c r="M1370" s="9" t="str">
        <f ca="1">MID(OFFSET(M1370,0,-COLUMNS($E:$J)-OFFSET(M1370,4-ROW(),0)),H1370+1,I1370-H1370-1)</f>
        <v>240</v>
      </c>
      <c r="N1370" s="9" t="str">
        <f ca="1">MID(OFFSET(N1370,0,-COLUMNS($E:$J)-OFFSET(N1370,4-ROW(),0)),I1370+1,J1370-I1370-1)</f>
        <v>0</v>
      </c>
      <c r="O1370" s="79" t="str">
        <f ca="1">MID(OFFSET(O1370,0,-COLUMNS($E:$J)-OFFSET(O1370,4-ROW(),0)),J1370+1,2)</f>
        <v/>
      </c>
      <c r="P1370" s="20">
        <f ca="1">IF(ISBLANK($D1370),"",(($K1370*2^8+$L1370)*2^8+$M1370)*2^8+$N1370)</f>
        <v>2650468352</v>
      </c>
      <c r="Q1370" s="20">
        <f ca="1">IF(O1370="",P1370,$P1370-MOD($P1370,2^(32-$O1370)))</f>
        <v>2650468352</v>
      </c>
      <c r="R1370" s="7">
        <f ca="1">FIND(R$4,OFFSET(R1370,0,3-COLUMNS($F:R)-OFFSET(R1370,4-ROW(),4)))</f>
        <v>4</v>
      </c>
      <c r="S1370" s="7">
        <f ca="1">FIND(S$4,OFFSET(S1370,0,3-COLUMNS($F:R)-OFFSET(S1370,4-ROW(),4)),OFFSET(S1370,0,-1)+1)</f>
        <v>8</v>
      </c>
      <c r="T1370" s="7">
        <f ca="1">FIND(T$4,OFFSET(T1370,0,3-COLUMNS($F:R)-OFFSET(T1370,4-ROW(),4)),OFFSET(T1370,0,-1)+1)</f>
        <v>12</v>
      </c>
      <c r="U1370" s="8" t="str">
        <f ca="1">LEFT(OFFSET(U1370,0,-COLUMNS($G:$T)-OFFSET(U1370,4-ROW(),0)),R1370-1)</f>
        <v>157</v>
      </c>
      <c r="V1370" s="9" t="str">
        <f ca="1">MID(OFFSET(V1370,0,-COLUMNS($G:$T)-OFFSET(V1370,4-ROW(),0)),R1370+1,S1370-R1370-1)</f>
        <v>250</v>
      </c>
      <c r="W1370" s="9" t="str">
        <f ca="1">MID(OFFSET(W1370,0,-COLUMNS($G:$T)-OFFSET(W1370,4-ROW(),0)),S1370+1,T1370-S1370-1)</f>
        <v>255</v>
      </c>
      <c r="X1370" s="9" t="str">
        <f ca="1">MID(OFFSET(X1370,0,-COLUMNS($G:$T)-OFFSET(X1370,4-ROW(),0)),T1370+1,3)</f>
        <v>255</v>
      </c>
      <c r="Y1370" s="21">
        <f ca="1">IF(ISBLANK($F1370),"",IF(O1370="",(($U1370*2^8+$V1370)*2^8+$W1370)*2^8+$X1370,$Q1370+2^(32-$O1370)-1))</f>
        <v>2650472447</v>
      </c>
      <c r="Z1370" s="88" t="str">
        <f t="shared" si="21"/>
        <v>JP</v>
      </c>
    </row>
    <row r="1371" spans="2:26" x14ac:dyDescent="0.15">
      <c r="B1371" s="87">
        <v>1367</v>
      </c>
      <c r="C1371" s="92" t="s">
        <v>4474</v>
      </c>
      <c r="D1371" s="53" t="s">
        <v>2806</v>
      </c>
      <c r="E1371" s="25" t="s">
        <v>8</v>
      </c>
      <c r="F1371" s="25" t="s">
        <v>2807</v>
      </c>
      <c r="G1371" s="7">
        <f ca="1">FIND(G$4,OFFSET(G1371,0,3-COLUMNS(D:G)-OFFSET(G1371,4-ROW(),COLUMNS($G:$K))))</f>
        <v>4</v>
      </c>
      <c r="H1371" s="7">
        <f ca="1">FIND(H$4,OFFSET(H1371,0,3-COLUMNS(D:G)-OFFSET(H1371,4-ROW(),COLUMNS($G:$K))),OFFSET(H1371,0,-1)+1)</f>
        <v>8</v>
      </c>
      <c r="I1371" s="7">
        <f ca="1">FIND(I$4,OFFSET(I1371,0,3-COLUMNS(D:G)-OFFSET(I1371,4-ROW(),COLUMNS($G:$K))),OFFSET(I1371,0,-1)+1)</f>
        <v>10</v>
      </c>
      <c r="J1371" s="75">
        <f ca="1">IFERROR(FIND(J$4,OFFSET(J1371,0,-2-OFFSET(J1371,4-ROW(),4))),LEN(OFFSET(J1371,0,-2-OFFSET(J1371,4-ROW(),4)))+1)</f>
        <v>12</v>
      </c>
      <c r="K1371" s="8" t="str">
        <f ca="1">LEFT(OFFSET(K1371,0,-COLUMNS($E:$J)-OFFSET(K1371,4-ROW(),0)),G1371-1)</f>
        <v>158</v>
      </c>
      <c r="L1371" s="9" t="str">
        <f ca="1">MID(OFFSET(L1371,0,-COLUMNS($E:$J)-OFFSET(L1371,4-ROW(),0)),G1371+1,H1371-G1371-1)</f>
        <v>199</v>
      </c>
      <c r="M1371" s="9" t="str">
        <f ca="1">MID(OFFSET(M1371,0,-COLUMNS($E:$J)-OFFSET(M1371,4-ROW(),0)),H1371+1,I1371-H1371-1)</f>
        <v>0</v>
      </c>
      <c r="N1371" s="9" t="str">
        <f ca="1">MID(OFFSET(N1371,0,-COLUMNS($E:$J)-OFFSET(N1371,4-ROW(),0)),I1371+1,J1371-I1371-1)</f>
        <v>0</v>
      </c>
      <c r="O1371" s="79" t="str">
        <f ca="1">MID(OFFSET(O1371,0,-COLUMNS($E:$J)-OFFSET(O1371,4-ROW(),0)),J1371+1,2)</f>
        <v/>
      </c>
      <c r="P1371" s="20">
        <f ca="1">IF(ISBLANK($D1371),"",(($K1371*2^8+$L1371)*2^8+$M1371)*2^8+$N1371)</f>
        <v>2663841792</v>
      </c>
      <c r="Q1371" s="20">
        <f ca="1">IF(O1371="",P1371,$P1371-MOD($P1371,2^(32-$O1371)))</f>
        <v>2663841792</v>
      </c>
      <c r="R1371" s="7">
        <f ca="1">FIND(R$4,OFFSET(R1371,0,3-COLUMNS($F:R)-OFFSET(R1371,4-ROW(),4)))</f>
        <v>4</v>
      </c>
      <c r="S1371" s="7">
        <f ca="1">FIND(S$4,OFFSET(S1371,0,3-COLUMNS($F:R)-OFFSET(S1371,4-ROW(),4)),OFFSET(S1371,0,-1)+1)</f>
        <v>8</v>
      </c>
      <c r="T1371" s="7">
        <f ca="1">FIND(T$4,OFFSET(T1371,0,3-COLUMNS($F:R)-OFFSET(T1371,4-ROW(),4)),OFFSET(T1371,0,-1)+1)</f>
        <v>11</v>
      </c>
      <c r="U1371" s="8" t="str">
        <f ca="1">LEFT(OFFSET(U1371,0,-COLUMNS($G:$T)-OFFSET(U1371,4-ROW(),0)),R1371-1)</f>
        <v>158</v>
      </c>
      <c r="V1371" s="9" t="str">
        <f ca="1">MID(OFFSET(V1371,0,-COLUMNS($G:$T)-OFFSET(V1371,4-ROW(),0)),R1371+1,S1371-R1371-1)</f>
        <v>199</v>
      </c>
      <c r="W1371" s="9" t="str">
        <f ca="1">MID(OFFSET(W1371,0,-COLUMNS($G:$T)-OFFSET(W1371,4-ROW(),0)),S1371+1,T1371-S1371-1)</f>
        <v>31</v>
      </c>
      <c r="X1371" s="9" t="str">
        <f ca="1">MID(OFFSET(X1371,0,-COLUMNS($G:$T)-OFFSET(X1371,4-ROW(),0)),T1371+1,3)</f>
        <v>255</v>
      </c>
      <c r="Y1371" s="21">
        <f ca="1">IF(ISBLANK($F1371),"",IF(O1371="",(($U1371*2^8+$V1371)*2^8+$W1371)*2^8+$X1371,$Q1371+2^(32-$O1371)-1))</f>
        <v>2663849983</v>
      </c>
      <c r="Z1371" s="88" t="str">
        <f t="shared" si="21"/>
        <v>JP</v>
      </c>
    </row>
    <row r="1372" spans="2:26" x14ac:dyDescent="0.15">
      <c r="B1372" s="87">
        <v>1368</v>
      </c>
      <c r="C1372" s="92" t="s">
        <v>4474</v>
      </c>
      <c r="D1372" s="53" t="s">
        <v>2808</v>
      </c>
      <c r="E1372" s="25" t="s">
        <v>8</v>
      </c>
      <c r="F1372" s="25" t="s">
        <v>2809</v>
      </c>
      <c r="G1372" s="7">
        <f ca="1">FIND(G$4,OFFSET(G1372,0,3-COLUMNS(D:G)-OFFSET(G1372,4-ROW(),COLUMNS($G:$K))))</f>
        <v>4</v>
      </c>
      <c r="H1372" s="7">
        <f ca="1">FIND(H$4,OFFSET(H1372,0,3-COLUMNS(D:G)-OFFSET(H1372,4-ROW(),COLUMNS($G:$K))),OFFSET(H1372,0,-1)+1)</f>
        <v>8</v>
      </c>
      <c r="I1372" s="7">
        <f ca="1">FIND(I$4,OFFSET(I1372,0,3-COLUMNS(D:G)-OFFSET(I1372,4-ROW(),COLUMNS($G:$K))),OFFSET(I1372,0,-1)+1)</f>
        <v>11</v>
      </c>
      <c r="J1372" s="75">
        <f ca="1">IFERROR(FIND(J$4,OFFSET(J1372,0,-2-OFFSET(J1372,4-ROW(),4))),LEN(OFFSET(J1372,0,-2-OFFSET(J1372,4-ROW(),4)))+1)</f>
        <v>13</v>
      </c>
      <c r="K1372" s="8" t="str">
        <f ca="1">LEFT(OFFSET(K1372,0,-COLUMNS($E:$J)-OFFSET(K1372,4-ROW(),0)),G1372-1)</f>
        <v>158</v>
      </c>
      <c r="L1372" s="9" t="str">
        <f ca="1">MID(OFFSET(L1372,0,-COLUMNS($E:$J)-OFFSET(L1372,4-ROW(),0)),G1372+1,H1372-G1372-1)</f>
        <v>199</v>
      </c>
      <c r="M1372" s="9" t="str">
        <f ca="1">MID(OFFSET(M1372,0,-COLUMNS($E:$J)-OFFSET(M1372,4-ROW(),0)),H1372+1,I1372-H1372-1)</f>
        <v>32</v>
      </c>
      <c r="N1372" s="9" t="str">
        <f ca="1">MID(OFFSET(N1372,0,-COLUMNS($E:$J)-OFFSET(N1372,4-ROW(),0)),I1372+1,J1372-I1372-1)</f>
        <v>0</v>
      </c>
      <c r="O1372" s="79" t="str">
        <f ca="1">MID(OFFSET(O1372,0,-COLUMNS($E:$J)-OFFSET(O1372,4-ROW(),0)),J1372+1,2)</f>
        <v/>
      </c>
      <c r="P1372" s="20">
        <f ca="1">IF(ISBLANK($D1372),"",(($K1372*2^8+$L1372)*2^8+$M1372)*2^8+$N1372)</f>
        <v>2663849984</v>
      </c>
      <c r="Q1372" s="20">
        <f ca="1">IF(O1372="",P1372,$P1372-MOD($P1372,2^(32-$O1372)))</f>
        <v>2663849984</v>
      </c>
      <c r="R1372" s="7">
        <f ca="1">FIND(R$4,OFFSET(R1372,0,3-COLUMNS($F:R)-OFFSET(R1372,4-ROW(),4)))</f>
        <v>4</v>
      </c>
      <c r="S1372" s="7">
        <f ca="1">FIND(S$4,OFFSET(S1372,0,3-COLUMNS($F:R)-OFFSET(S1372,4-ROW(),4)),OFFSET(S1372,0,-1)+1)</f>
        <v>8</v>
      </c>
      <c r="T1372" s="7">
        <f ca="1">FIND(T$4,OFFSET(T1372,0,3-COLUMNS($F:R)-OFFSET(T1372,4-ROW(),4)),OFFSET(T1372,0,-1)+1)</f>
        <v>11</v>
      </c>
      <c r="U1372" s="8" t="str">
        <f ca="1">LEFT(OFFSET(U1372,0,-COLUMNS($G:$T)-OFFSET(U1372,4-ROW(),0)),R1372-1)</f>
        <v>158</v>
      </c>
      <c r="V1372" s="9" t="str">
        <f ca="1">MID(OFFSET(V1372,0,-COLUMNS($G:$T)-OFFSET(V1372,4-ROW(),0)),R1372+1,S1372-R1372-1)</f>
        <v>199</v>
      </c>
      <c r="W1372" s="9" t="str">
        <f ca="1">MID(OFFSET(W1372,0,-COLUMNS($G:$T)-OFFSET(W1372,4-ROW(),0)),S1372+1,T1372-S1372-1)</f>
        <v>63</v>
      </c>
      <c r="X1372" s="9" t="str">
        <f ca="1">MID(OFFSET(X1372,0,-COLUMNS($G:$T)-OFFSET(X1372,4-ROW(),0)),T1372+1,3)</f>
        <v>255</v>
      </c>
      <c r="Y1372" s="21">
        <f ca="1">IF(ISBLANK($F1372),"",IF(O1372="",(($U1372*2^8+$V1372)*2^8+$W1372)*2^8+$X1372,$Q1372+2^(32-$O1372)-1))</f>
        <v>2663858175</v>
      </c>
      <c r="Z1372" s="88" t="str">
        <f t="shared" si="21"/>
        <v>JP</v>
      </c>
    </row>
    <row r="1373" spans="2:26" x14ac:dyDescent="0.15">
      <c r="B1373" s="87">
        <v>1369</v>
      </c>
      <c r="C1373" s="92" t="s">
        <v>4474</v>
      </c>
      <c r="D1373" s="53" t="s">
        <v>2810</v>
      </c>
      <c r="E1373" s="25" t="s">
        <v>8</v>
      </c>
      <c r="F1373" s="25" t="s">
        <v>2811</v>
      </c>
      <c r="G1373" s="7">
        <f ca="1">FIND(G$4,OFFSET(G1373,0,3-COLUMNS(D:G)-OFFSET(G1373,4-ROW(),COLUMNS($G:$K))))</f>
        <v>4</v>
      </c>
      <c r="H1373" s="7">
        <f ca="1">FIND(H$4,OFFSET(H1373,0,3-COLUMNS(D:G)-OFFSET(H1373,4-ROW(),COLUMNS($G:$K))),OFFSET(H1373,0,-1)+1)</f>
        <v>8</v>
      </c>
      <c r="I1373" s="7">
        <f ca="1">FIND(I$4,OFFSET(I1373,0,3-COLUMNS(D:G)-OFFSET(I1373,4-ROW(),COLUMNS($G:$K))),OFFSET(I1373,0,-1)+1)</f>
        <v>11</v>
      </c>
      <c r="J1373" s="75">
        <f ca="1">IFERROR(FIND(J$4,OFFSET(J1373,0,-2-OFFSET(J1373,4-ROW(),4))),LEN(OFFSET(J1373,0,-2-OFFSET(J1373,4-ROW(),4)))+1)</f>
        <v>13</v>
      </c>
      <c r="K1373" s="8" t="str">
        <f ca="1">LEFT(OFFSET(K1373,0,-COLUMNS($E:$J)-OFFSET(K1373,4-ROW(),0)),G1373-1)</f>
        <v>158</v>
      </c>
      <c r="L1373" s="9" t="str">
        <f ca="1">MID(OFFSET(L1373,0,-COLUMNS($E:$J)-OFFSET(L1373,4-ROW(),0)),G1373+1,H1373-G1373-1)</f>
        <v>199</v>
      </c>
      <c r="M1373" s="9" t="str">
        <f ca="1">MID(OFFSET(M1373,0,-COLUMNS($E:$J)-OFFSET(M1373,4-ROW(),0)),H1373+1,I1373-H1373-1)</f>
        <v>64</v>
      </c>
      <c r="N1373" s="9" t="str">
        <f ca="1">MID(OFFSET(N1373,0,-COLUMNS($E:$J)-OFFSET(N1373,4-ROW(),0)),I1373+1,J1373-I1373-1)</f>
        <v>0</v>
      </c>
      <c r="O1373" s="79" t="str">
        <f ca="1">MID(OFFSET(O1373,0,-COLUMNS($E:$J)-OFFSET(O1373,4-ROW(),0)),J1373+1,2)</f>
        <v/>
      </c>
      <c r="P1373" s="20">
        <f ca="1">IF(ISBLANK($D1373),"",(($K1373*2^8+$L1373)*2^8+$M1373)*2^8+$N1373)</f>
        <v>2663858176</v>
      </c>
      <c r="Q1373" s="20">
        <f ca="1">IF(O1373="",P1373,$P1373-MOD($P1373,2^(32-$O1373)))</f>
        <v>2663858176</v>
      </c>
      <c r="R1373" s="7">
        <f ca="1">FIND(R$4,OFFSET(R1373,0,3-COLUMNS($F:R)-OFFSET(R1373,4-ROW(),4)))</f>
        <v>4</v>
      </c>
      <c r="S1373" s="7">
        <f ca="1">FIND(S$4,OFFSET(S1373,0,3-COLUMNS($F:R)-OFFSET(S1373,4-ROW(),4)),OFFSET(S1373,0,-1)+1)</f>
        <v>8</v>
      </c>
      <c r="T1373" s="7">
        <f ca="1">FIND(T$4,OFFSET(T1373,0,3-COLUMNS($F:R)-OFFSET(T1373,4-ROW(),4)),OFFSET(T1373,0,-1)+1)</f>
        <v>11</v>
      </c>
      <c r="U1373" s="8" t="str">
        <f ca="1">LEFT(OFFSET(U1373,0,-COLUMNS($G:$T)-OFFSET(U1373,4-ROW(),0)),R1373-1)</f>
        <v>158</v>
      </c>
      <c r="V1373" s="9" t="str">
        <f ca="1">MID(OFFSET(V1373,0,-COLUMNS($G:$T)-OFFSET(V1373,4-ROW(),0)),R1373+1,S1373-R1373-1)</f>
        <v>199</v>
      </c>
      <c r="W1373" s="9" t="str">
        <f ca="1">MID(OFFSET(W1373,0,-COLUMNS($G:$T)-OFFSET(W1373,4-ROW(),0)),S1373+1,T1373-S1373-1)</f>
        <v>95</v>
      </c>
      <c r="X1373" s="9" t="str">
        <f ca="1">MID(OFFSET(X1373,0,-COLUMNS($G:$T)-OFFSET(X1373,4-ROW(),0)),T1373+1,3)</f>
        <v>255</v>
      </c>
      <c r="Y1373" s="21">
        <f ca="1">IF(ISBLANK($F1373),"",IF(O1373="",(($U1373*2^8+$V1373)*2^8+$W1373)*2^8+$X1373,$Q1373+2^(32-$O1373)-1))</f>
        <v>2663866367</v>
      </c>
      <c r="Z1373" s="88" t="str">
        <f t="shared" si="21"/>
        <v>JP</v>
      </c>
    </row>
    <row r="1374" spans="2:26" x14ac:dyDescent="0.15">
      <c r="B1374" s="87">
        <v>1370</v>
      </c>
      <c r="C1374" s="92" t="s">
        <v>4474</v>
      </c>
      <c r="D1374" s="53" t="s">
        <v>2812</v>
      </c>
      <c r="E1374" s="25" t="s">
        <v>8</v>
      </c>
      <c r="F1374" s="25" t="s">
        <v>2813</v>
      </c>
      <c r="G1374" s="7">
        <f ca="1">FIND(G$4,OFFSET(G1374,0,3-COLUMNS(D:G)-OFFSET(G1374,4-ROW(),COLUMNS($G:$K))))</f>
        <v>4</v>
      </c>
      <c r="H1374" s="7">
        <f ca="1">FIND(H$4,OFFSET(H1374,0,3-COLUMNS(D:G)-OFFSET(H1374,4-ROW(),COLUMNS($G:$K))),OFFSET(H1374,0,-1)+1)</f>
        <v>8</v>
      </c>
      <c r="I1374" s="7">
        <f ca="1">FIND(I$4,OFFSET(I1374,0,3-COLUMNS(D:G)-OFFSET(I1374,4-ROW(),COLUMNS($G:$K))),OFFSET(I1374,0,-1)+1)</f>
        <v>11</v>
      </c>
      <c r="J1374" s="75">
        <f ca="1">IFERROR(FIND(J$4,OFFSET(J1374,0,-2-OFFSET(J1374,4-ROW(),4))),LEN(OFFSET(J1374,0,-2-OFFSET(J1374,4-ROW(),4)))+1)</f>
        <v>13</v>
      </c>
      <c r="K1374" s="8" t="str">
        <f ca="1">LEFT(OFFSET(K1374,0,-COLUMNS($E:$J)-OFFSET(K1374,4-ROW(),0)),G1374-1)</f>
        <v>158</v>
      </c>
      <c r="L1374" s="9" t="str">
        <f ca="1">MID(OFFSET(L1374,0,-COLUMNS($E:$J)-OFFSET(L1374,4-ROW(),0)),G1374+1,H1374-G1374-1)</f>
        <v>199</v>
      </c>
      <c r="M1374" s="9" t="str">
        <f ca="1">MID(OFFSET(M1374,0,-COLUMNS($E:$J)-OFFSET(M1374,4-ROW(),0)),H1374+1,I1374-H1374-1)</f>
        <v>96</v>
      </c>
      <c r="N1374" s="9" t="str">
        <f ca="1">MID(OFFSET(N1374,0,-COLUMNS($E:$J)-OFFSET(N1374,4-ROW(),0)),I1374+1,J1374-I1374-1)</f>
        <v>0</v>
      </c>
      <c r="O1374" s="79" t="str">
        <f ca="1">MID(OFFSET(O1374,0,-COLUMNS($E:$J)-OFFSET(O1374,4-ROW(),0)),J1374+1,2)</f>
        <v/>
      </c>
      <c r="P1374" s="20">
        <f ca="1">IF(ISBLANK($D1374),"",(($K1374*2^8+$L1374)*2^8+$M1374)*2^8+$N1374)</f>
        <v>2663866368</v>
      </c>
      <c r="Q1374" s="20">
        <f ca="1">IF(O1374="",P1374,$P1374-MOD($P1374,2^(32-$O1374)))</f>
        <v>2663866368</v>
      </c>
      <c r="R1374" s="7">
        <f ca="1">FIND(R$4,OFFSET(R1374,0,3-COLUMNS($F:R)-OFFSET(R1374,4-ROW(),4)))</f>
        <v>4</v>
      </c>
      <c r="S1374" s="7">
        <f ca="1">FIND(S$4,OFFSET(S1374,0,3-COLUMNS($F:R)-OFFSET(S1374,4-ROW(),4)),OFFSET(S1374,0,-1)+1)</f>
        <v>8</v>
      </c>
      <c r="T1374" s="7">
        <f ca="1">FIND(T$4,OFFSET(T1374,0,3-COLUMNS($F:R)-OFFSET(T1374,4-ROW(),4)),OFFSET(T1374,0,-1)+1)</f>
        <v>12</v>
      </c>
      <c r="U1374" s="8" t="str">
        <f ca="1">LEFT(OFFSET(U1374,0,-COLUMNS($G:$T)-OFFSET(U1374,4-ROW(),0)),R1374-1)</f>
        <v>158</v>
      </c>
      <c r="V1374" s="9" t="str">
        <f ca="1">MID(OFFSET(V1374,0,-COLUMNS($G:$T)-OFFSET(V1374,4-ROW(),0)),R1374+1,S1374-R1374-1)</f>
        <v>199</v>
      </c>
      <c r="W1374" s="9" t="str">
        <f ca="1">MID(OFFSET(W1374,0,-COLUMNS($G:$T)-OFFSET(W1374,4-ROW(),0)),S1374+1,T1374-S1374-1)</f>
        <v>111</v>
      </c>
      <c r="X1374" s="9" t="str">
        <f ca="1">MID(OFFSET(X1374,0,-COLUMNS($G:$T)-OFFSET(X1374,4-ROW(),0)),T1374+1,3)</f>
        <v>255</v>
      </c>
      <c r="Y1374" s="21">
        <f ca="1">IF(ISBLANK($F1374),"",IF(O1374="",(($U1374*2^8+$V1374)*2^8+$W1374)*2^8+$X1374,$Q1374+2^(32-$O1374)-1))</f>
        <v>2663870463</v>
      </c>
      <c r="Z1374" s="88" t="str">
        <f t="shared" si="21"/>
        <v>JP</v>
      </c>
    </row>
    <row r="1375" spans="2:26" x14ac:dyDescent="0.15">
      <c r="B1375" s="87">
        <v>1371</v>
      </c>
      <c r="C1375" s="92" t="s">
        <v>4474</v>
      </c>
      <c r="D1375" s="53" t="s">
        <v>2814</v>
      </c>
      <c r="E1375" s="25" t="s">
        <v>8</v>
      </c>
      <c r="F1375" s="25" t="s">
        <v>2815</v>
      </c>
      <c r="G1375" s="7">
        <f ca="1">FIND(G$4,OFFSET(G1375,0,3-COLUMNS(D:G)-OFFSET(G1375,4-ROW(),COLUMNS($G:$K))))</f>
        <v>4</v>
      </c>
      <c r="H1375" s="7">
        <f ca="1">FIND(H$4,OFFSET(H1375,0,3-COLUMNS(D:G)-OFFSET(H1375,4-ROW(),COLUMNS($G:$K))),OFFSET(H1375,0,-1)+1)</f>
        <v>8</v>
      </c>
      <c r="I1375" s="7">
        <f ca="1">FIND(I$4,OFFSET(I1375,0,3-COLUMNS(D:G)-OFFSET(I1375,4-ROW(),COLUMNS($G:$K))),OFFSET(I1375,0,-1)+1)</f>
        <v>12</v>
      </c>
      <c r="J1375" s="75">
        <f ca="1">IFERROR(FIND(J$4,OFFSET(J1375,0,-2-OFFSET(J1375,4-ROW(),4))),LEN(OFFSET(J1375,0,-2-OFFSET(J1375,4-ROW(),4)))+1)</f>
        <v>14</v>
      </c>
      <c r="K1375" s="8" t="str">
        <f ca="1">LEFT(OFFSET(K1375,0,-COLUMNS($E:$J)-OFFSET(K1375,4-ROW(),0)),G1375-1)</f>
        <v>158</v>
      </c>
      <c r="L1375" s="9" t="str">
        <f ca="1">MID(OFFSET(L1375,0,-COLUMNS($E:$J)-OFFSET(L1375,4-ROW(),0)),G1375+1,H1375-G1375-1)</f>
        <v>199</v>
      </c>
      <c r="M1375" s="9" t="str">
        <f ca="1">MID(OFFSET(M1375,0,-COLUMNS($E:$J)-OFFSET(M1375,4-ROW(),0)),H1375+1,I1375-H1375-1)</f>
        <v>112</v>
      </c>
      <c r="N1375" s="9" t="str">
        <f ca="1">MID(OFFSET(N1375,0,-COLUMNS($E:$J)-OFFSET(N1375,4-ROW(),0)),I1375+1,J1375-I1375-1)</f>
        <v>0</v>
      </c>
      <c r="O1375" s="79" t="str">
        <f ca="1">MID(OFFSET(O1375,0,-COLUMNS($E:$J)-OFFSET(O1375,4-ROW(),0)),J1375+1,2)</f>
        <v/>
      </c>
      <c r="P1375" s="20">
        <f ca="1">IF(ISBLANK($D1375),"",(($K1375*2^8+$L1375)*2^8+$M1375)*2^8+$N1375)</f>
        <v>2663870464</v>
      </c>
      <c r="Q1375" s="20">
        <f ca="1">IF(O1375="",P1375,$P1375-MOD($P1375,2^(32-$O1375)))</f>
        <v>2663870464</v>
      </c>
      <c r="R1375" s="7">
        <f ca="1">FIND(R$4,OFFSET(R1375,0,3-COLUMNS($F:R)-OFFSET(R1375,4-ROW(),4)))</f>
        <v>4</v>
      </c>
      <c r="S1375" s="7">
        <f ca="1">FIND(S$4,OFFSET(S1375,0,3-COLUMNS($F:R)-OFFSET(S1375,4-ROW(),4)),OFFSET(S1375,0,-1)+1)</f>
        <v>8</v>
      </c>
      <c r="T1375" s="7">
        <f ca="1">FIND(T$4,OFFSET(T1375,0,3-COLUMNS($F:R)-OFFSET(T1375,4-ROW(),4)),OFFSET(T1375,0,-1)+1)</f>
        <v>12</v>
      </c>
      <c r="U1375" s="8" t="str">
        <f ca="1">LEFT(OFFSET(U1375,0,-COLUMNS($G:$T)-OFFSET(U1375,4-ROW(),0)),R1375-1)</f>
        <v>158</v>
      </c>
      <c r="V1375" s="9" t="str">
        <f ca="1">MID(OFFSET(V1375,0,-COLUMNS($G:$T)-OFFSET(V1375,4-ROW(),0)),R1375+1,S1375-R1375-1)</f>
        <v>199</v>
      </c>
      <c r="W1375" s="9" t="str">
        <f ca="1">MID(OFFSET(W1375,0,-COLUMNS($G:$T)-OFFSET(W1375,4-ROW(),0)),S1375+1,T1375-S1375-1)</f>
        <v>127</v>
      </c>
      <c r="X1375" s="9" t="str">
        <f ca="1">MID(OFFSET(X1375,0,-COLUMNS($G:$T)-OFFSET(X1375,4-ROW(),0)),T1375+1,3)</f>
        <v>255</v>
      </c>
      <c r="Y1375" s="21">
        <f ca="1">IF(ISBLANK($F1375),"",IF(O1375="",(($U1375*2^8+$V1375)*2^8+$W1375)*2^8+$X1375,$Q1375+2^(32-$O1375)-1))</f>
        <v>2663874559</v>
      </c>
      <c r="Z1375" s="88" t="str">
        <f t="shared" si="21"/>
        <v>JP</v>
      </c>
    </row>
    <row r="1376" spans="2:26" x14ac:dyDescent="0.15">
      <c r="B1376" s="87">
        <v>1372</v>
      </c>
      <c r="C1376" s="92" t="s">
        <v>4474</v>
      </c>
      <c r="D1376" s="53" t="s">
        <v>2816</v>
      </c>
      <c r="E1376" s="25" t="s">
        <v>8</v>
      </c>
      <c r="F1376" s="25" t="s">
        <v>2817</v>
      </c>
      <c r="G1376" s="7">
        <f ca="1">FIND(G$4,OFFSET(G1376,0,3-COLUMNS(D:G)-OFFSET(G1376,4-ROW(),COLUMNS($G:$K))))</f>
        <v>4</v>
      </c>
      <c r="H1376" s="7">
        <f ca="1">FIND(H$4,OFFSET(H1376,0,3-COLUMNS(D:G)-OFFSET(H1376,4-ROW(),COLUMNS($G:$K))),OFFSET(H1376,0,-1)+1)</f>
        <v>8</v>
      </c>
      <c r="I1376" s="7">
        <f ca="1">FIND(I$4,OFFSET(I1376,0,3-COLUMNS(D:G)-OFFSET(I1376,4-ROW(),COLUMNS($G:$K))),OFFSET(I1376,0,-1)+1)</f>
        <v>12</v>
      </c>
      <c r="J1376" s="75">
        <f ca="1">IFERROR(FIND(J$4,OFFSET(J1376,0,-2-OFFSET(J1376,4-ROW(),4))),LEN(OFFSET(J1376,0,-2-OFFSET(J1376,4-ROW(),4)))+1)</f>
        <v>14</v>
      </c>
      <c r="K1376" s="8" t="str">
        <f ca="1">LEFT(OFFSET(K1376,0,-COLUMNS($E:$J)-OFFSET(K1376,4-ROW(),0)),G1376-1)</f>
        <v>158</v>
      </c>
      <c r="L1376" s="9" t="str">
        <f ca="1">MID(OFFSET(L1376,0,-COLUMNS($E:$J)-OFFSET(L1376,4-ROW(),0)),G1376+1,H1376-G1376-1)</f>
        <v>199</v>
      </c>
      <c r="M1376" s="9" t="str">
        <f ca="1">MID(OFFSET(M1376,0,-COLUMNS($E:$J)-OFFSET(M1376,4-ROW(),0)),H1376+1,I1376-H1376-1)</f>
        <v>128</v>
      </c>
      <c r="N1376" s="9" t="str">
        <f ca="1">MID(OFFSET(N1376,0,-COLUMNS($E:$J)-OFFSET(N1376,4-ROW(),0)),I1376+1,J1376-I1376-1)</f>
        <v>0</v>
      </c>
      <c r="O1376" s="79" t="str">
        <f ca="1">MID(OFFSET(O1376,0,-COLUMNS($E:$J)-OFFSET(O1376,4-ROW(),0)),J1376+1,2)</f>
        <v/>
      </c>
      <c r="P1376" s="20">
        <f ca="1">IF(ISBLANK($D1376),"",(($K1376*2^8+$L1376)*2^8+$M1376)*2^8+$N1376)</f>
        <v>2663874560</v>
      </c>
      <c r="Q1376" s="20">
        <f ca="1">IF(O1376="",P1376,$P1376-MOD($P1376,2^(32-$O1376)))</f>
        <v>2663874560</v>
      </c>
      <c r="R1376" s="7">
        <f ca="1">FIND(R$4,OFFSET(R1376,0,3-COLUMNS($F:R)-OFFSET(R1376,4-ROW(),4)))</f>
        <v>4</v>
      </c>
      <c r="S1376" s="7">
        <f ca="1">FIND(S$4,OFFSET(S1376,0,3-COLUMNS($F:R)-OFFSET(S1376,4-ROW(),4)),OFFSET(S1376,0,-1)+1)</f>
        <v>8</v>
      </c>
      <c r="T1376" s="7">
        <f ca="1">FIND(T$4,OFFSET(T1376,0,3-COLUMNS($F:R)-OFFSET(T1376,4-ROW(),4)),OFFSET(T1376,0,-1)+1)</f>
        <v>12</v>
      </c>
      <c r="U1376" s="8" t="str">
        <f ca="1">LEFT(OFFSET(U1376,0,-COLUMNS($G:$T)-OFFSET(U1376,4-ROW(),0)),R1376-1)</f>
        <v>158</v>
      </c>
      <c r="V1376" s="9" t="str">
        <f ca="1">MID(OFFSET(V1376,0,-COLUMNS($G:$T)-OFFSET(V1376,4-ROW(),0)),R1376+1,S1376-R1376-1)</f>
        <v>199</v>
      </c>
      <c r="W1376" s="9" t="str">
        <f ca="1">MID(OFFSET(W1376,0,-COLUMNS($G:$T)-OFFSET(W1376,4-ROW(),0)),S1376+1,T1376-S1376-1)</f>
        <v>255</v>
      </c>
      <c r="X1376" s="9" t="str">
        <f ca="1">MID(OFFSET(X1376,0,-COLUMNS($G:$T)-OFFSET(X1376,4-ROW(),0)),T1376+1,3)</f>
        <v>255</v>
      </c>
      <c r="Y1376" s="21">
        <f ca="1">IF(ISBLANK($F1376),"",IF(O1376="",(($U1376*2^8+$V1376)*2^8+$W1376)*2^8+$X1376,$Q1376+2^(32-$O1376)-1))</f>
        <v>2663907327</v>
      </c>
      <c r="Z1376" s="88" t="str">
        <f t="shared" si="21"/>
        <v>JP</v>
      </c>
    </row>
    <row r="1377" spans="2:26" x14ac:dyDescent="0.15">
      <c r="B1377" s="87">
        <v>1373</v>
      </c>
      <c r="C1377" s="92" t="s">
        <v>4474</v>
      </c>
      <c r="D1377" s="53" t="s">
        <v>2818</v>
      </c>
      <c r="E1377" s="25" t="s">
        <v>8</v>
      </c>
      <c r="F1377" s="25" t="s">
        <v>2819</v>
      </c>
      <c r="G1377" s="7">
        <f ca="1">FIND(G$4,OFFSET(G1377,0,3-COLUMNS(D:G)-OFFSET(G1377,4-ROW(),COLUMNS($G:$K))))</f>
        <v>4</v>
      </c>
      <c r="H1377" s="7">
        <f ca="1">FIND(H$4,OFFSET(H1377,0,3-COLUMNS(D:G)-OFFSET(H1377,4-ROW(),COLUMNS($G:$K))),OFFSET(H1377,0,-1)+1)</f>
        <v>8</v>
      </c>
      <c r="I1377" s="7">
        <f ca="1">FIND(I$4,OFFSET(I1377,0,3-COLUMNS(D:G)-OFFSET(I1377,4-ROW(),COLUMNS($G:$K))),OFFSET(I1377,0,-1)+1)</f>
        <v>10</v>
      </c>
      <c r="J1377" s="75">
        <f ca="1">IFERROR(FIND(J$4,OFFSET(J1377,0,-2-OFFSET(J1377,4-ROW(),4))),LEN(OFFSET(J1377,0,-2-OFFSET(J1377,4-ROW(),4)))+1)</f>
        <v>12</v>
      </c>
      <c r="K1377" s="8" t="str">
        <f ca="1">LEFT(OFFSET(K1377,0,-COLUMNS($E:$J)-OFFSET(K1377,4-ROW(),0)),G1377-1)</f>
        <v>158</v>
      </c>
      <c r="L1377" s="9" t="str">
        <f ca="1">MID(OFFSET(L1377,0,-COLUMNS($E:$J)-OFFSET(L1377,4-ROW(),0)),G1377+1,H1377-G1377-1)</f>
        <v>200</v>
      </c>
      <c r="M1377" s="9" t="str">
        <f ca="1">MID(OFFSET(M1377,0,-COLUMNS($E:$J)-OFFSET(M1377,4-ROW(),0)),H1377+1,I1377-H1377-1)</f>
        <v>0</v>
      </c>
      <c r="N1377" s="9" t="str">
        <f ca="1">MID(OFFSET(N1377,0,-COLUMNS($E:$J)-OFFSET(N1377,4-ROW(),0)),I1377+1,J1377-I1377-1)</f>
        <v>0</v>
      </c>
      <c r="O1377" s="79" t="str">
        <f ca="1">MID(OFFSET(O1377,0,-COLUMNS($E:$J)-OFFSET(O1377,4-ROW(),0)),J1377+1,2)</f>
        <v/>
      </c>
      <c r="P1377" s="20">
        <f ca="1">IF(ISBLANK($D1377),"",(($K1377*2^8+$L1377)*2^8+$M1377)*2^8+$N1377)</f>
        <v>2663907328</v>
      </c>
      <c r="Q1377" s="20">
        <f ca="1">IF(O1377="",P1377,$P1377-MOD($P1377,2^(32-$O1377)))</f>
        <v>2663907328</v>
      </c>
      <c r="R1377" s="7">
        <f ca="1">FIND(R$4,OFFSET(R1377,0,3-COLUMNS($F:R)-OFFSET(R1377,4-ROW(),4)))</f>
        <v>4</v>
      </c>
      <c r="S1377" s="7">
        <f ca="1">FIND(S$4,OFFSET(S1377,0,3-COLUMNS($F:R)-OFFSET(S1377,4-ROW(),4)),OFFSET(S1377,0,-1)+1)</f>
        <v>8</v>
      </c>
      <c r="T1377" s="7">
        <f ca="1">FIND(T$4,OFFSET(T1377,0,3-COLUMNS($F:R)-OFFSET(T1377,4-ROW(),4)),OFFSET(T1377,0,-1)+1)</f>
        <v>12</v>
      </c>
      <c r="U1377" s="8" t="str">
        <f ca="1">LEFT(OFFSET(U1377,0,-COLUMNS($G:$T)-OFFSET(U1377,4-ROW(),0)),R1377-1)</f>
        <v>158</v>
      </c>
      <c r="V1377" s="9" t="str">
        <f ca="1">MID(OFFSET(V1377,0,-COLUMNS($G:$T)-OFFSET(V1377,4-ROW(),0)),R1377+1,S1377-R1377-1)</f>
        <v>200</v>
      </c>
      <c r="W1377" s="9" t="str">
        <f ca="1">MID(OFFSET(W1377,0,-COLUMNS($G:$T)-OFFSET(W1377,4-ROW(),0)),S1377+1,T1377-S1377-1)</f>
        <v>255</v>
      </c>
      <c r="X1377" s="9" t="str">
        <f ca="1">MID(OFFSET(X1377,0,-COLUMNS($G:$T)-OFFSET(X1377,4-ROW(),0)),T1377+1,3)</f>
        <v>255</v>
      </c>
      <c r="Y1377" s="21">
        <f ca="1">IF(ISBLANK($F1377),"",IF(O1377="",(($U1377*2^8+$V1377)*2^8+$W1377)*2^8+$X1377,$Q1377+2^(32-$O1377)-1))</f>
        <v>2663972863</v>
      </c>
      <c r="Z1377" s="88" t="str">
        <f t="shared" si="21"/>
        <v>JP</v>
      </c>
    </row>
    <row r="1378" spans="2:26" x14ac:dyDescent="0.15">
      <c r="B1378" s="87">
        <v>1374</v>
      </c>
      <c r="C1378" s="92" t="s">
        <v>4474</v>
      </c>
      <c r="D1378" s="53" t="s">
        <v>2820</v>
      </c>
      <c r="E1378" s="25" t="s">
        <v>8</v>
      </c>
      <c r="F1378" s="25" t="s">
        <v>2821</v>
      </c>
      <c r="G1378" s="7">
        <f ca="1">FIND(G$4,OFFSET(G1378,0,3-COLUMNS(D:G)-OFFSET(G1378,4-ROW(),COLUMNS($G:$K))))</f>
        <v>4</v>
      </c>
      <c r="H1378" s="7">
        <f ca="1">FIND(H$4,OFFSET(H1378,0,3-COLUMNS(D:G)-OFFSET(H1378,4-ROW(),COLUMNS($G:$K))),OFFSET(H1378,0,-1)+1)</f>
        <v>8</v>
      </c>
      <c r="I1378" s="7">
        <f ca="1">FIND(I$4,OFFSET(I1378,0,3-COLUMNS(D:G)-OFFSET(I1378,4-ROW(),COLUMNS($G:$K))),OFFSET(I1378,0,-1)+1)</f>
        <v>12</v>
      </c>
      <c r="J1378" s="75">
        <f ca="1">IFERROR(FIND(J$4,OFFSET(J1378,0,-2-OFFSET(J1378,4-ROW(),4))),LEN(OFFSET(J1378,0,-2-OFFSET(J1378,4-ROW(),4)))+1)</f>
        <v>14</v>
      </c>
      <c r="K1378" s="8" t="str">
        <f ca="1">LEFT(OFFSET(K1378,0,-COLUMNS($E:$J)-OFFSET(K1378,4-ROW(),0)),G1378-1)</f>
        <v>158</v>
      </c>
      <c r="L1378" s="9" t="str">
        <f ca="1">MID(OFFSET(L1378,0,-COLUMNS($E:$J)-OFFSET(L1378,4-ROW(),0)),G1378+1,H1378-G1378-1)</f>
        <v>201</v>
      </c>
      <c r="M1378" s="9" t="str">
        <f ca="1">MID(OFFSET(M1378,0,-COLUMNS($E:$J)-OFFSET(M1378,4-ROW(),0)),H1378+1,I1378-H1378-1)</f>
        <v>208</v>
      </c>
      <c r="N1378" s="9" t="str">
        <f ca="1">MID(OFFSET(N1378,0,-COLUMNS($E:$J)-OFFSET(N1378,4-ROW(),0)),I1378+1,J1378-I1378-1)</f>
        <v>0</v>
      </c>
      <c r="O1378" s="79" t="str">
        <f ca="1">MID(OFFSET(O1378,0,-COLUMNS($E:$J)-OFFSET(O1378,4-ROW(),0)),J1378+1,2)</f>
        <v/>
      </c>
      <c r="P1378" s="20">
        <f ca="1">IF(ISBLANK($D1378),"",(($K1378*2^8+$L1378)*2^8+$M1378)*2^8+$N1378)</f>
        <v>2664026112</v>
      </c>
      <c r="Q1378" s="20">
        <f ca="1">IF(O1378="",P1378,$P1378-MOD($P1378,2^(32-$O1378)))</f>
        <v>2664026112</v>
      </c>
      <c r="R1378" s="7">
        <f ca="1">FIND(R$4,OFFSET(R1378,0,3-COLUMNS($F:R)-OFFSET(R1378,4-ROW(),4)))</f>
        <v>4</v>
      </c>
      <c r="S1378" s="7">
        <f ca="1">FIND(S$4,OFFSET(S1378,0,3-COLUMNS($F:R)-OFFSET(S1378,4-ROW(),4)),OFFSET(S1378,0,-1)+1)</f>
        <v>8</v>
      </c>
      <c r="T1378" s="7">
        <f ca="1">FIND(T$4,OFFSET(T1378,0,3-COLUMNS($F:R)-OFFSET(T1378,4-ROW(),4)),OFFSET(T1378,0,-1)+1)</f>
        <v>12</v>
      </c>
      <c r="U1378" s="8" t="str">
        <f ca="1">LEFT(OFFSET(U1378,0,-COLUMNS($G:$T)-OFFSET(U1378,4-ROW(),0)),R1378-1)</f>
        <v>158</v>
      </c>
      <c r="V1378" s="9" t="str">
        <f ca="1">MID(OFFSET(V1378,0,-COLUMNS($G:$T)-OFFSET(V1378,4-ROW(),0)),R1378+1,S1378-R1378-1)</f>
        <v>201</v>
      </c>
      <c r="W1378" s="9" t="str">
        <f ca="1">MID(OFFSET(W1378,0,-COLUMNS($G:$T)-OFFSET(W1378,4-ROW(),0)),S1378+1,T1378-S1378-1)</f>
        <v>223</v>
      </c>
      <c r="X1378" s="9" t="str">
        <f ca="1">MID(OFFSET(X1378,0,-COLUMNS($G:$T)-OFFSET(X1378,4-ROW(),0)),T1378+1,3)</f>
        <v>255</v>
      </c>
      <c r="Y1378" s="21">
        <f ca="1">IF(ISBLANK($F1378),"",IF(O1378="",(($U1378*2^8+$V1378)*2^8+$W1378)*2^8+$X1378,$Q1378+2^(32-$O1378)-1))</f>
        <v>2664030207</v>
      </c>
      <c r="Z1378" s="88" t="str">
        <f t="shared" si="21"/>
        <v>JP</v>
      </c>
    </row>
    <row r="1379" spans="2:26" x14ac:dyDescent="0.15">
      <c r="B1379" s="87">
        <v>1375</v>
      </c>
      <c r="C1379" s="92" t="s">
        <v>4474</v>
      </c>
      <c r="D1379" s="53" t="s">
        <v>2822</v>
      </c>
      <c r="E1379" s="25" t="s">
        <v>8</v>
      </c>
      <c r="F1379" s="25" t="s">
        <v>2823</v>
      </c>
      <c r="G1379" s="7">
        <f ca="1">FIND(G$4,OFFSET(G1379,0,3-COLUMNS(D:G)-OFFSET(G1379,4-ROW(),COLUMNS($G:$K))))</f>
        <v>4</v>
      </c>
      <c r="H1379" s="7">
        <f ca="1">FIND(H$4,OFFSET(H1379,0,3-COLUMNS(D:G)-OFFSET(H1379,4-ROW(),COLUMNS($G:$K))),OFFSET(H1379,0,-1)+1)</f>
        <v>8</v>
      </c>
      <c r="I1379" s="7">
        <f ca="1">FIND(I$4,OFFSET(I1379,0,3-COLUMNS(D:G)-OFFSET(I1379,4-ROW(),COLUMNS($G:$K))),OFFSET(I1379,0,-1)+1)</f>
        <v>12</v>
      </c>
      <c r="J1379" s="75">
        <f ca="1">IFERROR(FIND(J$4,OFFSET(J1379,0,-2-OFFSET(J1379,4-ROW(),4))),LEN(OFFSET(J1379,0,-2-OFFSET(J1379,4-ROW(),4)))+1)</f>
        <v>14</v>
      </c>
      <c r="K1379" s="8" t="str">
        <f ca="1">LEFT(OFFSET(K1379,0,-COLUMNS($E:$J)-OFFSET(K1379,4-ROW(),0)),G1379-1)</f>
        <v>158</v>
      </c>
      <c r="L1379" s="9" t="str">
        <f ca="1">MID(OFFSET(L1379,0,-COLUMNS($E:$J)-OFFSET(L1379,4-ROW(),0)),G1379+1,H1379-G1379-1)</f>
        <v>201</v>
      </c>
      <c r="M1379" s="9" t="str">
        <f ca="1">MID(OFFSET(M1379,0,-COLUMNS($E:$J)-OFFSET(M1379,4-ROW(),0)),H1379+1,I1379-H1379-1)</f>
        <v>224</v>
      </c>
      <c r="N1379" s="9" t="str">
        <f ca="1">MID(OFFSET(N1379,0,-COLUMNS($E:$J)-OFFSET(N1379,4-ROW(),0)),I1379+1,J1379-I1379-1)</f>
        <v>0</v>
      </c>
      <c r="O1379" s="79" t="str">
        <f ca="1">MID(OFFSET(O1379,0,-COLUMNS($E:$J)-OFFSET(O1379,4-ROW(),0)),J1379+1,2)</f>
        <v/>
      </c>
      <c r="P1379" s="20">
        <f ca="1">IF(ISBLANK($D1379),"",(($K1379*2^8+$L1379)*2^8+$M1379)*2^8+$N1379)</f>
        <v>2664030208</v>
      </c>
      <c r="Q1379" s="20">
        <f ca="1">IF(O1379="",P1379,$P1379-MOD($P1379,2^(32-$O1379)))</f>
        <v>2664030208</v>
      </c>
      <c r="R1379" s="7">
        <f ca="1">FIND(R$4,OFFSET(R1379,0,3-COLUMNS($F:R)-OFFSET(R1379,4-ROW(),4)))</f>
        <v>4</v>
      </c>
      <c r="S1379" s="7">
        <f ca="1">FIND(S$4,OFFSET(S1379,0,3-COLUMNS($F:R)-OFFSET(S1379,4-ROW(),4)),OFFSET(S1379,0,-1)+1)</f>
        <v>8</v>
      </c>
      <c r="T1379" s="7">
        <f ca="1">FIND(T$4,OFFSET(T1379,0,3-COLUMNS($F:R)-OFFSET(T1379,4-ROW(),4)),OFFSET(T1379,0,-1)+1)</f>
        <v>12</v>
      </c>
      <c r="U1379" s="8" t="str">
        <f ca="1">LEFT(OFFSET(U1379,0,-COLUMNS($G:$T)-OFFSET(U1379,4-ROW(),0)),R1379-1)</f>
        <v>158</v>
      </c>
      <c r="V1379" s="9" t="str">
        <f ca="1">MID(OFFSET(V1379,0,-COLUMNS($G:$T)-OFFSET(V1379,4-ROW(),0)),R1379+1,S1379-R1379-1)</f>
        <v>201</v>
      </c>
      <c r="W1379" s="9" t="str">
        <f ca="1">MID(OFFSET(W1379,0,-COLUMNS($G:$T)-OFFSET(W1379,4-ROW(),0)),S1379+1,T1379-S1379-1)</f>
        <v>239</v>
      </c>
      <c r="X1379" s="9" t="str">
        <f ca="1">MID(OFFSET(X1379,0,-COLUMNS($G:$T)-OFFSET(X1379,4-ROW(),0)),T1379+1,3)</f>
        <v>255</v>
      </c>
      <c r="Y1379" s="21">
        <f ca="1">IF(ISBLANK($F1379),"",IF(O1379="",(($U1379*2^8+$V1379)*2^8+$W1379)*2^8+$X1379,$Q1379+2^(32-$O1379)-1))</f>
        <v>2664034303</v>
      </c>
      <c r="Z1379" s="88" t="str">
        <f t="shared" si="21"/>
        <v>JP</v>
      </c>
    </row>
    <row r="1380" spans="2:26" x14ac:dyDescent="0.15">
      <c r="B1380" s="87">
        <v>1376</v>
      </c>
      <c r="C1380" s="92" t="s">
        <v>4474</v>
      </c>
      <c r="D1380" s="53" t="s">
        <v>2824</v>
      </c>
      <c r="E1380" s="25" t="s">
        <v>8</v>
      </c>
      <c r="F1380" s="25" t="s">
        <v>2825</v>
      </c>
      <c r="G1380" s="7">
        <f ca="1">FIND(G$4,OFFSET(G1380,0,3-COLUMNS(D:G)-OFFSET(G1380,4-ROW(),COLUMNS($G:$K))))</f>
        <v>4</v>
      </c>
      <c r="H1380" s="7">
        <f ca="1">FIND(H$4,OFFSET(H1380,0,3-COLUMNS(D:G)-OFFSET(H1380,4-ROW(),COLUMNS($G:$K))),OFFSET(H1380,0,-1)+1)</f>
        <v>8</v>
      </c>
      <c r="I1380" s="7">
        <f ca="1">FIND(I$4,OFFSET(I1380,0,3-COLUMNS(D:G)-OFFSET(I1380,4-ROW(),COLUMNS($G:$K))),OFFSET(I1380,0,-1)+1)</f>
        <v>12</v>
      </c>
      <c r="J1380" s="75">
        <f ca="1">IFERROR(FIND(J$4,OFFSET(J1380,0,-2-OFFSET(J1380,4-ROW(),4))),LEN(OFFSET(J1380,0,-2-OFFSET(J1380,4-ROW(),4)))+1)</f>
        <v>14</v>
      </c>
      <c r="K1380" s="8" t="str">
        <f ca="1">LEFT(OFFSET(K1380,0,-COLUMNS($E:$J)-OFFSET(K1380,4-ROW(),0)),G1380-1)</f>
        <v>158</v>
      </c>
      <c r="L1380" s="9" t="str">
        <f ca="1">MID(OFFSET(L1380,0,-COLUMNS($E:$J)-OFFSET(L1380,4-ROW(),0)),G1380+1,H1380-G1380-1)</f>
        <v>201</v>
      </c>
      <c r="M1380" s="9" t="str">
        <f ca="1">MID(OFFSET(M1380,0,-COLUMNS($E:$J)-OFFSET(M1380,4-ROW(),0)),H1380+1,I1380-H1380-1)</f>
        <v>240</v>
      </c>
      <c r="N1380" s="9" t="str">
        <f ca="1">MID(OFFSET(N1380,0,-COLUMNS($E:$J)-OFFSET(N1380,4-ROW(),0)),I1380+1,J1380-I1380-1)</f>
        <v>0</v>
      </c>
      <c r="O1380" s="79" t="str">
        <f ca="1">MID(OFFSET(O1380,0,-COLUMNS($E:$J)-OFFSET(O1380,4-ROW(),0)),J1380+1,2)</f>
        <v/>
      </c>
      <c r="P1380" s="20">
        <f ca="1">IF(ISBLANK($D1380),"",(($K1380*2^8+$L1380)*2^8+$M1380)*2^8+$N1380)</f>
        <v>2664034304</v>
      </c>
      <c r="Q1380" s="20">
        <f ca="1">IF(O1380="",P1380,$P1380-MOD($P1380,2^(32-$O1380)))</f>
        <v>2664034304</v>
      </c>
      <c r="R1380" s="7">
        <f ca="1">FIND(R$4,OFFSET(R1380,0,3-COLUMNS($F:R)-OFFSET(R1380,4-ROW(),4)))</f>
        <v>4</v>
      </c>
      <c r="S1380" s="7">
        <f ca="1">FIND(S$4,OFFSET(S1380,0,3-COLUMNS($F:R)-OFFSET(S1380,4-ROW(),4)),OFFSET(S1380,0,-1)+1)</f>
        <v>8</v>
      </c>
      <c r="T1380" s="7">
        <f ca="1">FIND(T$4,OFFSET(T1380,0,3-COLUMNS($F:R)-OFFSET(T1380,4-ROW(),4)),OFFSET(T1380,0,-1)+1)</f>
        <v>12</v>
      </c>
      <c r="U1380" s="8" t="str">
        <f ca="1">LEFT(OFFSET(U1380,0,-COLUMNS($G:$T)-OFFSET(U1380,4-ROW(),0)),R1380-1)</f>
        <v>158</v>
      </c>
      <c r="V1380" s="9" t="str">
        <f ca="1">MID(OFFSET(V1380,0,-COLUMNS($G:$T)-OFFSET(V1380,4-ROW(),0)),R1380+1,S1380-R1380-1)</f>
        <v>201</v>
      </c>
      <c r="W1380" s="9" t="str">
        <f ca="1">MID(OFFSET(W1380,0,-COLUMNS($G:$T)-OFFSET(W1380,4-ROW(),0)),S1380+1,T1380-S1380-1)</f>
        <v>255</v>
      </c>
      <c r="X1380" s="9" t="str">
        <f ca="1">MID(OFFSET(X1380,0,-COLUMNS($G:$T)-OFFSET(X1380,4-ROW(),0)),T1380+1,3)</f>
        <v>255</v>
      </c>
      <c r="Y1380" s="21">
        <f ca="1">IF(ISBLANK($F1380),"",IF(O1380="",(($U1380*2^8+$V1380)*2^8+$W1380)*2^8+$X1380,$Q1380+2^(32-$O1380)-1))</f>
        <v>2664038399</v>
      </c>
      <c r="Z1380" s="88" t="str">
        <f t="shared" si="21"/>
        <v>JP</v>
      </c>
    </row>
    <row r="1381" spans="2:26" x14ac:dyDescent="0.15">
      <c r="B1381" s="87">
        <v>1377</v>
      </c>
      <c r="C1381" s="92" t="s">
        <v>4474</v>
      </c>
      <c r="D1381" s="53" t="s">
        <v>2826</v>
      </c>
      <c r="E1381" s="25" t="s">
        <v>8</v>
      </c>
      <c r="F1381" s="25" t="s">
        <v>2827</v>
      </c>
      <c r="G1381" s="7">
        <f ca="1">FIND(G$4,OFFSET(G1381,0,3-COLUMNS(D:G)-OFFSET(G1381,4-ROW(),COLUMNS($G:$K))))</f>
        <v>4</v>
      </c>
      <c r="H1381" s="7">
        <f ca="1">FIND(H$4,OFFSET(H1381,0,3-COLUMNS(D:G)-OFFSET(H1381,4-ROW(),COLUMNS($G:$K))),OFFSET(H1381,0,-1)+1)</f>
        <v>7</v>
      </c>
      <c r="I1381" s="7">
        <f ca="1">FIND(I$4,OFFSET(I1381,0,3-COLUMNS(D:G)-OFFSET(I1381,4-ROW(),COLUMNS($G:$K))),OFFSET(I1381,0,-1)+1)</f>
        <v>10</v>
      </c>
      <c r="J1381" s="75">
        <f ca="1">IFERROR(FIND(J$4,OFFSET(J1381,0,-2-OFFSET(J1381,4-ROW(),4))),LEN(OFFSET(J1381,0,-2-OFFSET(J1381,4-ROW(),4)))+1)</f>
        <v>12</v>
      </c>
      <c r="K1381" s="8" t="str">
        <f ca="1">LEFT(OFFSET(K1381,0,-COLUMNS($E:$J)-OFFSET(K1381,4-ROW(),0)),G1381-1)</f>
        <v>159</v>
      </c>
      <c r="L1381" s="9" t="str">
        <f ca="1">MID(OFFSET(L1381,0,-COLUMNS($E:$J)-OFFSET(L1381,4-ROW(),0)),G1381+1,H1381-G1381-1)</f>
        <v>28</v>
      </c>
      <c r="M1381" s="9" t="str">
        <f ca="1">MID(OFFSET(M1381,0,-COLUMNS($E:$J)-OFFSET(M1381,4-ROW(),0)),H1381+1,I1381-H1381-1)</f>
        <v>64</v>
      </c>
      <c r="N1381" s="9" t="str">
        <f ca="1">MID(OFFSET(N1381,0,-COLUMNS($E:$J)-OFFSET(N1381,4-ROW(),0)),I1381+1,J1381-I1381-1)</f>
        <v>0</v>
      </c>
      <c r="O1381" s="79" t="str">
        <f ca="1">MID(OFFSET(O1381,0,-COLUMNS($E:$J)-OFFSET(O1381,4-ROW(),0)),J1381+1,2)</f>
        <v/>
      </c>
      <c r="P1381" s="20">
        <f ca="1">IF(ISBLANK($D1381),"",(($K1381*2^8+$L1381)*2^8+$M1381)*2^8+$N1381)</f>
        <v>2669428736</v>
      </c>
      <c r="Q1381" s="20">
        <f ca="1">IF(O1381="",P1381,$P1381-MOD($P1381,2^(32-$O1381)))</f>
        <v>2669428736</v>
      </c>
      <c r="R1381" s="7">
        <f ca="1">FIND(R$4,OFFSET(R1381,0,3-COLUMNS($F:R)-OFFSET(R1381,4-ROW(),4)))</f>
        <v>4</v>
      </c>
      <c r="S1381" s="7">
        <f ca="1">FIND(S$4,OFFSET(S1381,0,3-COLUMNS($F:R)-OFFSET(S1381,4-ROW(),4)),OFFSET(S1381,0,-1)+1)</f>
        <v>7</v>
      </c>
      <c r="T1381" s="7">
        <f ca="1">FIND(T$4,OFFSET(T1381,0,3-COLUMNS($F:R)-OFFSET(T1381,4-ROW(),4)),OFFSET(T1381,0,-1)+1)</f>
        <v>11</v>
      </c>
      <c r="U1381" s="8" t="str">
        <f ca="1">LEFT(OFFSET(U1381,0,-COLUMNS($G:$T)-OFFSET(U1381,4-ROW(),0)),R1381-1)</f>
        <v>159</v>
      </c>
      <c r="V1381" s="9" t="str">
        <f ca="1">MID(OFFSET(V1381,0,-COLUMNS($G:$T)-OFFSET(V1381,4-ROW(),0)),R1381+1,S1381-R1381-1)</f>
        <v>28</v>
      </c>
      <c r="W1381" s="9" t="str">
        <f ca="1">MID(OFFSET(W1381,0,-COLUMNS($G:$T)-OFFSET(W1381,4-ROW(),0)),S1381+1,T1381-S1381-1)</f>
        <v>127</v>
      </c>
      <c r="X1381" s="9" t="str">
        <f ca="1">MID(OFFSET(X1381,0,-COLUMNS($G:$T)-OFFSET(X1381,4-ROW(),0)),T1381+1,3)</f>
        <v>255</v>
      </c>
      <c r="Y1381" s="21">
        <f ca="1">IF(ISBLANK($F1381),"",IF(O1381="",(($U1381*2^8+$V1381)*2^8+$W1381)*2^8+$X1381,$Q1381+2^(32-$O1381)-1))</f>
        <v>2669445119</v>
      </c>
      <c r="Z1381" s="88" t="str">
        <f t="shared" si="21"/>
        <v>JP</v>
      </c>
    </row>
    <row r="1382" spans="2:26" x14ac:dyDescent="0.15">
      <c r="B1382" s="87">
        <v>1378</v>
      </c>
      <c r="C1382" s="92" t="s">
        <v>4474</v>
      </c>
      <c r="D1382" s="53" t="s">
        <v>2828</v>
      </c>
      <c r="E1382" s="25" t="s">
        <v>8</v>
      </c>
      <c r="F1382" s="25" t="s">
        <v>2829</v>
      </c>
      <c r="G1382" s="7">
        <f ca="1">FIND(G$4,OFFSET(G1382,0,3-COLUMNS(D:G)-OFFSET(G1382,4-ROW(),COLUMNS($G:$K))))</f>
        <v>4</v>
      </c>
      <c r="H1382" s="7">
        <f ca="1">FIND(H$4,OFFSET(H1382,0,3-COLUMNS(D:G)-OFFSET(H1382,4-ROW(),COLUMNS($G:$K))),OFFSET(H1382,0,-1)+1)</f>
        <v>7</v>
      </c>
      <c r="I1382" s="7">
        <f ca="1">FIND(I$4,OFFSET(I1382,0,3-COLUMNS(D:G)-OFFSET(I1382,4-ROW(),COLUMNS($G:$K))),OFFSET(I1382,0,-1)+1)</f>
        <v>11</v>
      </c>
      <c r="J1382" s="75">
        <f ca="1">IFERROR(FIND(J$4,OFFSET(J1382,0,-2-OFFSET(J1382,4-ROW(),4))),LEN(OFFSET(J1382,0,-2-OFFSET(J1382,4-ROW(),4)))+1)</f>
        <v>13</v>
      </c>
      <c r="K1382" s="8" t="str">
        <f ca="1">LEFT(OFFSET(K1382,0,-COLUMNS($E:$J)-OFFSET(K1382,4-ROW(),0)),G1382-1)</f>
        <v>159</v>
      </c>
      <c r="L1382" s="9" t="str">
        <f ca="1">MID(OFFSET(L1382,0,-COLUMNS($E:$J)-OFFSET(L1382,4-ROW(),0)),G1382+1,H1382-G1382-1)</f>
        <v>28</v>
      </c>
      <c r="M1382" s="9" t="str">
        <f ca="1">MID(OFFSET(M1382,0,-COLUMNS($E:$J)-OFFSET(M1382,4-ROW(),0)),H1382+1,I1382-H1382-1)</f>
        <v>128</v>
      </c>
      <c r="N1382" s="9" t="str">
        <f ca="1">MID(OFFSET(N1382,0,-COLUMNS($E:$J)-OFFSET(N1382,4-ROW(),0)),I1382+1,J1382-I1382-1)</f>
        <v>0</v>
      </c>
      <c r="O1382" s="79" t="str">
        <f ca="1">MID(OFFSET(O1382,0,-COLUMNS($E:$J)-OFFSET(O1382,4-ROW(),0)),J1382+1,2)</f>
        <v/>
      </c>
      <c r="P1382" s="20">
        <f ca="1">IF(ISBLANK($D1382),"",(($K1382*2^8+$L1382)*2^8+$M1382)*2^8+$N1382)</f>
        <v>2669445120</v>
      </c>
      <c r="Q1382" s="20">
        <f ca="1">IF(O1382="",P1382,$P1382-MOD($P1382,2^(32-$O1382)))</f>
        <v>2669445120</v>
      </c>
      <c r="R1382" s="7">
        <f ca="1">FIND(R$4,OFFSET(R1382,0,3-COLUMNS($F:R)-OFFSET(R1382,4-ROW(),4)))</f>
        <v>4</v>
      </c>
      <c r="S1382" s="7">
        <f ca="1">FIND(S$4,OFFSET(S1382,0,3-COLUMNS($F:R)-OFFSET(S1382,4-ROW(),4)),OFFSET(S1382,0,-1)+1)</f>
        <v>7</v>
      </c>
      <c r="T1382" s="7">
        <f ca="1">FIND(T$4,OFFSET(T1382,0,3-COLUMNS($F:R)-OFFSET(T1382,4-ROW(),4)),OFFSET(T1382,0,-1)+1)</f>
        <v>11</v>
      </c>
      <c r="U1382" s="8" t="str">
        <f ca="1">LEFT(OFFSET(U1382,0,-COLUMNS($G:$T)-OFFSET(U1382,4-ROW(),0)),R1382-1)</f>
        <v>159</v>
      </c>
      <c r="V1382" s="9" t="str">
        <f ca="1">MID(OFFSET(V1382,0,-COLUMNS($G:$T)-OFFSET(V1382,4-ROW(),0)),R1382+1,S1382-R1382-1)</f>
        <v>28</v>
      </c>
      <c r="W1382" s="9" t="str">
        <f ca="1">MID(OFFSET(W1382,0,-COLUMNS($G:$T)-OFFSET(W1382,4-ROW(),0)),S1382+1,T1382-S1382-1)</f>
        <v>255</v>
      </c>
      <c r="X1382" s="9" t="str">
        <f ca="1">MID(OFFSET(X1382,0,-COLUMNS($G:$T)-OFFSET(X1382,4-ROW(),0)),T1382+1,3)</f>
        <v>255</v>
      </c>
      <c r="Y1382" s="21">
        <f ca="1">IF(ISBLANK($F1382),"",IF(O1382="",(($U1382*2^8+$V1382)*2^8+$W1382)*2^8+$X1382,$Q1382+2^(32-$O1382)-1))</f>
        <v>2669477887</v>
      </c>
      <c r="Z1382" s="88" t="str">
        <f t="shared" si="21"/>
        <v>JP</v>
      </c>
    </row>
    <row r="1383" spans="2:26" x14ac:dyDescent="0.15">
      <c r="B1383" s="87">
        <v>1379</v>
      </c>
      <c r="C1383" s="92" t="s">
        <v>4474</v>
      </c>
      <c r="D1383" s="53" t="s">
        <v>2830</v>
      </c>
      <c r="E1383" s="25" t="s">
        <v>8</v>
      </c>
      <c r="F1383" s="25" t="s">
        <v>2831</v>
      </c>
      <c r="G1383" s="7">
        <f ca="1">FIND(G$4,OFFSET(G1383,0,3-COLUMNS(D:G)-OFFSET(G1383,4-ROW(),COLUMNS($G:$K))))</f>
        <v>4</v>
      </c>
      <c r="H1383" s="7">
        <f ca="1">FIND(H$4,OFFSET(H1383,0,3-COLUMNS(D:G)-OFFSET(H1383,4-ROW(),COLUMNS($G:$K))),OFFSET(H1383,0,-1)+1)</f>
        <v>7</v>
      </c>
      <c r="I1383" s="7">
        <f ca="1">FIND(I$4,OFFSET(I1383,0,3-COLUMNS(D:G)-OFFSET(I1383,4-ROW(),COLUMNS($G:$K))),OFFSET(I1383,0,-1)+1)</f>
        <v>9</v>
      </c>
      <c r="J1383" s="75">
        <f ca="1">IFERROR(FIND(J$4,OFFSET(J1383,0,-2-OFFSET(J1383,4-ROW(),4))),LEN(OFFSET(J1383,0,-2-OFFSET(J1383,4-ROW(),4)))+1)</f>
        <v>11</v>
      </c>
      <c r="K1383" s="8" t="str">
        <f ca="1">LEFT(OFFSET(K1383,0,-COLUMNS($E:$J)-OFFSET(K1383,4-ROW(),0)),G1383-1)</f>
        <v>159</v>
      </c>
      <c r="L1383" s="9" t="str">
        <f ca="1">MID(OFFSET(L1383,0,-COLUMNS($E:$J)-OFFSET(L1383,4-ROW(),0)),G1383+1,H1383-G1383-1)</f>
        <v>80</v>
      </c>
      <c r="M1383" s="9" t="str">
        <f ca="1">MID(OFFSET(M1383,0,-COLUMNS($E:$J)-OFFSET(M1383,4-ROW(),0)),H1383+1,I1383-H1383-1)</f>
        <v>0</v>
      </c>
      <c r="N1383" s="9" t="str">
        <f ca="1">MID(OFFSET(N1383,0,-COLUMNS($E:$J)-OFFSET(N1383,4-ROW(),0)),I1383+1,J1383-I1383-1)</f>
        <v>0</v>
      </c>
      <c r="O1383" s="79" t="str">
        <f ca="1">MID(OFFSET(O1383,0,-COLUMNS($E:$J)-OFFSET(O1383,4-ROW(),0)),J1383+1,2)</f>
        <v/>
      </c>
      <c r="P1383" s="20">
        <f ca="1">IF(ISBLANK($D1383),"",(($K1383*2^8+$L1383)*2^8+$M1383)*2^8+$N1383)</f>
        <v>2672820224</v>
      </c>
      <c r="Q1383" s="20">
        <f ca="1">IF(O1383="",P1383,$P1383-MOD($P1383,2^(32-$O1383)))</f>
        <v>2672820224</v>
      </c>
      <c r="R1383" s="7">
        <f ca="1">FIND(R$4,OFFSET(R1383,0,3-COLUMNS($F:R)-OFFSET(R1383,4-ROW(),4)))</f>
        <v>4</v>
      </c>
      <c r="S1383" s="7">
        <f ca="1">FIND(S$4,OFFSET(S1383,0,3-COLUMNS($F:R)-OFFSET(S1383,4-ROW(),4)),OFFSET(S1383,0,-1)+1)</f>
        <v>7</v>
      </c>
      <c r="T1383" s="7">
        <f ca="1">FIND(T$4,OFFSET(T1383,0,3-COLUMNS($F:R)-OFFSET(T1383,4-ROW(),4)),OFFSET(T1383,0,-1)+1)</f>
        <v>11</v>
      </c>
      <c r="U1383" s="8" t="str">
        <f ca="1">LEFT(OFFSET(U1383,0,-COLUMNS($G:$T)-OFFSET(U1383,4-ROW(),0)),R1383-1)</f>
        <v>159</v>
      </c>
      <c r="V1383" s="9" t="str">
        <f ca="1">MID(OFFSET(V1383,0,-COLUMNS($G:$T)-OFFSET(V1383,4-ROW(),0)),R1383+1,S1383-R1383-1)</f>
        <v>80</v>
      </c>
      <c r="W1383" s="9" t="str">
        <f ca="1">MID(OFFSET(W1383,0,-COLUMNS($G:$T)-OFFSET(W1383,4-ROW(),0)),S1383+1,T1383-S1383-1)</f>
        <v>255</v>
      </c>
      <c r="X1383" s="9" t="str">
        <f ca="1">MID(OFFSET(X1383,0,-COLUMNS($G:$T)-OFFSET(X1383,4-ROW(),0)),T1383+1,3)</f>
        <v>255</v>
      </c>
      <c r="Y1383" s="21">
        <f ca="1">IF(ISBLANK($F1383),"",IF(O1383="",(($U1383*2^8+$V1383)*2^8+$W1383)*2^8+$X1383,$Q1383+2^(32-$O1383)-1))</f>
        <v>2672885759</v>
      </c>
      <c r="Z1383" s="88" t="str">
        <f t="shared" si="21"/>
        <v>JP</v>
      </c>
    </row>
    <row r="1384" spans="2:26" x14ac:dyDescent="0.15">
      <c r="B1384" s="87">
        <v>1380</v>
      </c>
      <c r="C1384" s="92" t="s">
        <v>4474</v>
      </c>
      <c r="D1384" s="53" t="s">
        <v>2832</v>
      </c>
      <c r="E1384" s="25" t="s">
        <v>8</v>
      </c>
      <c r="F1384" s="25" t="s">
        <v>2833</v>
      </c>
      <c r="G1384" s="7">
        <f ca="1">FIND(G$4,OFFSET(G1384,0,3-COLUMNS(D:G)-OFFSET(G1384,4-ROW(),COLUMNS($G:$K))))</f>
        <v>4</v>
      </c>
      <c r="H1384" s="7">
        <f ca="1">FIND(H$4,OFFSET(H1384,0,3-COLUMNS(D:G)-OFFSET(H1384,4-ROW(),COLUMNS($G:$K))),OFFSET(H1384,0,-1)+1)</f>
        <v>8</v>
      </c>
      <c r="I1384" s="7">
        <f ca="1">FIND(I$4,OFFSET(I1384,0,3-COLUMNS(D:G)-OFFSET(I1384,4-ROW(),COLUMNS($G:$K))),OFFSET(I1384,0,-1)+1)</f>
        <v>11</v>
      </c>
      <c r="J1384" s="75">
        <f ca="1">IFERROR(FIND(J$4,OFFSET(J1384,0,-2-OFFSET(J1384,4-ROW(),4))),LEN(OFFSET(J1384,0,-2-OFFSET(J1384,4-ROW(),4)))+1)</f>
        <v>13</v>
      </c>
      <c r="K1384" s="8" t="str">
        <f ca="1">LEFT(OFFSET(K1384,0,-COLUMNS($E:$J)-OFFSET(K1384,4-ROW(),0)),G1384-1)</f>
        <v>159</v>
      </c>
      <c r="L1384" s="9" t="str">
        <f ca="1">MID(OFFSET(L1384,0,-COLUMNS($E:$J)-OFFSET(L1384,4-ROW(),0)),G1384+1,H1384-G1384-1)</f>
        <v>242</v>
      </c>
      <c r="M1384" s="9" t="str">
        <f ca="1">MID(OFFSET(M1384,0,-COLUMNS($E:$J)-OFFSET(M1384,4-ROW(),0)),H1384+1,I1384-H1384-1)</f>
        <v>16</v>
      </c>
      <c r="N1384" s="9" t="str">
        <f ca="1">MID(OFFSET(N1384,0,-COLUMNS($E:$J)-OFFSET(N1384,4-ROW(),0)),I1384+1,J1384-I1384-1)</f>
        <v>0</v>
      </c>
      <c r="O1384" s="79" t="str">
        <f ca="1">MID(OFFSET(O1384,0,-COLUMNS($E:$J)-OFFSET(O1384,4-ROW(),0)),J1384+1,2)</f>
        <v/>
      </c>
      <c r="P1384" s="20">
        <f ca="1">IF(ISBLANK($D1384),"",(($K1384*2^8+$L1384)*2^8+$M1384)*2^8+$N1384)</f>
        <v>2683441152</v>
      </c>
      <c r="Q1384" s="20">
        <f ca="1">IF(O1384="",P1384,$P1384-MOD($P1384,2^(32-$O1384)))</f>
        <v>2683441152</v>
      </c>
      <c r="R1384" s="7">
        <f ca="1">FIND(R$4,OFFSET(R1384,0,3-COLUMNS($F:R)-OFFSET(R1384,4-ROW(),4)))</f>
        <v>4</v>
      </c>
      <c r="S1384" s="7">
        <f ca="1">FIND(S$4,OFFSET(S1384,0,3-COLUMNS($F:R)-OFFSET(S1384,4-ROW(),4)),OFFSET(S1384,0,-1)+1)</f>
        <v>8</v>
      </c>
      <c r="T1384" s="7">
        <f ca="1">FIND(T$4,OFFSET(T1384,0,3-COLUMNS($F:R)-OFFSET(T1384,4-ROW(),4)),OFFSET(T1384,0,-1)+1)</f>
        <v>11</v>
      </c>
      <c r="U1384" s="8" t="str">
        <f ca="1">LEFT(OFFSET(U1384,0,-COLUMNS($G:$T)-OFFSET(U1384,4-ROW(),0)),R1384-1)</f>
        <v>159</v>
      </c>
      <c r="V1384" s="9" t="str">
        <f ca="1">MID(OFFSET(V1384,0,-COLUMNS($G:$T)-OFFSET(V1384,4-ROW(),0)),R1384+1,S1384-R1384-1)</f>
        <v>242</v>
      </c>
      <c r="W1384" s="9" t="str">
        <f ca="1">MID(OFFSET(W1384,0,-COLUMNS($G:$T)-OFFSET(W1384,4-ROW(),0)),S1384+1,T1384-S1384-1)</f>
        <v>31</v>
      </c>
      <c r="X1384" s="9" t="str">
        <f ca="1">MID(OFFSET(X1384,0,-COLUMNS($G:$T)-OFFSET(X1384,4-ROW(),0)),T1384+1,3)</f>
        <v>255</v>
      </c>
      <c r="Y1384" s="21">
        <f ca="1">IF(ISBLANK($F1384),"",IF(O1384="",(($U1384*2^8+$V1384)*2^8+$W1384)*2^8+$X1384,$Q1384+2^(32-$O1384)-1))</f>
        <v>2683445247</v>
      </c>
      <c r="Z1384" s="88" t="str">
        <f t="shared" si="21"/>
        <v>JP</v>
      </c>
    </row>
    <row r="1385" spans="2:26" x14ac:dyDescent="0.15">
      <c r="B1385" s="87">
        <v>1381</v>
      </c>
      <c r="C1385" s="92" t="s">
        <v>4474</v>
      </c>
      <c r="D1385" s="53" t="s">
        <v>2834</v>
      </c>
      <c r="E1385" s="25" t="s">
        <v>8</v>
      </c>
      <c r="F1385" s="25" t="s">
        <v>2835</v>
      </c>
      <c r="G1385" s="7">
        <f ca="1">FIND(G$4,OFFSET(G1385,0,3-COLUMNS(D:G)-OFFSET(G1385,4-ROW(),COLUMNS($G:$K))))</f>
        <v>4</v>
      </c>
      <c r="H1385" s="7">
        <f ca="1">FIND(H$4,OFFSET(H1385,0,3-COLUMNS(D:G)-OFFSET(H1385,4-ROW(),COLUMNS($G:$K))),OFFSET(H1385,0,-1)+1)</f>
        <v>7</v>
      </c>
      <c r="I1385" s="7">
        <f ca="1">FIND(I$4,OFFSET(I1385,0,3-COLUMNS(D:G)-OFFSET(I1385,4-ROW(),COLUMNS($G:$K))),OFFSET(I1385,0,-1)+1)</f>
        <v>9</v>
      </c>
      <c r="J1385" s="75">
        <f ca="1">IFERROR(FIND(J$4,OFFSET(J1385,0,-2-OFFSET(J1385,4-ROW(),4))),LEN(OFFSET(J1385,0,-2-OFFSET(J1385,4-ROW(),4)))+1)</f>
        <v>11</v>
      </c>
      <c r="K1385" s="8" t="str">
        <f ca="1">LEFT(OFFSET(K1385,0,-COLUMNS($E:$J)-OFFSET(K1385,4-ROW(),0)),G1385-1)</f>
        <v>160</v>
      </c>
      <c r="L1385" s="9" t="str">
        <f ca="1">MID(OFFSET(L1385,0,-COLUMNS($E:$J)-OFFSET(L1385,4-ROW(),0)),G1385+1,H1385-G1385-1)</f>
        <v>13</v>
      </c>
      <c r="M1385" s="9" t="str">
        <f ca="1">MID(OFFSET(M1385,0,-COLUMNS($E:$J)-OFFSET(M1385,4-ROW(),0)),H1385+1,I1385-H1385-1)</f>
        <v>0</v>
      </c>
      <c r="N1385" s="9" t="str">
        <f ca="1">MID(OFFSET(N1385,0,-COLUMNS($E:$J)-OFFSET(N1385,4-ROW(),0)),I1385+1,J1385-I1385-1)</f>
        <v>0</v>
      </c>
      <c r="O1385" s="79" t="str">
        <f ca="1">MID(OFFSET(O1385,0,-COLUMNS($E:$J)-OFFSET(O1385,4-ROW(),0)),J1385+1,2)</f>
        <v/>
      </c>
      <c r="P1385" s="20">
        <f ca="1">IF(ISBLANK($D1385),"",(($K1385*2^8+$L1385)*2^8+$M1385)*2^8+$N1385)</f>
        <v>2685206528</v>
      </c>
      <c r="Q1385" s="20">
        <f ca="1">IF(O1385="",P1385,$P1385-MOD($P1385,2^(32-$O1385)))</f>
        <v>2685206528</v>
      </c>
      <c r="R1385" s="7">
        <f ca="1">FIND(R$4,OFFSET(R1385,0,3-COLUMNS($F:R)-OFFSET(R1385,4-ROW(),4)))</f>
        <v>4</v>
      </c>
      <c r="S1385" s="7">
        <f ca="1">FIND(S$4,OFFSET(S1385,0,3-COLUMNS($F:R)-OFFSET(S1385,4-ROW(),4)),OFFSET(S1385,0,-1)+1)</f>
        <v>7</v>
      </c>
      <c r="T1385" s="7">
        <f ca="1">FIND(T$4,OFFSET(T1385,0,3-COLUMNS($F:R)-OFFSET(T1385,4-ROW(),4)),OFFSET(T1385,0,-1)+1)</f>
        <v>11</v>
      </c>
      <c r="U1385" s="8" t="str">
        <f ca="1">LEFT(OFFSET(U1385,0,-COLUMNS($G:$T)-OFFSET(U1385,4-ROW(),0)),R1385-1)</f>
        <v>160</v>
      </c>
      <c r="V1385" s="9" t="str">
        <f ca="1">MID(OFFSET(V1385,0,-COLUMNS($G:$T)-OFFSET(V1385,4-ROW(),0)),R1385+1,S1385-R1385-1)</f>
        <v>13</v>
      </c>
      <c r="W1385" s="9" t="str">
        <f ca="1">MID(OFFSET(W1385,0,-COLUMNS($G:$T)-OFFSET(W1385,4-ROW(),0)),S1385+1,T1385-S1385-1)</f>
        <v>255</v>
      </c>
      <c r="X1385" s="9" t="str">
        <f ca="1">MID(OFFSET(X1385,0,-COLUMNS($G:$T)-OFFSET(X1385,4-ROW(),0)),T1385+1,3)</f>
        <v>255</v>
      </c>
      <c r="Y1385" s="21">
        <f ca="1">IF(ISBLANK($F1385),"",IF(O1385="",(($U1385*2^8+$V1385)*2^8+$W1385)*2^8+$X1385,$Q1385+2^(32-$O1385)-1))</f>
        <v>2685272063</v>
      </c>
      <c r="Z1385" s="88" t="str">
        <f t="shared" si="21"/>
        <v>JP</v>
      </c>
    </row>
    <row r="1386" spans="2:26" x14ac:dyDescent="0.15">
      <c r="B1386" s="87">
        <v>1382</v>
      </c>
      <c r="C1386" s="92" t="s">
        <v>4474</v>
      </c>
      <c r="D1386" s="53" t="s">
        <v>2836</v>
      </c>
      <c r="E1386" s="25" t="s">
        <v>8</v>
      </c>
      <c r="F1386" s="25" t="s">
        <v>2837</v>
      </c>
      <c r="G1386" s="7">
        <f ca="1">FIND(G$4,OFFSET(G1386,0,3-COLUMNS(D:G)-OFFSET(G1386,4-ROW(),COLUMNS($G:$K))))</f>
        <v>4</v>
      </c>
      <c r="H1386" s="7">
        <f ca="1">FIND(H$4,OFFSET(H1386,0,3-COLUMNS(D:G)-OFFSET(H1386,4-ROW(),COLUMNS($G:$K))),OFFSET(H1386,0,-1)+1)</f>
        <v>7</v>
      </c>
      <c r="I1386" s="7">
        <f ca="1">FIND(I$4,OFFSET(I1386,0,3-COLUMNS(D:G)-OFFSET(I1386,4-ROW(),COLUMNS($G:$K))),OFFSET(I1386,0,-1)+1)</f>
        <v>9</v>
      </c>
      <c r="J1386" s="75">
        <f ca="1">IFERROR(FIND(J$4,OFFSET(J1386,0,-2-OFFSET(J1386,4-ROW(),4))),LEN(OFFSET(J1386,0,-2-OFFSET(J1386,4-ROW(),4)))+1)</f>
        <v>11</v>
      </c>
      <c r="K1386" s="8" t="str">
        <f ca="1">LEFT(OFFSET(K1386,0,-COLUMNS($E:$J)-OFFSET(K1386,4-ROW(),0)),G1386-1)</f>
        <v>160</v>
      </c>
      <c r="L1386" s="9" t="str">
        <f ca="1">MID(OFFSET(L1386,0,-COLUMNS($E:$J)-OFFSET(L1386,4-ROW(),0)),G1386+1,H1386-G1386-1)</f>
        <v>16</v>
      </c>
      <c r="M1386" s="9" t="str">
        <f ca="1">MID(OFFSET(M1386,0,-COLUMNS($E:$J)-OFFSET(M1386,4-ROW(),0)),H1386+1,I1386-H1386-1)</f>
        <v>0</v>
      </c>
      <c r="N1386" s="9" t="str">
        <f ca="1">MID(OFFSET(N1386,0,-COLUMNS($E:$J)-OFFSET(N1386,4-ROW(),0)),I1386+1,J1386-I1386-1)</f>
        <v>0</v>
      </c>
      <c r="O1386" s="79" t="str">
        <f ca="1">MID(OFFSET(O1386,0,-COLUMNS($E:$J)-OFFSET(O1386,4-ROW(),0)),J1386+1,2)</f>
        <v/>
      </c>
      <c r="P1386" s="20">
        <f ca="1">IF(ISBLANK($D1386),"",(($K1386*2^8+$L1386)*2^8+$M1386)*2^8+$N1386)</f>
        <v>2685403136</v>
      </c>
      <c r="Q1386" s="20">
        <f ca="1">IF(O1386="",P1386,$P1386-MOD($P1386,2^(32-$O1386)))</f>
        <v>2685403136</v>
      </c>
      <c r="R1386" s="7">
        <f ca="1">FIND(R$4,OFFSET(R1386,0,3-COLUMNS($F:R)-OFFSET(R1386,4-ROW(),4)))</f>
        <v>4</v>
      </c>
      <c r="S1386" s="7">
        <f ca="1">FIND(S$4,OFFSET(S1386,0,3-COLUMNS($F:R)-OFFSET(S1386,4-ROW(),4)),OFFSET(S1386,0,-1)+1)</f>
        <v>7</v>
      </c>
      <c r="T1386" s="7">
        <f ca="1">FIND(T$4,OFFSET(T1386,0,3-COLUMNS($F:R)-OFFSET(T1386,4-ROW(),4)),OFFSET(T1386,0,-1)+1)</f>
        <v>11</v>
      </c>
      <c r="U1386" s="8" t="str">
        <f ca="1">LEFT(OFFSET(U1386,0,-COLUMNS($G:$T)-OFFSET(U1386,4-ROW(),0)),R1386-1)</f>
        <v>160</v>
      </c>
      <c r="V1386" s="9" t="str">
        <f ca="1">MID(OFFSET(V1386,0,-COLUMNS($G:$T)-OFFSET(V1386,4-ROW(),0)),R1386+1,S1386-R1386-1)</f>
        <v>16</v>
      </c>
      <c r="W1386" s="9" t="str">
        <f ca="1">MID(OFFSET(W1386,0,-COLUMNS($G:$T)-OFFSET(W1386,4-ROW(),0)),S1386+1,T1386-S1386-1)</f>
        <v>255</v>
      </c>
      <c r="X1386" s="9" t="str">
        <f ca="1">MID(OFFSET(X1386,0,-COLUMNS($G:$T)-OFFSET(X1386,4-ROW(),0)),T1386+1,3)</f>
        <v>255</v>
      </c>
      <c r="Y1386" s="21">
        <f ca="1">IF(ISBLANK($F1386),"",IF(O1386="",(($U1386*2^8+$V1386)*2^8+$W1386)*2^8+$X1386,$Q1386+2^(32-$O1386)-1))</f>
        <v>2685468671</v>
      </c>
      <c r="Z1386" s="88" t="str">
        <f t="shared" si="21"/>
        <v>JP</v>
      </c>
    </row>
    <row r="1387" spans="2:26" x14ac:dyDescent="0.15">
      <c r="B1387" s="87">
        <v>1383</v>
      </c>
      <c r="C1387" s="92" t="s">
        <v>4474</v>
      </c>
      <c r="D1387" s="53" t="s">
        <v>2838</v>
      </c>
      <c r="E1387" s="25" t="s">
        <v>8</v>
      </c>
      <c r="F1387" s="25" t="s">
        <v>2839</v>
      </c>
      <c r="G1387" s="7">
        <f ca="1">FIND(G$4,OFFSET(G1387,0,3-COLUMNS(D:G)-OFFSET(G1387,4-ROW(),COLUMNS($G:$K))))</f>
        <v>4</v>
      </c>
      <c r="H1387" s="7">
        <f ca="1">FIND(H$4,OFFSET(H1387,0,3-COLUMNS(D:G)-OFFSET(H1387,4-ROW(),COLUMNS($G:$K))),OFFSET(H1387,0,-1)+1)</f>
        <v>7</v>
      </c>
      <c r="I1387" s="7">
        <f ca="1">FIND(I$4,OFFSET(I1387,0,3-COLUMNS(D:G)-OFFSET(I1387,4-ROW(),COLUMNS($G:$K))),OFFSET(I1387,0,-1)+1)</f>
        <v>9</v>
      </c>
      <c r="J1387" s="75">
        <f ca="1">IFERROR(FIND(J$4,OFFSET(J1387,0,-2-OFFSET(J1387,4-ROW(),4))),LEN(OFFSET(J1387,0,-2-OFFSET(J1387,4-ROW(),4)))+1)</f>
        <v>11</v>
      </c>
      <c r="K1387" s="8" t="str">
        <f ca="1">LEFT(OFFSET(K1387,0,-COLUMNS($E:$J)-OFFSET(K1387,4-ROW(),0)),G1387-1)</f>
        <v>160</v>
      </c>
      <c r="L1387" s="9" t="str">
        <f ca="1">MID(OFFSET(L1387,0,-COLUMNS($E:$J)-OFFSET(L1387,4-ROW(),0)),G1387+1,H1387-G1387-1)</f>
        <v>27</v>
      </c>
      <c r="M1387" s="9" t="str">
        <f ca="1">MID(OFFSET(M1387,0,-COLUMNS($E:$J)-OFFSET(M1387,4-ROW(),0)),H1387+1,I1387-H1387-1)</f>
        <v>0</v>
      </c>
      <c r="N1387" s="9" t="str">
        <f ca="1">MID(OFFSET(N1387,0,-COLUMNS($E:$J)-OFFSET(N1387,4-ROW(),0)),I1387+1,J1387-I1387-1)</f>
        <v>0</v>
      </c>
      <c r="O1387" s="79" t="str">
        <f ca="1">MID(OFFSET(O1387,0,-COLUMNS($E:$J)-OFFSET(O1387,4-ROW(),0)),J1387+1,2)</f>
        <v/>
      </c>
      <c r="P1387" s="20">
        <f ca="1">IF(ISBLANK($D1387),"",(($K1387*2^8+$L1387)*2^8+$M1387)*2^8+$N1387)</f>
        <v>2686124032</v>
      </c>
      <c r="Q1387" s="20">
        <f ca="1">IF(O1387="",P1387,$P1387-MOD($P1387,2^(32-$O1387)))</f>
        <v>2686124032</v>
      </c>
      <c r="R1387" s="7">
        <f ca="1">FIND(R$4,OFFSET(R1387,0,3-COLUMNS($F:R)-OFFSET(R1387,4-ROW(),4)))</f>
        <v>4</v>
      </c>
      <c r="S1387" s="7">
        <f ca="1">FIND(S$4,OFFSET(S1387,0,3-COLUMNS($F:R)-OFFSET(S1387,4-ROW(),4)),OFFSET(S1387,0,-1)+1)</f>
        <v>7</v>
      </c>
      <c r="T1387" s="7">
        <f ca="1">FIND(T$4,OFFSET(T1387,0,3-COLUMNS($F:R)-OFFSET(T1387,4-ROW(),4)),OFFSET(T1387,0,-1)+1)</f>
        <v>11</v>
      </c>
      <c r="U1387" s="8" t="str">
        <f ca="1">LEFT(OFFSET(U1387,0,-COLUMNS($G:$T)-OFFSET(U1387,4-ROW(),0)),R1387-1)</f>
        <v>160</v>
      </c>
      <c r="V1387" s="9" t="str">
        <f ca="1">MID(OFFSET(V1387,0,-COLUMNS($G:$T)-OFFSET(V1387,4-ROW(),0)),R1387+1,S1387-R1387-1)</f>
        <v>27</v>
      </c>
      <c r="W1387" s="9" t="str">
        <f ca="1">MID(OFFSET(W1387,0,-COLUMNS($G:$T)-OFFSET(W1387,4-ROW(),0)),S1387+1,T1387-S1387-1)</f>
        <v>255</v>
      </c>
      <c r="X1387" s="9" t="str">
        <f ca="1">MID(OFFSET(X1387,0,-COLUMNS($G:$T)-OFFSET(X1387,4-ROW(),0)),T1387+1,3)</f>
        <v>255</v>
      </c>
      <c r="Y1387" s="21">
        <f ca="1">IF(ISBLANK($F1387),"",IF(O1387="",(($U1387*2^8+$V1387)*2^8+$W1387)*2^8+$X1387,$Q1387+2^(32-$O1387)-1))</f>
        <v>2686189567</v>
      </c>
      <c r="Z1387" s="88" t="str">
        <f t="shared" si="21"/>
        <v>JP</v>
      </c>
    </row>
    <row r="1388" spans="2:26" x14ac:dyDescent="0.15">
      <c r="B1388" s="87">
        <v>1384</v>
      </c>
      <c r="C1388" s="92" t="s">
        <v>4474</v>
      </c>
      <c r="D1388" s="53" t="s">
        <v>2840</v>
      </c>
      <c r="E1388" s="25" t="s">
        <v>8</v>
      </c>
      <c r="F1388" s="25" t="s">
        <v>2841</v>
      </c>
      <c r="G1388" s="7">
        <f ca="1">FIND(G$4,OFFSET(G1388,0,3-COLUMNS(D:G)-OFFSET(G1388,4-ROW(),COLUMNS($G:$K))))</f>
        <v>4</v>
      </c>
      <c r="H1388" s="7">
        <f ca="1">FIND(H$4,OFFSET(H1388,0,3-COLUMNS(D:G)-OFFSET(H1388,4-ROW(),COLUMNS($G:$K))),OFFSET(H1388,0,-1)+1)</f>
        <v>7</v>
      </c>
      <c r="I1388" s="7">
        <f ca="1">FIND(I$4,OFFSET(I1388,0,3-COLUMNS(D:G)-OFFSET(I1388,4-ROW(),COLUMNS($G:$K))),OFFSET(I1388,0,-1)+1)</f>
        <v>9</v>
      </c>
      <c r="J1388" s="75">
        <f ca="1">IFERROR(FIND(J$4,OFFSET(J1388,0,-2-OFFSET(J1388,4-ROW(),4))),LEN(OFFSET(J1388,0,-2-OFFSET(J1388,4-ROW(),4)))+1)</f>
        <v>11</v>
      </c>
      <c r="K1388" s="8" t="str">
        <f ca="1">LEFT(OFFSET(K1388,0,-COLUMNS($E:$J)-OFFSET(K1388,4-ROW(),0)),G1388-1)</f>
        <v>160</v>
      </c>
      <c r="L1388" s="9" t="str">
        <f ca="1">MID(OFFSET(L1388,0,-COLUMNS($E:$J)-OFFSET(L1388,4-ROW(),0)),G1388+1,H1388-G1388-1)</f>
        <v>86</v>
      </c>
      <c r="M1388" s="9" t="str">
        <f ca="1">MID(OFFSET(M1388,0,-COLUMNS($E:$J)-OFFSET(M1388,4-ROW(),0)),H1388+1,I1388-H1388-1)</f>
        <v>0</v>
      </c>
      <c r="N1388" s="9" t="str">
        <f ca="1">MID(OFFSET(N1388,0,-COLUMNS($E:$J)-OFFSET(N1388,4-ROW(),0)),I1388+1,J1388-I1388-1)</f>
        <v>0</v>
      </c>
      <c r="O1388" s="79" t="str">
        <f ca="1">MID(OFFSET(O1388,0,-COLUMNS($E:$J)-OFFSET(O1388,4-ROW(),0)),J1388+1,2)</f>
        <v/>
      </c>
      <c r="P1388" s="20">
        <f ca="1">IF(ISBLANK($D1388),"",(($K1388*2^8+$L1388)*2^8+$M1388)*2^8+$N1388)</f>
        <v>2689990656</v>
      </c>
      <c r="Q1388" s="20">
        <f ca="1">IF(O1388="",P1388,$P1388-MOD($P1388,2^(32-$O1388)))</f>
        <v>2689990656</v>
      </c>
      <c r="R1388" s="7">
        <f ca="1">FIND(R$4,OFFSET(R1388,0,3-COLUMNS($F:R)-OFFSET(R1388,4-ROW(),4)))</f>
        <v>4</v>
      </c>
      <c r="S1388" s="7">
        <f ca="1">FIND(S$4,OFFSET(S1388,0,3-COLUMNS($F:R)-OFFSET(S1388,4-ROW(),4)),OFFSET(S1388,0,-1)+1)</f>
        <v>7</v>
      </c>
      <c r="T1388" s="7">
        <f ca="1">FIND(T$4,OFFSET(T1388,0,3-COLUMNS($F:R)-OFFSET(T1388,4-ROW(),4)),OFFSET(T1388,0,-1)+1)</f>
        <v>11</v>
      </c>
      <c r="U1388" s="8" t="str">
        <f ca="1">LEFT(OFFSET(U1388,0,-COLUMNS($G:$T)-OFFSET(U1388,4-ROW(),0)),R1388-1)</f>
        <v>160</v>
      </c>
      <c r="V1388" s="9" t="str">
        <f ca="1">MID(OFFSET(V1388,0,-COLUMNS($G:$T)-OFFSET(V1388,4-ROW(),0)),R1388+1,S1388-R1388-1)</f>
        <v>86</v>
      </c>
      <c r="W1388" s="9" t="str">
        <f ca="1">MID(OFFSET(W1388,0,-COLUMNS($G:$T)-OFFSET(W1388,4-ROW(),0)),S1388+1,T1388-S1388-1)</f>
        <v>255</v>
      </c>
      <c r="X1388" s="9" t="str">
        <f ca="1">MID(OFFSET(X1388,0,-COLUMNS($G:$T)-OFFSET(X1388,4-ROW(),0)),T1388+1,3)</f>
        <v>255</v>
      </c>
      <c r="Y1388" s="21">
        <f ca="1">IF(ISBLANK($F1388),"",IF(O1388="",(($U1388*2^8+$V1388)*2^8+$W1388)*2^8+$X1388,$Q1388+2^(32-$O1388)-1))</f>
        <v>2690056191</v>
      </c>
      <c r="Z1388" s="88" t="str">
        <f t="shared" si="21"/>
        <v>JP</v>
      </c>
    </row>
    <row r="1389" spans="2:26" x14ac:dyDescent="0.15">
      <c r="B1389" s="87">
        <v>1385</v>
      </c>
      <c r="C1389" s="92" t="s">
        <v>4474</v>
      </c>
      <c r="D1389" s="53" t="s">
        <v>2842</v>
      </c>
      <c r="E1389" s="25" t="s">
        <v>8</v>
      </c>
      <c r="F1389" s="25" t="s">
        <v>2843</v>
      </c>
      <c r="G1389" s="7">
        <f ca="1">FIND(G$4,OFFSET(G1389,0,3-COLUMNS(D:G)-OFFSET(G1389,4-ROW(),COLUMNS($G:$K))))</f>
        <v>4</v>
      </c>
      <c r="H1389" s="7">
        <f ca="1">FIND(H$4,OFFSET(H1389,0,3-COLUMNS(D:G)-OFFSET(H1389,4-ROW(),COLUMNS($G:$K))),OFFSET(H1389,0,-1)+1)</f>
        <v>8</v>
      </c>
      <c r="I1389" s="7">
        <f ca="1">FIND(I$4,OFFSET(I1389,0,3-COLUMNS(D:G)-OFFSET(I1389,4-ROW(),COLUMNS($G:$K))),OFFSET(I1389,0,-1)+1)</f>
        <v>11</v>
      </c>
      <c r="J1389" s="75">
        <f ca="1">IFERROR(FIND(J$4,OFFSET(J1389,0,-2-OFFSET(J1389,4-ROW(),4))),LEN(OFFSET(J1389,0,-2-OFFSET(J1389,4-ROW(),4)))+1)</f>
        <v>13</v>
      </c>
      <c r="K1389" s="8" t="str">
        <f ca="1">LEFT(OFFSET(K1389,0,-COLUMNS($E:$J)-OFFSET(K1389,4-ROW(),0)),G1389-1)</f>
        <v>160</v>
      </c>
      <c r="L1389" s="9" t="str">
        <f ca="1">MID(OFFSET(L1389,0,-COLUMNS($E:$J)-OFFSET(L1389,4-ROW(),0)),G1389+1,H1389-G1389-1)</f>
        <v>237</v>
      </c>
      <c r="M1389" s="9" t="str">
        <f ca="1">MID(OFFSET(M1389,0,-COLUMNS($E:$J)-OFFSET(M1389,4-ROW(),0)),H1389+1,I1389-H1389-1)</f>
        <v>64</v>
      </c>
      <c r="N1389" s="9" t="str">
        <f ca="1">MID(OFFSET(N1389,0,-COLUMNS($E:$J)-OFFSET(N1389,4-ROW(),0)),I1389+1,J1389-I1389-1)</f>
        <v>0</v>
      </c>
      <c r="O1389" s="79" t="str">
        <f ca="1">MID(OFFSET(O1389,0,-COLUMNS($E:$J)-OFFSET(O1389,4-ROW(),0)),J1389+1,2)</f>
        <v/>
      </c>
      <c r="P1389" s="20">
        <f ca="1">IF(ISBLANK($D1389),"",(($K1389*2^8+$L1389)*2^8+$M1389)*2^8+$N1389)</f>
        <v>2699902976</v>
      </c>
      <c r="Q1389" s="20">
        <f ca="1">IF(O1389="",P1389,$P1389-MOD($P1389,2^(32-$O1389)))</f>
        <v>2699902976</v>
      </c>
      <c r="R1389" s="7">
        <f ca="1">FIND(R$4,OFFSET(R1389,0,3-COLUMNS($F:R)-OFFSET(R1389,4-ROW(),4)))</f>
        <v>4</v>
      </c>
      <c r="S1389" s="7">
        <f ca="1">FIND(S$4,OFFSET(S1389,0,3-COLUMNS($F:R)-OFFSET(S1389,4-ROW(),4)),OFFSET(S1389,0,-1)+1)</f>
        <v>8</v>
      </c>
      <c r="T1389" s="7">
        <f ca="1">FIND(T$4,OFFSET(T1389,0,3-COLUMNS($F:R)-OFFSET(T1389,4-ROW(),4)),OFFSET(T1389,0,-1)+1)</f>
        <v>12</v>
      </c>
      <c r="U1389" s="8" t="str">
        <f ca="1">LEFT(OFFSET(U1389,0,-COLUMNS($G:$T)-OFFSET(U1389,4-ROW(),0)),R1389-1)</f>
        <v>160</v>
      </c>
      <c r="V1389" s="9" t="str">
        <f ca="1">MID(OFFSET(V1389,0,-COLUMNS($G:$T)-OFFSET(V1389,4-ROW(),0)),R1389+1,S1389-R1389-1)</f>
        <v>237</v>
      </c>
      <c r="W1389" s="9" t="str">
        <f ca="1">MID(OFFSET(W1389,0,-COLUMNS($G:$T)-OFFSET(W1389,4-ROW(),0)),S1389+1,T1389-S1389-1)</f>
        <v>127</v>
      </c>
      <c r="X1389" s="9" t="str">
        <f ca="1">MID(OFFSET(X1389,0,-COLUMNS($G:$T)-OFFSET(X1389,4-ROW(),0)),T1389+1,3)</f>
        <v>255</v>
      </c>
      <c r="Y1389" s="21">
        <f ca="1">IF(ISBLANK($F1389),"",IF(O1389="",(($U1389*2^8+$V1389)*2^8+$W1389)*2^8+$X1389,$Q1389+2^(32-$O1389)-1))</f>
        <v>2699919359</v>
      </c>
      <c r="Z1389" s="88" t="str">
        <f t="shared" si="21"/>
        <v>JP</v>
      </c>
    </row>
    <row r="1390" spans="2:26" x14ac:dyDescent="0.15">
      <c r="B1390" s="87">
        <v>1386</v>
      </c>
      <c r="C1390" s="92" t="s">
        <v>4474</v>
      </c>
      <c r="D1390" s="53" t="s">
        <v>2844</v>
      </c>
      <c r="E1390" s="25" t="s">
        <v>8</v>
      </c>
      <c r="F1390" s="25" t="s">
        <v>2845</v>
      </c>
      <c r="G1390" s="7">
        <f ca="1">FIND(G$4,OFFSET(G1390,0,3-COLUMNS(D:G)-OFFSET(G1390,4-ROW(),COLUMNS($G:$K))))</f>
        <v>4</v>
      </c>
      <c r="H1390" s="7">
        <f ca="1">FIND(H$4,OFFSET(H1390,0,3-COLUMNS(D:G)-OFFSET(H1390,4-ROW(),COLUMNS($G:$K))),OFFSET(H1390,0,-1)+1)</f>
        <v>8</v>
      </c>
      <c r="I1390" s="7">
        <f ca="1">FIND(I$4,OFFSET(I1390,0,3-COLUMNS(D:G)-OFFSET(I1390,4-ROW(),COLUMNS($G:$K))),OFFSET(I1390,0,-1)+1)</f>
        <v>12</v>
      </c>
      <c r="J1390" s="75">
        <f ca="1">IFERROR(FIND(J$4,OFFSET(J1390,0,-2-OFFSET(J1390,4-ROW(),4))),LEN(OFFSET(J1390,0,-2-OFFSET(J1390,4-ROW(),4)))+1)</f>
        <v>14</v>
      </c>
      <c r="K1390" s="8" t="str">
        <f ca="1">LEFT(OFFSET(K1390,0,-COLUMNS($E:$J)-OFFSET(K1390,4-ROW(),0)),G1390-1)</f>
        <v>160</v>
      </c>
      <c r="L1390" s="9" t="str">
        <f ca="1">MID(OFFSET(L1390,0,-COLUMNS($E:$J)-OFFSET(L1390,4-ROW(),0)),G1390+1,H1390-G1390-1)</f>
        <v>237</v>
      </c>
      <c r="M1390" s="9" t="str">
        <f ca="1">MID(OFFSET(M1390,0,-COLUMNS($E:$J)-OFFSET(M1390,4-ROW(),0)),H1390+1,I1390-H1390-1)</f>
        <v>128</v>
      </c>
      <c r="N1390" s="9" t="str">
        <f ca="1">MID(OFFSET(N1390,0,-COLUMNS($E:$J)-OFFSET(N1390,4-ROW(),0)),I1390+1,J1390-I1390-1)</f>
        <v>0</v>
      </c>
      <c r="O1390" s="79" t="str">
        <f ca="1">MID(OFFSET(O1390,0,-COLUMNS($E:$J)-OFFSET(O1390,4-ROW(),0)),J1390+1,2)</f>
        <v/>
      </c>
      <c r="P1390" s="20">
        <f ca="1">IF(ISBLANK($D1390),"",(($K1390*2^8+$L1390)*2^8+$M1390)*2^8+$N1390)</f>
        <v>2699919360</v>
      </c>
      <c r="Q1390" s="20">
        <f ca="1">IF(O1390="",P1390,$P1390-MOD($P1390,2^(32-$O1390)))</f>
        <v>2699919360</v>
      </c>
      <c r="R1390" s="7">
        <f ca="1">FIND(R$4,OFFSET(R1390,0,3-COLUMNS($F:R)-OFFSET(R1390,4-ROW(),4)))</f>
        <v>4</v>
      </c>
      <c r="S1390" s="7">
        <f ca="1">FIND(S$4,OFFSET(S1390,0,3-COLUMNS($F:R)-OFFSET(S1390,4-ROW(),4)),OFFSET(S1390,0,-1)+1)</f>
        <v>8</v>
      </c>
      <c r="T1390" s="7">
        <f ca="1">FIND(T$4,OFFSET(T1390,0,3-COLUMNS($F:R)-OFFSET(T1390,4-ROW(),4)),OFFSET(T1390,0,-1)+1)</f>
        <v>12</v>
      </c>
      <c r="U1390" s="8" t="str">
        <f ca="1">LEFT(OFFSET(U1390,0,-COLUMNS($G:$T)-OFFSET(U1390,4-ROW(),0)),R1390-1)</f>
        <v>160</v>
      </c>
      <c r="V1390" s="9" t="str">
        <f ca="1">MID(OFFSET(V1390,0,-COLUMNS($G:$T)-OFFSET(V1390,4-ROW(),0)),R1390+1,S1390-R1390-1)</f>
        <v>237</v>
      </c>
      <c r="W1390" s="9" t="str">
        <f ca="1">MID(OFFSET(W1390,0,-COLUMNS($G:$T)-OFFSET(W1390,4-ROW(),0)),S1390+1,T1390-S1390-1)</f>
        <v>191</v>
      </c>
      <c r="X1390" s="9" t="str">
        <f ca="1">MID(OFFSET(X1390,0,-COLUMNS($G:$T)-OFFSET(X1390,4-ROW(),0)),T1390+1,3)</f>
        <v>255</v>
      </c>
      <c r="Y1390" s="21">
        <f ca="1">IF(ISBLANK($F1390),"",IF(O1390="",(($U1390*2^8+$V1390)*2^8+$W1390)*2^8+$X1390,$Q1390+2^(32-$O1390)-1))</f>
        <v>2699935743</v>
      </c>
      <c r="Z1390" s="88" t="str">
        <f t="shared" si="21"/>
        <v>JP</v>
      </c>
    </row>
    <row r="1391" spans="2:26" x14ac:dyDescent="0.15">
      <c r="B1391" s="87">
        <v>1387</v>
      </c>
      <c r="C1391" s="92" t="s">
        <v>4474</v>
      </c>
      <c r="D1391" s="53" t="s">
        <v>2846</v>
      </c>
      <c r="E1391" s="25" t="s">
        <v>8</v>
      </c>
      <c r="F1391" s="25" t="s">
        <v>2847</v>
      </c>
      <c r="G1391" s="7">
        <f ca="1">FIND(G$4,OFFSET(G1391,0,3-COLUMNS(D:G)-OFFSET(G1391,4-ROW(),COLUMNS($G:$K))))</f>
        <v>4</v>
      </c>
      <c r="H1391" s="7">
        <f ca="1">FIND(H$4,OFFSET(H1391,0,3-COLUMNS(D:G)-OFFSET(H1391,4-ROW(),COLUMNS($G:$K))),OFFSET(H1391,0,-1)+1)</f>
        <v>8</v>
      </c>
      <c r="I1391" s="7">
        <f ca="1">FIND(I$4,OFFSET(I1391,0,3-COLUMNS(D:G)-OFFSET(I1391,4-ROW(),COLUMNS($G:$K))),OFFSET(I1391,0,-1)+1)</f>
        <v>10</v>
      </c>
      <c r="J1391" s="75">
        <f ca="1">IFERROR(FIND(J$4,OFFSET(J1391,0,-2-OFFSET(J1391,4-ROW(),4))),LEN(OFFSET(J1391,0,-2-OFFSET(J1391,4-ROW(),4)))+1)</f>
        <v>12</v>
      </c>
      <c r="K1391" s="8" t="str">
        <f ca="1">LEFT(OFFSET(K1391,0,-COLUMNS($E:$J)-OFFSET(K1391,4-ROW(),0)),G1391-1)</f>
        <v>160</v>
      </c>
      <c r="L1391" s="9" t="str">
        <f ca="1">MID(OFFSET(L1391,0,-COLUMNS($E:$J)-OFFSET(L1391,4-ROW(),0)),G1391+1,H1391-G1391-1)</f>
        <v>248</v>
      </c>
      <c r="M1391" s="9" t="str">
        <f ca="1">MID(OFFSET(M1391,0,-COLUMNS($E:$J)-OFFSET(M1391,4-ROW(),0)),H1391+1,I1391-H1391-1)</f>
        <v>0</v>
      </c>
      <c r="N1391" s="9" t="str">
        <f ca="1">MID(OFFSET(N1391,0,-COLUMNS($E:$J)-OFFSET(N1391,4-ROW(),0)),I1391+1,J1391-I1391-1)</f>
        <v>0</v>
      </c>
      <c r="O1391" s="79" t="str">
        <f ca="1">MID(OFFSET(O1391,0,-COLUMNS($E:$J)-OFFSET(O1391,4-ROW(),0)),J1391+1,2)</f>
        <v/>
      </c>
      <c r="P1391" s="20">
        <f ca="1">IF(ISBLANK($D1391),"",(($K1391*2^8+$L1391)*2^8+$M1391)*2^8+$N1391)</f>
        <v>2700607488</v>
      </c>
      <c r="Q1391" s="20">
        <f ca="1">IF(O1391="",P1391,$P1391-MOD($P1391,2^(32-$O1391)))</f>
        <v>2700607488</v>
      </c>
      <c r="R1391" s="7">
        <f ca="1">FIND(R$4,OFFSET(R1391,0,3-COLUMNS($F:R)-OFFSET(R1391,4-ROW(),4)))</f>
        <v>4</v>
      </c>
      <c r="S1391" s="7">
        <f ca="1">FIND(S$4,OFFSET(S1391,0,3-COLUMNS($F:R)-OFFSET(S1391,4-ROW(),4)),OFFSET(S1391,0,-1)+1)</f>
        <v>8</v>
      </c>
      <c r="T1391" s="7">
        <f ca="1">FIND(T$4,OFFSET(T1391,0,3-COLUMNS($F:R)-OFFSET(T1391,4-ROW(),4)),OFFSET(T1391,0,-1)+1)</f>
        <v>10</v>
      </c>
      <c r="U1391" s="8" t="str">
        <f ca="1">LEFT(OFFSET(U1391,0,-COLUMNS($G:$T)-OFFSET(U1391,4-ROW(),0)),R1391-1)</f>
        <v>160</v>
      </c>
      <c r="V1391" s="9" t="str">
        <f ca="1">MID(OFFSET(V1391,0,-COLUMNS($G:$T)-OFFSET(V1391,4-ROW(),0)),R1391+1,S1391-R1391-1)</f>
        <v>248</v>
      </c>
      <c r="W1391" s="9" t="str">
        <f ca="1">MID(OFFSET(W1391,0,-COLUMNS($G:$T)-OFFSET(W1391,4-ROW(),0)),S1391+1,T1391-S1391-1)</f>
        <v>0</v>
      </c>
      <c r="X1391" s="9" t="str">
        <f ca="1">MID(OFFSET(X1391,0,-COLUMNS($G:$T)-OFFSET(X1391,4-ROW(),0)),T1391+1,3)</f>
        <v>255</v>
      </c>
      <c r="Y1391" s="21">
        <f ca="1">IF(ISBLANK($F1391),"",IF(O1391="",(($U1391*2^8+$V1391)*2^8+$W1391)*2^8+$X1391,$Q1391+2^(32-$O1391)-1))</f>
        <v>2700607743</v>
      </c>
      <c r="Z1391" s="88" t="str">
        <f t="shared" si="21"/>
        <v>JP</v>
      </c>
    </row>
    <row r="1392" spans="2:26" x14ac:dyDescent="0.15">
      <c r="B1392" s="87">
        <v>1388</v>
      </c>
      <c r="C1392" s="92" t="s">
        <v>4474</v>
      </c>
      <c r="D1392" s="53" t="s">
        <v>2848</v>
      </c>
      <c r="E1392" s="25" t="s">
        <v>8</v>
      </c>
      <c r="F1392" s="25" t="s">
        <v>2849</v>
      </c>
      <c r="G1392" s="7">
        <f ca="1">FIND(G$4,OFFSET(G1392,0,3-COLUMNS(D:G)-OFFSET(G1392,4-ROW(),COLUMNS($G:$K))))</f>
        <v>4</v>
      </c>
      <c r="H1392" s="7">
        <f ca="1">FIND(H$4,OFFSET(H1392,0,3-COLUMNS(D:G)-OFFSET(H1392,4-ROW(),COLUMNS($G:$K))),OFFSET(H1392,0,-1)+1)</f>
        <v>8</v>
      </c>
      <c r="I1392" s="7">
        <f ca="1">FIND(I$4,OFFSET(I1392,0,3-COLUMNS(D:G)-OFFSET(I1392,4-ROW(),COLUMNS($G:$K))),OFFSET(I1392,0,-1)+1)</f>
        <v>10</v>
      </c>
      <c r="J1392" s="75">
        <f ca="1">IFERROR(FIND(J$4,OFFSET(J1392,0,-2-OFFSET(J1392,4-ROW(),4))),LEN(OFFSET(J1392,0,-2-OFFSET(J1392,4-ROW(),4)))+1)</f>
        <v>12</v>
      </c>
      <c r="K1392" s="8" t="str">
        <f ca="1">LEFT(OFFSET(K1392,0,-COLUMNS($E:$J)-OFFSET(K1392,4-ROW(),0)),G1392-1)</f>
        <v>160</v>
      </c>
      <c r="L1392" s="9" t="str">
        <f ca="1">MID(OFFSET(L1392,0,-COLUMNS($E:$J)-OFFSET(L1392,4-ROW(),0)),G1392+1,H1392-G1392-1)</f>
        <v>248</v>
      </c>
      <c r="M1392" s="9" t="str">
        <f ca="1">MID(OFFSET(M1392,0,-COLUMNS($E:$J)-OFFSET(M1392,4-ROW(),0)),H1392+1,I1392-H1392-1)</f>
        <v>1</v>
      </c>
      <c r="N1392" s="9" t="str">
        <f ca="1">MID(OFFSET(N1392,0,-COLUMNS($E:$J)-OFFSET(N1392,4-ROW(),0)),I1392+1,J1392-I1392-1)</f>
        <v>0</v>
      </c>
      <c r="O1392" s="79" t="str">
        <f ca="1">MID(OFFSET(O1392,0,-COLUMNS($E:$J)-OFFSET(O1392,4-ROW(),0)),J1392+1,2)</f>
        <v/>
      </c>
      <c r="P1392" s="20">
        <f ca="1">IF(ISBLANK($D1392),"",(($K1392*2^8+$L1392)*2^8+$M1392)*2^8+$N1392)</f>
        <v>2700607744</v>
      </c>
      <c r="Q1392" s="20">
        <f ca="1">IF(O1392="",P1392,$P1392-MOD($P1392,2^(32-$O1392)))</f>
        <v>2700607744</v>
      </c>
      <c r="R1392" s="7">
        <f ca="1">FIND(R$4,OFFSET(R1392,0,3-COLUMNS($F:R)-OFFSET(R1392,4-ROW(),4)))</f>
        <v>4</v>
      </c>
      <c r="S1392" s="7">
        <f ca="1">FIND(S$4,OFFSET(S1392,0,3-COLUMNS($F:R)-OFFSET(S1392,4-ROW(),4)),OFFSET(S1392,0,-1)+1)</f>
        <v>8</v>
      </c>
      <c r="T1392" s="7">
        <f ca="1">FIND(T$4,OFFSET(T1392,0,3-COLUMNS($F:R)-OFFSET(T1392,4-ROW(),4)),OFFSET(T1392,0,-1)+1)</f>
        <v>10</v>
      </c>
      <c r="U1392" s="8" t="str">
        <f ca="1">LEFT(OFFSET(U1392,0,-COLUMNS($G:$T)-OFFSET(U1392,4-ROW(),0)),R1392-1)</f>
        <v>160</v>
      </c>
      <c r="V1392" s="9" t="str">
        <f ca="1">MID(OFFSET(V1392,0,-COLUMNS($G:$T)-OFFSET(V1392,4-ROW(),0)),R1392+1,S1392-R1392-1)</f>
        <v>248</v>
      </c>
      <c r="W1392" s="9" t="str">
        <f ca="1">MID(OFFSET(W1392,0,-COLUMNS($G:$T)-OFFSET(W1392,4-ROW(),0)),S1392+1,T1392-S1392-1)</f>
        <v>9</v>
      </c>
      <c r="X1392" s="9" t="str">
        <f ca="1">MID(OFFSET(X1392,0,-COLUMNS($G:$T)-OFFSET(X1392,4-ROW(),0)),T1392+1,3)</f>
        <v>255</v>
      </c>
      <c r="Y1392" s="21">
        <f ca="1">IF(ISBLANK($F1392),"",IF(O1392="",(($U1392*2^8+$V1392)*2^8+$W1392)*2^8+$X1392,$Q1392+2^(32-$O1392)-1))</f>
        <v>2700610047</v>
      </c>
      <c r="Z1392" s="88" t="str">
        <f t="shared" si="21"/>
        <v>JP</v>
      </c>
    </row>
    <row r="1393" spans="2:26" x14ac:dyDescent="0.15">
      <c r="B1393" s="87">
        <v>1389</v>
      </c>
      <c r="C1393" s="92" t="s">
        <v>4474</v>
      </c>
      <c r="D1393" s="53" t="s">
        <v>2850</v>
      </c>
      <c r="E1393" s="25" t="s">
        <v>8</v>
      </c>
      <c r="F1393" s="25" t="s">
        <v>2851</v>
      </c>
      <c r="G1393" s="7">
        <f ca="1">FIND(G$4,OFFSET(G1393,0,3-COLUMNS(D:G)-OFFSET(G1393,4-ROW(),COLUMNS($G:$K))))</f>
        <v>4</v>
      </c>
      <c r="H1393" s="7">
        <f ca="1">FIND(H$4,OFFSET(H1393,0,3-COLUMNS(D:G)-OFFSET(H1393,4-ROW(),COLUMNS($G:$K))),OFFSET(H1393,0,-1)+1)</f>
        <v>8</v>
      </c>
      <c r="I1393" s="7">
        <f ca="1">FIND(I$4,OFFSET(I1393,0,3-COLUMNS(D:G)-OFFSET(I1393,4-ROW(),COLUMNS($G:$K))),OFFSET(I1393,0,-1)+1)</f>
        <v>11</v>
      </c>
      <c r="J1393" s="75">
        <f ca="1">IFERROR(FIND(J$4,OFFSET(J1393,0,-2-OFFSET(J1393,4-ROW(),4))),LEN(OFFSET(J1393,0,-2-OFFSET(J1393,4-ROW(),4)))+1)</f>
        <v>13</v>
      </c>
      <c r="K1393" s="8" t="str">
        <f ca="1">LEFT(OFFSET(K1393,0,-COLUMNS($E:$J)-OFFSET(K1393,4-ROW(),0)),G1393-1)</f>
        <v>160</v>
      </c>
      <c r="L1393" s="9" t="str">
        <f ca="1">MID(OFFSET(L1393,0,-COLUMNS($E:$J)-OFFSET(L1393,4-ROW(),0)),G1393+1,H1393-G1393-1)</f>
        <v>248</v>
      </c>
      <c r="M1393" s="9" t="str">
        <f ca="1">MID(OFFSET(M1393,0,-COLUMNS($E:$J)-OFFSET(M1393,4-ROW(),0)),H1393+1,I1393-H1393-1)</f>
        <v>10</v>
      </c>
      <c r="N1393" s="9" t="str">
        <f ca="1">MID(OFFSET(N1393,0,-COLUMNS($E:$J)-OFFSET(N1393,4-ROW(),0)),I1393+1,J1393-I1393-1)</f>
        <v>0</v>
      </c>
      <c r="O1393" s="79" t="str">
        <f ca="1">MID(OFFSET(O1393,0,-COLUMNS($E:$J)-OFFSET(O1393,4-ROW(),0)),J1393+1,2)</f>
        <v/>
      </c>
      <c r="P1393" s="20">
        <f ca="1">IF(ISBLANK($D1393),"",(($K1393*2^8+$L1393)*2^8+$M1393)*2^8+$N1393)</f>
        <v>2700610048</v>
      </c>
      <c r="Q1393" s="20">
        <f ca="1">IF(O1393="",P1393,$P1393-MOD($P1393,2^(32-$O1393)))</f>
        <v>2700610048</v>
      </c>
      <c r="R1393" s="7">
        <f ca="1">FIND(R$4,OFFSET(R1393,0,3-COLUMNS($F:R)-OFFSET(R1393,4-ROW(),4)))</f>
        <v>4</v>
      </c>
      <c r="S1393" s="7">
        <f ca="1">FIND(S$4,OFFSET(S1393,0,3-COLUMNS($F:R)-OFFSET(S1393,4-ROW(),4)),OFFSET(S1393,0,-1)+1)</f>
        <v>8</v>
      </c>
      <c r="T1393" s="7">
        <f ca="1">FIND(T$4,OFFSET(T1393,0,3-COLUMNS($F:R)-OFFSET(T1393,4-ROW(),4)),OFFSET(T1393,0,-1)+1)</f>
        <v>11</v>
      </c>
      <c r="U1393" s="8" t="str">
        <f ca="1">LEFT(OFFSET(U1393,0,-COLUMNS($G:$T)-OFFSET(U1393,4-ROW(),0)),R1393-1)</f>
        <v>160</v>
      </c>
      <c r="V1393" s="9" t="str">
        <f ca="1">MID(OFFSET(V1393,0,-COLUMNS($G:$T)-OFFSET(V1393,4-ROW(),0)),R1393+1,S1393-R1393-1)</f>
        <v>248</v>
      </c>
      <c r="W1393" s="9" t="str">
        <f ca="1">MID(OFFSET(W1393,0,-COLUMNS($G:$T)-OFFSET(W1393,4-ROW(),0)),S1393+1,T1393-S1393-1)</f>
        <v>10</v>
      </c>
      <c r="X1393" s="9" t="str">
        <f ca="1">MID(OFFSET(X1393,0,-COLUMNS($G:$T)-OFFSET(X1393,4-ROW(),0)),T1393+1,3)</f>
        <v>255</v>
      </c>
      <c r="Y1393" s="21">
        <f ca="1">IF(ISBLANK($F1393),"",IF(O1393="",(($U1393*2^8+$V1393)*2^8+$W1393)*2^8+$X1393,$Q1393+2^(32-$O1393)-1))</f>
        <v>2700610303</v>
      </c>
      <c r="Z1393" s="88" t="str">
        <f t="shared" si="21"/>
        <v>JP</v>
      </c>
    </row>
    <row r="1394" spans="2:26" x14ac:dyDescent="0.15">
      <c r="B1394" s="87">
        <v>1390</v>
      </c>
      <c r="C1394" s="92" t="s">
        <v>4474</v>
      </c>
      <c r="D1394" s="53" t="s">
        <v>2852</v>
      </c>
      <c r="E1394" s="25" t="s">
        <v>8</v>
      </c>
      <c r="F1394" s="25" t="s">
        <v>2853</v>
      </c>
      <c r="G1394" s="7">
        <f ca="1">FIND(G$4,OFFSET(G1394,0,3-COLUMNS(D:G)-OFFSET(G1394,4-ROW(),COLUMNS($G:$K))))</f>
        <v>4</v>
      </c>
      <c r="H1394" s="7">
        <f ca="1">FIND(H$4,OFFSET(H1394,0,3-COLUMNS(D:G)-OFFSET(H1394,4-ROW(),COLUMNS($G:$K))),OFFSET(H1394,0,-1)+1)</f>
        <v>8</v>
      </c>
      <c r="I1394" s="7">
        <f ca="1">FIND(I$4,OFFSET(I1394,0,3-COLUMNS(D:G)-OFFSET(I1394,4-ROW(),COLUMNS($G:$K))),OFFSET(I1394,0,-1)+1)</f>
        <v>11</v>
      </c>
      <c r="J1394" s="75">
        <f ca="1">IFERROR(FIND(J$4,OFFSET(J1394,0,-2-OFFSET(J1394,4-ROW(),4))),LEN(OFFSET(J1394,0,-2-OFFSET(J1394,4-ROW(),4)))+1)</f>
        <v>13</v>
      </c>
      <c r="K1394" s="8" t="str">
        <f ca="1">LEFT(OFFSET(K1394,0,-COLUMNS($E:$J)-OFFSET(K1394,4-ROW(),0)),G1394-1)</f>
        <v>160</v>
      </c>
      <c r="L1394" s="9" t="str">
        <f ca="1">MID(OFFSET(L1394,0,-COLUMNS($E:$J)-OFFSET(L1394,4-ROW(),0)),G1394+1,H1394-G1394-1)</f>
        <v>248</v>
      </c>
      <c r="M1394" s="9" t="str">
        <f ca="1">MID(OFFSET(M1394,0,-COLUMNS($E:$J)-OFFSET(M1394,4-ROW(),0)),H1394+1,I1394-H1394-1)</f>
        <v>11</v>
      </c>
      <c r="N1394" s="9" t="str">
        <f ca="1">MID(OFFSET(N1394,0,-COLUMNS($E:$J)-OFFSET(N1394,4-ROW(),0)),I1394+1,J1394-I1394-1)</f>
        <v>0</v>
      </c>
      <c r="O1394" s="79" t="str">
        <f ca="1">MID(OFFSET(O1394,0,-COLUMNS($E:$J)-OFFSET(O1394,4-ROW(),0)),J1394+1,2)</f>
        <v/>
      </c>
      <c r="P1394" s="20">
        <f ca="1">IF(ISBLANK($D1394),"",(($K1394*2^8+$L1394)*2^8+$M1394)*2^8+$N1394)</f>
        <v>2700610304</v>
      </c>
      <c r="Q1394" s="20">
        <f ca="1">IF(O1394="",P1394,$P1394-MOD($P1394,2^(32-$O1394)))</f>
        <v>2700610304</v>
      </c>
      <c r="R1394" s="7">
        <f ca="1">FIND(R$4,OFFSET(R1394,0,3-COLUMNS($F:R)-OFFSET(R1394,4-ROW(),4)))</f>
        <v>4</v>
      </c>
      <c r="S1394" s="7">
        <f ca="1">FIND(S$4,OFFSET(S1394,0,3-COLUMNS($F:R)-OFFSET(S1394,4-ROW(),4)),OFFSET(S1394,0,-1)+1)</f>
        <v>8</v>
      </c>
      <c r="T1394" s="7">
        <f ca="1">FIND(T$4,OFFSET(T1394,0,3-COLUMNS($F:R)-OFFSET(T1394,4-ROW(),4)),OFFSET(T1394,0,-1)+1)</f>
        <v>11</v>
      </c>
      <c r="U1394" s="8" t="str">
        <f ca="1">LEFT(OFFSET(U1394,0,-COLUMNS($G:$T)-OFFSET(U1394,4-ROW(),0)),R1394-1)</f>
        <v>160</v>
      </c>
      <c r="V1394" s="9" t="str">
        <f ca="1">MID(OFFSET(V1394,0,-COLUMNS($G:$T)-OFFSET(V1394,4-ROW(),0)),R1394+1,S1394-R1394-1)</f>
        <v>248</v>
      </c>
      <c r="W1394" s="9" t="str">
        <f ca="1">MID(OFFSET(W1394,0,-COLUMNS($G:$T)-OFFSET(W1394,4-ROW(),0)),S1394+1,T1394-S1394-1)</f>
        <v>12</v>
      </c>
      <c r="X1394" s="9" t="str">
        <f ca="1">MID(OFFSET(X1394,0,-COLUMNS($G:$T)-OFFSET(X1394,4-ROW(),0)),T1394+1,3)</f>
        <v>255</v>
      </c>
      <c r="Y1394" s="21">
        <f ca="1">IF(ISBLANK($F1394),"",IF(O1394="",(($U1394*2^8+$V1394)*2^8+$W1394)*2^8+$X1394,$Q1394+2^(32-$O1394)-1))</f>
        <v>2700610815</v>
      </c>
      <c r="Z1394" s="88" t="str">
        <f t="shared" si="21"/>
        <v>JP</v>
      </c>
    </row>
    <row r="1395" spans="2:26" x14ac:dyDescent="0.15">
      <c r="B1395" s="87">
        <v>1391</v>
      </c>
      <c r="C1395" s="92" t="s">
        <v>4474</v>
      </c>
      <c r="D1395" s="53" t="s">
        <v>2854</v>
      </c>
      <c r="E1395" s="25" t="s">
        <v>8</v>
      </c>
      <c r="F1395" s="25" t="s">
        <v>2855</v>
      </c>
      <c r="G1395" s="7">
        <f ca="1">FIND(G$4,OFFSET(G1395,0,3-COLUMNS(D:G)-OFFSET(G1395,4-ROW(),COLUMNS($G:$K))))</f>
        <v>4</v>
      </c>
      <c r="H1395" s="7">
        <f ca="1">FIND(H$4,OFFSET(H1395,0,3-COLUMNS(D:G)-OFFSET(H1395,4-ROW(),COLUMNS($G:$K))),OFFSET(H1395,0,-1)+1)</f>
        <v>8</v>
      </c>
      <c r="I1395" s="7">
        <f ca="1">FIND(I$4,OFFSET(I1395,0,3-COLUMNS(D:G)-OFFSET(I1395,4-ROW(),COLUMNS($G:$K))),OFFSET(I1395,0,-1)+1)</f>
        <v>11</v>
      </c>
      <c r="J1395" s="75">
        <f ca="1">IFERROR(FIND(J$4,OFFSET(J1395,0,-2-OFFSET(J1395,4-ROW(),4))),LEN(OFFSET(J1395,0,-2-OFFSET(J1395,4-ROW(),4)))+1)</f>
        <v>13</v>
      </c>
      <c r="K1395" s="8" t="str">
        <f ca="1">LEFT(OFFSET(K1395,0,-COLUMNS($E:$J)-OFFSET(K1395,4-ROW(),0)),G1395-1)</f>
        <v>160</v>
      </c>
      <c r="L1395" s="9" t="str">
        <f ca="1">MID(OFFSET(L1395,0,-COLUMNS($E:$J)-OFFSET(L1395,4-ROW(),0)),G1395+1,H1395-G1395-1)</f>
        <v>248</v>
      </c>
      <c r="M1395" s="9" t="str">
        <f ca="1">MID(OFFSET(M1395,0,-COLUMNS($E:$J)-OFFSET(M1395,4-ROW(),0)),H1395+1,I1395-H1395-1)</f>
        <v>14</v>
      </c>
      <c r="N1395" s="9" t="str">
        <f ca="1">MID(OFFSET(N1395,0,-COLUMNS($E:$J)-OFFSET(N1395,4-ROW(),0)),I1395+1,J1395-I1395-1)</f>
        <v>0</v>
      </c>
      <c r="O1395" s="79" t="str">
        <f ca="1">MID(OFFSET(O1395,0,-COLUMNS($E:$J)-OFFSET(O1395,4-ROW(),0)),J1395+1,2)</f>
        <v/>
      </c>
      <c r="P1395" s="20">
        <f ca="1">IF(ISBLANK($D1395),"",(($K1395*2^8+$L1395)*2^8+$M1395)*2^8+$N1395)</f>
        <v>2700611072</v>
      </c>
      <c r="Q1395" s="20">
        <f ca="1">IF(O1395="",P1395,$P1395-MOD($P1395,2^(32-$O1395)))</f>
        <v>2700611072</v>
      </c>
      <c r="R1395" s="7">
        <f ca="1">FIND(R$4,OFFSET(R1395,0,3-COLUMNS($F:R)-OFFSET(R1395,4-ROW(),4)))</f>
        <v>4</v>
      </c>
      <c r="S1395" s="7">
        <f ca="1">FIND(S$4,OFFSET(S1395,0,3-COLUMNS($F:R)-OFFSET(S1395,4-ROW(),4)),OFFSET(S1395,0,-1)+1)</f>
        <v>8</v>
      </c>
      <c r="T1395" s="7">
        <f ca="1">FIND(T$4,OFFSET(T1395,0,3-COLUMNS($F:R)-OFFSET(T1395,4-ROW(),4)),OFFSET(T1395,0,-1)+1)</f>
        <v>11</v>
      </c>
      <c r="U1395" s="8" t="str">
        <f ca="1">LEFT(OFFSET(U1395,0,-COLUMNS($G:$T)-OFFSET(U1395,4-ROW(),0)),R1395-1)</f>
        <v>160</v>
      </c>
      <c r="V1395" s="9" t="str">
        <f ca="1">MID(OFFSET(V1395,0,-COLUMNS($G:$T)-OFFSET(V1395,4-ROW(),0)),R1395+1,S1395-R1395-1)</f>
        <v>248</v>
      </c>
      <c r="W1395" s="9" t="str">
        <f ca="1">MID(OFFSET(W1395,0,-COLUMNS($G:$T)-OFFSET(W1395,4-ROW(),0)),S1395+1,T1395-S1395-1)</f>
        <v>15</v>
      </c>
      <c r="X1395" s="9" t="str">
        <f ca="1">MID(OFFSET(X1395,0,-COLUMNS($G:$T)-OFFSET(X1395,4-ROW(),0)),T1395+1,3)</f>
        <v>255</v>
      </c>
      <c r="Y1395" s="21">
        <f ca="1">IF(ISBLANK($F1395),"",IF(O1395="",(($U1395*2^8+$V1395)*2^8+$W1395)*2^8+$X1395,$Q1395+2^(32-$O1395)-1))</f>
        <v>2700611583</v>
      </c>
      <c r="Z1395" s="88" t="str">
        <f t="shared" si="21"/>
        <v>JP</v>
      </c>
    </row>
    <row r="1396" spans="2:26" x14ac:dyDescent="0.15">
      <c r="B1396" s="87">
        <v>1392</v>
      </c>
      <c r="C1396" s="92" t="s">
        <v>4474</v>
      </c>
      <c r="D1396" s="53" t="s">
        <v>2856</v>
      </c>
      <c r="E1396" s="25" t="s">
        <v>8</v>
      </c>
      <c r="F1396" s="25" t="s">
        <v>2857</v>
      </c>
      <c r="G1396" s="7">
        <f ca="1">FIND(G$4,OFFSET(G1396,0,3-COLUMNS(D:G)-OFFSET(G1396,4-ROW(),COLUMNS($G:$K))))</f>
        <v>4</v>
      </c>
      <c r="H1396" s="7">
        <f ca="1">FIND(H$4,OFFSET(H1396,0,3-COLUMNS(D:G)-OFFSET(H1396,4-ROW(),COLUMNS($G:$K))),OFFSET(H1396,0,-1)+1)</f>
        <v>8</v>
      </c>
      <c r="I1396" s="7">
        <f ca="1">FIND(I$4,OFFSET(I1396,0,3-COLUMNS(D:G)-OFFSET(I1396,4-ROW(),COLUMNS($G:$K))),OFFSET(I1396,0,-1)+1)</f>
        <v>11</v>
      </c>
      <c r="J1396" s="75">
        <f ca="1">IFERROR(FIND(J$4,OFFSET(J1396,0,-2-OFFSET(J1396,4-ROW(),4))),LEN(OFFSET(J1396,0,-2-OFFSET(J1396,4-ROW(),4)))+1)</f>
        <v>13</v>
      </c>
      <c r="K1396" s="8" t="str">
        <f ca="1">LEFT(OFFSET(K1396,0,-COLUMNS($E:$J)-OFFSET(K1396,4-ROW(),0)),G1396-1)</f>
        <v>160</v>
      </c>
      <c r="L1396" s="9" t="str">
        <f ca="1">MID(OFFSET(L1396,0,-COLUMNS($E:$J)-OFFSET(L1396,4-ROW(),0)),G1396+1,H1396-G1396-1)</f>
        <v>248</v>
      </c>
      <c r="M1396" s="9" t="str">
        <f ca="1">MID(OFFSET(M1396,0,-COLUMNS($E:$J)-OFFSET(M1396,4-ROW(),0)),H1396+1,I1396-H1396-1)</f>
        <v>16</v>
      </c>
      <c r="N1396" s="9" t="str">
        <f ca="1">MID(OFFSET(N1396,0,-COLUMNS($E:$J)-OFFSET(N1396,4-ROW(),0)),I1396+1,J1396-I1396-1)</f>
        <v>0</v>
      </c>
      <c r="O1396" s="79" t="str">
        <f ca="1">MID(OFFSET(O1396,0,-COLUMNS($E:$J)-OFFSET(O1396,4-ROW(),0)),J1396+1,2)</f>
        <v/>
      </c>
      <c r="P1396" s="20">
        <f ca="1">IF(ISBLANK($D1396),"",(($K1396*2^8+$L1396)*2^8+$M1396)*2^8+$N1396)</f>
        <v>2700611584</v>
      </c>
      <c r="Q1396" s="20">
        <f ca="1">IF(O1396="",P1396,$P1396-MOD($P1396,2^(32-$O1396)))</f>
        <v>2700611584</v>
      </c>
      <c r="R1396" s="7">
        <f ca="1">FIND(R$4,OFFSET(R1396,0,3-COLUMNS($F:R)-OFFSET(R1396,4-ROW(),4)))</f>
        <v>4</v>
      </c>
      <c r="S1396" s="7">
        <f ca="1">FIND(S$4,OFFSET(S1396,0,3-COLUMNS($F:R)-OFFSET(S1396,4-ROW(),4)),OFFSET(S1396,0,-1)+1)</f>
        <v>8</v>
      </c>
      <c r="T1396" s="7">
        <f ca="1">FIND(T$4,OFFSET(T1396,0,3-COLUMNS($F:R)-OFFSET(T1396,4-ROW(),4)),OFFSET(T1396,0,-1)+1)</f>
        <v>11</v>
      </c>
      <c r="U1396" s="8" t="str">
        <f ca="1">LEFT(OFFSET(U1396,0,-COLUMNS($G:$T)-OFFSET(U1396,4-ROW(),0)),R1396-1)</f>
        <v>160</v>
      </c>
      <c r="V1396" s="9" t="str">
        <f ca="1">MID(OFFSET(V1396,0,-COLUMNS($G:$T)-OFFSET(V1396,4-ROW(),0)),R1396+1,S1396-R1396-1)</f>
        <v>248</v>
      </c>
      <c r="W1396" s="9" t="str">
        <f ca="1">MID(OFFSET(W1396,0,-COLUMNS($G:$T)-OFFSET(W1396,4-ROW(),0)),S1396+1,T1396-S1396-1)</f>
        <v>18</v>
      </c>
      <c r="X1396" s="9" t="str">
        <f ca="1">MID(OFFSET(X1396,0,-COLUMNS($G:$T)-OFFSET(X1396,4-ROW(),0)),T1396+1,3)</f>
        <v>255</v>
      </c>
      <c r="Y1396" s="21">
        <f ca="1">IF(ISBLANK($F1396),"",IF(O1396="",(($U1396*2^8+$V1396)*2^8+$W1396)*2^8+$X1396,$Q1396+2^(32-$O1396)-1))</f>
        <v>2700612351</v>
      </c>
      <c r="Z1396" s="88" t="str">
        <f t="shared" si="21"/>
        <v>JP</v>
      </c>
    </row>
    <row r="1397" spans="2:26" x14ac:dyDescent="0.15">
      <c r="B1397" s="87">
        <v>1393</v>
      </c>
      <c r="C1397" s="92" t="s">
        <v>4474</v>
      </c>
      <c r="D1397" s="53" t="s">
        <v>2858</v>
      </c>
      <c r="E1397" s="25" t="s">
        <v>8</v>
      </c>
      <c r="F1397" s="25" t="s">
        <v>2859</v>
      </c>
      <c r="G1397" s="7">
        <f ca="1">FIND(G$4,OFFSET(G1397,0,3-COLUMNS(D:G)-OFFSET(G1397,4-ROW(),COLUMNS($G:$K))))</f>
        <v>4</v>
      </c>
      <c r="H1397" s="7">
        <f ca="1">FIND(H$4,OFFSET(H1397,0,3-COLUMNS(D:G)-OFFSET(H1397,4-ROW(),COLUMNS($G:$K))),OFFSET(H1397,0,-1)+1)</f>
        <v>8</v>
      </c>
      <c r="I1397" s="7">
        <f ca="1">FIND(I$4,OFFSET(I1397,0,3-COLUMNS(D:G)-OFFSET(I1397,4-ROW(),COLUMNS($G:$K))),OFFSET(I1397,0,-1)+1)</f>
        <v>11</v>
      </c>
      <c r="J1397" s="75">
        <f ca="1">IFERROR(FIND(J$4,OFFSET(J1397,0,-2-OFFSET(J1397,4-ROW(),4))),LEN(OFFSET(J1397,0,-2-OFFSET(J1397,4-ROW(),4)))+1)</f>
        <v>13</v>
      </c>
      <c r="K1397" s="8" t="str">
        <f ca="1">LEFT(OFFSET(K1397,0,-COLUMNS($E:$J)-OFFSET(K1397,4-ROW(),0)),G1397-1)</f>
        <v>160</v>
      </c>
      <c r="L1397" s="9" t="str">
        <f ca="1">MID(OFFSET(L1397,0,-COLUMNS($E:$J)-OFFSET(L1397,4-ROW(),0)),G1397+1,H1397-G1397-1)</f>
        <v>248</v>
      </c>
      <c r="M1397" s="9" t="str">
        <f ca="1">MID(OFFSET(M1397,0,-COLUMNS($E:$J)-OFFSET(M1397,4-ROW(),0)),H1397+1,I1397-H1397-1)</f>
        <v>19</v>
      </c>
      <c r="N1397" s="9" t="str">
        <f ca="1">MID(OFFSET(N1397,0,-COLUMNS($E:$J)-OFFSET(N1397,4-ROW(),0)),I1397+1,J1397-I1397-1)</f>
        <v>0</v>
      </c>
      <c r="O1397" s="79" t="str">
        <f ca="1">MID(OFFSET(O1397,0,-COLUMNS($E:$J)-OFFSET(O1397,4-ROW(),0)),J1397+1,2)</f>
        <v/>
      </c>
      <c r="P1397" s="20">
        <f ca="1">IF(ISBLANK($D1397),"",(($K1397*2^8+$L1397)*2^8+$M1397)*2^8+$N1397)</f>
        <v>2700612352</v>
      </c>
      <c r="Q1397" s="20">
        <f ca="1">IF(O1397="",P1397,$P1397-MOD($P1397,2^(32-$O1397)))</f>
        <v>2700612352</v>
      </c>
      <c r="R1397" s="7">
        <f ca="1">FIND(R$4,OFFSET(R1397,0,3-COLUMNS($F:R)-OFFSET(R1397,4-ROW(),4)))</f>
        <v>4</v>
      </c>
      <c r="S1397" s="7">
        <f ca="1">FIND(S$4,OFFSET(S1397,0,3-COLUMNS($F:R)-OFFSET(S1397,4-ROW(),4)),OFFSET(S1397,0,-1)+1)</f>
        <v>8</v>
      </c>
      <c r="T1397" s="7">
        <f ca="1">FIND(T$4,OFFSET(T1397,0,3-COLUMNS($F:R)-OFFSET(T1397,4-ROW(),4)),OFFSET(T1397,0,-1)+1)</f>
        <v>11</v>
      </c>
      <c r="U1397" s="8" t="str">
        <f ca="1">LEFT(OFFSET(U1397,0,-COLUMNS($G:$T)-OFFSET(U1397,4-ROW(),0)),R1397-1)</f>
        <v>160</v>
      </c>
      <c r="V1397" s="9" t="str">
        <f ca="1">MID(OFFSET(V1397,0,-COLUMNS($G:$T)-OFFSET(V1397,4-ROW(),0)),R1397+1,S1397-R1397-1)</f>
        <v>248</v>
      </c>
      <c r="W1397" s="9" t="str">
        <f ca="1">MID(OFFSET(W1397,0,-COLUMNS($G:$T)-OFFSET(W1397,4-ROW(),0)),S1397+1,T1397-S1397-1)</f>
        <v>19</v>
      </c>
      <c r="X1397" s="9" t="str">
        <f ca="1">MID(OFFSET(X1397,0,-COLUMNS($G:$T)-OFFSET(X1397,4-ROW(),0)),T1397+1,3)</f>
        <v>255</v>
      </c>
      <c r="Y1397" s="21">
        <f ca="1">IF(ISBLANK($F1397),"",IF(O1397="",(($U1397*2^8+$V1397)*2^8+$W1397)*2^8+$X1397,$Q1397+2^(32-$O1397)-1))</f>
        <v>2700612607</v>
      </c>
      <c r="Z1397" s="88" t="str">
        <f t="shared" si="21"/>
        <v>JP</v>
      </c>
    </row>
    <row r="1398" spans="2:26" x14ac:dyDescent="0.15">
      <c r="B1398" s="87">
        <v>1394</v>
      </c>
      <c r="C1398" s="92" t="s">
        <v>4474</v>
      </c>
      <c r="D1398" s="53" t="s">
        <v>2860</v>
      </c>
      <c r="E1398" s="25" t="s">
        <v>8</v>
      </c>
      <c r="F1398" s="25" t="s">
        <v>2861</v>
      </c>
      <c r="G1398" s="7">
        <f ca="1">FIND(G$4,OFFSET(G1398,0,3-COLUMNS(D:G)-OFFSET(G1398,4-ROW(),COLUMNS($G:$K))))</f>
        <v>4</v>
      </c>
      <c r="H1398" s="7">
        <f ca="1">FIND(H$4,OFFSET(H1398,0,3-COLUMNS(D:G)-OFFSET(H1398,4-ROW(),COLUMNS($G:$K))),OFFSET(H1398,0,-1)+1)</f>
        <v>8</v>
      </c>
      <c r="I1398" s="7">
        <f ca="1">FIND(I$4,OFFSET(I1398,0,3-COLUMNS(D:G)-OFFSET(I1398,4-ROW(),COLUMNS($G:$K))),OFFSET(I1398,0,-1)+1)</f>
        <v>11</v>
      </c>
      <c r="J1398" s="75">
        <f ca="1">IFERROR(FIND(J$4,OFFSET(J1398,0,-2-OFFSET(J1398,4-ROW(),4))),LEN(OFFSET(J1398,0,-2-OFFSET(J1398,4-ROW(),4)))+1)</f>
        <v>13</v>
      </c>
      <c r="K1398" s="8" t="str">
        <f ca="1">LEFT(OFFSET(K1398,0,-COLUMNS($E:$J)-OFFSET(K1398,4-ROW(),0)),G1398-1)</f>
        <v>160</v>
      </c>
      <c r="L1398" s="9" t="str">
        <f ca="1">MID(OFFSET(L1398,0,-COLUMNS($E:$J)-OFFSET(L1398,4-ROW(),0)),G1398+1,H1398-G1398-1)</f>
        <v>248</v>
      </c>
      <c r="M1398" s="9" t="str">
        <f ca="1">MID(OFFSET(M1398,0,-COLUMNS($E:$J)-OFFSET(M1398,4-ROW(),0)),H1398+1,I1398-H1398-1)</f>
        <v>20</v>
      </c>
      <c r="N1398" s="9" t="str">
        <f ca="1">MID(OFFSET(N1398,0,-COLUMNS($E:$J)-OFFSET(N1398,4-ROW(),0)),I1398+1,J1398-I1398-1)</f>
        <v>0</v>
      </c>
      <c r="O1398" s="79" t="str">
        <f ca="1">MID(OFFSET(O1398,0,-COLUMNS($E:$J)-OFFSET(O1398,4-ROW(),0)),J1398+1,2)</f>
        <v/>
      </c>
      <c r="P1398" s="20">
        <f ca="1">IF(ISBLANK($D1398),"",(($K1398*2^8+$L1398)*2^8+$M1398)*2^8+$N1398)</f>
        <v>2700612608</v>
      </c>
      <c r="Q1398" s="20">
        <f ca="1">IF(O1398="",P1398,$P1398-MOD($P1398,2^(32-$O1398)))</f>
        <v>2700612608</v>
      </c>
      <c r="R1398" s="7">
        <f ca="1">FIND(R$4,OFFSET(R1398,0,3-COLUMNS($F:R)-OFFSET(R1398,4-ROW(),4)))</f>
        <v>4</v>
      </c>
      <c r="S1398" s="7">
        <f ca="1">FIND(S$4,OFFSET(S1398,0,3-COLUMNS($F:R)-OFFSET(S1398,4-ROW(),4)),OFFSET(S1398,0,-1)+1)</f>
        <v>8</v>
      </c>
      <c r="T1398" s="7">
        <f ca="1">FIND(T$4,OFFSET(T1398,0,3-COLUMNS($F:R)-OFFSET(T1398,4-ROW(),4)),OFFSET(T1398,0,-1)+1)</f>
        <v>11</v>
      </c>
      <c r="U1398" s="8" t="str">
        <f ca="1">LEFT(OFFSET(U1398,0,-COLUMNS($G:$T)-OFFSET(U1398,4-ROW(),0)),R1398-1)</f>
        <v>160</v>
      </c>
      <c r="V1398" s="9" t="str">
        <f ca="1">MID(OFFSET(V1398,0,-COLUMNS($G:$T)-OFFSET(V1398,4-ROW(),0)),R1398+1,S1398-R1398-1)</f>
        <v>248</v>
      </c>
      <c r="W1398" s="9" t="str">
        <f ca="1">MID(OFFSET(W1398,0,-COLUMNS($G:$T)-OFFSET(W1398,4-ROW(),0)),S1398+1,T1398-S1398-1)</f>
        <v>21</v>
      </c>
      <c r="X1398" s="9" t="str">
        <f ca="1">MID(OFFSET(X1398,0,-COLUMNS($G:$T)-OFFSET(X1398,4-ROW(),0)),T1398+1,3)</f>
        <v>255</v>
      </c>
      <c r="Y1398" s="21">
        <f ca="1">IF(ISBLANK($F1398),"",IF(O1398="",(($U1398*2^8+$V1398)*2^8+$W1398)*2^8+$X1398,$Q1398+2^(32-$O1398)-1))</f>
        <v>2700613119</v>
      </c>
      <c r="Z1398" s="88" t="str">
        <f t="shared" si="21"/>
        <v>JP</v>
      </c>
    </row>
    <row r="1399" spans="2:26" x14ac:dyDescent="0.15">
      <c r="B1399" s="87">
        <v>1395</v>
      </c>
      <c r="C1399" s="92" t="s">
        <v>4474</v>
      </c>
      <c r="D1399" s="53" t="s">
        <v>2862</v>
      </c>
      <c r="E1399" s="25" t="s">
        <v>8</v>
      </c>
      <c r="F1399" s="25" t="s">
        <v>2863</v>
      </c>
      <c r="G1399" s="7">
        <f ca="1">FIND(G$4,OFFSET(G1399,0,3-COLUMNS(D:G)-OFFSET(G1399,4-ROW(),COLUMNS($G:$K))))</f>
        <v>4</v>
      </c>
      <c r="H1399" s="7">
        <f ca="1">FIND(H$4,OFFSET(H1399,0,3-COLUMNS(D:G)-OFFSET(H1399,4-ROW(),COLUMNS($G:$K))),OFFSET(H1399,0,-1)+1)</f>
        <v>8</v>
      </c>
      <c r="I1399" s="7">
        <f ca="1">FIND(I$4,OFFSET(I1399,0,3-COLUMNS(D:G)-OFFSET(I1399,4-ROW(),COLUMNS($G:$K))),OFFSET(I1399,0,-1)+1)</f>
        <v>11</v>
      </c>
      <c r="J1399" s="75">
        <f ca="1">IFERROR(FIND(J$4,OFFSET(J1399,0,-2-OFFSET(J1399,4-ROW(),4))),LEN(OFFSET(J1399,0,-2-OFFSET(J1399,4-ROW(),4)))+1)</f>
        <v>13</v>
      </c>
      <c r="K1399" s="8" t="str">
        <f ca="1">LEFT(OFFSET(K1399,0,-COLUMNS($E:$J)-OFFSET(K1399,4-ROW(),0)),G1399-1)</f>
        <v>160</v>
      </c>
      <c r="L1399" s="9" t="str">
        <f ca="1">MID(OFFSET(L1399,0,-COLUMNS($E:$J)-OFFSET(L1399,4-ROW(),0)),G1399+1,H1399-G1399-1)</f>
        <v>248</v>
      </c>
      <c r="M1399" s="9" t="str">
        <f ca="1">MID(OFFSET(M1399,0,-COLUMNS($E:$J)-OFFSET(M1399,4-ROW(),0)),H1399+1,I1399-H1399-1)</f>
        <v>22</v>
      </c>
      <c r="N1399" s="9" t="str">
        <f ca="1">MID(OFFSET(N1399,0,-COLUMNS($E:$J)-OFFSET(N1399,4-ROW(),0)),I1399+1,J1399-I1399-1)</f>
        <v>0</v>
      </c>
      <c r="O1399" s="79" t="str">
        <f ca="1">MID(OFFSET(O1399,0,-COLUMNS($E:$J)-OFFSET(O1399,4-ROW(),0)),J1399+1,2)</f>
        <v/>
      </c>
      <c r="P1399" s="20">
        <f ca="1">IF(ISBLANK($D1399),"",(($K1399*2^8+$L1399)*2^8+$M1399)*2^8+$N1399)</f>
        <v>2700613120</v>
      </c>
      <c r="Q1399" s="20">
        <f ca="1">IF(O1399="",P1399,$P1399-MOD($P1399,2^(32-$O1399)))</f>
        <v>2700613120</v>
      </c>
      <c r="R1399" s="7">
        <f ca="1">FIND(R$4,OFFSET(R1399,0,3-COLUMNS($F:R)-OFFSET(R1399,4-ROW(),4)))</f>
        <v>4</v>
      </c>
      <c r="S1399" s="7">
        <f ca="1">FIND(S$4,OFFSET(S1399,0,3-COLUMNS($F:R)-OFFSET(S1399,4-ROW(),4)),OFFSET(S1399,0,-1)+1)</f>
        <v>8</v>
      </c>
      <c r="T1399" s="7">
        <f ca="1">FIND(T$4,OFFSET(T1399,0,3-COLUMNS($F:R)-OFFSET(T1399,4-ROW(),4)),OFFSET(T1399,0,-1)+1)</f>
        <v>11</v>
      </c>
      <c r="U1399" s="8" t="str">
        <f ca="1">LEFT(OFFSET(U1399,0,-COLUMNS($G:$T)-OFFSET(U1399,4-ROW(),0)),R1399-1)</f>
        <v>160</v>
      </c>
      <c r="V1399" s="9" t="str">
        <f ca="1">MID(OFFSET(V1399,0,-COLUMNS($G:$T)-OFFSET(V1399,4-ROW(),0)),R1399+1,S1399-R1399-1)</f>
        <v>248</v>
      </c>
      <c r="W1399" s="9" t="str">
        <f ca="1">MID(OFFSET(W1399,0,-COLUMNS($G:$T)-OFFSET(W1399,4-ROW(),0)),S1399+1,T1399-S1399-1)</f>
        <v>29</v>
      </c>
      <c r="X1399" s="9" t="str">
        <f ca="1">MID(OFFSET(X1399,0,-COLUMNS($G:$T)-OFFSET(X1399,4-ROW(),0)),T1399+1,3)</f>
        <v>255</v>
      </c>
      <c r="Y1399" s="21">
        <f ca="1">IF(ISBLANK($F1399),"",IF(O1399="",(($U1399*2^8+$V1399)*2^8+$W1399)*2^8+$X1399,$Q1399+2^(32-$O1399)-1))</f>
        <v>2700615167</v>
      </c>
      <c r="Z1399" s="88" t="str">
        <f t="shared" si="21"/>
        <v>JP</v>
      </c>
    </row>
    <row r="1400" spans="2:26" x14ac:dyDescent="0.15">
      <c r="B1400" s="87">
        <v>1396</v>
      </c>
      <c r="C1400" s="92" t="s">
        <v>4474</v>
      </c>
      <c r="D1400" s="53" t="s">
        <v>2864</v>
      </c>
      <c r="E1400" s="25" t="s">
        <v>8</v>
      </c>
      <c r="F1400" s="25" t="s">
        <v>2865</v>
      </c>
      <c r="G1400" s="7">
        <f ca="1">FIND(G$4,OFFSET(G1400,0,3-COLUMNS(D:G)-OFFSET(G1400,4-ROW(),COLUMNS($G:$K))))</f>
        <v>4</v>
      </c>
      <c r="H1400" s="7">
        <f ca="1">FIND(H$4,OFFSET(H1400,0,3-COLUMNS(D:G)-OFFSET(H1400,4-ROW(),COLUMNS($G:$K))),OFFSET(H1400,0,-1)+1)</f>
        <v>8</v>
      </c>
      <c r="I1400" s="7">
        <f ca="1">FIND(I$4,OFFSET(I1400,0,3-COLUMNS(D:G)-OFFSET(I1400,4-ROW(),COLUMNS($G:$K))),OFFSET(I1400,0,-1)+1)</f>
        <v>11</v>
      </c>
      <c r="J1400" s="75">
        <f ca="1">IFERROR(FIND(J$4,OFFSET(J1400,0,-2-OFFSET(J1400,4-ROW(),4))),LEN(OFFSET(J1400,0,-2-OFFSET(J1400,4-ROW(),4)))+1)</f>
        <v>13</v>
      </c>
      <c r="K1400" s="8" t="str">
        <f ca="1">LEFT(OFFSET(K1400,0,-COLUMNS($E:$J)-OFFSET(K1400,4-ROW(),0)),G1400-1)</f>
        <v>160</v>
      </c>
      <c r="L1400" s="9" t="str">
        <f ca="1">MID(OFFSET(L1400,0,-COLUMNS($E:$J)-OFFSET(L1400,4-ROW(),0)),G1400+1,H1400-G1400-1)</f>
        <v>248</v>
      </c>
      <c r="M1400" s="9" t="str">
        <f ca="1">MID(OFFSET(M1400,0,-COLUMNS($E:$J)-OFFSET(M1400,4-ROW(),0)),H1400+1,I1400-H1400-1)</f>
        <v>30</v>
      </c>
      <c r="N1400" s="9" t="str">
        <f ca="1">MID(OFFSET(N1400,0,-COLUMNS($E:$J)-OFFSET(N1400,4-ROW(),0)),I1400+1,J1400-I1400-1)</f>
        <v>0</v>
      </c>
      <c r="O1400" s="79" t="str">
        <f ca="1">MID(OFFSET(O1400,0,-COLUMNS($E:$J)-OFFSET(O1400,4-ROW(),0)),J1400+1,2)</f>
        <v/>
      </c>
      <c r="P1400" s="20">
        <f ca="1">IF(ISBLANK($D1400),"",(($K1400*2^8+$L1400)*2^8+$M1400)*2^8+$N1400)</f>
        <v>2700615168</v>
      </c>
      <c r="Q1400" s="20">
        <f ca="1">IF(O1400="",P1400,$P1400-MOD($P1400,2^(32-$O1400)))</f>
        <v>2700615168</v>
      </c>
      <c r="R1400" s="7">
        <f ca="1">FIND(R$4,OFFSET(R1400,0,3-COLUMNS($F:R)-OFFSET(R1400,4-ROW(),4)))</f>
        <v>4</v>
      </c>
      <c r="S1400" s="7">
        <f ca="1">FIND(S$4,OFFSET(S1400,0,3-COLUMNS($F:R)-OFFSET(S1400,4-ROW(),4)),OFFSET(S1400,0,-1)+1)</f>
        <v>8</v>
      </c>
      <c r="T1400" s="7">
        <f ca="1">FIND(T$4,OFFSET(T1400,0,3-COLUMNS($F:R)-OFFSET(T1400,4-ROW(),4)),OFFSET(T1400,0,-1)+1)</f>
        <v>11</v>
      </c>
      <c r="U1400" s="8" t="str">
        <f ca="1">LEFT(OFFSET(U1400,0,-COLUMNS($G:$T)-OFFSET(U1400,4-ROW(),0)),R1400-1)</f>
        <v>160</v>
      </c>
      <c r="V1400" s="9" t="str">
        <f ca="1">MID(OFFSET(V1400,0,-COLUMNS($G:$T)-OFFSET(V1400,4-ROW(),0)),R1400+1,S1400-R1400-1)</f>
        <v>248</v>
      </c>
      <c r="W1400" s="9" t="str">
        <f ca="1">MID(OFFSET(W1400,0,-COLUMNS($G:$T)-OFFSET(W1400,4-ROW(),0)),S1400+1,T1400-S1400-1)</f>
        <v>31</v>
      </c>
      <c r="X1400" s="9" t="str">
        <f ca="1">MID(OFFSET(X1400,0,-COLUMNS($G:$T)-OFFSET(X1400,4-ROW(),0)),T1400+1,3)</f>
        <v>255</v>
      </c>
      <c r="Y1400" s="21">
        <f ca="1">IF(ISBLANK($F1400),"",IF(O1400="",(($U1400*2^8+$V1400)*2^8+$W1400)*2^8+$X1400,$Q1400+2^(32-$O1400)-1))</f>
        <v>2700615679</v>
      </c>
      <c r="Z1400" s="88" t="str">
        <f t="shared" si="21"/>
        <v>JP</v>
      </c>
    </row>
    <row r="1401" spans="2:26" x14ac:dyDescent="0.15">
      <c r="B1401" s="87">
        <v>1397</v>
      </c>
      <c r="C1401" s="92" t="s">
        <v>4474</v>
      </c>
      <c r="D1401" s="53" t="s">
        <v>2866</v>
      </c>
      <c r="E1401" s="25" t="s">
        <v>8</v>
      </c>
      <c r="F1401" s="25" t="s">
        <v>2867</v>
      </c>
      <c r="G1401" s="7">
        <f ca="1">FIND(G$4,OFFSET(G1401,0,3-COLUMNS(D:G)-OFFSET(G1401,4-ROW(),COLUMNS($G:$K))))</f>
        <v>4</v>
      </c>
      <c r="H1401" s="7">
        <f ca="1">FIND(H$4,OFFSET(H1401,0,3-COLUMNS(D:G)-OFFSET(H1401,4-ROW(),COLUMNS($G:$K))),OFFSET(H1401,0,-1)+1)</f>
        <v>8</v>
      </c>
      <c r="I1401" s="7">
        <f ca="1">FIND(I$4,OFFSET(I1401,0,3-COLUMNS(D:G)-OFFSET(I1401,4-ROW(),COLUMNS($G:$K))),OFFSET(I1401,0,-1)+1)</f>
        <v>11</v>
      </c>
      <c r="J1401" s="75">
        <f ca="1">IFERROR(FIND(J$4,OFFSET(J1401,0,-2-OFFSET(J1401,4-ROW(),4))),LEN(OFFSET(J1401,0,-2-OFFSET(J1401,4-ROW(),4)))+1)</f>
        <v>13</v>
      </c>
      <c r="K1401" s="8" t="str">
        <f ca="1">LEFT(OFFSET(K1401,0,-COLUMNS($E:$J)-OFFSET(K1401,4-ROW(),0)),G1401-1)</f>
        <v>160</v>
      </c>
      <c r="L1401" s="9" t="str">
        <f ca="1">MID(OFFSET(L1401,0,-COLUMNS($E:$J)-OFFSET(L1401,4-ROW(),0)),G1401+1,H1401-G1401-1)</f>
        <v>248</v>
      </c>
      <c r="M1401" s="9" t="str">
        <f ca="1">MID(OFFSET(M1401,0,-COLUMNS($E:$J)-OFFSET(M1401,4-ROW(),0)),H1401+1,I1401-H1401-1)</f>
        <v>32</v>
      </c>
      <c r="N1401" s="9" t="str">
        <f ca="1">MID(OFFSET(N1401,0,-COLUMNS($E:$J)-OFFSET(N1401,4-ROW(),0)),I1401+1,J1401-I1401-1)</f>
        <v>0</v>
      </c>
      <c r="O1401" s="79" t="str">
        <f ca="1">MID(OFFSET(O1401,0,-COLUMNS($E:$J)-OFFSET(O1401,4-ROW(),0)),J1401+1,2)</f>
        <v/>
      </c>
      <c r="P1401" s="20">
        <f ca="1">IF(ISBLANK($D1401),"",(($K1401*2^8+$L1401)*2^8+$M1401)*2^8+$N1401)</f>
        <v>2700615680</v>
      </c>
      <c r="Q1401" s="20">
        <f ca="1">IF(O1401="",P1401,$P1401-MOD($P1401,2^(32-$O1401)))</f>
        <v>2700615680</v>
      </c>
      <c r="R1401" s="7">
        <f ca="1">FIND(R$4,OFFSET(R1401,0,3-COLUMNS($F:R)-OFFSET(R1401,4-ROW(),4)))</f>
        <v>4</v>
      </c>
      <c r="S1401" s="7">
        <f ca="1">FIND(S$4,OFFSET(S1401,0,3-COLUMNS($F:R)-OFFSET(S1401,4-ROW(),4)),OFFSET(S1401,0,-1)+1)</f>
        <v>8</v>
      </c>
      <c r="T1401" s="7">
        <f ca="1">FIND(T$4,OFFSET(T1401,0,3-COLUMNS($F:R)-OFFSET(T1401,4-ROW(),4)),OFFSET(T1401,0,-1)+1)</f>
        <v>11</v>
      </c>
      <c r="U1401" s="8" t="str">
        <f ca="1">LEFT(OFFSET(U1401,0,-COLUMNS($G:$T)-OFFSET(U1401,4-ROW(),0)),R1401-1)</f>
        <v>160</v>
      </c>
      <c r="V1401" s="9" t="str">
        <f ca="1">MID(OFFSET(V1401,0,-COLUMNS($G:$T)-OFFSET(V1401,4-ROW(),0)),R1401+1,S1401-R1401-1)</f>
        <v>248</v>
      </c>
      <c r="W1401" s="9" t="str">
        <f ca="1">MID(OFFSET(W1401,0,-COLUMNS($G:$T)-OFFSET(W1401,4-ROW(),0)),S1401+1,T1401-S1401-1)</f>
        <v>32</v>
      </c>
      <c r="X1401" s="9" t="str">
        <f ca="1">MID(OFFSET(X1401,0,-COLUMNS($G:$T)-OFFSET(X1401,4-ROW(),0)),T1401+1,3)</f>
        <v>255</v>
      </c>
      <c r="Y1401" s="21">
        <f ca="1">IF(ISBLANK($F1401),"",IF(O1401="",(($U1401*2^8+$V1401)*2^8+$W1401)*2^8+$X1401,$Q1401+2^(32-$O1401)-1))</f>
        <v>2700615935</v>
      </c>
      <c r="Z1401" s="88" t="str">
        <f t="shared" si="21"/>
        <v>JP</v>
      </c>
    </row>
    <row r="1402" spans="2:26" x14ac:dyDescent="0.15">
      <c r="B1402" s="87">
        <v>1398</v>
      </c>
      <c r="C1402" s="92" t="s">
        <v>4474</v>
      </c>
      <c r="D1402" s="53" t="s">
        <v>2868</v>
      </c>
      <c r="E1402" s="25" t="s">
        <v>8</v>
      </c>
      <c r="F1402" s="25" t="s">
        <v>2869</v>
      </c>
      <c r="G1402" s="7">
        <f ca="1">FIND(G$4,OFFSET(G1402,0,3-COLUMNS(D:G)-OFFSET(G1402,4-ROW(),COLUMNS($G:$K))))</f>
        <v>4</v>
      </c>
      <c r="H1402" s="7">
        <f ca="1">FIND(H$4,OFFSET(H1402,0,3-COLUMNS(D:G)-OFFSET(H1402,4-ROW(),COLUMNS($G:$K))),OFFSET(H1402,0,-1)+1)</f>
        <v>8</v>
      </c>
      <c r="I1402" s="7">
        <f ca="1">FIND(I$4,OFFSET(I1402,0,3-COLUMNS(D:G)-OFFSET(I1402,4-ROW(),COLUMNS($G:$K))),OFFSET(I1402,0,-1)+1)</f>
        <v>11</v>
      </c>
      <c r="J1402" s="75">
        <f ca="1">IFERROR(FIND(J$4,OFFSET(J1402,0,-2-OFFSET(J1402,4-ROW(),4))),LEN(OFFSET(J1402,0,-2-OFFSET(J1402,4-ROW(),4)))+1)</f>
        <v>13</v>
      </c>
      <c r="K1402" s="8" t="str">
        <f ca="1">LEFT(OFFSET(K1402,0,-COLUMNS($E:$J)-OFFSET(K1402,4-ROW(),0)),G1402-1)</f>
        <v>160</v>
      </c>
      <c r="L1402" s="9" t="str">
        <f ca="1">MID(OFFSET(L1402,0,-COLUMNS($E:$J)-OFFSET(L1402,4-ROW(),0)),G1402+1,H1402-G1402-1)</f>
        <v>248</v>
      </c>
      <c r="M1402" s="9" t="str">
        <f ca="1">MID(OFFSET(M1402,0,-COLUMNS($E:$J)-OFFSET(M1402,4-ROW(),0)),H1402+1,I1402-H1402-1)</f>
        <v>33</v>
      </c>
      <c r="N1402" s="9" t="str">
        <f ca="1">MID(OFFSET(N1402,0,-COLUMNS($E:$J)-OFFSET(N1402,4-ROW(),0)),I1402+1,J1402-I1402-1)</f>
        <v>0</v>
      </c>
      <c r="O1402" s="79" t="str">
        <f ca="1">MID(OFFSET(O1402,0,-COLUMNS($E:$J)-OFFSET(O1402,4-ROW(),0)),J1402+1,2)</f>
        <v/>
      </c>
      <c r="P1402" s="20">
        <f ca="1">IF(ISBLANK($D1402),"",(($K1402*2^8+$L1402)*2^8+$M1402)*2^8+$N1402)</f>
        <v>2700615936</v>
      </c>
      <c r="Q1402" s="20">
        <f ca="1">IF(O1402="",P1402,$P1402-MOD($P1402,2^(32-$O1402)))</f>
        <v>2700615936</v>
      </c>
      <c r="R1402" s="7">
        <f ca="1">FIND(R$4,OFFSET(R1402,0,3-COLUMNS($F:R)-OFFSET(R1402,4-ROW(),4)))</f>
        <v>4</v>
      </c>
      <c r="S1402" s="7">
        <f ca="1">FIND(S$4,OFFSET(S1402,0,3-COLUMNS($F:R)-OFFSET(S1402,4-ROW(),4)),OFFSET(S1402,0,-1)+1)</f>
        <v>8</v>
      </c>
      <c r="T1402" s="7">
        <f ca="1">FIND(T$4,OFFSET(T1402,0,3-COLUMNS($F:R)-OFFSET(T1402,4-ROW(),4)),OFFSET(T1402,0,-1)+1)</f>
        <v>11</v>
      </c>
      <c r="U1402" s="8" t="str">
        <f ca="1">LEFT(OFFSET(U1402,0,-COLUMNS($G:$T)-OFFSET(U1402,4-ROW(),0)),R1402-1)</f>
        <v>160</v>
      </c>
      <c r="V1402" s="9" t="str">
        <f ca="1">MID(OFFSET(V1402,0,-COLUMNS($G:$T)-OFFSET(V1402,4-ROW(),0)),R1402+1,S1402-R1402-1)</f>
        <v>248</v>
      </c>
      <c r="W1402" s="9" t="str">
        <f ca="1">MID(OFFSET(W1402,0,-COLUMNS($G:$T)-OFFSET(W1402,4-ROW(),0)),S1402+1,T1402-S1402-1)</f>
        <v>35</v>
      </c>
      <c r="X1402" s="9" t="str">
        <f ca="1">MID(OFFSET(X1402,0,-COLUMNS($G:$T)-OFFSET(X1402,4-ROW(),0)),T1402+1,3)</f>
        <v>255</v>
      </c>
      <c r="Y1402" s="21">
        <f ca="1">IF(ISBLANK($F1402),"",IF(O1402="",(($U1402*2^8+$V1402)*2^8+$W1402)*2^8+$X1402,$Q1402+2^(32-$O1402)-1))</f>
        <v>2700616703</v>
      </c>
      <c r="Z1402" s="88" t="str">
        <f t="shared" si="21"/>
        <v>JP</v>
      </c>
    </row>
    <row r="1403" spans="2:26" x14ac:dyDescent="0.15">
      <c r="B1403" s="87">
        <v>1399</v>
      </c>
      <c r="C1403" s="92" t="s">
        <v>4474</v>
      </c>
      <c r="D1403" s="53" t="s">
        <v>2870</v>
      </c>
      <c r="E1403" s="25" t="s">
        <v>8</v>
      </c>
      <c r="F1403" s="25" t="s">
        <v>2871</v>
      </c>
      <c r="G1403" s="7">
        <f ca="1">FIND(G$4,OFFSET(G1403,0,3-COLUMNS(D:G)-OFFSET(G1403,4-ROW(),COLUMNS($G:$K))))</f>
        <v>4</v>
      </c>
      <c r="H1403" s="7">
        <f ca="1">FIND(H$4,OFFSET(H1403,0,3-COLUMNS(D:G)-OFFSET(H1403,4-ROW(),COLUMNS($G:$K))),OFFSET(H1403,0,-1)+1)</f>
        <v>8</v>
      </c>
      <c r="I1403" s="7">
        <f ca="1">FIND(I$4,OFFSET(I1403,0,3-COLUMNS(D:G)-OFFSET(I1403,4-ROW(),COLUMNS($G:$K))),OFFSET(I1403,0,-1)+1)</f>
        <v>11</v>
      </c>
      <c r="J1403" s="75">
        <f ca="1">IFERROR(FIND(J$4,OFFSET(J1403,0,-2-OFFSET(J1403,4-ROW(),4))),LEN(OFFSET(J1403,0,-2-OFFSET(J1403,4-ROW(),4)))+1)</f>
        <v>13</v>
      </c>
      <c r="K1403" s="8" t="str">
        <f ca="1">LEFT(OFFSET(K1403,0,-COLUMNS($E:$J)-OFFSET(K1403,4-ROW(),0)),G1403-1)</f>
        <v>160</v>
      </c>
      <c r="L1403" s="9" t="str">
        <f ca="1">MID(OFFSET(L1403,0,-COLUMNS($E:$J)-OFFSET(L1403,4-ROW(),0)),G1403+1,H1403-G1403-1)</f>
        <v>248</v>
      </c>
      <c r="M1403" s="9" t="str">
        <f ca="1">MID(OFFSET(M1403,0,-COLUMNS($E:$J)-OFFSET(M1403,4-ROW(),0)),H1403+1,I1403-H1403-1)</f>
        <v>36</v>
      </c>
      <c r="N1403" s="9" t="str">
        <f ca="1">MID(OFFSET(N1403,0,-COLUMNS($E:$J)-OFFSET(N1403,4-ROW(),0)),I1403+1,J1403-I1403-1)</f>
        <v>0</v>
      </c>
      <c r="O1403" s="79" t="str">
        <f ca="1">MID(OFFSET(O1403,0,-COLUMNS($E:$J)-OFFSET(O1403,4-ROW(),0)),J1403+1,2)</f>
        <v/>
      </c>
      <c r="P1403" s="20">
        <f ca="1">IF(ISBLANK($D1403),"",(($K1403*2^8+$L1403)*2^8+$M1403)*2^8+$N1403)</f>
        <v>2700616704</v>
      </c>
      <c r="Q1403" s="20">
        <f ca="1">IF(O1403="",P1403,$P1403-MOD($P1403,2^(32-$O1403)))</f>
        <v>2700616704</v>
      </c>
      <c r="R1403" s="7">
        <f ca="1">FIND(R$4,OFFSET(R1403,0,3-COLUMNS($F:R)-OFFSET(R1403,4-ROW(),4)))</f>
        <v>4</v>
      </c>
      <c r="S1403" s="7">
        <f ca="1">FIND(S$4,OFFSET(S1403,0,3-COLUMNS($F:R)-OFFSET(S1403,4-ROW(),4)),OFFSET(S1403,0,-1)+1)</f>
        <v>8</v>
      </c>
      <c r="T1403" s="7">
        <f ca="1">FIND(T$4,OFFSET(T1403,0,3-COLUMNS($F:R)-OFFSET(T1403,4-ROW(),4)),OFFSET(T1403,0,-1)+1)</f>
        <v>11</v>
      </c>
      <c r="U1403" s="8" t="str">
        <f ca="1">LEFT(OFFSET(U1403,0,-COLUMNS($G:$T)-OFFSET(U1403,4-ROW(),0)),R1403-1)</f>
        <v>160</v>
      </c>
      <c r="V1403" s="9" t="str">
        <f ca="1">MID(OFFSET(V1403,0,-COLUMNS($G:$T)-OFFSET(V1403,4-ROW(),0)),R1403+1,S1403-R1403-1)</f>
        <v>248</v>
      </c>
      <c r="W1403" s="9" t="str">
        <f ca="1">MID(OFFSET(W1403,0,-COLUMNS($G:$T)-OFFSET(W1403,4-ROW(),0)),S1403+1,T1403-S1403-1)</f>
        <v>39</v>
      </c>
      <c r="X1403" s="9" t="str">
        <f ca="1">MID(OFFSET(X1403,0,-COLUMNS($G:$T)-OFFSET(X1403,4-ROW(),0)),T1403+1,3)</f>
        <v>255</v>
      </c>
      <c r="Y1403" s="21">
        <f ca="1">IF(ISBLANK($F1403),"",IF(O1403="",(($U1403*2^8+$V1403)*2^8+$W1403)*2^8+$X1403,$Q1403+2^(32-$O1403)-1))</f>
        <v>2700617727</v>
      </c>
      <c r="Z1403" s="88" t="str">
        <f t="shared" si="21"/>
        <v>JP</v>
      </c>
    </row>
    <row r="1404" spans="2:26" x14ac:dyDescent="0.15">
      <c r="B1404" s="87">
        <v>1400</v>
      </c>
      <c r="C1404" s="92" t="s">
        <v>4474</v>
      </c>
      <c r="D1404" s="53" t="s">
        <v>2872</v>
      </c>
      <c r="E1404" s="25" t="s">
        <v>8</v>
      </c>
      <c r="F1404" s="25" t="s">
        <v>2873</v>
      </c>
      <c r="G1404" s="7">
        <f ca="1">FIND(G$4,OFFSET(G1404,0,3-COLUMNS(D:G)-OFFSET(G1404,4-ROW(),COLUMNS($G:$K))))</f>
        <v>4</v>
      </c>
      <c r="H1404" s="7">
        <f ca="1">FIND(H$4,OFFSET(H1404,0,3-COLUMNS(D:G)-OFFSET(H1404,4-ROW(),COLUMNS($G:$K))),OFFSET(H1404,0,-1)+1)</f>
        <v>8</v>
      </c>
      <c r="I1404" s="7">
        <f ca="1">FIND(I$4,OFFSET(I1404,0,3-COLUMNS(D:G)-OFFSET(I1404,4-ROW(),COLUMNS($G:$K))),OFFSET(I1404,0,-1)+1)</f>
        <v>11</v>
      </c>
      <c r="J1404" s="75">
        <f ca="1">IFERROR(FIND(J$4,OFFSET(J1404,0,-2-OFFSET(J1404,4-ROW(),4))),LEN(OFFSET(J1404,0,-2-OFFSET(J1404,4-ROW(),4)))+1)</f>
        <v>13</v>
      </c>
      <c r="K1404" s="8" t="str">
        <f ca="1">LEFT(OFFSET(K1404,0,-COLUMNS($E:$J)-OFFSET(K1404,4-ROW(),0)),G1404-1)</f>
        <v>160</v>
      </c>
      <c r="L1404" s="9" t="str">
        <f ca="1">MID(OFFSET(L1404,0,-COLUMNS($E:$J)-OFFSET(L1404,4-ROW(),0)),G1404+1,H1404-G1404-1)</f>
        <v>248</v>
      </c>
      <c r="M1404" s="9" t="str">
        <f ca="1">MID(OFFSET(M1404,0,-COLUMNS($E:$J)-OFFSET(M1404,4-ROW(),0)),H1404+1,I1404-H1404-1)</f>
        <v>40</v>
      </c>
      <c r="N1404" s="9" t="str">
        <f ca="1">MID(OFFSET(N1404,0,-COLUMNS($E:$J)-OFFSET(N1404,4-ROW(),0)),I1404+1,J1404-I1404-1)</f>
        <v>0</v>
      </c>
      <c r="O1404" s="79" t="str">
        <f ca="1">MID(OFFSET(O1404,0,-COLUMNS($E:$J)-OFFSET(O1404,4-ROW(),0)),J1404+1,2)</f>
        <v/>
      </c>
      <c r="P1404" s="20">
        <f ca="1">IF(ISBLANK($D1404),"",(($K1404*2^8+$L1404)*2^8+$M1404)*2^8+$N1404)</f>
        <v>2700617728</v>
      </c>
      <c r="Q1404" s="20">
        <f ca="1">IF(O1404="",P1404,$P1404-MOD($P1404,2^(32-$O1404)))</f>
        <v>2700617728</v>
      </c>
      <c r="R1404" s="7">
        <f ca="1">FIND(R$4,OFFSET(R1404,0,3-COLUMNS($F:R)-OFFSET(R1404,4-ROW(),4)))</f>
        <v>4</v>
      </c>
      <c r="S1404" s="7">
        <f ca="1">FIND(S$4,OFFSET(S1404,0,3-COLUMNS($F:R)-OFFSET(S1404,4-ROW(),4)),OFFSET(S1404,0,-1)+1)</f>
        <v>8</v>
      </c>
      <c r="T1404" s="7">
        <f ca="1">FIND(T$4,OFFSET(T1404,0,3-COLUMNS($F:R)-OFFSET(T1404,4-ROW(),4)),OFFSET(T1404,0,-1)+1)</f>
        <v>11</v>
      </c>
      <c r="U1404" s="8" t="str">
        <f ca="1">LEFT(OFFSET(U1404,0,-COLUMNS($G:$T)-OFFSET(U1404,4-ROW(),0)),R1404-1)</f>
        <v>160</v>
      </c>
      <c r="V1404" s="9" t="str">
        <f ca="1">MID(OFFSET(V1404,0,-COLUMNS($G:$T)-OFFSET(V1404,4-ROW(),0)),R1404+1,S1404-R1404-1)</f>
        <v>248</v>
      </c>
      <c r="W1404" s="9" t="str">
        <f ca="1">MID(OFFSET(W1404,0,-COLUMNS($G:$T)-OFFSET(W1404,4-ROW(),0)),S1404+1,T1404-S1404-1)</f>
        <v>41</v>
      </c>
      <c r="X1404" s="9" t="str">
        <f ca="1">MID(OFFSET(X1404,0,-COLUMNS($G:$T)-OFFSET(X1404,4-ROW(),0)),T1404+1,3)</f>
        <v>255</v>
      </c>
      <c r="Y1404" s="21">
        <f ca="1">IF(ISBLANK($F1404),"",IF(O1404="",(($U1404*2^8+$V1404)*2^8+$W1404)*2^8+$X1404,$Q1404+2^(32-$O1404)-1))</f>
        <v>2700618239</v>
      </c>
      <c r="Z1404" s="88" t="str">
        <f t="shared" si="21"/>
        <v>JP</v>
      </c>
    </row>
    <row r="1405" spans="2:26" x14ac:dyDescent="0.15">
      <c r="B1405" s="87">
        <v>1401</v>
      </c>
      <c r="C1405" s="92" t="s">
        <v>4474</v>
      </c>
      <c r="D1405" s="53" t="s">
        <v>2874</v>
      </c>
      <c r="E1405" s="25" t="s">
        <v>8</v>
      </c>
      <c r="F1405" s="25" t="s">
        <v>2875</v>
      </c>
      <c r="G1405" s="7">
        <f ca="1">FIND(G$4,OFFSET(G1405,0,3-COLUMNS(D:G)-OFFSET(G1405,4-ROW(),COLUMNS($G:$K))))</f>
        <v>4</v>
      </c>
      <c r="H1405" s="7">
        <f ca="1">FIND(H$4,OFFSET(H1405,0,3-COLUMNS(D:G)-OFFSET(H1405,4-ROW(),COLUMNS($G:$K))),OFFSET(H1405,0,-1)+1)</f>
        <v>8</v>
      </c>
      <c r="I1405" s="7">
        <f ca="1">FIND(I$4,OFFSET(I1405,0,3-COLUMNS(D:G)-OFFSET(I1405,4-ROW(),COLUMNS($G:$K))),OFFSET(I1405,0,-1)+1)</f>
        <v>11</v>
      </c>
      <c r="J1405" s="75">
        <f ca="1">IFERROR(FIND(J$4,OFFSET(J1405,0,-2-OFFSET(J1405,4-ROW(),4))),LEN(OFFSET(J1405,0,-2-OFFSET(J1405,4-ROW(),4)))+1)</f>
        <v>13</v>
      </c>
      <c r="K1405" s="8" t="str">
        <f ca="1">LEFT(OFFSET(K1405,0,-COLUMNS($E:$J)-OFFSET(K1405,4-ROW(),0)),G1405-1)</f>
        <v>160</v>
      </c>
      <c r="L1405" s="9" t="str">
        <f ca="1">MID(OFFSET(L1405,0,-COLUMNS($E:$J)-OFFSET(L1405,4-ROW(),0)),G1405+1,H1405-G1405-1)</f>
        <v>248</v>
      </c>
      <c r="M1405" s="9" t="str">
        <f ca="1">MID(OFFSET(M1405,0,-COLUMNS($E:$J)-OFFSET(M1405,4-ROW(),0)),H1405+1,I1405-H1405-1)</f>
        <v>42</v>
      </c>
      <c r="N1405" s="9" t="str">
        <f ca="1">MID(OFFSET(N1405,0,-COLUMNS($E:$J)-OFFSET(N1405,4-ROW(),0)),I1405+1,J1405-I1405-1)</f>
        <v>0</v>
      </c>
      <c r="O1405" s="79" t="str">
        <f ca="1">MID(OFFSET(O1405,0,-COLUMNS($E:$J)-OFFSET(O1405,4-ROW(),0)),J1405+1,2)</f>
        <v/>
      </c>
      <c r="P1405" s="20">
        <f ca="1">IF(ISBLANK($D1405),"",(($K1405*2^8+$L1405)*2^8+$M1405)*2^8+$N1405)</f>
        <v>2700618240</v>
      </c>
      <c r="Q1405" s="20">
        <f ca="1">IF(O1405="",P1405,$P1405-MOD($P1405,2^(32-$O1405)))</f>
        <v>2700618240</v>
      </c>
      <c r="R1405" s="7">
        <f ca="1">FIND(R$4,OFFSET(R1405,0,3-COLUMNS($F:R)-OFFSET(R1405,4-ROW(),4)))</f>
        <v>4</v>
      </c>
      <c r="S1405" s="7">
        <f ca="1">FIND(S$4,OFFSET(S1405,0,3-COLUMNS($F:R)-OFFSET(S1405,4-ROW(),4)),OFFSET(S1405,0,-1)+1)</f>
        <v>8</v>
      </c>
      <c r="T1405" s="7">
        <f ca="1">FIND(T$4,OFFSET(T1405,0,3-COLUMNS($F:R)-OFFSET(T1405,4-ROW(),4)),OFFSET(T1405,0,-1)+1)</f>
        <v>11</v>
      </c>
      <c r="U1405" s="8" t="str">
        <f ca="1">LEFT(OFFSET(U1405,0,-COLUMNS($G:$T)-OFFSET(U1405,4-ROW(),0)),R1405-1)</f>
        <v>160</v>
      </c>
      <c r="V1405" s="9" t="str">
        <f ca="1">MID(OFFSET(V1405,0,-COLUMNS($G:$T)-OFFSET(V1405,4-ROW(),0)),R1405+1,S1405-R1405-1)</f>
        <v>248</v>
      </c>
      <c r="W1405" s="9" t="str">
        <f ca="1">MID(OFFSET(W1405,0,-COLUMNS($G:$T)-OFFSET(W1405,4-ROW(),0)),S1405+1,T1405-S1405-1)</f>
        <v>42</v>
      </c>
      <c r="X1405" s="9" t="str">
        <f ca="1">MID(OFFSET(X1405,0,-COLUMNS($G:$T)-OFFSET(X1405,4-ROW(),0)),T1405+1,3)</f>
        <v>255</v>
      </c>
      <c r="Y1405" s="21">
        <f ca="1">IF(ISBLANK($F1405),"",IF(O1405="",(($U1405*2^8+$V1405)*2^8+$W1405)*2^8+$X1405,$Q1405+2^(32-$O1405)-1))</f>
        <v>2700618495</v>
      </c>
      <c r="Z1405" s="88" t="str">
        <f t="shared" si="21"/>
        <v>JP</v>
      </c>
    </row>
    <row r="1406" spans="2:26" x14ac:dyDescent="0.15">
      <c r="B1406" s="87">
        <v>1402</v>
      </c>
      <c r="C1406" s="92" t="s">
        <v>4474</v>
      </c>
      <c r="D1406" s="53" t="s">
        <v>2876</v>
      </c>
      <c r="E1406" s="25" t="s">
        <v>8</v>
      </c>
      <c r="F1406" s="25" t="s">
        <v>2877</v>
      </c>
      <c r="G1406" s="7">
        <f ca="1">FIND(G$4,OFFSET(G1406,0,3-COLUMNS(D:G)-OFFSET(G1406,4-ROW(),COLUMNS($G:$K))))</f>
        <v>4</v>
      </c>
      <c r="H1406" s="7">
        <f ca="1">FIND(H$4,OFFSET(H1406,0,3-COLUMNS(D:G)-OFFSET(H1406,4-ROW(),COLUMNS($G:$K))),OFFSET(H1406,0,-1)+1)</f>
        <v>8</v>
      </c>
      <c r="I1406" s="7">
        <f ca="1">FIND(I$4,OFFSET(I1406,0,3-COLUMNS(D:G)-OFFSET(I1406,4-ROW(),COLUMNS($G:$K))),OFFSET(I1406,0,-1)+1)</f>
        <v>11</v>
      </c>
      <c r="J1406" s="75">
        <f ca="1">IFERROR(FIND(J$4,OFFSET(J1406,0,-2-OFFSET(J1406,4-ROW(),4))),LEN(OFFSET(J1406,0,-2-OFFSET(J1406,4-ROW(),4)))+1)</f>
        <v>13</v>
      </c>
      <c r="K1406" s="8" t="str">
        <f ca="1">LEFT(OFFSET(K1406,0,-COLUMNS($E:$J)-OFFSET(K1406,4-ROW(),0)),G1406-1)</f>
        <v>160</v>
      </c>
      <c r="L1406" s="9" t="str">
        <f ca="1">MID(OFFSET(L1406,0,-COLUMNS($E:$J)-OFFSET(L1406,4-ROW(),0)),G1406+1,H1406-G1406-1)</f>
        <v>248</v>
      </c>
      <c r="M1406" s="9" t="str">
        <f ca="1">MID(OFFSET(M1406,0,-COLUMNS($E:$J)-OFFSET(M1406,4-ROW(),0)),H1406+1,I1406-H1406-1)</f>
        <v>43</v>
      </c>
      <c r="N1406" s="9" t="str">
        <f ca="1">MID(OFFSET(N1406,0,-COLUMNS($E:$J)-OFFSET(N1406,4-ROW(),0)),I1406+1,J1406-I1406-1)</f>
        <v>0</v>
      </c>
      <c r="O1406" s="79" t="str">
        <f ca="1">MID(OFFSET(O1406,0,-COLUMNS($E:$J)-OFFSET(O1406,4-ROW(),0)),J1406+1,2)</f>
        <v/>
      </c>
      <c r="P1406" s="20">
        <f ca="1">IF(ISBLANK($D1406),"",(($K1406*2^8+$L1406)*2^8+$M1406)*2^8+$N1406)</f>
        <v>2700618496</v>
      </c>
      <c r="Q1406" s="20">
        <f ca="1">IF(O1406="",P1406,$P1406-MOD($P1406,2^(32-$O1406)))</f>
        <v>2700618496</v>
      </c>
      <c r="R1406" s="7">
        <f ca="1">FIND(R$4,OFFSET(R1406,0,3-COLUMNS($F:R)-OFFSET(R1406,4-ROW(),4)))</f>
        <v>4</v>
      </c>
      <c r="S1406" s="7">
        <f ca="1">FIND(S$4,OFFSET(S1406,0,3-COLUMNS($F:R)-OFFSET(S1406,4-ROW(),4)),OFFSET(S1406,0,-1)+1)</f>
        <v>8</v>
      </c>
      <c r="T1406" s="7">
        <f ca="1">FIND(T$4,OFFSET(T1406,0,3-COLUMNS($F:R)-OFFSET(T1406,4-ROW(),4)),OFFSET(T1406,0,-1)+1)</f>
        <v>11</v>
      </c>
      <c r="U1406" s="8" t="str">
        <f ca="1">LEFT(OFFSET(U1406,0,-COLUMNS($G:$T)-OFFSET(U1406,4-ROW(),0)),R1406-1)</f>
        <v>160</v>
      </c>
      <c r="V1406" s="9" t="str">
        <f ca="1">MID(OFFSET(V1406,0,-COLUMNS($G:$T)-OFFSET(V1406,4-ROW(),0)),R1406+1,S1406-R1406-1)</f>
        <v>248</v>
      </c>
      <c r="W1406" s="9" t="str">
        <f ca="1">MID(OFFSET(W1406,0,-COLUMNS($G:$T)-OFFSET(W1406,4-ROW(),0)),S1406+1,T1406-S1406-1)</f>
        <v>43</v>
      </c>
      <c r="X1406" s="9" t="str">
        <f ca="1">MID(OFFSET(X1406,0,-COLUMNS($G:$T)-OFFSET(X1406,4-ROW(),0)),T1406+1,3)</f>
        <v>255</v>
      </c>
      <c r="Y1406" s="21">
        <f ca="1">IF(ISBLANK($F1406),"",IF(O1406="",(($U1406*2^8+$V1406)*2^8+$W1406)*2^8+$X1406,$Q1406+2^(32-$O1406)-1))</f>
        <v>2700618751</v>
      </c>
      <c r="Z1406" s="88" t="str">
        <f t="shared" si="21"/>
        <v>JP</v>
      </c>
    </row>
    <row r="1407" spans="2:26" x14ac:dyDescent="0.15">
      <c r="B1407" s="87">
        <v>1403</v>
      </c>
      <c r="C1407" s="92" t="s">
        <v>4474</v>
      </c>
      <c r="D1407" s="53" t="s">
        <v>2878</v>
      </c>
      <c r="E1407" s="25" t="s">
        <v>8</v>
      </c>
      <c r="F1407" s="25" t="s">
        <v>2879</v>
      </c>
      <c r="G1407" s="7">
        <f ca="1">FIND(G$4,OFFSET(G1407,0,3-COLUMNS(D:G)-OFFSET(G1407,4-ROW(),COLUMNS($G:$K))))</f>
        <v>4</v>
      </c>
      <c r="H1407" s="7">
        <f ca="1">FIND(H$4,OFFSET(H1407,0,3-COLUMNS(D:G)-OFFSET(H1407,4-ROW(),COLUMNS($G:$K))),OFFSET(H1407,0,-1)+1)</f>
        <v>8</v>
      </c>
      <c r="I1407" s="7">
        <f ca="1">FIND(I$4,OFFSET(I1407,0,3-COLUMNS(D:G)-OFFSET(I1407,4-ROW(),COLUMNS($G:$K))),OFFSET(I1407,0,-1)+1)</f>
        <v>11</v>
      </c>
      <c r="J1407" s="75">
        <f ca="1">IFERROR(FIND(J$4,OFFSET(J1407,0,-2-OFFSET(J1407,4-ROW(),4))),LEN(OFFSET(J1407,0,-2-OFFSET(J1407,4-ROW(),4)))+1)</f>
        <v>13</v>
      </c>
      <c r="K1407" s="8" t="str">
        <f ca="1">LEFT(OFFSET(K1407,0,-COLUMNS($E:$J)-OFFSET(K1407,4-ROW(),0)),G1407-1)</f>
        <v>160</v>
      </c>
      <c r="L1407" s="9" t="str">
        <f ca="1">MID(OFFSET(L1407,0,-COLUMNS($E:$J)-OFFSET(L1407,4-ROW(),0)),G1407+1,H1407-G1407-1)</f>
        <v>248</v>
      </c>
      <c r="M1407" s="9" t="str">
        <f ca="1">MID(OFFSET(M1407,0,-COLUMNS($E:$J)-OFFSET(M1407,4-ROW(),0)),H1407+1,I1407-H1407-1)</f>
        <v>44</v>
      </c>
      <c r="N1407" s="9" t="str">
        <f ca="1">MID(OFFSET(N1407,0,-COLUMNS($E:$J)-OFFSET(N1407,4-ROW(),0)),I1407+1,J1407-I1407-1)</f>
        <v>0</v>
      </c>
      <c r="O1407" s="79" t="str">
        <f ca="1">MID(OFFSET(O1407,0,-COLUMNS($E:$J)-OFFSET(O1407,4-ROW(),0)),J1407+1,2)</f>
        <v/>
      </c>
      <c r="P1407" s="20">
        <f ca="1">IF(ISBLANK($D1407),"",(($K1407*2^8+$L1407)*2^8+$M1407)*2^8+$N1407)</f>
        <v>2700618752</v>
      </c>
      <c r="Q1407" s="20">
        <f ca="1">IF(O1407="",P1407,$P1407-MOD($P1407,2^(32-$O1407)))</f>
        <v>2700618752</v>
      </c>
      <c r="R1407" s="7">
        <f ca="1">FIND(R$4,OFFSET(R1407,0,3-COLUMNS($F:R)-OFFSET(R1407,4-ROW(),4)))</f>
        <v>4</v>
      </c>
      <c r="S1407" s="7">
        <f ca="1">FIND(S$4,OFFSET(S1407,0,3-COLUMNS($F:R)-OFFSET(S1407,4-ROW(),4)),OFFSET(S1407,0,-1)+1)</f>
        <v>8</v>
      </c>
      <c r="T1407" s="7">
        <f ca="1">FIND(T$4,OFFSET(T1407,0,3-COLUMNS($F:R)-OFFSET(T1407,4-ROW(),4)),OFFSET(T1407,0,-1)+1)</f>
        <v>11</v>
      </c>
      <c r="U1407" s="8" t="str">
        <f ca="1">LEFT(OFFSET(U1407,0,-COLUMNS($G:$T)-OFFSET(U1407,4-ROW(),0)),R1407-1)</f>
        <v>160</v>
      </c>
      <c r="V1407" s="9" t="str">
        <f ca="1">MID(OFFSET(V1407,0,-COLUMNS($G:$T)-OFFSET(V1407,4-ROW(),0)),R1407+1,S1407-R1407-1)</f>
        <v>248</v>
      </c>
      <c r="W1407" s="9" t="str">
        <f ca="1">MID(OFFSET(W1407,0,-COLUMNS($G:$T)-OFFSET(W1407,4-ROW(),0)),S1407+1,T1407-S1407-1)</f>
        <v>49</v>
      </c>
      <c r="X1407" s="9" t="str">
        <f ca="1">MID(OFFSET(X1407,0,-COLUMNS($G:$T)-OFFSET(X1407,4-ROW(),0)),T1407+1,3)</f>
        <v>255</v>
      </c>
      <c r="Y1407" s="21">
        <f ca="1">IF(ISBLANK($F1407),"",IF(O1407="",(($U1407*2^8+$V1407)*2^8+$W1407)*2^8+$X1407,$Q1407+2^(32-$O1407)-1))</f>
        <v>2700620287</v>
      </c>
      <c r="Z1407" s="88" t="str">
        <f t="shared" si="21"/>
        <v>JP</v>
      </c>
    </row>
    <row r="1408" spans="2:26" x14ac:dyDescent="0.15">
      <c r="B1408" s="87">
        <v>1404</v>
      </c>
      <c r="C1408" s="92" t="s">
        <v>4474</v>
      </c>
      <c r="D1408" s="53" t="s">
        <v>2880</v>
      </c>
      <c r="E1408" s="25" t="s">
        <v>8</v>
      </c>
      <c r="F1408" s="25" t="s">
        <v>2881</v>
      </c>
      <c r="G1408" s="7">
        <f ca="1">FIND(G$4,OFFSET(G1408,0,3-COLUMNS(D:G)-OFFSET(G1408,4-ROW(),COLUMNS($G:$K))))</f>
        <v>4</v>
      </c>
      <c r="H1408" s="7">
        <f ca="1">FIND(H$4,OFFSET(H1408,0,3-COLUMNS(D:G)-OFFSET(H1408,4-ROW(),COLUMNS($G:$K))),OFFSET(H1408,0,-1)+1)</f>
        <v>8</v>
      </c>
      <c r="I1408" s="7">
        <f ca="1">FIND(I$4,OFFSET(I1408,0,3-COLUMNS(D:G)-OFFSET(I1408,4-ROW(),COLUMNS($G:$K))),OFFSET(I1408,0,-1)+1)</f>
        <v>11</v>
      </c>
      <c r="J1408" s="75">
        <f ca="1">IFERROR(FIND(J$4,OFFSET(J1408,0,-2-OFFSET(J1408,4-ROW(),4))),LEN(OFFSET(J1408,0,-2-OFFSET(J1408,4-ROW(),4)))+1)</f>
        <v>13</v>
      </c>
      <c r="K1408" s="8" t="str">
        <f ca="1">LEFT(OFFSET(K1408,0,-COLUMNS($E:$J)-OFFSET(K1408,4-ROW(),0)),G1408-1)</f>
        <v>160</v>
      </c>
      <c r="L1408" s="9" t="str">
        <f ca="1">MID(OFFSET(L1408,0,-COLUMNS($E:$J)-OFFSET(L1408,4-ROW(),0)),G1408+1,H1408-G1408-1)</f>
        <v>248</v>
      </c>
      <c r="M1408" s="9" t="str">
        <f ca="1">MID(OFFSET(M1408,0,-COLUMNS($E:$J)-OFFSET(M1408,4-ROW(),0)),H1408+1,I1408-H1408-1)</f>
        <v>50</v>
      </c>
      <c r="N1408" s="9" t="str">
        <f ca="1">MID(OFFSET(N1408,0,-COLUMNS($E:$J)-OFFSET(N1408,4-ROW(),0)),I1408+1,J1408-I1408-1)</f>
        <v>0</v>
      </c>
      <c r="O1408" s="79" t="str">
        <f ca="1">MID(OFFSET(O1408,0,-COLUMNS($E:$J)-OFFSET(O1408,4-ROW(),0)),J1408+1,2)</f>
        <v/>
      </c>
      <c r="P1408" s="20">
        <f ca="1">IF(ISBLANK($D1408),"",(($K1408*2^8+$L1408)*2^8+$M1408)*2^8+$N1408)</f>
        <v>2700620288</v>
      </c>
      <c r="Q1408" s="20">
        <f ca="1">IF(O1408="",P1408,$P1408-MOD($P1408,2^(32-$O1408)))</f>
        <v>2700620288</v>
      </c>
      <c r="R1408" s="7">
        <f ca="1">FIND(R$4,OFFSET(R1408,0,3-COLUMNS($F:R)-OFFSET(R1408,4-ROW(),4)))</f>
        <v>4</v>
      </c>
      <c r="S1408" s="7">
        <f ca="1">FIND(S$4,OFFSET(S1408,0,3-COLUMNS($F:R)-OFFSET(S1408,4-ROW(),4)),OFFSET(S1408,0,-1)+1)</f>
        <v>8</v>
      </c>
      <c r="T1408" s="7">
        <f ca="1">FIND(T$4,OFFSET(T1408,0,3-COLUMNS($F:R)-OFFSET(T1408,4-ROW(),4)),OFFSET(T1408,0,-1)+1)</f>
        <v>11</v>
      </c>
      <c r="U1408" s="8" t="str">
        <f ca="1">LEFT(OFFSET(U1408,0,-COLUMNS($G:$T)-OFFSET(U1408,4-ROW(),0)),R1408-1)</f>
        <v>160</v>
      </c>
      <c r="V1408" s="9" t="str">
        <f ca="1">MID(OFFSET(V1408,0,-COLUMNS($G:$T)-OFFSET(V1408,4-ROW(),0)),R1408+1,S1408-R1408-1)</f>
        <v>248</v>
      </c>
      <c r="W1408" s="9" t="str">
        <f ca="1">MID(OFFSET(W1408,0,-COLUMNS($G:$T)-OFFSET(W1408,4-ROW(),0)),S1408+1,T1408-S1408-1)</f>
        <v>51</v>
      </c>
      <c r="X1408" s="9" t="str">
        <f ca="1">MID(OFFSET(X1408,0,-COLUMNS($G:$T)-OFFSET(X1408,4-ROW(),0)),T1408+1,3)</f>
        <v>255</v>
      </c>
      <c r="Y1408" s="21">
        <f ca="1">IF(ISBLANK($F1408),"",IF(O1408="",(($U1408*2^8+$V1408)*2^8+$W1408)*2^8+$X1408,$Q1408+2^(32-$O1408)-1))</f>
        <v>2700620799</v>
      </c>
      <c r="Z1408" s="88" t="str">
        <f t="shared" si="21"/>
        <v>JP</v>
      </c>
    </row>
    <row r="1409" spans="2:26" x14ac:dyDescent="0.15">
      <c r="B1409" s="87">
        <v>1405</v>
      </c>
      <c r="C1409" s="92" t="s">
        <v>4474</v>
      </c>
      <c r="D1409" s="53" t="s">
        <v>2882</v>
      </c>
      <c r="E1409" s="25" t="s">
        <v>8</v>
      </c>
      <c r="F1409" s="25" t="s">
        <v>2883</v>
      </c>
      <c r="G1409" s="7">
        <f ca="1">FIND(G$4,OFFSET(G1409,0,3-COLUMNS(D:G)-OFFSET(G1409,4-ROW(),COLUMNS($G:$K))))</f>
        <v>4</v>
      </c>
      <c r="H1409" s="7">
        <f ca="1">FIND(H$4,OFFSET(H1409,0,3-COLUMNS(D:G)-OFFSET(H1409,4-ROW(),COLUMNS($G:$K))),OFFSET(H1409,0,-1)+1)</f>
        <v>8</v>
      </c>
      <c r="I1409" s="7">
        <f ca="1">FIND(I$4,OFFSET(I1409,0,3-COLUMNS(D:G)-OFFSET(I1409,4-ROW(),COLUMNS($G:$K))),OFFSET(I1409,0,-1)+1)</f>
        <v>11</v>
      </c>
      <c r="J1409" s="75">
        <f ca="1">IFERROR(FIND(J$4,OFFSET(J1409,0,-2-OFFSET(J1409,4-ROW(),4))),LEN(OFFSET(J1409,0,-2-OFFSET(J1409,4-ROW(),4)))+1)</f>
        <v>13</v>
      </c>
      <c r="K1409" s="8" t="str">
        <f ca="1">LEFT(OFFSET(K1409,0,-COLUMNS($E:$J)-OFFSET(K1409,4-ROW(),0)),G1409-1)</f>
        <v>160</v>
      </c>
      <c r="L1409" s="9" t="str">
        <f ca="1">MID(OFFSET(L1409,0,-COLUMNS($E:$J)-OFFSET(L1409,4-ROW(),0)),G1409+1,H1409-G1409-1)</f>
        <v>248</v>
      </c>
      <c r="M1409" s="9" t="str">
        <f ca="1">MID(OFFSET(M1409,0,-COLUMNS($E:$J)-OFFSET(M1409,4-ROW(),0)),H1409+1,I1409-H1409-1)</f>
        <v>52</v>
      </c>
      <c r="N1409" s="9" t="str">
        <f ca="1">MID(OFFSET(N1409,0,-COLUMNS($E:$J)-OFFSET(N1409,4-ROW(),0)),I1409+1,J1409-I1409-1)</f>
        <v>0</v>
      </c>
      <c r="O1409" s="79" t="str">
        <f ca="1">MID(OFFSET(O1409,0,-COLUMNS($E:$J)-OFFSET(O1409,4-ROW(),0)),J1409+1,2)</f>
        <v/>
      </c>
      <c r="P1409" s="20">
        <f ca="1">IF(ISBLANK($D1409),"",(($K1409*2^8+$L1409)*2^8+$M1409)*2^8+$N1409)</f>
        <v>2700620800</v>
      </c>
      <c r="Q1409" s="20">
        <f ca="1">IF(O1409="",P1409,$P1409-MOD($P1409,2^(32-$O1409)))</f>
        <v>2700620800</v>
      </c>
      <c r="R1409" s="7">
        <f ca="1">FIND(R$4,OFFSET(R1409,0,3-COLUMNS($F:R)-OFFSET(R1409,4-ROW(),4)))</f>
        <v>4</v>
      </c>
      <c r="S1409" s="7">
        <f ca="1">FIND(S$4,OFFSET(S1409,0,3-COLUMNS($F:R)-OFFSET(S1409,4-ROW(),4)),OFFSET(S1409,0,-1)+1)</f>
        <v>8</v>
      </c>
      <c r="T1409" s="7">
        <f ca="1">FIND(T$4,OFFSET(T1409,0,3-COLUMNS($F:R)-OFFSET(T1409,4-ROW(),4)),OFFSET(T1409,0,-1)+1)</f>
        <v>11</v>
      </c>
      <c r="U1409" s="8" t="str">
        <f ca="1">LEFT(OFFSET(U1409,0,-COLUMNS($G:$T)-OFFSET(U1409,4-ROW(),0)),R1409-1)</f>
        <v>160</v>
      </c>
      <c r="V1409" s="9" t="str">
        <f ca="1">MID(OFFSET(V1409,0,-COLUMNS($G:$T)-OFFSET(V1409,4-ROW(),0)),R1409+1,S1409-R1409-1)</f>
        <v>248</v>
      </c>
      <c r="W1409" s="9" t="str">
        <f ca="1">MID(OFFSET(W1409,0,-COLUMNS($G:$T)-OFFSET(W1409,4-ROW(),0)),S1409+1,T1409-S1409-1)</f>
        <v>59</v>
      </c>
      <c r="X1409" s="9" t="str">
        <f ca="1">MID(OFFSET(X1409,0,-COLUMNS($G:$T)-OFFSET(X1409,4-ROW(),0)),T1409+1,3)</f>
        <v>255</v>
      </c>
      <c r="Y1409" s="21">
        <f ca="1">IF(ISBLANK($F1409),"",IF(O1409="",(($U1409*2^8+$V1409)*2^8+$W1409)*2^8+$X1409,$Q1409+2^(32-$O1409)-1))</f>
        <v>2700622847</v>
      </c>
      <c r="Z1409" s="88" t="str">
        <f t="shared" si="21"/>
        <v>JP</v>
      </c>
    </row>
    <row r="1410" spans="2:26" x14ac:dyDescent="0.15">
      <c r="B1410" s="87">
        <v>1406</v>
      </c>
      <c r="C1410" s="92" t="s">
        <v>4474</v>
      </c>
      <c r="D1410" s="53" t="s">
        <v>2884</v>
      </c>
      <c r="E1410" s="25" t="s">
        <v>8</v>
      </c>
      <c r="F1410" s="25" t="s">
        <v>2885</v>
      </c>
      <c r="G1410" s="7">
        <f ca="1">FIND(G$4,OFFSET(G1410,0,3-COLUMNS(D:G)-OFFSET(G1410,4-ROW(),COLUMNS($G:$K))))</f>
        <v>4</v>
      </c>
      <c r="H1410" s="7">
        <f ca="1">FIND(H$4,OFFSET(H1410,0,3-COLUMNS(D:G)-OFFSET(H1410,4-ROW(),COLUMNS($G:$K))),OFFSET(H1410,0,-1)+1)</f>
        <v>8</v>
      </c>
      <c r="I1410" s="7">
        <f ca="1">FIND(I$4,OFFSET(I1410,0,3-COLUMNS(D:G)-OFFSET(I1410,4-ROW(),COLUMNS($G:$K))),OFFSET(I1410,0,-1)+1)</f>
        <v>11</v>
      </c>
      <c r="J1410" s="75">
        <f ca="1">IFERROR(FIND(J$4,OFFSET(J1410,0,-2-OFFSET(J1410,4-ROW(),4))),LEN(OFFSET(J1410,0,-2-OFFSET(J1410,4-ROW(),4)))+1)</f>
        <v>13</v>
      </c>
      <c r="K1410" s="8" t="str">
        <f ca="1">LEFT(OFFSET(K1410,0,-COLUMNS($E:$J)-OFFSET(K1410,4-ROW(),0)),G1410-1)</f>
        <v>160</v>
      </c>
      <c r="L1410" s="9" t="str">
        <f ca="1">MID(OFFSET(L1410,0,-COLUMNS($E:$J)-OFFSET(L1410,4-ROW(),0)),G1410+1,H1410-G1410-1)</f>
        <v>248</v>
      </c>
      <c r="M1410" s="9" t="str">
        <f ca="1">MID(OFFSET(M1410,0,-COLUMNS($E:$J)-OFFSET(M1410,4-ROW(),0)),H1410+1,I1410-H1410-1)</f>
        <v>60</v>
      </c>
      <c r="N1410" s="9" t="str">
        <f ca="1">MID(OFFSET(N1410,0,-COLUMNS($E:$J)-OFFSET(N1410,4-ROW(),0)),I1410+1,J1410-I1410-1)</f>
        <v>0</v>
      </c>
      <c r="O1410" s="79" t="str">
        <f ca="1">MID(OFFSET(O1410,0,-COLUMNS($E:$J)-OFFSET(O1410,4-ROW(),0)),J1410+1,2)</f>
        <v/>
      </c>
      <c r="P1410" s="20">
        <f ca="1">IF(ISBLANK($D1410),"",(($K1410*2^8+$L1410)*2^8+$M1410)*2^8+$N1410)</f>
        <v>2700622848</v>
      </c>
      <c r="Q1410" s="20">
        <f ca="1">IF(O1410="",P1410,$P1410-MOD($P1410,2^(32-$O1410)))</f>
        <v>2700622848</v>
      </c>
      <c r="R1410" s="7">
        <f ca="1">FIND(R$4,OFFSET(R1410,0,3-COLUMNS($F:R)-OFFSET(R1410,4-ROW(),4)))</f>
        <v>4</v>
      </c>
      <c r="S1410" s="7">
        <f ca="1">FIND(S$4,OFFSET(S1410,0,3-COLUMNS($F:R)-OFFSET(S1410,4-ROW(),4)),OFFSET(S1410,0,-1)+1)</f>
        <v>8</v>
      </c>
      <c r="T1410" s="7">
        <f ca="1">FIND(T$4,OFFSET(T1410,0,3-COLUMNS($F:R)-OFFSET(T1410,4-ROW(),4)),OFFSET(T1410,0,-1)+1)</f>
        <v>11</v>
      </c>
      <c r="U1410" s="8" t="str">
        <f ca="1">LEFT(OFFSET(U1410,0,-COLUMNS($G:$T)-OFFSET(U1410,4-ROW(),0)),R1410-1)</f>
        <v>160</v>
      </c>
      <c r="V1410" s="9" t="str">
        <f ca="1">MID(OFFSET(V1410,0,-COLUMNS($G:$T)-OFFSET(V1410,4-ROW(),0)),R1410+1,S1410-R1410-1)</f>
        <v>248</v>
      </c>
      <c r="W1410" s="9" t="str">
        <f ca="1">MID(OFFSET(W1410,0,-COLUMNS($G:$T)-OFFSET(W1410,4-ROW(),0)),S1410+1,T1410-S1410-1)</f>
        <v>61</v>
      </c>
      <c r="X1410" s="9" t="str">
        <f ca="1">MID(OFFSET(X1410,0,-COLUMNS($G:$T)-OFFSET(X1410,4-ROW(),0)),T1410+1,3)</f>
        <v>255</v>
      </c>
      <c r="Y1410" s="21">
        <f ca="1">IF(ISBLANK($F1410),"",IF(O1410="",(($U1410*2^8+$V1410)*2^8+$W1410)*2^8+$X1410,$Q1410+2^(32-$O1410)-1))</f>
        <v>2700623359</v>
      </c>
      <c r="Z1410" s="88" t="str">
        <f t="shared" si="21"/>
        <v>JP</v>
      </c>
    </row>
    <row r="1411" spans="2:26" x14ac:dyDescent="0.15">
      <c r="B1411" s="87">
        <v>1407</v>
      </c>
      <c r="C1411" s="92" t="s">
        <v>4474</v>
      </c>
      <c r="D1411" s="53" t="s">
        <v>2886</v>
      </c>
      <c r="E1411" s="25" t="s">
        <v>8</v>
      </c>
      <c r="F1411" s="25" t="s">
        <v>2887</v>
      </c>
      <c r="G1411" s="7">
        <f ca="1">FIND(G$4,OFFSET(G1411,0,3-COLUMNS(D:G)-OFFSET(G1411,4-ROW(),COLUMNS($G:$K))))</f>
        <v>4</v>
      </c>
      <c r="H1411" s="7">
        <f ca="1">FIND(H$4,OFFSET(H1411,0,3-COLUMNS(D:G)-OFFSET(H1411,4-ROW(),COLUMNS($G:$K))),OFFSET(H1411,0,-1)+1)</f>
        <v>8</v>
      </c>
      <c r="I1411" s="7">
        <f ca="1">FIND(I$4,OFFSET(I1411,0,3-COLUMNS(D:G)-OFFSET(I1411,4-ROW(),COLUMNS($G:$K))),OFFSET(I1411,0,-1)+1)</f>
        <v>11</v>
      </c>
      <c r="J1411" s="75">
        <f ca="1">IFERROR(FIND(J$4,OFFSET(J1411,0,-2-OFFSET(J1411,4-ROW(),4))),LEN(OFFSET(J1411,0,-2-OFFSET(J1411,4-ROW(),4)))+1)</f>
        <v>13</v>
      </c>
      <c r="K1411" s="8" t="str">
        <f ca="1">LEFT(OFFSET(K1411,0,-COLUMNS($E:$J)-OFFSET(K1411,4-ROW(),0)),G1411-1)</f>
        <v>160</v>
      </c>
      <c r="L1411" s="9" t="str">
        <f ca="1">MID(OFFSET(L1411,0,-COLUMNS($E:$J)-OFFSET(L1411,4-ROW(),0)),G1411+1,H1411-G1411-1)</f>
        <v>248</v>
      </c>
      <c r="M1411" s="9" t="str">
        <f ca="1">MID(OFFSET(M1411,0,-COLUMNS($E:$J)-OFFSET(M1411,4-ROW(),0)),H1411+1,I1411-H1411-1)</f>
        <v>62</v>
      </c>
      <c r="N1411" s="9" t="str">
        <f ca="1">MID(OFFSET(N1411,0,-COLUMNS($E:$J)-OFFSET(N1411,4-ROW(),0)),I1411+1,J1411-I1411-1)</f>
        <v>0</v>
      </c>
      <c r="O1411" s="79" t="str">
        <f ca="1">MID(OFFSET(O1411,0,-COLUMNS($E:$J)-OFFSET(O1411,4-ROW(),0)),J1411+1,2)</f>
        <v/>
      </c>
      <c r="P1411" s="20">
        <f ca="1">IF(ISBLANK($D1411),"",(($K1411*2^8+$L1411)*2^8+$M1411)*2^8+$N1411)</f>
        <v>2700623360</v>
      </c>
      <c r="Q1411" s="20">
        <f ca="1">IF(O1411="",P1411,$P1411-MOD($P1411,2^(32-$O1411)))</f>
        <v>2700623360</v>
      </c>
      <c r="R1411" s="7">
        <f ca="1">FIND(R$4,OFFSET(R1411,0,3-COLUMNS($F:R)-OFFSET(R1411,4-ROW(),4)))</f>
        <v>4</v>
      </c>
      <c r="S1411" s="7">
        <f ca="1">FIND(S$4,OFFSET(S1411,0,3-COLUMNS($F:R)-OFFSET(S1411,4-ROW(),4)),OFFSET(S1411,0,-1)+1)</f>
        <v>8</v>
      </c>
      <c r="T1411" s="7">
        <f ca="1">FIND(T$4,OFFSET(T1411,0,3-COLUMNS($F:R)-OFFSET(T1411,4-ROW(),4)),OFFSET(T1411,0,-1)+1)</f>
        <v>11</v>
      </c>
      <c r="U1411" s="8" t="str">
        <f ca="1">LEFT(OFFSET(U1411,0,-COLUMNS($G:$T)-OFFSET(U1411,4-ROW(),0)),R1411-1)</f>
        <v>160</v>
      </c>
      <c r="V1411" s="9" t="str">
        <f ca="1">MID(OFFSET(V1411,0,-COLUMNS($G:$T)-OFFSET(V1411,4-ROW(),0)),R1411+1,S1411-R1411-1)</f>
        <v>248</v>
      </c>
      <c r="W1411" s="9" t="str">
        <f ca="1">MID(OFFSET(W1411,0,-COLUMNS($G:$T)-OFFSET(W1411,4-ROW(),0)),S1411+1,T1411-S1411-1)</f>
        <v>65</v>
      </c>
      <c r="X1411" s="9" t="str">
        <f ca="1">MID(OFFSET(X1411,0,-COLUMNS($G:$T)-OFFSET(X1411,4-ROW(),0)),T1411+1,3)</f>
        <v>255</v>
      </c>
      <c r="Y1411" s="21">
        <f ca="1">IF(ISBLANK($F1411),"",IF(O1411="",(($U1411*2^8+$V1411)*2^8+$W1411)*2^8+$X1411,$Q1411+2^(32-$O1411)-1))</f>
        <v>2700624383</v>
      </c>
      <c r="Z1411" s="88" t="str">
        <f t="shared" si="21"/>
        <v>JP</v>
      </c>
    </row>
    <row r="1412" spans="2:26" x14ac:dyDescent="0.15">
      <c r="B1412" s="87">
        <v>1408</v>
      </c>
      <c r="C1412" s="92" t="s">
        <v>4474</v>
      </c>
      <c r="D1412" s="53" t="s">
        <v>2888</v>
      </c>
      <c r="E1412" s="25" t="s">
        <v>8</v>
      </c>
      <c r="F1412" s="25" t="s">
        <v>2889</v>
      </c>
      <c r="G1412" s="7">
        <f ca="1">FIND(G$4,OFFSET(G1412,0,3-COLUMNS(D:G)-OFFSET(G1412,4-ROW(),COLUMNS($G:$K))))</f>
        <v>4</v>
      </c>
      <c r="H1412" s="7">
        <f ca="1">FIND(H$4,OFFSET(H1412,0,3-COLUMNS(D:G)-OFFSET(H1412,4-ROW(),COLUMNS($G:$K))),OFFSET(H1412,0,-1)+1)</f>
        <v>8</v>
      </c>
      <c r="I1412" s="7">
        <f ca="1">FIND(I$4,OFFSET(I1412,0,3-COLUMNS(D:G)-OFFSET(I1412,4-ROW(),COLUMNS($G:$K))),OFFSET(I1412,0,-1)+1)</f>
        <v>11</v>
      </c>
      <c r="J1412" s="75">
        <f ca="1">IFERROR(FIND(J$4,OFFSET(J1412,0,-2-OFFSET(J1412,4-ROW(),4))),LEN(OFFSET(J1412,0,-2-OFFSET(J1412,4-ROW(),4)))+1)</f>
        <v>13</v>
      </c>
      <c r="K1412" s="8" t="str">
        <f ca="1">LEFT(OFFSET(K1412,0,-COLUMNS($E:$J)-OFFSET(K1412,4-ROW(),0)),G1412-1)</f>
        <v>160</v>
      </c>
      <c r="L1412" s="9" t="str">
        <f ca="1">MID(OFFSET(L1412,0,-COLUMNS($E:$J)-OFFSET(L1412,4-ROW(),0)),G1412+1,H1412-G1412-1)</f>
        <v>248</v>
      </c>
      <c r="M1412" s="9" t="str">
        <f ca="1">MID(OFFSET(M1412,0,-COLUMNS($E:$J)-OFFSET(M1412,4-ROW(),0)),H1412+1,I1412-H1412-1)</f>
        <v>66</v>
      </c>
      <c r="N1412" s="9" t="str">
        <f ca="1">MID(OFFSET(N1412,0,-COLUMNS($E:$J)-OFFSET(N1412,4-ROW(),0)),I1412+1,J1412-I1412-1)</f>
        <v>0</v>
      </c>
      <c r="O1412" s="79" t="str">
        <f ca="1">MID(OFFSET(O1412,0,-COLUMNS($E:$J)-OFFSET(O1412,4-ROW(),0)),J1412+1,2)</f>
        <v/>
      </c>
      <c r="P1412" s="20">
        <f ca="1">IF(ISBLANK($D1412),"",(($K1412*2^8+$L1412)*2^8+$M1412)*2^8+$N1412)</f>
        <v>2700624384</v>
      </c>
      <c r="Q1412" s="20">
        <f ca="1">IF(O1412="",P1412,$P1412-MOD($P1412,2^(32-$O1412)))</f>
        <v>2700624384</v>
      </c>
      <c r="R1412" s="7">
        <f ca="1">FIND(R$4,OFFSET(R1412,0,3-COLUMNS($F:R)-OFFSET(R1412,4-ROW(),4)))</f>
        <v>4</v>
      </c>
      <c r="S1412" s="7">
        <f ca="1">FIND(S$4,OFFSET(S1412,0,3-COLUMNS($F:R)-OFFSET(S1412,4-ROW(),4)),OFFSET(S1412,0,-1)+1)</f>
        <v>8</v>
      </c>
      <c r="T1412" s="7">
        <f ca="1">FIND(T$4,OFFSET(T1412,0,3-COLUMNS($F:R)-OFFSET(T1412,4-ROW(),4)),OFFSET(T1412,0,-1)+1)</f>
        <v>11</v>
      </c>
      <c r="U1412" s="8" t="str">
        <f ca="1">LEFT(OFFSET(U1412,0,-COLUMNS($G:$T)-OFFSET(U1412,4-ROW(),0)),R1412-1)</f>
        <v>160</v>
      </c>
      <c r="V1412" s="9" t="str">
        <f ca="1">MID(OFFSET(V1412,0,-COLUMNS($G:$T)-OFFSET(V1412,4-ROW(),0)),R1412+1,S1412-R1412-1)</f>
        <v>248</v>
      </c>
      <c r="W1412" s="9" t="str">
        <f ca="1">MID(OFFSET(W1412,0,-COLUMNS($G:$T)-OFFSET(W1412,4-ROW(),0)),S1412+1,T1412-S1412-1)</f>
        <v>66</v>
      </c>
      <c r="X1412" s="9" t="str">
        <f ca="1">MID(OFFSET(X1412,0,-COLUMNS($G:$T)-OFFSET(X1412,4-ROW(),0)),T1412+1,3)</f>
        <v>255</v>
      </c>
      <c r="Y1412" s="21">
        <f ca="1">IF(ISBLANK($F1412),"",IF(O1412="",(($U1412*2^8+$V1412)*2^8+$W1412)*2^8+$X1412,$Q1412+2^(32-$O1412)-1))</f>
        <v>2700624639</v>
      </c>
      <c r="Z1412" s="88" t="str">
        <f t="shared" si="21"/>
        <v>JP</v>
      </c>
    </row>
    <row r="1413" spans="2:26" x14ac:dyDescent="0.15">
      <c r="B1413" s="87">
        <v>1409</v>
      </c>
      <c r="C1413" s="92" t="s">
        <v>4474</v>
      </c>
      <c r="D1413" s="53" t="s">
        <v>2890</v>
      </c>
      <c r="E1413" s="25" t="s">
        <v>8</v>
      </c>
      <c r="F1413" s="25" t="s">
        <v>2891</v>
      </c>
      <c r="G1413" s="7">
        <f ca="1">FIND(G$4,OFFSET(G1413,0,3-COLUMNS(D:G)-OFFSET(G1413,4-ROW(),COLUMNS($G:$K))))</f>
        <v>4</v>
      </c>
      <c r="H1413" s="7">
        <f ca="1">FIND(H$4,OFFSET(H1413,0,3-COLUMNS(D:G)-OFFSET(H1413,4-ROW(),COLUMNS($G:$K))),OFFSET(H1413,0,-1)+1)</f>
        <v>8</v>
      </c>
      <c r="I1413" s="7">
        <f ca="1">FIND(I$4,OFFSET(I1413,0,3-COLUMNS(D:G)-OFFSET(I1413,4-ROW(),COLUMNS($G:$K))),OFFSET(I1413,0,-1)+1)</f>
        <v>11</v>
      </c>
      <c r="J1413" s="75">
        <f ca="1">IFERROR(FIND(J$4,OFFSET(J1413,0,-2-OFFSET(J1413,4-ROW(),4))),LEN(OFFSET(J1413,0,-2-OFFSET(J1413,4-ROW(),4)))+1)</f>
        <v>13</v>
      </c>
      <c r="K1413" s="8" t="str">
        <f ca="1">LEFT(OFFSET(K1413,0,-COLUMNS($E:$J)-OFFSET(K1413,4-ROW(),0)),G1413-1)</f>
        <v>160</v>
      </c>
      <c r="L1413" s="9" t="str">
        <f ca="1">MID(OFFSET(L1413,0,-COLUMNS($E:$J)-OFFSET(L1413,4-ROW(),0)),G1413+1,H1413-G1413-1)</f>
        <v>248</v>
      </c>
      <c r="M1413" s="9" t="str">
        <f ca="1">MID(OFFSET(M1413,0,-COLUMNS($E:$J)-OFFSET(M1413,4-ROW(),0)),H1413+1,I1413-H1413-1)</f>
        <v>67</v>
      </c>
      <c r="N1413" s="9" t="str">
        <f ca="1">MID(OFFSET(N1413,0,-COLUMNS($E:$J)-OFFSET(N1413,4-ROW(),0)),I1413+1,J1413-I1413-1)</f>
        <v>0</v>
      </c>
      <c r="O1413" s="79" t="str">
        <f ca="1">MID(OFFSET(O1413,0,-COLUMNS($E:$J)-OFFSET(O1413,4-ROW(),0)),J1413+1,2)</f>
        <v/>
      </c>
      <c r="P1413" s="20">
        <f ca="1">IF(ISBLANK($D1413),"",(($K1413*2^8+$L1413)*2^8+$M1413)*2^8+$N1413)</f>
        <v>2700624640</v>
      </c>
      <c r="Q1413" s="20">
        <f ca="1">IF(O1413="",P1413,$P1413-MOD($P1413,2^(32-$O1413)))</f>
        <v>2700624640</v>
      </c>
      <c r="R1413" s="7">
        <f ca="1">FIND(R$4,OFFSET(R1413,0,3-COLUMNS($F:R)-OFFSET(R1413,4-ROW(),4)))</f>
        <v>4</v>
      </c>
      <c r="S1413" s="7">
        <f ca="1">FIND(S$4,OFFSET(S1413,0,3-COLUMNS($F:R)-OFFSET(S1413,4-ROW(),4)),OFFSET(S1413,0,-1)+1)</f>
        <v>8</v>
      </c>
      <c r="T1413" s="7">
        <f ca="1">FIND(T$4,OFFSET(T1413,0,3-COLUMNS($F:R)-OFFSET(T1413,4-ROW(),4)),OFFSET(T1413,0,-1)+1)</f>
        <v>11</v>
      </c>
      <c r="U1413" s="8" t="str">
        <f ca="1">LEFT(OFFSET(U1413,0,-COLUMNS($G:$T)-OFFSET(U1413,4-ROW(),0)),R1413-1)</f>
        <v>160</v>
      </c>
      <c r="V1413" s="9" t="str">
        <f ca="1">MID(OFFSET(V1413,0,-COLUMNS($G:$T)-OFFSET(V1413,4-ROW(),0)),R1413+1,S1413-R1413-1)</f>
        <v>248</v>
      </c>
      <c r="W1413" s="9" t="str">
        <f ca="1">MID(OFFSET(W1413,0,-COLUMNS($G:$T)-OFFSET(W1413,4-ROW(),0)),S1413+1,T1413-S1413-1)</f>
        <v>69</v>
      </c>
      <c r="X1413" s="9" t="str">
        <f ca="1">MID(OFFSET(X1413,0,-COLUMNS($G:$T)-OFFSET(X1413,4-ROW(),0)),T1413+1,3)</f>
        <v>255</v>
      </c>
      <c r="Y1413" s="21">
        <f ca="1">IF(ISBLANK($F1413),"",IF(O1413="",(($U1413*2^8+$V1413)*2^8+$W1413)*2^8+$X1413,$Q1413+2^(32-$O1413)-1))</f>
        <v>2700625407</v>
      </c>
      <c r="Z1413" s="88" t="str">
        <f t="shared" si="21"/>
        <v>JP</v>
      </c>
    </row>
    <row r="1414" spans="2:26" x14ac:dyDescent="0.15">
      <c r="B1414" s="87">
        <v>1410</v>
      </c>
      <c r="C1414" s="92" t="s">
        <v>4474</v>
      </c>
      <c r="D1414" s="53" t="s">
        <v>2892</v>
      </c>
      <c r="E1414" s="25" t="s">
        <v>8</v>
      </c>
      <c r="F1414" s="25" t="s">
        <v>2893</v>
      </c>
      <c r="G1414" s="7">
        <f ca="1">FIND(G$4,OFFSET(G1414,0,3-COLUMNS(D:G)-OFFSET(G1414,4-ROW(),COLUMNS($G:$K))))</f>
        <v>4</v>
      </c>
      <c r="H1414" s="7">
        <f ca="1">FIND(H$4,OFFSET(H1414,0,3-COLUMNS(D:G)-OFFSET(H1414,4-ROW(),COLUMNS($G:$K))),OFFSET(H1414,0,-1)+1)</f>
        <v>8</v>
      </c>
      <c r="I1414" s="7">
        <f ca="1">FIND(I$4,OFFSET(I1414,0,3-COLUMNS(D:G)-OFFSET(I1414,4-ROW(),COLUMNS($G:$K))),OFFSET(I1414,0,-1)+1)</f>
        <v>11</v>
      </c>
      <c r="J1414" s="75">
        <f ca="1">IFERROR(FIND(J$4,OFFSET(J1414,0,-2-OFFSET(J1414,4-ROW(),4))),LEN(OFFSET(J1414,0,-2-OFFSET(J1414,4-ROW(),4)))+1)</f>
        <v>13</v>
      </c>
      <c r="K1414" s="8" t="str">
        <f ca="1">LEFT(OFFSET(K1414,0,-COLUMNS($E:$J)-OFFSET(K1414,4-ROW(),0)),G1414-1)</f>
        <v>160</v>
      </c>
      <c r="L1414" s="9" t="str">
        <f ca="1">MID(OFFSET(L1414,0,-COLUMNS($E:$J)-OFFSET(L1414,4-ROW(),0)),G1414+1,H1414-G1414-1)</f>
        <v>248</v>
      </c>
      <c r="M1414" s="9" t="str">
        <f ca="1">MID(OFFSET(M1414,0,-COLUMNS($E:$J)-OFFSET(M1414,4-ROW(),0)),H1414+1,I1414-H1414-1)</f>
        <v>74</v>
      </c>
      <c r="N1414" s="9" t="str">
        <f ca="1">MID(OFFSET(N1414,0,-COLUMNS($E:$J)-OFFSET(N1414,4-ROW(),0)),I1414+1,J1414-I1414-1)</f>
        <v>0</v>
      </c>
      <c r="O1414" s="79" t="str">
        <f ca="1">MID(OFFSET(O1414,0,-COLUMNS($E:$J)-OFFSET(O1414,4-ROW(),0)),J1414+1,2)</f>
        <v/>
      </c>
      <c r="P1414" s="20">
        <f ca="1">IF(ISBLANK($D1414),"",(($K1414*2^8+$L1414)*2^8+$M1414)*2^8+$N1414)</f>
        <v>2700626432</v>
      </c>
      <c r="Q1414" s="20">
        <f ca="1">IF(O1414="",P1414,$P1414-MOD($P1414,2^(32-$O1414)))</f>
        <v>2700626432</v>
      </c>
      <c r="R1414" s="7">
        <f ca="1">FIND(R$4,OFFSET(R1414,0,3-COLUMNS($F:R)-OFFSET(R1414,4-ROW(),4)))</f>
        <v>4</v>
      </c>
      <c r="S1414" s="7">
        <f ca="1">FIND(S$4,OFFSET(S1414,0,3-COLUMNS($F:R)-OFFSET(S1414,4-ROW(),4)),OFFSET(S1414,0,-1)+1)</f>
        <v>8</v>
      </c>
      <c r="T1414" s="7">
        <f ca="1">FIND(T$4,OFFSET(T1414,0,3-COLUMNS($F:R)-OFFSET(T1414,4-ROW(),4)),OFFSET(T1414,0,-1)+1)</f>
        <v>11</v>
      </c>
      <c r="U1414" s="8" t="str">
        <f ca="1">LEFT(OFFSET(U1414,0,-COLUMNS($G:$T)-OFFSET(U1414,4-ROW(),0)),R1414-1)</f>
        <v>160</v>
      </c>
      <c r="V1414" s="9" t="str">
        <f ca="1">MID(OFFSET(V1414,0,-COLUMNS($G:$T)-OFFSET(V1414,4-ROW(),0)),R1414+1,S1414-R1414-1)</f>
        <v>248</v>
      </c>
      <c r="W1414" s="9" t="str">
        <f ca="1">MID(OFFSET(W1414,0,-COLUMNS($G:$T)-OFFSET(W1414,4-ROW(),0)),S1414+1,T1414-S1414-1)</f>
        <v>81</v>
      </c>
      <c r="X1414" s="9" t="str">
        <f ca="1">MID(OFFSET(X1414,0,-COLUMNS($G:$T)-OFFSET(X1414,4-ROW(),0)),T1414+1,3)</f>
        <v>255</v>
      </c>
      <c r="Y1414" s="21">
        <f ca="1">IF(ISBLANK($F1414),"",IF(O1414="",(($U1414*2^8+$V1414)*2^8+$W1414)*2^8+$X1414,$Q1414+2^(32-$O1414)-1))</f>
        <v>2700628479</v>
      </c>
      <c r="Z1414" s="88" t="str">
        <f t="shared" ref="Z1414:Z1477" si="22">IF(ISBLANK(C1414),"",$C1414)</f>
        <v>JP</v>
      </c>
    </row>
    <row r="1415" spans="2:26" x14ac:dyDescent="0.15">
      <c r="B1415" s="87">
        <v>1411</v>
      </c>
      <c r="C1415" s="92" t="s">
        <v>4474</v>
      </c>
      <c r="D1415" s="53" t="s">
        <v>2894</v>
      </c>
      <c r="E1415" s="25" t="s">
        <v>8</v>
      </c>
      <c r="F1415" s="25" t="s">
        <v>2895</v>
      </c>
      <c r="G1415" s="7">
        <f ca="1">FIND(G$4,OFFSET(G1415,0,3-COLUMNS(D:G)-OFFSET(G1415,4-ROW(),COLUMNS($G:$K))))</f>
        <v>4</v>
      </c>
      <c r="H1415" s="7">
        <f ca="1">FIND(H$4,OFFSET(H1415,0,3-COLUMNS(D:G)-OFFSET(H1415,4-ROW(),COLUMNS($G:$K))),OFFSET(H1415,0,-1)+1)</f>
        <v>8</v>
      </c>
      <c r="I1415" s="7">
        <f ca="1">FIND(I$4,OFFSET(I1415,0,3-COLUMNS(D:G)-OFFSET(I1415,4-ROW(),COLUMNS($G:$K))),OFFSET(I1415,0,-1)+1)</f>
        <v>11</v>
      </c>
      <c r="J1415" s="75">
        <f ca="1">IFERROR(FIND(J$4,OFFSET(J1415,0,-2-OFFSET(J1415,4-ROW(),4))),LEN(OFFSET(J1415,0,-2-OFFSET(J1415,4-ROW(),4)))+1)</f>
        <v>13</v>
      </c>
      <c r="K1415" s="8" t="str">
        <f ca="1">LEFT(OFFSET(K1415,0,-COLUMNS($E:$J)-OFFSET(K1415,4-ROW(),0)),G1415-1)</f>
        <v>160</v>
      </c>
      <c r="L1415" s="9" t="str">
        <f ca="1">MID(OFFSET(L1415,0,-COLUMNS($E:$J)-OFFSET(L1415,4-ROW(),0)),G1415+1,H1415-G1415-1)</f>
        <v>248</v>
      </c>
      <c r="M1415" s="9" t="str">
        <f ca="1">MID(OFFSET(M1415,0,-COLUMNS($E:$J)-OFFSET(M1415,4-ROW(),0)),H1415+1,I1415-H1415-1)</f>
        <v>83</v>
      </c>
      <c r="N1415" s="9" t="str">
        <f ca="1">MID(OFFSET(N1415,0,-COLUMNS($E:$J)-OFFSET(N1415,4-ROW(),0)),I1415+1,J1415-I1415-1)</f>
        <v>0</v>
      </c>
      <c r="O1415" s="79" t="str">
        <f ca="1">MID(OFFSET(O1415,0,-COLUMNS($E:$J)-OFFSET(O1415,4-ROW(),0)),J1415+1,2)</f>
        <v/>
      </c>
      <c r="P1415" s="20">
        <f ca="1">IF(ISBLANK($D1415),"",(($K1415*2^8+$L1415)*2^8+$M1415)*2^8+$N1415)</f>
        <v>2700628736</v>
      </c>
      <c r="Q1415" s="20">
        <f ca="1">IF(O1415="",P1415,$P1415-MOD($P1415,2^(32-$O1415)))</f>
        <v>2700628736</v>
      </c>
      <c r="R1415" s="7">
        <f ca="1">FIND(R$4,OFFSET(R1415,0,3-COLUMNS($F:R)-OFFSET(R1415,4-ROW(),4)))</f>
        <v>4</v>
      </c>
      <c r="S1415" s="7">
        <f ca="1">FIND(S$4,OFFSET(S1415,0,3-COLUMNS($F:R)-OFFSET(S1415,4-ROW(),4)),OFFSET(S1415,0,-1)+1)</f>
        <v>8</v>
      </c>
      <c r="T1415" s="7">
        <f ca="1">FIND(T$4,OFFSET(T1415,0,3-COLUMNS($F:R)-OFFSET(T1415,4-ROW(),4)),OFFSET(T1415,0,-1)+1)</f>
        <v>11</v>
      </c>
      <c r="U1415" s="8" t="str">
        <f ca="1">LEFT(OFFSET(U1415,0,-COLUMNS($G:$T)-OFFSET(U1415,4-ROW(),0)),R1415-1)</f>
        <v>160</v>
      </c>
      <c r="V1415" s="9" t="str">
        <f ca="1">MID(OFFSET(V1415,0,-COLUMNS($G:$T)-OFFSET(V1415,4-ROW(),0)),R1415+1,S1415-R1415-1)</f>
        <v>248</v>
      </c>
      <c r="W1415" s="9" t="str">
        <f ca="1">MID(OFFSET(W1415,0,-COLUMNS($G:$T)-OFFSET(W1415,4-ROW(),0)),S1415+1,T1415-S1415-1)</f>
        <v>84</v>
      </c>
      <c r="X1415" s="9" t="str">
        <f ca="1">MID(OFFSET(X1415,0,-COLUMNS($G:$T)-OFFSET(X1415,4-ROW(),0)),T1415+1,3)</f>
        <v>255</v>
      </c>
      <c r="Y1415" s="21">
        <f ca="1">IF(ISBLANK($F1415),"",IF(O1415="",(($U1415*2^8+$V1415)*2^8+$W1415)*2^8+$X1415,$Q1415+2^(32-$O1415)-1))</f>
        <v>2700629247</v>
      </c>
      <c r="Z1415" s="88" t="str">
        <f t="shared" si="22"/>
        <v>JP</v>
      </c>
    </row>
    <row r="1416" spans="2:26" x14ac:dyDescent="0.15">
      <c r="B1416" s="87">
        <v>1412</v>
      </c>
      <c r="C1416" s="92" t="s">
        <v>4474</v>
      </c>
      <c r="D1416" s="53" t="s">
        <v>2896</v>
      </c>
      <c r="E1416" s="25" t="s">
        <v>8</v>
      </c>
      <c r="F1416" s="25" t="s">
        <v>2897</v>
      </c>
      <c r="G1416" s="7">
        <f ca="1">FIND(G$4,OFFSET(G1416,0,3-COLUMNS(D:G)-OFFSET(G1416,4-ROW(),COLUMNS($G:$K))))</f>
        <v>4</v>
      </c>
      <c r="H1416" s="7">
        <f ca="1">FIND(H$4,OFFSET(H1416,0,3-COLUMNS(D:G)-OFFSET(H1416,4-ROW(),COLUMNS($G:$K))),OFFSET(H1416,0,-1)+1)</f>
        <v>8</v>
      </c>
      <c r="I1416" s="7">
        <f ca="1">FIND(I$4,OFFSET(I1416,0,3-COLUMNS(D:G)-OFFSET(I1416,4-ROW(),COLUMNS($G:$K))),OFFSET(I1416,0,-1)+1)</f>
        <v>11</v>
      </c>
      <c r="J1416" s="75">
        <f ca="1">IFERROR(FIND(J$4,OFFSET(J1416,0,-2-OFFSET(J1416,4-ROW(),4))),LEN(OFFSET(J1416,0,-2-OFFSET(J1416,4-ROW(),4)))+1)</f>
        <v>13</v>
      </c>
      <c r="K1416" s="8" t="str">
        <f ca="1">LEFT(OFFSET(K1416,0,-COLUMNS($E:$J)-OFFSET(K1416,4-ROW(),0)),G1416-1)</f>
        <v>160</v>
      </c>
      <c r="L1416" s="9" t="str">
        <f ca="1">MID(OFFSET(L1416,0,-COLUMNS($E:$J)-OFFSET(L1416,4-ROW(),0)),G1416+1,H1416-G1416-1)</f>
        <v>248</v>
      </c>
      <c r="M1416" s="9" t="str">
        <f ca="1">MID(OFFSET(M1416,0,-COLUMNS($E:$J)-OFFSET(M1416,4-ROW(),0)),H1416+1,I1416-H1416-1)</f>
        <v>87</v>
      </c>
      <c r="N1416" s="9" t="str">
        <f ca="1">MID(OFFSET(N1416,0,-COLUMNS($E:$J)-OFFSET(N1416,4-ROW(),0)),I1416+1,J1416-I1416-1)</f>
        <v>0</v>
      </c>
      <c r="O1416" s="79" t="str">
        <f ca="1">MID(OFFSET(O1416,0,-COLUMNS($E:$J)-OFFSET(O1416,4-ROW(),0)),J1416+1,2)</f>
        <v/>
      </c>
      <c r="P1416" s="20">
        <f ca="1">IF(ISBLANK($D1416),"",(($K1416*2^8+$L1416)*2^8+$M1416)*2^8+$N1416)</f>
        <v>2700629760</v>
      </c>
      <c r="Q1416" s="20">
        <f ca="1">IF(O1416="",P1416,$P1416-MOD($P1416,2^(32-$O1416)))</f>
        <v>2700629760</v>
      </c>
      <c r="R1416" s="7">
        <f ca="1">FIND(R$4,OFFSET(R1416,0,3-COLUMNS($F:R)-OFFSET(R1416,4-ROW(),4)))</f>
        <v>4</v>
      </c>
      <c r="S1416" s="7">
        <f ca="1">FIND(S$4,OFFSET(S1416,0,3-COLUMNS($F:R)-OFFSET(S1416,4-ROW(),4)),OFFSET(S1416,0,-1)+1)</f>
        <v>8</v>
      </c>
      <c r="T1416" s="7">
        <f ca="1">FIND(T$4,OFFSET(T1416,0,3-COLUMNS($F:R)-OFFSET(T1416,4-ROW(),4)),OFFSET(T1416,0,-1)+1)</f>
        <v>11</v>
      </c>
      <c r="U1416" s="8" t="str">
        <f ca="1">LEFT(OFFSET(U1416,0,-COLUMNS($G:$T)-OFFSET(U1416,4-ROW(),0)),R1416-1)</f>
        <v>160</v>
      </c>
      <c r="V1416" s="9" t="str">
        <f ca="1">MID(OFFSET(V1416,0,-COLUMNS($G:$T)-OFFSET(V1416,4-ROW(),0)),R1416+1,S1416-R1416-1)</f>
        <v>248</v>
      </c>
      <c r="W1416" s="9" t="str">
        <f ca="1">MID(OFFSET(W1416,0,-COLUMNS($G:$T)-OFFSET(W1416,4-ROW(),0)),S1416+1,T1416-S1416-1)</f>
        <v>88</v>
      </c>
      <c r="X1416" s="9" t="str">
        <f ca="1">MID(OFFSET(X1416,0,-COLUMNS($G:$T)-OFFSET(X1416,4-ROW(),0)),T1416+1,3)</f>
        <v>255</v>
      </c>
      <c r="Y1416" s="21">
        <f ca="1">IF(ISBLANK($F1416),"",IF(O1416="",(($U1416*2^8+$V1416)*2^8+$W1416)*2^8+$X1416,$Q1416+2^(32-$O1416)-1))</f>
        <v>2700630271</v>
      </c>
      <c r="Z1416" s="88" t="str">
        <f t="shared" si="22"/>
        <v>JP</v>
      </c>
    </row>
    <row r="1417" spans="2:26" x14ac:dyDescent="0.15">
      <c r="B1417" s="87">
        <v>1413</v>
      </c>
      <c r="C1417" s="92" t="s">
        <v>4474</v>
      </c>
      <c r="D1417" s="53" t="s">
        <v>2898</v>
      </c>
      <c r="E1417" s="25" t="s">
        <v>8</v>
      </c>
      <c r="F1417" s="25" t="s">
        <v>2899</v>
      </c>
      <c r="G1417" s="7">
        <f ca="1">FIND(G$4,OFFSET(G1417,0,3-COLUMNS(D:G)-OFFSET(G1417,4-ROW(),COLUMNS($G:$K))))</f>
        <v>4</v>
      </c>
      <c r="H1417" s="7">
        <f ca="1">FIND(H$4,OFFSET(H1417,0,3-COLUMNS(D:G)-OFFSET(H1417,4-ROW(),COLUMNS($G:$K))),OFFSET(H1417,0,-1)+1)</f>
        <v>8</v>
      </c>
      <c r="I1417" s="7">
        <f ca="1">FIND(I$4,OFFSET(I1417,0,3-COLUMNS(D:G)-OFFSET(I1417,4-ROW(),COLUMNS($G:$K))),OFFSET(I1417,0,-1)+1)</f>
        <v>11</v>
      </c>
      <c r="J1417" s="75">
        <f ca="1">IFERROR(FIND(J$4,OFFSET(J1417,0,-2-OFFSET(J1417,4-ROW(),4))),LEN(OFFSET(J1417,0,-2-OFFSET(J1417,4-ROW(),4)))+1)</f>
        <v>13</v>
      </c>
      <c r="K1417" s="8" t="str">
        <f ca="1">LEFT(OFFSET(K1417,0,-COLUMNS($E:$J)-OFFSET(K1417,4-ROW(),0)),G1417-1)</f>
        <v>160</v>
      </c>
      <c r="L1417" s="9" t="str">
        <f ca="1">MID(OFFSET(L1417,0,-COLUMNS($E:$J)-OFFSET(L1417,4-ROW(),0)),G1417+1,H1417-G1417-1)</f>
        <v>248</v>
      </c>
      <c r="M1417" s="9" t="str">
        <f ca="1">MID(OFFSET(M1417,0,-COLUMNS($E:$J)-OFFSET(M1417,4-ROW(),0)),H1417+1,I1417-H1417-1)</f>
        <v>90</v>
      </c>
      <c r="N1417" s="9" t="str">
        <f ca="1">MID(OFFSET(N1417,0,-COLUMNS($E:$J)-OFFSET(N1417,4-ROW(),0)),I1417+1,J1417-I1417-1)</f>
        <v>0</v>
      </c>
      <c r="O1417" s="79" t="str">
        <f ca="1">MID(OFFSET(O1417,0,-COLUMNS($E:$J)-OFFSET(O1417,4-ROW(),0)),J1417+1,2)</f>
        <v/>
      </c>
      <c r="P1417" s="20">
        <f ca="1">IF(ISBLANK($D1417),"",(($K1417*2^8+$L1417)*2^8+$M1417)*2^8+$N1417)</f>
        <v>2700630528</v>
      </c>
      <c r="Q1417" s="20">
        <f ca="1">IF(O1417="",P1417,$P1417-MOD($P1417,2^(32-$O1417)))</f>
        <v>2700630528</v>
      </c>
      <c r="R1417" s="7">
        <f ca="1">FIND(R$4,OFFSET(R1417,0,3-COLUMNS($F:R)-OFFSET(R1417,4-ROW(),4)))</f>
        <v>4</v>
      </c>
      <c r="S1417" s="7">
        <f ca="1">FIND(S$4,OFFSET(S1417,0,3-COLUMNS($F:R)-OFFSET(S1417,4-ROW(),4)),OFFSET(S1417,0,-1)+1)</f>
        <v>8</v>
      </c>
      <c r="T1417" s="7">
        <f ca="1">FIND(T$4,OFFSET(T1417,0,3-COLUMNS($F:R)-OFFSET(T1417,4-ROW(),4)),OFFSET(T1417,0,-1)+1)</f>
        <v>11</v>
      </c>
      <c r="U1417" s="8" t="str">
        <f ca="1">LEFT(OFFSET(U1417,0,-COLUMNS($G:$T)-OFFSET(U1417,4-ROW(),0)),R1417-1)</f>
        <v>160</v>
      </c>
      <c r="V1417" s="9" t="str">
        <f ca="1">MID(OFFSET(V1417,0,-COLUMNS($G:$T)-OFFSET(V1417,4-ROW(),0)),R1417+1,S1417-R1417-1)</f>
        <v>248</v>
      </c>
      <c r="W1417" s="9" t="str">
        <f ca="1">MID(OFFSET(W1417,0,-COLUMNS($G:$T)-OFFSET(W1417,4-ROW(),0)),S1417+1,T1417-S1417-1)</f>
        <v>92</v>
      </c>
      <c r="X1417" s="9" t="str">
        <f ca="1">MID(OFFSET(X1417,0,-COLUMNS($G:$T)-OFFSET(X1417,4-ROW(),0)),T1417+1,3)</f>
        <v>255</v>
      </c>
      <c r="Y1417" s="21">
        <f ca="1">IF(ISBLANK($F1417),"",IF(O1417="",(($U1417*2^8+$V1417)*2^8+$W1417)*2^8+$X1417,$Q1417+2^(32-$O1417)-1))</f>
        <v>2700631295</v>
      </c>
      <c r="Z1417" s="88" t="str">
        <f t="shared" si="22"/>
        <v>JP</v>
      </c>
    </row>
    <row r="1418" spans="2:26" x14ac:dyDescent="0.15">
      <c r="B1418" s="87">
        <v>1414</v>
      </c>
      <c r="C1418" s="92" t="s">
        <v>4474</v>
      </c>
      <c r="D1418" s="53" t="s">
        <v>2900</v>
      </c>
      <c r="E1418" s="25" t="s">
        <v>8</v>
      </c>
      <c r="F1418" s="25" t="s">
        <v>2901</v>
      </c>
      <c r="G1418" s="7">
        <f ca="1">FIND(G$4,OFFSET(G1418,0,3-COLUMNS(D:G)-OFFSET(G1418,4-ROW(),COLUMNS($G:$K))))</f>
        <v>4</v>
      </c>
      <c r="H1418" s="7">
        <f ca="1">FIND(H$4,OFFSET(H1418,0,3-COLUMNS(D:G)-OFFSET(H1418,4-ROW(),COLUMNS($G:$K))),OFFSET(H1418,0,-1)+1)</f>
        <v>8</v>
      </c>
      <c r="I1418" s="7">
        <f ca="1">FIND(I$4,OFFSET(I1418,0,3-COLUMNS(D:G)-OFFSET(I1418,4-ROW(),COLUMNS($G:$K))),OFFSET(I1418,0,-1)+1)</f>
        <v>11</v>
      </c>
      <c r="J1418" s="75">
        <f ca="1">IFERROR(FIND(J$4,OFFSET(J1418,0,-2-OFFSET(J1418,4-ROW(),4))),LEN(OFFSET(J1418,0,-2-OFFSET(J1418,4-ROW(),4)))+1)</f>
        <v>13</v>
      </c>
      <c r="K1418" s="8" t="str">
        <f ca="1">LEFT(OFFSET(K1418,0,-COLUMNS($E:$J)-OFFSET(K1418,4-ROW(),0)),G1418-1)</f>
        <v>160</v>
      </c>
      <c r="L1418" s="9" t="str">
        <f ca="1">MID(OFFSET(L1418,0,-COLUMNS($E:$J)-OFFSET(L1418,4-ROW(),0)),G1418+1,H1418-G1418-1)</f>
        <v>248</v>
      </c>
      <c r="M1418" s="9" t="str">
        <f ca="1">MID(OFFSET(M1418,0,-COLUMNS($E:$J)-OFFSET(M1418,4-ROW(),0)),H1418+1,I1418-H1418-1)</f>
        <v>93</v>
      </c>
      <c r="N1418" s="9" t="str">
        <f ca="1">MID(OFFSET(N1418,0,-COLUMNS($E:$J)-OFFSET(N1418,4-ROW(),0)),I1418+1,J1418-I1418-1)</f>
        <v>0</v>
      </c>
      <c r="O1418" s="79" t="str">
        <f ca="1">MID(OFFSET(O1418,0,-COLUMNS($E:$J)-OFFSET(O1418,4-ROW(),0)),J1418+1,2)</f>
        <v/>
      </c>
      <c r="P1418" s="20">
        <f ca="1">IF(ISBLANK($D1418),"",(($K1418*2^8+$L1418)*2^8+$M1418)*2^8+$N1418)</f>
        <v>2700631296</v>
      </c>
      <c r="Q1418" s="20">
        <f ca="1">IF(O1418="",P1418,$P1418-MOD($P1418,2^(32-$O1418)))</f>
        <v>2700631296</v>
      </c>
      <c r="R1418" s="7">
        <f ca="1">FIND(R$4,OFFSET(R1418,0,3-COLUMNS($F:R)-OFFSET(R1418,4-ROW(),4)))</f>
        <v>4</v>
      </c>
      <c r="S1418" s="7">
        <f ca="1">FIND(S$4,OFFSET(S1418,0,3-COLUMNS($F:R)-OFFSET(S1418,4-ROW(),4)),OFFSET(S1418,0,-1)+1)</f>
        <v>8</v>
      </c>
      <c r="T1418" s="7">
        <f ca="1">FIND(T$4,OFFSET(T1418,0,3-COLUMNS($F:R)-OFFSET(T1418,4-ROW(),4)),OFFSET(T1418,0,-1)+1)</f>
        <v>11</v>
      </c>
      <c r="U1418" s="8" t="str">
        <f ca="1">LEFT(OFFSET(U1418,0,-COLUMNS($G:$T)-OFFSET(U1418,4-ROW(),0)),R1418-1)</f>
        <v>160</v>
      </c>
      <c r="V1418" s="9" t="str">
        <f ca="1">MID(OFFSET(V1418,0,-COLUMNS($G:$T)-OFFSET(V1418,4-ROW(),0)),R1418+1,S1418-R1418-1)</f>
        <v>248</v>
      </c>
      <c r="W1418" s="9" t="str">
        <f ca="1">MID(OFFSET(W1418,0,-COLUMNS($G:$T)-OFFSET(W1418,4-ROW(),0)),S1418+1,T1418-S1418-1)</f>
        <v>93</v>
      </c>
      <c r="X1418" s="9" t="str">
        <f ca="1">MID(OFFSET(X1418,0,-COLUMNS($G:$T)-OFFSET(X1418,4-ROW(),0)),T1418+1,3)</f>
        <v>255</v>
      </c>
      <c r="Y1418" s="21">
        <f ca="1">IF(ISBLANK($F1418),"",IF(O1418="",(($U1418*2^8+$V1418)*2^8+$W1418)*2^8+$X1418,$Q1418+2^(32-$O1418)-1))</f>
        <v>2700631551</v>
      </c>
      <c r="Z1418" s="88" t="str">
        <f t="shared" si="22"/>
        <v>JP</v>
      </c>
    </row>
    <row r="1419" spans="2:26" x14ac:dyDescent="0.15">
      <c r="B1419" s="87">
        <v>1415</v>
      </c>
      <c r="C1419" s="92" t="s">
        <v>4474</v>
      </c>
      <c r="D1419" s="53" t="s">
        <v>2902</v>
      </c>
      <c r="E1419" s="25" t="s">
        <v>8</v>
      </c>
      <c r="F1419" s="25" t="s">
        <v>2903</v>
      </c>
      <c r="G1419" s="7">
        <f ca="1">FIND(G$4,OFFSET(G1419,0,3-COLUMNS(D:G)-OFFSET(G1419,4-ROW(),COLUMNS($G:$K))))</f>
        <v>4</v>
      </c>
      <c r="H1419" s="7">
        <f ca="1">FIND(H$4,OFFSET(H1419,0,3-COLUMNS(D:G)-OFFSET(H1419,4-ROW(),COLUMNS($G:$K))),OFFSET(H1419,0,-1)+1)</f>
        <v>8</v>
      </c>
      <c r="I1419" s="7">
        <f ca="1">FIND(I$4,OFFSET(I1419,0,3-COLUMNS(D:G)-OFFSET(I1419,4-ROW(),COLUMNS($G:$K))),OFFSET(I1419,0,-1)+1)</f>
        <v>11</v>
      </c>
      <c r="J1419" s="75">
        <f ca="1">IFERROR(FIND(J$4,OFFSET(J1419,0,-2-OFFSET(J1419,4-ROW(),4))),LEN(OFFSET(J1419,0,-2-OFFSET(J1419,4-ROW(),4)))+1)</f>
        <v>13</v>
      </c>
      <c r="K1419" s="8" t="str">
        <f ca="1">LEFT(OFFSET(K1419,0,-COLUMNS($E:$J)-OFFSET(K1419,4-ROW(),0)),G1419-1)</f>
        <v>160</v>
      </c>
      <c r="L1419" s="9" t="str">
        <f ca="1">MID(OFFSET(L1419,0,-COLUMNS($E:$J)-OFFSET(L1419,4-ROW(),0)),G1419+1,H1419-G1419-1)</f>
        <v>248</v>
      </c>
      <c r="M1419" s="9" t="str">
        <f ca="1">MID(OFFSET(M1419,0,-COLUMNS($E:$J)-OFFSET(M1419,4-ROW(),0)),H1419+1,I1419-H1419-1)</f>
        <v>94</v>
      </c>
      <c r="N1419" s="9" t="str">
        <f ca="1">MID(OFFSET(N1419,0,-COLUMNS($E:$J)-OFFSET(N1419,4-ROW(),0)),I1419+1,J1419-I1419-1)</f>
        <v>0</v>
      </c>
      <c r="O1419" s="79" t="str">
        <f ca="1">MID(OFFSET(O1419,0,-COLUMNS($E:$J)-OFFSET(O1419,4-ROW(),0)),J1419+1,2)</f>
        <v/>
      </c>
      <c r="P1419" s="20">
        <f ca="1">IF(ISBLANK($D1419),"",(($K1419*2^8+$L1419)*2^8+$M1419)*2^8+$N1419)</f>
        <v>2700631552</v>
      </c>
      <c r="Q1419" s="20">
        <f ca="1">IF(O1419="",P1419,$P1419-MOD($P1419,2^(32-$O1419)))</f>
        <v>2700631552</v>
      </c>
      <c r="R1419" s="7">
        <f ca="1">FIND(R$4,OFFSET(R1419,0,3-COLUMNS($F:R)-OFFSET(R1419,4-ROW(),4)))</f>
        <v>4</v>
      </c>
      <c r="S1419" s="7">
        <f ca="1">FIND(S$4,OFFSET(S1419,0,3-COLUMNS($F:R)-OFFSET(S1419,4-ROW(),4)),OFFSET(S1419,0,-1)+1)</f>
        <v>8</v>
      </c>
      <c r="T1419" s="7">
        <f ca="1">FIND(T$4,OFFSET(T1419,0,3-COLUMNS($F:R)-OFFSET(T1419,4-ROW(),4)),OFFSET(T1419,0,-1)+1)</f>
        <v>11</v>
      </c>
      <c r="U1419" s="8" t="str">
        <f ca="1">LEFT(OFFSET(U1419,0,-COLUMNS($G:$T)-OFFSET(U1419,4-ROW(),0)),R1419-1)</f>
        <v>160</v>
      </c>
      <c r="V1419" s="9" t="str">
        <f ca="1">MID(OFFSET(V1419,0,-COLUMNS($G:$T)-OFFSET(V1419,4-ROW(),0)),R1419+1,S1419-R1419-1)</f>
        <v>248</v>
      </c>
      <c r="W1419" s="9" t="str">
        <f ca="1">MID(OFFSET(W1419,0,-COLUMNS($G:$T)-OFFSET(W1419,4-ROW(),0)),S1419+1,T1419-S1419-1)</f>
        <v>95</v>
      </c>
      <c r="X1419" s="9" t="str">
        <f ca="1">MID(OFFSET(X1419,0,-COLUMNS($G:$T)-OFFSET(X1419,4-ROW(),0)),T1419+1,3)</f>
        <v>255</v>
      </c>
      <c r="Y1419" s="21">
        <f ca="1">IF(ISBLANK($F1419),"",IF(O1419="",(($U1419*2^8+$V1419)*2^8+$W1419)*2^8+$X1419,$Q1419+2^(32-$O1419)-1))</f>
        <v>2700632063</v>
      </c>
      <c r="Z1419" s="88" t="str">
        <f t="shared" si="22"/>
        <v>JP</v>
      </c>
    </row>
    <row r="1420" spans="2:26" x14ac:dyDescent="0.15">
      <c r="B1420" s="87">
        <v>1416</v>
      </c>
      <c r="C1420" s="92" t="s">
        <v>4474</v>
      </c>
      <c r="D1420" s="53" t="s">
        <v>2904</v>
      </c>
      <c r="E1420" s="25" t="s">
        <v>8</v>
      </c>
      <c r="F1420" s="25" t="s">
        <v>2905</v>
      </c>
      <c r="G1420" s="7">
        <f ca="1">FIND(G$4,OFFSET(G1420,0,3-COLUMNS(D:G)-OFFSET(G1420,4-ROW(),COLUMNS($G:$K))))</f>
        <v>4</v>
      </c>
      <c r="H1420" s="7">
        <f ca="1">FIND(H$4,OFFSET(H1420,0,3-COLUMNS(D:G)-OFFSET(H1420,4-ROW(),COLUMNS($G:$K))),OFFSET(H1420,0,-1)+1)</f>
        <v>8</v>
      </c>
      <c r="I1420" s="7">
        <f ca="1">FIND(I$4,OFFSET(I1420,0,3-COLUMNS(D:G)-OFFSET(I1420,4-ROW(),COLUMNS($G:$K))),OFFSET(I1420,0,-1)+1)</f>
        <v>11</v>
      </c>
      <c r="J1420" s="75">
        <f ca="1">IFERROR(FIND(J$4,OFFSET(J1420,0,-2-OFFSET(J1420,4-ROW(),4))),LEN(OFFSET(J1420,0,-2-OFFSET(J1420,4-ROW(),4)))+1)</f>
        <v>13</v>
      </c>
      <c r="K1420" s="8" t="str">
        <f ca="1">LEFT(OFFSET(K1420,0,-COLUMNS($E:$J)-OFFSET(K1420,4-ROW(),0)),G1420-1)</f>
        <v>160</v>
      </c>
      <c r="L1420" s="9" t="str">
        <f ca="1">MID(OFFSET(L1420,0,-COLUMNS($E:$J)-OFFSET(L1420,4-ROW(),0)),G1420+1,H1420-G1420-1)</f>
        <v>248</v>
      </c>
      <c r="M1420" s="9" t="str">
        <f ca="1">MID(OFFSET(M1420,0,-COLUMNS($E:$J)-OFFSET(M1420,4-ROW(),0)),H1420+1,I1420-H1420-1)</f>
        <v>96</v>
      </c>
      <c r="N1420" s="9" t="str">
        <f ca="1">MID(OFFSET(N1420,0,-COLUMNS($E:$J)-OFFSET(N1420,4-ROW(),0)),I1420+1,J1420-I1420-1)</f>
        <v>0</v>
      </c>
      <c r="O1420" s="79" t="str">
        <f ca="1">MID(OFFSET(O1420,0,-COLUMNS($E:$J)-OFFSET(O1420,4-ROW(),0)),J1420+1,2)</f>
        <v/>
      </c>
      <c r="P1420" s="20">
        <f ca="1">IF(ISBLANK($D1420),"",(($K1420*2^8+$L1420)*2^8+$M1420)*2^8+$N1420)</f>
        <v>2700632064</v>
      </c>
      <c r="Q1420" s="20">
        <f ca="1">IF(O1420="",P1420,$P1420-MOD($P1420,2^(32-$O1420)))</f>
        <v>2700632064</v>
      </c>
      <c r="R1420" s="7">
        <f ca="1">FIND(R$4,OFFSET(R1420,0,3-COLUMNS($F:R)-OFFSET(R1420,4-ROW(),4)))</f>
        <v>4</v>
      </c>
      <c r="S1420" s="7">
        <f ca="1">FIND(S$4,OFFSET(S1420,0,3-COLUMNS($F:R)-OFFSET(S1420,4-ROW(),4)),OFFSET(S1420,0,-1)+1)</f>
        <v>8</v>
      </c>
      <c r="T1420" s="7">
        <f ca="1">FIND(T$4,OFFSET(T1420,0,3-COLUMNS($F:R)-OFFSET(T1420,4-ROW(),4)),OFFSET(T1420,0,-1)+1)</f>
        <v>11</v>
      </c>
      <c r="U1420" s="8" t="str">
        <f ca="1">LEFT(OFFSET(U1420,0,-COLUMNS($G:$T)-OFFSET(U1420,4-ROW(),0)),R1420-1)</f>
        <v>160</v>
      </c>
      <c r="V1420" s="9" t="str">
        <f ca="1">MID(OFFSET(V1420,0,-COLUMNS($G:$T)-OFFSET(V1420,4-ROW(),0)),R1420+1,S1420-R1420-1)</f>
        <v>248</v>
      </c>
      <c r="W1420" s="9" t="str">
        <f ca="1">MID(OFFSET(W1420,0,-COLUMNS($G:$T)-OFFSET(W1420,4-ROW(),0)),S1420+1,T1420-S1420-1)</f>
        <v>98</v>
      </c>
      <c r="X1420" s="9" t="str">
        <f ca="1">MID(OFFSET(X1420,0,-COLUMNS($G:$T)-OFFSET(X1420,4-ROW(),0)),T1420+1,3)</f>
        <v>255</v>
      </c>
      <c r="Y1420" s="21">
        <f ca="1">IF(ISBLANK($F1420),"",IF(O1420="",(($U1420*2^8+$V1420)*2^8+$W1420)*2^8+$X1420,$Q1420+2^(32-$O1420)-1))</f>
        <v>2700632831</v>
      </c>
      <c r="Z1420" s="88" t="str">
        <f t="shared" si="22"/>
        <v>JP</v>
      </c>
    </row>
    <row r="1421" spans="2:26" x14ac:dyDescent="0.15">
      <c r="B1421" s="87">
        <v>1417</v>
      </c>
      <c r="C1421" s="92" t="s">
        <v>4474</v>
      </c>
      <c r="D1421" s="53" t="s">
        <v>2906</v>
      </c>
      <c r="E1421" s="25" t="s">
        <v>8</v>
      </c>
      <c r="F1421" s="25" t="s">
        <v>2907</v>
      </c>
      <c r="G1421" s="7">
        <f ca="1">FIND(G$4,OFFSET(G1421,0,3-COLUMNS(D:G)-OFFSET(G1421,4-ROW(),COLUMNS($G:$K))))</f>
        <v>4</v>
      </c>
      <c r="H1421" s="7">
        <f ca="1">FIND(H$4,OFFSET(H1421,0,3-COLUMNS(D:G)-OFFSET(H1421,4-ROW(),COLUMNS($G:$K))),OFFSET(H1421,0,-1)+1)</f>
        <v>8</v>
      </c>
      <c r="I1421" s="7">
        <f ca="1">FIND(I$4,OFFSET(I1421,0,3-COLUMNS(D:G)-OFFSET(I1421,4-ROW(),COLUMNS($G:$K))),OFFSET(I1421,0,-1)+1)</f>
        <v>11</v>
      </c>
      <c r="J1421" s="75">
        <f ca="1">IFERROR(FIND(J$4,OFFSET(J1421,0,-2-OFFSET(J1421,4-ROW(),4))),LEN(OFFSET(J1421,0,-2-OFFSET(J1421,4-ROW(),4)))+1)</f>
        <v>13</v>
      </c>
      <c r="K1421" s="8" t="str">
        <f ca="1">LEFT(OFFSET(K1421,0,-COLUMNS($E:$J)-OFFSET(K1421,4-ROW(),0)),G1421-1)</f>
        <v>160</v>
      </c>
      <c r="L1421" s="9" t="str">
        <f ca="1">MID(OFFSET(L1421,0,-COLUMNS($E:$J)-OFFSET(L1421,4-ROW(),0)),G1421+1,H1421-G1421-1)</f>
        <v>248</v>
      </c>
      <c r="M1421" s="9" t="str">
        <f ca="1">MID(OFFSET(M1421,0,-COLUMNS($E:$J)-OFFSET(M1421,4-ROW(),0)),H1421+1,I1421-H1421-1)</f>
        <v>99</v>
      </c>
      <c r="N1421" s="9" t="str">
        <f ca="1">MID(OFFSET(N1421,0,-COLUMNS($E:$J)-OFFSET(N1421,4-ROW(),0)),I1421+1,J1421-I1421-1)</f>
        <v>0</v>
      </c>
      <c r="O1421" s="79" t="str">
        <f ca="1">MID(OFFSET(O1421,0,-COLUMNS($E:$J)-OFFSET(O1421,4-ROW(),0)),J1421+1,2)</f>
        <v/>
      </c>
      <c r="P1421" s="20">
        <f ca="1">IF(ISBLANK($D1421),"",(($K1421*2^8+$L1421)*2^8+$M1421)*2^8+$N1421)</f>
        <v>2700632832</v>
      </c>
      <c r="Q1421" s="20">
        <f ca="1">IF(O1421="",P1421,$P1421-MOD($P1421,2^(32-$O1421)))</f>
        <v>2700632832</v>
      </c>
      <c r="R1421" s="7">
        <f ca="1">FIND(R$4,OFFSET(R1421,0,3-COLUMNS($F:R)-OFFSET(R1421,4-ROW(),4)))</f>
        <v>4</v>
      </c>
      <c r="S1421" s="7">
        <f ca="1">FIND(S$4,OFFSET(S1421,0,3-COLUMNS($F:R)-OFFSET(S1421,4-ROW(),4)),OFFSET(S1421,0,-1)+1)</f>
        <v>8</v>
      </c>
      <c r="T1421" s="7">
        <f ca="1">FIND(T$4,OFFSET(T1421,0,3-COLUMNS($F:R)-OFFSET(T1421,4-ROW(),4)),OFFSET(T1421,0,-1)+1)</f>
        <v>12</v>
      </c>
      <c r="U1421" s="8" t="str">
        <f ca="1">LEFT(OFFSET(U1421,0,-COLUMNS($G:$T)-OFFSET(U1421,4-ROW(),0)),R1421-1)</f>
        <v>160</v>
      </c>
      <c r="V1421" s="9" t="str">
        <f ca="1">MID(OFFSET(V1421,0,-COLUMNS($G:$T)-OFFSET(V1421,4-ROW(),0)),R1421+1,S1421-R1421-1)</f>
        <v>248</v>
      </c>
      <c r="W1421" s="9" t="str">
        <f ca="1">MID(OFFSET(W1421,0,-COLUMNS($G:$T)-OFFSET(W1421,4-ROW(),0)),S1421+1,T1421-S1421-1)</f>
        <v>101</v>
      </c>
      <c r="X1421" s="9" t="str">
        <f ca="1">MID(OFFSET(X1421,0,-COLUMNS($G:$T)-OFFSET(X1421,4-ROW(),0)),T1421+1,3)</f>
        <v>255</v>
      </c>
      <c r="Y1421" s="21">
        <f ca="1">IF(ISBLANK($F1421),"",IF(O1421="",(($U1421*2^8+$V1421)*2^8+$W1421)*2^8+$X1421,$Q1421+2^(32-$O1421)-1))</f>
        <v>2700633599</v>
      </c>
      <c r="Z1421" s="88" t="str">
        <f t="shared" si="22"/>
        <v>JP</v>
      </c>
    </row>
    <row r="1422" spans="2:26" x14ac:dyDescent="0.15">
      <c r="B1422" s="87">
        <v>1418</v>
      </c>
      <c r="C1422" s="92" t="s">
        <v>4474</v>
      </c>
      <c r="D1422" s="53" t="s">
        <v>2908</v>
      </c>
      <c r="E1422" s="25" t="s">
        <v>8</v>
      </c>
      <c r="F1422" s="25" t="s">
        <v>2909</v>
      </c>
      <c r="G1422" s="7">
        <f ca="1">FIND(G$4,OFFSET(G1422,0,3-COLUMNS(D:G)-OFFSET(G1422,4-ROW(),COLUMNS($G:$K))))</f>
        <v>4</v>
      </c>
      <c r="H1422" s="7">
        <f ca="1">FIND(H$4,OFFSET(H1422,0,3-COLUMNS(D:G)-OFFSET(H1422,4-ROW(),COLUMNS($G:$K))),OFFSET(H1422,0,-1)+1)</f>
        <v>8</v>
      </c>
      <c r="I1422" s="7">
        <f ca="1">FIND(I$4,OFFSET(I1422,0,3-COLUMNS(D:G)-OFFSET(I1422,4-ROW(),COLUMNS($G:$K))),OFFSET(I1422,0,-1)+1)</f>
        <v>12</v>
      </c>
      <c r="J1422" s="75">
        <f ca="1">IFERROR(FIND(J$4,OFFSET(J1422,0,-2-OFFSET(J1422,4-ROW(),4))),LEN(OFFSET(J1422,0,-2-OFFSET(J1422,4-ROW(),4)))+1)</f>
        <v>14</v>
      </c>
      <c r="K1422" s="8" t="str">
        <f ca="1">LEFT(OFFSET(K1422,0,-COLUMNS($E:$J)-OFFSET(K1422,4-ROW(),0)),G1422-1)</f>
        <v>160</v>
      </c>
      <c r="L1422" s="9" t="str">
        <f ca="1">MID(OFFSET(L1422,0,-COLUMNS($E:$J)-OFFSET(L1422,4-ROW(),0)),G1422+1,H1422-G1422-1)</f>
        <v>248</v>
      </c>
      <c r="M1422" s="9" t="str">
        <f ca="1">MID(OFFSET(M1422,0,-COLUMNS($E:$J)-OFFSET(M1422,4-ROW(),0)),H1422+1,I1422-H1422-1)</f>
        <v>102</v>
      </c>
      <c r="N1422" s="9" t="str">
        <f ca="1">MID(OFFSET(N1422,0,-COLUMNS($E:$J)-OFFSET(N1422,4-ROW(),0)),I1422+1,J1422-I1422-1)</f>
        <v>0</v>
      </c>
      <c r="O1422" s="79" t="str">
        <f ca="1">MID(OFFSET(O1422,0,-COLUMNS($E:$J)-OFFSET(O1422,4-ROW(),0)),J1422+1,2)</f>
        <v/>
      </c>
      <c r="P1422" s="20">
        <f ca="1">IF(ISBLANK($D1422),"",(($K1422*2^8+$L1422)*2^8+$M1422)*2^8+$N1422)</f>
        <v>2700633600</v>
      </c>
      <c r="Q1422" s="20">
        <f ca="1">IF(O1422="",P1422,$P1422-MOD($P1422,2^(32-$O1422)))</f>
        <v>2700633600</v>
      </c>
      <c r="R1422" s="7">
        <f ca="1">FIND(R$4,OFFSET(R1422,0,3-COLUMNS($F:R)-OFFSET(R1422,4-ROW(),4)))</f>
        <v>4</v>
      </c>
      <c r="S1422" s="7">
        <f ca="1">FIND(S$4,OFFSET(S1422,0,3-COLUMNS($F:R)-OFFSET(S1422,4-ROW(),4)),OFFSET(S1422,0,-1)+1)</f>
        <v>8</v>
      </c>
      <c r="T1422" s="7">
        <f ca="1">FIND(T$4,OFFSET(T1422,0,3-COLUMNS($F:R)-OFFSET(T1422,4-ROW(),4)),OFFSET(T1422,0,-1)+1)</f>
        <v>12</v>
      </c>
      <c r="U1422" s="8" t="str">
        <f ca="1">LEFT(OFFSET(U1422,0,-COLUMNS($G:$T)-OFFSET(U1422,4-ROW(),0)),R1422-1)</f>
        <v>160</v>
      </c>
      <c r="V1422" s="9" t="str">
        <f ca="1">MID(OFFSET(V1422,0,-COLUMNS($G:$T)-OFFSET(V1422,4-ROW(),0)),R1422+1,S1422-R1422-1)</f>
        <v>248</v>
      </c>
      <c r="W1422" s="9" t="str">
        <f ca="1">MID(OFFSET(W1422,0,-COLUMNS($G:$T)-OFFSET(W1422,4-ROW(),0)),S1422+1,T1422-S1422-1)</f>
        <v>107</v>
      </c>
      <c r="X1422" s="9" t="str">
        <f ca="1">MID(OFFSET(X1422,0,-COLUMNS($G:$T)-OFFSET(X1422,4-ROW(),0)),T1422+1,3)</f>
        <v>255</v>
      </c>
      <c r="Y1422" s="21">
        <f ca="1">IF(ISBLANK($F1422),"",IF(O1422="",(($U1422*2^8+$V1422)*2^8+$W1422)*2^8+$X1422,$Q1422+2^(32-$O1422)-1))</f>
        <v>2700635135</v>
      </c>
      <c r="Z1422" s="88" t="str">
        <f t="shared" si="22"/>
        <v>JP</v>
      </c>
    </row>
    <row r="1423" spans="2:26" x14ac:dyDescent="0.15">
      <c r="B1423" s="87">
        <v>1419</v>
      </c>
      <c r="C1423" s="92" t="s">
        <v>4474</v>
      </c>
      <c r="D1423" s="53" t="s">
        <v>2910</v>
      </c>
      <c r="E1423" s="25" t="s">
        <v>8</v>
      </c>
      <c r="F1423" s="25" t="s">
        <v>2911</v>
      </c>
      <c r="G1423" s="7">
        <f ca="1">FIND(G$4,OFFSET(G1423,0,3-COLUMNS(D:G)-OFFSET(G1423,4-ROW(),COLUMNS($G:$K))))</f>
        <v>4</v>
      </c>
      <c r="H1423" s="7">
        <f ca="1">FIND(H$4,OFFSET(H1423,0,3-COLUMNS(D:G)-OFFSET(H1423,4-ROW(),COLUMNS($G:$K))),OFFSET(H1423,0,-1)+1)</f>
        <v>8</v>
      </c>
      <c r="I1423" s="7">
        <f ca="1">FIND(I$4,OFFSET(I1423,0,3-COLUMNS(D:G)-OFFSET(I1423,4-ROW(),COLUMNS($G:$K))),OFFSET(I1423,0,-1)+1)</f>
        <v>12</v>
      </c>
      <c r="J1423" s="75">
        <f ca="1">IFERROR(FIND(J$4,OFFSET(J1423,0,-2-OFFSET(J1423,4-ROW(),4))),LEN(OFFSET(J1423,0,-2-OFFSET(J1423,4-ROW(),4)))+1)</f>
        <v>14</v>
      </c>
      <c r="K1423" s="8" t="str">
        <f ca="1">LEFT(OFFSET(K1423,0,-COLUMNS($E:$J)-OFFSET(K1423,4-ROW(),0)),G1423-1)</f>
        <v>160</v>
      </c>
      <c r="L1423" s="9" t="str">
        <f ca="1">MID(OFFSET(L1423,0,-COLUMNS($E:$J)-OFFSET(L1423,4-ROW(),0)),G1423+1,H1423-G1423-1)</f>
        <v>248</v>
      </c>
      <c r="M1423" s="9" t="str">
        <f ca="1">MID(OFFSET(M1423,0,-COLUMNS($E:$J)-OFFSET(M1423,4-ROW(),0)),H1423+1,I1423-H1423-1)</f>
        <v>108</v>
      </c>
      <c r="N1423" s="9" t="str">
        <f ca="1">MID(OFFSET(N1423,0,-COLUMNS($E:$J)-OFFSET(N1423,4-ROW(),0)),I1423+1,J1423-I1423-1)</f>
        <v>0</v>
      </c>
      <c r="O1423" s="79" t="str">
        <f ca="1">MID(OFFSET(O1423,0,-COLUMNS($E:$J)-OFFSET(O1423,4-ROW(),0)),J1423+1,2)</f>
        <v/>
      </c>
      <c r="P1423" s="20">
        <f ca="1">IF(ISBLANK($D1423),"",(($K1423*2^8+$L1423)*2^8+$M1423)*2^8+$N1423)</f>
        <v>2700635136</v>
      </c>
      <c r="Q1423" s="20">
        <f ca="1">IF(O1423="",P1423,$P1423-MOD($P1423,2^(32-$O1423)))</f>
        <v>2700635136</v>
      </c>
      <c r="R1423" s="7">
        <f ca="1">FIND(R$4,OFFSET(R1423,0,3-COLUMNS($F:R)-OFFSET(R1423,4-ROW(),4)))</f>
        <v>4</v>
      </c>
      <c r="S1423" s="7">
        <f ca="1">FIND(S$4,OFFSET(S1423,0,3-COLUMNS($F:R)-OFFSET(S1423,4-ROW(),4)),OFFSET(S1423,0,-1)+1)</f>
        <v>8</v>
      </c>
      <c r="T1423" s="7">
        <f ca="1">FIND(T$4,OFFSET(T1423,0,3-COLUMNS($F:R)-OFFSET(T1423,4-ROW(),4)),OFFSET(T1423,0,-1)+1)</f>
        <v>12</v>
      </c>
      <c r="U1423" s="8" t="str">
        <f ca="1">LEFT(OFFSET(U1423,0,-COLUMNS($G:$T)-OFFSET(U1423,4-ROW(),0)),R1423-1)</f>
        <v>160</v>
      </c>
      <c r="V1423" s="9" t="str">
        <f ca="1">MID(OFFSET(V1423,0,-COLUMNS($G:$T)-OFFSET(V1423,4-ROW(),0)),R1423+1,S1423-R1423-1)</f>
        <v>248</v>
      </c>
      <c r="W1423" s="9" t="str">
        <f ca="1">MID(OFFSET(W1423,0,-COLUMNS($G:$T)-OFFSET(W1423,4-ROW(),0)),S1423+1,T1423-S1423-1)</f>
        <v>113</v>
      </c>
      <c r="X1423" s="9" t="str">
        <f ca="1">MID(OFFSET(X1423,0,-COLUMNS($G:$T)-OFFSET(X1423,4-ROW(),0)),T1423+1,3)</f>
        <v>255</v>
      </c>
      <c r="Y1423" s="21">
        <f ca="1">IF(ISBLANK($F1423),"",IF(O1423="",(($U1423*2^8+$V1423)*2^8+$W1423)*2^8+$X1423,$Q1423+2^(32-$O1423)-1))</f>
        <v>2700636671</v>
      </c>
      <c r="Z1423" s="88" t="str">
        <f t="shared" si="22"/>
        <v>JP</v>
      </c>
    </row>
    <row r="1424" spans="2:26" x14ac:dyDescent="0.15">
      <c r="B1424" s="87">
        <v>1420</v>
      </c>
      <c r="C1424" s="92" t="s">
        <v>4474</v>
      </c>
      <c r="D1424" s="53" t="s">
        <v>2912</v>
      </c>
      <c r="E1424" s="25" t="s">
        <v>8</v>
      </c>
      <c r="F1424" s="25" t="s">
        <v>2913</v>
      </c>
      <c r="G1424" s="7">
        <f ca="1">FIND(G$4,OFFSET(G1424,0,3-COLUMNS(D:G)-OFFSET(G1424,4-ROW(),COLUMNS($G:$K))))</f>
        <v>4</v>
      </c>
      <c r="H1424" s="7">
        <f ca="1">FIND(H$4,OFFSET(H1424,0,3-COLUMNS(D:G)-OFFSET(H1424,4-ROW(),COLUMNS($G:$K))),OFFSET(H1424,0,-1)+1)</f>
        <v>8</v>
      </c>
      <c r="I1424" s="7">
        <f ca="1">FIND(I$4,OFFSET(I1424,0,3-COLUMNS(D:G)-OFFSET(I1424,4-ROW(),COLUMNS($G:$K))),OFFSET(I1424,0,-1)+1)</f>
        <v>12</v>
      </c>
      <c r="J1424" s="75">
        <f ca="1">IFERROR(FIND(J$4,OFFSET(J1424,0,-2-OFFSET(J1424,4-ROW(),4))),LEN(OFFSET(J1424,0,-2-OFFSET(J1424,4-ROW(),4)))+1)</f>
        <v>14</v>
      </c>
      <c r="K1424" s="8" t="str">
        <f ca="1">LEFT(OFFSET(K1424,0,-COLUMNS($E:$J)-OFFSET(K1424,4-ROW(),0)),G1424-1)</f>
        <v>160</v>
      </c>
      <c r="L1424" s="9" t="str">
        <f ca="1">MID(OFFSET(L1424,0,-COLUMNS($E:$J)-OFFSET(L1424,4-ROW(),0)),G1424+1,H1424-G1424-1)</f>
        <v>248</v>
      </c>
      <c r="M1424" s="9" t="str">
        <f ca="1">MID(OFFSET(M1424,0,-COLUMNS($E:$J)-OFFSET(M1424,4-ROW(),0)),H1424+1,I1424-H1424-1)</f>
        <v>114</v>
      </c>
      <c r="N1424" s="9" t="str">
        <f ca="1">MID(OFFSET(N1424,0,-COLUMNS($E:$J)-OFFSET(N1424,4-ROW(),0)),I1424+1,J1424-I1424-1)</f>
        <v>0</v>
      </c>
      <c r="O1424" s="79" t="str">
        <f ca="1">MID(OFFSET(O1424,0,-COLUMNS($E:$J)-OFFSET(O1424,4-ROW(),0)),J1424+1,2)</f>
        <v/>
      </c>
      <c r="P1424" s="20">
        <f ca="1">IF(ISBLANK($D1424),"",(($K1424*2^8+$L1424)*2^8+$M1424)*2^8+$N1424)</f>
        <v>2700636672</v>
      </c>
      <c r="Q1424" s="20">
        <f ca="1">IF(O1424="",P1424,$P1424-MOD($P1424,2^(32-$O1424)))</f>
        <v>2700636672</v>
      </c>
      <c r="R1424" s="7">
        <f ca="1">FIND(R$4,OFFSET(R1424,0,3-COLUMNS($F:R)-OFFSET(R1424,4-ROW(),4)))</f>
        <v>4</v>
      </c>
      <c r="S1424" s="7">
        <f ca="1">FIND(S$4,OFFSET(S1424,0,3-COLUMNS($F:R)-OFFSET(S1424,4-ROW(),4)),OFFSET(S1424,0,-1)+1)</f>
        <v>8</v>
      </c>
      <c r="T1424" s="7">
        <f ca="1">FIND(T$4,OFFSET(T1424,0,3-COLUMNS($F:R)-OFFSET(T1424,4-ROW(),4)),OFFSET(T1424,0,-1)+1)</f>
        <v>12</v>
      </c>
      <c r="U1424" s="8" t="str">
        <f ca="1">LEFT(OFFSET(U1424,0,-COLUMNS($G:$T)-OFFSET(U1424,4-ROW(),0)),R1424-1)</f>
        <v>160</v>
      </c>
      <c r="V1424" s="9" t="str">
        <f ca="1">MID(OFFSET(V1424,0,-COLUMNS($G:$T)-OFFSET(V1424,4-ROW(),0)),R1424+1,S1424-R1424-1)</f>
        <v>248</v>
      </c>
      <c r="W1424" s="9" t="str">
        <f ca="1">MID(OFFSET(W1424,0,-COLUMNS($G:$T)-OFFSET(W1424,4-ROW(),0)),S1424+1,T1424-S1424-1)</f>
        <v>114</v>
      </c>
      <c r="X1424" s="9" t="str">
        <f ca="1">MID(OFFSET(X1424,0,-COLUMNS($G:$T)-OFFSET(X1424,4-ROW(),0)),T1424+1,3)</f>
        <v>255</v>
      </c>
      <c r="Y1424" s="21">
        <f ca="1">IF(ISBLANK($F1424),"",IF(O1424="",(($U1424*2^8+$V1424)*2^8+$W1424)*2^8+$X1424,$Q1424+2^(32-$O1424)-1))</f>
        <v>2700636927</v>
      </c>
      <c r="Z1424" s="88" t="str">
        <f t="shared" si="22"/>
        <v>JP</v>
      </c>
    </row>
    <row r="1425" spans="2:26" x14ac:dyDescent="0.15">
      <c r="B1425" s="87">
        <v>1421</v>
      </c>
      <c r="C1425" s="92" t="s">
        <v>4474</v>
      </c>
      <c r="D1425" s="53" t="s">
        <v>2914</v>
      </c>
      <c r="E1425" s="25" t="s">
        <v>8</v>
      </c>
      <c r="F1425" s="25" t="s">
        <v>2915</v>
      </c>
      <c r="G1425" s="7">
        <f ca="1">FIND(G$4,OFFSET(G1425,0,3-COLUMNS(D:G)-OFFSET(G1425,4-ROW(),COLUMNS($G:$K))))</f>
        <v>4</v>
      </c>
      <c r="H1425" s="7">
        <f ca="1">FIND(H$4,OFFSET(H1425,0,3-COLUMNS(D:G)-OFFSET(H1425,4-ROW(),COLUMNS($G:$K))),OFFSET(H1425,0,-1)+1)</f>
        <v>8</v>
      </c>
      <c r="I1425" s="7">
        <f ca="1">FIND(I$4,OFFSET(I1425,0,3-COLUMNS(D:G)-OFFSET(I1425,4-ROW(),COLUMNS($G:$K))),OFFSET(I1425,0,-1)+1)</f>
        <v>12</v>
      </c>
      <c r="J1425" s="75">
        <f ca="1">IFERROR(FIND(J$4,OFFSET(J1425,0,-2-OFFSET(J1425,4-ROW(),4))),LEN(OFFSET(J1425,0,-2-OFFSET(J1425,4-ROW(),4)))+1)</f>
        <v>14</v>
      </c>
      <c r="K1425" s="8" t="str">
        <f ca="1">LEFT(OFFSET(K1425,0,-COLUMNS($E:$J)-OFFSET(K1425,4-ROW(),0)),G1425-1)</f>
        <v>160</v>
      </c>
      <c r="L1425" s="9" t="str">
        <f ca="1">MID(OFFSET(L1425,0,-COLUMNS($E:$J)-OFFSET(L1425,4-ROW(),0)),G1425+1,H1425-G1425-1)</f>
        <v>248</v>
      </c>
      <c r="M1425" s="9" t="str">
        <f ca="1">MID(OFFSET(M1425,0,-COLUMNS($E:$J)-OFFSET(M1425,4-ROW(),0)),H1425+1,I1425-H1425-1)</f>
        <v>115</v>
      </c>
      <c r="N1425" s="9" t="str">
        <f ca="1">MID(OFFSET(N1425,0,-COLUMNS($E:$J)-OFFSET(N1425,4-ROW(),0)),I1425+1,J1425-I1425-1)</f>
        <v>0</v>
      </c>
      <c r="O1425" s="79" t="str">
        <f ca="1">MID(OFFSET(O1425,0,-COLUMNS($E:$J)-OFFSET(O1425,4-ROW(),0)),J1425+1,2)</f>
        <v/>
      </c>
      <c r="P1425" s="20">
        <f ca="1">IF(ISBLANK($D1425),"",(($K1425*2^8+$L1425)*2^8+$M1425)*2^8+$N1425)</f>
        <v>2700636928</v>
      </c>
      <c r="Q1425" s="20">
        <f ca="1">IF(O1425="",P1425,$P1425-MOD($P1425,2^(32-$O1425)))</f>
        <v>2700636928</v>
      </c>
      <c r="R1425" s="7">
        <f ca="1">FIND(R$4,OFFSET(R1425,0,3-COLUMNS($F:R)-OFFSET(R1425,4-ROW(),4)))</f>
        <v>4</v>
      </c>
      <c r="S1425" s="7">
        <f ca="1">FIND(S$4,OFFSET(S1425,0,3-COLUMNS($F:R)-OFFSET(S1425,4-ROW(),4)),OFFSET(S1425,0,-1)+1)</f>
        <v>8</v>
      </c>
      <c r="T1425" s="7">
        <f ca="1">FIND(T$4,OFFSET(T1425,0,3-COLUMNS($F:R)-OFFSET(T1425,4-ROW(),4)),OFFSET(T1425,0,-1)+1)</f>
        <v>12</v>
      </c>
      <c r="U1425" s="8" t="str">
        <f ca="1">LEFT(OFFSET(U1425,0,-COLUMNS($G:$T)-OFFSET(U1425,4-ROW(),0)),R1425-1)</f>
        <v>160</v>
      </c>
      <c r="V1425" s="9" t="str">
        <f ca="1">MID(OFFSET(V1425,0,-COLUMNS($G:$T)-OFFSET(V1425,4-ROW(),0)),R1425+1,S1425-R1425-1)</f>
        <v>248</v>
      </c>
      <c r="W1425" s="9" t="str">
        <f ca="1">MID(OFFSET(W1425,0,-COLUMNS($G:$T)-OFFSET(W1425,4-ROW(),0)),S1425+1,T1425-S1425-1)</f>
        <v>118</v>
      </c>
      <c r="X1425" s="9" t="str">
        <f ca="1">MID(OFFSET(X1425,0,-COLUMNS($G:$T)-OFFSET(X1425,4-ROW(),0)),T1425+1,3)</f>
        <v>255</v>
      </c>
      <c r="Y1425" s="21">
        <f ca="1">IF(ISBLANK($F1425),"",IF(O1425="",(($U1425*2^8+$V1425)*2^8+$W1425)*2^8+$X1425,$Q1425+2^(32-$O1425)-1))</f>
        <v>2700637951</v>
      </c>
      <c r="Z1425" s="88" t="str">
        <f t="shared" si="22"/>
        <v>JP</v>
      </c>
    </row>
    <row r="1426" spans="2:26" x14ac:dyDescent="0.15">
      <c r="B1426" s="87">
        <v>1422</v>
      </c>
      <c r="C1426" s="92" t="s">
        <v>4474</v>
      </c>
      <c r="D1426" s="53" t="s">
        <v>2916</v>
      </c>
      <c r="E1426" s="25" t="s">
        <v>8</v>
      </c>
      <c r="F1426" s="25" t="s">
        <v>2917</v>
      </c>
      <c r="G1426" s="7">
        <f ca="1">FIND(G$4,OFFSET(G1426,0,3-COLUMNS(D:G)-OFFSET(G1426,4-ROW(),COLUMNS($G:$K))))</f>
        <v>4</v>
      </c>
      <c r="H1426" s="7">
        <f ca="1">FIND(H$4,OFFSET(H1426,0,3-COLUMNS(D:G)-OFFSET(H1426,4-ROW(),COLUMNS($G:$K))),OFFSET(H1426,0,-1)+1)</f>
        <v>8</v>
      </c>
      <c r="I1426" s="7">
        <f ca="1">FIND(I$4,OFFSET(I1426,0,3-COLUMNS(D:G)-OFFSET(I1426,4-ROW(),COLUMNS($G:$K))),OFFSET(I1426,0,-1)+1)</f>
        <v>12</v>
      </c>
      <c r="J1426" s="75">
        <f ca="1">IFERROR(FIND(J$4,OFFSET(J1426,0,-2-OFFSET(J1426,4-ROW(),4))),LEN(OFFSET(J1426,0,-2-OFFSET(J1426,4-ROW(),4)))+1)</f>
        <v>14</v>
      </c>
      <c r="K1426" s="8" t="str">
        <f ca="1">LEFT(OFFSET(K1426,0,-COLUMNS($E:$J)-OFFSET(K1426,4-ROW(),0)),G1426-1)</f>
        <v>160</v>
      </c>
      <c r="L1426" s="9" t="str">
        <f ca="1">MID(OFFSET(L1426,0,-COLUMNS($E:$J)-OFFSET(L1426,4-ROW(),0)),G1426+1,H1426-G1426-1)</f>
        <v>248</v>
      </c>
      <c r="M1426" s="9" t="str">
        <f ca="1">MID(OFFSET(M1426,0,-COLUMNS($E:$J)-OFFSET(M1426,4-ROW(),0)),H1426+1,I1426-H1426-1)</f>
        <v>119</v>
      </c>
      <c r="N1426" s="9" t="str">
        <f ca="1">MID(OFFSET(N1426,0,-COLUMNS($E:$J)-OFFSET(N1426,4-ROW(),0)),I1426+1,J1426-I1426-1)</f>
        <v>0</v>
      </c>
      <c r="O1426" s="79" t="str">
        <f ca="1">MID(OFFSET(O1426,0,-COLUMNS($E:$J)-OFFSET(O1426,4-ROW(),0)),J1426+1,2)</f>
        <v/>
      </c>
      <c r="P1426" s="20">
        <f ca="1">IF(ISBLANK($D1426),"",(($K1426*2^8+$L1426)*2^8+$M1426)*2^8+$N1426)</f>
        <v>2700637952</v>
      </c>
      <c r="Q1426" s="20">
        <f ca="1">IF(O1426="",P1426,$P1426-MOD($P1426,2^(32-$O1426)))</f>
        <v>2700637952</v>
      </c>
      <c r="R1426" s="7">
        <f ca="1">FIND(R$4,OFFSET(R1426,0,3-COLUMNS($F:R)-OFFSET(R1426,4-ROW(),4)))</f>
        <v>4</v>
      </c>
      <c r="S1426" s="7">
        <f ca="1">FIND(S$4,OFFSET(S1426,0,3-COLUMNS($F:R)-OFFSET(S1426,4-ROW(),4)),OFFSET(S1426,0,-1)+1)</f>
        <v>8</v>
      </c>
      <c r="T1426" s="7">
        <f ca="1">FIND(T$4,OFFSET(T1426,0,3-COLUMNS($F:R)-OFFSET(T1426,4-ROW(),4)),OFFSET(T1426,0,-1)+1)</f>
        <v>12</v>
      </c>
      <c r="U1426" s="8" t="str">
        <f ca="1">LEFT(OFFSET(U1426,0,-COLUMNS($G:$T)-OFFSET(U1426,4-ROW(),0)),R1426-1)</f>
        <v>160</v>
      </c>
      <c r="V1426" s="9" t="str">
        <f ca="1">MID(OFFSET(V1426,0,-COLUMNS($G:$T)-OFFSET(V1426,4-ROW(),0)),R1426+1,S1426-R1426-1)</f>
        <v>248</v>
      </c>
      <c r="W1426" s="9" t="str">
        <f ca="1">MID(OFFSET(W1426,0,-COLUMNS($G:$T)-OFFSET(W1426,4-ROW(),0)),S1426+1,T1426-S1426-1)</f>
        <v>120</v>
      </c>
      <c r="X1426" s="9" t="str">
        <f ca="1">MID(OFFSET(X1426,0,-COLUMNS($G:$T)-OFFSET(X1426,4-ROW(),0)),T1426+1,3)</f>
        <v>255</v>
      </c>
      <c r="Y1426" s="21">
        <f ca="1">IF(ISBLANK($F1426),"",IF(O1426="",(($U1426*2^8+$V1426)*2^8+$W1426)*2^8+$X1426,$Q1426+2^(32-$O1426)-1))</f>
        <v>2700638463</v>
      </c>
      <c r="Z1426" s="88" t="str">
        <f t="shared" si="22"/>
        <v>JP</v>
      </c>
    </row>
    <row r="1427" spans="2:26" x14ac:dyDescent="0.15">
      <c r="B1427" s="87">
        <v>1423</v>
      </c>
      <c r="C1427" s="92" t="s">
        <v>4474</v>
      </c>
      <c r="D1427" s="53" t="s">
        <v>2918</v>
      </c>
      <c r="E1427" s="25" t="s">
        <v>8</v>
      </c>
      <c r="F1427" s="25" t="s">
        <v>2919</v>
      </c>
      <c r="G1427" s="7">
        <f ca="1">FIND(G$4,OFFSET(G1427,0,3-COLUMNS(D:G)-OFFSET(G1427,4-ROW(),COLUMNS($G:$K))))</f>
        <v>4</v>
      </c>
      <c r="H1427" s="7">
        <f ca="1">FIND(H$4,OFFSET(H1427,0,3-COLUMNS(D:G)-OFFSET(H1427,4-ROW(),COLUMNS($G:$K))),OFFSET(H1427,0,-1)+1)</f>
        <v>8</v>
      </c>
      <c r="I1427" s="7">
        <f ca="1">FIND(I$4,OFFSET(I1427,0,3-COLUMNS(D:G)-OFFSET(I1427,4-ROW(),COLUMNS($G:$K))),OFFSET(I1427,0,-1)+1)</f>
        <v>12</v>
      </c>
      <c r="J1427" s="75">
        <f ca="1">IFERROR(FIND(J$4,OFFSET(J1427,0,-2-OFFSET(J1427,4-ROW(),4))),LEN(OFFSET(J1427,0,-2-OFFSET(J1427,4-ROW(),4)))+1)</f>
        <v>14</v>
      </c>
      <c r="K1427" s="8" t="str">
        <f ca="1">LEFT(OFFSET(K1427,0,-COLUMNS($E:$J)-OFFSET(K1427,4-ROW(),0)),G1427-1)</f>
        <v>160</v>
      </c>
      <c r="L1427" s="9" t="str">
        <f ca="1">MID(OFFSET(L1427,0,-COLUMNS($E:$J)-OFFSET(L1427,4-ROW(),0)),G1427+1,H1427-G1427-1)</f>
        <v>248</v>
      </c>
      <c r="M1427" s="9" t="str">
        <f ca="1">MID(OFFSET(M1427,0,-COLUMNS($E:$J)-OFFSET(M1427,4-ROW(),0)),H1427+1,I1427-H1427-1)</f>
        <v>121</v>
      </c>
      <c r="N1427" s="9" t="str">
        <f ca="1">MID(OFFSET(N1427,0,-COLUMNS($E:$J)-OFFSET(N1427,4-ROW(),0)),I1427+1,J1427-I1427-1)</f>
        <v>0</v>
      </c>
      <c r="O1427" s="79" t="str">
        <f ca="1">MID(OFFSET(O1427,0,-COLUMNS($E:$J)-OFFSET(O1427,4-ROW(),0)),J1427+1,2)</f>
        <v/>
      </c>
      <c r="P1427" s="20">
        <f ca="1">IF(ISBLANK($D1427),"",(($K1427*2^8+$L1427)*2^8+$M1427)*2^8+$N1427)</f>
        <v>2700638464</v>
      </c>
      <c r="Q1427" s="20">
        <f ca="1">IF(O1427="",P1427,$P1427-MOD($P1427,2^(32-$O1427)))</f>
        <v>2700638464</v>
      </c>
      <c r="R1427" s="7">
        <f ca="1">FIND(R$4,OFFSET(R1427,0,3-COLUMNS($F:R)-OFFSET(R1427,4-ROW(),4)))</f>
        <v>4</v>
      </c>
      <c r="S1427" s="7">
        <f ca="1">FIND(S$4,OFFSET(S1427,0,3-COLUMNS($F:R)-OFFSET(S1427,4-ROW(),4)),OFFSET(S1427,0,-1)+1)</f>
        <v>8</v>
      </c>
      <c r="T1427" s="7">
        <f ca="1">FIND(T$4,OFFSET(T1427,0,3-COLUMNS($F:R)-OFFSET(T1427,4-ROW(),4)),OFFSET(T1427,0,-1)+1)</f>
        <v>12</v>
      </c>
      <c r="U1427" s="8" t="str">
        <f ca="1">LEFT(OFFSET(U1427,0,-COLUMNS($G:$T)-OFFSET(U1427,4-ROW(),0)),R1427-1)</f>
        <v>160</v>
      </c>
      <c r="V1427" s="9" t="str">
        <f ca="1">MID(OFFSET(V1427,0,-COLUMNS($G:$T)-OFFSET(V1427,4-ROW(),0)),R1427+1,S1427-R1427-1)</f>
        <v>248</v>
      </c>
      <c r="W1427" s="9" t="str">
        <f ca="1">MID(OFFSET(W1427,0,-COLUMNS($G:$T)-OFFSET(W1427,4-ROW(),0)),S1427+1,T1427-S1427-1)</f>
        <v>121</v>
      </c>
      <c r="X1427" s="9" t="str">
        <f ca="1">MID(OFFSET(X1427,0,-COLUMNS($G:$T)-OFFSET(X1427,4-ROW(),0)),T1427+1,3)</f>
        <v>255</v>
      </c>
      <c r="Y1427" s="21">
        <f ca="1">IF(ISBLANK($F1427),"",IF(O1427="",(($U1427*2^8+$V1427)*2^8+$W1427)*2^8+$X1427,$Q1427+2^(32-$O1427)-1))</f>
        <v>2700638719</v>
      </c>
      <c r="Z1427" s="88" t="str">
        <f t="shared" si="22"/>
        <v>JP</v>
      </c>
    </row>
    <row r="1428" spans="2:26" x14ac:dyDescent="0.15">
      <c r="B1428" s="87">
        <v>1424</v>
      </c>
      <c r="C1428" s="92" t="s">
        <v>4474</v>
      </c>
      <c r="D1428" s="53" t="s">
        <v>2920</v>
      </c>
      <c r="E1428" s="25" t="s">
        <v>8</v>
      </c>
      <c r="F1428" s="25" t="s">
        <v>2921</v>
      </c>
      <c r="G1428" s="7">
        <f ca="1">FIND(G$4,OFFSET(G1428,0,3-COLUMNS(D:G)-OFFSET(G1428,4-ROW(),COLUMNS($G:$K))))</f>
        <v>4</v>
      </c>
      <c r="H1428" s="7">
        <f ca="1">FIND(H$4,OFFSET(H1428,0,3-COLUMNS(D:G)-OFFSET(H1428,4-ROW(),COLUMNS($G:$K))),OFFSET(H1428,0,-1)+1)</f>
        <v>8</v>
      </c>
      <c r="I1428" s="7">
        <f ca="1">FIND(I$4,OFFSET(I1428,0,3-COLUMNS(D:G)-OFFSET(I1428,4-ROW(),COLUMNS($G:$K))),OFFSET(I1428,0,-1)+1)</f>
        <v>12</v>
      </c>
      <c r="J1428" s="75">
        <f ca="1">IFERROR(FIND(J$4,OFFSET(J1428,0,-2-OFFSET(J1428,4-ROW(),4))),LEN(OFFSET(J1428,0,-2-OFFSET(J1428,4-ROW(),4)))+1)</f>
        <v>14</v>
      </c>
      <c r="K1428" s="8" t="str">
        <f ca="1">LEFT(OFFSET(K1428,0,-COLUMNS($E:$J)-OFFSET(K1428,4-ROW(),0)),G1428-1)</f>
        <v>160</v>
      </c>
      <c r="L1428" s="9" t="str">
        <f ca="1">MID(OFFSET(L1428,0,-COLUMNS($E:$J)-OFFSET(L1428,4-ROW(),0)),G1428+1,H1428-G1428-1)</f>
        <v>248</v>
      </c>
      <c r="M1428" s="9" t="str">
        <f ca="1">MID(OFFSET(M1428,0,-COLUMNS($E:$J)-OFFSET(M1428,4-ROW(),0)),H1428+1,I1428-H1428-1)</f>
        <v>122</v>
      </c>
      <c r="N1428" s="9" t="str">
        <f ca="1">MID(OFFSET(N1428,0,-COLUMNS($E:$J)-OFFSET(N1428,4-ROW(),0)),I1428+1,J1428-I1428-1)</f>
        <v>0</v>
      </c>
      <c r="O1428" s="79" t="str">
        <f ca="1">MID(OFFSET(O1428,0,-COLUMNS($E:$J)-OFFSET(O1428,4-ROW(),0)),J1428+1,2)</f>
        <v/>
      </c>
      <c r="P1428" s="20">
        <f ca="1">IF(ISBLANK($D1428),"",(($K1428*2^8+$L1428)*2^8+$M1428)*2^8+$N1428)</f>
        <v>2700638720</v>
      </c>
      <c r="Q1428" s="20">
        <f ca="1">IF(O1428="",P1428,$P1428-MOD($P1428,2^(32-$O1428)))</f>
        <v>2700638720</v>
      </c>
      <c r="R1428" s="7">
        <f ca="1">FIND(R$4,OFFSET(R1428,0,3-COLUMNS($F:R)-OFFSET(R1428,4-ROW(),4)))</f>
        <v>4</v>
      </c>
      <c r="S1428" s="7">
        <f ca="1">FIND(S$4,OFFSET(S1428,0,3-COLUMNS($F:R)-OFFSET(S1428,4-ROW(),4)),OFFSET(S1428,0,-1)+1)</f>
        <v>8</v>
      </c>
      <c r="T1428" s="7">
        <f ca="1">FIND(T$4,OFFSET(T1428,0,3-COLUMNS($F:R)-OFFSET(T1428,4-ROW(),4)),OFFSET(T1428,0,-1)+1)</f>
        <v>12</v>
      </c>
      <c r="U1428" s="8" t="str">
        <f ca="1">LEFT(OFFSET(U1428,0,-COLUMNS($G:$T)-OFFSET(U1428,4-ROW(),0)),R1428-1)</f>
        <v>160</v>
      </c>
      <c r="V1428" s="9" t="str">
        <f ca="1">MID(OFFSET(V1428,0,-COLUMNS($G:$T)-OFFSET(V1428,4-ROW(),0)),R1428+1,S1428-R1428-1)</f>
        <v>248</v>
      </c>
      <c r="W1428" s="9" t="str">
        <f ca="1">MID(OFFSET(W1428,0,-COLUMNS($G:$T)-OFFSET(W1428,4-ROW(),0)),S1428+1,T1428-S1428-1)</f>
        <v>124</v>
      </c>
      <c r="X1428" s="9" t="str">
        <f ca="1">MID(OFFSET(X1428,0,-COLUMNS($G:$T)-OFFSET(X1428,4-ROW(),0)),T1428+1,3)</f>
        <v>255</v>
      </c>
      <c r="Y1428" s="21">
        <f ca="1">IF(ISBLANK($F1428),"",IF(O1428="",(($U1428*2^8+$V1428)*2^8+$W1428)*2^8+$X1428,$Q1428+2^(32-$O1428)-1))</f>
        <v>2700639487</v>
      </c>
      <c r="Z1428" s="88" t="str">
        <f t="shared" si="22"/>
        <v>JP</v>
      </c>
    </row>
    <row r="1429" spans="2:26" x14ac:dyDescent="0.15">
      <c r="B1429" s="87">
        <v>1425</v>
      </c>
      <c r="C1429" s="92" t="s">
        <v>4474</v>
      </c>
      <c r="D1429" s="53" t="s">
        <v>2922</v>
      </c>
      <c r="E1429" s="25" t="s">
        <v>8</v>
      </c>
      <c r="F1429" s="25" t="s">
        <v>2923</v>
      </c>
      <c r="G1429" s="7">
        <f ca="1">FIND(G$4,OFFSET(G1429,0,3-COLUMNS(D:G)-OFFSET(G1429,4-ROW(),COLUMNS($G:$K))))</f>
        <v>4</v>
      </c>
      <c r="H1429" s="7">
        <f ca="1">FIND(H$4,OFFSET(H1429,0,3-COLUMNS(D:G)-OFFSET(H1429,4-ROW(),COLUMNS($G:$K))),OFFSET(H1429,0,-1)+1)</f>
        <v>8</v>
      </c>
      <c r="I1429" s="7">
        <f ca="1">FIND(I$4,OFFSET(I1429,0,3-COLUMNS(D:G)-OFFSET(I1429,4-ROW(),COLUMNS($G:$K))),OFFSET(I1429,0,-1)+1)</f>
        <v>12</v>
      </c>
      <c r="J1429" s="75">
        <f ca="1">IFERROR(FIND(J$4,OFFSET(J1429,0,-2-OFFSET(J1429,4-ROW(),4))),LEN(OFFSET(J1429,0,-2-OFFSET(J1429,4-ROW(),4)))+1)</f>
        <v>14</v>
      </c>
      <c r="K1429" s="8" t="str">
        <f ca="1">LEFT(OFFSET(K1429,0,-COLUMNS($E:$J)-OFFSET(K1429,4-ROW(),0)),G1429-1)</f>
        <v>160</v>
      </c>
      <c r="L1429" s="9" t="str">
        <f ca="1">MID(OFFSET(L1429,0,-COLUMNS($E:$J)-OFFSET(L1429,4-ROW(),0)),G1429+1,H1429-G1429-1)</f>
        <v>248</v>
      </c>
      <c r="M1429" s="9" t="str">
        <f ca="1">MID(OFFSET(M1429,0,-COLUMNS($E:$J)-OFFSET(M1429,4-ROW(),0)),H1429+1,I1429-H1429-1)</f>
        <v>125</v>
      </c>
      <c r="N1429" s="9" t="str">
        <f ca="1">MID(OFFSET(N1429,0,-COLUMNS($E:$J)-OFFSET(N1429,4-ROW(),0)),I1429+1,J1429-I1429-1)</f>
        <v>0</v>
      </c>
      <c r="O1429" s="79" t="str">
        <f ca="1">MID(OFFSET(O1429,0,-COLUMNS($E:$J)-OFFSET(O1429,4-ROW(),0)),J1429+1,2)</f>
        <v/>
      </c>
      <c r="P1429" s="20">
        <f ca="1">IF(ISBLANK($D1429),"",(($K1429*2^8+$L1429)*2^8+$M1429)*2^8+$N1429)</f>
        <v>2700639488</v>
      </c>
      <c r="Q1429" s="20">
        <f ca="1">IF(O1429="",P1429,$P1429-MOD($P1429,2^(32-$O1429)))</f>
        <v>2700639488</v>
      </c>
      <c r="R1429" s="7">
        <f ca="1">FIND(R$4,OFFSET(R1429,0,3-COLUMNS($F:R)-OFFSET(R1429,4-ROW(),4)))</f>
        <v>4</v>
      </c>
      <c r="S1429" s="7">
        <f ca="1">FIND(S$4,OFFSET(S1429,0,3-COLUMNS($F:R)-OFFSET(S1429,4-ROW(),4)),OFFSET(S1429,0,-1)+1)</f>
        <v>8</v>
      </c>
      <c r="T1429" s="7">
        <f ca="1">FIND(T$4,OFFSET(T1429,0,3-COLUMNS($F:R)-OFFSET(T1429,4-ROW(),4)),OFFSET(T1429,0,-1)+1)</f>
        <v>12</v>
      </c>
      <c r="U1429" s="8" t="str">
        <f ca="1">LEFT(OFFSET(U1429,0,-COLUMNS($G:$T)-OFFSET(U1429,4-ROW(),0)),R1429-1)</f>
        <v>160</v>
      </c>
      <c r="V1429" s="9" t="str">
        <f ca="1">MID(OFFSET(V1429,0,-COLUMNS($G:$T)-OFFSET(V1429,4-ROW(),0)),R1429+1,S1429-R1429-1)</f>
        <v>248</v>
      </c>
      <c r="W1429" s="9" t="str">
        <f ca="1">MID(OFFSET(W1429,0,-COLUMNS($G:$T)-OFFSET(W1429,4-ROW(),0)),S1429+1,T1429-S1429-1)</f>
        <v>125</v>
      </c>
      <c r="X1429" s="9" t="str">
        <f ca="1">MID(OFFSET(X1429,0,-COLUMNS($G:$T)-OFFSET(X1429,4-ROW(),0)),T1429+1,3)</f>
        <v>255</v>
      </c>
      <c r="Y1429" s="21">
        <f ca="1">IF(ISBLANK($F1429),"",IF(O1429="",(($U1429*2^8+$V1429)*2^8+$W1429)*2^8+$X1429,$Q1429+2^(32-$O1429)-1))</f>
        <v>2700639743</v>
      </c>
      <c r="Z1429" s="88" t="str">
        <f t="shared" si="22"/>
        <v>JP</v>
      </c>
    </row>
    <row r="1430" spans="2:26" x14ac:dyDescent="0.15">
      <c r="B1430" s="87">
        <v>1426</v>
      </c>
      <c r="C1430" s="92" t="s">
        <v>4474</v>
      </c>
      <c r="D1430" s="53" t="s">
        <v>2924</v>
      </c>
      <c r="E1430" s="25" t="s">
        <v>8</v>
      </c>
      <c r="F1430" s="25" t="s">
        <v>2925</v>
      </c>
      <c r="G1430" s="7">
        <f ca="1">FIND(G$4,OFFSET(G1430,0,3-COLUMNS(D:G)-OFFSET(G1430,4-ROW(),COLUMNS($G:$K))))</f>
        <v>4</v>
      </c>
      <c r="H1430" s="7">
        <f ca="1">FIND(H$4,OFFSET(H1430,0,3-COLUMNS(D:G)-OFFSET(H1430,4-ROW(),COLUMNS($G:$K))),OFFSET(H1430,0,-1)+1)</f>
        <v>8</v>
      </c>
      <c r="I1430" s="7">
        <f ca="1">FIND(I$4,OFFSET(I1430,0,3-COLUMNS(D:G)-OFFSET(I1430,4-ROW(),COLUMNS($G:$K))),OFFSET(I1430,0,-1)+1)</f>
        <v>12</v>
      </c>
      <c r="J1430" s="75">
        <f ca="1">IFERROR(FIND(J$4,OFFSET(J1430,0,-2-OFFSET(J1430,4-ROW(),4))),LEN(OFFSET(J1430,0,-2-OFFSET(J1430,4-ROW(),4)))+1)</f>
        <v>14</v>
      </c>
      <c r="K1430" s="8" t="str">
        <f ca="1">LEFT(OFFSET(K1430,0,-COLUMNS($E:$J)-OFFSET(K1430,4-ROW(),0)),G1430-1)</f>
        <v>160</v>
      </c>
      <c r="L1430" s="9" t="str">
        <f ca="1">MID(OFFSET(L1430,0,-COLUMNS($E:$J)-OFFSET(L1430,4-ROW(),0)),G1430+1,H1430-G1430-1)</f>
        <v>248</v>
      </c>
      <c r="M1430" s="9" t="str">
        <f ca="1">MID(OFFSET(M1430,0,-COLUMNS($E:$J)-OFFSET(M1430,4-ROW(),0)),H1430+1,I1430-H1430-1)</f>
        <v>126</v>
      </c>
      <c r="N1430" s="9" t="str">
        <f ca="1">MID(OFFSET(N1430,0,-COLUMNS($E:$J)-OFFSET(N1430,4-ROW(),0)),I1430+1,J1430-I1430-1)</f>
        <v>0</v>
      </c>
      <c r="O1430" s="79" t="str">
        <f ca="1">MID(OFFSET(O1430,0,-COLUMNS($E:$J)-OFFSET(O1430,4-ROW(),0)),J1430+1,2)</f>
        <v/>
      </c>
      <c r="P1430" s="20">
        <f ca="1">IF(ISBLANK($D1430),"",(($K1430*2^8+$L1430)*2^8+$M1430)*2^8+$N1430)</f>
        <v>2700639744</v>
      </c>
      <c r="Q1430" s="20">
        <f ca="1">IF(O1430="",P1430,$P1430-MOD($P1430,2^(32-$O1430)))</f>
        <v>2700639744</v>
      </c>
      <c r="R1430" s="7">
        <f ca="1">FIND(R$4,OFFSET(R1430,0,3-COLUMNS($F:R)-OFFSET(R1430,4-ROW(),4)))</f>
        <v>4</v>
      </c>
      <c r="S1430" s="7">
        <f ca="1">FIND(S$4,OFFSET(S1430,0,3-COLUMNS($F:R)-OFFSET(S1430,4-ROW(),4)),OFFSET(S1430,0,-1)+1)</f>
        <v>8</v>
      </c>
      <c r="T1430" s="7">
        <f ca="1">FIND(T$4,OFFSET(T1430,0,3-COLUMNS($F:R)-OFFSET(T1430,4-ROW(),4)),OFFSET(T1430,0,-1)+1)</f>
        <v>12</v>
      </c>
      <c r="U1430" s="8" t="str">
        <f ca="1">LEFT(OFFSET(U1430,0,-COLUMNS($G:$T)-OFFSET(U1430,4-ROW(),0)),R1430-1)</f>
        <v>160</v>
      </c>
      <c r="V1430" s="9" t="str">
        <f ca="1">MID(OFFSET(V1430,0,-COLUMNS($G:$T)-OFFSET(V1430,4-ROW(),0)),R1430+1,S1430-R1430-1)</f>
        <v>248</v>
      </c>
      <c r="W1430" s="9" t="str">
        <f ca="1">MID(OFFSET(W1430,0,-COLUMNS($G:$T)-OFFSET(W1430,4-ROW(),0)),S1430+1,T1430-S1430-1)</f>
        <v>129</v>
      </c>
      <c r="X1430" s="9" t="str">
        <f ca="1">MID(OFFSET(X1430,0,-COLUMNS($G:$T)-OFFSET(X1430,4-ROW(),0)),T1430+1,3)</f>
        <v>255</v>
      </c>
      <c r="Y1430" s="21">
        <f ca="1">IF(ISBLANK($F1430),"",IF(O1430="",(($U1430*2^8+$V1430)*2^8+$W1430)*2^8+$X1430,$Q1430+2^(32-$O1430)-1))</f>
        <v>2700640767</v>
      </c>
      <c r="Z1430" s="88" t="str">
        <f t="shared" si="22"/>
        <v>JP</v>
      </c>
    </row>
    <row r="1431" spans="2:26" x14ac:dyDescent="0.15">
      <c r="B1431" s="87">
        <v>1427</v>
      </c>
      <c r="C1431" s="92" t="s">
        <v>4474</v>
      </c>
      <c r="D1431" s="53" t="s">
        <v>2926</v>
      </c>
      <c r="E1431" s="25" t="s">
        <v>8</v>
      </c>
      <c r="F1431" s="25" t="s">
        <v>2927</v>
      </c>
      <c r="G1431" s="7">
        <f ca="1">FIND(G$4,OFFSET(G1431,0,3-COLUMNS(D:G)-OFFSET(G1431,4-ROW(),COLUMNS($G:$K))))</f>
        <v>4</v>
      </c>
      <c r="H1431" s="7">
        <f ca="1">FIND(H$4,OFFSET(H1431,0,3-COLUMNS(D:G)-OFFSET(H1431,4-ROW(),COLUMNS($G:$K))),OFFSET(H1431,0,-1)+1)</f>
        <v>8</v>
      </c>
      <c r="I1431" s="7">
        <f ca="1">FIND(I$4,OFFSET(I1431,0,3-COLUMNS(D:G)-OFFSET(I1431,4-ROW(),COLUMNS($G:$K))),OFFSET(I1431,0,-1)+1)</f>
        <v>12</v>
      </c>
      <c r="J1431" s="75">
        <f ca="1">IFERROR(FIND(J$4,OFFSET(J1431,0,-2-OFFSET(J1431,4-ROW(),4))),LEN(OFFSET(J1431,0,-2-OFFSET(J1431,4-ROW(),4)))+1)</f>
        <v>14</v>
      </c>
      <c r="K1431" s="8" t="str">
        <f ca="1">LEFT(OFFSET(K1431,0,-COLUMNS($E:$J)-OFFSET(K1431,4-ROW(),0)),G1431-1)</f>
        <v>160</v>
      </c>
      <c r="L1431" s="9" t="str">
        <f ca="1">MID(OFFSET(L1431,0,-COLUMNS($E:$J)-OFFSET(L1431,4-ROW(),0)),G1431+1,H1431-G1431-1)</f>
        <v>248</v>
      </c>
      <c r="M1431" s="9" t="str">
        <f ca="1">MID(OFFSET(M1431,0,-COLUMNS($E:$J)-OFFSET(M1431,4-ROW(),0)),H1431+1,I1431-H1431-1)</f>
        <v>130</v>
      </c>
      <c r="N1431" s="9" t="str">
        <f ca="1">MID(OFFSET(N1431,0,-COLUMNS($E:$J)-OFFSET(N1431,4-ROW(),0)),I1431+1,J1431-I1431-1)</f>
        <v>0</v>
      </c>
      <c r="O1431" s="79" t="str">
        <f ca="1">MID(OFFSET(O1431,0,-COLUMNS($E:$J)-OFFSET(O1431,4-ROW(),0)),J1431+1,2)</f>
        <v/>
      </c>
      <c r="P1431" s="20">
        <f ca="1">IF(ISBLANK($D1431),"",(($K1431*2^8+$L1431)*2^8+$M1431)*2^8+$N1431)</f>
        <v>2700640768</v>
      </c>
      <c r="Q1431" s="20">
        <f ca="1">IF(O1431="",P1431,$P1431-MOD($P1431,2^(32-$O1431)))</f>
        <v>2700640768</v>
      </c>
      <c r="R1431" s="7">
        <f ca="1">FIND(R$4,OFFSET(R1431,0,3-COLUMNS($F:R)-OFFSET(R1431,4-ROW(),4)))</f>
        <v>4</v>
      </c>
      <c r="S1431" s="7">
        <f ca="1">FIND(S$4,OFFSET(S1431,0,3-COLUMNS($F:R)-OFFSET(S1431,4-ROW(),4)),OFFSET(S1431,0,-1)+1)</f>
        <v>8</v>
      </c>
      <c r="T1431" s="7">
        <f ca="1">FIND(T$4,OFFSET(T1431,0,3-COLUMNS($F:R)-OFFSET(T1431,4-ROW(),4)),OFFSET(T1431,0,-1)+1)</f>
        <v>12</v>
      </c>
      <c r="U1431" s="8" t="str">
        <f ca="1">LEFT(OFFSET(U1431,0,-COLUMNS($G:$T)-OFFSET(U1431,4-ROW(),0)),R1431-1)</f>
        <v>160</v>
      </c>
      <c r="V1431" s="9" t="str">
        <f ca="1">MID(OFFSET(V1431,0,-COLUMNS($G:$T)-OFFSET(V1431,4-ROW(),0)),R1431+1,S1431-R1431-1)</f>
        <v>248</v>
      </c>
      <c r="W1431" s="9" t="str">
        <f ca="1">MID(OFFSET(W1431,0,-COLUMNS($G:$T)-OFFSET(W1431,4-ROW(),0)),S1431+1,T1431-S1431-1)</f>
        <v>130</v>
      </c>
      <c r="X1431" s="9" t="str">
        <f ca="1">MID(OFFSET(X1431,0,-COLUMNS($G:$T)-OFFSET(X1431,4-ROW(),0)),T1431+1,3)</f>
        <v>255</v>
      </c>
      <c r="Y1431" s="21">
        <f ca="1">IF(ISBLANK($F1431),"",IF(O1431="",(($U1431*2^8+$V1431)*2^8+$W1431)*2^8+$X1431,$Q1431+2^(32-$O1431)-1))</f>
        <v>2700641023</v>
      </c>
      <c r="Z1431" s="88" t="str">
        <f t="shared" si="22"/>
        <v>JP</v>
      </c>
    </row>
    <row r="1432" spans="2:26" x14ac:dyDescent="0.15">
      <c r="B1432" s="87">
        <v>1428</v>
      </c>
      <c r="C1432" s="92" t="s">
        <v>4474</v>
      </c>
      <c r="D1432" s="53" t="s">
        <v>2928</v>
      </c>
      <c r="E1432" s="25" t="s">
        <v>8</v>
      </c>
      <c r="F1432" s="25" t="s">
        <v>2929</v>
      </c>
      <c r="G1432" s="7">
        <f ca="1">FIND(G$4,OFFSET(G1432,0,3-COLUMNS(D:G)-OFFSET(G1432,4-ROW(),COLUMNS($G:$K))))</f>
        <v>4</v>
      </c>
      <c r="H1432" s="7">
        <f ca="1">FIND(H$4,OFFSET(H1432,0,3-COLUMNS(D:G)-OFFSET(H1432,4-ROW(),COLUMNS($G:$K))),OFFSET(H1432,0,-1)+1)</f>
        <v>8</v>
      </c>
      <c r="I1432" s="7">
        <f ca="1">FIND(I$4,OFFSET(I1432,0,3-COLUMNS(D:G)-OFFSET(I1432,4-ROW(),COLUMNS($G:$K))),OFFSET(I1432,0,-1)+1)</f>
        <v>12</v>
      </c>
      <c r="J1432" s="75">
        <f ca="1">IFERROR(FIND(J$4,OFFSET(J1432,0,-2-OFFSET(J1432,4-ROW(),4))),LEN(OFFSET(J1432,0,-2-OFFSET(J1432,4-ROW(),4)))+1)</f>
        <v>14</v>
      </c>
      <c r="K1432" s="8" t="str">
        <f ca="1">LEFT(OFFSET(K1432,0,-COLUMNS($E:$J)-OFFSET(K1432,4-ROW(),0)),G1432-1)</f>
        <v>160</v>
      </c>
      <c r="L1432" s="9" t="str">
        <f ca="1">MID(OFFSET(L1432,0,-COLUMNS($E:$J)-OFFSET(L1432,4-ROW(),0)),G1432+1,H1432-G1432-1)</f>
        <v>248</v>
      </c>
      <c r="M1432" s="9" t="str">
        <f ca="1">MID(OFFSET(M1432,0,-COLUMNS($E:$J)-OFFSET(M1432,4-ROW(),0)),H1432+1,I1432-H1432-1)</f>
        <v>131</v>
      </c>
      <c r="N1432" s="9" t="str">
        <f ca="1">MID(OFFSET(N1432,0,-COLUMNS($E:$J)-OFFSET(N1432,4-ROW(),0)),I1432+1,J1432-I1432-1)</f>
        <v>0</v>
      </c>
      <c r="O1432" s="79" t="str">
        <f ca="1">MID(OFFSET(O1432,0,-COLUMNS($E:$J)-OFFSET(O1432,4-ROW(),0)),J1432+1,2)</f>
        <v/>
      </c>
      <c r="P1432" s="20">
        <f ca="1">IF(ISBLANK($D1432),"",(($K1432*2^8+$L1432)*2^8+$M1432)*2^8+$N1432)</f>
        <v>2700641024</v>
      </c>
      <c r="Q1432" s="20">
        <f ca="1">IF(O1432="",P1432,$P1432-MOD($P1432,2^(32-$O1432)))</f>
        <v>2700641024</v>
      </c>
      <c r="R1432" s="7">
        <f ca="1">FIND(R$4,OFFSET(R1432,0,3-COLUMNS($F:R)-OFFSET(R1432,4-ROW(),4)))</f>
        <v>4</v>
      </c>
      <c r="S1432" s="7">
        <f ca="1">FIND(S$4,OFFSET(S1432,0,3-COLUMNS($F:R)-OFFSET(S1432,4-ROW(),4)),OFFSET(S1432,0,-1)+1)</f>
        <v>8</v>
      </c>
      <c r="T1432" s="7">
        <f ca="1">FIND(T$4,OFFSET(T1432,0,3-COLUMNS($F:R)-OFFSET(T1432,4-ROW(),4)),OFFSET(T1432,0,-1)+1)</f>
        <v>12</v>
      </c>
      <c r="U1432" s="8" t="str">
        <f ca="1">LEFT(OFFSET(U1432,0,-COLUMNS($G:$T)-OFFSET(U1432,4-ROW(),0)),R1432-1)</f>
        <v>160</v>
      </c>
      <c r="V1432" s="9" t="str">
        <f ca="1">MID(OFFSET(V1432,0,-COLUMNS($G:$T)-OFFSET(V1432,4-ROW(),0)),R1432+1,S1432-R1432-1)</f>
        <v>248</v>
      </c>
      <c r="W1432" s="9" t="str">
        <f ca="1">MID(OFFSET(W1432,0,-COLUMNS($G:$T)-OFFSET(W1432,4-ROW(),0)),S1432+1,T1432-S1432-1)</f>
        <v>136</v>
      </c>
      <c r="X1432" s="9" t="str">
        <f ca="1">MID(OFFSET(X1432,0,-COLUMNS($G:$T)-OFFSET(X1432,4-ROW(),0)),T1432+1,3)</f>
        <v>255</v>
      </c>
      <c r="Y1432" s="21">
        <f ca="1">IF(ISBLANK($F1432),"",IF(O1432="",(($U1432*2^8+$V1432)*2^8+$W1432)*2^8+$X1432,$Q1432+2^(32-$O1432)-1))</f>
        <v>2700642559</v>
      </c>
      <c r="Z1432" s="88" t="str">
        <f t="shared" si="22"/>
        <v>JP</v>
      </c>
    </row>
    <row r="1433" spans="2:26" x14ac:dyDescent="0.15">
      <c r="B1433" s="87">
        <v>1429</v>
      </c>
      <c r="C1433" s="92" t="s">
        <v>4474</v>
      </c>
      <c r="D1433" s="53" t="s">
        <v>2930</v>
      </c>
      <c r="E1433" s="25" t="s">
        <v>8</v>
      </c>
      <c r="F1433" s="25" t="s">
        <v>2931</v>
      </c>
      <c r="G1433" s="7">
        <f ca="1">FIND(G$4,OFFSET(G1433,0,3-COLUMNS(D:G)-OFFSET(G1433,4-ROW(),COLUMNS($G:$K))))</f>
        <v>4</v>
      </c>
      <c r="H1433" s="7">
        <f ca="1">FIND(H$4,OFFSET(H1433,0,3-COLUMNS(D:G)-OFFSET(H1433,4-ROW(),COLUMNS($G:$K))),OFFSET(H1433,0,-1)+1)</f>
        <v>8</v>
      </c>
      <c r="I1433" s="7">
        <f ca="1">FIND(I$4,OFFSET(I1433,0,3-COLUMNS(D:G)-OFFSET(I1433,4-ROW(),COLUMNS($G:$K))),OFFSET(I1433,0,-1)+1)</f>
        <v>12</v>
      </c>
      <c r="J1433" s="75">
        <f ca="1">IFERROR(FIND(J$4,OFFSET(J1433,0,-2-OFFSET(J1433,4-ROW(),4))),LEN(OFFSET(J1433,0,-2-OFFSET(J1433,4-ROW(),4)))+1)</f>
        <v>14</v>
      </c>
      <c r="K1433" s="8" t="str">
        <f ca="1">LEFT(OFFSET(K1433,0,-COLUMNS($E:$J)-OFFSET(K1433,4-ROW(),0)),G1433-1)</f>
        <v>160</v>
      </c>
      <c r="L1433" s="9" t="str">
        <f ca="1">MID(OFFSET(L1433,0,-COLUMNS($E:$J)-OFFSET(L1433,4-ROW(),0)),G1433+1,H1433-G1433-1)</f>
        <v>248</v>
      </c>
      <c r="M1433" s="9" t="str">
        <f ca="1">MID(OFFSET(M1433,0,-COLUMNS($E:$J)-OFFSET(M1433,4-ROW(),0)),H1433+1,I1433-H1433-1)</f>
        <v>137</v>
      </c>
      <c r="N1433" s="9" t="str">
        <f ca="1">MID(OFFSET(N1433,0,-COLUMNS($E:$J)-OFFSET(N1433,4-ROW(),0)),I1433+1,J1433-I1433-1)</f>
        <v>0</v>
      </c>
      <c r="O1433" s="79" t="str">
        <f ca="1">MID(OFFSET(O1433,0,-COLUMNS($E:$J)-OFFSET(O1433,4-ROW(),0)),J1433+1,2)</f>
        <v/>
      </c>
      <c r="P1433" s="20">
        <f ca="1">IF(ISBLANK($D1433),"",(($K1433*2^8+$L1433)*2^8+$M1433)*2^8+$N1433)</f>
        <v>2700642560</v>
      </c>
      <c r="Q1433" s="20">
        <f ca="1">IF(O1433="",P1433,$P1433-MOD($P1433,2^(32-$O1433)))</f>
        <v>2700642560</v>
      </c>
      <c r="R1433" s="7">
        <f ca="1">FIND(R$4,OFFSET(R1433,0,3-COLUMNS($F:R)-OFFSET(R1433,4-ROW(),4)))</f>
        <v>4</v>
      </c>
      <c r="S1433" s="7">
        <f ca="1">FIND(S$4,OFFSET(S1433,0,3-COLUMNS($F:R)-OFFSET(S1433,4-ROW(),4)),OFFSET(S1433,0,-1)+1)</f>
        <v>8</v>
      </c>
      <c r="T1433" s="7">
        <f ca="1">FIND(T$4,OFFSET(T1433,0,3-COLUMNS($F:R)-OFFSET(T1433,4-ROW(),4)),OFFSET(T1433,0,-1)+1)</f>
        <v>12</v>
      </c>
      <c r="U1433" s="8" t="str">
        <f ca="1">LEFT(OFFSET(U1433,0,-COLUMNS($G:$T)-OFFSET(U1433,4-ROW(),0)),R1433-1)</f>
        <v>160</v>
      </c>
      <c r="V1433" s="9" t="str">
        <f ca="1">MID(OFFSET(V1433,0,-COLUMNS($G:$T)-OFFSET(V1433,4-ROW(),0)),R1433+1,S1433-R1433-1)</f>
        <v>248</v>
      </c>
      <c r="W1433" s="9" t="str">
        <f ca="1">MID(OFFSET(W1433,0,-COLUMNS($G:$T)-OFFSET(W1433,4-ROW(),0)),S1433+1,T1433-S1433-1)</f>
        <v>137</v>
      </c>
      <c r="X1433" s="9" t="str">
        <f ca="1">MID(OFFSET(X1433,0,-COLUMNS($G:$T)-OFFSET(X1433,4-ROW(),0)),T1433+1,3)</f>
        <v>255</v>
      </c>
      <c r="Y1433" s="21">
        <f ca="1">IF(ISBLANK($F1433),"",IF(O1433="",(($U1433*2^8+$V1433)*2^8+$W1433)*2^8+$X1433,$Q1433+2^(32-$O1433)-1))</f>
        <v>2700642815</v>
      </c>
      <c r="Z1433" s="88" t="str">
        <f t="shared" si="22"/>
        <v>JP</v>
      </c>
    </row>
    <row r="1434" spans="2:26" x14ac:dyDescent="0.15">
      <c r="B1434" s="87">
        <v>1430</v>
      </c>
      <c r="C1434" s="92" t="s">
        <v>4474</v>
      </c>
      <c r="D1434" s="53" t="s">
        <v>2932</v>
      </c>
      <c r="E1434" s="25" t="s">
        <v>8</v>
      </c>
      <c r="F1434" s="25" t="s">
        <v>2933</v>
      </c>
      <c r="G1434" s="7">
        <f ca="1">FIND(G$4,OFFSET(G1434,0,3-COLUMNS(D:G)-OFFSET(G1434,4-ROW(),COLUMNS($G:$K))))</f>
        <v>4</v>
      </c>
      <c r="H1434" s="7">
        <f ca="1">FIND(H$4,OFFSET(H1434,0,3-COLUMNS(D:G)-OFFSET(H1434,4-ROW(),COLUMNS($G:$K))),OFFSET(H1434,0,-1)+1)</f>
        <v>8</v>
      </c>
      <c r="I1434" s="7">
        <f ca="1">FIND(I$4,OFFSET(I1434,0,3-COLUMNS(D:G)-OFFSET(I1434,4-ROW(),COLUMNS($G:$K))),OFFSET(I1434,0,-1)+1)</f>
        <v>12</v>
      </c>
      <c r="J1434" s="75">
        <f ca="1">IFERROR(FIND(J$4,OFFSET(J1434,0,-2-OFFSET(J1434,4-ROW(),4))),LEN(OFFSET(J1434,0,-2-OFFSET(J1434,4-ROW(),4)))+1)</f>
        <v>14</v>
      </c>
      <c r="K1434" s="8" t="str">
        <f ca="1">LEFT(OFFSET(K1434,0,-COLUMNS($E:$J)-OFFSET(K1434,4-ROW(),0)),G1434-1)</f>
        <v>160</v>
      </c>
      <c r="L1434" s="9" t="str">
        <f ca="1">MID(OFFSET(L1434,0,-COLUMNS($E:$J)-OFFSET(L1434,4-ROW(),0)),G1434+1,H1434-G1434-1)</f>
        <v>248</v>
      </c>
      <c r="M1434" s="9" t="str">
        <f ca="1">MID(OFFSET(M1434,0,-COLUMNS($E:$J)-OFFSET(M1434,4-ROW(),0)),H1434+1,I1434-H1434-1)</f>
        <v>138</v>
      </c>
      <c r="N1434" s="9" t="str">
        <f ca="1">MID(OFFSET(N1434,0,-COLUMNS($E:$J)-OFFSET(N1434,4-ROW(),0)),I1434+1,J1434-I1434-1)</f>
        <v>0</v>
      </c>
      <c r="O1434" s="79" t="str">
        <f ca="1">MID(OFFSET(O1434,0,-COLUMNS($E:$J)-OFFSET(O1434,4-ROW(),0)),J1434+1,2)</f>
        <v/>
      </c>
      <c r="P1434" s="20">
        <f ca="1">IF(ISBLANK($D1434),"",(($K1434*2^8+$L1434)*2^8+$M1434)*2^8+$N1434)</f>
        <v>2700642816</v>
      </c>
      <c r="Q1434" s="20">
        <f ca="1">IF(O1434="",P1434,$P1434-MOD($P1434,2^(32-$O1434)))</f>
        <v>2700642816</v>
      </c>
      <c r="R1434" s="7">
        <f ca="1">FIND(R$4,OFFSET(R1434,0,3-COLUMNS($F:R)-OFFSET(R1434,4-ROW(),4)))</f>
        <v>4</v>
      </c>
      <c r="S1434" s="7">
        <f ca="1">FIND(S$4,OFFSET(S1434,0,3-COLUMNS($F:R)-OFFSET(S1434,4-ROW(),4)),OFFSET(S1434,0,-1)+1)</f>
        <v>8</v>
      </c>
      <c r="T1434" s="7">
        <f ca="1">FIND(T$4,OFFSET(T1434,0,3-COLUMNS($F:R)-OFFSET(T1434,4-ROW(),4)),OFFSET(T1434,0,-1)+1)</f>
        <v>12</v>
      </c>
      <c r="U1434" s="8" t="str">
        <f ca="1">LEFT(OFFSET(U1434,0,-COLUMNS($G:$T)-OFFSET(U1434,4-ROW(),0)),R1434-1)</f>
        <v>160</v>
      </c>
      <c r="V1434" s="9" t="str">
        <f ca="1">MID(OFFSET(V1434,0,-COLUMNS($G:$T)-OFFSET(V1434,4-ROW(),0)),R1434+1,S1434-R1434-1)</f>
        <v>248</v>
      </c>
      <c r="W1434" s="9" t="str">
        <f ca="1">MID(OFFSET(W1434,0,-COLUMNS($G:$T)-OFFSET(W1434,4-ROW(),0)),S1434+1,T1434-S1434-1)</f>
        <v>151</v>
      </c>
      <c r="X1434" s="9" t="str">
        <f ca="1">MID(OFFSET(X1434,0,-COLUMNS($G:$T)-OFFSET(X1434,4-ROW(),0)),T1434+1,3)</f>
        <v>255</v>
      </c>
      <c r="Y1434" s="21">
        <f ca="1">IF(ISBLANK($F1434),"",IF(O1434="",(($U1434*2^8+$V1434)*2^8+$W1434)*2^8+$X1434,$Q1434+2^(32-$O1434)-1))</f>
        <v>2700646399</v>
      </c>
      <c r="Z1434" s="88" t="str">
        <f t="shared" si="22"/>
        <v>JP</v>
      </c>
    </row>
    <row r="1435" spans="2:26" x14ac:dyDescent="0.15">
      <c r="B1435" s="87">
        <v>1431</v>
      </c>
      <c r="C1435" s="92" t="s">
        <v>4474</v>
      </c>
      <c r="D1435" s="53" t="s">
        <v>2934</v>
      </c>
      <c r="E1435" s="25" t="s">
        <v>8</v>
      </c>
      <c r="F1435" s="25" t="s">
        <v>2935</v>
      </c>
      <c r="G1435" s="7">
        <f ca="1">FIND(G$4,OFFSET(G1435,0,3-COLUMNS(D:G)-OFFSET(G1435,4-ROW(),COLUMNS($G:$K))))</f>
        <v>4</v>
      </c>
      <c r="H1435" s="7">
        <f ca="1">FIND(H$4,OFFSET(H1435,0,3-COLUMNS(D:G)-OFFSET(H1435,4-ROW(),COLUMNS($G:$K))),OFFSET(H1435,0,-1)+1)</f>
        <v>8</v>
      </c>
      <c r="I1435" s="7">
        <f ca="1">FIND(I$4,OFFSET(I1435,0,3-COLUMNS(D:G)-OFFSET(I1435,4-ROW(),COLUMNS($G:$K))),OFFSET(I1435,0,-1)+1)</f>
        <v>12</v>
      </c>
      <c r="J1435" s="75">
        <f ca="1">IFERROR(FIND(J$4,OFFSET(J1435,0,-2-OFFSET(J1435,4-ROW(),4))),LEN(OFFSET(J1435,0,-2-OFFSET(J1435,4-ROW(),4)))+1)</f>
        <v>14</v>
      </c>
      <c r="K1435" s="8" t="str">
        <f ca="1">LEFT(OFFSET(K1435,0,-COLUMNS($E:$J)-OFFSET(K1435,4-ROW(),0)),G1435-1)</f>
        <v>160</v>
      </c>
      <c r="L1435" s="9" t="str">
        <f ca="1">MID(OFFSET(L1435,0,-COLUMNS($E:$J)-OFFSET(L1435,4-ROW(),0)),G1435+1,H1435-G1435-1)</f>
        <v>248</v>
      </c>
      <c r="M1435" s="9" t="str">
        <f ca="1">MID(OFFSET(M1435,0,-COLUMNS($E:$J)-OFFSET(M1435,4-ROW(),0)),H1435+1,I1435-H1435-1)</f>
        <v>152</v>
      </c>
      <c r="N1435" s="9" t="str">
        <f ca="1">MID(OFFSET(N1435,0,-COLUMNS($E:$J)-OFFSET(N1435,4-ROW(),0)),I1435+1,J1435-I1435-1)</f>
        <v>0</v>
      </c>
      <c r="O1435" s="79" t="str">
        <f ca="1">MID(OFFSET(O1435,0,-COLUMNS($E:$J)-OFFSET(O1435,4-ROW(),0)),J1435+1,2)</f>
        <v/>
      </c>
      <c r="P1435" s="20">
        <f ca="1">IF(ISBLANK($D1435),"",(($K1435*2^8+$L1435)*2^8+$M1435)*2^8+$N1435)</f>
        <v>2700646400</v>
      </c>
      <c r="Q1435" s="20">
        <f ca="1">IF(O1435="",P1435,$P1435-MOD($P1435,2^(32-$O1435)))</f>
        <v>2700646400</v>
      </c>
      <c r="R1435" s="7">
        <f ca="1">FIND(R$4,OFFSET(R1435,0,3-COLUMNS($F:R)-OFFSET(R1435,4-ROW(),4)))</f>
        <v>4</v>
      </c>
      <c r="S1435" s="7">
        <f ca="1">FIND(S$4,OFFSET(S1435,0,3-COLUMNS($F:R)-OFFSET(S1435,4-ROW(),4)),OFFSET(S1435,0,-1)+1)</f>
        <v>8</v>
      </c>
      <c r="T1435" s="7">
        <f ca="1">FIND(T$4,OFFSET(T1435,0,3-COLUMNS($F:R)-OFFSET(T1435,4-ROW(),4)),OFFSET(T1435,0,-1)+1)</f>
        <v>12</v>
      </c>
      <c r="U1435" s="8" t="str">
        <f ca="1">LEFT(OFFSET(U1435,0,-COLUMNS($G:$T)-OFFSET(U1435,4-ROW(),0)),R1435-1)</f>
        <v>160</v>
      </c>
      <c r="V1435" s="9" t="str">
        <f ca="1">MID(OFFSET(V1435,0,-COLUMNS($G:$T)-OFFSET(V1435,4-ROW(),0)),R1435+1,S1435-R1435-1)</f>
        <v>248</v>
      </c>
      <c r="W1435" s="9" t="str">
        <f ca="1">MID(OFFSET(W1435,0,-COLUMNS($G:$T)-OFFSET(W1435,4-ROW(),0)),S1435+1,T1435-S1435-1)</f>
        <v>153</v>
      </c>
      <c r="X1435" s="9" t="str">
        <f ca="1">MID(OFFSET(X1435,0,-COLUMNS($G:$T)-OFFSET(X1435,4-ROW(),0)),T1435+1,3)</f>
        <v>255</v>
      </c>
      <c r="Y1435" s="21">
        <f ca="1">IF(ISBLANK($F1435),"",IF(O1435="",(($U1435*2^8+$V1435)*2^8+$W1435)*2^8+$X1435,$Q1435+2^(32-$O1435)-1))</f>
        <v>2700646911</v>
      </c>
      <c r="Z1435" s="88" t="str">
        <f t="shared" si="22"/>
        <v>JP</v>
      </c>
    </row>
    <row r="1436" spans="2:26" x14ac:dyDescent="0.15">
      <c r="B1436" s="87">
        <v>1432</v>
      </c>
      <c r="C1436" s="92" t="s">
        <v>4474</v>
      </c>
      <c r="D1436" s="53" t="s">
        <v>2936</v>
      </c>
      <c r="E1436" s="25" t="s">
        <v>8</v>
      </c>
      <c r="F1436" s="25" t="s">
        <v>2937</v>
      </c>
      <c r="G1436" s="7">
        <f ca="1">FIND(G$4,OFFSET(G1436,0,3-COLUMNS(D:G)-OFFSET(G1436,4-ROW(),COLUMNS($G:$K))))</f>
        <v>4</v>
      </c>
      <c r="H1436" s="7">
        <f ca="1">FIND(H$4,OFFSET(H1436,0,3-COLUMNS(D:G)-OFFSET(H1436,4-ROW(),COLUMNS($G:$K))),OFFSET(H1436,0,-1)+1)</f>
        <v>8</v>
      </c>
      <c r="I1436" s="7">
        <f ca="1">FIND(I$4,OFFSET(I1436,0,3-COLUMNS(D:G)-OFFSET(I1436,4-ROW(),COLUMNS($G:$K))),OFFSET(I1436,0,-1)+1)</f>
        <v>12</v>
      </c>
      <c r="J1436" s="75">
        <f ca="1">IFERROR(FIND(J$4,OFFSET(J1436,0,-2-OFFSET(J1436,4-ROW(),4))),LEN(OFFSET(J1436,0,-2-OFFSET(J1436,4-ROW(),4)))+1)</f>
        <v>14</v>
      </c>
      <c r="K1436" s="8" t="str">
        <f ca="1">LEFT(OFFSET(K1436,0,-COLUMNS($E:$J)-OFFSET(K1436,4-ROW(),0)),G1436-1)</f>
        <v>160</v>
      </c>
      <c r="L1436" s="9" t="str">
        <f ca="1">MID(OFFSET(L1436,0,-COLUMNS($E:$J)-OFFSET(L1436,4-ROW(),0)),G1436+1,H1436-G1436-1)</f>
        <v>248</v>
      </c>
      <c r="M1436" s="9" t="str">
        <f ca="1">MID(OFFSET(M1436,0,-COLUMNS($E:$J)-OFFSET(M1436,4-ROW(),0)),H1436+1,I1436-H1436-1)</f>
        <v>154</v>
      </c>
      <c r="N1436" s="9" t="str">
        <f ca="1">MID(OFFSET(N1436,0,-COLUMNS($E:$J)-OFFSET(N1436,4-ROW(),0)),I1436+1,J1436-I1436-1)</f>
        <v>0</v>
      </c>
      <c r="O1436" s="79" t="str">
        <f ca="1">MID(OFFSET(O1436,0,-COLUMNS($E:$J)-OFFSET(O1436,4-ROW(),0)),J1436+1,2)</f>
        <v/>
      </c>
      <c r="P1436" s="20">
        <f ca="1">IF(ISBLANK($D1436),"",(($K1436*2^8+$L1436)*2^8+$M1436)*2^8+$N1436)</f>
        <v>2700646912</v>
      </c>
      <c r="Q1436" s="20">
        <f ca="1">IF(O1436="",P1436,$P1436-MOD($P1436,2^(32-$O1436)))</f>
        <v>2700646912</v>
      </c>
      <c r="R1436" s="7">
        <f ca="1">FIND(R$4,OFFSET(R1436,0,3-COLUMNS($F:R)-OFFSET(R1436,4-ROW(),4)))</f>
        <v>4</v>
      </c>
      <c r="S1436" s="7">
        <f ca="1">FIND(S$4,OFFSET(S1436,0,3-COLUMNS($F:R)-OFFSET(S1436,4-ROW(),4)),OFFSET(S1436,0,-1)+1)</f>
        <v>8</v>
      </c>
      <c r="T1436" s="7">
        <f ca="1">FIND(T$4,OFFSET(T1436,0,3-COLUMNS($F:R)-OFFSET(T1436,4-ROW(),4)),OFFSET(T1436,0,-1)+1)</f>
        <v>12</v>
      </c>
      <c r="U1436" s="8" t="str">
        <f ca="1">LEFT(OFFSET(U1436,0,-COLUMNS($G:$T)-OFFSET(U1436,4-ROW(),0)),R1436-1)</f>
        <v>160</v>
      </c>
      <c r="V1436" s="9" t="str">
        <f ca="1">MID(OFFSET(V1436,0,-COLUMNS($G:$T)-OFFSET(V1436,4-ROW(),0)),R1436+1,S1436-R1436-1)</f>
        <v>248</v>
      </c>
      <c r="W1436" s="9" t="str">
        <f ca="1">MID(OFFSET(W1436,0,-COLUMNS($G:$T)-OFFSET(W1436,4-ROW(),0)),S1436+1,T1436-S1436-1)</f>
        <v>159</v>
      </c>
      <c r="X1436" s="9" t="str">
        <f ca="1">MID(OFFSET(X1436,0,-COLUMNS($G:$T)-OFFSET(X1436,4-ROW(),0)),T1436+1,3)</f>
        <v>255</v>
      </c>
      <c r="Y1436" s="21">
        <f ca="1">IF(ISBLANK($F1436),"",IF(O1436="",(($U1436*2^8+$V1436)*2^8+$W1436)*2^8+$X1436,$Q1436+2^(32-$O1436)-1))</f>
        <v>2700648447</v>
      </c>
      <c r="Z1436" s="88" t="str">
        <f t="shared" si="22"/>
        <v>JP</v>
      </c>
    </row>
    <row r="1437" spans="2:26" x14ac:dyDescent="0.15">
      <c r="B1437" s="87">
        <v>1433</v>
      </c>
      <c r="C1437" s="92" t="s">
        <v>4474</v>
      </c>
      <c r="D1437" s="53" t="s">
        <v>2938</v>
      </c>
      <c r="E1437" s="25" t="s">
        <v>8</v>
      </c>
      <c r="F1437" s="25" t="s">
        <v>2939</v>
      </c>
      <c r="G1437" s="7">
        <f ca="1">FIND(G$4,OFFSET(G1437,0,3-COLUMNS(D:G)-OFFSET(G1437,4-ROW(),COLUMNS($G:$K))))</f>
        <v>4</v>
      </c>
      <c r="H1437" s="7">
        <f ca="1">FIND(H$4,OFFSET(H1437,0,3-COLUMNS(D:G)-OFFSET(H1437,4-ROW(),COLUMNS($G:$K))),OFFSET(H1437,0,-1)+1)</f>
        <v>8</v>
      </c>
      <c r="I1437" s="7">
        <f ca="1">FIND(I$4,OFFSET(I1437,0,3-COLUMNS(D:G)-OFFSET(I1437,4-ROW(),COLUMNS($G:$K))),OFFSET(I1437,0,-1)+1)</f>
        <v>12</v>
      </c>
      <c r="J1437" s="75">
        <f ca="1">IFERROR(FIND(J$4,OFFSET(J1437,0,-2-OFFSET(J1437,4-ROW(),4))),LEN(OFFSET(J1437,0,-2-OFFSET(J1437,4-ROW(),4)))+1)</f>
        <v>14</v>
      </c>
      <c r="K1437" s="8" t="str">
        <f ca="1">LEFT(OFFSET(K1437,0,-COLUMNS($E:$J)-OFFSET(K1437,4-ROW(),0)),G1437-1)</f>
        <v>160</v>
      </c>
      <c r="L1437" s="9" t="str">
        <f ca="1">MID(OFFSET(L1437,0,-COLUMNS($E:$J)-OFFSET(L1437,4-ROW(),0)),G1437+1,H1437-G1437-1)</f>
        <v>248</v>
      </c>
      <c r="M1437" s="9" t="str">
        <f ca="1">MID(OFFSET(M1437,0,-COLUMNS($E:$J)-OFFSET(M1437,4-ROW(),0)),H1437+1,I1437-H1437-1)</f>
        <v>160</v>
      </c>
      <c r="N1437" s="9" t="str">
        <f ca="1">MID(OFFSET(N1437,0,-COLUMNS($E:$J)-OFFSET(N1437,4-ROW(),0)),I1437+1,J1437-I1437-1)</f>
        <v>0</v>
      </c>
      <c r="O1437" s="79" t="str">
        <f ca="1">MID(OFFSET(O1437,0,-COLUMNS($E:$J)-OFFSET(O1437,4-ROW(),0)),J1437+1,2)</f>
        <v/>
      </c>
      <c r="P1437" s="20">
        <f ca="1">IF(ISBLANK($D1437),"",(($K1437*2^8+$L1437)*2^8+$M1437)*2^8+$N1437)</f>
        <v>2700648448</v>
      </c>
      <c r="Q1437" s="20">
        <f ca="1">IF(O1437="",P1437,$P1437-MOD($P1437,2^(32-$O1437)))</f>
        <v>2700648448</v>
      </c>
      <c r="R1437" s="7">
        <f ca="1">FIND(R$4,OFFSET(R1437,0,3-COLUMNS($F:R)-OFFSET(R1437,4-ROW(),4)))</f>
        <v>4</v>
      </c>
      <c r="S1437" s="7">
        <f ca="1">FIND(S$4,OFFSET(S1437,0,3-COLUMNS($F:R)-OFFSET(S1437,4-ROW(),4)),OFFSET(S1437,0,-1)+1)</f>
        <v>8</v>
      </c>
      <c r="T1437" s="7">
        <f ca="1">FIND(T$4,OFFSET(T1437,0,3-COLUMNS($F:R)-OFFSET(T1437,4-ROW(),4)),OFFSET(T1437,0,-1)+1)</f>
        <v>12</v>
      </c>
      <c r="U1437" s="8" t="str">
        <f ca="1">LEFT(OFFSET(U1437,0,-COLUMNS($G:$T)-OFFSET(U1437,4-ROW(),0)),R1437-1)</f>
        <v>160</v>
      </c>
      <c r="V1437" s="9" t="str">
        <f ca="1">MID(OFFSET(V1437,0,-COLUMNS($G:$T)-OFFSET(V1437,4-ROW(),0)),R1437+1,S1437-R1437-1)</f>
        <v>248</v>
      </c>
      <c r="W1437" s="9" t="str">
        <f ca="1">MID(OFFSET(W1437,0,-COLUMNS($G:$T)-OFFSET(W1437,4-ROW(),0)),S1437+1,T1437-S1437-1)</f>
        <v>161</v>
      </c>
      <c r="X1437" s="9" t="str">
        <f ca="1">MID(OFFSET(X1437,0,-COLUMNS($G:$T)-OFFSET(X1437,4-ROW(),0)),T1437+1,3)</f>
        <v>255</v>
      </c>
      <c r="Y1437" s="21">
        <f ca="1">IF(ISBLANK($F1437),"",IF(O1437="",(($U1437*2^8+$V1437)*2^8+$W1437)*2^8+$X1437,$Q1437+2^(32-$O1437)-1))</f>
        <v>2700648959</v>
      </c>
      <c r="Z1437" s="88" t="str">
        <f t="shared" si="22"/>
        <v>JP</v>
      </c>
    </row>
    <row r="1438" spans="2:26" x14ac:dyDescent="0.15">
      <c r="B1438" s="87">
        <v>1434</v>
      </c>
      <c r="C1438" s="92" t="s">
        <v>4474</v>
      </c>
      <c r="D1438" s="53" t="s">
        <v>2940</v>
      </c>
      <c r="E1438" s="25" t="s">
        <v>8</v>
      </c>
      <c r="F1438" s="25" t="s">
        <v>2941</v>
      </c>
      <c r="G1438" s="7">
        <f ca="1">FIND(G$4,OFFSET(G1438,0,3-COLUMNS(D:G)-OFFSET(G1438,4-ROW(),COLUMNS($G:$K))))</f>
        <v>4</v>
      </c>
      <c r="H1438" s="7">
        <f ca="1">FIND(H$4,OFFSET(H1438,0,3-COLUMNS(D:G)-OFFSET(H1438,4-ROW(),COLUMNS($G:$K))),OFFSET(H1438,0,-1)+1)</f>
        <v>8</v>
      </c>
      <c r="I1438" s="7">
        <f ca="1">FIND(I$4,OFFSET(I1438,0,3-COLUMNS(D:G)-OFFSET(I1438,4-ROW(),COLUMNS($G:$K))),OFFSET(I1438,0,-1)+1)</f>
        <v>12</v>
      </c>
      <c r="J1438" s="75">
        <f ca="1">IFERROR(FIND(J$4,OFFSET(J1438,0,-2-OFFSET(J1438,4-ROW(),4))),LEN(OFFSET(J1438,0,-2-OFFSET(J1438,4-ROW(),4)))+1)</f>
        <v>14</v>
      </c>
      <c r="K1438" s="8" t="str">
        <f ca="1">LEFT(OFFSET(K1438,0,-COLUMNS($E:$J)-OFFSET(K1438,4-ROW(),0)),G1438-1)</f>
        <v>160</v>
      </c>
      <c r="L1438" s="9" t="str">
        <f ca="1">MID(OFFSET(L1438,0,-COLUMNS($E:$J)-OFFSET(L1438,4-ROW(),0)),G1438+1,H1438-G1438-1)</f>
        <v>248</v>
      </c>
      <c r="M1438" s="9" t="str">
        <f ca="1">MID(OFFSET(M1438,0,-COLUMNS($E:$J)-OFFSET(M1438,4-ROW(),0)),H1438+1,I1438-H1438-1)</f>
        <v>162</v>
      </c>
      <c r="N1438" s="9" t="str">
        <f ca="1">MID(OFFSET(N1438,0,-COLUMNS($E:$J)-OFFSET(N1438,4-ROW(),0)),I1438+1,J1438-I1438-1)</f>
        <v>0</v>
      </c>
      <c r="O1438" s="79" t="str">
        <f ca="1">MID(OFFSET(O1438,0,-COLUMNS($E:$J)-OFFSET(O1438,4-ROW(),0)),J1438+1,2)</f>
        <v/>
      </c>
      <c r="P1438" s="20">
        <f ca="1">IF(ISBLANK($D1438),"",(($K1438*2^8+$L1438)*2^8+$M1438)*2^8+$N1438)</f>
        <v>2700648960</v>
      </c>
      <c r="Q1438" s="20">
        <f ca="1">IF(O1438="",P1438,$P1438-MOD($P1438,2^(32-$O1438)))</f>
        <v>2700648960</v>
      </c>
      <c r="R1438" s="7">
        <f ca="1">FIND(R$4,OFFSET(R1438,0,3-COLUMNS($F:R)-OFFSET(R1438,4-ROW(),4)))</f>
        <v>4</v>
      </c>
      <c r="S1438" s="7">
        <f ca="1">FIND(S$4,OFFSET(S1438,0,3-COLUMNS($F:R)-OFFSET(S1438,4-ROW(),4)),OFFSET(S1438,0,-1)+1)</f>
        <v>8</v>
      </c>
      <c r="T1438" s="7">
        <f ca="1">FIND(T$4,OFFSET(T1438,0,3-COLUMNS($F:R)-OFFSET(T1438,4-ROW(),4)),OFFSET(T1438,0,-1)+1)</f>
        <v>12</v>
      </c>
      <c r="U1438" s="8" t="str">
        <f ca="1">LEFT(OFFSET(U1438,0,-COLUMNS($G:$T)-OFFSET(U1438,4-ROW(),0)),R1438-1)</f>
        <v>160</v>
      </c>
      <c r="V1438" s="9" t="str">
        <f ca="1">MID(OFFSET(V1438,0,-COLUMNS($G:$T)-OFFSET(V1438,4-ROW(),0)),R1438+1,S1438-R1438-1)</f>
        <v>248</v>
      </c>
      <c r="W1438" s="9" t="str">
        <f ca="1">MID(OFFSET(W1438,0,-COLUMNS($G:$T)-OFFSET(W1438,4-ROW(),0)),S1438+1,T1438-S1438-1)</f>
        <v>175</v>
      </c>
      <c r="X1438" s="9" t="str">
        <f ca="1">MID(OFFSET(X1438,0,-COLUMNS($G:$T)-OFFSET(X1438,4-ROW(),0)),T1438+1,3)</f>
        <v>255</v>
      </c>
      <c r="Y1438" s="21">
        <f ca="1">IF(ISBLANK($F1438),"",IF(O1438="",(($U1438*2^8+$V1438)*2^8+$W1438)*2^8+$X1438,$Q1438+2^(32-$O1438)-1))</f>
        <v>2700652543</v>
      </c>
      <c r="Z1438" s="88" t="str">
        <f t="shared" si="22"/>
        <v>JP</v>
      </c>
    </row>
    <row r="1439" spans="2:26" x14ac:dyDescent="0.15">
      <c r="B1439" s="87">
        <v>1435</v>
      </c>
      <c r="C1439" s="92" t="s">
        <v>4474</v>
      </c>
      <c r="D1439" s="53" t="s">
        <v>2942</v>
      </c>
      <c r="E1439" s="25" t="s">
        <v>8</v>
      </c>
      <c r="F1439" s="25" t="s">
        <v>2943</v>
      </c>
      <c r="G1439" s="7">
        <f ca="1">FIND(G$4,OFFSET(G1439,0,3-COLUMNS(D:G)-OFFSET(G1439,4-ROW(),COLUMNS($G:$K))))</f>
        <v>4</v>
      </c>
      <c r="H1439" s="7">
        <f ca="1">FIND(H$4,OFFSET(H1439,0,3-COLUMNS(D:G)-OFFSET(H1439,4-ROW(),COLUMNS($G:$K))),OFFSET(H1439,0,-1)+1)</f>
        <v>8</v>
      </c>
      <c r="I1439" s="7">
        <f ca="1">FIND(I$4,OFFSET(I1439,0,3-COLUMNS(D:G)-OFFSET(I1439,4-ROW(),COLUMNS($G:$K))),OFFSET(I1439,0,-1)+1)</f>
        <v>12</v>
      </c>
      <c r="J1439" s="75">
        <f ca="1">IFERROR(FIND(J$4,OFFSET(J1439,0,-2-OFFSET(J1439,4-ROW(),4))),LEN(OFFSET(J1439,0,-2-OFFSET(J1439,4-ROW(),4)))+1)</f>
        <v>14</v>
      </c>
      <c r="K1439" s="8" t="str">
        <f ca="1">LEFT(OFFSET(K1439,0,-COLUMNS($E:$J)-OFFSET(K1439,4-ROW(),0)),G1439-1)</f>
        <v>160</v>
      </c>
      <c r="L1439" s="9" t="str">
        <f ca="1">MID(OFFSET(L1439,0,-COLUMNS($E:$J)-OFFSET(L1439,4-ROW(),0)),G1439+1,H1439-G1439-1)</f>
        <v>248</v>
      </c>
      <c r="M1439" s="9" t="str">
        <f ca="1">MID(OFFSET(M1439,0,-COLUMNS($E:$J)-OFFSET(M1439,4-ROW(),0)),H1439+1,I1439-H1439-1)</f>
        <v>184</v>
      </c>
      <c r="N1439" s="9" t="str">
        <f ca="1">MID(OFFSET(N1439,0,-COLUMNS($E:$J)-OFFSET(N1439,4-ROW(),0)),I1439+1,J1439-I1439-1)</f>
        <v>0</v>
      </c>
      <c r="O1439" s="79" t="str">
        <f ca="1">MID(OFFSET(O1439,0,-COLUMNS($E:$J)-OFFSET(O1439,4-ROW(),0)),J1439+1,2)</f>
        <v/>
      </c>
      <c r="P1439" s="20">
        <f ca="1">IF(ISBLANK($D1439),"",(($K1439*2^8+$L1439)*2^8+$M1439)*2^8+$N1439)</f>
        <v>2700654592</v>
      </c>
      <c r="Q1439" s="20">
        <f ca="1">IF(O1439="",P1439,$P1439-MOD($P1439,2^(32-$O1439)))</f>
        <v>2700654592</v>
      </c>
      <c r="R1439" s="7">
        <f ca="1">FIND(R$4,OFFSET(R1439,0,3-COLUMNS($F:R)-OFFSET(R1439,4-ROW(),4)))</f>
        <v>4</v>
      </c>
      <c r="S1439" s="7">
        <f ca="1">FIND(S$4,OFFSET(S1439,0,3-COLUMNS($F:R)-OFFSET(S1439,4-ROW(),4)),OFFSET(S1439,0,-1)+1)</f>
        <v>8</v>
      </c>
      <c r="T1439" s="7">
        <f ca="1">FIND(T$4,OFFSET(T1439,0,3-COLUMNS($F:R)-OFFSET(T1439,4-ROW(),4)),OFFSET(T1439,0,-1)+1)</f>
        <v>12</v>
      </c>
      <c r="U1439" s="8" t="str">
        <f ca="1">LEFT(OFFSET(U1439,0,-COLUMNS($G:$T)-OFFSET(U1439,4-ROW(),0)),R1439-1)</f>
        <v>160</v>
      </c>
      <c r="V1439" s="9" t="str">
        <f ca="1">MID(OFFSET(V1439,0,-COLUMNS($G:$T)-OFFSET(V1439,4-ROW(),0)),R1439+1,S1439-R1439-1)</f>
        <v>248</v>
      </c>
      <c r="W1439" s="9" t="str">
        <f ca="1">MID(OFFSET(W1439,0,-COLUMNS($G:$T)-OFFSET(W1439,4-ROW(),0)),S1439+1,T1439-S1439-1)</f>
        <v>200</v>
      </c>
      <c r="X1439" s="9" t="str">
        <f ca="1">MID(OFFSET(X1439,0,-COLUMNS($G:$T)-OFFSET(X1439,4-ROW(),0)),T1439+1,3)</f>
        <v>255</v>
      </c>
      <c r="Y1439" s="21">
        <f ca="1">IF(ISBLANK($F1439),"",IF(O1439="",(($U1439*2^8+$V1439)*2^8+$W1439)*2^8+$X1439,$Q1439+2^(32-$O1439)-1))</f>
        <v>2700658943</v>
      </c>
      <c r="Z1439" s="88" t="str">
        <f t="shared" si="22"/>
        <v>JP</v>
      </c>
    </row>
    <row r="1440" spans="2:26" x14ac:dyDescent="0.15">
      <c r="B1440" s="87">
        <v>1436</v>
      </c>
      <c r="C1440" s="92" t="s">
        <v>4474</v>
      </c>
      <c r="D1440" s="53" t="s">
        <v>2944</v>
      </c>
      <c r="E1440" s="25" t="s">
        <v>8</v>
      </c>
      <c r="F1440" s="25" t="s">
        <v>2945</v>
      </c>
      <c r="G1440" s="7">
        <f ca="1">FIND(G$4,OFFSET(G1440,0,3-COLUMNS(D:G)-OFFSET(G1440,4-ROW(),COLUMNS($G:$K))))</f>
        <v>4</v>
      </c>
      <c r="H1440" s="7">
        <f ca="1">FIND(H$4,OFFSET(H1440,0,3-COLUMNS(D:G)-OFFSET(H1440,4-ROW(),COLUMNS($G:$K))),OFFSET(H1440,0,-1)+1)</f>
        <v>8</v>
      </c>
      <c r="I1440" s="7">
        <f ca="1">FIND(I$4,OFFSET(I1440,0,3-COLUMNS(D:G)-OFFSET(I1440,4-ROW(),COLUMNS($G:$K))),OFFSET(I1440,0,-1)+1)</f>
        <v>12</v>
      </c>
      <c r="J1440" s="75">
        <f ca="1">IFERROR(FIND(J$4,OFFSET(J1440,0,-2-OFFSET(J1440,4-ROW(),4))),LEN(OFFSET(J1440,0,-2-OFFSET(J1440,4-ROW(),4)))+1)</f>
        <v>14</v>
      </c>
      <c r="K1440" s="8" t="str">
        <f ca="1">LEFT(OFFSET(K1440,0,-COLUMNS($E:$J)-OFFSET(K1440,4-ROW(),0)),G1440-1)</f>
        <v>160</v>
      </c>
      <c r="L1440" s="9" t="str">
        <f ca="1">MID(OFFSET(L1440,0,-COLUMNS($E:$J)-OFFSET(L1440,4-ROW(),0)),G1440+1,H1440-G1440-1)</f>
        <v>248</v>
      </c>
      <c r="M1440" s="9" t="str">
        <f ca="1">MID(OFFSET(M1440,0,-COLUMNS($E:$J)-OFFSET(M1440,4-ROW(),0)),H1440+1,I1440-H1440-1)</f>
        <v>201</v>
      </c>
      <c r="N1440" s="9" t="str">
        <f ca="1">MID(OFFSET(N1440,0,-COLUMNS($E:$J)-OFFSET(N1440,4-ROW(),0)),I1440+1,J1440-I1440-1)</f>
        <v>0</v>
      </c>
      <c r="O1440" s="79" t="str">
        <f ca="1">MID(OFFSET(O1440,0,-COLUMNS($E:$J)-OFFSET(O1440,4-ROW(),0)),J1440+1,2)</f>
        <v/>
      </c>
      <c r="P1440" s="20">
        <f ca="1">IF(ISBLANK($D1440),"",(($K1440*2^8+$L1440)*2^8+$M1440)*2^8+$N1440)</f>
        <v>2700658944</v>
      </c>
      <c r="Q1440" s="20">
        <f ca="1">IF(O1440="",P1440,$P1440-MOD($P1440,2^(32-$O1440)))</f>
        <v>2700658944</v>
      </c>
      <c r="R1440" s="7">
        <f ca="1">FIND(R$4,OFFSET(R1440,0,3-COLUMNS($F:R)-OFFSET(R1440,4-ROW(),4)))</f>
        <v>4</v>
      </c>
      <c r="S1440" s="7">
        <f ca="1">FIND(S$4,OFFSET(S1440,0,3-COLUMNS($F:R)-OFFSET(S1440,4-ROW(),4)),OFFSET(S1440,0,-1)+1)</f>
        <v>8</v>
      </c>
      <c r="T1440" s="7">
        <f ca="1">FIND(T$4,OFFSET(T1440,0,3-COLUMNS($F:R)-OFFSET(T1440,4-ROW(),4)),OFFSET(T1440,0,-1)+1)</f>
        <v>12</v>
      </c>
      <c r="U1440" s="8" t="str">
        <f ca="1">LEFT(OFFSET(U1440,0,-COLUMNS($G:$T)-OFFSET(U1440,4-ROW(),0)),R1440-1)</f>
        <v>160</v>
      </c>
      <c r="V1440" s="9" t="str">
        <f ca="1">MID(OFFSET(V1440,0,-COLUMNS($G:$T)-OFFSET(V1440,4-ROW(),0)),R1440+1,S1440-R1440-1)</f>
        <v>248</v>
      </c>
      <c r="W1440" s="9" t="str">
        <f ca="1">MID(OFFSET(W1440,0,-COLUMNS($G:$T)-OFFSET(W1440,4-ROW(),0)),S1440+1,T1440-S1440-1)</f>
        <v>201</v>
      </c>
      <c r="X1440" s="9" t="str">
        <f ca="1">MID(OFFSET(X1440,0,-COLUMNS($G:$T)-OFFSET(X1440,4-ROW(),0)),T1440+1,3)</f>
        <v>255</v>
      </c>
      <c r="Y1440" s="21">
        <f ca="1">IF(ISBLANK($F1440),"",IF(O1440="",(($U1440*2^8+$V1440)*2^8+$W1440)*2^8+$X1440,$Q1440+2^(32-$O1440)-1))</f>
        <v>2700659199</v>
      </c>
      <c r="Z1440" s="88" t="str">
        <f t="shared" si="22"/>
        <v>JP</v>
      </c>
    </row>
    <row r="1441" spans="2:26" x14ac:dyDescent="0.15">
      <c r="B1441" s="87">
        <v>1437</v>
      </c>
      <c r="C1441" s="92" t="s">
        <v>4474</v>
      </c>
      <c r="D1441" s="53" t="s">
        <v>2946</v>
      </c>
      <c r="E1441" s="25" t="s">
        <v>8</v>
      </c>
      <c r="F1441" s="25" t="s">
        <v>2947</v>
      </c>
      <c r="G1441" s="7">
        <f ca="1">FIND(G$4,OFFSET(G1441,0,3-COLUMNS(D:G)-OFFSET(G1441,4-ROW(),COLUMNS($G:$K))))</f>
        <v>4</v>
      </c>
      <c r="H1441" s="7">
        <f ca="1">FIND(H$4,OFFSET(H1441,0,3-COLUMNS(D:G)-OFFSET(H1441,4-ROW(),COLUMNS($G:$K))),OFFSET(H1441,0,-1)+1)</f>
        <v>8</v>
      </c>
      <c r="I1441" s="7">
        <f ca="1">FIND(I$4,OFFSET(I1441,0,3-COLUMNS(D:G)-OFFSET(I1441,4-ROW(),COLUMNS($G:$K))),OFFSET(I1441,0,-1)+1)</f>
        <v>12</v>
      </c>
      <c r="J1441" s="75">
        <f ca="1">IFERROR(FIND(J$4,OFFSET(J1441,0,-2-OFFSET(J1441,4-ROW(),4))),LEN(OFFSET(J1441,0,-2-OFFSET(J1441,4-ROW(),4)))+1)</f>
        <v>14</v>
      </c>
      <c r="K1441" s="8" t="str">
        <f ca="1">LEFT(OFFSET(K1441,0,-COLUMNS($E:$J)-OFFSET(K1441,4-ROW(),0)),G1441-1)</f>
        <v>160</v>
      </c>
      <c r="L1441" s="9" t="str">
        <f ca="1">MID(OFFSET(L1441,0,-COLUMNS($E:$J)-OFFSET(L1441,4-ROW(),0)),G1441+1,H1441-G1441-1)</f>
        <v>248</v>
      </c>
      <c r="M1441" s="9" t="str">
        <f ca="1">MID(OFFSET(M1441,0,-COLUMNS($E:$J)-OFFSET(M1441,4-ROW(),0)),H1441+1,I1441-H1441-1)</f>
        <v>203</v>
      </c>
      <c r="N1441" s="9" t="str">
        <f ca="1">MID(OFFSET(N1441,0,-COLUMNS($E:$J)-OFFSET(N1441,4-ROW(),0)),I1441+1,J1441-I1441-1)</f>
        <v>0</v>
      </c>
      <c r="O1441" s="79" t="str">
        <f ca="1">MID(OFFSET(O1441,0,-COLUMNS($E:$J)-OFFSET(O1441,4-ROW(),0)),J1441+1,2)</f>
        <v/>
      </c>
      <c r="P1441" s="20">
        <f ca="1">IF(ISBLANK($D1441),"",(($K1441*2^8+$L1441)*2^8+$M1441)*2^8+$N1441)</f>
        <v>2700659456</v>
      </c>
      <c r="Q1441" s="20">
        <f ca="1">IF(O1441="",P1441,$P1441-MOD($P1441,2^(32-$O1441)))</f>
        <v>2700659456</v>
      </c>
      <c r="R1441" s="7">
        <f ca="1">FIND(R$4,OFFSET(R1441,0,3-COLUMNS($F:R)-OFFSET(R1441,4-ROW(),4)))</f>
        <v>4</v>
      </c>
      <c r="S1441" s="7">
        <f ca="1">FIND(S$4,OFFSET(S1441,0,3-COLUMNS($F:R)-OFFSET(S1441,4-ROW(),4)),OFFSET(S1441,0,-1)+1)</f>
        <v>8</v>
      </c>
      <c r="T1441" s="7">
        <f ca="1">FIND(T$4,OFFSET(T1441,0,3-COLUMNS($F:R)-OFFSET(T1441,4-ROW(),4)),OFFSET(T1441,0,-1)+1)</f>
        <v>12</v>
      </c>
      <c r="U1441" s="8" t="str">
        <f ca="1">LEFT(OFFSET(U1441,0,-COLUMNS($G:$T)-OFFSET(U1441,4-ROW(),0)),R1441-1)</f>
        <v>160</v>
      </c>
      <c r="V1441" s="9" t="str">
        <f ca="1">MID(OFFSET(V1441,0,-COLUMNS($G:$T)-OFFSET(V1441,4-ROW(),0)),R1441+1,S1441-R1441-1)</f>
        <v>248</v>
      </c>
      <c r="W1441" s="9" t="str">
        <f ca="1">MID(OFFSET(W1441,0,-COLUMNS($G:$T)-OFFSET(W1441,4-ROW(),0)),S1441+1,T1441-S1441-1)</f>
        <v>205</v>
      </c>
      <c r="X1441" s="9" t="str">
        <f ca="1">MID(OFFSET(X1441,0,-COLUMNS($G:$T)-OFFSET(X1441,4-ROW(),0)),T1441+1,3)</f>
        <v>255</v>
      </c>
      <c r="Y1441" s="21">
        <f ca="1">IF(ISBLANK($F1441),"",IF(O1441="",(($U1441*2^8+$V1441)*2^8+$W1441)*2^8+$X1441,$Q1441+2^(32-$O1441)-1))</f>
        <v>2700660223</v>
      </c>
      <c r="Z1441" s="88" t="str">
        <f t="shared" si="22"/>
        <v>JP</v>
      </c>
    </row>
    <row r="1442" spans="2:26" x14ac:dyDescent="0.15">
      <c r="B1442" s="87">
        <v>1438</v>
      </c>
      <c r="C1442" s="92" t="s">
        <v>4474</v>
      </c>
      <c r="D1442" s="53" t="s">
        <v>2948</v>
      </c>
      <c r="E1442" s="25" t="s">
        <v>8</v>
      </c>
      <c r="F1442" s="25" t="s">
        <v>2949</v>
      </c>
      <c r="G1442" s="7">
        <f ca="1">FIND(G$4,OFFSET(G1442,0,3-COLUMNS(D:G)-OFFSET(G1442,4-ROW(),COLUMNS($G:$K))))</f>
        <v>4</v>
      </c>
      <c r="H1442" s="7">
        <f ca="1">FIND(H$4,OFFSET(H1442,0,3-COLUMNS(D:G)-OFFSET(H1442,4-ROW(),COLUMNS($G:$K))),OFFSET(H1442,0,-1)+1)</f>
        <v>8</v>
      </c>
      <c r="I1442" s="7">
        <f ca="1">FIND(I$4,OFFSET(I1442,0,3-COLUMNS(D:G)-OFFSET(I1442,4-ROW(),COLUMNS($G:$K))),OFFSET(I1442,0,-1)+1)</f>
        <v>12</v>
      </c>
      <c r="J1442" s="75">
        <f ca="1">IFERROR(FIND(J$4,OFFSET(J1442,0,-2-OFFSET(J1442,4-ROW(),4))),LEN(OFFSET(J1442,0,-2-OFFSET(J1442,4-ROW(),4)))+1)</f>
        <v>14</v>
      </c>
      <c r="K1442" s="8" t="str">
        <f ca="1">LEFT(OFFSET(K1442,0,-COLUMNS($E:$J)-OFFSET(K1442,4-ROW(),0)),G1442-1)</f>
        <v>160</v>
      </c>
      <c r="L1442" s="9" t="str">
        <f ca="1">MID(OFFSET(L1442,0,-COLUMNS($E:$J)-OFFSET(L1442,4-ROW(),0)),G1442+1,H1442-G1442-1)</f>
        <v>248</v>
      </c>
      <c r="M1442" s="9" t="str">
        <f ca="1">MID(OFFSET(M1442,0,-COLUMNS($E:$J)-OFFSET(M1442,4-ROW(),0)),H1442+1,I1442-H1442-1)</f>
        <v>207</v>
      </c>
      <c r="N1442" s="9" t="str">
        <f ca="1">MID(OFFSET(N1442,0,-COLUMNS($E:$J)-OFFSET(N1442,4-ROW(),0)),I1442+1,J1442-I1442-1)</f>
        <v>0</v>
      </c>
      <c r="O1442" s="79" t="str">
        <f ca="1">MID(OFFSET(O1442,0,-COLUMNS($E:$J)-OFFSET(O1442,4-ROW(),0)),J1442+1,2)</f>
        <v/>
      </c>
      <c r="P1442" s="20">
        <f ca="1">IF(ISBLANK($D1442),"",(($K1442*2^8+$L1442)*2^8+$M1442)*2^8+$N1442)</f>
        <v>2700660480</v>
      </c>
      <c r="Q1442" s="20">
        <f ca="1">IF(O1442="",P1442,$P1442-MOD($P1442,2^(32-$O1442)))</f>
        <v>2700660480</v>
      </c>
      <c r="R1442" s="7">
        <f ca="1">FIND(R$4,OFFSET(R1442,0,3-COLUMNS($F:R)-OFFSET(R1442,4-ROW(),4)))</f>
        <v>4</v>
      </c>
      <c r="S1442" s="7">
        <f ca="1">FIND(S$4,OFFSET(S1442,0,3-COLUMNS($F:R)-OFFSET(S1442,4-ROW(),4)),OFFSET(S1442,0,-1)+1)</f>
        <v>8</v>
      </c>
      <c r="T1442" s="7">
        <f ca="1">FIND(T$4,OFFSET(T1442,0,3-COLUMNS($F:R)-OFFSET(T1442,4-ROW(),4)),OFFSET(T1442,0,-1)+1)</f>
        <v>12</v>
      </c>
      <c r="U1442" s="8" t="str">
        <f ca="1">LEFT(OFFSET(U1442,0,-COLUMNS($G:$T)-OFFSET(U1442,4-ROW(),0)),R1442-1)</f>
        <v>160</v>
      </c>
      <c r="V1442" s="9" t="str">
        <f ca="1">MID(OFFSET(V1442,0,-COLUMNS($G:$T)-OFFSET(V1442,4-ROW(),0)),R1442+1,S1442-R1442-1)</f>
        <v>248</v>
      </c>
      <c r="W1442" s="9" t="str">
        <f ca="1">MID(OFFSET(W1442,0,-COLUMNS($G:$T)-OFFSET(W1442,4-ROW(),0)),S1442+1,T1442-S1442-1)</f>
        <v>223</v>
      </c>
      <c r="X1442" s="9" t="str">
        <f ca="1">MID(OFFSET(X1442,0,-COLUMNS($G:$T)-OFFSET(X1442,4-ROW(),0)),T1442+1,3)</f>
        <v>255</v>
      </c>
      <c r="Y1442" s="21">
        <f ca="1">IF(ISBLANK($F1442),"",IF(O1442="",(($U1442*2^8+$V1442)*2^8+$W1442)*2^8+$X1442,$Q1442+2^(32-$O1442)-1))</f>
        <v>2700664831</v>
      </c>
      <c r="Z1442" s="88" t="str">
        <f t="shared" si="22"/>
        <v>JP</v>
      </c>
    </row>
    <row r="1443" spans="2:26" x14ac:dyDescent="0.15">
      <c r="B1443" s="87">
        <v>1439</v>
      </c>
      <c r="C1443" s="92" t="s">
        <v>4474</v>
      </c>
      <c r="D1443" s="53" t="s">
        <v>2950</v>
      </c>
      <c r="E1443" s="25" t="s">
        <v>8</v>
      </c>
      <c r="F1443" s="25" t="s">
        <v>2951</v>
      </c>
      <c r="G1443" s="7">
        <f ca="1">FIND(G$4,OFFSET(G1443,0,3-COLUMNS(D:G)-OFFSET(G1443,4-ROW(),COLUMNS($G:$K))))</f>
        <v>4</v>
      </c>
      <c r="H1443" s="7">
        <f ca="1">FIND(H$4,OFFSET(H1443,0,3-COLUMNS(D:G)-OFFSET(H1443,4-ROW(),COLUMNS($G:$K))),OFFSET(H1443,0,-1)+1)</f>
        <v>8</v>
      </c>
      <c r="I1443" s="7">
        <f ca="1">FIND(I$4,OFFSET(I1443,0,3-COLUMNS(D:G)-OFFSET(I1443,4-ROW(),COLUMNS($G:$K))),OFFSET(I1443,0,-1)+1)</f>
        <v>12</v>
      </c>
      <c r="J1443" s="75">
        <f ca="1">IFERROR(FIND(J$4,OFFSET(J1443,0,-2-OFFSET(J1443,4-ROW(),4))),LEN(OFFSET(J1443,0,-2-OFFSET(J1443,4-ROW(),4)))+1)</f>
        <v>14</v>
      </c>
      <c r="K1443" s="8" t="str">
        <f ca="1">LEFT(OFFSET(K1443,0,-COLUMNS($E:$J)-OFFSET(K1443,4-ROW(),0)),G1443-1)</f>
        <v>160</v>
      </c>
      <c r="L1443" s="9" t="str">
        <f ca="1">MID(OFFSET(L1443,0,-COLUMNS($E:$J)-OFFSET(L1443,4-ROW(),0)),G1443+1,H1443-G1443-1)</f>
        <v>248</v>
      </c>
      <c r="M1443" s="9" t="str">
        <f ca="1">MID(OFFSET(M1443,0,-COLUMNS($E:$J)-OFFSET(M1443,4-ROW(),0)),H1443+1,I1443-H1443-1)</f>
        <v>232</v>
      </c>
      <c r="N1443" s="9" t="str">
        <f ca="1">MID(OFFSET(N1443,0,-COLUMNS($E:$J)-OFFSET(N1443,4-ROW(),0)),I1443+1,J1443-I1443-1)</f>
        <v>0</v>
      </c>
      <c r="O1443" s="79" t="str">
        <f ca="1">MID(OFFSET(O1443,0,-COLUMNS($E:$J)-OFFSET(O1443,4-ROW(),0)),J1443+1,2)</f>
        <v/>
      </c>
      <c r="P1443" s="20">
        <f ca="1">IF(ISBLANK($D1443),"",(($K1443*2^8+$L1443)*2^8+$M1443)*2^8+$N1443)</f>
        <v>2700666880</v>
      </c>
      <c r="Q1443" s="20">
        <f ca="1">IF(O1443="",P1443,$P1443-MOD($P1443,2^(32-$O1443)))</f>
        <v>2700666880</v>
      </c>
      <c r="R1443" s="7">
        <f ca="1">FIND(R$4,OFFSET(R1443,0,3-COLUMNS($F:R)-OFFSET(R1443,4-ROW(),4)))</f>
        <v>4</v>
      </c>
      <c r="S1443" s="7">
        <f ca="1">FIND(S$4,OFFSET(S1443,0,3-COLUMNS($F:R)-OFFSET(S1443,4-ROW(),4)),OFFSET(S1443,0,-1)+1)</f>
        <v>8</v>
      </c>
      <c r="T1443" s="7">
        <f ca="1">FIND(T$4,OFFSET(T1443,0,3-COLUMNS($F:R)-OFFSET(T1443,4-ROW(),4)),OFFSET(T1443,0,-1)+1)</f>
        <v>12</v>
      </c>
      <c r="U1443" s="8" t="str">
        <f ca="1">LEFT(OFFSET(U1443,0,-COLUMNS($G:$T)-OFFSET(U1443,4-ROW(),0)),R1443-1)</f>
        <v>160</v>
      </c>
      <c r="V1443" s="9" t="str">
        <f ca="1">MID(OFFSET(V1443,0,-COLUMNS($G:$T)-OFFSET(V1443,4-ROW(),0)),R1443+1,S1443-R1443-1)</f>
        <v>248</v>
      </c>
      <c r="W1443" s="9" t="str">
        <f ca="1">MID(OFFSET(W1443,0,-COLUMNS($G:$T)-OFFSET(W1443,4-ROW(),0)),S1443+1,T1443-S1443-1)</f>
        <v>235</v>
      </c>
      <c r="X1443" s="9" t="str">
        <f ca="1">MID(OFFSET(X1443,0,-COLUMNS($G:$T)-OFFSET(X1443,4-ROW(),0)),T1443+1,3)</f>
        <v>255</v>
      </c>
      <c r="Y1443" s="21">
        <f ca="1">IF(ISBLANK($F1443),"",IF(O1443="",(($U1443*2^8+$V1443)*2^8+$W1443)*2^8+$X1443,$Q1443+2^(32-$O1443)-1))</f>
        <v>2700667903</v>
      </c>
      <c r="Z1443" s="88" t="str">
        <f t="shared" si="22"/>
        <v>JP</v>
      </c>
    </row>
    <row r="1444" spans="2:26" x14ac:dyDescent="0.15">
      <c r="B1444" s="87">
        <v>1440</v>
      </c>
      <c r="C1444" s="92" t="s">
        <v>4474</v>
      </c>
      <c r="D1444" s="53" t="s">
        <v>2952</v>
      </c>
      <c r="E1444" s="25" t="s">
        <v>8</v>
      </c>
      <c r="F1444" s="25" t="s">
        <v>2953</v>
      </c>
      <c r="G1444" s="7">
        <f ca="1">FIND(G$4,OFFSET(G1444,0,3-COLUMNS(D:G)-OFFSET(G1444,4-ROW(),COLUMNS($G:$K))))</f>
        <v>4</v>
      </c>
      <c r="H1444" s="7">
        <f ca="1">FIND(H$4,OFFSET(H1444,0,3-COLUMNS(D:G)-OFFSET(H1444,4-ROW(),COLUMNS($G:$K))),OFFSET(H1444,0,-1)+1)</f>
        <v>8</v>
      </c>
      <c r="I1444" s="7">
        <f ca="1">FIND(I$4,OFFSET(I1444,0,3-COLUMNS(D:G)-OFFSET(I1444,4-ROW(),COLUMNS($G:$K))),OFFSET(I1444,0,-1)+1)</f>
        <v>12</v>
      </c>
      <c r="J1444" s="75">
        <f ca="1">IFERROR(FIND(J$4,OFFSET(J1444,0,-2-OFFSET(J1444,4-ROW(),4))),LEN(OFFSET(J1444,0,-2-OFFSET(J1444,4-ROW(),4)))+1)</f>
        <v>14</v>
      </c>
      <c r="K1444" s="8" t="str">
        <f ca="1">LEFT(OFFSET(K1444,0,-COLUMNS($E:$J)-OFFSET(K1444,4-ROW(),0)),G1444-1)</f>
        <v>160</v>
      </c>
      <c r="L1444" s="9" t="str">
        <f ca="1">MID(OFFSET(L1444,0,-COLUMNS($E:$J)-OFFSET(L1444,4-ROW(),0)),G1444+1,H1444-G1444-1)</f>
        <v>248</v>
      </c>
      <c r="M1444" s="9" t="str">
        <f ca="1">MID(OFFSET(M1444,0,-COLUMNS($E:$J)-OFFSET(M1444,4-ROW(),0)),H1444+1,I1444-H1444-1)</f>
        <v>241</v>
      </c>
      <c r="N1444" s="9" t="str">
        <f ca="1">MID(OFFSET(N1444,0,-COLUMNS($E:$J)-OFFSET(N1444,4-ROW(),0)),I1444+1,J1444-I1444-1)</f>
        <v>0</v>
      </c>
      <c r="O1444" s="79" t="str">
        <f ca="1">MID(OFFSET(O1444,0,-COLUMNS($E:$J)-OFFSET(O1444,4-ROW(),0)),J1444+1,2)</f>
        <v/>
      </c>
      <c r="P1444" s="20">
        <f ca="1">IF(ISBLANK($D1444),"",(($K1444*2^8+$L1444)*2^8+$M1444)*2^8+$N1444)</f>
        <v>2700669184</v>
      </c>
      <c r="Q1444" s="20">
        <f ca="1">IF(O1444="",P1444,$P1444-MOD($P1444,2^(32-$O1444)))</f>
        <v>2700669184</v>
      </c>
      <c r="R1444" s="7">
        <f ca="1">FIND(R$4,OFFSET(R1444,0,3-COLUMNS($F:R)-OFFSET(R1444,4-ROW(),4)))</f>
        <v>4</v>
      </c>
      <c r="S1444" s="7">
        <f ca="1">FIND(S$4,OFFSET(S1444,0,3-COLUMNS($F:R)-OFFSET(S1444,4-ROW(),4)),OFFSET(S1444,0,-1)+1)</f>
        <v>8</v>
      </c>
      <c r="T1444" s="7">
        <f ca="1">FIND(T$4,OFFSET(T1444,0,3-COLUMNS($F:R)-OFFSET(T1444,4-ROW(),4)),OFFSET(T1444,0,-1)+1)</f>
        <v>12</v>
      </c>
      <c r="U1444" s="8" t="str">
        <f ca="1">LEFT(OFFSET(U1444,0,-COLUMNS($G:$T)-OFFSET(U1444,4-ROW(),0)),R1444-1)</f>
        <v>160</v>
      </c>
      <c r="V1444" s="9" t="str">
        <f ca="1">MID(OFFSET(V1444,0,-COLUMNS($G:$T)-OFFSET(V1444,4-ROW(),0)),R1444+1,S1444-R1444-1)</f>
        <v>248</v>
      </c>
      <c r="W1444" s="9" t="str">
        <f ca="1">MID(OFFSET(W1444,0,-COLUMNS($G:$T)-OFFSET(W1444,4-ROW(),0)),S1444+1,T1444-S1444-1)</f>
        <v>241</v>
      </c>
      <c r="X1444" s="9" t="str">
        <f ca="1">MID(OFFSET(X1444,0,-COLUMNS($G:$T)-OFFSET(X1444,4-ROW(),0)),T1444+1,3)</f>
        <v>255</v>
      </c>
      <c r="Y1444" s="21">
        <f ca="1">IF(ISBLANK($F1444),"",IF(O1444="",(($U1444*2^8+$V1444)*2^8+$W1444)*2^8+$X1444,$Q1444+2^(32-$O1444)-1))</f>
        <v>2700669439</v>
      </c>
      <c r="Z1444" s="88" t="str">
        <f t="shared" si="22"/>
        <v>JP</v>
      </c>
    </row>
    <row r="1445" spans="2:26" x14ac:dyDescent="0.15">
      <c r="B1445" s="87">
        <v>1441</v>
      </c>
      <c r="C1445" s="92" t="s">
        <v>4474</v>
      </c>
      <c r="D1445" s="53" t="s">
        <v>2954</v>
      </c>
      <c r="E1445" s="25" t="s">
        <v>8</v>
      </c>
      <c r="F1445" s="25" t="s">
        <v>2955</v>
      </c>
      <c r="G1445" s="7">
        <f ca="1">FIND(G$4,OFFSET(G1445,0,3-COLUMNS(D:G)-OFFSET(G1445,4-ROW(),COLUMNS($G:$K))))</f>
        <v>4</v>
      </c>
      <c r="H1445" s="7">
        <f ca="1">FIND(H$4,OFFSET(H1445,0,3-COLUMNS(D:G)-OFFSET(H1445,4-ROW(),COLUMNS($G:$K))),OFFSET(H1445,0,-1)+1)</f>
        <v>8</v>
      </c>
      <c r="I1445" s="7">
        <f ca="1">FIND(I$4,OFFSET(I1445,0,3-COLUMNS(D:G)-OFFSET(I1445,4-ROW(),COLUMNS($G:$K))),OFFSET(I1445,0,-1)+1)</f>
        <v>12</v>
      </c>
      <c r="J1445" s="75">
        <f ca="1">IFERROR(FIND(J$4,OFFSET(J1445,0,-2-OFFSET(J1445,4-ROW(),4))),LEN(OFFSET(J1445,0,-2-OFFSET(J1445,4-ROW(),4)))+1)</f>
        <v>14</v>
      </c>
      <c r="K1445" s="8" t="str">
        <f ca="1">LEFT(OFFSET(K1445,0,-COLUMNS($E:$J)-OFFSET(K1445,4-ROW(),0)),G1445-1)</f>
        <v>160</v>
      </c>
      <c r="L1445" s="9" t="str">
        <f ca="1">MID(OFFSET(L1445,0,-COLUMNS($E:$J)-OFFSET(L1445,4-ROW(),0)),G1445+1,H1445-G1445-1)</f>
        <v>248</v>
      </c>
      <c r="M1445" s="9" t="str">
        <f ca="1">MID(OFFSET(M1445,0,-COLUMNS($E:$J)-OFFSET(M1445,4-ROW(),0)),H1445+1,I1445-H1445-1)</f>
        <v>242</v>
      </c>
      <c r="N1445" s="9" t="str">
        <f ca="1">MID(OFFSET(N1445,0,-COLUMNS($E:$J)-OFFSET(N1445,4-ROW(),0)),I1445+1,J1445-I1445-1)</f>
        <v>0</v>
      </c>
      <c r="O1445" s="79" t="str">
        <f ca="1">MID(OFFSET(O1445,0,-COLUMNS($E:$J)-OFFSET(O1445,4-ROW(),0)),J1445+1,2)</f>
        <v/>
      </c>
      <c r="P1445" s="20">
        <f ca="1">IF(ISBLANK($D1445),"",(($K1445*2^8+$L1445)*2^8+$M1445)*2^8+$N1445)</f>
        <v>2700669440</v>
      </c>
      <c r="Q1445" s="20">
        <f ca="1">IF(O1445="",P1445,$P1445-MOD($P1445,2^(32-$O1445)))</f>
        <v>2700669440</v>
      </c>
      <c r="R1445" s="7">
        <f ca="1">FIND(R$4,OFFSET(R1445,0,3-COLUMNS($F:R)-OFFSET(R1445,4-ROW(),4)))</f>
        <v>4</v>
      </c>
      <c r="S1445" s="7">
        <f ca="1">FIND(S$4,OFFSET(S1445,0,3-COLUMNS($F:R)-OFFSET(S1445,4-ROW(),4)),OFFSET(S1445,0,-1)+1)</f>
        <v>8</v>
      </c>
      <c r="T1445" s="7">
        <f ca="1">FIND(T$4,OFFSET(T1445,0,3-COLUMNS($F:R)-OFFSET(T1445,4-ROW(),4)),OFFSET(T1445,0,-1)+1)</f>
        <v>12</v>
      </c>
      <c r="U1445" s="8" t="str">
        <f ca="1">LEFT(OFFSET(U1445,0,-COLUMNS($G:$T)-OFFSET(U1445,4-ROW(),0)),R1445-1)</f>
        <v>160</v>
      </c>
      <c r="V1445" s="9" t="str">
        <f ca="1">MID(OFFSET(V1445,0,-COLUMNS($G:$T)-OFFSET(V1445,4-ROW(),0)),R1445+1,S1445-R1445-1)</f>
        <v>248</v>
      </c>
      <c r="W1445" s="9" t="str">
        <f ca="1">MID(OFFSET(W1445,0,-COLUMNS($G:$T)-OFFSET(W1445,4-ROW(),0)),S1445+1,T1445-S1445-1)</f>
        <v>247</v>
      </c>
      <c r="X1445" s="9" t="str">
        <f ca="1">MID(OFFSET(X1445,0,-COLUMNS($G:$T)-OFFSET(X1445,4-ROW(),0)),T1445+1,3)</f>
        <v>255</v>
      </c>
      <c r="Y1445" s="21">
        <f ca="1">IF(ISBLANK($F1445),"",IF(O1445="",(($U1445*2^8+$V1445)*2^8+$W1445)*2^8+$X1445,$Q1445+2^(32-$O1445)-1))</f>
        <v>2700670975</v>
      </c>
      <c r="Z1445" s="88" t="str">
        <f t="shared" si="22"/>
        <v>JP</v>
      </c>
    </row>
    <row r="1446" spans="2:26" x14ac:dyDescent="0.15">
      <c r="B1446" s="87">
        <v>1442</v>
      </c>
      <c r="C1446" s="92" t="s">
        <v>4474</v>
      </c>
      <c r="D1446" s="53" t="s">
        <v>2956</v>
      </c>
      <c r="E1446" s="25" t="s">
        <v>8</v>
      </c>
      <c r="F1446" s="25" t="s">
        <v>2957</v>
      </c>
      <c r="G1446" s="7">
        <f ca="1">FIND(G$4,OFFSET(G1446,0,3-COLUMNS(D:G)-OFFSET(G1446,4-ROW(),COLUMNS($G:$K))))</f>
        <v>4</v>
      </c>
      <c r="H1446" s="7">
        <f ca="1">FIND(H$4,OFFSET(H1446,0,3-COLUMNS(D:G)-OFFSET(H1446,4-ROW(),COLUMNS($G:$K))),OFFSET(H1446,0,-1)+1)</f>
        <v>8</v>
      </c>
      <c r="I1446" s="7">
        <f ca="1">FIND(I$4,OFFSET(I1446,0,3-COLUMNS(D:G)-OFFSET(I1446,4-ROW(),COLUMNS($G:$K))),OFFSET(I1446,0,-1)+1)</f>
        <v>12</v>
      </c>
      <c r="J1446" s="75">
        <f ca="1">IFERROR(FIND(J$4,OFFSET(J1446,0,-2-OFFSET(J1446,4-ROW(),4))),LEN(OFFSET(J1446,0,-2-OFFSET(J1446,4-ROW(),4)))+1)</f>
        <v>14</v>
      </c>
      <c r="K1446" s="8" t="str">
        <f ca="1">LEFT(OFFSET(K1446,0,-COLUMNS($E:$J)-OFFSET(K1446,4-ROW(),0)),G1446-1)</f>
        <v>160</v>
      </c>
      <c r="L1446" s="9" t="str">
        <f ca="1">MID(OFFSET(L1446,0,-COLUMNS($E:$J)-OFFSET(L1446,4-ROW(),0)),G1446+1,H1446-G1446-1)</f>
        <v>248</v>
      </c>
      <c r="M1446" s="9" t="str">
        <f ca="1">MID(OFFSET(M1446,0,-COLUMNS($E:$J)-OFFSET(M1446,4-ROW(),0)),H1446+1,I1446-H1446-1)</f>
        <v>248</v>
      </c>
      <c r="N1446" s="9" t="str">
        <f ca="1">MID(OFFSET(N1446,0,-COLUMNS($E:$J)-OFFSET(N1446,4-ROW(),0)),I1446+1,J1446-I1446-1)</f>
        <v>0</v>
      </c>
      <c r="O1446" s="79" t="str">
        <f ca="1">MID(OFFSET(O1446,0,-COLUMNS($E:$J)-OFFSET(O1446,4-ROW(),0)),J1446+1,2)</f>
        <v/>
      </c>
      <c r="P1446" s="20">
        <f ca="1">IF(ISBLANK($D1446),"",(($K1446*2^8+$L1446)*2^8+$M1446)*2^8+$N1446)</f>
        <v>2700670976</v>
      </c>
      <c r="Q1446" s="20">
        <f ca="1">IF(O1446="",P1446,$P1446-MOD($P1446,2^(32-$O1446)))</f>
        <v>2700670976</v>
      </c>
      <c r="R1446" s="7">
        <f ca="1">FIND(R$4,OFFSET(R1446,0,3-COLUMNS($F:R)-OFFSET(R1446,4-ROW(),4)))</f>
        <v>4</v>
      </c>
      <c r="S1446" s="7">
        <f ca="1">FIND(S$4,OFFSET(S1446,0,3-COLUMNS($F:R)-OFFSET(S1446,4-ROW(),4)),OFFSET(S1446,0,-1)+1)</f>
        <v>8</v>
      </c>
      <c r="T1446" s="7">
        <f ca="1">FIND(T$4,OFFSET(T1446,0,3-COLUMNS($F:R)-OFFSET(T1446,4-ROW(),4)),OFFSET(T1446,0,-1)+1)</f>
        <v>12</v>
      </c>
      <c r="U1446" s="8" t="str">
        <f ca="1">LEFT(OFFSET(U1446,0,-COLUMNS($G:$T)-OFFSET(U1446,4-ROW(),0)),R1446-1)</f>
        <v>160</v>
      </c>
      <c r="V1446" s="9" t="str">
        <f ca="1">MID(OFFSET(V1446,0,-COLUMNS($G:$T)-OFFSET(V1446,4-ROW(),0)),R1446+1,S1446-R1446-1)</f>
        <v>248</v>
      </c>
      <c r="W1446" s="9" t="str">
        <f ca="1">MID(OFFSET(W1446,0,-COLUMNS($G:$T)-OFFSET(W1446,4-ROW(),0)),S1446+1,T1446-S1446-1)</f>
        <v>250</v>
      </c>
      <c r="X1446" s="9" t="str">
        <f ca="1">MID(OFFSET(X1446,0,-COLUMNS($G:$T)-OFFSET(X1446,4-ROW(),0)),T1446+1,3)</f>
        <v>255</v>
      </c>
      <c r="Y1446" s="21">
        <f ca="1">IF(ISBLANK($F1446),"",IF(O1446="",(($U1446*2^8+$V1446)*2^8+$W1446)*2^8+$X1446,$Q1446+2^(32-$O1446)-1))</f>
        <v>2700671743</v>
      </c>
      <c r="Z1446" s="88" t="str">
        <f t="shared" si="22"/>
        <v>JP</v>
      </c>
    </row>
    <row r="1447" spans="2:26" x14ac:dyDescent="0.15">
      <c r="B1447" s="87">
        <v>1443</v>
      </c>
      <c r="C1447" s="92" t="s">
        <v>4474</v>
      </c>
      <c r="D1447" s="53" t="s">
        <v>2958</v>
      </c>
      <c r="E1447" s="25" t="s">
        <v>8</v>
      </c>
      <c r="F1447" s="25" t="s">
        <v>2959</v>
      </c>
      <c r="G1447" s="7">
        <f ca="1">FIND(G$4,OFFSET(G1447,0,3-COLUMNS(D:G)-OFFSET(G1447,4-ROW(),COLUMNS($G:$K))))</f>
        <v>4</v>
      </c>
      <c r="H1447" s="7">
        <f ca="1">FIND(H$4,OFFSET(H1447,0,3-COLUMNS(D:G)-OFFSET(H1447,4-ROW(),COLUMNS($G:$K))),OFFSET(H1447,0,-1)+1)</f>
        <v>8</v>
      </c>
      <c r="I1447" s="7">
        <f ca="1">FIND(I$4,OFFSET(I1447,0,3-COLUMNS(D:G)-OFFSET(I1447,4-ROW(),COLUMNS($G:$K))),OFFSET(I1447,0,-1)+1)</f>
        <v>12</v>
      </c>
      <c r="J1447" s="75">
        <f ca="1">IFERROR(FIND(J$4,OFFSET(J1447,0,-2-OFFSET(J1447,4-ROW(),4))),LEN(OFFSET(J1447,0,-2-OFFSET(J1447,4-ROW(),4)))+1)</f>
        <v>14</v>
      </c>
      <c r="K1447" s="8" t="str">
        <f ca="1">LEFT(OFFSET(K1447,0,-COLUMNS($E:$J)-OFFSET(K1447,4-ROW(),0)),G1447-1)</f>
        <v>160</v>
      </c>
      <c r="L1447" s="9" t="str">
        <f ca="1">MID(OFFSET(L1447,0,-COLUMNS($E:$J)-OFFSET(L1447,4-ROW(),0)),G1447+1,H1447-G1447-1)</f>
        <v>248</v>
      </c>
      <c r="M1447" s="9" t="str">
        <f ca="1">MID(OFFSET(M1447,0,-COLUMNS($E:$J)-OFFSET(M1447,4-ROW(),0)),H1447+1,I1447-H1447-1)</f>
        <v>251</v>
      </c>
      <c r="N1447" s="9" t="str">
        <f ca="1">MID(OFFSET(N1447,0,-COLUMNS($E:$J)-OFFSET(N1447,4-ROW(),0)),I1447+1,J1447-I1447-1)</f>
        <v>0</v>
      </c>
      <c r="O1447" s="79" t="str">
        <f ca="1">MID(OFFSET(O1447,0,-COLUMNS($E:$J)-OFFSET(O1447,4-ROW(),0)),J1447+1,2)</f>
        <v/>
      </c>
      <c r="P1447" s="20">
        <f ca="1">IF(ISBLANK($D1447),"",(($K1447*2^8+$L1447)*2^8+$M1447)*2^8+$N1447)</f>
        <v>2700671744</v>
      </c>
      <c r="Q1447" s="20">
        <f ca="1">IF(O1447="",P1447,$P1447-MOD($P1447,2^(32-$O1447)))</f>
        <v>2700671744</v>
      </c>
      <c r="R1447" s="7">
        <f ca="1">FIND(R$4,OFFSET(R1447,0,3-COLUMNS($F:R)-OFFSET(R1447,4-ROW(),4)))</f>
        <v>4</v>
      </c>
      <c r="S1447" s="7">
        <f ca="1">FIND(S$4,OFFSET(S1447,0,3-COLUMNS($F:R)-OFFSET(S1447,4-ROW(),4)),OFFSET(S1447,0,-1)+1)</f>
        <v>8</v>
      </c>
      <c r="T1447" s="7">
        <f ca="1">FIND(T$4,OFFSET(T1447,0,3-COLUMNS($F:R)-OFFSET(T1447,4-ROW(),4)),OFFSET(T1447,0,-1)+1)</f>
        <v>12</v>
      </c>
      <c r="U1447" s="8" t="str">
        <f ca="1">LEFT(OFFSET(U1447,0,-COLUMNS($G:$T)-OFFSET(U1447,4-ROW(),0)),R1447-1)</f>
        <v>160</v>
      </c>
      <c r="V1447" s="9" t="str">
        <f ca="1">MID(OFFSET(V1447,0,-COLUMNS($G:$T)-OFFSET(V1447,4-ROW(),0)),R1447+1,S1447-R1447-1)</f>
        <v>248</v>
      </c>
      <c r="W1447" s="9" t="str">
        <f ca="1">MID(OFFSET(W1447,0,-COLUMNS($G:$T)-OFFSET(W1447,4-ROW(),0)),S1447+1,T1447-S1447-1)</f>
        <v>251</v>
      </c>
      <c r="X1447" s="9" t="str">
        <f ca="1">MID(OFFSET(X1447,0,-COLUMNS($G:$T)-OFFSET(X1447,4-ROW(),0)),T1447+1,3)</f>
        <v>255</v>
      </c>
      <c r="Y1447" s="21">
        <f ca="1">IF(ISBLANK($F1447),"",IF(O1447="",(($U1447*2^8+$V1447)*2^8+$W1447)*2^8+$X1447,$Q1447+2^(32-$O1447)-1))</f>
        <v>2700671999</v>
      </c>
      <c r="Z1447" s="88" t="str">
        <f t="shared" si="22"/>
        <v>JP</v>
      </c>
    </row>
    <row r="1448" spans="2:26" x14ac:dyDescent="0.15">
      <c r="B1448" s="87">
        <v>1444</v>
      </c>
      <c r="C1448" s="92" t="s">
        <v>4474</v>
      </c>
      <c r="D1448" s="53" t="s">
        <v>2960</v>
      </c>
      <c r="E1448" s="25" t="s">
        <v>8</v>
      </c>
      <c r="F1448" s="25" t="s">
        <v>2961</v>
      </c>
      <c r="G1448" s="7">
        <f ca="1">FIND(G$4,OFFSET(G1448,0,3-COLUMNS(D:G)-OFFSET(G1448,4-ROW(),COLUMNS($G:$K))))</f>
        <v>4</v>
      </c>
      <c r="H1448" s="7">
        <f ca="1">FIND(H$4,OFFSET(H1448,0,3-COLUMNS(D:G)-OFFSET(H1448,4-ROW(),COLUMNS($G:$K))),OFFSET(H1448,0,-1)+1)</f>
        <v>8</v>
      </c>
      <c r="I1448" s="7">
        <f ca="1">FIND(I$4,OFFSET(I1448,0,3-COLUMNS(D:G)-OFFSET(I1448,4-ROW(),COLUMNS($G:$K))),OFFSET(I1448,0,-1)+1)</f>
        <v>12</v>
      </c>
      <c r="J1448" s="75">
        <f ca="1">IFERROR(FIND(J$4,OFFSET(J1448,0,-2-OFFSET(J1448,4-ROW(),4))),LEN(OFFSET(J1448,0,-2-OFFSET(J1448,4-ROW(),4)))+1)</f>
        <v>14</v>
      </c>
      <c r="K1448" s="8" t="str">
        <f ca="1">LEFT(OFFSET(K1448,0,-COLUMNS($E:$J)-OFFSET(K1448,4-ROW(),0)),G1448-1)</f>
        <v>160</v>
      </c>
      <c r="L1448" s="9" t="str">
        <f ca="1">MID(OFFSET(L1448,0,-COLUMNS($E:$J)-OFFSET(L1448,4-ROW(),0)),G1448+1,H1448-G1448-1)</f>
        <v>248</v>
      </c>
      <c r="M1448" s="9" t="str">
        <f ca="1">MID(OFFSET(M1448,0,-COLUMNS($E:$J)-OFFSET(M1448,4-ROW(),0)),H1448+1,I1448-H1448-1)</f>
        <v>252</v>
      </c>
      <c r="N1448" s="9" t="str">
        <f ca="1">MID(OFFSET(N1448,0,-COLUMNS($E:$J)-OFFSET(N1448,4-ROW(),0)),I1448+1,J1448-I1448-1)</f>
        <v>0</v>
      </c>
      <c r="O1448" s="79" t="str">
        <f ca="1">MID(OFFSET(O1448,0,-COLUMNS($E:$J)-OFFSET(O1448,4-ROW(),0)),J1448+1,2)</f>
        <v/>
      </c>
      <c r="P1448" s="20">
        <f ca="1">IF(ISBLANK($D1448),"",(($K1448*2^8+$L1448)*2^8+$M1448)*2^8+$N1448)</f>
        <v>2700672000</v>
      </c>
      <c r="Q1448" s="20">
        <f ca="1">IF(O1448="",P1448,$P1448-MOD($P1448,2^(32-$O1448)))</f>
        <v>2700672000</v>
      </c>
      <c r="R1448" s="7">
        <f ca="1">FIND(R$4,OFFSET(R1448,0,3-COLUMNS($F:R)-OFFSET(R1448,4-ROW(),4)))</f>
        <v>4</v>
      </c>
      <c r="S1448" s="7">
        <f ca="1">FIND(S$4,OFFSET(S1448,0,3-COLUMNS($F:R)-OFFSET(S1448,4-ROW(),4)),OFFSET(S1448,0,-1)+1)</f>
        <v>8</v>
      </c>
      <c r="T1448" s="7">
        <f ca="1">FIND(T$4,OFFSET(T1448,0,3-COLUMNS($F:R)-OFFSET(T1448,4-ROW(),4)),OFFSET(T1448,0,-1)+1)</f>
        <v>12</v>
      </c>
      <c r="U1448" s="8" t="str">
        <f ca="1">LEFT(OFFSET(U1448,0,-COLUMNS($G:$T)-OFFSET(U1448,4-ROW(),0)),R1448-1)</f>
        <v>160</v>
      </c>
      <c r="V1448" s="9" t="str">
        <f ca="1">MID(OFFSET(V1448,0,-COLUMNS($G:$T)-OFFSET(V1448,4-ROW(),0)),R1448+1,S1448-R1448-1)</f>
        <v>248</v>
      </c>
      <c r="W1448" s="9" t="str">
        <f ca="1">MID(OFFSET(W1448,0,-COLUMNS($G:$T)-OFFSET(W1448,4-ROW(),0)),S1448+1,T1448-S1448-1)</f>
        <v>253</v>
      </c>
      <c r="X1448" s="9" t="str">
        <f ca="1">MID(OFFSET(X1448,0,-COLUMNS($G:$T)-OFFSET(X1448,4-ROW(),0)),T1448+1,3)</f>
        <v>255</v>
      </c>
      <c r="Y1448" s="21">
        <f ca="1">IF(ISBLANK($F1448),"",IF(O1448="",(($U1448*2^8+$V1448)*2^8+$W1448)*2^8+$X1448,$Q1448+2^(32-$O1448)-1))</f>
        <v>2700672511</v>
      </c>
      <c r="Z1448" s="88" t="str">
        <f t="shared" si="22"/>
        <v>JP</v>
      </c>
    </row>
    <row r="1449" spans="2:26" x14ac:dyDescent="0.15">
      <c r="B1449" s="87">
        <v>1445</v>
      </c>
      <c r="C1449" s="92" t="s">
        <v>4474</v>
      </c>
      <c r="D1449" s="53" t="s">
        <v>2962</v>
      </c>
      <c r="E1449" s="25" t="s">
        <v>8</v>
      </c>
      <c r="F1449" s="25" t="s">
        <v>2963</v>
      </c>
      <c r="G1449" s="7">
        <f ca="1">FIND(G$4,OFFSET(G1449,0,3-COLUMNS(D:G)-OFFSET(G1449,4-ROW(),COLUMNS($G:$K))))</f>
        <v>4</v>
      </c>
      <c r="H1449" s="7">
        <f ca="1">FIND(H$4,OFFSET(H1449,0,3-COLUMNS(D:G)-OFFSET(H1449,4-ROW(),COLUMNS($G:$K))),OFFSET(H1449,0,-1)+1)</f>
        <v>8</v>
      </c>
      <c r="I1449" s="7">
        <f ca="1">FIND(I$4,OFFSET(I1449,0,3-COLUMNS(D:G)-OFFSET(I1449,4-ROW(),COLUMNS($G:$K))),OFFSET(I1449,0,-1)+1)</f>
        <v>12</v>
      </c>
      <c r="J1449" s="75">
        <f ca="1">IFERROR(FIND(J$4,OFFSET(J1449,0,-2-OFFSET(J1449,4-ROW(),4))),LEN(OFFSET(J1449,0,-2-OFFSET(J1449,4-ROW(),4)))+1)</f>
        <v>14</v>
      </c>
      <c r="K1449" s="8" t="str">
        <f ca="1">LEFT(OFFSET(K1449,0,-COLUMNS($E:$J)-OFFSET(K1449,4-ROW(),0)),G1449-1)</f>
        <v>160</v>
      </c>
      <c r="L1449" s="9" t="str">
        <f ca="1">MID(OFFSET(L1449,0,-COLUMNS($E:$J)-OFFSET(L1449,4-ROW(),0)),G1449+1,H1449-G1449-1)</f>
        <v>248</v>
      </c>
      <c r="M1449" s="9" t="str">
        <f ca="1">MID(OFFSET(M1449,0,-COLUMNS($E:$J)-OFFSET(M1449,4-ROW(),0)),H1449+1,I1449-H1449-1)</f>
        <v>255</v>
      </c>
      <c r="N1449" s="9" t="str">
        <f ca="1">MID(OFFSET(N1449,0,-COLUMNS($E:$J)-OFFSET(N1449,4-ROW(),0)),I1449+1,J1449-I1449-1)</f>
        <v>0</v>
      </c>
      <c r="O1449" s="79" t="str">
        <f ca="1">MID(OFFSET(O1449,0,-COLUMNS($E:$J)-OFFSET(O1449,4-ROW(),0)),J1449+1,2)</f>
        <v/>
      </c>
      <c r="P1449" s="20">
        <f ca="1">IF(ISBLANK($D1449),"",(($K1449*2^8+$L1449)*2^8+$M1449)*2^8+$N1449)</f>
        <v>2700672768</v>
      </c>
      <c r="Q1449" s="20">
        <f ca="1">IF(O1449="",P1449,$P1449-MOD($P1449,2^(32-$O1449)))</f>
        <v>2700672768</v>
      </c>
      <c r="R1449" s="7">
        <f ca="1">FIND(R$4,OFFSET(R1449,0,3-COLUMNS($F:R)-OFFSET(R1449,4-ROW(),4)))</f>
        <v>4</v>
      </c>
      <c r="S1449" s="7">
        <f ca="1">FIND(S$4,OFFSET(S1449,0,3-COLUMNS($F:R)-OFFSET(S1449,4-ROW(),4)),OFFSET(S1449,0,-1)+1)</f>
        <v>8</v>
      </c>
      <c r="T1449" s="7">
        <f ca="1">FIND(T$4,OFFSET(T1449,0,3-COLUMNS($F:R)-OFFSET(T1449,4-ROW(),4)),OFFSET(T1449,0,-1)+1)</f>
        <v>12</v>
      </c>
      <c r="U1449" s="8" t="str">
        <f ca="1">LEFT(OFFSET(U1449,0,-COLUMNS($G:$T)-OFFSET(U1449,4-ROW(),0)),R1449-1)</f>
        <v>160</v>
      </c>
      <c r="V1449" s="9" t="str">
        <f ca="1">MID(OFFSET(V1449,0,-COLUMNS($G:$T)-OFFSET(V1449,4-ROW(),0)),R1449+1,S1449-R1449-1)</f>
        <v>248</v>
      </c>
      <c r="W1449" s="9" t="str">
        <f ca="1">MID(OFFSET(W1449,0,-COLUMNS($G:$T)-OFFSET(W1449,4-ROW(),0)),S1449+1,T1449-S1449-1)</f>
        <v>255</v>
      </c>
      <c r="X1449" s="9" t="str">
        <f ca="1">MID(OFFSET(X1449,0,-COLUMNS($G:$T)-OFFSET(X1449,4-ROW(),0)),T1449+1,3)</f>
        <v>255</v>
      </c>
      <c r="Y1449" s="21">
        <f ca="1">IF(ISBLANK($F1449),"",IF(O1449="",(($U1449*2^8+$V1449)*2^8+$W1449)*2^8+$X1449,$Q1449+2^(32-$O1449)-1))</f>
        <v>2700673023</v>
      </c>
      <c r="Z1449" s="88" t="str">
        <f t="shared" si="22"/>
        <v>JP</v>
      </c>
    </row>
    <row r="1450" spans="2:26" x14ac:dyDescent="0.15">
      <c r="B1450" s="87">
        <v>1446</v>
      </c>
      <c r="C1450" s="92" t="s">
        <v>4474</v>
      </c>
      <c r="D1450" s="53" t="s">
        <v>2964</v>
      </c>
      <c r="E1450" s="25" t="s">
        <v>8</v>
      </c>
      <c r="F1450" s="25" t="s">
        <v>2965</v>
      </c>
      <c r="G1450" s="7">
        <f ca="1">FIND(G$4,OFFSET(G1450,0,3-COLUMNS(D:G)-OFFSET(G1450,4-ROW(),COLUMNS($G:$K))))</f>
        <v>4</v>
      </c>
      <c r="H1450" s="7">
        <f ca="1">FIND(H$4,OFFSET(H1450,0,3-COLUMNS(D:G)-OFFSET(H1450,4-ROW(),COLUMNS($G:$K))),OFFSET(H1450,0,-1)+1)</f>
        <v>8</v>
      </c>
      <c r="I1450" s="7">
        <f ca="1">FIND(I$4,OFFSET(I1450,0,3-COLUMNS(D:G)-OFFSET(I1450,4-ROW(),COLUMNS($G:$K))),OFFSET(I1450,0,-1)+1)</f>
        <v>10</v>
      </c>
      <c r="J1450" s="75">
        <f ca="1">IFERROR(FIND(J$4,OFFSET(J1450,0,-2-OFFSET(J1450,4-ROW(),4))),LEN(OFFSET(J1450,0,-2-OFFSET(J1450,4-ROW(),4)))+1)</f>
        <v>12</v>
      </c>
      <c r="K1450" s="8" t="str">
        <f ca="1">LEFT(OFFSET(K1450,0,-COLUMNS($E:$J)-OFFSET(K1450,4-ROW(),0)),G1450-1)</f>
        <v>160</v>
      </c>
      <c r="L1450" s="9" t="str">
        <f ca="1">MID(OFFSET(L1450,0,-COLUMNS($E:$J)-OFFSET(L1450,4-ROW(),0)),G1450+1,H1450-G1450-1)</f>
        <v>249</v>
      </c>
      <c r="M1450" s="9" t="str">
        <f ca="1">MID(OFFSET(M1450,0,-COLUMNS($E:$J)-OFFSET(M1450,4-ROW(),0)),H1450+1,I1450-H1450-1)</f>
        <v>0</v>
      </c>
      <c r="N1450" s="9" t="str">
        <f ca="1">MID(OFFSET(N1450,0,-COLUMNS($E:$J)-OFFSET(N1450,4-ROW(),0)),I1450+1,J1450-I1450-1)</f>
        <v>0</v>
      </c>
      <c r="O1450" s="79" t="str">
        <f ca="1">MID(OFFSET(O1450,0,-COLUMNS($E:$J)-OFFSET(O1450,4-ROW(),0)),J1450+1,2)</f>
        <v/>
      </c>
      <c r="P1450" s="20">
        <f ca="1">IF(ISBLANK($D1450),"",(($K1450*2^8+$L1450)*2^8+$M1450)*2^8+$N1450)</f>
        <v>2700673024</v>
      </c>
      <c r="Q1450" s="20">
        <f ca="1">IF(O1450="",P1450,$P1450-MOD($P1450,2^(32-$O1450)))</f>
        <v>2700673024</v>
      </c>
      <c r="R1450" s="7">
        <f ca="1">FIND(R$4,OFFSET(R1450,0,3-COLUMNS($F:R)-OFFSET(R1450,4-ROW(),4)))</f>
        <v>4</v>
      </c>
      <c r="S1450" s="7">
        <f ca="1">FIND(S$4,OFFSET(S1450,0,3-COLUMNS($F:R)-OFFSET(S1450,4-ROW(),4)),OFFSET(S1450,0,-1)+1)</f>
        <v>8</v>
      </c>
      <c r="T1450" s="7">
        <f ca="1">FIND(T$4,OFFSET(T1450,0,3-COLUMNS($F:R)-OFFSET(T1450,4-ROW(),4)),OFFSET(T1450,0,-1)+1)</f>
        <v>12</v>
      </c>
      <c r="U1450" s="8" t="str">
        <f ca="1">LEFT(OFFSET(U1450,0,-COLUMNS($G:$T)-OFFSET(U1450,4-ROW(),0)),R1450-1)</f>
        <v>160</v>
      </c>
      <c r="V1450" s="9" t="str">
        <f ca="1">MID(OFFSET(V1450,0,-COLUMNS($G:$T)-OFFSET(V1450,4-ROW(),0)),R1450+1,S1450-R1450-1)</f>
        <v>249</v>
      </c>
      <c r="W1450" s="9" t="str">
        <f ca="1">MID(OFFSET(W1450,0,-COLUMNS($G:$T)-OFFSET(W1450,4-ROW(),0)),S1450+1,T1450-S1450-1)</f>
        <v>255</v>
      </c>
      <c r="X1450" s="9" t="str">
        <f ca="1">MID(OFFSET(X1450,0,-COLUMNS($G:$T)-OFFSET(X1450,4-ROW(),0)),T1450+1,3)</f>
        <v>255</v>
      </c>
      <c r="Y1450" s="21">
        <f ca="1">IF(ISBLANK($F1450),"",IF(O1450="",(($U1450*2^8+$V1450)*2^8+$W1450)*2^8+$X1450,$Q1450+2^(32-$O1450)-1))</f>
        <v>2700738559</v>
      </c>
      <c r="Z1450" s="88" t="str">
        <f t="shared" si="22"/>
        <v>JP</v>
      </c>
    </row>
    <row r="1451" spans="2:26" x14ac:dyDescent="0.15">
      <c r="B1451" s="87">
        <v>1447</v>
      </c>
      <c r="C1451" s="92" t="s">
        <v>4474</v>
      </c>
      <c r="D1451" s="53" t="s">
        <v>2966</v>
      </c>
      <c r="E1451" s="25" t="s">
        <v>8</v>
      </c>
      <c r="F1451" s="25" t="s">
        <v>2967</v>
      </c>
      <c r="G1451" s="7">
        <f ca="1">FIND(G$4,OFFSET(G1451,0,3-COLUMNS(D:G)-OFFSET(G1451,4-ROW(),COLUMNS($G:$K))))</f>
        <v>4</v>
      </c>
      <c r="H1451" s="7">
        <f ca="1">FIND(H$4,OFFSET(H1451,0,3-COLUMNS(D:G)-OFFSET(H1451,4-ROW(),COLUMNS($G:$K))),OFFSET(H1451,0,-1)+1)</f>
        <v>8</v>
      </c>
      <c r="I1451" s="7">
        <f ca="1">FIND(I$4,OFFSET(I1451,0,3-COLUMNS(D:G)-OFFSET(I1451,4-ROW(),COLUMNS($G:$K))),OFFSET(I1451,0,-1)+1)</f>
        <v>10</v>
      </c>
      <c r="J1451" s="75">
        <f ca="1">IFERROR(FIND(J$4,OFFSET(J1451,0,-2-OFFSET(J1451,4-ROW(),4))),LEN(OFFSET(J1451,0,-2-OFFSET(J1451,4-ROW(),4)))+1)</f>
        <v>12</v>
      </c>
      <c r="K1451" s="8" t="str">
        <f ca="1">LEFT(OFFSET(K1451,0,-COLUMNS($E:$J)-OFFSET(K1451,4-ROW(),0)),G1451-1)</f>
        <v>160</v>
      </c>
      <c r="L1451" s="9" t="str">
        <f ca="1">MID(OFFSET(L1451,0,-COLUMNS($E:$J)-OFFSET(L1451,4-ROW(),0)),G1451+1,H1451-G1451-1)</f>
        <v>251</v>
      </c>
      <c r="M1451" s="9" t="str">
        <f ca="1">MID(OFFSET(M1451,0,-COLUMNS($E:$J)-OFFSET(M1451,4-ROW(),0)),H1451+1,I1451-H1451-1)</f>
        <v>0</v>
      </c>
      <c r="N1451" s="9" t="str">
        <f ca="1">MID(OFFSET(N1451,0,-COLUMNS($E:$J)-OFFSET(N1451,4-ROW(),0)),I1451+1,J1451-I1451-1)</f>
        <v>0</v>
      </c>
      <c r="O1451" s="79" t="str">
        <f ca="1">MID(OFFSET(O1451,0,-COLUMNS($E:$J)-OFFSET(O1451,4-ROW(),0)),J1451+1,2)</f>
        <v/>
      </c>
      <c r="P1451" s="20">
        <f ca="1">IF(ISBLANK($D1451),"",(($K1451*2^8+$L1451)*2^8+$M1451)*2^8+$N1451)</f>
        <v>2700804096</v>
      </c>
      <c r="Q1451" s="20">
        <f ca="1">IF(O1451="",P1451,$P1451-MOD($P1451,2^(32-$O1451)))</f>
        <v>2700804096</v>
      </c>
      <c r="R1451" s="7">
        <f ca="1">FIND(R$4,OFFSET(R1451,0,3-COLUMNS($F:R)-OFFSET(R1451,4-ROW(),4)))</f>
        <v>4</v>
      </c>
      <c r="S1451" s="7">
        <f ca="1">FIND(S$4,OFFSET(S1451,0,3-COLUMNS($F:R)-OFFSET(S1451,4-ROW(),4)),OFFSET(S1451,0,-1)+1)</f>
        <v>8</v>
      </c>
      <c r="T1451" s="7">
        <f ca="1">FIND(T$4,OFFSET(T1451,0,3-COLUMNS($F:R)-OFFSET(T1451,4-ROW(),4)),OFFSET(T1451,0,-1)+1)</f>
        <v>12</v>
      </c>
      <c r="U1451" s="8" t="str">
        <f ca="1">LEFT(OFFSET(U1451,0,-COLUMNS($G:$T)-OFFSET(U1451,4-ROW(),0)),R1451-1)</f>
        <v>160</v>
      </c>
      <c r="V1451" s="9" t="str">
        <f ca="1">MID(OFFSET(V1451,0,-COLUMNS($G:$T)-OFFSET(V1451,4-ROW(),0)),R1451+1,S1451-R1451-1)</f>
        <v>251</v>
      </c>
      <c r="W1451" s="9" t="str">
        <f ca="1">MID(OFFSET(W1451,0,-COLUMNS($G:$T)-OFFSET(W1451,4-ROW(),0)),S1451+1,T1451-S1451-1)</f>
        <v>255</v>
      </c>
      <c r="X1451" s="9" t="str">
        <f ca="1">MID(OFFSET(X1451,0,-COLUMNS($G:$T)-OFFSET(X1451,4-ROW(),0)),T1451+1,3)</f>
        <v>255</v>
      </c>
      <c r="Y1451" s="21">
        <f ca="1">IF(ISBLANK($F1451),"",IF(O1451="",(($U1451*2^8+$V1451)*2^8+$W1451)*2^8+$X1451,$Q1451+2^(32-$O1451)-1))</f>
        <v>2700869631</v>
      </c>
      <c r="Z1451" s="88" t="str">
        <f t="shared" si="22"/>
        <v>JP</v>
      </c>
    </row>
    <row r="1452" spans="2:26" x14ac:dyDescent="0.15">
      <c r="B1452" s="87">
        <v>1448</v>
      </c>
      <c r="C1452" s="92" t="s">
        <v>4474</v>
      </c>
      <c r="D1452" s="53" t="s">
        <v>2968</v>
      </c>
      <c r="E1452" s="25" t="s">
        <v>8</v>
      </c>
      <c r="F1452" s="25" t="s">
        <v>2969</v>
      </c>
      <c r="G1452" s="7">
        <f ca="1">FIND(G$4,OFFSET(G1452,0,3-COLUMNS(D:G)-OFFSET(G1452,4-ROW(),COLUMNS($G:$K))))</f>
        <v>4</v>
      </c>
      <c r="H1452" s="7">
        <f ca="1">FIND(H$4,OFFSET(H1452,0,3-COLUMNS(D:G)-OFFSET(H1452,4-ROW(),COLUMNS($G:$K))),OFFSET(H1452,0,-1)+1)</f>
        <v>7</v>
      </c>
      <c r="I1452" s="7">
        <f ca="1">FIND(I$4,OFFSET(I1452,0,3-COLUMNS(D:G)-OFFSET(I1452,4-ROW(),COLUMNS($G:$K))),OFFSET(I1452,0,-1)+1)</f>
        <v>9</v>
      </c>
      <c r="J1452" s="75">
        <f ca="1">IFERROR(FIND(J$4,OFFSET(J1452,0,-2-OFFSET(J1452,4-ROW(),4))),LEN(OFFSET(J1452,0,-2-OFFSET(J1452,4-ROW(),4)))+1)</f>
        <v>11</v>
      </c>
      <c r="K1452" s="8" t="str">
        <f ca="1">LEFT(OFFSET(K1452,0,-COLUMNS($E:$J)-OFFSET(K1452,4-ROW(),0)),G1452-1)</f>
        <v>161</v>
      </c>
      <c r="L1452" s="9" t="str">
        <f ca="1">MID(OFFSET(L1452,0,-COLUMNS($E:$J)-OFFSET(L1452,4-ROW(),0)),G1452+1,H1452-G1452-1)</f>
        <v>34</v>
      </c>
      <c r="M1452" s="9" t="str">
        <f ca="1">MID(OFFSET(M1452,0,-COLUMNS($E:$J)-OFFSET(M1452,4-ROW(),0)),H1452+1,I1452-H1452-1)</f>
        <v>0</v>
      </c>
      <c r="N1452" s="9" t="str">
        <f ca="1">MID(OFFSET(N1452,0,-COLUMNS($E:$J)-OFFSET(N1452,4-ROW(),0)),I1452+1,J1452-I1452-1)</f>
        <v>0</v>
      </c>
      <c r="O1452" s="79" t="str">
        <f ca="1">MID(OFFSET(O1452,0,-COLUMNS($E:$J)-OFFSET(O1452,4-ROW(),0)),J1452+1,2)</f>
        <v/>
      </c>
      <c r="P1452" s="20">
        <f ca="1">IF(ISBLANK($D1452),"",(($K1452*2^8+$L1452)*2^8+$M1452)*2^8+$N1452)</f>
        <v>2703360000</v>
      </c>
      <c r="Q1452" s="20">
        <f ca="1">IF(O1452="",P1452,$P1452-MOD($P1452,2^(32-$O1452)))</f>
        <v>2703360000</v>
      </c>
      <c r="R1452" s="7">
        <f ca="1">FIND(R$4,OFFSET(R1452,0,3-COLUMNS($F:R)-OFFSET(R1452,4-ROW(),4)))</f>
        <v>4</v>
      </c>
      <c r="S1452" s="7">
        <f ca="1">FIND(S$4,OFFSET(S1452,0,3-COLUMNS($F:R)-OFFSET(S1452,4-ROW(),4)),OFFSET(S1452,0,-1)+1)</f>
        <v>7</v>
      </c>
      <c r="T1452" s="7">
        <f ca="1">FIND(T$4,OFFSET(T1452,0,3-COLUMNS($F:R)-OFFSET(T1452,4-ROW(),4)),OFFSET(T1452,0,-1)+1)</f>
        <v>11</v>
      </c>
      <c r="U1452" s="8" t="str">
        <f ca="1">LEFT(OFFSET(U1452,0,-COLUMNS($G:$T)-OFFSET(U1452,4-ROW(),0)),R1452-1)</f>
        <v>161</v>
      </c>
      <c r="V1452" s="9" t="str">
        <f ca="1">MID(OFFSET(V1452,0,-COLUMNS($G:$T)-OFFSET(V1452,4-ROW(),0)),R1452+1,S1452-R1452-1)</f>
        <v>34</v>
      </c>
      <c r="W1452" s="9" t="str">
        <f ca="1">MID(OFFSET(W1452,0,-COLUMNS($G:$T)-OFFSET(W1452,4-ROW(),0)),S1452+1,T1452-S1452-1)</f>
        <v>255</v>
      </c>
      <c r="X1452" s="9" t="str">
        <f ca="1">MID(OFFSET(X1452,0,-COLUMNS($G:$T)-OFFSET(X1452,4-ROW(),0)),T1452+1,3)</f>
        <v>255</v>
      </c>
      <c r="Y1452" s="21">
        <f ca="1">IF(ISBLANK($F1452),"",IF(O1452="",(($U1452*2^8+$V1452)*2^8+$W1452)*2^8+$X1452,$Q1452+2^(32-$O1452)-1))</f>
        <v>2703425535</v>
      </c>
      <c r="Z1452" s="88" t="str">
        <f t="shared" si="22"/>
        <v>JP</v>
      </c>
    </row>
    <row r="1453" spans="2:26" x14ac:dyDescent="0.15">
      <c r="B1453" s="87">
        <v>1449</v>
      </c>
      <c r="C1453" s="92" t="s">
        <v>4474</v>
      </c>
      <c r="D1453" s="53" t="s">
        <v>2970</v>
      </c>
      <c r="E1453" s="25" t="s">
        <v>8</v>
      </c>
      <c r="F1453" s="25" t="s">
        <v>2971</v>
      </c>
      <c r="G1453" s="7">
        <f ca="1">FIND(G$4,OFFSET(G1453,0,3-COLUMNS(D:G)-OFFSET(G1453,4-ROW(),COLUMNS($G:$K))))</f>
        <v>4</v>
      </c>
      <c r="H1453" s="7">
        <f ca="1">FIND(H$4,OFFSET(H1453,0,3-COLUMNS(D:G)-OFFSET(H1453,4-ROW(),COLUMNS($G:$K))),OFFSET(H1453,0,-1)+1)</f>
        <v>7</v>
      </c>
      <c r="I1453" s="7">
        <f ca="1">FIND(I$4,OFFSET(I1453,0,3-COLUMNS(D:G)-OFFSET(I1453,4-ROW(),COLUMNS($G:$K))),OFFSET(I1453,0,-1)+1)</f>
        <v>9</v>
      </c>
      <c r="J1453" s="75">
        <f ca="1">IFERROR(FIND(J$4,OFFSET(J1453,0,-2-OFFSET(J1453,4-ROW(),4))),LEN(OFFSET(J1453,0,-2-OFFSET(J1453,4-ROW(),4)))+1)</f>
        <v>11</v>
      </c>
      <c r="K1453" s="8" t="str">
        <f ca="1">LEFT(OFFSET(K1453,0,-COLUMNS($E:$J)-OFFSET(K1453,4-ROW(),0)),G1453-1)</f>
        <v>161</v>
      </c>
      <c r="L1453" s="9" t="str">
        <f ca="1">MID(OFFSET(L1453,0,-COLUMNS($E:$J)-OFFSET(L1453,4-ROW(),0)),G1453+1,H1453-G1453-1)</f>
        <v>93</v>
      </c>
      <c r="M1453" s="9" t="str">
        <f ca="1">MID(OFFSET(M1453,0,-COLUMNS($E:$J)-OFFSET(M1453,4-ROW(),0)),H1453+1,I1453-H1453-1)</f>
        <v>0</v>
      </c>
      <c r="N1453" s="9" t="str">
        <f ca="1">MID(OFFSET(N1453,0,-COLUMNS($E:$J)-OFFSET(N1453,4-ROW(),0)),I1453+1,J1453-I1453-1)</f>
        <v>0</v>
      </c>
      <c r="O1453" s="79" t="str">
        <f ca="1">MID(OFFSET(O1453,0,-COLUMNS($E:$J)-OFFSET(O1453,4-ROW(),0)),J1453+1,2)</f>
        <v/>
      </c>
      <c r="P1453" s="20">
        <f ca="1">IF(ISBLANK($D1453),"",(($K1453*2^8+$L1453)*2^8+$M1453)*2^8+$N1453)</f>
        <v>2707226624</v>
      </c>
      <c r="Q1453" s="20">
        <f ca="1">IF(O1453="",P1453,$P1453-MOD($P1453,2^(32-$O1453)))</f>
        <v>2707226624</v>
      </c>
      <c r="R1453" s="7">
        <f ca="1">FIND(R$4,OFFSET(R1453,0,3-COLUMNS($F:R)-OFFSET(R1453,4-ROW(),4)))</f>
        <v>4</v>
      </c>
      <c r="S1453" s="7">
        <f ca="1">FIND(S$4,OFFSET(S1453,0,3-COLUMNS($F:R)-OFFSET(S1453,4-ROW(),4)),OFFSET(S1453,0,-1)+1)</f>
        <v>7</v>
      </c>
      <c r="T1453" s="7">
        <f ca="1">FIND(T$4,OFFSET(T1453,0,3-COLUMNS($F:R)-OFFSET(T1453,4-ROW(),4)),OFFSET(T1453,0,-1)+1)</f>
        <v>11</v>
      </c>
      <c r="U1453" s="8" t="str">
        <f ca="1">LEFT(OFFSET(U1453,0,-COLUMNS($G:$T)-OFFSET(U1453,4-ROW(),0)),R1453-1)</f>
        <v>161</v>
      </c>
      <c r="V1453" s="9" t="str">
        <f ca="1">MID(OFFSET(V1453,0,-COLUMNS($G:$T)-OFFSET(V1453,4-ROW(),0)),R1453+1,S1453-R1453-1)</f>
        <v>93</v>
      </c>
      <c r="W1453" s="9" t="str">
        <f ca="1">MID(OFFSET(W1453,0,-COLUMNS($G:$T)-OFFSET(W1453,4-ROW(),0)),S1453+1,T1453-S1453-1)</f>
        <v>255</v>
      </c>
      <c r="X1453" s="9" t="str">
        <f ca="1">MID(OFFSET(X1453,0,-COLUMNS($G:$T)-OFFSET(X1453,4-ROW(),0)),T1453+1,3)</f>
        <v>255</v>
      </c>
      <c r="Y1453" s="21">
        <f ca="1">IF(ISBLANK($F1453),"",IF(O1453="",(($U1453*2^8+$V1453)*2^8+$W1453)*2^8+$X1453,$Q1453+2^(32-$O1453)-1))</f>
        <v>2707292159</v>
      </c>
      <c r="Z1453" s="88" t="str">
        <f t="shared" si="22"/>
        <v>JP</v>
      </c>
    </row>
    <row r="1454" spans="2:26" x14ac:dyDescent="0.15">
      <c r="B1454" s="87">
        <v>1450</v>
      </c>
      <c r="C1454" s="92" t="s">
        <v>4474</v>
      </c>
      <c r="D1454" s="53" t="s">
        <v>2972</v>
      </c>
      <c r="E1454" s="25" t="s">
        <v>8</v>
      </c>
      <c r="F1454" s="25" t="s">
        <v>2973</v>
      </c>
      <c r="G1454" s="7">
        <f ca="1">FIND(G$4,OFFSET(G1454,0,3-COLUMNS(D:G)-OFFSET(G1454,4-ROW(),COLUMNS($G:$K))))</f>
        <v>4</v>
      </c>
      <c r="H1454" s="7">
        <f ca="1">FIND(H$4,OFFSET(H1454,0,3-COLUMNS(D:G)-OFFSET(H1454,4-ROW(),COLUMNS($G:$K))),OFFSET(H1454,0,-1)+1)</f>
        <v>7</v>
      </c>
      <c r="I1454" s="7">
        <f ca="1">FIND(I$4,OFFSET(I1454,0,3-COLUMNS(D:G)-OFFSET(I1454,4-ROW(),COLUMNS($G:$K))),OFFSET(I1454,0,-1)+1)</f>
        <v>9</v>
      </c>
      <c r="J1454" s="75">
        <f ca="1">IFERROR(FIND(J$4,OFFSET(J1454,0,-2-OFFSET(J1454,4-ROW(),4))),LEN(OFFSET(J1454,0,-2-OFFSET(J1454,4-ROW(),4)))+1)</f>
        <v>11</v>
      </c>
      <c r="K1454" s="8" t="str">
        <f ca="1">LEFT(OFFSET(K1454,0,-COLUMNS($E:$J)-OFFSET(K1454,4-ROW(),0)),G1454-1)</f>
        <v>161</v>
      </c>
      <c r="L1454" s="9" t="str">
        <f ca="1">MID(OFFSET(L1454,0,-COLUMNS($E:$J)-OFFSET(L1454,4-ROW(),0)),G1454+1,H1454-G1454-1)</f>
        <v>94</v>
      </c>
      <c r="M1454" s="9" t="str">
        <f ca="1">MID(OFFSET(M1454,0,-COLUMNS($E:$J)-OFFSET(M1454,4-ROW(),0)),H1454+1,I1454-H1454-1)</f>
        <v>0</v>
      </c>
      <c r="N1454" s="9" t="str">
        <f ca="1">MID(OFFSET(N1454,0,-COLUMNS($E:$J)-OFFSET(N1454,4-ROW(),0)),I1454+1,J1454-I1454-1)</f>
        <v>0</v>
      </c>
      <c r="O1454" s="79" t="str">
        <f ca="1">MID(OFFSET(O1454,0,-COLUMNS($E:$J)-OFFSET(O1454,4-ROW(),0)),J1454+1,2)</f>
        <v/>
      </c>
      <c r="P1454" s="20">
        <f ca="1">IF(ISBLANK($D1454),"",(($K1454*2^8+$L1454)*2^8+$M1454)*2^8+$N1454)</f>
        <v>2707292160</v>
      </c>
      <c r="Q1454" s="20">
        <f ca="1">IF(O1454="",P1454,$P1454-MOD($P1454,2^(32-$O1454)))</f>
        <v>2707292160</v>
      </c>
      <c r="R1454" s="7">
        <f ca="1">FIND(R$4,OFFSET(R1454,0,3-COLUMNS($F:R)-OFFSET(R1454,4-ROW(),4)))</f>
        <v>4</v>
      </c>
      <c r="S1454" s="7">
        <f ca="1">FIND(S$4,OFFSET(S1454,0,3-COLUMNS($F:R)-OFFSET(S1454,4-ROW(),4)),OFFSET(S1454,0,-1)+1)</f>
        <v>7</v>
      </c>
      <c r="T1454" s="7">
        <f ca="1">FIND(T$4,OFFSET(T1454,0,3-COLUMNS($F:R)-OFFSET(T1454,4-ROW(),4)),OFFSET(T1454,0,-1)+1)</f>
        <v>11</v>
      </c>
      <c r="U1454" s="8" t="str">
        <f ca="1">LEFT(OFFSET(U1454,0,-COLUMNS($G:$T)-OFFSET(U1454,4-ROW(),0)),R1454-1)</f>
        <v>161</v>
      </c>
      <c r="V1454" s="9" t="str">
        <f ca="1">MID(OFFSET(V1454,0,-COLUMNS($G:$T)-OFFSET(V1454,4-ROW(),0)),R1454+1,S1454-R1454-1)</f>
        <v>94</v>
      </c>
      <c r="W1454" s="9" t="str">
        <f ca="1">MID(OFFSET(W1454,0,-COLUMNS($G:$T)-OFFSET(W1454,4-ROW(),0)),S1454+1,T1454-S1454-1)</f>
        <v>255</v>
      </c>
      <c r="X1454" s="9" t="str">
        <f ca="1">MID(OFFSET(X1454,0,-COLUMNS($G:$T)-OFFSET(X1454,4-ROW(),0)),T1454+1,3)</f>
        <v>255</v>
      </c>
      <c r="Y1454" s="21">
        <f ca="1">IF(ISBLANK($F1454),"",IF(O1454="",(($U1454*2^8+$V1454)*2^8+$W1454)*2^8+$X1454,$Q1454+2^(32-$O1454)-1))</f>
        <v>2707357695</v>
      </c>
      <c r="Z1454" s="88" t="str">
        <f t="shared" si="22"/>
        <v>JP</v>
      </c>
    </row>
    <row r="1455" spans="2:26" x14ac:dyDescent="0.15">
      <c r="B1455" s="87">
        <v>1451</v>
      </c>
      <c r="C1455" s="92" t="s">
        <v>4474</v>
      </c>
      <c r="D1455" s="53" t="s">
        <v>2974</v>
      </c>
      <c r="E1455" s="25" t="s">
        <v>8</v>
      </c>
      <c r="F1455" s="25" t="s">
        <v>2975</v>
      </c>
      <c r="G1455" s="7">
        <f ca="1">FIND(G$4,OFFSET(G1455,0,3-COLUMNS(D:G)-OFFSET(G1455,4-ROW(),COLUMNS($G:$K))))</f>
        <v>4</v>
      </c>
      <c r="H1455" s="7">
        <f ca="1">FIND(H$4,OFFSET(H1455,0,3-COLUMNS(D:G)-OFFSET(H1455,4-ROW(),COLUMNS($G:$K))),OFFSET(H1455,0,-1)+1)</f>
        <v>7</v>
      </c>
      <c r="I1455" s="7">
        <f ca="1">FIND(I$4,OFFSET(I1455,0,3-COLUMNS(D:G)-OFFSET(I1455,4-ROW(),COLUMNS($G:$K))),OFFSET(I1455,0,-1)+1)</f>
        <v>9</v>
      </c>
      <c r="J1455" s="75">
        <f ca="1">IFERROR(FIND(J$4,OFFSET(J1455,0,-2-OFFSET(J1455,4-ROW(),4))),LEN(OFFSET(J1455,0,-2-OFFSET(J1455,4-ROW(),4)))+1)</f>
        <v>11</v>
      </c>
      <c r="K1455" s="8" t="str">
        <f ca="1">LEFT(OFFSET(K1455,0,-COLUMNS($E:$J)-OFFSET(K1455,4-ROW(),0)),G1455-1)</f>
        <v>161</v>
      </c>
      <c r="L1455" s="9" t="str">
        <f ca="1">MID(OFFSET(L1455,0,-COLUMNS($E:$J)-OFFSET(L1455,4-ROW(),0)),G1455+1,H1455-G1455-1)</f>
        <v>95</v>
      </c>
      <c r="M1455" s="9" t="str">
        <f ca="1">MID(OFFSET(M1455,0,-COLUMNS($E:$J)-OFFSET(M1455,4-ROW(),0)),H1455+1,I1455-H1455-1)</f>
        <v>0</v>
      </c>
      <c r="N1455" s="9" t="str">
        <f ca="1">MID(OFFSET(N1455,0,-COLUMNS($E:$J)-OFFSET(N1455,4-ROW(),0)),I1455+1,J1455-I1455-1)</f>
        <v>0</v>
      </c>
      <c r="O1455" s="79" t="str">
        <f ca="1">MID(OFFSET(O1455,0,-COLUMNS($E:$J)-OFFSET(O1455,4-ROW(),0)),J1455+1,2)</f>
        <v/>
      </c>
      <c r="P1455" s="20">
        <f ca="1">IF(ISBLANK($D1455),"",(($K1455*2^8+$L1455)*2^8+$M1455)*2^8+$N1455)</f>
        <v>2707357696</v>
      </c>
      <c r="Q1455" s="20">
        <f ca="1">IF(O1455="",P1455,$P1455-MOD($P1455,2^(32-$O1455)))</f>
        <v>2707357696</v>
      </c>
      <c r="R1455" s="7">
        <f ca="1">FIND(R$4,OFFSET(R1455,0,3-COLUMNS($F:R)-OFFSET(R1455,4-ROW(),4)))</f>
        <v>4</v>
      </c>
      <c r="S1455" s="7">
        <f ca="1">FIND(S$4,OFFSET(S1455,0,3-COLUMNS($F:R)-OFFSET(S1455,4-ROW(),4)),OFFSET(S1455,0,-1)+1)</f>
        <v>7</v>
      </c>
      <c r="T1455" s="7">
        <f ca="1">FIND(T$4,OFFSET(T1455,0,3-COLUMNS($F:R)-OFFSET(T1455,4-ROW(),4)),OFFSET(T1455,0,-1)+1)</f>
        <v>11</v>
      </c>
      <c r="U1455" s="8" t="str">
        <f ca="1">LEFT(OFFSET(U1455,0,-COLUMNS($G:$T)-OFFSET(U1455,4-ROW(),0)),R1455-1)</f>
        <v>161</v>
      </c>
      <c r="V1455" s="9" t="str">
        <f ca="1">MID(OFFSET(V1455,0,-COLUMNS($G:$T)-OFFSET(V1455,4-ROW(),0)),R1455+1,S1455-R1455-1)</f>
        <v>95</v>
      </c>
      <c r="W1455" s="9" t="str">
        <f ca="1">MID(OFFSET(W1455,0,-COLUMNS($G:$T)-OFFSET(W1455,4-ROW(),0)),S1455+1,T1455-S1455-1)</f>
        <v>255</v>
      </c>
      <c r="X1455" s="9" t="str">
        <f ca="1">MID(OFFSET(X1455,0,-COLUMNS($G:$T)-OFFSET(X1455,4-ROW(),0)),T1455+1,3)</f>
        <v>255</v>
      </c>
      <c r="Y1455" s="21">
        <f ca="1">IF(ISBLANK($F1455),"",IF(O1455="",(($U1455*2^8+$V1455)*2^8+$W1455)*2^8+$X1455,$Q1455+2^(32-$O1455)-1))</f>
        <v>2707423231</v>
      </c>
      <c r="Z1455" s="88" t="str">
        <f t="shared" si="22"/>
        <v>JP</v>
      </c>
    </row>
    <row r="1456" spans="2:26" x14ac:dyDescent="0.15">
      <c r="B1456" s="87">
        <v>1452</v>
      </c>
      <c r="C1456" s="92" t="s">
        <v>4474</v>
      </c>
      <c r="D1456" s="53" t="s">
        <v>2976</v>
      </c>
      <c r="E1456" s="25" t="s">
        <v>8</v>
      </c>
      <c r="F1456" s="25" t="s">
        <v>2977</v>
      </c>
      <c r="G1456" s="7">
        <f ca="1">FIND(G$4,OFFSET(G1456,0,3-COLUMNS(D:G)-OFFSET(G1456,4-ROW(),COLUMNS($G:$K))))</f>
        <v>4</v>
      </c>
      <c r="H1456" s="7">
        <f ca="1">FIND(H$4,OFFSET(H1456,0,3-COLUMNS(D:G)-OFFSET(H1456,4-ROW(),COLUMNS($G:$K))),OFFSET(H1456,0,-1)+1)</f>
        <v>7</v>
      </c>
      <c r="I1456" s="7">
        <f ca="1">FIND(I$4,OFFSET(I1456,0,3-COLUMNS(D:G)-OFFSET(I1456,4-ROW(),COLUMNS($G:$K))),OFFSET(I1456,0,-1)+1)</f>
        <v>9</v>
      </c>
      <c r="J1456" s="75">
        <f ca="1">IFERROR(FIND(J$4,OFFSET(J1456,0,-2-OFFSET(J1456,4-ROW(),4))),LEN(OFFSET(J1456,0,-2-OFFSET(J1456,4-ROW(),4)))+1)</f>
        <v>11</v>
      </c>
      <c r="K1456" s="8" t="str">
        <f ca="1">LEFT(OFFSET(K1456,0,-COLUMNS($E:$J)-OFFSET(K1456,4-ROW(),0)),G1456-1)</f>
        <v>161</v>
      </c>
      <c r="L1456" s="9" t="str">
        <f ca="1">MID(OFFSET(L1456,0,-COLUMNS($E:$J)-OFFSET(L1456,4-ROW(),0)),G1456+1,H1456-G1456-1)</f>
        <v>96</v>
      </c>
      <c r="M1456" s="9" t="str">
        <f ca="1">MID(OFFSET(M1456,0,-COLUMNS($E:$J)-OFFSET(M1456,4-ROW(),0)),H1456+1,I1456-H1456-1)</f>
        <v>0</v>
      </c>
      <c r="N1456" s="9" t="str">
        <f ca="1">MID(OFFSET(N1456,0,-COLUMNS($E:$J)-OFFSET(N1456,4-ROW(),0)),I1456+1,J1456-I1456-1)</f>
        <v>0</v>
      </c>
      <c r="O1456" s="79" t="str">
        <f ca="1">MID(OFFSET(O1456,0,-COLUMNS($E:$J)-OFFSET(O1456,4-ROW(),0)),J1456+1,2)</f>
        <v/>
      </c>
      <c r="P1456" s="20">
        <f ca="1">IF(ISBLANK($D1456),"",(($K1456*2^8+$L1456)*2^8+$M1456)*2^8+$N1456)</f>
        <v>2707423232</v>
      </c>
      <c r="Q1456" s="20">
        <f ca="1">IF(O1456="",P1456,$P1456-MOD($P1456,2^(32-$O1456)))</f>
        <v>2707423232</v>
      </c>
      <c r="R1456" s="7">
        <f ca="1">FIND(R$4,OFFSET(R1456,0,3-COLUMNS($F:R)-OFFSET(R1456,4-ROW(),4)))</f>
        <v>4</v>
      </c>
      <c r="S1456" s="7">
        <f ca="1">FIND(S$4,OFFSET(S1456,0,3-COLUMNS($F:R)-OFFSET(S1456,4-ROW(),4)),OFFSET(S1456,0,-1)+1)</f>
        <v>7</v>
      </c>
      <c r="T1456" s="7">
        <f ca="1">FIND(T$4,OFFSET(T1456,0,3-COLUMNS($F:R)-OFFSET(T1456,4-ROW(),4)),OFFSET(T1456,0,-1)+1)</f>
        <v>11</v>
      </c>
      <c r="U1456" s="8" t="str">
        <f ca="1">LEFT(OFFSET(U1456,0,-COLUMNS($G:$T)-OFFSET(U1456,4-ROW(),0)),R1456-1)</f>
        <v>161</v>
      </c>
      <c r="V1456" s="9" t="str">
        <f ca="1">MID(OFFSET(V1456,0,-COLUMNS($G:$T)-OFFSET(V1456,4-ROW(),0)),R1456+1,S1456-R1456-1)</f>
        <v>96</v>
      </c>
      <c r="W1456" s="9" t="str">
        <f ca="1">MID(OFFSET(W1456,0,-COLUMNS($G:$T)-OFFSET(W1456,4-ROW(),0)),S1456+1,T1456-S1456-1)</f>
        <v>255</v>
      </c>
      <c r="X1456" s="9" t="str">
        <f ca="1">MID(OFFSET(X1456,0,-COLUMNS($G:$T)-OFFSET(X1456,4-ROW(),0)),T1456+1,3)</f>
        <v>255</v>
      </c>
      <c r="Y1456" s="21">
        <f ca="1">IF(ISBLANK($F1456),"",IF(O1456="",(($U1456*2^8+$V1456)*2^8+$W1456)*2^8+$X1456,$Q1456+2^(32-$O1456)-1))</f>
        <v>2707488767</v>
      </c>
      <c r="Z1456" s="88" t="str">
        <f t="shared" si="22"/>
        <v>JP</v>
      </c>
    </row>
    <row r="1457" spans="2:26" x14ac:dyDescent="0.15">
      <c r="B1457" s="87">
        <v>1453</v>
      </c>
      <c r="C1457" s="92" t="s">
        <v>4474</v>
      </c>
      <c r="D1457" s="53" t="s">
        <v>2978</v>
      </c>
      <c r="E1457" s="25" t="s">
        <v>8</v>
      </c>
      <c r="F1457" s="25" t="s">
        <v>2979</v>
      </c>
      <c r="G1457" s="7">
        <f ca="1">FIND(G$4,OFFSET(G1457,0,3-COLUMNS(D:G)-OFFSET(G1457,4-ROW(),COLUMNS($G:$K))))</f>
        <v>4</v>
      </c>
      <c r="H1457" s="7">
        <f ca="1">FIND(H$4,OFFSET(H1457,0,3-COLUMNS(D:G)-OFFSET(H1457,4-ROW(),COLUMNS($G:$K))),OFFSET(H1457,0,-1)+1)</f>
        <v>7</v>
      </c>
      <c r="I1457" s="7">
        <f ca="1">FIND(I$4,OFFSET(I1457,0,3-COLUMNS(D:G)-OFFSET(I1457,4-ROW(),COLUMNS($G:$K))),OFFSET(I1457,0,-1)+1)</f>
        <v>9</v>
      </c>
      <c r="J1457" s="75">
        <f ca="1">IFERROR(FIND(J$4,OFFSET(J1457,0,-2-OFFSET(J1457,4-ROW(),4))),LEN(OFFSET(J1457,0,-2-OFFSET(J1457,4-ROW(),4)))+1)</f>
        <v>11</v>
      </c>
      <c r="K1457" s="8" t="str">
        <f ca="1">LEFT(OFFSET(K1457,0,-COLUMNS($E:$J)-OFFSET(K1457,4-ROW(),0)),G1457-1)</f>
        <v>163</v>
      </c>
      <c r="L1457" s="9" t="str">
        <f ca="1">MID(OFFSET(L1457,0,-COLUMNS($E:$J)-OFFSET(L1457,4-ROW(),0)),G1457+1,H1457-G1457-1)</f>
        <v>43</v>
      </c>
      <c r="M1457" s="9" t="str">
        <f ca="1">MID(OFFSET(M1457,0,-COLUMNS($E:$J)-OFFSET(M1457,4-ROW(),0)),H1457+1,I1457-H1457-1)</f>
        <v>0</v>
      </c>
      <c r="N1457" s="9" t="str">
        <f ca="1">MID(OFFSET(N1457,0,-COLUMNS($E:$J)-OFFSET(N1457,4-ROW(),0)),I1457+1,J1457-I1457-1)</f>
        <v>0</v>
      </c>
      <c r="O1457" s="79" t="str">
        <f ca="1">MID(OFFSET(O1457,0,-COLUMNS($E:$J)-OFFSET(O1457,4-ROW(),0)),J1457+1,2)</f>
        <v/>
      </c>
      <c r="P1457" s="20">
        <f ca="1">IF(ISBLANK($D1457),"",(($K1457*2^8+$L1457)*2^8+$M1457)*2^8+$N1457)</f>
        <v>2737504256</v>
      </c>
      <c r="Q1457" s="20">
        <f ca="1">IF(O1457="",P1457,$P1457-MOD($P1457,2^(32-$O1457)))</f>
        <v>2737504256</v>
      </c>
      <c r="R1457" s="7">
        <f ca="1">FIND(R$4,OFFSET(R1457,0,3-COLUMNS($F:R)-OFFSET(R1457,4-ROW(),4)))</f>
        <v>4</v>
      </c>
      <c r="S1457" s="7">
        <f ca="1">FIND(S$4,OFFSET(S1457,0,3-COLUMNS($F:R)-OFFSET(S1457,4-ROW(),4)),OFFSET(S1457,0,-1)+1)</f>
        <v>7</v>
      </c>
      <c r="T1457" s="7">
        <f ca="1">FIND(T$4,OFFSET(T1457,0,3-COLUMNS($F:R)-OFFSET(T1457,4-ROW(),4)),OFFSET(T1457,0,-1)+1)</f>
        <v>11</v>
      </c>
      <c r="U1457" s="8" t="str">
        <f ca="1">LEFT(OFFSET(U1457,0,-COLUMNS($G:$T)-OFFSET(U1457,4-ROW(),0)),R1457-1)</f>
        <v>163</v>
      </c>
      <c r="V1457" s="9" t="str">
        <f ca="1">MID(OFFSET(V1457,0,-COLUMNS($G:$T)-OFFSET(V1457,4-ROW(),0)),R1457+1,S1457-R1457-1)</f>
        <v>43</v>
      </c>
      <c r="W1457" s="9" t="str">
        <f ca="1">MID(OFFSET(W1457,0,-COLUMNS($G:$T)-OFFSET(W1457,4-ROW(),0)),S1457+1,T1457-S1457-1)</f>
        <v>255</v>
      </c>
      <c r="X1457" s="9" t="str">
        <f ca="1">MID(OFFSET(X1457,0,-COLUMNS($G:$T)-OFFSET(X1457,4-ROW(),0)),T1457+1,3)</f>
        <v>255</v>
      </c>
      <c r="Y1457" s="21">
        <f ca="1">IF(ISBLANK($F1457),"",IF(O1457="",(($U1457*2^8+$V1457)*2^8+$W1457)*2^8+$X1457,$Q1457+2^(32-$O1457)-1))</f>
        <v>2737569791</v>
      </c>
      <c r="Z1457" s="88" t="str">
        <f t="shared" si="22"/>
        <v>JP</v>
      </c>
    </row>
    <row r="1458" spans="2:26" x14ac:dyDescent="0.15">
      <c r="B1458" s="87">
        <v>1454</v>
      </c>
      <c r="C1458" s="92" t="s">
        <v>4474</v>
      </c>
      <c r="D1458" s="53" t="s">
        <v>2980</v>
      </c>
      <c r="E1458" s="25" t="s">
        <v>8</v>
      </c>
      <c r="F1458" s="25" t="s">
        <v>2981</v>
      </c>
      <c r="G1458" s="7">
        <f ca="1">FIND(G$4,OFFSET(G1458,0,3-COLUMNS(D:G)-OFFSET(G1458,4-ROW(),COLUMNS($G:$K))))</f>
        <v>4</v>
      </c>
      <c r="H1458" s="7">
        <f ca="1">FIND(H$4,OFFSET(H1458,0,3-COLUMNS(D:G)-OFFSET(H1458,4-ROW(),COLUMNS($G:$K))),OFFSET(H1458,0,-1)+1)</f>
        <v>7</v>
      </c>
      <c r="I1458" s="7">
        <f ca="1">FIND(I$4,OFFSET(I1458,0,3-COLUMNS(D:G)-OFFSET(I1458,4-ROW(),COLUMNS($G:$K))),OFFSET(I1458,0,-1)+1)</f>
        <v>9</v>
      </c>
      <c r="J1458" s="75">
        <f ca="1">IFERROR(FIND(J$4,OFFSET(J1458,0,-2-OFFSET(J1458,4-ROW(),4))),LEN(OFFSET(J1458,0,-2-OFFSET(J1458,4-ROW(),4)))+1)</f>
        <v>11</v>
      </c>
      <c r="K1458" s="8" t="str">
        <f ca="1">LEFT(OFFSET(K1458,0,-COLUMNS($E:$J)-OFFSET(K1458,4-ROW(),0)),G1458-1)</f>
        <v>163</v>
      </c>
      <c r="L1458" s="9" t="str">
        <f ca="1">MID(OFFSET(L1458,0,-COLUMNS($E:$J)-OFFSET(L1458,4-ROW(),0)),G1458+1,H1458-G1458-1)</f>
        <v>44</v>
      </c>
      <c r="M1458" s="9" t="str">
        <f ca="1">MID(OFFSET(M1458,0,-COLUMNS($E:$J)-OFFSET(M1458,4-ROW(),0)),H1458+1,I1458-H1458-1)</f>
        <v>0</v>
      </c>
      <c r="N1458" s="9" t="str">
        <f ca="1">MID(OFFSET(N1458,0,-COLUMNS($E:$J)-OFFSET(N1458,4-ROW(),0)),I1458+1,J1458-I1458-1)</f>
        <v>0</v>
      </c>
      <c r="O1458" s="79" t="str">
        <f ca="1">MID(OFFSET(O1458,0,-COLUMNS($E:$J)-OFFSET(O1458,4-ROW(),0)),J1458+1,2)</f>
        <v/>
      </c>
      <c r="P1458" s="20">
        <f ca="1">IF(ISBLANK($D1458),"",(($K1458*2^8+$L1458)*2^8+$M1458)*2^8+$N1458)</f>
        <v>2737569792</v>
      </c>
      <c r="Q1458" s="20">
        <f ca="1">IF(O1458="",P1458,$P1458-MOD($P1458,2^(32-$O1458)))</f>
        <v>2737569792</v>
      </c>
      <c r="R1458" s="7">
        <f ca="1">FIND(R$4,OFFSET(R1458,0,3-COLUMNS($F:R)-OFFSET(R1458,4-ROW(),4)))</f>
        <v>4</v>
      </c>
      <c r="S1458" s="7">
        <f ca="1">FIND(S$4,OFFSET(S1458,0,3-COLUMNS($F:R)-OFFSET(S1458,4-ROW(),4)),OFFSET(S1458,0,-1)+1)</f>
        <v>7</v>
      </c>
      <c r="T1458" s="7">
        <f ca="1">FIND(T$4,OFFSET(T1458,0,3-COLUMNS($F:R)-OFFSET(T1458,4-ROW(),4)),OFFSET(T1458,0,-1)+1)</f>
        <v>10</v>
      </c>
      <c r="U1458" s="8" t="str">
        <f ca="1">LEFT(OFFSET(U1458,0,-COLUMNS($G:$T)-OFFSET(U1458,4-ROW(),0)),R1458-1)</f>
        <v>163</v>
      </c>
      <c r="V1458" s="9" t="str">
        <f ca="1">MID(OFFSET(V1458,0,-COLUMNS($G:$T)-OFFSET(V1458,4-ROW(),0)),R1458+1,S1458-R1458-1)</f>
        <v>44</v>
      </c>
      <c r="W1458" s="9" t="str">
        <f ca="1">MID(OFFSET(W1458,0,-COLUMNS($G:$T)-OFFSET(W1458,4-ROW(),0)),S1458+1,T1458-S1458-1)</f>
        <v>63</v>
      </c>
      <c r="X1458" s="9" t="str">
        <f ca="1">MID(OFFSET(X1458,0,-COLUMNS($G:$T)-OFFSET(X1458,4-ROW(),0)),T1458+1,3)</f>
        <v>255</v>
      </c>
      <c r="Y1458" s="21">
        <f ca="1">IF(ISBLANK($F1458),"",IF(O1458="",(($U1458*2^8+$V1458)*2^8+$W1458)*2^8+$X1458,$Q1458+2^(32-$O1458)-1))</f>
        <v>2737586175</v>
      </c>
      <c r="Z1458" s="88" t="str">
        <f t="shared" si="22"/>
        <v>JP</v>
      </c>
    </row>
    <row r="1459" spans="2:26" x14ac:dyDescent="0.15">
      <c r="B1459" s="87">
        <v>1455</v>
      </c>
      <c r="C1459" s="92" t="s">
        <v>4474</v>
      </c>
      <c r="D1459" s="53" t="s">
        <v>2982</v>
      </c>
      <c r="E1459" s="25" t="s">
        <v>8</v>
      </c>
      <c r="F1459" s="25" t="s">
        <v>2983</v>
      </c>
      <c r="G1459" s="7">
        <f ca="1">FIND(G$4,OFFSET(G1459,0,3-COLUMNS(D:G)-OFFSET(G1459,4-ROW(),COLUMNS($G:$K))))</f>
        <v>4</v>
      </c>
      <c r="H1459" s="7">
        <f ca="1">FIND(H$4,OFFSET(H1459,0,3-COLUMNS(D:G)-OFFSET(H1459,4-ROW(),COLUMNS($G:$K))),OFFSET(H1459,0,-1)+1)</f>
        <v>7</v>
      </c>
      <c r="I1459" s="7">
        <f ca="1">FIND(I$4,OFFSET(I1459,0,3-COLUMNS(D:G)-OFFSET(I1459,4-ROW(),COLUMNS($G:$K))),OFFSET(I1459,0,-1)+1)</f>
        <v>10</v>
      </c>
      <c r="J1459" s="75">
        <f ca="1">IFERROR(FIND(J$4,OFFSET(J1459,0,-2-OFFSET(J1459,4-ROW(),4))),LEN(OFFSET(J1459,0,-2-OFFSET(J1459,4-ROW(),4)))+1)</f>
        <v>12</v>
      </c>
      <c r="K1459" s="8" t="str">
        <f ca="1">LEFT(OFFSET(K1459,0,-COLUMNS($E:$J)-OFFSET(K1459,4-ROW(),0)),G1459-1)</f>
        <v>163</v>
      </c>
      <c r="L1459" s="9" t="str">
        <f ca="1">MID(OFFSET(L1459,0,-COLUMNS($E:$J)-OFFSET(L1459,4-ROW(),0)),G1459+1,H1459-G1459-1)</f>
        <v>44</v>
      </c>
      <c r="M1459" s="9" t="str">
        <f ca="1">MID(OFFSET(M1459,0,-COLUMNS($E:$J)-OFFSET(M1459,4-ROW(),0)),H1459+1,I1459-H1459-1)</f>
        <v>64</v>
      </c>
      <c r="N1459" s="9" t="str">
        <f ca="1">MID(OFFSET(N1459,0,-COLUMNS($E:$J)-OFFSET(N1459,4-ROW(),0)),I1459+1,J1459-I1459-1)</f>
        <v>0</v>
      </c>
      <c r="O1459" s="79" t="str">
        <f ca="1">MID(OFFSET(O1459,0,-COLUMNS($E:$J)-OFFSET(O1459,4-ROW(),0)),J1459+1,2)</f>
        <v/>
      </c>
      <c r="P1459" s="20">
        <f ca="1">IF(ISBLANK($D1459),"",(($K1459*2^8+$L1459)*2^8+$M1459)*2^8+$N1459)</f>
        <v>2737586176</v>
      </c>
      <c r="Q1459" s="20">
        <f ca="1">IF(O1459="",P1459,$P1459-MOD($P1459,2^(32-$O1459)))</f>
        <v>2737586176</v>
      </c>
      <c r="R1459" s="7">
        <f ca="1">FIND(R$4,OFFSET(R1459,0,3-COLUMNS($F:R)-OFFSET(R1459,4-ROW(),4)))</f>
        <v>4</v>
      </c>
      <c r="S1459" s="7">
        <f ca="1">FIND(S$4,OFFSET(S1459,0,3-COLUMNS($F:R)-OFFSET(S1459,4-ROW(),4)),OFFSET(S1459,0,-1)+1)</f>
        <v>7</v>
      </c>
      <c r="T1459" s="7">
        <f ca="1">FIND(T$4,OFFSET(T1459,0,3-COLUMNS($F:R)-OFFSET(T1459,4-ROW(),4)),OFFSET(T1459,0,-1)+1)</f>
        <v>11</v>
      </c>
      <c r="U1459" s="8" t="str">
        <f ca="1">LEFT(OFFSET(U1459,0,-COLUMNS($G:$T)-OFFSET(U1459,4-ROW(),0)),R1459-1)</f>
        <v>163</v>
      </c>
      <c r="V1459" s="9" t="str">
        <f ca="1">MID(OFFSET(V1459,0,-COLUMNS($G:$T)-OFFSET(V1459,4-ROW(),0)),R1459+1,S1459-R1459-1)</f>
        <v>44</v>
      </c>
      <c r="W1459" s="9" t="str">
        <f ca="1">MID(OFFSET(W1459,0,-COLUMNS($G:$T)-OFFSET(W1459,4-ROW(),0)),S1459+1,T1459-S1459-1)</f>
        <v>127</v>
      </c>
      <c r="X1459" s="9" t="str">
        <f ca="1">MID(OFFSET(X1459,0,-COLUMNS($G:$T)-OFFSET(X1459,4-ROW(),0)),T1459+1,3)</f>
        <v>255</v>
      </c>
      <c r="Y1459" s="21">
        <f ca="1">IF(ISBLANK($F1459),"",IF(O1459="",(($U1459*2^8+$V1459)*2^8+$W1459)*2^8+$X1459,$Q1459+2^(32-$O1459)-1))</f>
        <v>2737602559</v>
      </c>
      <c r="Z1459" s="88" t="str">
        <f t="shared" si="22"/>
        <v>JP</v>
      </c>
    </row>
    <row r="1460" spans="2:26" x14ac:dyDescent="0.15">
      <c r="B1460" s="87">
        <v>1456</v>
      </c>
      <c r="C1460" s="92" t="s">
        <v>4474</v>
      </c>
      <c r="D1460" s="53" t="s">
        <v>2984</v>
      </c>
      <c r="E1460" s="25" t="s">
        <v>8</v>
      </c>
      <c r="F1460" s="25" t="s">
        <v>2985</v>
      </c>
      <c r="G1460" s="7">
        <f ca="1">FIND(G$4,OFFSET(G1460,0,3-COLUMNS(D:G)-OFFSET(G1460,4-ROW(),COLUMNS($G:$K))))</f>
        <v>4</v>
      </c>
      <c r="H1460" s="7">
        <f ca="1">FIND(H$4,OFFSET(H1460,0,3-COLUMNS(D:G)-OFFSET(H1460,4-ROW(),COLUMNS($G:$K))),OFFSET(H1460,0,-1)+1)</f>
        <v>7</v>
      </c>
      <c r="I1460" s="7">
        <f ca="1">FIND(I$4,OFFSET(I1460,0,3-COLUMNS(D:G)-OFFSET(I1460,4-ROW(),COLUMNS($G:$K))),OFFSET(I1460,0,-1)+1)</f>
        <v>11</v>
      </c>
      <c r="J1460" s="75">
        <f ca="1">IFERROR(FIND(J$4,OFFSET(J1460,0,-2-OFFSET(J1460,4-ROW(),4))),LEN(OFFSET(J1460,0,-2-OFFSET(J1460,4-ROW(),4)))+1)</f>
        <v>13</v>
      </c>
      <c r="K1460" s="8" t="str">
        <f ca="1">LEFT(OFFSET(K1460,0,-COLUMNS($E:$J)-OFFSET(K1460,4-ROW(),0)),G1460-1)</f>
        <v>163</v>
      </c>
      <c r="L1460" s="9" t="str">
        <f ca="1">MID(OFFSET(L1460,0,-COLUMNS($E:$J)-OFFSET(L1460,4-ROW(),0)),G1460+1,H1460-G1460-1)</f>
        <v>44</v>
      </c>
      <c r="M1460" s="9" t="str">
        <f ca="1">MID(OFFSET(M1460,0,-COLUMNS($E:$J)-OFFSET(M1460,4-ROW(),0)),H1460+1,I1460-H1460-1)</f>
        <v>128</v>
      </c>
      <c r="N1460" s="9" t="str">
        <f ca="1">MID(OFFSET(N1460,0,-COLUMNS($E:$J)-OFFSET(N1460,4-ROW(),0)),I1460+1,J1460-I1460-1)</f>
        <v>0</v>
      </c>
      <c r="O1460" s="79" t="str">
        <f ca="1">MID(OFFSET(O1460,0,-COLUMNS($E:$J)-OFFSET(O1460,4-ROW(),0)),J1460+1,2)</f>
        <v/>
      </c>
      <c r="P1460" s="20">
        <f ca="1">IF(ISBLANK($D1460),"",(($K1460*2^8+$L1460)*2^8+$M1460)*2^8+$N1460)</f>
        <v>2737602560</v>
      </c>
      <c r="Q1460" s="20">
        <f ca="1">IF(O1460="",P1460,$P1460-MOD($P1460,2^(32-$O1460)))</f>
        <v>2737602560</v>
      </c>
      <c r="R1460" s="7">
        <f ca="1">FIND(R$4,OFFSET(R1460,0,3-COLUMNS($F:R)-OFFSET(R1460,4-ROW(),4)))</f>
        <v>4</v>
      </c>
      <c r="S1460" s="7">
        <f ca="1">FIND(S$4,OFFSET(S1460,0,3-COLUMNS($F:R)-OFFSET(S1460,4-ROW(),4)),OFFSET(S1460,0,-1)+1)</f>
        <v>7</v>
      </c>
      <c r="T1460" s="7">
        <f ca="1">FIND(T$4,OFFSET(T1460,0,3-COLUMNS($F:R)-OFFSET(T1460,4-ROW(),4)),OFFSET(T1460,0,-1)+1)</f>
        <v>11</v>
      </c>
      <c r="U1460" s="8" t="str">
        <f ca="1">LEFT(OFFSET(U1460,0,-COLUMNS($G:$T)-OFFSET(U1460,4-ROW(),0)),R1460-1)</f>
        <v>163</v>
      </c>
      <c r="V1460" s="9" t="str">
        <f ca="1">MID(OFFSET(V1460,0,-COLUMNS($G:$T)-OFFSET(V1460,4-ROW(),0)),R1460+1,S1460-R1460-1)</f>
        <v>44</v>
      </c>
      <c r="W1460" s="9" t="str">
        <f ca="1">MID(OFFSET(W1460,0,-COLUMNS($G:$T)-OFFSET(W1460,4-ROW(),0)),S1460+1,T1460-S1460-1)</f>
        <v>191</v>
      </c>
      <c r="X1460" s="9" t="str">
        <f ca="1">MID(OFFSET(X1460,0,-COLUMNS($G:$T)-OFFSET(X1460,4-ROW(),0)),T1460+1,3)</f>
        <v>255</v>
      </c>
      <c r="Y1460" s="21">
        <f ca="1">IF(ISBLANK($F1460),"",IF(O1460="",(($U1460*2^8+$V1460)*2^8+$W1460)*2^8+$X1460,$Q1460+2^(32-$O1460)-1))</f>
        <v>2737618943</v>
      </c>
      <c r="Z1460" s="88" t="str">
        <f t="shared" si="22"/>
        <v>JP</v>
      </c>
    </row>
    <row r="1461" spans="2:26" x14ac:dyDescent="0.15">
      <c r="B1461" s="87">
        <v>1457</v>
      </c>
      <c r="C1461" s="92" t="s">
        <v>4474</v>
      </c>
      <c r="D1461" s="53" t="s">
        <v>2986</v>
      </c>
      <c r="E1461" s="25" t="s">
        <v>8</v>
      </c>
      <c r="F1461" s="25" t="s">
        <v>2987</v>
      </c>
      <c r="G1461" s="7">
        <f ca="1">FIND(G$4,OFFSET(G1461,0,3-COLUMNS(D:G)-OFFSET(G1461,4-ROW(),COLUMNS($G:$K))))</f>
        <v>4</v>
      </c>
      <c r="H1461" s="7">
        <f ca="1">FIND(H$4,OFFSET(H1461,0,3-COLUMNS(D:G)-OFFSET(H1461,4-ROW(),COLUMNS($G:$K))),OFFSET(H1461,0,-1)+1)</f>
        <v>7</v>
      </c>
      <c r="I1461" s="7">
        <f ca="1">FIND(I$4,OFFSET(I1461,0,3-COLUMNS(D:G)-OFFSET(I1461,4-ROW(),COLUMNS($G:$K))),OFFSET(I1461,0,-1)+1)</f>
        <v>11</v>
      </c>
      <c r="J1461" s="75">
        <f ca="1">IFERROR(FIND(J$4,OFFSET(J1461,0,-2-OFFSET(J1461,4-ROW(),4))),LEN(OFFSET(J1461,0,-2-OFFSET(J1461,4-ROW(),4)))+1)</f>
        <v>13</v>
      </c>
      <c r="K1461" s="8" t="str">
        <f ca="1">LEFT(OFFSET(K1461,0,-COLUMNS($E:$J)-OFFSET(K1461,4-ROW(),0)),G1461-1)</f>
        <v>163</v>
      </c>
      <c r="L1461" s="9" t="str">
        <f ca="1">MID(OFFSET(L1461,0,-COLUMNS($E:$J)-OFFSET(L1461,4-ROW(),0)),G1461+1,H1461-G1461-1)</f>
        <v>44</v>
      </c>
      <c r="M1461" s="9" t="str">
        <f ca="1">MID(OFFSET(M1461,0,-COLUMNS($E:$J)-OFFSET(M1461,4-ROW(),0)),H1461+1,I1461-H1461-1)</f>
        <v>224</v>
      </c>
      <c r="N1461" s="9" t="str">
        <f ca="1">MID(OFFSET(N1461,0,-COLUMNS($E:$J)-OFFSET(N1461,4-ROW(),0)),I1461+1,J1461-I1461-1)</f>
        <v>0</v>
      </c>
      <c r="O1461" s="79" t="str">
        <f ca="1">MID(OFFSET(O1461,0,-COLUMNS($E:$J)-OFFSET(O1461,4-ROW(),0)),J1461+1,2)</f>
        <v/>
      </c>
      <c r="P1461" s="20">
        <f ca="1">IF(ISBLANK($D1461),"",(($K1461*2^8+$L1461)*2^8+$M1461)*2^8+$N1461)</f>
        <v>2737627136</v>
      </c>
      <c r="Q1461" s="20">
        <f ca="1">IF(O1461="",P1461,$P1461-MOD($P1461,2^(32-$O1461)))</f>
        <v>2737627136</v>
      </c>
      <c r="R1461" s="7">
        <f ca="1">FIND(R$4,OFFSET(R1461,0,3-COLUMNS($F:R)-OFFSET(R1461,4-ROW(),4)))</f>
        <v>4</v>
      </c>
      <c r="S1461" s="7">
        <f ca="1">FIND(S$4,OFFSET(S1461,0,3-COLUMNS($F:R)-OFFSET(S1461,4-ROW(),4)),OFFSET(S1461,0,-1)+1)</f>
        <v>7</v>
      </c>
      <c r="T1461" s="7">
        <f ca="1">FIND(T$4,OFFSET(T1461,0,3-COLUMNS($F:R)-OFFSET(T1461,4-ROW(),4)),OFFSET(T1461,0,-1)+1)</f>
        <v>11</v>
      </c>
      <c r="U1461" s="8" t="str">
        <f ca="1">LEFT(OFFSET(U1461,0,-COLUMNS($G:$T)-OFFSET(U1461,4-ROW(),0)),R1461-1)</f>
        <v>163</v>
      </c>
      <c r="V1461" s="9" t="str">
        <f ca="1">MID(OFFSET(V1461,0,-COLUMNS($G:$T)-OFFSET(V1461,4-ROW(),0)),R1461+1,S1461-R1461-1)</f>
        <v>44</v>
      </c>
      <c r="W1461" s="9" t="str">
        <f ca="1">MID(OFFSET(W1461,0,-COLUMNS($G:$T)-OFFSET(W1461,4-ROW(),0)),S1461+1,T1461-S1461-1)</f>
        <v>255</v>
      </c>
      <c r="X1461" s="9" t="str">
        <f ca="1">MID(OFFSET(X1461,0,-COLUMNS($G:$T)-OFFSET(X1461,4-ROW(),0)),T1461+1,3)</f>
        <v>255</v>
      </c>
      <c r="Y1461" s="21">
        <f ca="1">IF(ISBLANK($F1461),"",IF(O1461="",(($U1461*2^8+$V1461)*2^8+$W1461)*2^8+$X1461,$Q1461+2^(32-$O1461)-1))</f>
        <v>2737635327</v>
      </c>
      <c r="Z1461" s="88" t="str">
        <f t="shared" si="22"/>
        <v>JP</v>
      </c>
    </row>
    <row r="1462" spans="2:26" x14ac:dyDescent="0.15">
      <c r="B1462" s="87">
        <v>1458</v>
      </c>
      <c r="C1462" s="92" t="s">
        <v>4474</v>
      </c>
      <c r="D1462" s="53" t="s">
        <v>2988</v>
      </c>
      <c r="E1462" s="25" t="s">
        <v>8</v>
      </c>
      <c r="F1462" s="25" t="s">
        <v>2989</v>
      </c>
      <c r="G1462" s="7">
        <f ca="1">FIND(G$4,OFFSET(G1462,0,3-COLUMNS(D:G)-OFFSET(G1462,4-ROW(),COLUMNS($G:$K))))</f>
        <v>4</v>
      </c>
      <c r="H1462" s="7">
        <f ca="1">FIND(H$4,OFFSET(H1462,0,3-COLUMNS(D:G)-OFFSET(H1462,4-ROW(),COLUMNS($G:$K))),OFFSET(H1462,0,-1)+1)</f>
        <v>7</v>
      </c>
      <c r="I1462" s="7">
        <f ca="1">FIND(I$4,OFFSET(I1462,0,3-COLUMNS(D:G)-OFFSET(I1462,4-ROW(),COLUMNS($G:$K))),OFFSET(I1462,0,-1)+1)</f>
        <v>9</v>
      </c>
      <c r="J1462" s="75">
        <f ca="1">IFERROR(FIND(J$4,OFFSET(J1462,0,-2-OFFSET(J1462,4-ROW(),4))),LEN(OFFSET(J1462,0,-2-OFFSET(J1462,4-ROW(),4)))+1)</f>
        <v>11</v>
      </c>
      <c r="K1462" s="8" t="str">
        <f ca="1">LEFT(OFFSET(K1462,0,-COLUMNS($E:$J)-OFFSET(K1462,4-ROW(),0)),G1462-1)</f>
        <v>163</v>
      </c>
      <c r="L1462" s="9" t="str">
        <f ca="1">MID(OFFSET(L1462,0,-COLUMNS($E:$J)-OFFSET(L1462,4-ROW(),0)),G1462+1,H1462-G1462-1)</f>
        <v>49</v>
      </c>
      <c r="M1462" s="9" t="str">
        <f ca="1">MID(OFFSET(M1462,0,-COLUMNS($E:$J)-OFFSET(M1462,4-ROW(),0)),H1462+1,I1462-H1462-1)</f>
        <v>0</v>
      </c>
      <c r="N1462" s="9" t="str">
        <f ca="1">MID(OFFSET(N1462,0,-COLUMNS($E:$J)-OFFSET(N1462,4-ROW(),0)),I1462+1,J1462-I1462-1)</f>
        <v>0</v>
      </c>
      <c r="O1462" s="79" t="str">
        <f ca="1">MID(OFFSET(O1462,0,-COLUMNS($E:$J)-OFFSET(O1462,4-ROW(),0)),J1462+1,2)</f>
        <v/>
      </c>
      <c r="P1462" s="20">
        <f ca="1">IF(ISBLANK($D1462),"",(($K1462*2^8+$L1462)*2^8+$M1462)*2^8+$N1462)</f>
        <v>2737897472</v>
      </c>
      <c r="Q1462" s="20">
        <f ca="1">IF(O1462="",P1462,$P1462-MOD($P1462,2^(32-$O1462)))</f>
        <v>2737897472</v>
      </c>
      <c r="R1462" s="7">
        <f ca="1">FIND(R$4,OFFSET(R1462,0,3-COLUMNS($F:R)-OFFSET(R1462,4-ROW(),4)))</f>
        <v>4</v>
      </c>
      <c r="S1462" s="7">
        <f ca="1">FIND(S$4,OFFSET(S1462,0,3-COLUMNS($F:R)-OFFSET(S1462,4-ROW(),4)),OFFSET(S1462,0,-1)+1)</f>
        <v>7</v>
      </c>
      <c r="T1462" s="7">
        <f ca="1">FIND(T$4,OFFSET(T1462,0,3-COLUMNS($F:R)-OFFSET(T1462,4-ROW(),4)),OFFSET(T1462,0,-1)+1)</f>
        <v>11</v>
      </c>
      <c r="U1462" s="8" t="str">
        <f ca="1">LEFT(OFFSET(U1462,0,-COLUMNS($G:$T)-OFFSET(U1462,4-ROW(),0)),R1462-1)</f>
        <v>163</v>
      </c>
      <c r="V1462" s="9" t="str">
        <f ca="1">MID(OFFSET(V1462,0,-COLUMNS($G:$T)-OFFSET(V1462,4-ROW(),0)),R1462+1,S1462-R1462-1)</f>
        <v>49</v>
      </c>
      <c r="W1462" s="9" t="str">
        <f ca="1">MID(OFFSET(W1462,0,-COLUMNS($G:$T)-OFFSET(W1462,4-ROW(),0)),S1462+1,T1462-S1462-1)</f>
        <v>255</v>
      </c>
      <c r="X1462" s="9" t="str">
        <f ca="1">MID(OFFSET(X1462,0,-COLUMNS($G:$T)-OFFSET(X1462,4-ROW(),0)),T1462+1,3)</f>
        <v>255</v>
      </c>
      <c r="Y1462" s="21">
        <f ca="1">IF(ISBLANK($F1462),"",IF(O1462="",(($U1462*2^8+$V1462)*2^8+$W1462)*2^8+$X1462,$Q1462+2^(32-$O1462)-1))</f>
        <v>2737963007</v>
      </c>
      <c r="Z1462" s="88" t="str">
        <f t="shared" si="22"/>
        <v>JP</v>
      </c>
    </row>
    <row r="1463" spans="2:26" x14ac:dyDescent="0.15">
      <c r="B1463" s="87">
        <v>1459</v>
      </c>
      <c r="C1463" s="92" t="s">
        <v>4474</v>
      </c>
      <c r="D1463" s="53" t="s">
        <v>2990</v>
      </c>
      <c r="E1463" s="25" t="s">
        <v>8</v>
      </c>
      <c r="F1463" s="25" t="s">
        <v>2991</v>
      </c>
      <c r="G1463" s="7">
        <f ca="1">FIND(G$4,OFFSET(G1463,0,3-COLUMNS(D:G)-OFFSET(G1463,4-ROW(),COLUMNS($G:$K))))</f>
        <v>4</v>
      </c>
      <c r="H1463" s="7">
        <f ca="1">FIND(H$4,OFFSET(H1463,0,3-COLUMNS(D:G)-OFFSET(H1463,4-ROW(),COLUMNS($G:$K))),OFFSET(H1463,0,-1)+1)</f>
        <v>7</v>
      </c>
      <c r="I1463" s="7">
        <f ca="1">FIND(I$4,OFFSET(I1463,0,3-COLUMNS(D:G)-OFFSET(I1463,4-ROW(),COLUMNS($G:$K))),OFFSET(I1463,0,-1)+1)</f>
        <v>9</v>
      </c>
      <c r="J1463" s="75">
        <f ca="1">IFERROR(FIND(J$4,OFFSET(J1463,0,-2-OFFSET(J1463,4-ROW(),4))),LEN(OFFSET(J1463,0,-2-OFFSET(J1463,4-ROW(),4)))+1)</f>
        <v>11</v>
      </c>
      <c r="K1463" s="8" t="str">
        <f ca="1">LEFT(OFFSET(K1463,0,-COLUMNS($E:$J)-OFFSET(K1463,4-ROW(),0)),G1463-1)</f>
        <v>163</v>
      </c>
      <c r="L1463" s="9" t="str">
        <f ca="1">MID(OFFSET(L1463,0,-COLUMNS($E:$J)-OFFSET(L1463,4-ROW(),0)),G1463+1,H1463-G1463-1)</f>
        <v>58</v>
      </c>
      <c r="M1463" s="9" t="str">
        <f ca="1">MID(OFFSET(M1463,0,-COLUMNS($E:$J)-OFFSET(M1463,4-ROW(),0)),H1463+1,I1463-H1463-1)</f>
        <v>0</v>
      </c>
      <c r="N1463" s="9" t="str">
        <f ca="1">MID(OFFSET(N1463,0,-COLUMNS($E:$J)-OFFSET(N1463,4-ROW(),0)),I1463+1,J1463-I1463-1)</f>
        <v>0</v>
      </c>
      <c r="O1463" s="79" t="str">
        <f ca="1">MID(OFFSET(O1463,0,-COLUMNS($E:$J)-OFFSET(O1463,4-ROW(),0)),J1463+1,2)</f>
        <v/>
      </c>
      <c r="P1463" s="20">
        <f ca="1">IF(ISBLANK($D1463),"",(($K1463*2^8+$L1463)*2^8+$M1463)*2^8+$N1463)</f>
        <v>2738487296</v>
      </c>
      <c r="Q1463" s="20">
        <f ca="1">IF(O1463="",P1463,$P1463-MOD($P1463,2^(32-$O1463)))</f>
        <v>2738487296</v>
      </c>
      <c r="R1463" s="7">
        <f ca="1">FIND(R$4,OFFSET(R1463,0,3-COLUMNS($F:R)-OFFSET(R1463,4-ROW(),4)))</f>
        <v>4</v>
      </c>
      <c r="S1463" s="7">
        <f ca="1">FIND(S$4,OFFSET(S1463,0,3-COLUMNS($F:R)-OFFSET(S1463,4-ROW(),4)),OFFSET(S1463,0,-1)+1)</f>
        <v>7</v>
      </c>
      <c r="T1463" s="7">
        <f ca="1">FIND(T$4,OFFSET(T1463,0,3-COLUMNS($F:R)-OFFSET(T1463,4-ROW(),4)),OFFSET(T1463,0,-1)+1)</f>
        <v>11</v>
      </c>
      <c r="U1463" s="8" t="str">
        <f ca="1">LEFT(OFFSET(U1463,0,-COLUMNS($G:$T)-OFFSET(U1463,4-ROW(),0)),R1463-1)</f>
        <v>163</v>
      </c>
      <c r="V1463" s="9" t="str">
        <f ca="1">MID(OFFSET(V1463,0,-COLUMNS($G:$T)-OFFSET(V1463,4-ROW(),0)),R1463+1,S1463-R1463-1)</f>
        <v>58</v>
      </c>
      <c r="W1463" s="9" t="str">
        <f ca="1">MID(OFFSET(W1463,0,-COLUMNS($G:$T)-OFFSET(W1463,4-ROW(),0)),S1463+1,T1463-S1463-1)</f>
        <v>255</v>
      </c>
      <c r="X1463" s="9" t="str">
        <f ca="1">MID(OFFSET(X1463,0,-COLUMNS($G:$T)-OFFSET(X1463,4-ROW(),0)),T1463+1,3)</f>
        <v>255</v>
      </c>
      <c r="Y1463" s="21">
        <f ca="1">IF(ISBLANK($F1463),"",IF(O1463="",(($U1463*2^8+$V1463)*2^8+$W1463)*2^8+$X1463,$Q1463+2^(32-$O1463)-1))</f>
        <v>2738552831</v>
      </c>
      <c r="Z1463" s="88" t="str">
        <f t="shared" si="22"/>
        <v>JP</v>
      </c>
    </row>
    <row r="1464" spans="2:26" x14ac:dyDescent="0.15">
      <c r="B1464" s="87">
        <v>1460</v>
      </c>
      <c r="C1464" s="92" t="s">
        <v>4474</v>
      </c>
      <c r="D1464" s="53" t="s">
        <v>2992</v>
      </c>
      <c r="E1464" s="25" t="s">
        <v>8</v>
      </c>
      <c r="F1464" s="25" t="s">
        <v>2993</v>
      </c>
      <c r="G1464" s="7">
        <f ca="1">FIND(G$4,OFFSET(G1464,0,3-COLUMNS(D:G)-OFFSET(G1464,4-ROW(),COLUMNS($G:$K))))</f>
        <v>4</v>
      </c>
      <c r="H1464" s="7">
        <f ca="1">FIND(H$4,OFFSET(H1464,0,3-COLUMNS(D:G)-OFFSET(H1464,4-ROW(),COLUMNS($G:$K))),OFFSET(H1464,0,-1)+1)</f>
        <v>7</v>
      </c>
      <c r="I1464" s="7">
        <f ca="1">FIND(I$4,OFFSET(I1464,0,3-COLUMNS(D:G)-OFFSET(I1464,4-ROW(),COLUMNS($G:$K))),OFFSET(I1464,0,-1)+1)</f>
        <v>9</v>
      </c>
      <c r="J1464" s="75">
        <f ca="1">IFERROR(FIND(J$4,OFFSET(J1464,0,-2-OFFSET(J1464,4-ROW(),4))),LEN(OFFSET(J1464,0,-2-OFFSET(J1464,4-ROW(),4)))+1)</f>
        <v>11</v>
      </c>
      <c r="K1464" s="8" t="str">
        <f ca="1">LEFT(OFFSET(K1464,0,-COLUMNS($E:$J)-OFFSET(K1464,4-ROW(),0)),G1464-1)</f>
        <v>163</v>
      </c>
      <c r="L1464" s="9" t="str">
        <f ca="1">MID(OFFSET(L1464,0,-COLUMNS($E:$J)-OFFSET(L1464,4-ROW(),0)),G1464+1,H1464-G1464-1)</f>
        <v>59</v>
      </c>
      <c r="M1464" s="9" t="str">
        <f ca="1">MID(OFFSET(M1464,0,-COLUMNS($E:$J)-OFFSET(M1464,4-ROW(),0)),H1464+1,I1464-H1464-1)</f>
        <v>0</v>
      </c>
      <c r="N1464" s="9" t="str">
        <f ca="1">MID(OFFSET(N1464,0,-COLUMNS($E:$J)-OFFSET(N1464,4-ROW(),0)),I1464+1,J1464-I1464-1)</f>
        <v>0</v>
      </c>
      <c r="O1464" s="79" t="str">
        <f ca="1">MID(OFFSET(O1464,0,-COLUMNS($E:$J)-OFFSET(O1464,4-ROW(),0)),J1464+1,2)</f>
        <v/>
      </c>
      <c r="P1464" s="20">
        <f ca="1">IF(ISBLANK($D1464),"",(($K1464*2^8+$L1464)*2^8+$M1464)*2^8+$N1464)</f>
        <v>2738552832</v>
      </c>
      <c r="Q1464" s="20">
        <f ca="1">IF(O1464="",P1464,$P1464-MOD($P1464,2^(32-$O1464)))</f>
        <v>2738552832</v>
      </c>
      <c r="R1464" s="7">
        <f ca="1">FIND(R$4,OFFSET(R1464,0,3-COLUMNS($F:R)-OFFSET(R1464,4-ROW(),4)))</f>
        <v>4</v>
      </c>
      <c r="S1464" s="7">
        <f ca="1">FIND(S$4,OFFSET(S1464,0,3-COLUMNS($F:R)-OFFSET(S1464,4-ROW(),4)),OFFSET(S1464,0,-1)+1)</f>
        <v>7</v>
      </c>
      <c r="T1464" s="7">
        <f ca="1">FIND(T$4,OFFSET(T1464,0,3-COLUMNS($F:R)-OFFSET(T1464,4-ROW(),4)),OFFSET(T1464,0,-1)+1)</f>
        <v>11</v>
      </c>
      <c r="U1464" s="8" t="str">
        <f ca="1">LEFT(OFFSET(U1464,0,-COLUMNS($G:$T)-OFFSET(U1464,4-ROW(),0)),R1464-1)</f>
        <v>163</v>
      </c>
      <c r="V1464" s="9" t="str">
        <f ca="1">MID(OFFSET(V1464,0,-COLUMNS($G:$T)-OFFSET(V1464,4-ROW(),0)),R1464+1,S1464-R1464-1)</f>
        <v>59</v>
      </c>
      <c r="W1464" s="9" t="str">
        <f ca="1">MID(OFFSET(W1464,0,-COLUMNS($G:$T)-OFFSET(W1464,4-ROW(),0)),S1464+1,T1464-S1464-1)</f>
        <v>255</v>
      </c>
      <c r="X1464" s="9" t="str">
        <f ca="1">MID(OFFSET(X1464,0,-COLUMNS($G:$T)-OFFSET(X1464,4-ROW(),0)),T1464+1,3)</f>
        <v>255</v>
      </c>
      <c r="Y1464" s="21">
        <f ca="1">IF(ISBLANK($F1464),"",IF(O1464="",(($U1464*2^8+$V1464)*2^8+$W1464)*2^8+$X1464,$Q1464+2^(32-$O1464)-1))</f>
        <v>2738618367</v>
      </c>
      <c r="Z1464" s="88" t="str">
        <f t="shared" si="22"/>
        <v>JP</v>
      </c>
    </row>
    <row r="1465" spans="2:26" x14ac:dyDescent="0.15">
      <c r="B1465" s="87">
        <v>1461</v>
      </c>
      <c r="C1465" s="92" t="s">
        <v>4474</v>
      </c>
      <c r="D1465" s="53" t="s">
        <v>2994</v>
      </c>
      <c r="E1465" s="25" t="s">
        <v>8</v>
      </c>
      <c r="F1465" s="25" t="s">
        <v>2995</v>
      </c>
      <c r="G1465" s="7">
        <f ca="1">FIND(G$4,OFFSET(G1465,0,3-COLUMNS(D:G)-OFFSET(G1465,4-ROW(),COLUMNS($G:$K))))</f>
        <v>4</v>
      </c>
      <c r="H1465" s="7">
        <f ca="1">FIND(H$4,OFFSET(H1465,0,3-COLUMNS(D:G)-OFFSET(H1465,4-ROW(),COLUMNS($G:$K))),OFFSET(H1465,0,-1)+1)</f>
        <v>8</v>
      </c>
      <c r="I1465" s="7">
        <f ca="1">FIND(I$4,OFFSET(I1465,0,3-COLUMNS(D:G)-OFFSET(I1465,4-ROW(),COLUMNS($G:$K))),OFFSET(I1465,0,-1)+1)</f>
        <v>10</v>
      </c>
      <c r="J1465" s="75">
        <f ca="1">IFERROR(FIND(J$4,OFFSET(J1465,0,-2-OFFSET(J1465,4-ROW(),4))),LEN(OFFSET(J1465,0,-2-OFFSET(J1465,4-ROW(),4)))+1)</f>
        <v>12</v>
      </c>
      <c r="K1465" s="8" t="str">
        <f ca="1">LEFT(OFFSET(K1465,0,-COLUMNS($E:$J)-OFFSET(K1465,4-ROW(),0)),G1465-1)</f>
        <v>163</v>
      </c>
      <c r="L1465" s="9" t="str">
        <f ca="1">MID(OFFSET(L1465,0,-COLUMNS($E:$J)-OFFSET(L1465,4-ROW(),0)),G1465+1,H1465-G1465-1)</f>
        <v>131</v>
      </c>
      <c r="M1465" s="9" t="str">
        <f ca="1">MID(OFFSET(M1465,0,-COLUMNS($E:$J)-OFFSET(M1465,4-ROW(),0)),H1465+1,I1465-H1465-1)</f>
        <v>0</v>
      </c>
      <c r="N1465" s="9" t="str">
        <f ca="1">MID(OFFSET(N1465,0,-COLUMNS($E:$J)-OFFSET(N1465,4-ROW(),0)),I1465+1,J1465-I1465-1)</f>
        <v>0</v>
      </c>
      <c r="O1465" s="79" t="str">
        <f ca="1">MID(OFFSET(O1465,0,-COLUMNS($E:$J)-OFFSET(O1465,4-ROW(),0)),J1465+1,2)</f>
        <v/>
      </c>
      <c r="P1465" s="20">
        <f ca="1">IF(ISBLANK($D1465),"",(($K1465*2^8+$L1465)*2^8+$M1465)*2^8+$N1465)</f>
        <v>2743271424</v>
      </c>
      <c r="Q1465" s="20">
        <f ca="1">IF(O1465="",P1465,$P1465-MOD($P1465,2^(32-$O1465)))</f>
        <v>2743271424</v>
      </c>
      <c r="R1465" s="7">
        <f ca="1">FIND(R$4,OFFSET(R1465,0,3-COLUMNS($F:R)-OFFSET(R1465,4-ROW(),4)))</f>
        <v>4</v>
      </c>
      <c r="S1465" s="7">
        <f ca="1">FIND(S$4,OFFSET(S1465,0,3-COLUMNS($F:R)-OFFSET(S1465,4-ROW(),4)),OFFSET(S1465,0,-1)+1)</f>
        <v>8</v>
      </c>
      <c r="T1465" s="7">
        <f ca="1">FIND(T$4,OFFSET(T1465,0,3-COLUMNS($F:R)-OFFSET(T1465,4-ROW(),4)),OFFSET(T1465,0,-1)+1)</f>
        <v>12</v>
      </c>
      <c r="U1465" s="8" t="str">
        <f ca="1">LEFT(OFFSET(U1465,0,-COLUMNS($G:$T)-OFFSET(U1465,4-ROW(),0)),R1465-1)</f>
        <v>163</v>
      </c>
      <c r="V1465" s="9" t="str">
        <f ca="1">MID(OFFSET(V1465,0,-COLUMNS($G:$T)-OFFSET(V1465,4-ROW(),0)),R1465+1,S1465-R1465-1)</f>
        <v>131</v>
      </c>
      <c r="W1465" s="9" t="str">
        <f ca="1">MID(OFFSET(W1465,0,-COLUMNS($G:$T)-OFFSET(W1465,4-ROW(),0)),S1465+1,T1465-S1465-1)</f>
        <v>255</v>
      </c>
      <c r="X1465" s="9" t="str">
        <f ca="1">MID(OFFSET(X1465,0,-COLUMNS($G:$T)-OFFSET(X1465,4-ROW(),0)),T1465+1,3)</f>
        <v>255</v>
      </c>
      <c r="Y1465" s="21">
        <f ca="1">IF(ISBLANK($F1465),"",IF(O1465="",(($U1465*2^8+$V1465)*2^8+$W1465)*2^8+$X1465,$Q1465+2^(32-$O1465)-1))</f>
        <v>2743336959</v>
      </c>
      <c r="Z1465" s="88" t="str">
        <f t="shared" si="22"/>
        <v>JP</v>
      </c>
    </row>
    <row r="1466" spans="2:26" x14ac:dyDescent="0.15">
      <c r="B1466" s="87">
        <v>1462</v>
      </c>
      <c r="C1466" s="92" t="s">
        <v>4474</v>
      </c>
      <c r="D1466" s="53" t="s">
        <v>2996</v>
      </c>
      <c r="E1466" s="25" t="s">
        <v>8</v>
      </c>
      <c r="F1466" s="25" t="s">
        <v>2997</v>
      </c>
      <c r="G1466" s="7">
        <f ca="1">FIND(G$4,OFFSET(G1466,0,3-COLUMNS(D:G)-OFFSET(G1466,4-ROW(),COLUMNS($G:$K))))</f>
        <v>4</v>
      </c>
      <c r="H1466" s="7">
        <f ca="1">FIND(H$4,OFFSET(H1466,0,3-COLUMNS(D:G)-OFFSET(H1466,4-ROW(),COLUMNS($G:$K))),OFFSET(H1466,0,-1)+1)</f>
        <v>8</v>
      </c>
      <c r="I1466" s="7">
        <f ca="1">FIND(I$4,OFFSET(I1466,0,3-COLUMNS(D:G)-OFFSET(I1466,4-ROW(),COLUMNS($G:$K))),OFFSET(I1466,0,-1)+1)</f>
        <v>12</v>
      </c>
      <c r="J1466" s="75">
        <f ca="1">IFERROR(FIND(J$4,OFFSET(J1466,0,-2-OFFSET(J1466,4-ROW(),4))),LEN(OFFSET(J1466,0,-2-OFFSET(J1466,4-ROW(),4)))+1)</f>
        <v>14</v>
      </c>
      <c r="K1466" s="8" t="str">
        <f ca="1">LEFT(OFFSET(K1466,0,-COLUMNS($E:$J)-OFFSET(K1466,4-ROW(),0)),G1466-1)</f>
        <v>163</v>
      </c>
      <c r="L1466" s="9" t="str">
        <f ca="1">MID(OFFSET(L1466,0,-COLUMNS($E:$J)-OFFSET(L1466,4-ROW(),0)),G1466+1,H1466-G1466-1)</f>
        <v>220</v>
      </c>
      <c r="M1466" s="9" t="str">
        <f ca="1">MID(OFFSET(M1466,0,-COLUMNS($E:$J)-OFFSET(M1466,4-ROW(),0)),H1466+1,I1466-H1466-1)</f>
        <v>192</v>
      </c>
      <c r="N1466" s="9" t="str">
        <f ca="1">MID(OFFSET(N1466,0,-COLUMNS($E:$J)-OFFSET(N1466,4-ROW(),0)),I1466+1,J1466-I1466-1)</f>
        <v>0</v>
      </c>
      <c r="O1466" s="79" t="str">
        <f ca="1">MID(OFFSET(O1466,0,-COLUMNS($E:$J)-OFFSET(O1466,4-ROW(),0)),J1466+1,2)</f>
        <v/>
      </c>
      <c r="P1466" s="20">
        <f ca="1">IF(ISBLANK($D1466),"",(($K1466*2^8+$L1466)*2^8+$M1466)*2^8+$N1466)</f>
        <v>2749153280</v>
      </c>
      <c r="Q1466" s="20">
        <f ca="1">IF(O1466="",P1466,$P1466-MOD($P1466,2^(32-$O1466)))</f>
        <v>2749153280</v>
      </c>
      <c r="R1466" s="7">
        <f ca="1">FIND(R$4,OFFSET(R1466,0,3-COLUMNS($F:R)-OFFSET(R1466,4-ROW(),4)))</f>
        <v>4</v>
      </c>
      <c r="S1466" s="7">
        <f ca="1">FIND(S$4,OFFSET(S1466,0,3-COLUMNS($F:R)-OFFSET(S1466,4-ROW(),4)),OFFSET(S1466,0,-1)+1)</f>
        <v>8</v>
      </c>
      <c r="T1466" s="7">
        <f ca="1">FIND(T$4,OFFSET(T1466,0,3-COLUMNS($F:R)-OFFSET(T1466,4-ROW(),4)),OFFSET(T1466,0,-1)+1)</f>
        <v>12</v>
      </c>
      <c r="U1466" s="8" t="str">
        <f ca="1">LEFT(OFFSET(U1466,0,-COLUMNS($G:$T)-OFFSET(U1466,4-ROW(),0)),R1466-1)</f>
        <v>163</v>
      </c>
      <c r="V1466" s="9" t="str">
        <f ca="1">MID(OFFSET(V1466,0,-COLUMNS($G:$T)-OFFSET(V1466,4-ROW(),0)),R1466+1,S1466-R1466-1)</f>
        <v>220</v>
      </c>
      <c r="W1466" s="9" t="str">
        <f ca="1">MID(OFFSET(W1466,0,-COLUMNS($G:$T)-OFFSET(W1466,4-ROW(),0)),S1466+1,T1466-S1466-1)</f>
        <v>251</v>
      </c>
      <c r="X1466" s="9" t="str">
        <f ca="1">MID(OFFSET(X1466,0,-COLUMNS($G:$T)-OFFSET(X1466,4-ROW(),0)),T1466+1,3)</f>
        <v>255</v>
      </c>
      <c r="Y1466" s="21">
        <f ca="1">IF(ISBLANK($F1466),"",IF(O1466="",(($U1466*2^8+$V1466)*2^8+$W1466)*2^8+$X1466,$Q1466+2^(32-$O1466)-1))</f>
        <v>2749168639</v>
      </c>
      <c r="Z1466" s="88" t="str">
        <f t="shared" si="22"/>
        <v>JP</v>
      </c>
    </row>
    <row r="1467" spans="2:26" x14ac:dyDescent="0.15">
      <c r="B1467" s="87">
        <v>1463</v>
      </c>
      <c r="C1467" s="92" t="s">
        <v>4474</v>
      </c>
      <c r="D1467" s="53" t="s">
        <v>2998</v>
      </c>
      <c r="E1467" s="25" t="s">
        <v>8</v>
      </c>
      <c r="F1467" s="25" t="s">
        <v>2999</v>
      </c>
      <c r="G1467" s="7">
        <f ca="1">FIND(G$4,OFFSET(G1467,0,3-COLUMNS(D:G)-OFFSET(G1467,4-ROW(),COLUMNS($G:$K))))</f>
        <v>4</v>
      </c>
      <c r="H1467" s="7">
        <f ca="1">FIND(H$4,OFFSET(H1467,0,3-COLUMNS(D:G)-OFFSET(H1467,4-ROW(),COLUMNS($G:$K))),OFFSET(H1467,0,-1)+1)</f>
        <v>7</v>
      </c>
      <c r="I1467" s="7">
        <f ca="1">FIND(I$4,OFFSET(I1467,0,3-COLUMNS(D:G)-OFFSET(I1467,4-ROW(),COLUMNS($G:$K))),OFFSET(I1467,0,-1)+1)</f>
        <v>9</v>
      </c>
      <c r="J1467" s="75">
        <f ca="1">IFERROR(FIND(J$4,OFFSET(J1467,0,-2-OFFSET(J1467,4-ROW(),4))),LEN(OFFSET(J1467,0,-2-OFFSET(J1467,4-ROW(),4)))+1)</f>
        <v>11</v>
      </c>
      <c r="K1467" s="8" t="str">
        <f ca="1">LEFT(OFFSET(K1467,0,-COLUMNS($E:$J)-OFFSET(K1467,4-ROW(),0)),G1467-1)</f>
        <v>164</v>
      </c>
      <c r="L1467" s="9" t="str">
        <f ca="1">MID(OFFSET(L1467,0,-COLUMNS($E:$J)-OFFSET(L1467,4-ROW(),0)),G1467+1,H1467-G1467-1)</f>
        <v>70</v>
      </c>
      <c r="M1467" s="9" t="str">
        <f ca="1">MID(OFFSET(M1467,0,-COLUMNS($E:$J)-OFFSET(M1467,4-ROW(),0)),H1467+1,I1467-H1467-1)</f>
        <v>0</v>
      </c>
      <c r="N1467" s="9" t="str">
        <f ca="1">MID(OFFSET(N1467,0,-COLUMNS($E:$J)-OFFSET(N1467,4-ROW(),0)),I1467+1,J1467-I1467-1)</f>
        <v>0</v>
      </c>
      <c r="O1467" s="79" t="str">
        <f ca="1">MID(OFFSET(O1467,0,-COLUMNS($E:$J)-OFFSET(O1467,4-ROW(),0)),J1467+1,2)</f>
        <v/>
      </c>
      <c r="P1467" s="20">
        <f ca="1">IF(ISBLANK($D1467),"",(($K1467*2^8+$L1467)*2^8+$M1467)*2^8+$N1467)</f>
        <v>2756050944</v>
      </c>
      <c r="Q1467" s="20">
        <f ca="1">IF(O1467="",P1467,$P1467-MOD($P1467,2^(32-$O1467)))</f>
        <v>2756050944</v>
      </c>
      <c r="R1467" s="7">
        <f ca="1">FIND(R$4,OFFSET(R1467,0,3-COLUMNS($F:R)-OFFSET(R1467,4-ROW(),4)))</f>
        <v>4</v>
      </c>
      <c r="S1467" s="7">
        <f ca="1">FIND(S$4,OFFSET(S1467,0,3-COLUMNS($F:R)-OFFSET(S1467,4-ROW(),4)),OFFSET(S1467,0,-1)+1)</f>
        <v>7</v>
      </c>
      <c r="T1467" s="7">
        <f ca="1">FIND(T$4,OFFSET(T1467,0,3-COLUMNS($F:R)-OFFSET(T1467,4-ROW(),4)),OFFSET(T1467,0,-1)+1)</f>
        <v>10</v>
      </c>
      <c r="U1467" s="8" t="str">
        <f ca="1">LEFT(OFFSET(U1467,0,-COLUMNS($G:$T)-OFFSET(U1467,4-ROW(),0)),R1467-1)</f>
        <v>164</v>
      </c>
      <c r="V1467" s="9" t="str">
        <f ca="1">MID(OFFSET(V1467,0,-COLUMNS($G:$T)-OFFSET(V1467,4-ROW(),0)),R1467+1,S1467-R1467-1)</f>
        <v>70</v>
      </c>
      <c r="W1467" s="9" t="str">
        <f ca="1">MID(OFFSET(W1467,0,-COLUMNS($G:$T)-OFFSET(W1467,4-ROW(),0)),S1467+1,T1467-S1467-1)</f>
        <v>63</v>
      </c>
      <c r="X1467" s="9" t="str">
        <f ca="1">MID(OFFSET(X1467,0,-COLUMNS($G:$T)-OFFSET(X1467,4-ROW(),0)),T1467+1,3)</f>
        <v>255</v>
      </c>
      <c r="Y1467" s="21">
        <f ca="1">IF(ISBLANK($F1467),"",IF(O1467="",(($U1467*2^8+$V1467)*2^8+$W1467)*2^8+$X1467,$Q1467+2^(32-$O1467)-1))</f>
        <v>2756067327</v>
      </c>
      <c r="Z1467" s="88" t="str">
        <f t="shared" si="22"/>
        <v>JP</v>
      </c>
    </row>
    <row r="1468" spans="2:26" x14ac:dyDescent="0.15">
      <c r="B1468" s="87">
        <v>1464</v>
      </c>
      <c r="C1468" s="92" t="s">
        <v>4474</v>
      </c>
      <c r="D1468" s="53" t="s">
        <v>3000</v>
      </c>
      <c r="E1468" s="25" t="s">
        <v>8</v>
      </c>
      <c r="F1468" s="25" t="s">
        <v>3001</v>
      </c>
      <c r="G1468" s="7">
        <f ca="1">FIND(G$4,OFFSET(G1468,0,3-COLUMNS(D:G)-OFFSET(G1468,4-ROW(),COLUMNS($G:$K))))</f>
        <v>4</v>
      </c>
      <c r="H1468" s="7">
        <f ca="1">FIND(H$4,OFFSET(H1468,0,3-COLUMNS(D:G)-OFFSET(H1468,4-ROW(),COLUMNS($G:$K))),OFFSET(H1468,0,-1)+1)</f>
        <v>7</v>
      </c>
      <c r="I1468" s="7">
        <f ca="1">FIND(I$4,OFFSET(I1468,0,3-COLUMNS(D:G)-OFFSET(I1468,4-ROW(),COLUMNS($G:$K))),OFFSET(I1468,0,-1)+1)</f>
        <v>10</v>
      </c>
      <c r="J1468" s="75">
        <f ca="1">IFERROR(FIND(J$4,OFFSET(J1468,0,-2-OFFSET(J1468,4-ROW(),4))),LEN(OFFSET(J1468,0,-2-OFFSET(J1468,4-ROW(),4)))+1)</f>
        <v>12</v>
      </c>
      <c r="K1468" s="8" t="str">
        <f ca="1">LEFT(OFFSET(K1468,0,-COLUMNS($E:$J)-OFFSET(K1468,4-ROW(),0)),G1468-1)</f>
        <v>164</v>
      </c>
      <c r="L1468" s="9" t="str">
        <f ca="1">MID(OFFSET(L1468,0,-COLUMNS($E:$J)-OFFSET(L1468,4-ROW(),0)),G1468+1,H1468-G1468-1)</f>
        <v>70</v>
      </c>
      <c r="M1468" s="9" t="str">
        <f ca="1">MID(OFFSET(M1468,0,-COLUMNS($E:$J)-OFFSET(M1468,4-ROW(),0)),H1468+1,I1468-H1468-1)</f>
        <v>64</v>
      </c>
      <c r="N1468" s="9" t="str">
        <f ca="1">MID(OFFSET(N1468,0,-COLUMNS($E:$J)-OFFSET(N1468,4-ROW(),0)),I1468+1,J1468-I1468-1)</f>
        <v>0</v>
      </c>
      <c r="O1468" s="79" t="str">
        <f ca="1">MID(OFFSET(O1468,0,-COLUMNS($E:$J)-OFFSET(O1468,4-ROW(),0)),J1468+1,2)</f>
        <v/>
      </c>
      <c r="P1468" s="20">
        <f ca="1">IF(ISBLANK($D1468),"",(($K1468*2^8+$L1468)*2^8+$M1468)*2^8+$N1468)</f>
        <v>2756067328</v>
      </c>
      <c r="Q1468" s="20">
        <f ca="1">IF(O1468="",P1468,$P1468-MOD($P1468,2^(32-$O1468)))</f>
        <v>2756067328</v>
      </c>
      <c r="R1468" s="7">
        <f ca="1">FIND(R$4,OFFSET(R1468,0,3-COLUMNS($F:R)-OFFSET(R1468,4-ROW(),4)))</f>
        <v>4</v>
      </c>
      <c r="S1468" s="7">
        <f ca="1">FIND(S$4,OFFSET(S1468,0,3-COLUMNS($F:R)-OFFSET(S1468,4-ROW(),4)),OFFSET(S1468,0,-1)+1)</f>
        <v>7</v>
      </c>
      <c r="T1468" s="7">
        <f ca="1">FIND(T$4,OFFSET(T1468,0,3-COLUMNS($F:R)-OFFSET(T1468,4-ROW(),4)),OFFSET(T1468,0,-1)+1)</f>
        <v>11</v>
      </c>
      <c r="U1468" s="8" t="str">
        <f ca="1">LEFT(OFFSET(U1468,0,-COLUMNS($G:$T)-OFFSET(U1468,4-ROW(),0)),R1468-1)</f>
        <v>164</v>
      </c>
      <c r="V1468" s="9" t="str">
        <f ca="1">MID(OFFSET(V1468,0,-COLUMNS($G:$T)-OFFSET(V1468,4-ROW(),0)),R1468+1,S1468-R1468-1)</f>
        <v>70</v>
      </c>
      <c r="W1468" s="9" t="str">
        <f ca="1">MID(OFFSET(W1468,0,-COLUMNS($G:$T)-OFFSET(W1468,4-ROW(),0)),S1468+1,T1468-S1468-1)</f>
        <v>127</v>
      </c>
      <c r="X1468" s="9" t="str">
        <f ca="1">MID(OFFSET(X1468,0,-COLUMNS($G:$T)-OFFSET(X1468,4-ROW(),0)),T1468+1,3)</f>
        <v>255</v>
      </c>
      <c r="Y1468" s="21">
        <f ca="1">IF(ISBLANK($F1468),"",IF(O1468="",(($U1468*2^8+$V1468)*2^8+$W1468)*2^8+$X1468,$Q1468+2^(32-$O1468)-1))</f>
        <v>2756083711</v>
      </c>
      <c r="Z1468" s="88" t="str">
        <f t="shared" si="22"/>
        <v>JP</v>
      </c>
    </row>
    <row r="1469" spans="2:26" x14ac:dyDescent="0.15">
      <c r="B1469" s="87">
        <v>1465</v>
      </c>
      <c r="C1469" s="92" t="s">
        <v>4474</v>
      </c>
      <c r="D1469" s="53" t="s">
        <v>3002</v>
      </c>
      <c r="E1469" s="25" t="s">
        <v>8</v>
      </c>
      <c r="F1469" s="25" t="s">
        <v>3003</v>
      </c>
      <c r="G1469" s="7">
        <f ca="1">FIND(G$4,OFFSET(G1469,0,3-COLUMNS(D:G)-OFFSET(G1469,4-ROW(),COLUMNS($G:$K))))</f>
        <v>4</v>
      </c>
      <c r="H1469" s="7">
        <f ca="1">FIND(H$4,OFFSET(H1469,0,3-COLUMNS(D:G)-OFFSET(H1469,4-ROW(),COLUMNS($G:$K))),OFFSET(H1469,0,-1)+1)</f>
        <v>7</v>
      </c>
      <c r="I1469" s="7">
        <f ca="1">FIND(I$4,OFFSET(I1469,0,3-COLUMNS(D:G)-OFFSET(I1469,4-ROW(),COLUMNS($G:$K))),OFFSET(I1469,0,-1)+1)</f>
        <v>11</v>
      </c>
      <c r="J1469" s="75">
        <f ca="1">IFERROR(FIND(J$4,OFFSET(J1469,0,-2-OFFSET(J1469,4-ROW(),4))),LEN(OFFSET(J1469,0,-2-OFFSET(J1469,4-ROW(),4)))+1)</f>
        <v>13</v>
      </c>
      <c r="K1469" s="8" t="str">
        <f ca="1">LEFT(OFFSET(K1469,0,-COLUMNS($E:$J)-OFFSET(K1469,4-ROW(),0)),G1469-1)</f>
        <v>164</v>
      </c>
      <c r="L1469" s="9" t="str">
        <f ca="1">MID(OFFSET(L1469,0,-COLUMNS($E:$J)-OFFSET(L1469,4-ROW(),0)),G1469+1,H1469-G1469-1)</f>
        <v>70</v>
      </c>
      <c r="M1469" s="9" t="str">
        <f ca="1">MID(OFFSET(M1469,0,-COLUMNS($E:$J)-OFFSET(M1469,4-ROW(),0)),H1469+1,I1469-H1469-1)</f>
        <v>128</v>
      </c>
      <c r="N1469" s="9" t="str">
        <f ca="1">MID(OFFSET(N1469,0,-COLUMNS($E:$J)-OFFSET(N1469,4-ROW(),0)),I1469+1,J1469-I1469-1)</f>
        <v>0</v>
      </c>
      <c r="O1469" s="79" t="str">
        <f ca="1">MID(OFFSET(O1469,0,-COLUMNS($E:$J)-OFFSET(O1469,4-ROW(),0)),J1469+1,2)</f>
        <v/>
      </c>
      <c r="P1469" s="20">
        <f ca="1">IF(ISBLANK($D1469),"",(($K1469*2^8+$L1469)*2^8+$M1469)*2^8+$N1469)</f>
        <v>2756083712</v>
      </c>
      <c r="Q1469" s="20">
        <f ca="1">IF(O1469="",P1469,$P1469-MOD($P1469,2^(32-$O1469)))</f>
        <v>2756083712</v>
      </c>
      <c r="R1469" s="7">
        <f ca="1">FIND(R$4,OFFSET(R1469,0,3-COLUMNS($F:R)-OFFSET(R1469,4-ROW(),4)))</f>
        <v>4</v>
      </c>
      <c r="S1469" s="7">
        <f ca="1">FIND(S$4,OFFSET(S1469,0,3-COLUMNS($F:R)-OFFSET(S1469,4-ROW(),4)),OFFSET(S1469,0,-1)+1)</f>
        <v>7</v>
      </c>
      <c r="T1469" s="7">
        <f ca="1">FIND(T$4,OFFSET(T1469,0,3-COLUMNS($F:R)-OFFSET(T1469,4-ROW(),4)),OFFSET(T1469,0,-1)+1)</f>
        <v>11</v>
      </c>
      <c r="U1469" s="8" t="str">
        <f ca="1">LEFT(OFFSET(U1469,0,-COLUMNS($G:$T)-OFFSET(U1469,4-ROW(),0)),R1469-1)</f>
        <v>164</v>
      </c>
      <c r="V1469" s="9" t="str">
        <f ca="1">MID(OFFSET(V1469,0,-COLUMNS($G:$T)-OFFSET(V1469,4-ROW(),0)),R1469+1,S1469-R1469-1)</f>
        <v>70</v>
      </c>
      <c r="W1469" s="9" t="str">
        <f ca="1">MID(OFFSET(W1469,0,-COLUMNS($G:$T)-OFFSET(W1469,4-ROW(),0)),S1469+1,T1469-S1469-1)</f>
        <v>255</v>
      </c>
      <c r="X1469" s="9" t="str">
        <f ca="1">MID(OFFSET(X1469,0,-COLUMNS($G:$T)-OFFSET(X1469,4-ROW(),0)),T1469+1,3)</f>
        <v>255</v>
      </c>
      <c r="Y1469" s="21">
        <f ca="1">IF(ISBLANK($F1469),"",IF(O1469="",(($U1469*2^8+$V1469)*2^8+$W1469)*2^8+$X1469,$Q1469+2^(32-$O1469)-1))</f>
        <v>2756116479</v>
      </c>
      <c r="Z1469" s="88" t="str">
        <f t="shared" si="22"/>
        <v>JP</v>
      </c>
    </row>
    <row r="1470" spans="2:26" x14ac:dyDescent="0.15">
      <c r="B1470" s="87">
        <v>1466</v>
      </c>
      <c r="C1470" s="92" t="s">
        <v>4474</v>
      </c>
      <c r="D1470" s="53" t="s">
        <v>3004</v>
      </c>
      <c r="E1470" s="25" t="s">
        <v>8</v>
      </c>
      <c r="F1470" s="25" t="s">
        <v>3005</v>
      </c>
      <c r="G1470" s="7">
        <f ca="1">FIND(G$4,OFFSET(G1470,0,3-COLUMNS(D:G)-OFFSET(G1470,4-ROW(),COLUMNS($G:$K))))</f>
        <v>4</v>
      </c>
      <c r="H1470" s="7">
        <f ca="1">FIND(H$4,OFFSET(H1470,0,3-COLUMNS(D:G)-OFFSET(H1470,4-ROW(),COLUMNS($G:$K))),OFFSET(H1470,0,-1)+1)</f>
        <v>7</v>
      </c>
      <c r="I1470" s="7">
        <f ca="1">FIND(I$4,OFFSET(I1470,0,3-COLUMNS(D:G)-OFFSET(I1470,4-ROW(),COLUMNS($G:$K))),OFFSET(I1470,0,-1)+1)</f>
        <v>9</v>
      </c>
      <c r="J1470" s="75">
        <f ca="1">IFERROR(FIND(J$4,OFFSET(J1470,0,-2-OFFSET(J1470,4-ROW(),4))),LEN(OFFSET(J1470,0,-2-OFFSET(J1470,4-ROW(),4)))+1)</f>
        <v>11</v>
      </c>
      <c r="K1470" s="8" t="str">
        <f ca="1">LEFT(OFFSET(K1470,0,-COLUMNS($E:$J)-OFFSET(K1470,4-ROW(),0)),G1470-1)</f>
        <v>165</v>
      </c>
      <c r="L1470" s="9" t="str">
        <f ca="1">MID(OFFSET(L1470,0,-COLUMNS($E:$J)-OFFSET(L1470,4-ROW(),0)),G1470+1,H1470-G1470-1)</f>
        <v>76</v>
      </c>
      <c r="M1470" s="9" t="str">
        <f ca="1">MID(OFFSET(M1470,0,-COLUMNS($E:$J)-OFFSET(M1470,4-ROW(),0)),H1470+1,I1470-H1470-1)</f>
        <v>0</v>
      </c>
      <c r="N1470" s="9" t="str">
        <f ca="1">MID(OFFSET(N1470,0,-COLUMNS($E:$J)-OFFSET(N1470,4-ROW(),0)),I1470+1,J1470-I1470-1)</f>
        <v>0</v>
      </c>
      <c r="O1470" s="79" t="str">
        <f ca="1">MID(OFFSET(O1470,0,-COLUMNS($E:$J)-OFFSET(O1470,4-ROW(),0)),J1470+1,2)</f>
        <v/>
      </c>
      <c r="P1470" s="20">
        <f ca="1">IF(ISBLANK($D1470),"",(($K1470*2^8+$L1470)*2^8+$M1470)*2^8+$N1470)</f>
        <v>2773221376</v>
      </c>
      <c r="Q1470" s="20">
        <f ca="1">IF(O1470="",P1470,$P1470-MOD($P1470,2^(32-$O1470)))</f>
        <v>2773221376</v>
      </c>
      <c r="R1470" s="7">
        <f ca="1">FIND(R$4,OFFSET(R1470,0,3-COLUMNS($F:R)-OFFSET(R1470,4-ROW(),4)))</f>
        <v>4</v>
      </c>
      <c r="S1470" s="7">
        <f ca="1">FIND(S$4,OFFSET(S1470,0,3-COLUMNS($F:R)-OFFSET(S1470,4-ROW(),4)),OFFSET(S1470,0,-1)+1)</f>
        <v>7</v>
      </c>
      <c r="T1470" s="7">
        <f ca="1">FIND(T$4,OFFSET(T1470,0,3-COLUMNS($F:R)-OFFSET(T1470,4-ROW(),4)),OFFSET(T1470,0,-1)+1)</f>
        <v>11</v>
      </c>
      <c r="U1470" s="8" t="str">
        <f ca="1">LEFT(OFFSET(U1470,0,-COLUMNS($G:$T)-OFFSET(U1470,4-ROW(),0)),R1470-1)</f>
        <v>165</v>
      </c>
      <c r="V1470" s="9" t="str">
        <f ca="1">MID(OFFSET(V1470,0,-COLUMNS($G:$T)-OFFSET(V1470,4-ROW(),0)),R1470+1,S1470-R1470-1)</f>
        <v>76</v>
      </c>
      <c r="W1470" s="9" t="str">
        <f ca="1">MID(OFFSET(W1470,0,-COLUMNS($G:$T)-OFFSET(W1470,4-ROW(),0)),S1470+1,T1470-S1470-1)</f>
        <v>127</v>
      </c>
      <c r="X1470" s="9" t="str">
        <f ca="1">MID(OFFSET(X1470,0,-COLUMNS($G:$T)-OFFSET(X1470,4-ROW(),0)),T1470+1,3)</f>
        <v>255</v>
      </c>
      <c r="Y1470" s="21">
        <f ca="1">IF(ISBLANK($F1470),"",IF(O1470="",(($U1470*2^8+$V1470)*2^8+$W1470)*2^8+$X1470,$Q1470+2^(32-$O1470)-1))</f>
        <v>2773254143</v>
      </c>
      <c r="Z1470" s="88" t="str">
        <f t="shared" si="22"/>
        <v>JP</v>
      </c>
    </row>
    <row r="1471" spans="2:26" x14ac:dyDescent="0.15">
      <c r="B1471" s="87">
        <v>1467</v>
      </c>
      <c r="C1471" s="92" t="s">
        <v>4474</v>
      </c>
      <c r="D1471" s="53" t="s">
        <v>3006</v>
      </c>
      <c r="E1471" s="25" t="s">
        <v>8</v>
      </c>
      <c r="F1471" s="25" t="s">
        <v>3007</v>
      </c>
      <c r="G1471" s="7">
        <f ca="1">FIND(G$4,OFFSET(G1471,0,3-COLUMNS(D:G)-OFFSET(G1471,4-ROW(),COLUMNS($G:$K))))</f>
        <v>4</v>
      </c>
      <c r="H1471" s="7">
        <f ca="1">FIND(H$4,OFFSET(H1471,0,3-COLUMNS(D:G)-OFFSET(H1471,4-ROW(),COLUMNS($G:$K))),OFFSET(H1471,0,-1)+1)</f>
        <v>7</v>
      </c>
      <c r="I1471" s="7">
        <f ca="1">FIND(I$4,OFFSET(I1471,0,3-COLUMNS(D:G)-OFFSET(I1471,4-ROW(),COLUMNS($G:$K))),OFFSET(I1471,0,-1)+1)</f>
        <v>11</v>
      </c>
      <c r="J1471" s="75">
        <f ca="1">IFERROR(FIND(J$4,OFFSET(J1471,0,-2-OFFSET(J1471,4-ROW(),4))),LEN(OFFSET(J1471,0,-2-OFFSET(J1471,4-ROW(),4)))+1)</f>
        <v>13</v>
      </c>
      <c r="K1471" s="8" t="str">
        <f ca="1">LEFT(OFFSET(K1471,0,-COLUMNS($E:$J)-OFFSET(K1471,4-ROW(),0)),G1471-1)</f>
        <v>165</v>
      </c>
      <c r="L1471" s="9" t="str">
        <f ca="1">MID(OFFSET(L1471,0,-COLUMNS($E:$J)-OFFSET(L1471,4-ROW(),0)),G1471+1,H1471-G1471-1)</f>
        <v>76</v>
      </c>
      <c r="M1471" s="9" t="str">
        <f ca="1">MID(OFFSET(M1471,0,-COLUMNS($E:$J)-OFFSET(M1471,4-ROW(),0)),H1471+1,I1471-H1471-1)</f>
        <v>128</v>
      </c>
      <c r="N1471" s="9" t="str">
        <f ca="1">MID(OFFSET(N1471,0,-COLUMNS($E:$J)-OFFSET(N1471,4-ROW(),0)),I1471+1,J1471-I1471-1)</f>
        <v>0</v>
      </c>
      <c r="O1471" s="79" t="str">
        <f ca="1">MID(OFFSET(O1471,0,-COLUMNS($E:$J)-OFFSET(O1471,4-ROW(),0)),J1471+1,2)</f>
        <v/>
      </c>
      <c r="P1471" s="20">
        <f ca="1">IF(ISBLANK($D1471),"",(($K1471*2^8+$L1471)*2^8+$M1471)*2^8+$N1471)</f>
        <v>2773254144</v>
      </c>
      <c r="Q1471" s="20">
        <f ca="1">IF(O1471="",P1471,$P1471-MOD($P1471,2^(32-$O1471)))</f>
        <v>2773254144</v>
      </c>
      <c r="R1471" s="7">
        <f ca="1">FIND(R$4,OFFSET(R1471,0,3-COLUMNS($F:R)-OFFSET(R1471,4-ROW(),4)))</f>
        <v>4</v>
      </c>
      <c r="S1471" s="7">
        <f ca="1">FIND(S$4,OFFSET(S1471,0,3-COLUMNS($F:R)-OFFSET(S1471,4-ROW(),4)),OFFSET(S1471,0,-1)+1)</f>
        <v>7</v>
      </c>
      <c r="T1471" s="7">
        <f ca="1">FIND(T$4,OFFSET(T1471,0,3-COLUMNS($F:R)-OFFSET(T1471,4-ROW(),4)),OFFSET(T1471,0,-1)+1)</f>
        <v>11</v>
      </c>
      <c r="U1471" s="8" t="str">
        <f ca="1">LEFT(OFFSET(U1471,0,-COLUMNS($G:$T)-OFFSET(U1471,4-ROW(),0)),R1471-1)</f>
        <v>165</v>
      </c>
      <c r="V1471" s="9" t="str">
        <f ca="1">MID(OFFSET(V1471,0,-COLUMNS($G:$T)-OFFSET(V1471,4-ROW(),0)),R1471+1,S1471-R1471-1)</f>
        <v>76</v>
      </c>
      <c r="W1471" s="9" t="str">
        <f ca="1">MID(OFFSET(W1471,0,-COLUMNS($G:$T)-OFFSET(W1471,4-ROW(),0)),S1471+1,T1471-S1471-1)</f>
        <v>255</v>
      </c>
      <c r="X1471" s="9" t="str">
        <f ca="1">MID(OFFSET(X1471,0,-COLUMNS($G:$T)-OFFSET(X1471,4-ROW(),0)),T1471+1,3)</f>
        <v>255</v>
      </c>
      <c r="Y1471" s="21">
        <f ca="1">IF(ISBLANK($F1471),"",IF(O1471="",(($U1471*2^8+$V1471)*2^8+$W1471)*2^8+$X1471,$Q1471+2^(32-$O1471)-1))</f>
        <v>2773286911</v>
      </c>
      <c r="Z1471" s="88" t="str">
        <f t="shared" si="22"/>
        <v>JP</v>
      </c>
    </row>
    <row r="1472" spans="2:26" x14ac:dyDescent="0.15">
      <c r="B1472" s="87">
        <v>1468</v>
      </c>
      <c r="C1472" s="92" t="s">
        <v>4474</v>
      </c>
      <c r="D1472" s="53" t="s">
        <v>3008</v>
      </c>
      <c r="E1472" s="25" t="s">
        <v>8</v>
      </c>
      <c r="F1472" s="25" t="s">
        <v>3009</v>
      </c>
      <c r="G1472" s="7">
        <f ca="1">FIND(G$4,OFFSET(G1472,0,3-COLUMNS(D:G)-OFFSET(G1472,4-ROW(),COLUMNS($G:$K))))</f>
        <v>4</v>
      </c>
      <c r="H1472" s="7">
        <f ca="1">FIND(H$4,OFFSET(H1472,0,3-COLUMNS(D:G)-OFFSET(H1472,4-ROW(),COLUMNS($G:$K))),OFFSET(H1472,0,-1)+1)</f>
        <v>8</v>
      </c>
      <c r="I1472" s="7">
        <f ca="1">FIND(I$4,OFFSET(I1472,0,3-COLUMNS(D:G)-OFFSET(I1472,4-ROW(),COLUMNS($G:$K))),OFFSET(I1472,0,-1)+1)</f>
        <v>12</v>
      </c>
      <c r="J1472" s="75">
        <f ca="1">IFERROR(FIND(J$4,OFFSET(J1472,0,-2-OFFSET(J1472,4-ROW(),4))),LEN(OFFSET(J1472,0,-2-OFFSET(J1472,4-ROW(),4)))+1)</f>
        <v>14</v>
      </c>
      <c r="K1472" s="8" t="str">
        <f ca="1">LEFT(OFFSET(K1472,0,-COLUMNS($E:$J)-OFFSET(K1472,4-ROW(),0)),G1472-1)</f>
        <v>165</v>
      </c>
      <c r="L1472" s="9" t="str">
        <f ca="1">MID(OFFSET(L1472,0,-COLUMNS($E:$J)-OFFSET(L1472,4-ROW(),0)),G1472+1,H1472-G1472-1)</f>
        <v>100</v>
      </c>
      <c r="M1472" s="9" t="str">
        <f ca="1">MID(OFFSET(M1472,0,-COLUMNS($E:$J)-OFFSET(M1472,4-ROW(),0)),H1472+1,I1472-H1472-1)</f>
        <v>128</v>
      </c>
      <c r="N1472" s="9" t="str">
        <f ca="1">MID(OFFSET(N1472,0,-COLUMNS($E:$J)-OFFSET(N1472,4-ROW(),0)),I1472+1,J1472-I1472-1)</f>
        <v>0</v>
      </c>
      <c r="O1472" s="79" t="str">
        <f ca="1">MID(OFFSET(O1472,0,-COLUMNS($E:$J)-OFFSET(O1472,4-ROW(),0)),J1472+1,2)</f>
        <v/>
      </c>
      <c r="P1472" s="20">
        <f ca="1">IF(ISBLANK($D1472),"",(($K1472*2^8+$L1472)*2^8+$M1472)*2^8+$N1472)</f>
        <v>2774827008</v>
      </c>
      <c r="Q1472" s="20">
        <f ca="1">IF(O1472="",P1472,$P1472-MOD($P1472,2^(32-$O1472)))</f>
        <v>2774827008</v>
      </c>
      <c r="R1472" s="7">
        <f ca="1">FIND(R$4,OFFSET(R1472,0,3-COLUMNS($F:R)-OFFSET(R1472,4-ROW(),4)))</f>
        <v>4</v>
      </c>
      <c r="S1472" s="7">
        <f ca="1">FIND(S$4,OFFSET(S1472,0,3-COLUMNS($F:R)-OFFSET(S1472,4-ROW(),4)),OFFSET(S1472,0,-1)+1)</f>
        <v>8</v>
      </c>
      <c r="T1472" s="7">
        <f ca="1">FIND(T$4,OFFSET(T1472,0,3-COLUMNS($F:R)-OFFSET(T1472,4-ROW(),4)),OFFSET(T1472,0,-1)+1)</f>
        <v>12</v>
      </c>
      <c r="U1472" s="8" t="str">
        <f ca="1">LEFT(OFFSET(U1472,0,-COLUMNS($G:$T)-OFFSET(U1472,4-ROW(),0)),R1472-1)</f>
        <v>165</v>
      </c>
      <c r="V1472" s="9" t="str">
        <f ca="1">MID(OFFSET(V1472,0,-COLUMNS($G:$T)-OFFSET(V1472,4-ROW(),0)),R1472+1,S1472-R1472-1)</f>
        <v>100</v>
      </c>
      <c r="W1472" s="9" t="str">
        <f ca="1">MID(OFFSET(W1472,0,-COLUMNS($G:$T)-OFFSET(W1472,4-ROW(),0)),S1472+1,T1472-S1472-1)</f>
        <v>191</v>
      </c>
      <c r="X1472" s="9" t="str">
        <f ca="1">MID(OFFSET(X1472,0,-COLUMNS($G:$T)-OFFSET(X1472,4-ROW(),0)),T1472+1,3)</f>
        <v>255</v>
      </c>
      <c r="Y1472" s="21">
        <f ca="1">IF(ISBLANK($F1472),"",IF(O1472="",(($U1472*2^8+$V1472)*2^8+$W1472)*2^8+$X1472,$Q1472+2^(32-$O1472)-1))</f>
        <v>2774843391</v>
      </c>
      <c r="Z1472" s="88" t="str">
        <f t="shared" si="22"/>
        <v>JP</v>
      </c>
    </row>
    <row r="1473" spans="2:26" x14ac:dyDescent="0.15">
      <c r="B1473" s="87">
        <v>1469</v>
      </c>
      <c r="C1473" s="92" t="s">
        <v>4474</v>
      </c>
      <c r="D1473" s="53" t="s">
        <v>3010</v>
      </c>
      <c r="E1473" s="25" t="s">
        <v>8</v>
      </c>
      <c r="F1473" s="25" t="s">
        <v>3011</v>
      </c>
      <c r="G1473" s="7">
        <f ca="1">FIND(G$4,OFFSET(G1473,0,3-COLUMNS(D:G)-OFFSET(G1473,4-ROW(),COLUMNS($G:$K))))</f>
        <v>4</v>
      </c>
      <c r="H1473" s="7">
        <f ca="1">FIND(H$4,OFFSET(H1473,0,3-COLUMNS(D:G)-OFFSET(H1473,4-ROW(),COLUMNS($G:$K))),OFFSET(H1473,0,-1)+1)</f>
        <v>8</v>
      </c>
      <c r="I1473" s="7">
        <f ca="1">FIND(I$4,OFFSET(I1473,0,3-COLUMNS(D:G)-OFFSET(I1473,4-ROW(),COLUMNS($G:$K))),OFFSET(I1473,0,-1)+1)</f>
        <v>12</v>
      </c>
      <c r="J1473" s="75">
        <f ca="1">IFERROR(FIND(J$4,OFFSET(J1473,0,-2-OFFSET(J1473,4-ROW(),4))),LEN(OFFSET(J1473,0,-2-OFFSET(J1473,4-ROW(),4)))+1)</f>
        <v>14</v>
      </c>
      <c r="K1473" s="8" t="str">
        <f ca="1">LEFT(OFFSET(K1473,0,-COLUMNS($E:$J)-OFFSET(K1473,4-ROW(),0)),G1473-1)</f>
        <v>165</v>
      </c>
      <c r="L1473" s="9" t="str">
        <f ca="1">MID(OFFSET(L1473,0,-COLUMNS($E:$J)-OFFSET(L1473,4-ROW(),0)),G1473+1,H1473-G1473-1)</f>
        <v>100</v>
      </c>
      <c r="M1473" s="9" t="str">
        <f ca="1">MID(OFFSET(M1473,0,-COLUMNS($E:$J)-OFFSET(M1473,4-ROW(),0)),H1473+1,I1473-H1473-1)</f>
        <v>192</v>
      </c>
      <c r="N1473" s="9" t="str">
        <f ca="1">MID(OFFSET(N1473,0,-COLUMNS($E:$J)-OFFSET(N1473,4-ROW(),0)),I1473+1,J1473-I1473-1)</f>
        <v>0</v>
      </c>
      <c r="O1473" s="79" t="str">
        <f ca="1">MID(OFFSET(O1473,0,-COLUMNS($E:$J)-OFFSET(O1473,4-ROW(),0)),J1473+1,2)</f>
        <v/>
      </c>
      <c r="P1473" s="20">
        <f ca="1">IF(ISBLANK($D1473),"",(($K1473*2^8+$L1473)*2^8+$M1473)*2^8+$N1473)</f>
        <v>2774843392</v>
      </c>
      <c r="Q1473" s="20">
        <f ca="1">IF(O1473="",P1473,$P1473-MOD($P1473,2^(32-$O1473)))</f>
        <v>2774843392</v>
      </c>
      <c r="R1473" s="7">
        <f ca="1">FIND(R$4,OFFSET(R1473,0,3-COLUMNS($F:R)-OFFSET(R1473,4-ROW(),4)))</f>
        <v>4</v>
      </c>
      <c r="S1473" s="7">
        <f ca="1">FIND(S$4,OFFSET(S1473,0,3-COLUMNS($F:R)-OFFSET(S1473,4-ROW(),4)),OFFSET(S1473,0,-1)+1)</f>
        <v>8</v>
      </c>
      <c r="T1473" s="7">
        <f ca="1">FIND(T$4,OFFSET(T1473,0,3-COLUMNS($F:R)-OFFSET(T1473,4-ROW(),4)),OFFSET(T1473,0,-1)+1)</f>
        <v>12</v>
      </c>
      <c r="U1473" s="8" t="str">
        <f ca="1">LEFT(OFFSET(U1473,0,-COLUMNS($G:$T)-OFFSET(U1473,4-ROW(),0)),R1473-1)</f>
        <v>165</v>
      </c>
      <c r="V1473" s="9" t="str">
        <f ca="1">MID(OFFSET(V1473,0,-COLUMNS($G:$T)-OFFSET(V1473,4-ROW(),0)),R1473+1,S1473-R1473-1)</f>
        <v>100</v>
      </c>
      <c r="W1473" s="9" t="str">
        <f ca="1">MID(OFFSET(W1473,0,-COLUMNS($G:$T)-OFFSET(W1473,4-ROW(),0)),S1473+1,T1473-S1473-1)</f>
        <v>207</v>
      </c>
      <c r="X1473" s="9" t="str">
        <f ca="1">MID(OFFSET(X1473,0,-COLUMNS($G:$T)-OFFSET(X1473,4-ROW(),0)),T1473+1,3)</f>
        <v>255</v>
      </c>
      <c r="Y1473" s="21">
        <f ca="1">IF(ISBLANK($F1473),"",IF(O1473="",(($U1473*2^8+$V1473)*2^8+$W1473)*2^8+$X1473,$Q1473+2^(32-$O1473)-1))</f>
        <v>2774847487</v>
      </c>
      <c r="Z1473" s="88" t="str">
        <f t="shared" si="22"/>
        <v>JP</v>
      </c>
    </row>
    <row r="1474" spans="2:26" x14ac:dyDescent="0.15">
      <c r="B1474" s="87">
        <v>1470</v>
      </c>
      <c r="C1474" s="92" t="s">
        <v>4474</v>
      </c>
      <c r="D1474" s="53" t="s">
        <v>3012</v>
      </c>
      <c r="E1474" s="25" t="s">
        <v>8</v>
      </c>
      <c r="F1474" s="25" t="s">
        <v>3013</v>
      </c>
      <c r="G1474" s="7">
        <f ca="1">FIND(G$4,OFFSET(G1474,0,3-COLUMNS(D:G)-OFFSET(G1474,4-ROW(),COLUMNS($G:$K))))</f>
        <v>4</v>
      </c>
      <c r="H1474" s="7">
        <f ca="1">FIND(H$4,OFFSET(H1474,0,3-COLUMNS(D:G)-OFFSET(H1474,4-ROW(),COLUMNS($G:$K))),OFFSET(H1474,0,-1)+1)</f>
        <v>8</v>
      </c>
      <c r="I1474" s="7">
        <f ca="1">FIND(I$4,OFFSET(I1474,0,3-COLUMNS(D:G)-OFFSET(I1474,4-ROW(),COLUMNS($G:$K))),OFFSET(I1474,0,-1)+1)</f>
        <v>12</v>
      </c>
      <c r="J1474" s="75">
        <f ca="1">IFERROR(FIND(J$4,OFFSET(J1474,0,-2-OFFSET(J1474,4-ROW(),4))),LEN(OFFSET(J1474,0,-2-OFFSET(J1474,4-ROW(),4)))+1)</f>
        <v>14</v>
      </c>
      <c r="K1474" s="8" t="str">
        <f ca="1">LEFT(OFFSET(K1474,0,-COLUMNS($E:$J)-OFFSET(K1474,4-ROW(),0)),G1474-1)</f>
        <v>170</v>
      </c>
      <c r="L1474" s="9" t="str">
        <f ca="1">MID(OFFSET(L1474,0,-COLUMNS($E:$J)-OFFSET(L1474,4-ROW(),0)),G1474+1,H1474-G1474-1)</f>
        <v>199</v>
      </c>
      <c r="M1474" s="9" t="str">
        <f ca="1">MID(OFFSET(M1474,0,-COLUMNS($E:$J)-OFFSET(M1474,4-ROW(),0)),H1474+1,I1474-H1474-1)</f>
        <v>246</v>
      </c>
      <c r="N1474" s="9" t="str">
        <f ca="1">MID(OFFSET(N1474,0,-COLUMNS($E:$J)-OFFSET(N1474,4-ROW(),0)),I1474+1,J1474-I1474-1)</f>
        <v>0</v>
      </c>
      <c r="O1474" s="79" t="str">
        <f ca="1">MID(OFFSET(O1474,0,-COLUMNS($E:$J)-OFFSET(O1474,4-ROW(),0)),J1474+1,2)</f>
        <v/>
      </c>
      <c r="P1474" s="20">
        <f ca="1">IF(ISBLANK($D1474),"",(($K1474*2^8+$L1474)*2^8+$M1474)*2^8+$N1474)</f>
        <v>2865231360</v>
      </c>
      <c r="Q1474" s="20">
        <f ca="1">IF(O1474="",P1474,$P1474-MOD($P1474,2^(32-$O1474)))</f>
        <v>2865231360</v>
      </c>
      <c r="R1474" s="7">
        <f ca="1">FIND(R$4,OFFSET(R1474,0,3-COLUMNS($F:R)-OFFSET(R1474,4-ROW(),4)))</f>
        <v>4</v>
      </c>
      <c r="S1474" s="7">
        <f ca="1">FIND(S$4,OFFSET(S1474,0,3-COLUMNS($F:R)-OFFSET(S1474,4-ROW(),4)),OFFSET(S1474,0,-1)+1)</f>
        <v>8</v>
      </c>
      <c r="T1474" s="7">
        <f ca="1">FIND(T$4,OFFSET(T1474,0,3-COLUMNS($F:R)-OFFSET(T1474,4-ROW(),4)),OFFSET(T1474,0,-1)+1)</f>
        <v>12</v>
      </c>
      <c r="U1474" s="8" t="str">
        <f ca="1">LEFT(OFFSET(U1474,0,-COLUMNS($G:$T)-OFFSET(U1474,4-ROW(),0)),R1474-1)</f>
        <v>170</v>
      </c>
      <c r="V1474" s="9" t="str">
        <f ca="1">MID(OFFSET(V1474,0,-COLUMNS($G:$T)-OFFSET(V1474,4-ROW(),0)),R1474+1,S1474-R1474-1)</f>
        <v>199</v>
      </c>
      <c r="W1474" s="9" t="str">
        <f ca="1">MID(OFFSET(W1474,0,-COLUMNS($G:$T)-OFFSET(W1474,4-ROW(),0)),S1474+1,T1474-S1474-1)</f>
        <v>246</v>
      </c>
      <c r="X1474" s="9" t="str">
        <f ca="1">MID(OFFSET(X1474,0,-COLUMNS($G:$T)-OFFSET(X1474,4-ROW(),0)),T1474+1,3)</f>
        <v>255</v>
      </c>
      <c r="Y1474" s="21">
        <f ca="1">IF(ISBLANK($F1474),"",IF(O1474="",(($U1474*2^8+$V1474)*2^8+$W1474)*2^8+$X1474,$Q1474+2^(32-$O1474)-1))</f>
        <v>2865231615</v>
      </c>
      <c r="Z1474" s="88" t="str">
        <f t="shared" si="22"/>
        <v>JP</v>
      </c>
    </row>
    <row r="1475" spans="2:26" x14ac:dyDescent="0.15">
      <c r="B1475" s="87">
        <v>1471</v>
      </c>
      <c r="C1475" s="92" t="s">
        <v>4474</v>
      </c>
      <c r="D1475" s="53" t="s">
        <v>3014</v>
      </c>
      <c r="E1475" s="25" t="s">
        <v>8</v>
      </c>
      <c r="F1475" s="25" t="s">
        <v>3015</v>
      </c>
      <c r="G1475" s="7">
        <f ca="1">FIND(G$4,OFFSET(G1475,0,3-COLUMNS(D:G)-OFFSET(G1475,4-ROW(),COLUMNS($G:$K))))</f>
        <v>4</v>
      </c>
      <c r="H1475" s="7">
        <f ca="1">FIND(H$4,OFFSET(H1475,0,3-COLUMNS(D:G)-OFFSET(H1475,4-ROW(),COLUMNS($G:$K))),OFFSET(H1475,0,-1)+1)</f>
        <v>8</v>
      </c>
      <c r="I1475" s="7">
        <f ca="1">FIND(I$4,OFFSET(I1475,0,3-COLUMNS(D:G)-OFFSET(I1475,4-ROW(),COLUMNS($G:$K))),OFFSET(I1475,0,-1)+1)</f>
        <v>11</v>
      </c>
      <c r="J1475" s="75">
        <f ca="1">IFERROR(FIND(J$4,OFFSET(J1475,0,-2-OFFSET(J1475,4-ROW(),4))),LEN(OFFSET(J1475,0,-2-OFFSET(J1475,4-ROW(),4)))+1)</f>
        <v>13</v>
      </c>
      <c r="K1475" s="8" t="str">
        <f ca="1">LEFT(OFFSET(K1475,0,-COLUMNS($E:$J)-OFFSET(K1475,4-ROW(),0)),G1475-1)</f>
        <v>170</v>
      </c>
      <c r="L1475" s="9" t="str">
        <f ca="1">MID(OFFSET(L1475,0,-COLUMNS($E:$J)-OFFSET(L1475,4-ROW(),0)),G1475+1,H1475-G1475-1)</f>
        <v>249</v>
      </c>
      <c r="M1475" s="9" t="str">
        <f ca="1">MID(OFFSET(M1475,0,-COLUMNS($E:$J)-OFFSET(M1475,4-ROW(),0)),H1475+1,I1475-H1475-1)</f>
        <v>64</v>
      </c>
      <c r="N1475" s="9" t="str">
        <f ca="1">MID(OFFSET(N1475,0,-COLUMNS($E:$J)-OFFSET(N1475,4-ROW(),0)),I1475+1,J1475-I1475-1)</f>
        <v>0</v>
      </c>
      <c r="O1475" s="79" t="str">
        <f ca="1">MID(OFFSET(O1475,0,-COLUMNS($E:$J)-OFFSET(O1475,4-ROW(),0)),J1475+1,2)</f>
        <v/>
      </c>
      <c r="P1475" s="20">
        <f ca="1">IF(ISBLANK($D1475),"",(($K1475*2^8+$L1475)*2^8+$M1475)*2^8+$N1475)</f>
        <v>2868461568</v>
      </c>
      <c r="Q1475" s="20">
        <f ca="1">IF(O1475="",P1475,$P1475-MOD($P1475,2^(32-$O1475)))</f>
        <v>2868461568</v>
      </c>
      <c r="R1475" s="7">
        <f ca="1">FIND(R$4,OFFSET(R1475,0,3-COLUMNS($F:R)-OFFSET(R1475,4-ROW(),4)))</f>
        <v>4</v>
      </c>
      <c r="S1475" s="7">
        <f ca="1">FIND(S$4,OFFSET(S1475,0,3-COLUMNS($F:R)-OFFSET(S1475,4-ROW(),4)),OFFSET(S1475,0,-1)+1)</f>
        <v>8</v>
      </c>
      <c r="T1475" s="7">
        <f ca="1">FIND(T$4,OFFSET(T1475,0,3-COLUMNS($F:R)-OFFSET(T1475,4-ROW(),4)),OFFSET(T1475,0,-1)+1)</f>
        <v>11</v>
      </c>
      <c r="U1475" s="8" t="str">
        <f ca="1">LEFT(OFFSET(U1475,0,-COLUMNS($G:$T)-OFFSET(U1475,4-ROW(),0)),R1475-1)</f>
        <v>170</v>
      </c>
      <c r="V1475" s="9" t="str">
        <f ca="1">MID(OFFSET(V1475,0,-COLUMNS($G:$T)-OFFSET(V1475,4-ROW(),0)),R1475+1,S1475-R1475-1)</f>
        <v>249</v>
      </c>
      <c r="W1475" s="9" t="str">
        <f ca="1">MID(OFFSET(W1475,0,-COLUMNS($G:$T)-OFFSET(W1475,4-ROW(),0)),S1475+1,T1475-S1475-1)</f>
        <v>71</v>
      </c>
      <c r="X1475" s="9" t="str">
        <f ca="1">MID(OFFSET(X1475,0,-COLUMNS($G:$T)-OFFSET(X1475,4-ROW(),0)),T1475+1,3)</f>
        <v>255</v>
      </c>
      <c r="Y1475" s="21">
        <f ca="1">IF(ISBLANK($F1475),"",IF(O1475="",(($U1475*2^8+$V1475)*2^8+$W1475)*2^8+$X1475,$Q1475+2^(32-$O1475)-1))</f>
        <v>2868463615</v>
      </c>
      <c r="Z1475" s="88" t="str">
        <f t="shared" si="22"/>
        <v>JP</v>
      </c>
    </row>
    <row r="1476" spans="2:26" x14ac:dyDescent="0.15">
      <c r="B1476" s="87">
        <v>1472</v>
      </c>
      <c r="C1476" s="92" t="s">
        <v>4474</v>
      </c>
      <c r="D1476" s="53" t="s">
        <v>3016</v>
      </c>
      <c r="E1476" s="25" t="s">
        <v>8</v>
      </c>
      <c r="F1476" s="25" t="s">
        <v>3017</v>
      </c>
      <c r="G1476" s="7">
        <f ca="1">FIND(G$4,OFFSET(G1476,0,3-COLUMNS(D:G)-OFFSET(G1476,4-ROW(),COLUMNS($G:$K))))</f>
        <v>4</v>
      </c>
      <c r="H1476" s="7">
        <f ca="1">FIND(H$4,OFFSET(H1476,0,3-COLUMNS(D:G)-OFFSET(H1476,4-ROW(),COLUMNS($G:$K))),OFFSET(H1476,0,-1)+1)</f>
        <v>8</v>
      </c>
      <c r="I1476" s="7">
        <f ca="1">FIND(I$4,OFFSET(I1476,0,3-COLUMNS(D:G)-OFFSET(I1476,4-ROW(),COLUMNS($G:$K))),OFFSET(I1476,0,-1)+1)</f>
        <v>11</v>
      </c>
      <c r="J1476" s="75">
        <f ca="1">IFERROR(FIND(J$4,OFFSET(J1476,0,-2-OFFSET(J1476,4-ROW(),4))),LEN(OFFSET(J1476,0,-2-OFFSET(J1476,4-ROW(),4)))+1)</f>
        <v>13</v>
      </c>
      <c r="K1476" s="8" t="str">
        <f ca="1">LEFT(OFFSET(K1476,0,-COLUMNS($E:$J)-OFFSET(K1476,4-ROW(),0)),G1476-1)</f>
        <v>170</v>
      </c>
      <c r="L1476" s="9" t="str">
        <f ca="1">MID(OFFSET(L1476,0,-COLUMNS($E:$J)-OFFSET(L1476,4-ROW(),0)),G1476+1,H1476-G1476-1)</f>
        <v>249</v>
      </c>
      <c r="M1476" s="9" t="str">
        <f ca="1">MID(OFFSET(M1476,0,-COLUMNS($E:$J)-OFFSET(M1476,4-ROW(),0)),H1476+1,I1476-H1476-1)</f>
        <v>96</v>
      </c>
      <c r="N1476" s="9" t="str">
        <f ca="1">MID(OFFSET(N1476,0,-COLUMNS($E:$J)-OFFSET(N1476,4-ROW(),0)),I1476+1,J1476-I1476-1)</f>
        <v>0</v>
      </c>
      <c r="O1476" s="79" t="str">
        <f ca="1">MID(OFFSET(O1476,0,-COLUMNS($E:$J)-OFFSET(O1476,4-ROW(),0)),J1476+1,2)</f>
        <v/>
      </c>
      <c r="P1476" s="20">
        <f ca="1">IF(ISBLANK($D1476),"",(($K1476*2^8+$L1476)*2^8+$M1476)*2^8+$N1476)</f>
        <v>2868469760</v>
      </c>
      <c r="Q1476" s="20">
        <f ca="1">IF(O1476="",P1476,$P1476-MOD($P1476,2^(32-$O1476)))</f>
        <v>2868469760</v>
      </c>
      <c r="R1476" s="7">
        <f ca="1">FIND(R$4,OFFSET(R1476,0,3-COLUMNS($F:R)-OFFSET(R1476,4-ROW(),4)))</f>
        <v>4</v>
      </c>
      <c r="S1476" s="7">
        <f ca="1">FIND(S$4,OFFSET(S1476,0,3-COLUMNS($F:R)-OFFSET(S1476,4-ROW(),4)),OFFSET(S1476,0,-1)+1)</f>
        <v>8</v>
      </c>
      <c r="T1476" s="7">
        <f ca="1">FIND(T$4,OFFSET(T1476,0,3-COLUMNS($F:R)-OFFSET(T1476,4-ROW(),4)),OFFSET(T1476,0,-1)+1)</f>
        <v>12</v>
      </c>
      <c r="U1476" s="8" t="str">
        <f ca="1">LEFT(OFFSET(U1476,0,-COLUMNS($G:$T)-OFFSET(U1476,4-ROW(),0)),R1476-1)</f>
        <v>170</v>
      </c>
      <c r="V1476" s="9" t="str">
        <f ca="1">MID(OFFSET(V1476,0,-COLUMNS($G:$T)-OFFSET(V1476,4-ROW(),0)),R1476+1,S1476-R1476-1)</f>
        <v>249</v>
      </c>
      <c r="W1476" s="9" t="str">
        <f ca="1">MID(OFFSET(W1476,0,-COLUMNS($G:$T)-OFFSET(W1476,4-ROW(),0)),S1476+1,T1476-S1476-1)</f>
        <v>127</v>
      </c>
      <c r="X1476" s="9" t="str">
        <f ca="1">MID(OFFSET(X1476,0,-COLUMNS($G:$T)-OFFSET(X1476,4-ROW(),0)),T1476+1,3)</f>
        <v>255</v>
      </c>
      <c r="Y1476" s="21">
        <f ca="1">IF(ISBLANK($F1476),"",IF(O1476="",(($U1476*2^8+$V1476)*2^8+$W1476)*2^8+$X1476,$Q1476+2^(32-$O1476)-1))</f>
        <v>2868477951</v>
      </c>
      <c r="Z1476" s="88" t="str">
        <f t="shared" si="22"/>
        <v>JP</v>
      </c>
    </row>
    <row r="1477" spans="2:26" x14ac:dyDescent="0.15">
      <c r="B1477" s="87">
        <v>1473</v>
      </c>
      <c r="C1477" s="92" t="s">
        <v>4474</v>
      </c>
      <c r="D1477" s="53" t="s">
        <v>3018</v>
      </c>
      <c r="E1477" s="25" t="s">
        <v>8</v>
      </c>
      <c r="F1477" s="25" t="s">
        <v>3019</v>
      </c>
      <c r="G1477" s="7">
        <f ca="1">FIND(G$4,OFFSET(G1477,0,3-COLUMNS(D:G)-OFFSET(G1477,4-ROW(),COLUMNS($G:$K))))</f>
        <v>4</v>
      </c>
      <c r="H1477" s="7">
        <f ca="1">FIND(H$4,OFFSET(H1477,0,3-COLUMNS(D:G)-OFFSET(H1477,4-ROW(),COLUMNS($G:$K))),OFFSET(H1477,0,-1)+1)</f>
        <v>6</v>
      </c>
      <c r="I1477" s="7">
        <f ca="1">FIND(I$4,OFFSET(I1477,0,3-COLUMNS(D:G)-OFFSET(I1477,4-ROW(),COLUMNS($G:$K))),OFFSET(I1477,0,-1)+1)</f>
        <v>8</v>
      </c>
      <c r="J1477" s="75">
        <f ca="1">IFERROR(FIND(J$4,OFFSET(J1477,0,-2-OFFSET(J1477,4-ROW(),4))),LEN(OFFSET(J1477,0,-2-OFFSET(J1477,4-ROW(),4)))+1)</f>
        <v>10</v>
      </c>
      <c r="K1477" s="8" t="str">
        <f ca="1">LEFT(OFFSET(K1477,0,-COLUMNS($E:$J)-OFFSET(K1477,4-ROW(),0)),G1477-1)</f>
        <v>171</v>
      </c>
      <c r="L1477" s="9" t="str">
        <f ca="1">MID(OFFSET(L1477,0,-COLUMNS($E:$J)-OFFSET(L1477,4-ROW(),0)),G1477+1,H1477-G1477-1)</f>
        <v>2</v>
      </c>
      <c r="M1477" s="9" t="str">
        <f ca="1">MID(OFFSET(M1477,0,-COLUMNS($E:$J)-OFFSET(M1477,4-ROW(),0)),H1477+1,I1477-H1477-1)</f>
        <v>0</v>
      </c>
      <c r="N1477" s="9" t="str">
        <f ca="1">MID(OFFSET(N1477,0,-COLUMNS($E:$J)-OFFSET(N1477,4-ROW(),0)),I1477+1,J1477-I1477-1)</f>
        <v>0</v>
      </c>
      <c r="O1477" s="79" t="str">
        <f ca="1">MID(OFFSET(O1477,0,-COLUMNS($E:$J)-OFFSET(O1477,4-ROW(),0)),J1477+1,2)</f>
        <v/>
      </c>
      <c r="P1477" s="20">
        <f ca="1">IF(ISBLANK($D1477),"",(($K1477*2^8+$L1477)*2^8+$M1477)*2^8+$N1477)</f>
        <v>2869035008</v>
      </c>
      <c r="Q1477" s="20">
        <f ca="1">IF(O1477="",P1477,$P1477-MOD($P1477,2^(32-$O1477)))</f>
        <v>2869035008</v>
      </c>
      <c r="R1477" s="7">
        <f ca="1">FIND(R$4,OFFSET(R1477,0,3-COLUMNS($F:R)-OFFSET(R1477,4-ROW(),4)))</f>
        <v>4</v>
      </c>
      <c r="S1477" s="7">
        <f ca="1">FIND(S$4,OFFSET(S1477,0,3-COLUMNS($F:R)-OFFSET(S1477,4-ROW(),4)),OFFSET(S1477,0,-1)+1)</f>
        <v>6</v>
      </c>
      <c r="T1477" s="7">
        <f ca="1">FIND(T$4,OFFSET(T1477,0,3-COLUMNS($F:R)-OFFSET(T1477,4-ROW(),4)),OFFSET(T1477,0,-1)+1)</f>
        <v>10</v>
      </c>
      <c r="U1477" s="8" t="str">
        <f ca="1">LEFT(OFFSET(U1477,0,-COLUMNS($G:$T)-OFFSET(U1477,4-ROW(),0)),R1477-1)</f>
        <v>171</v>
      </c>
      <c r="V1477" s="9" t="str">
        <f ca="1">MID(OFFSET(V1477,0,-COLUMNS($G:$T)-OFFSET(V1477,4-ROW(),0)),R1477+1,S1477-R1477-1)</f>
        <v>3</v>
      </c>
      <c r="W1477" s="9" t="str">
        <f ca="1">MID(OFFSET(W1477,0,-COLUMNS($G:$T)-OFFSET(W1477,4-ROW(),0)),S1477+1,T1477-S1477-1)</f>
        <v>255</v>
      </c>
      <c r="X1477" s="9" t="str">
        <f ca="1">MID(OFFSET(X1477,0,-COLUMNS($G:$T)-OFFSET(X1477,4-ROW(),0)),T1477+1,3)</f>
        <v>255</v>
      </c>
      <c r="Y1477" s="21">
        <f ca="1">IF(ISBLANK($F1477),"",IF(O1477="",(($U1477*2^8+$V1477)*2^8+$W1477)*2^8+$X1477,$Q1477+2^(32-$O1477)-1))</f>
        <v>2869166079</v>
      </c>
      <c r="Z1477" s="88" t="str">
        <f t="shared" si="22"/>
        <v>JP</v>
      </c>
    </row>
    <row r="1478" spans="2:26" x14ac:dyDescent="0.15">
      <c r="B1478" s="87">
        <v>1474</v>
      </c>
      <c r="C1478" s="92" t="s">
        <v>4474</v>
      </c>
      <c r="D1478" s="53" t="s">
        <v>3020</v>
      </c>
      <c r="E1478" s="25" t="s">
        <v>8</v>
      </c>
      <c r="F1478" s="25" t="s">
        <v>3021</v>
      </c>
      <c r="G1478" s="7">
        <f ca="1">FIND(G$4,OFFSET(G1478,0,3-COLUMNS(D:G)-OFFSET(G1478,4-ROW(),COLUMNS($G:$K))))</f>
        <v>4</v>
      </c>
      <c r="H1478" s="7">
        <f ca="1">FIND(H$4,OFFSET(H1478,0,3-COLUMNS(D:G)-OFFSET(H1478,4-ROW(),COLUMNS($G:$K))),OFFSET(H1478,0,-1)+1)</f>
        <v>7</v>
      </c>
      <c r="I1478" s="7">
        <f ca="1">FIND(I$4,OFFSET(I1478,0,3-COLUMNS(D:G)-OFFSET(I1478,4-ROW(),COLUMNS($G:$K))),OFFSET(I1478,0,-1)+1)</f>
        <v>11</v>
      </c>
      <c r="J1478" s="75">
        <f ca="1">IFERROR(FIND(J$4,OFFSET(J1478,0,-2-OFFSET(J1478,4-ROW(),4))),LEN(OFFSET(J1478,0,-2-OFFSET(J1478,4-ROW(),4)))+1)</f>
        <v>13</v>
      </c>
      <c r="K1478" s="8" t="str">
        <f ca="1">LEFT(OFFSET(K1478,0,-COLUMNS($E:$J)-OFFSET(K1478,4-ROW(),0)),G1478-1)</f>
        <v>172</v>
      </c>
      <c r="L1478" s="9" t="str">
        <f ca="1">MID(OFFSET(L1478,0,-COLUMNS($E:$J)-OFFSET(L1478,4-ROW(),0)),G1478+1,H1478-G1478-1)</f>
        <v>86</v>
      </c>
      <c r="M1478" s="9" t="str">
        <f ca="1">MID(OFFSET(M1478,0,-COLUMNS($E:$J)-OFFSET(M1478,4-ROW(),0)),H1478+1,I1478-H1478-1)</f>
        <v>208</v>
      </c>
      <c r="N1478" s="9" t="str">
        <f ca="1">MID(OFFSET(N1478,0,-COLUMNS($E:$J)-OFFSET(N1478,4-ROW(),0)),I1478+1,J1478-I1478-1)</f>
        <v>0</v>
      </c>
      <c r="O1478" s="79" t="str">
        <f ca="1">MID(OFFSET(O1478,0,-COLUMNS($E:$J)-OFFSET(O1478,4-ROW(),0)),J1478+1,2)</f>
        <v/>
      </c>
      <c r="P1478" s="20">
        <f ca="1">IF(ISBLANK($D1478),"",(($K1478*2^8+$L1478)*2^8+$M1478)*2^8+$N1478)</f>
        <v>2891370496</v>
      </c>
      <c r="Q1478" s="20">
        <f ca="1">IF(O1478="",P1478,$P1478-MOD($P1478,2^(32-$O1478)))</f>
        <v>2891370496</v>
      </c>
      <c r="R1478" s="7">
        <f ca="1">FIND(R$4,OFFSET(R1478,0,3-COLUMNS($F:R)-OFFSET(R1478,4-ROW(),4)))</f>
        <v>4</v>
      </c>
      <c r="S1478" s="7">
        <f ca="1">FIND(S$4,OFFSET(S1478,0,3-COLUMNS($F:R)-OFFSET(S1478,4-ROW(),4)),OFFSET(S1478,0,-1)+1)</f>
        <v>7</v>
      </c>
      <c r="T1478" s="7">
        <f ca="1">FIND(T$4,OFFSET(T1478,0,3-COLUMNS($F:R)-OFFSET(T1478,4-ROW(),4)),OFFSET(T1478,0,-1)+1)</f>
        <v>11</v>
      </c>
      <c r="U1478" s="8" t="str">
        <f ca="1">LEFT(OFFSET(U1478,0,-COLUMNS($G:$T)-OFFSET(U1478,4-ROW(),0)),R1478-1)</f>
        <v>172</v>
      </c>
      <c r="V1478" s="9" t="str">
        <f ca="1">MID(OFFSET(V1478,0,-COLUMNS($G:$T)-OFFSET(V1478,4-ROW(),0)),R1478+1,S1478-R1478-1)</f>
        <v>86</v>
      </c>
      <c r="W1478" s="9" t="str">
        <f ca="1">MID(OFFSET(W1478,0,-COLUMNS($G:$T)-OFFSET(W1478,4-ROW(),0)),S1478+1,T1478-S1478-1)</f>
        <v>223</v>
      </c>
      <c r="X1478" s="9" t="str">
        <f ca="1">MID(OFFSET(X1478,0,-COLUMNS($G:$T)-OFFSET(X1478,4-ROW(),0)),T1478+1,3)</f>
        <v>255</v>
      </c>
      <c r="Y1478" s="21">
        <f ca="1">IF(ISBLANK($F1478),"",IF(O1478="",(($U1478*2^8+$V1478)*2^8+$W1478)*2^8+$X1478,$Q1478+2^(32-$O1478)-1))</f>
        <v>2891374591</v>
      </c>
      <c r="Z1478" s="88" t="str">
        <f t="shared" ref="Z1478:Z1541" si="23">IF(ISBLANK(C1478),"",$C1478)</f>
        <v>JP</v>
      </c>
    </row>
    <row r="1479" spans="2:26" x14ac:dyDescent="0.15">
      <c r="B1479" s="87">
        <v>1475</v>
      </c>
      <c r="C1479" s="92" t="s">
        <v>4474</v>
      </c>
      <c r="D1479" s="53" t="s">
        <v>3022</v>
      </c>
      <c r="E1479" s="25" t="s">
        <v>8</v>
      </c>
      <c r="F1479" s="25" t="s">
        <v>3023</v>
      </c>
      <c r="G1479" s="7">
        <f ca="1">FIND(G$4,OFFSET(G1479,0,3-COLUMNS(D:G)-OFFSET(G1479,4-ROW(),COLUMNS($G:$K))))</f>
        <v>4</v>
      </c>
      <c r="H1479" s="7">
        <f ca="1">FIND(H$4,OFFSET(H1479,0,3-COLUMNS(D:G)-OFFSET(H1479,4-ROW(),COLUMNS($G:$K))),OFFSET(H1479,0,-1)+1)</f>
        <v>8</v>
      </c>
      <c r="I1479" s="7">
        <f ca="1">FIND(I$4,OFFSET(I1479,0,3-COLUMNS(D:G)-OFFSET(I1479,4-ROW(),COLUMNS($G:$K))),OFFSET(I1479,0,-1)+1)</f>
        <v>10</v>
      </c>
      <c r="J1479" s="75">
        <f ca="1">IFERROR(FIND(J$4,OFFSET(J1479,0,-2-OFFSET(J1479,4-ROW(),4))),LEN(OFFSET(J1479,0,-2-OFFSET(J1479,4-ROW(),4)))+1)</f>
        <v>12</v>
      </c>
      <c r="K1479" s="8" t="str">
        <f ca="1">LEFT(OFFSET(K1479,0,-COLUMNS($E:$J)-OFFSET(K1479,4-ROW(),0)),G1479-1)</f>
        <v>172</v>
      </c>
      <c r="L1479" s="9" t="str">
        <f ca="1">MID(OFFSET(L1479,0,-COLUMNS($E:$J)-OFFSET(L1479,4-ROW(),0)),G1479+1,H1479-G1479-1)</f>
        <v>122</v>
      </c>
      <c r="M1479" s="9" t="str">
        <f ca="1">MID(OFFSET(M1479,0,-COLUMNS($E:$J)-OFFSET(M1479,4-ROW(),0)),H1479+1,I1479-H1479-1)</f>
        <v>0</v>
      </c>
      <c r="N1479" s="9" t="str">
        <f ca="1">MID(OFFSET(N1479,0,-COLUMNS($E:$J)-OFFSET(N1479,4-ROW(),0)),I1479+1,J1479-I1479-1)</f>
        <v>0</v>
      </c>
      <c r="O1479" s="79" t="str">
        <f ca="1">MID(OFFSET(O1479,0,-COLUMNS($E:$J)-OFFSET(O1479,4-ROW(),0)),J1479+1,2)</f>
        <v/>
      </c>
      <c r="P1479" s="20">
        <f ca="1">IF(ISBLANK($D1479),"",(($K1479*2^8+$L1479)*2^8+$M1479)*2^8+$N1479)</f>
        <v>2893676544</v>
      </c>
      <c r="Q1479" s="20">
        <f ca="1">IF(O1479="",P1479,$P1479-MOD($P1479,2^(32-$O1479)))</f>
        <v>2893676544</v>
      </c>
      <c r="R1479" s="7">
        <f ca="1">FIND(R$4,OFFSET(R1479,0,3-COLUMNS($F:R)-OFFSET(R1479,4-ROW(),4)))</f>
        <v>4</v>
      </c>
      <c r="S1479" s="7">
        <f ca="1">FIND(S$4,OFFSET(S1479,0,3-COLUMNS($F:R)-OFFSET(S1479,4-ROW(),4)),OFFSET(S1479,0,-1)+1)</f>
        <v>8</v>
      </c>
      <c r="T1479" s="7">
        <f ca="1">FIND(T$4,OFFSET(T1479,0,3-COLUMNS($F:R)-OFFSET(T1479,4-ROW(),4)),OFFSET(T1479,0,-1)+1)</f>
        <v>12</v>
      </c>
      <c r="U1479" s="8" t="str">
        <f ca="1">LEFT(OFFSET(U1479,0,-COLUMNS($G:$T)-OFFSET(U1479,4-ROW(),0)),R1479-1)</f>
        <v>172</v>
      </c>
      <c r="V1479" s="9" t="str">
        <f ca="1">MID(OFFSET(V1479,0,-COLUMNS($G:$T)-OFFSET(V1479,4-ROW(),0)),R1479+1,S1479-R1479-1)</f>
        <v>123</v>
      </c>
      <c r="W1479" s="9" t="str">
        <f ca="1">MID(OFFSET(W1479,0,-COLUMNS($G:$T)-OFFSET(W1479,4-ROW(),0)),S1479+1,T1479-S1479-1)</f>
        <v>255</v>
      </c>
      <c r="X1479" s="9" t="str">
        <f ca="1">MID(OFFSET(X1479,0,-COLUMNS($G:$T)-OFFSET(X1479,4-ROW(),0)),T1479+1,3)</f>
        <v>255</v>
      </c>
      <c r="Y1479" s="21">
        <f ca="1">IF(ISBLANK($F1479),"",IF(O1479="",(($U1479*2^8+$V1479)*2^8+$W1479)*2^8+$X1479,$Q1479+2^(32-$O1479)-1))</f>
        <v>2893807615</v>
      </c>
      <c r="Z1479" s="88" t="str">
        <f t="shared" si="23"/>
        <v>JP</v>
      </c>
    </row>
    <row r="1480" spans="2:26" x14ac:dyDescent="0.15">
      <c r="B1480" s="87">
        <v>1476</v>
      </c>
      <c r="C1480" s="92" t="s">
        <v>4474</v>
      </c>
      <c r="D1480" s="53" t="s">
        <v>3024</v>
      </c>
      <c r="E1480" s="25" t="s">
        <v>8</v>
      </c>
      <c r="F1480" s="25" t="s">
        <v>3025</v>
      </c>
      <c r="G1480" s="7">
        <f ca="1">FIND(G$4,OFFSET(G1480,0,3-COLUMNS(D:G)-OFFSET(G1480,4-ROW(),COLUMNS($G:$K))))</f>
        <v>4</v>
      </c>
      <c r="H1480" s="7">
        <f ca="1">FIND(H$4,OFFSET(H1480,0,3-COLUMNS(D:G)-OFFSET(H1480,4-ROW(),COLUMNS($G:$K))),OFFSET(H1480,0,-1)+1)</f>
        <v>7</v>
      </c>
      <c r="I1480" s="7">
        <f ca="1">FIND(I$4,OFFSET(I1480,0,3-COLUMNS(D:G)-OFFSET(I1480,4-ROW(),COLUMNS($G:$K))),OFFSET(I1480,0,-1)+1)</f>
        <v>9</v>
      </c>
      <c r="J1480" s="75">
        <f ca="1">IFERROR(FIND(J$4,OFFSET(J1480,0,-2-OFFSET(J1480,4-ROW(),4))),LEN(OFFSET(J1480,0,-2-OFFSET(J1480,4-ROW(),4)))+1)</f>
        <v>11</v>
      </c>
      <c r="K1480" s="8" t="str">
        <f ca="1">LEFT(OFFSET(K1480,0,-COLUMNS($E:$J)-OFFSET(K1480,4-ROW(),0)),G1480-1)</f>
        <v>175</v>
      </c>
      <c r="L1480" s="9" t="str">
        <f ca="1">MID(OFFSET(L1480,0,-COLUMNS($E:$J)-OFFSET(L1480,4-ROW(),0)),G1480+1,H1480-G1480-1)</f>
        <v>28</v>
      </c>
      <c r="M1480" s="9" t="str">
        <f ca="1">MID(OFFSET(M1480,0,-COLUMNS($E:$J)-OFFSET(M1480,4-ROW(),0)),H1480+1,I1480-H1480-1)</f>
        <v>4</v>
      </c>
      <c r="N1480" s="9" t="str">
        <f ca="1">MID(OFFSET(N1480,0,-COLUMNS($E:$J)-OFFSET(N1480,4-ROW(),0)),I1480+1,J1480-I1480-1)</f>
        <v>0</v>
      </c>
      <c r="O1480" s="79" t="str">
        <f ca="1">MID(OFFSET(O1480,0,-COLUMNS($E:$J)-OFFSET(O1480,4-ROW(),0)),J1480+1,2)</f>
        <v/>
      </c>
      <c r="P1480" s="20">
        <f ca="1">IF(ISBLANK($D1480),"",(($K1480*2^8+$L1480)*2^8+$M1480)*2^8+$N1480)</f>
        <v>2937848832</v>
      </c>
      <c r="Q1480" s="20">
        <f ca="1">IF(O1480="",P1480,$P1480-MOD($P1480,2^(32-$O1480)))</f>
        <v>2937848832</v>
      </c>
      <c r="R1480" s="7">
        <f ca="1">FIND(R$4,OFFSET(R1480,0,3-COLUMNS($F:R)-OFFSET(R1480,4-ROW(),4)))</f>
        <v>4</v>
      </c>
      <c r="S1480" s="7">
        <f ca="1">FIND(S$4,OFFSET(S1480,0,3-COLUMNS($F:R)-OFFSET(S1480,4-ROW(),4)),OFFSET(S1480,0,-1)+1)</f>
        <v>7</v>
      </c>
      <c r="T1480" s="7">
        <f ca="1">FIND(T$4,OFFSET(T1480,0,3-COLUMNS($F:R)-OFFSET(T1480,4-ROW(),4)),OFFSET(T1480,0,-1)+1)</f>
        <v>9</v>
      </c>
      <c r="U1480" s="8" t="str">
        <f ca="1">LEFT(OFFSET(U1480,0,-COLUMNS($G:$T)-OFFSET(U1480,4-ROW(),0)),R1480-1)</f>
        <v>175</v>
      </c>
      <c r="V1480" s="9" t="str">
        <f ca="1">MID(OFFSET(V1480,0,-COLUMNS($G:$T)-OFFSET(V1480,4-ROW(),0)),R1480+1,S1480-R1480-1)</f>
        <v>28</v>
      </c>
      <c r="W1480" s="9" t="str">
        <f ca="1">MID(OFFSET(W1480,0,-COLUMNS($G:$T)-OFFSET(W1480,4-ROW(),0)),S1480+1,T1480-S1480-1)</f>
        <v>7</v>
      </c>
      <c r="X1480" s="9" t="str">
        <f ca="1">MID(OFFSET(X1480,0,-COLUMNS($G:$T)-OFFSET(X1480,4-ROW(),0)),T1480+1,3)</f>
        <v>255</v>
      </c>
      <c r="Y1480" s="21">
        <f ca="1">IF(ISBLANK($F1480),"",IF(O1480="",(($U1480*2^8+$V1480)*2^8+$W1480)*2^8+$X1480,$Q1480+2^(32-$O1480)-1))</f>
        <v>2937849855</v>
      </c>
      <c r="Z1480" s="88" t="str">
        <f t="shared" si="23"/>
        <v>JP</v>
      </c>
    </row>
    <row r="1481" spans="2:26" x14ac:dyDescent="0.15">
      <c r="B1481" s="87">
        <v>1477</v>
      </c>
      <c r="C1481" s="92" t="s">
        <v>4474</v>
      </c>
      <c r="D1481" s="53" t="s">
        <v>3026</v>
      </c>
      <c r="E1481" s="25" t="s">
        <v>8</v>
      </c>
      <c r="F1481" s="25" t="s">
        <v>3027</v>
      </c>
      <c r="G1481" s="7">
        <f ca="1">FIND(G$4,OFFSET(G1481,0,3-COLUMNS(D:G)-OFFSET(G1481,4-ROW(),COLUMNS($G:$K))))</f>
        <v>4</v>
      </c>
      <c r="H1481" s="7">
        <f ca="1">FIND(H$4,OFFSET(H1481,0,3-COLUMNS(D:G)-OFFSET(H1481,4-ROW(),COLUMNS($G:$K))),OFFSET(H1481,0,-1)+1)</f>
        <v>7</v>
      </c>
      <c r="I1481" s="7">
        <f ca="1">FIND(I$4,OFFSET(I1481,0,3-COLUMNS(D:G)-OFFSET(I1481,4-ROW(),COLUMNS($G:$K))),OFFSET(I1481,0,-1)+1)</f>
        <v>10</v>
      </c>
      <c r="J1481" s="75">
        <f ca="1">IFERROR(FIND(J$4,OFFSET(J1481,0,-2-OFFSET(J1481,4-ROW(),4))),LEN(OFFSET(J1481,0,-2-OFFSET(J1481,4-ROW(),4)))+1)</f>
        <v>12</v>
      </c>
      <c r="K1481" s="8" t="str">
        <f ca="1">LEFT(OFFSET(K1481,0,-COLUMNS($E:$J)-OFFSET(K1481,4-ROW(),0)),G1481-1)</f>
        <v>175</v>
      </c>
      <c r="L1481" s="9" t="str">
        <f ca="1">MID(OFFSET(L1481,0,-COLUMNS($E:$J)-OFFSET(L1481,4-ROW(),0)),G1481+1,H1481-G1481-1)</f>
        <v>28</v>
      </c>
      <c r="M1481" s="9" t="str">
        <f ca="1">MID(OFFSET(M1481,0,-COLUMNS($E:$J)-OFFSET(M1481,4-ROW(),0)),H1481+1,I1481-H1481-1)</f>
        <v>16</v>
      </c>
      <c r="N1481" s="9" t="str">
        <f ca="1">MID(OFFSET(N1481,0,-COLUMNS($E:$J)-OFFSET(N1481,4-ROW(),0)),I1481+1,J1481-I1481-1)</f>
        <v>0</v>
      </c>
      <c r="O1481" s="79" t="str">
        <f ca="1">MID(OFFSET(O1481,0,-COLUMNS($E:$J)-OFFSET(O1481,4-ROW(),0)),J1481+1,2)</f>
        <v/>
      </c>
      <c r="P1481" s="20">
        <f ca="1">IF(ISBLANK($D1481),"",(($K1481*2^8+$L1481)*2^8+$M1481)*2^8+$N1481)</f>
        <v>2937851904</v>
      </c>
      <c r="Q1481" s="20">
        <f ca="1">IF(O1481="",P1481,$P1481-MOD($P1481,2^(32-$O1481)))</f>
        <v>2937851904</v>
      </c>
      <c r="R1481" s="7">
        <f ca="1">FIND(R$4,OFFSET(R1481,0,3-COLUMNS($F:R)-OFFSET(R1481,4-ROW(),4)))</f>
        <v>4</v>
      </c>
      <c r="S1481" s="7">
        <f ca="1">FIND(S$4,OFFSET(S1481,0,3-COLUMNS($F:R)-OFFSET(S1481,4-ROW(),4)),OFFSET(S1481,0,-1)+1)</f>
        <v>7</v>
      </c>
      <c r="T1481" s="7">
        <f ca="1">FIND(T$4,OFFSET(T1481,0,3-COLUMNS($F:R)-OFFSET(T1481,4-ROW(),4)),OFFSET(T1481,0,-1)+1)</f>
        <v>10</v>
      </c>
      <c r="U1481" s="8" t="str">
        <f ca="1">LEFT(OFFSET(U1481,0,-COLUMNS($G:$T)-OFFSET(U1481,4-ROW(),0)),R1481-1)</f>
        <v>175</v>
      </c>
      <c r="V1481" s="9" t="str">
        <f ca="1">MID(OFFSET(V1481,0,-COLUMNS($G:$T)-OFFSET(V1481,4-ROW(),0)),R1481+1,S1481-R1481-1)</f>
        <v>28</v>
      </c>
      <c r="W1481" s="9" t="str">
        <f ca="1">MID(OFFSET(W1481,0,-COLUMNS($G:$T)-OFFSET(W1481,4-ROW(),0)),S1481+1,T1481-S1481-1)</f>
        <v>31</v>
      </c>
      <c r="X1481" s="9" t="str">
        <f ca="1">MID(OFFSET(X1481,0,-COLUMNS($G:$T)-OFFSET(X1481,4-ROW(),0)),T1481+1,3)</f>
        <v>255</v>
      </c>
      <c r="Y1481" s="21">
        <f ca="1">IF(ISBLANK($F1481),"",IF(O1481="",(($U1481*2^8+$V1481)*2^8+$W1481)*2^8+$X1481,$Q1481+2^(32-$O1481)-1))</f>
        <v>2937855999</v>
      </c>
      <c r="Z1481" s="88" t="str">
        <f t="shared" si="23"/>
        <v>JP</v>
      </c>
    </row>
    <row r="1482" spans="2:26" x14ac:dyDescent="0.15">
      <c r="B1482" s="87">
        <v>1478</v>
      </c>
      <c r="C1482" s="92" t="s">
        <v>4474</v>
      </c>
      <c r="D1482" s="53" t="s">
        <v>3028</v>
      </c>
      <c r="E1482" s="25" t="s">
        <v>8</v>
      </c>
      <c r="F1482" s="25" t="s">
        <v>3029</v>
      </c>
      <c r="G1482" s="7">
        <f ca="1">FIND(G$4,OFFSET(G1482,0,3-COLUMNS(D:G)-OFFSET(G1482,4-ROW(),COLUMNS($G:$K))))</f>
        <v>4</v>
      </c>
      <c r="H1482" s="7">
        <f ca="1">FIND(H$4,OFFSET(H1482,0,3-COLUMNS(D:G)-OFFSET(H1482,4-ROW(),COLUMNS($G:$K))),OFFSET(H1482,0,-1)+1)</f>
        <v>7</v>
      </c>
      <c r="I1482" s="7">
        <f ca="1">FIND(I$4,OFFSET(I1482,0,3-COLUMNS(D:G)-OFFSET(I1482,4-ROW(),COLUMNS($G:$K))),OFFSET(I1482,0,-1)+1)</f>
        <v>10</v>
      </c>
      <c r="J1482" s="75">
        <f ca="1">IFERROR(FIND(J$4,OFFSET(J1482,0,-2-OFFSET(J1482,4-ROW(),4))),LEN(OFFSET(J1482,0,-2-OFFSET(J1482,4-ROW(),4)))+1)</f>
        <v>12</v>
      </c>
      <c r="K1482" s="8" t="str">
        <f ca="1">LEFT(OFFSET(K1482,0,-COLUMNS($E:$J)-OFFSET(K1482,4-ROW(),0)),G1482-1)</f>
        <v>175</v>
      </c>
      <c r="L1482" s="9" t="str">
        <f ca="1">MID(OFFSET(L1482,0,-COLUMNS($E:$J)-OFFSET(L1482,4-ROW(),0)),G1482+1,H1482-G1482-1)</f>
        <v>28</v>
      </c>
      <c r="M1482" s="9" t="str">
        <f ca="1">MID(OFFSET(M1482,0,-COLUMNS($E:$J)-OFFSET(M1482,4-ROW(),0)),H1482+1,I1482-H1482-1)</f>
        <v>48</v>
      </c>
      <c r="N1482" s="9" t="str">
        <f ca="1">MID(OFFSET(N1482,0,-COLUMNS($E:$J)-OFFSET(N1482,4-ROW(),0)),I1482+1,J1482-I1482-1)</f>
        <v>0</v>
      </c>
      <c r="O1482" s="79" t="str">
        <f ca="1">MID(OFFSET(O1482,0,-COLUMNS($E:$J)-OFFSET(O1482,4-ROW(),0)),J1482+1,2)</f>
        <v/>
      </c>
      <c r="P1482" s="20">
        <f ca="1">IF(ISBLANK($D1482),"",(($K1482*2^8+$L1482)*2^8+$M1482)*2^8+$N1482)</f>
        <v>2937860096</v>
      </c>
      <c r="Q1482" s="20">
        <f ca="1">IF(O1482="",P1482,$P1482-MOD($P1482,2^(32-$O1482)))</f>
        <v>2937860096</v>
      </c>
      <c r="R1482" s="7">
        <f ca="1">FIND(R$4,OFFSET(R1482,0,3-COLUMNS($F:R)-OFFSET(R1482,4-ROW(),4)))</f>
        <v>4</v>
      </c>
      <c r="S1482" s="7">
        <f ca="1">FIND(S$4,OFFSET(S1482,0,3-COLUMNS($F:R)-OFFSET(S1482,4-ROW(),4)),OFFSET(S1482,0,-1)+1)</f>
        <v>7</v>
      </c>
      <c r="T1482" s="7">
        <f ca="1">FIND(T$4,OFFSET(T1482,0,3-COLUMNS($F:R)-OFFSET(T1482,4-ROW(),4)),OFFSET(T1482,0,-1)+1)</f>
        <v>10</v>
      </c>
      <c r="U1482" s="8" t="str">
        <f ca="1">LEFT(OFFSET(U1482,0,-COLUMNS($G:$T)-OFFSET(U1482,4-ROW(),0)),R1482-1)</f>
        <v>175</v>
      </c>
      <c r="V1482" s="9" t="str">
        <f ca="1">MID(OFFSET(V1482,0,-COLUMNS($G:$T)-OFFSET(V1482,4-ROW(),0)),R1482+1,S1482-R1482-1)</f>
        <v>28</v>
      </c>
      <c r="W1482" s="9" t="str">
        <f ca="1">MID(OFFSET(W1482,0,-COLUMNS($G:$T)-OFFSET(W1482,4-ROW(),0)),S1482+1,T1482-S1482-1)</f>
        <v>51</v>
      </c>
      <c r="X1482" s="9" t="str">
        <f ca="1">MID(OFFSET(X1482,0,-COLUMNS($G:$T)-OFFSET(X1482,4-ROW(),0)),T1482+1,3)</f>
        <v>255</v>
      </c>
      <c r="Y1482" s="21">
        <f ca="1">IF(ISBLANK($F1482),"",IF(O1482="",(($U1482*2^8+$V1482)*2^8+$W1482)*2^8+$X1482,$Q1482+2^(32-$O1482)-1))</f>
        <v>2937861119</v>
      </c>
      <c r="Z1482" s="88" t="str">
        <f t="shared" si="23"/>
        <v>JP</v>
      </c>
    </row>
    <row r="1483" spans="2:26" x14ac:dyDescent="0.15">
      <c r="B1483" s="87">
        <v>1479</v>
      </c>
      <c r="C1483" s="92" t="s">
        <v>4474</v>
      </c>
      <c r="D1483" s="53" t="s">
        <v>3030</v>
      </c>
      <c r="E1483" s="25" t="s">
        <v>8</v>
      </c>
      <c r="F1483" s="25" t="s">
        <v>3031</v>
      </c>
      <c r="G1483" s="7">
        <f ca="1">FIND(G$4,OFFSET(G1483,0,3-COLUMNS(D:G)-OFFSET(G1483,4-ROW(),COLUMNS($G:$K))))</f>
        <v>4</v>
      </c>
      <c r="H1483" s="7">
        <f ca="1">FIND(H$4,OFFSET(H1483,0,3-COLUMNS(D:G)-OFFSET(H1483,4-ROW(),COLUMNS($G:$K))),OFFSET(H1483,0,-1)+1)</f>
        <v>7</v>
      </c>
      <c r="I1483" s="7">
        <f ca="1">FIND(I$4,OFFSET(I1483,0,3-COLUMNS(D:G)-OFFSET(I1483,4-ROW(),COLUMNS($G:$K))),OFFSET(I1483,0,-1)+1)</f>
        <v>10</v>
      </c>
      <c r="J1483" s="75">
        <f ca="1">IFERROR(FIND(J$4,OFFSET(J1483,0,-2-OFFSET(J1483,4-ROW(),4))),LEN(OFFSET(J1483,0,-2-OFFSET(J1483,4-ROW(),4)))+1)</f>
        <v>12</v>
      </c>
      <c r="K1483" s="8" t="str">
        <f ca="1">LEFT(OFFSET(K1483,0,-COLUMNS($E:$J)-OFFSET(K1483,4-ROW(),0)),G1483-1)</f>
        <v>175</v>
      </c>
      <c r="L1483" s="9" t="str">
        <f ca="1">MID(OFFSET(L1483,0,-COLUMNS($E:$J)-OFFSET(L1483,4-ROW(),0)),G1483+1,H1483-G1483-1)</f>
        <v>28</v>
      </c>
      <c r="M1483" s="9" t="str">
        <f ca="1">MID(OFFSET(M1483,0,-COLUMNS($E:$J)-OFFSET(M1483,4-ROW(),0)),H1483+1,I1483-H1483-1)</f>
        <v>52</v>
      </c>
      <c r="N1483" s="9" t="str">
        <f ca="1">MID(OFFSET(N1483,0,-COLUMNS($E:$J)-OFFSET(N1483,4-ROW(),0)),I1483+1,J1483-I1483-1)</f>
        <v>0</v>
      </c>
      <c r="O1483" s="79" t="str">
        <f ca="1">MID(OFFSET(O1483,0,-COLUMNS($E:$J)-OFFSET(O1483,4-ROW(),0)),J1483+1,2)</f>
        <v/>
      </c>
      <c r="P1483" s="20">
        <f ca="1">IF(ISBLANK($D1483),"",(($K1483*2^8+$L1483)*2^8+$M1483)*2^8+$N1483)</f>
        <v>2937861120</v>
      </c>
      <c r="Q1483" s="20">
        <f ca="1">IF(O1483="",P1483,$P1483-MOD($P1483,2^(32-$O1483)))</f>
        <v>2937861120</v>
      </c>
      <c r="R1483" s="7">
        <f ca="1">FIND(R$4,OFFSET(R1483,0,3-COLUMNS($F:R)-OFFSET(R1483,4-ROW(),4)))</f>
        <v>4</v>
      </c>
      <c r="S1483" s="7">
        <f ca="1">FIND(S$4,OFFSET(S1483,0,3-COLUMNS($F:R)-OFFSET(S1483,4-ROW(),4)),OFFSET(S1483,0,-1)+1)</f>
        <v>7</v>
      </c>
      <c r="T1483" s="7">
        <f ca="1">FIND(T$4,OFFSET(T1483,0,3-COLUMNS($F:R)-OFFSET(T1483,4-ROW(),4)),OFFSET(T1483,0,-1)+1)</f>
        <v>10</v>
      </c>
      <c r="U1483" s="8" t="str">
        <f ca="1">LEFT(OFFSET(U1483,0,-COLUMNS($G:$T)-OFFSET(U1483,4-ROW(),0)),R1483-1)</f>
        <v>175</v>
      </c>
      <c r="V1483" s="9" t="str">
        <f ca="1">MID(OFFSET(V1483,0,-COLUMNS($G:$T)-OFFSET(V1483,4-ROW(),0)),R1483+1,S1483-R1483-1)</f>
        <v>28</v>
      </c>
      <c r="W1483" s="9" t="str">
        <f ca="1">MID(OFFSET(W1483,0,-COLUMNS($G:$T)-OFFSET(W1483,4-ROW(),0)),S1483+1,T1483-S1483-1)</f>
        <v>62</v>
      </c>
      <c r="X1483" s="9" t="str">
        <f ca="1">MID(OFFSET(X1483,0,-COLUMNS($G:$T)-OFFSET(X1483,4-ROW(),0)),T1483+1,3)</f>
        <v>255</v>
      </c>
      <c r="Y1483" s="21">
        <f ca="1">IF(ISBLANK($F1483),"",IF(O1483="",(($U1483*2^8+$V1483)*2^8+$W1483)*2^8+$X1483,$Q1483+2^(32-$O1483)-1))</f>
        <v>2937863935</v>
      </c>
      <c r="Z1483" s="88" t="str">
        <f t="shared" si="23"/>
        <v>JP</v>
      </c>
    </row>
    <row r="1484" spans="2:26" x14ac:dyDescent="0.15">
      <c r="B1484" s="87">
        <v>1480</v>
      </c>
      <c r="C1484" s="92" t="s">
        <v>4474</v>
      </c>
      <c r="D1484" s="53" t="s">
        <v>3032</v>
      </c>
      <c r="E1484" s="25" t="s">
        <v>8</v>
      </c>
      <c r="F1484" s="25" t="s">
        <v>3033</v>
      </c>
      <c r="G1484" s="7">
        <f ca="1">FIND(G$4,OFFSET(G1484,0,3-COLUMNS(D:G)-OFFSET(G1484,4-ROW(),COLUMNS($G:$K))))</f>
        <v>4</v>
      </c>
      <c r="H1484" s="7">
        <f ca="1">FIND(H$4,OFFSET(H1484,0,3-COLUMNS(D:G)-OFFSET(H1484,4-ROW(),COLUMNS($G:$K))),OFFSET(H1484,0,-1)+1)</f>
        <v>7</v>
      </c>
      <c r="I1484" s="7">
        <f ca="1">FIND(I$4,OFFSET(I1484,0,3-COLUMNS(D:G)-OFFSET(I1484,4-ROW(),COLUMNS($G:$K))),OFFSET(I1484,0,-1)+1)</f>
        <v>10</v>
      </c>
      <c r="J1484" s="75">
        <f ca="1">IFERROR(FIND(J$4,OFFSET(J1484,0,-2-OFFSET(J1484,4-ROW(),4))),LEN(OFFSET(J1484,0,-2-OFFSET(J1484,4-ROW(),4)))+1)</f>
        <v>12</v>
      </c>
      <c r="K1484" s="8" t="str">
        <f ca="1">LEFT(OFFSET(K1484,0,-COLUMNS($E:$J)-OFFSET(K1484,4-ROW(),0)),G1484-1)</f>
        <v>175</v>
      </c>
      <c r="L1484" s="9" t="str">
        <f ca="1">MID(OFFSET(L1484,0,-COLUMNS($E:$J)-OFFSET(L1484,4-ROW(),0)),G1484+1,H1484-G1484-1)</f>
        <v>28</v>
      </c>
      <c r="M1484" s="9" t="str">
        <f ca="1">MID(OFFSET(M1484,0,-COLUMNS($E:$J)-OFFSET(M1484,4-ROW(),0)),H1484+1,I1484-H1484-1)</f>
        <v>63</v>
      </c>
      <c r="N1484" s="9" t="str">
        <f ca="1">MID(OFFSET(N1484,0,-COLUMNS($E:$J)-OFFSET(N1484,4-ROW(),0)),I1484+1,J1484-I1484-1)</f>
        <v>0</v>
      </c>
      <c r="O1484" s="79" t="str">
        <f ca="1">MID(OFFSET(O1484,0,-COLUMNS($E:$J)-OFFSET(O1484,4-ROW(),0)),J1484+1,2)</f>
        <v/>
      </c>
      <c r="P1484" s="20">
        <f ca="1">IF(ISBLANK($D1484),"",(($K1484*2^8+$L1484)*2^8+$M1484)*2^8+$N1484)</f>
        <v>2937863936</v>
      </c>
      <c r="Q1484" s="20">
        <f ca="1">IF(O1484="",P1484,$P1484-MOD($P1484,2^(32-$O1484)))</f>
        <v>2937863936</v>
      </c>
      <c r="R1484" s="7">
        <f ca="1">FIND(R$4,OFFSET(R1484,0,3-COLUMNS($F:R)-OFFSET(R1484,4-ROW(),4)))</f>
        <v>4</v>
      </c>
      <c r="S1484" s="7">
        <f ca="1">FIND(S$4,OFFSET(S1484,0,3-COLUMNS($F:R)-OFFSET(S1484,4-ROW(),4)),OFFSET(S1484,0,-1)+1)</f>
        <v>7</v>
      </c>
      <c r="T1484" s="7">
        <f ca="1">FIND(T$4,OFFSET(T1484,0,3-COLUMNS($F:R)-OFFSET(T1484,4-ROW(),4)),OFFSET(T1484,0,-1)+1)</f>
        <v>10</v>
      </c>
      <c r="U1484" s="8" t="str">
        <f ca="1">LEFT(OFFSET(U1484,0,-COLUMNS($G:$T)-OFFSET(U1484,4-ROW(),0)),R1484-1)</f>
        <v>175</v>
      </c>
      <c r="V1484" s="9" t="str">
        <f ca="1">MID(OFFSET(V1484,0,-COLUMNS($G:$T)-OFFSET(V1484,4-ROW(),0)),R1484+1,S1484-R1484-1)</f>
        <v>28</v>
      </c>
      <c r="W1484" s="9" t="str">
        <f ca="1">MID(OFFSET(W1484,0,-COLUMNS($G:$T)-OFFSET(W1484,4-ROW(),0)),S1484+1,T1484-S1484-1)</f>
        <v>63</v>
      </c>
      <c r="X1484" s="9" t="str">
        <f ca="1">MID(OFFSET(X1484,0,-COLUMNS($G:$T)-OFFSET(X1484,4-ROW(),0)),T1484+1,3)</f>
        <v>255</v>
      </c>
      <c r="Y1484" s="21">
        <f ca="1">IF(ISBLANK($F1484),"",IF(O1484="",(($U1484*2^8+$V1484)*2^8+$W1484)*2^8+$X1484,$Q1484+2^(32-$O1484)-1))</f>
        <v>2937864191</v>
      </c>
      <c r="Z1484" s="88" t="str">
        <f t="shared" si="23"/>
        <v>JP</v>
      </c>
    </row>
    <row r="1485" spans="2:26" x14ac:dyDescent="0.15">
      <c r="B1485" s="87">
        <v>1481</v>
      </c>
      <c r="C1485" s="92" t="s">
        <v>4474</v>
      </c>
      <c r="D1485" s="53" t="s">
        <v>3034</v>
      </c>
      <c r="E1485" s="25" t="s">
        <v>8</v>
      </c>
      <c r="F1485" s="25" t="s">
        <v>3035</v>
      </c>
      <c r="G1485" s="7">
        <f ca="1">FIND(G$4,OFFSET(G1485,0,3-COLUMNS(D:G)-OFFSET(G1485,4-ROW(),COLUMNS($G:$K))))</f>
        <v>4</v>
      </c>
      <c r="H1485" s="7">
        <f ca="1">FIND(H$4,OFFSET(H1485,0,3-COLUMNS(D:G)-OFFSET(H1485,4-ROW(),COLUMNS($G:$K))),OFFSET(H1485,0,-1)+1)</f>
        <v>7</v>
      </c>
      <c r="I1485" s="7">
        <f ca="1">FIND(I$4,OFFSET(I1485,0,3-COLUMNS(D:G)-OFFSET(I1485,4-ROW(),COLUMNS($G:$K))),OFFSET(I1485,0,-1)+1)</f>
        <v>11</v>
      </c>
      <c r="J1485" s="75">
        <f ca="1">IFERROR(FIND(J$4,OFFSET(J1485,0,-2-OFFSET(J1485,4-ROW(),4))),LEN(OFFSET(J1485,0,-2-OFFSET(J1485,4-ROW(),4)))+1)</f>
        <v>13</v>
      </c>
      <c r="K1485" s="8" t="str">
        <f ca="1">LEFT(OFFSET(K1485,0,-COLUMNS($E:$J)-OFFSET(K1485,4-ROW(),0)),G1485-1)</f>
        <v>175</v>
      </c>
      <c r="L1485" s="9" t="str">
        <f ca="1">MID(OFFSET(L1485,0,-COLUMNS($E:$J)-OFFSET(L1485,4-ROW(),0)),G1485+1,H1485-G1485-1)</f>
        <v>28</v>
      </c>
      <c r="M1485" s="9" t="str">
        <f ca="1">MID(OFFSET(M1485,0,-COLUMNS($E:$J)-OFFSET(M1485,4-ROW(),0)),H1485+1,I1485-H1485-1)</f>
        <v>128</v>
      </c>
      <c r="N1485" s="9" t="str">
        <f ca="1">MID(OFFSET(N1485,0,-COLUMNS($E:$J)-OFFSET(N1485,4-ROW(),0)),I1485+1,J1485-I1485-1)</f>
        <v>0</v>
      </c>
      <c r="O1485" s="79" t="str">
        <f ca="1">MID(OFFSET(O1485,0,-COLUMNS($E:$J)-OFFSET(O1485,4-ROW(),0)),J1485+1,2)</f>
        <v/>
      </c>
      <c r="P1485" s="20">
        <f ca="1">IF(ISBLANK($D1485),"",(($K1485*2^8+$L1485)*2^8+$M1485)*2^8+$N1485)</f>
        <v>2937880576</v>
      </c>
      <c r="Q1485" s="20">
        <f ca="1">IF(O1485="",P1485,$P1485-MOD($P1485,2^(32-$O1485)))</f>
        <v>2937880576</v>
      </c>
      <c r="R1485" s="7">
        <f ca="1">FIND(R$4,OFFSET(R1485,0,3-COLUMNS($F:R)-OFFSET(R1485,4-ROW(),4)))</f>
        <v>4</v>
      </c>
      <c r="S1485" s="7">
        <f ca="1">FIND(S$4,OFFSET(S1485,0,3-COLUMNS($F:R)-OFFSET(S1485,4-ROW(),4)),OFFSET(S1485,0,-1)+1)</f>
        <v>7</v>
      </c>
      <c r="T1485" s="7">
        <f ca="1">FIND(T$4,OFFSET(T1485,0,3-COLUMNS($F:R)-OFFSET(T1485,4-ROW(),4)),OFFSET(T1485,0,-1)+1)</f>
        <v>11</v>
      </c>
      <c r="U1485" s="8" t="str">
        <f ca="1">LEFT(OFFSET(U1485,0,-COLUMNS($G:$T)-OFFSET(U1485,4-ROW(),0)),R1485-1)</f>
        <v>175</v>
      </c>
      <c r="V1485" s="9" t="str">
        <f ca="1">MID(OFFSET(V1485,0,-COLUMNS($G:$T)-OFFSET(V1485,4-ROW(),0)),R1485+1,S1485-R1485-1)</f>
        <v>28</v>
      </c>
      <c r="W1485" s="9" t="str">
        <f ca="1">MID(OFFSET(W1485,0,-COLUMNS($G:$T)-OFFSET(W1485,4-ROW(),0)),S1485+1,T1485-S1485-1)</f>
        <v>255</v>
      </c>
      <c r="X1485" s="9" t="str">
        <f ca="1">MID(OFFSET(X1485,0,-COLUMNS($G:$T)-OFFSET(X1485,4-ROW(),0)),T1485+1,3)</f>
        <v>255</v>
      </c>
      <c r="Y1485" s="21">
        <f ca="1">IF(ISBLANK($F1485),"",IF(O1485="",(($U1485*2^8+$V1485)*2^8+$W1485)*2^8+$X1485,$Q1485+2^(32-$O1485)-1))</f>
        <v>2937913343</v>
      </c>
      <c r="Z1485" s="88" t="str">
        <f t="shared" si="23"/>
        <v>JP</v>
      </c>
    </row>
    <row r="1486" spans="2:26" x14ac:dyDescent="0.15">
      <c r="B1486" s="87">
        <v>1482</v>
      </c>
      <c r="C1486" s="92" t="s">
        <v>4474</v>
      </c>
      <c r="D1486" s="53" t="s">
        <v>3036</v>
      </c>
      <c r="E1486" s="25" t="s">
        <v>8</v>
      </c>
      <c r="F1486" s="25" t="s">
        <v>3037</v>
      </c>
      <c r="G1486" s="7">
        <f ca="1">FIND(G$4,OFFSET(G1486,0,3-COLUMNS(D:G)-OFFSET(G1486,4-ROW(),COLUMNS($G:$K))))</f>
        <v>4</v>
      </c>
      <c r="H1486" s="7">
        <f ca="1">FIND(H$4,OFFSET(H1486,0,3-COLUMNS(D:G)-OFFSET(H1486,4-ROW(),COLUMNS($G:$K))),OFFSET(H1486,0,-1)+1)</f>
        <v>7</v>
      </c>
      <c r="I1486" s="7">
        <f ca="1">FIND(I$4,OFFSET(I1486,0,3-COLUMNS(D:G)-OFFSET(I1486,4-ROW(),COLUMNS($G:$K))),OFFSET(I1486,0,-1)+1)</f>
        <v>10</v>
      </c>
      <c r="J1486" s="75">
        <f ca="1">IFERROR(FIND(J$4,OFFSET(J1486,0,-2-OFFSET(J1486,4-ROW(),4))),LEN(OFFSET(J1486,0,-2-OFFSET(J1486,4-ROW(),4)))+1)</f>
        <v>12</v>
      </c>
      <c r="K1486" s="8" t="str">
        <f ca="1">LEFT(OFFSET(K1486,0,-COLUMNS($E:$J)-OFFSET(K1486,4-ROW(),0)),G1486-1)</f>
        <v>175</v>
      </c>
      <c r="L1486" s="9" t="str">
        <f ca="1">MID(OFFSET(L1486,0,-COLUMNS($E:$J)-OFFSET(L1486,4-ROW(),0)),G1486+1,H1486-G1486-1)</f>
        <v>41</v>
      </c>
      <c r="M1486" s="9" t="str">
        <f ca="1">MID(OFFSET(M1486,0,-COLUMNS($E:$J)-OFFSET(M1486,4-ROW(),0)),H1486+1,I1486-H1486-1)</f>
        <v>32</v>
      </c>
      <c r="N1486" s="9" t="str">
        <f ca="1">MID(OFFSET(N1486,0,-COLUMNS($E:$J)-OFFSET(N1486,4-ROW(),0)),I1486+1,J1486-I1486-1)</f>
        <v>0</v>
      </c>
      <c r="O1486" s="79" t="str">
        <f ca="1">MID(OFFSET(O1486,0,-COLUMNS($E:$J)-OFFSET(O1486,4-ROW(),0)),J1486+1,2)</f>
        <v/>
      </c>
      <c r="P1486" s="20">
        <f ca="1">IF(ISBLANK($D1486),"",(($K1486*2^8+$L1486)*2^8+$M1486)*2^8+$N1486)</f>
        <v>2938707968</v>
      </c>
      <c r="Q1486" s="20">
        <f ca="1">IF(O1486="",P1486,$P1486-MOD($P1486,2^(32-$O1486)))</f>
        <v>2938707968</v>
      </c>
      <c r="R1486" s="7">
        <f ca="1">FIND(R$4,OFFSET(R1486,0,3-COLUMNS($F:R)-OFFSET(R1486,4-ROW(),4)))</f>
        <v>4</v>
      </c>
      <c r="S1486" s="7">
        <f ca="1">FIND(S$4,OFFSET(S1486,0,3-COLUMNS($F:R)-OFFSET(S1486,4-ROW(),4)),OFFSET(S1486,0,-1)+1)</f>
        <v>7</v>
      </c>
      <c r="T1486" s="7">
        <f ca="1">FIND(T$4,OFFSET(T1486,0,3-COLUMNS($F:R)-OFFSET(T1486,4-ROW(),4)),OFFSET(T1486,0,-1)+1)</f>
        <v>10</v>
      </c>
      <c r="U1486" s="8" t="str">
        <f ca="1">LEFT(OFFSET(U1486,0,-COLUMNS($G:$T)-OFFSET(U1486,4-ROW(),0)),R1486-1)</f>
        <v>175</v>
      </c>
      <c r="V1486" s="9" t="str">
        <f ca="1">MID(OFFSET(V1486,0,-COLUMNS($G:$T)-OFFSET(V1486,4-ROW(),0)),R1486+1,S1486-R1486-1)</f>
        <v>41</v>
      </c>
      <c r="W1486" s="9" t="str">
        <f ca="1">MID(OFFSET(W1486,0,-COLUMNS($G:$T)-OFFSET(W1486,4-ROW(),0)),S1486+1,T1486-S1486-1)</f>
        <v>39</v>
      </c>
      <c r="X1486" s="9" t="str">
        <f ca="1">MID(OFFSET(X1486,0,-COLUMNS($G:$T)-OFFSET(X1486,4-ROW(),0)),T1486+1,3)</f>
        <v>255</v>
      </c>
      <c r="Y1486" s="21">
        <f ca="1">IF(ISBLANK($F1486),"",IF(O1486="",(($U1486*2^8+$V1486)*2^8+$W1486)*2^8+$X1486,$Q1486+2^(32-$O1486)-1))</f>
        <v>2938710015</v>
      </c>
      <c r="Z1486" s="88" t="str">
        <f t="shared" si="23"/>
        <v>JP</v>
      </c>
    </row>
    <row r="1487" spans="2:26" x14ac:dyDescent="0.15">
      <c r="B1487" s="87">
        <v>1483</v>
      </c>
      <c r="C1487" s="92" t="s">
        <v>4474</v>
      </c>
      <c r="D1487" s="53" t="s">
        <v>3038</v>
      </c>
      <c r="E1487" s="25" t="s">
        <v>8</v>
      </c>
      <c r="F1487" s="25" t="s">
        <v>3039</v>
      </c>
      <c r="G1487" s="7">
        <f ca="1">FIND(G$4,OFFSET(G1487,0,3-COLUMNS(D:G)-OFFSET(G1487,4-ROW(),COLUMNS($G:$K))))</f>
        <v>4</v>
      </c>
      <c r="H1487" s="7">
        <f ca="1">FIND(H$4,OFFSET(H1487,0,3-COLUMNS(D:G)-OFFSET(H1487,4-ROW(),COLUMNS($G:$K))),OFFSET(H1487,0,-1)+1)</f>
        <v>7</v>
      </c>
      <c r="I1487" s="7">
        <f ca="1">FIND(I$4,OFFSET(I1487,0,3-COLUMNS(D:G)-OFFSET(I1487,4-ROW(),COLUMNS($G:$K))),OFFSET(I1487,0,-1)+1)</f>
        <v>10</v>
      </c>
      <c r="J1487" s="75">
        <f ca="1">IFERROR(FIND(J$4,OFFSET(J1487,0,-2-OFFSET(J1487,4-ROW(),4))),LEN(OFFSET(J1487,0,-2-OFFSET(J1487,4-ROW(),4)))+1)</f>
        <v>12</v>
      </c>
      <c r="K1487" s="8" t="str">
        <f ca="1">LEFT(OFFSET(K1487,0,-COLUMNS($E:$J)-OFFSET(K1487,4-ROW(),0)),G1487-1)</f>
        <v>175</v>
      </c>
      <c r="L1487" s="9" t="str">
        <f ca="1">MID(OFFSET(L1487,0,-COLUMNS($E:$J)-OFFSET(L1487,4-ROW(),0)),G1487+1,H1487-G1487-1)</f>
        <v>41</v>
      </c>
      <c r="M1487" s="9" t="str">
        <f ca="1">MID(OFFSET(M1487,0,-COLUMNS($E:$J)-OFFSET(M1487,4-ROW(),0)),H1487+1,I1487-H1487-1)</f>
        <v>64</v>
      </c>
      <c r="N1487" s="9" t="str">
        <f ca="1">MID(OFFSET(N1487,0,-COLUMNS($E:$J)-OFFSET(N1487,4-ROW(),0)),I1487+1,J1487-I1487-1)</f>
        <v>0</v>
      </c>
      <c r="O1487" s="79" t="str">
        <f ca="1">MID(OFFSET(O1487,0,-COLUMNS($E:$J)-OFFSET(O1487,4-ROW(),0)),J1487+1,2)</f>
        <v/>
      </c>
      <c r="P1487" s="20">
        <f ca="1">IF(ISBLANK($D1487),"",(($K1487*2^8+$L1487)*2^8+$M1487)*2^8+$N1487)</f>
        <v>2938716160</v>
      </c>
      <c r="Q1487" s="20">
        <f ca="1">IF(O1487="",P1487,$P1487-MOD($P1487,2^(32-$O1487)))</f>
        <v>2938716160</v>
      </c>
      <c r="R1487" s="7">
        <f ca="1">FIND(R$4,OFFSET(R1487,0,3-COLUMNS($F:R)-OFFSET(R1487,4-ROW(),4)))</f>
        <v>4</v>
      </c>
      <c r="S1487" s="7">
        <f ca="1">FIND(S$4,OFFSET(S1487,0,3-COLUMNS($F:R)-OFFSET(S1487,4-ROW(),4)),OFFSET(S1487,0,-1)+1)</f>
        <v>7</v>
      </c>
      <c r="T1487" s="7">
        <f ca="1">FIND(T$4,OFFSET(T1487,0,3-COLUMNS($F:R)-OFFSET(T1487,4-ROW(),4)),OFFSET(T1487,0,-1)+1)</f>
        <v>11</v>
      </c>
      <c r="U1487" s="8" t="str">
        <f ca="1">LEFT(OFFSET(U1487,0,-COLUMNS($G:$T)-OFFSET(U1487,4-ROW(),0)),R1487-1)</f>
        <v>175</v>
      </c>
      <c r="V1487" s="9" t="str">
        <f ca="1">MID(OFFSET(V1487,0,-COLUMNS($G:$T)-OFFSET(V1487,4-ROW(),0)),R1487+1,S1487-R1487-1)</f>
        <v>41</v>
      </c>
      <c r="W1487" s="9" t="str">
        <f ca="1">MID(OFFSET(W1487,0,-COLUMNS($G:$T)-OFFSET(W1487,4-ROW(),0)),S1487+1,T1487-S1487-1)</f>
        <v>127</v>
      </c>
      <c r="X1487" s="9" t="str">
        <f ca="1">MID(OFFSET(X1487,0,-COLUMNS($G:$T)-OFFSET(X1487,4-ROW(),0)),T1487+1,3)</f>
        <v>255</v>
      </c>
      <c r="Y1487" s="21">
        <f ca="1">IF(ISBLANK($F1487),"",IF(O1487="",(($U1487*2^8+$V1487)*2^8+$W1487)*2^8+$X1487,$Q1487+2^(32-$O1487)-1))</f>
        <v>2938732543</v>
      </c>
      <c r="Z1487" s="88" t="str">
        <f t="shared" si="23"/>
        <v>JP</v>
      </c>
    </row>
    <row r="1488" spans="2:26" x14ac:dyDescent="0.15">
      <c r="B1488" s="87">
        <v>1484</v>
      </c>
      <c r="C1488" s="92" t="s">
        <v>4474</v>
      </c>
      <c r="D1488" s="53" t="s">
        <v>3040</v>
      </c>
      <c r="E1488" s="25" t="s">
        <v>8</v>
      </c>
      <c r="F1488" s="25" t="s">
        <v>3041</v>
      </c>
      <c r="G1488" s="7">
        <f ca="1">FIND(G$4,OFFSET(G1488,0,3-COLUMNS(D:G)-OFFSET(G1488,4-ROW(),COLUMNS($G:$K))))</f>
        <v>4</v>
      </c>
      <c r="H1488" s="7">
        <f ca="1">FIND(H$4,OFFSET(H1488,0,3-COLUMNS(D:G)-OFFSET(H1488,4-ROW(),COLUMNS($G:$K))),OFFSET(H1488,0,-1)+1)</f>
        <v>7</v>
      </c>
      <c r="I1488" s="7">
        <f ca="1">FIND(I$4,OFFSET(I1488,0,3-COLUMNS(D:G)-OFFSET(I1488,4-ROW(),COLUMNS($G:$K))),OFFSET(I1488,0,-1)+1)</f>
        <v>11</v>
      </c>
      <c r="J1488" s="75">
        <f ca="1">IFERROR(FIND(J$4,OFFSET(J1488,0,-2-OFFSET(J1488,4-ROW(),4))),LEN(OFFSET(J1488,0,-2-OFFSET(J1488,4-ROW(),4)))+1)</f>
        <v>13</v>
      </c>
      <c r="K1488" s="8" t="str">
        <f ca="1">LEFT(OFFSET(K1488,0,-COLUMNS($E:$J)-OFFSET(K1488,4-ROW(),0)),G1488-1)</f>
        <v>175</v>
      </c>
      <c r="L1488" s="9" t="str">
        <f ca="1">MID(OFFSET(L1488,0,-COLUMNS($E:$J)-OFFSET(L1488,4-ROW(),0)),G1488+1,H1488-G1488-1)</f>
        <v>45</v>
      </c>
      <c r="M1488" s="9" t="str">
        <f ca="1">MID(OFFSET(M1488,0,-COLUMNS($E:$J)-OFFSET(M1488,4-ROW(),0)),H1488+1,I1488-H1488-1)</f>
        <v>168</v>
      </c>
      <c r="N1488" s="9" t="str">
        <f ca="1">MID(OFFSET(N1488,0,-COLUMNS($E:$J)-OFFSET(N1488,4-ROW(),0)),I1488+1,J1488-I1488-1)</f>
        <v>0</v>
      </c>
      <c r="O1488" s="79" t="str">
        <f ca="1">MID(OFFSET(O1488,0,-COLUMNS($E:$J)-OFFSET(O1488,4-ROW(),0)),J1488+1,2)</f>
        <v/>
      </c>
      <c r="P1488" s="20">
        <f ca="1">IF(ISBLANK($D1488),"",(($K1488*2^8+$L1488)*2^8+$M1488)*2^8+$N1488)</f>
        <v>2939004928</v>
      </c>
      <c r="Q1488" s="20">
        <f ca="1">IF(O1488="",P1488,$P1488-MOD($P1488,2^(32-$O1488)))</f>
        <v>2939004928</v>
      </c>
      <c r="R1488" s="7">
        <f ca="1">FIND(R$4,OFFSET(R1488,0,3-COLUMNS($F:R)-OFFSET(R1488,4-ROW(),4)))</f>
        <v>4</v>
      </c>
      <c r="S1488" s="7">
        <f ca="1">FIND(S$4,OFFSET(S1488,0,3-COLUMNS($F:R)-OFFSET(S1488,4-ROW(),4)),OFFSET(S1488,0,-1)+1)</f>
        <v>7</v>
      </c>
      <c r="T1488" s="7">
        <f ca="1">FIND(T$4,OFFSET(T1488,0,3-COLUMNS($F:R)-OFFSET(T1488,4-ROW(),4)),OFFSET(T1488,0,-1)+1)</f>
        <v>11</v>
      </c>
      <c r="U1488" s="8" t="str">
        <f ca="1">LEFT(OFFSET(U1488,0,-COLUMNS($G:$T)-OFFSET(U1488,4-ROW(),0)),R1488-1)</f>
        <v>175</v>
      </c>
      <c r="V1488" s="9" t="str">
        <f ca="1">MID(OFFSET(V1488,0,-COLUMNS($G:$T)-OFFSET(V1488,4-ROW(),0)),R1488+1,S1488-R1488-1)</f>
        <v>45</v>
      </c>
      <c r="W1488" s="9" t="str">
        <f ca="1">MID(OFFSET(W1488,0,-COLUMNS($G:$T)-OFFSET(W1488,4-ROW(),0)),S1488+1,T1488-S1488-1)</f>
        <v>175</v>
      </c>
      <c r="X1488" s="9" t="str">
        <f ca="1">MID(OFFSET(X1488,0,-COLUMNS($G:$T)-OFFSET(X1488,4-ROW(),0)),T1488+1,3)</f>
        <v>255</v>
      </c>
      <c r="Y1488" s="21">
        <f ca="1">IF(ISBLANK($F1488),"",IF(O1488="",(($U1488*2^8+$V1488)*2^8+$W1488)*2^8+$X1488,$Q1488+2^(32-$O1488)-1))</f>
        <v>2939006975</v>
      </c>
      <c r="Z1488" s="88" t="str">
        <f t="shared" si="23"/>
        <v>JP</v>
      </c>
    </row>
    <row r="1489" spans="2:26" x14ac:dyDescent="0.15">
      <c r="B1489" s="87">
        <v>1485</v>
      </c>
      <c r="C1489" s="92" t="s">
        <v>4474</v>
      </c>
      <c r="D1489" s="53" t="s">
        <v>3042</v>
      </c>
      <c r="E1489" s="25" t="s">
        <v>8</v>
      </c>
      <c r="F1489" s="25" t="s">
        <v>3043</v>
      </c>
      <c r="G1489" s="7">
        <f ca="1">FIND(G$4,OFFSET(G1489,0,3-COLUMNS(D:G)-OFFSET(G1489,4-ROW(),COLUMNS($G:$K))))</f>
        <v>4</v>
      </c>
      <c r="H1489" s="7">
        <f ca="1">FIND(H$4,OFFSET(H1489,0,3-COLUMNS(D:G)-OFFSET(H1489,4-ROW(),COLUMNS($G:$K))),OFFSET(H1489,0,-1)+1)</f>
        <v>8</v>
      </c>
      <c r="I1489" s="7">
        <f ca="1">FIND(I$4,OFFSET(I1489,0,3-COLUMNS(D:G)-OFFSET(I1489,4-ROW(),COLUMNS($G:$K))),OFFSET(I1489,0,-1)+1)</f>
        <v>12</v>
      </c>
      <c r="J1489" s="75">
        <f ca="1">IFERROR(FIND(J$4,OFFSET(J1489,0,-2-OFFSET(J1489,4-ROW(),4))),LEN(OFFSET(J1489,0,-2-OFFSET(J1489,4-ROW(),4)))+1)</f>
        <v>14</v>
      </c>
      <c r="K1489" s="8" t="str">
        <f ca="1">LEFT(OFFSET(K1489,0,-COLUMNS($E:$J)-OFFSET(K1489,4-ROW(),0)),G1489-1)</f>
        <v>175</v>
      </c>
      <c r="L1489" s="9" t="str">
        <f ca="1">MID(OFFSET(L1489,0,-COLUMNS($E:$J)-OFFSET(L1489,4-ROW(),0)),G1489+1,H1489-G1489-1)</f>
        <v>100</v>
      </c>
      <c r="M1489" s="9" t="str">
        <f ca="1">MID(OFFSET(M1489,0,-COLUMNS($E:$J)-OFFSET(M1489,4-ROW(),0)),H1489+1,I1489-H1489-1)</f>
        <v>208</v>
      </c>
      <c r="N1489" s="9" t="str">
        <f ca="1">MID(OFFSET(N1489,0,-COLUMNS($E:$J)-OFFSET(N1489,4-ROW(),0)),I1489+1,J1489-I1489-1)</f>
        <v>0</v>
      </c>
      <c r="O1489" s="79" t="str">
        <f ca="1">MID(OFFSET(O1489,0,-COLUMNS($E:$J)-OFFSET(O1489,4-ROW(),0)),J1489+1,2)</f>
        <v/>
      </c>
      <c r="P1489" s="20">
        <f ca="1">IF(ISBLANK($D1489),"",(($K1489*2^8+$L1489)*2^8+$M1489)*2^8+$N1489)</f>
        <v>2942619648</v>
      </c>
      <c r="Q1489" s="20">
        <f ca="1">IF(O1489="",P1489,$P1489-MOD($P1489,2^(32-$O1489)))</f>
        <v>2942619648</v>
      </c>
      <c r="R1489" s="7">
        <f ca="1">FIND(R$4,OFFSET(R1489,0,3-COLUMNS($F:R)-OFFSET(R1489,4-ROW(),4)))</f>
        <v>4</v>
      </c>
      <c r="S1489" s="7">
        <f ca="1">FIND(S$4,OFFSET(S1489,0,3-COLUMNS($F:R)-OFFSET(S1489,4-ROW(),4)),OFFSET(S1489,0,-1)+1)</f>
        <v>8</v>
      </c>
      <c r="T1489" s="7">
        <f ca="1">FIND(T$4,OFFSET(T1489,0,3-COLUMNS($F:R)-OFFSET(T1489,4-ROW(),4)),OFFSET(T1489,0,-1)+1)</f>
        <v>12</v>
      </c>
      <c r="U1489" s="8" t="str">
        <f ca="1">LEFT(OFFSET(U1489,0,-COLUMNS($G:$T)-OFFSET(U1489,4-ROW(),0)),R1489-1)</f>
        <v>175</v>
      </c>
      <c r="V1489" s="9" t="str">
        <f ca="1">MID(OFFSET(V1489,0,-COLUMNS($G:$T)-OFFSET(V1489,4-ROW(),0)),R1489+1,S1489-R1489-1)</f>
        <v>100</v>
      </c>
      <c r="W1489" s="9" t="str">
        <f ca="1">MID(OFFSET(W1489,0,-COLUMNS($G:$T)-OFFSET(W1489,4-ROW(),0)),S1489+1,T1489-S1489-1)</f>
        <v>223</v>
      </c>
      <c r="X1489" s="9" t="str">
        <f ca="1">MID(OFFSET(X1489,0,-COLUMNS($G:$T)-OFFSET(X1489,4-ROW(),0)),T1489+1,3)</f>
        <v>255</v>
      </c>
      <c r="Y1489" s="21">
        <f ca="1">IF(ISBLANK($F1489),"",IF(O1489="",(($U1489*2^8+$V1489)*2^8+$W1489)*2^8+$X1489,$Q1489+2^(32-$O1489)-1))</f>
        <v>2942623743</v>
      </c>
      <c r="Z1489" s="88" t="str">
        <f t="shared" si="23"/>
        <v>JP</v>
      </c>
    </row>
    <row r="1490" spans="2:26" x14ac:dyDescent="0.15">
      <c r="B1490" s="87">
        <v>1486</v>
      </c>
      <c r="C1490" s="92" t="s">
        <v>4474</v>
      </c>
      <c r="D1490" s="53" t="s">
        <v>3044</v>
      </c>
      <c r="E1490" s="25" t="s">
        <v>8</v>
      </c>
      <c r="F1490" s="25" t="s">
        <v>3045</v>
      </c>
      <c r="G1490" s="7">
        <f ca="1">FIND(G$4,OFFSET(G1490,0,3-COLUMNS(D:G)-OFFSET(G1490,4-ROW(),COLUMNS($G:$K))))</f>
        <v>4</v>
      </c>
      <c r="H1490" s="7">
        <f ca="1">FIND(H$4,OFFSET(H1490,0,3-COLUMNS(D:G)-OFFSET(H1490,4-ROW(),COLUMNS($G:$K))),OFFSET(H1490,0,-1)+1)</f>
        <v>8</v>
      </c>
      <c r="I1490" s="7">
        <f ca="1">FIND(I$4,OFFSET(I1490,0,3-COLUMNS(D:G)-OFFSET(I1490,4-ROW(),COLUMNS($G:$K))),OFFSET(I1490,0,-1)+1)</f>
        <v>12</v>
      </c>
      <c r="J1490" s="75">
        <f ca="1">IFERROR(FIND(J$4,OFFSET(J1490,0,-2-OFFSET(J1490,4-ROW(),4))),LEN(OFFSET(J1490,0,-2-OFFSET(J1490,4-ROW(),4)))+1)</f>
        <v>14</v>
      </c>
      <c r="K1490" s="8" t="str">
        <f ca="1">LEFT(OFFSET(K1490,0,-COLUMNS($E:$J)-OFFSET(K1490,4-ROW(),0)),G1490-1)</f>
        <v>175</v>
      </c>
      <c r="L1490" s="9" t="str">
        <f ca="1">MID(OFFSET(L1490,0,-COLUMNS($E:$J)-OFFSET(L1490,4-ROW(),0)),G1490+1,H1490-G1490-1)</f>
        <v>100</v>
      </c>
      <c r="M1490" s="9" t="str">
        <f ca="1">MID(OFFSET(M1490,0,-COLUMNS($E:$J)-OFFSET(M1490,4-ROW(),0)),H1490+1,I1490-H1490-1)</f>
        <v>224</v>
      </c>
      <c r="N1490" s="9" t="str">
        <f ca="1">MID(OFFSET(N1490,0,-COLUMNS($E:$J)-OFFSET(N1490,4-ROW(),0)),I1490+1,J1490-I1490-1)</f>
        <v>0</v>
      </c>
      <c r="O1490" s="79" t="str">
        <f ca="1">MID(OFFSET(O1490,0,-COLUMNS($E:$J)-OFFSET(O1490,4-ROW(),0)),J1490+1,2)</f>
        <v/>
      </c>
      <c r="P1490" s="20">
        <f ca="1">IF(ISBLANK($D1490),"",(($K1490*2^8+$L1490)*2^8+$M1490)*2^8+$N1490)</f>
        <v>2942623744</v>
      </c>
      <c r="Q1490" s="20">
        <f ca="1">IF(O1490="",P1490,$P1490-MOD($P1490,2^(32-$O1490)))</f>
        <v>2942623744</v>
      </c>
      <c r="R1490" s="7">
        <f ca="1">FIND(R$4,OFFSET(R1490,0,3-COLUMNS($F:R)-OFFSET(R1490,4-ROW(),4)))</f>
        <v>4</v>
      </c>
      <c r="S1490" s="7">
        <f ca="1">FIND(S$4,OFFSET(S1490,0,3-COLUMNS($F:R)-OFFSET(S1490,4-ROW(),4)),OFFSET(S1490,0,-1)+1)</f>
        <v>8</v>
      </c>
      <c r="T1490" s="7">
        <f ca="1">FIND(T$4,OFFSET(T1490,0,3-COLUMNS($F:R)-OFFSET(T1490,4-ROW(),4)),OFFSET(T1490,0,-1)+1)</f>
        <v>12</v>
      </c>
      <c r="U1490" s="8" t="str">
        <f ca="1">LEFT(OFFSET(U1490,0,-COLUMNS($G:$T)-OFFSET(U1490,4-ROW(),0)),R1490-1)</f>
        <v>175</v>
      </c>
      <c r="V1490" s="9" t="str">
        <f ca="1">MID(OFFSET(V1490,0,-COLUMNS($G:$T)-OFFSET(V1490,4-ROW(),0)),R1490+1,S1490-R1490-1)</f>
        <v>100</v>
      </c>
      <c r="W1490" s="9" t="str">
        <f ca="1">MID(OFFSET(W1490,0,-COLUMNS($G:$T)-OFFSET(W1490,4-ROW(),0)),S1490+1,T1490-S1490-1)</f>
        <v>255</v>
      </c>
      <c r="X1490" s="9" t="str">
        <f ca="1">MID(OFFSET(X1490,0,-COLUMNS($G:$T)-OFFSET(X1490,4-ROW(),0)),T1490+1,3)</f>
        <v>255</v>
      </c>
      <c r="Y1490" s="21">
        <f ca="1">IF(ISBLANK($F1490),"",IF(O1490="",(($U1490*2^8+$V1490)*2^8+$W1490)*2^8+$X1490,$Q1490+2^(32-$O1490)-1))</f>
        <v>2942631935</v>
      </c>
      <c r="Z1490" s="88" t="str">
        <f t="shared" si="23"/>
        <v>JP</v>
      </c>
    </row>
    <row r="1491" spans="2:26" x14ac:dyDescent="0.15">
      <c r="B1491" s="87">
        <v>1487</v>
      </c>
      <c r="C1491" s="92" t="s">
        <v>4474</v>
      </c>
      <c r="D1491" s="53" t="s">
        <v>3046</v>
      </c>
      <c r="E1491" s="25" t="s">
        <v>8</v>
      </c>
      <c r="F1491" s="25" t="s">
        <v>3047</v>
      </c>
      <c r="G1491" s="7">
        <f ca="1">FIND(G$4,OFFSET(G1491,0,3-COLUMNS(D:G)-OFFSET(G1491,4-ROW(),COLUMNS($G:$K))))</f>
        <v>4</v>
      </c>
      <c r="H1491" s="7">
        <f ca="1">FIND(H$4,OFFSET(H1491,0,3-COLUMNS(D:G)-OFFSET(H1491,4-ROW(),COLUMNS($G:$K))),OFFSET(H1491,0,-1)+1)</f>
        <v>8</v>
      </c>
      <c r="I1491" s="7">
        <f ca="1">FIND(I$4,OFFSET(I1491,0,3-COLUMNS(D:G)-OFFSET(I1491,4-ROW(),COLUMNS($G:$K))),OFFSET(I1491,0,-1)+1)</f>
        <v>10</v>
      </c>
      <c r="J1491" s="75">
        <f ca="1">IFERROR(FIND(J$4,OFFSET(J1491,0,-2-OFFSET(J1491,4-ROW(),4))),LEN(OFFSET(J1491,0,-2-OFFSET(J1491,4-ROW(),4)))+1)</f>
        <v>12</v>
      </c>
      <c r="K1491" s="8" t="str">
        <f ca="1">LEFT(OFFSET(K1491,0,-COLUMNS($E:$J)-OFFSET(K1491,4-ROW(),0)),G1491-1)</f>
        <v>175</v>
      </c>
      <c r="L1491" s="9" t="str">
        <f ca="1">MID(OFFSET(L1491,0,-COLUMNS($E:$J)-OFFSET(L1491,4-ROW(),0)),G1491+1,H1491-G1491-1)</f>
        <v>103</v>
      </c>
      <c r="M1491" s="9" t="str">
        <f ca="1">MID(OFFSET(M1491,0,-COLUMNS($E:$J)-OFFSET(M1491,4-ROW(),0)),H1491+1,I1491-H1491-1)</f>
        <v>0</v>
      </c>
      <c r="N1491" s="9" t="str">
        <f ca="1">MID(OFFSET(N1491,0,-COLUMNS($E:$J)-OFFSET(N1491,4-ROW(),0)),I1491+1,J1491-I1491-1)</f>
        <v>0</v>
      </c>
      <c r="O1491" s="79" t="str">
        <f ca="1">MID(OFFSET(O1491,0,-COLUMNS($E:$J)-OFFSET(O1491,4-ROW(),0)),J1491+1,2)</f>
        <v/>
      </c>
      <c r="P1491" s="20">
        <f ca="1">IF(ISBLANK($D1491),"",(($K1491*2^8+$L1491)*2^8+$M1491)*2^8+$N1491)</f>
        <v>2942763008</v>
      </c>
      <c r="Q1491" s="20">
        <f ca="1">IF(O1491="",P1491,$P1491-MOD($P1491,2^(32-$O1491)))</f>
        <v>2942763008</v>
      </c>
      <c r="R1491" s="7">
        <f ca="1">FIND(R$4,OFFSET(R1491,0,3-COLUMNS($F:R)-OFFSET(R1491,4-ROW(),4)))</f>
        <v>4</v>
      </c>
      <c r="S1491" s="7">
        <f ca="1">FIND(S$4,OFFSET(S1491,0,3-COLUMNS($F:R)-OFFSET(S1491,4-ROW(),4)),OFFSET(S1491,0,-1)+1)</f>
        <v>8</v>
      </c>
      <c r="T1491" s="7">
        <f ca="1">FIND(T$4,OFFSET(T1491,0,3-COLUMNS($F:R)-OFFSET(T1491,4-ROW(),4)),OFFSET(T1491,0,-1)+1)</f>
        <v>10</v>
      </c>
      <c r="U1491" s="8" t="str">
        <f ca="1">LEFT(OFFSET(U1491,0,-COLUMNS($G:$T)-OFFSET(U1491,4-ROW(),0)),R1491-1)</f>
        <v>175</v>
      </c>
      <c r="V1491" s="9" t="str">
        <f ca="1">MID(OFFSET(V1491,0,-COLUMNS($G:$T)-OFFSET(V1491,4-ROW(),0)),R1491+1,S1491-R1491-1)</f>
        <v>103</v>
      </c>
      <c r="W1491" s="9" t="str">
        <f ca="1">MID(OFFSET(W1491,0,-COLUMNS($G:$T)-OFFSET(W1491,4-ROW(),0)),S1491+1,T1491-S1491-1)</f>
        <v>3</v>
      </c>
      <c r="X1491" s="9" t="str">
        <f ca="1">MID(OFFSET(X1491,0,-COLUMNS($G:$T)-OFFSET(X1491,4-ROW(),0)),T1491+1,3)</f>
        <v>255</v>
      </c>
      <c r="Y1491" s="21">
        <f ca="1">IF(ISBLANK($F1491),"",IF(O1491="",(($U1491*2^8+$V1491)*2^8+$W1491)*2^8+$X1491,$Q1491+2^(32-$O1491)-1))</f>
        <v>2942764031</v>
      </c>
      <c r="Z1491" s="88" t="str">
        <f t="shared" si="23"/>
        <v>JP</v>
      </c>
    </row>
    <row r="1492" spans="2:26" x14ac:dyDescent="0.15">
      <c r="B1492" s="87">
        <v>1488</v>
      </c>
      <c r="C1492" s="92" t="s">
        <v>4474</v>
      </c>
      <c r="D1492" s="53" t="s">
        <v>3048</v>
      </c>
      <c r="E1492" s="25" t="s">
        <v>8</v>
      </c>
      <c r="F1492" s="25" t="s">
        <v>3049</v>
      </c>
      <c r="G1492" s="7">
        <f ca="1">FIND(G$4,OFFSET(G1492,0,3-COLUMNS(D:G)-OFFSET(G1492,4-ROW(),COLUMNS($G:$K))))</f>
        <v>4</v>
      </c>
      <c r="H1492" s="7">
        <f ca="1">FIND(H$4,OFFSET(H1492,0,3-COLUMNS(D:G)-OFFSET(H1492,4-ROW(),COLUMNS($G:$K))),OFFSET(H1492,0,-1)+1)</f>
        <v>8</v>
      </c>
      <c r="I1492" s="7">
        <f ca="1">FIND(I$4,OFFSET(I1492,0,3-COLUMNS(D:G)-OFFSET(I1492,4-ROW(),COLUMNS($G:$K))),OFFSET(I1492,0,-1)+1)</f>
        <v>10</v>
      </c>
      <c r="J1492" s="75">
        <f ca="1">IFERROR(FIND(J$4,OFFSET(J1492,0,-2-OFFSET(J1492,4-ROW(),4))),LEN(OFFSET(J1492,0,-2-OFFSET(J1492,4-ROW(),4)))+1)</f>
        <v>12</v>
      </c>
      <c r="K1492" s="8" t="str">
        <f ca="1">LEFT(OFFSET(K1492,0,-COLUMNS($E:$J)-OFFSET(K1492,4-ROW(),0)),G1492-1)</f>
        <v>175</v>
      </c>
      <c r="L1492" s="9" t="str">
        <f ca="1">MID(OFFSET(L1492,0,-COLUMNS($E:$J)-OFFSET(L1492,4-ROW(),0)),G1492+1,H1492-G1492-1)</f>
        <v>103</v>
      </c>
      <c r="M1492" s="9" t="str">
        <f ca="1">MID(OFFSET(M1492,0,-COLUMNS($E:$J)-OFFSET(M1492,4-ROW(),0)),H1492+1,I1492-H1492-1)</f>
        <v>4</v>
      </c>
      <c r="N1492" s="9" t="str">
        <f ca="1">MID(OFFSET(N1492,0,-COLUMNS($E:$J)-OFFSET(N1492,4-ROW(),0)),I1492+1,J1492-I1492-1)</f>
        <v>0</v>
      </c>
      <c r="O1492" s="79" t="str">
        <f ca="1">MID(OFFSET(O1492,0,-COLUMNS($E:$J)-OFFSET(O1492,4-ROW(),0)),J1492+1,2)</f>
        <v/>
      </c>
      <c r="P1492" s="20">
        <f ca="1">IF(ISBLANK($D1492),"",(($K1492*2^8+$L1492)*2^8+$M1492)*2^8+$N1492)</f>
        <v>2942764032</v>
      </c>
      <c r="Q1492" s="20">
        <f ca="1">IF(O1492="",P1492,$P1492-MOD($P1492,2^(32-$O1492)))</f>
        <v>2942764032</v>
      </c>
      <c r="R1492" s="7">
        <f ca="1">FIND(R$4,OFFSET(R1492,0,3-COLUMNS($F:R)-OFFSET(R1492,4-ROW(),4)))</f>
        <v>4</v>
      </c>
      <c r="S1492" s="7">
        <f ca="1">FIND(S$4,OFFSET(S1492,0,3-COLUMNS($F:R)-OFFSET(S1492,4-ROW(),4)),OFFSET(S1492,0,-1)+1)</f>
        <v>8</v>
      </c>
      <c r="T1492" s="7">
        <f ca="1">FIND(T$4,OFFSET(T1492,0,3-COLUMNS($F:R)-OFFSET(T1492,4-ROW(),4)),OFFSET(T1492,0,-1)+1)</f>
        <v>10</v>
      </c>
      <c r="U1492" s="8" t="str">
        <f ca="1">LEFT(OFFSET(U1492,0,-COLUMNS($G:$T)-OFFSET(U1492,4-ROW(),0)),R1492-1)</f>
        <v>175</v>
      </c>
      <c r="V1492" s="9" t="str">
        <f ca="1">MID(OFFSET(V1492,0,-COLUMNS($G:$T)-OFFSET(V1492,4-ROW(),0)),R1492+1,S1492-R1492-1)</f>
        <v>103</v>
      </c>
      <c r="W1492" s="9" t="str">
        <f ca="1">MID(OFFSET(W1492,0,-COLUMNS($G:$T)-OFFSET(W1492,4-ROW(),0)),S1492+1,T1492-S1492-1)</f>
        <v>7</v>
      </c>
      <c r="X1492" s="9" t="str">
        <f ca="1">MID(OFFSET(X1492,0,-COLUMNS($G:$T)-OFFSET(X1492,4-ROW(),0)),T1492+1,3)</f>
        <v>255</v>
      </c>
      <c r="Y1492" s="21">
        <f ca="1">IF(ISBLANK($F1492),"",IF(O1492="",(($U1492*2^8+$V1492)*2^8+$W1492)*2^8+$X1492,$Q1492+2^(32-$O1492)-1))</f>
        <v>2942765055</v>
      </c>
      <c r="Z1492" s="88" t="str">
        <f t="shared" si="23"/>
        <v>JP</v>
      </c>
    </row>
    <row r="1493" spans="2:26" x14ac:dyDescent="0.15">
      <c r="B1493" s="87">
        <v>1489</v>
      </c>
      <c r="C1493" s="92" t="s">
        <v>4474</v>
      </c>
      <c r="D1493" s="53" t="s">
        <v>3050</v>
      </c>
      <c r="E1493" s="25" t="s">
        <v>8</v>
      </c>
      <c r="F1493" s="25" t="s">
        <v>3051</v>
      </c>
      <c r="G1493" s="7">
        <f ca="1">FIND(G$4,OFFSET(G1493,0,3-COLUMNS(D:G)-OFFSET(G1493,4-ROW(),COLUMNS($G:$K))))</f>
        <v>4</v>
      </c>
      <c r="H1493" s="7">
        <f ca="1">FIND(H$4,OFFSET(H1493,0,3-COLUMNS(D:G)-OFFSET(H1493,4-ROW(),COLUMNS($G:$K))),OFFSET(H1493,0,-1)+1)</f>
        <v>8</v>
      </c>
      <c r="I1493" s="7">
        <f ca="1">FIND(I$4,OFFSET(I1493,0,3-COLUMNS(D:G)-OFFSET(I1493,4-ROW(),COLUMNS($G:$K))),OFFSET(I1493,0,-1)+1)</f>
        <v>10</v>
      </c>
      <c r="J1493" s="75">
        <f ca="1">IFERROR(FIND(J$4,OFFSET(J1493,0,-2-OFFSET(J1493,4-ROW(),4))),LEN(OFFSET(J1493,0,-2-OFFSET(J1493,4-ROW(),4)))+1)</f>
        <v>12</v>
      </c>
      <c r="K1493" s="8" t="str">
        <f ca="1">LEFT(OFFSET(K1493,0,-COLUMNS($E:$J)-OFFSET(K1493,4-ROW(),0)),G1493-1)</f>
        <v>175</v>
      </c>
      <c r="L1493" s="9" t="str">
        <f ca="1">MID(OFFSET(L1493,0,-COLUMNS($E:$J)-OFFSET(L1493,4-ROW(),0)),G1493+1,H1493-G1493-1)</f>
        <v>103</v>
      </c>
      <c r="M1493" s="9" t="str">
        <f ca="1">MID(OFFSET(M1493,0,-COLUMNS($E:$J)-OFFSET(M1493,4-ROW(),0)),H1493+1,I1493-H1493-1)</f>
        <v>8</v>
      </c>
      <c r="N1493" s="9" t="str">
        <f ca="1">MID(OFFSET(N1493,0,-COLUMNS($E:$J)-OFFSET(N1493,4-ROW(),0)),I1493+1,J1493-I1493-1)</f>
        <v>0</v>
      </c>
      <c r="O1493" s="79" t="str">
        <f ca="1">MID(OFFSET(O1493,0,-COLUMNS($E:$J)-OFFSET(O1493,4-ROW(),0)),J1493+1,2)</f>
        <v/>
      </c>
      <c r="P1493" s="20">
        <f ca="1">IF(ISBLANK($D1493),"",(($K1493*2^8+$L1493)*2^8+$M1493)*2^8+$N1493)</f>
        <v>2942765056</v>
      </c>
      <c r="Q1493" s="20">
        <f ca="1">IF(O1493="",P1493,$P1493-MOD($P1493,2^(32-$O1493)))</f>
        <v>2942765056</v>
      </c>
      <c r="R1493" s="7">
        <f ca="1">FIND(R$4,OFFSET(R1493,0,3-COLUMNS($F:R)-OFFSET(R1493,4-ROW(),4)))</f>
        <v>4</v>
      </c>
      <c r="S1493" s="7">
        <f ca="1">FIND(S$4,OFFSET(S1493,0,3-COLUMNS($F:R)-OFFSET(S1493,4-ROW(),4)),OFFSET(S1493,0,-1)+1)</f>
        <v>8</v>
      </c>
      <c r="T1493" s="7">
        <f ca="1">FIND(T$4,OFFSET(T1493,0,3-COLUMNS($F:R)-OFFSET(T1493,4-ROW(),4)),OFFSET(T1493,0,-1)+1)</f>
        <v>11</v>
      </c>
      <c r="U1493" s="8" t="str">
        <f ca="1">LEFT(OFFSET(U1493,0,-COLUMNS($G:$T)-OFFSET(U1493,4-ROW(),0)),R1493-1)</f>
        <v>175</v>
      </c>
      <c r="V1493" s="9" t="str">
        <f ca="1">MID(OFFSET(V1493,0,-COLUMNS($G:$T)-OFFSET(V1493,4-ROW(),0)),R1493+1,S1493-R1493-1)</f>
        <v>103</v>
      </c>
      <c r="W1493" s="9" t="str">
        <f ca="1">MID(OFFSET(W1493,0,-COLUMNS($G:$T)-OFFSET(W1493,4-ROW(),0)),S1493+1,T1493-S1493-1)</f>
        <v>11</v>
      </c>
      <c r="X1493" s="9" t="str">
        <f ca="1">MID(OFFSET(X1493,0,-COLUMNS($G:$T)-OFFSET(X1493,4-ROW(),0)),T1493+1,3)</f>
        <v>255</v>
      </c>
      <c r="Y1493" s="21">
        <f ca="1">IF(ISBLANK($F1493),"",IF(O1493="",(($U1493*2^8+$V1493)*2^8+$W1493)*2^8+$X1493,$Q1493+2^(32-$O1493)-1))</f>
        <v>2942766079</v>
      </c>
      <c r="Z1493" s="88" t="str">
        <f t="shared" si="23"/>
        <v>JP</v>
      </c>
    </row>
    <row r="1494" spans="2:26" x14ac:dyDescent="0.15">
      <c r="B1494" s="87">
        <v>1490</v>
      </c>
      <c r="C1494" s="92" t="s">
        <v>4474</v>
      </c>
      <c r="D1494" s="53" t="s">
        <v>3052</v>
      </c>
      <c r="E1494" s="25" t="s">
        <v>8</v>
      </c>
      <c r="F1494" s="25" t="s">
        <v>3053</v>
      </c>
      <c r="G1494" s="7">
        <f ca="1">FIND(G$4,OFFSET(G1494,0,3-COLUMNS(D:G)-OFFSET(G1494,4-ROW(),COLUMNS($G:$K))))</f>
        <v>4</v>
      </c>
      <c r="H1494" s="7">
        <f ca="1">FIND(H$4,OFFSET(H1494,0,3-COLUMNS(D:G)-OFFSET(H1494,4-ROW(),COLUMNS($G:$K))),OFFSET(H1494,0,-1)+1)</f>
        <v>8</v>
      </c>
      <c r="I1494" s="7">
        <f ca="1">FIND(I$4,OFFSET(I1494,0,3-COLUMNS(D:G)-OFFSET(I1494,4-ROW(),COLUMNS($G:$K))),OFFSET(I1494,0,-1)+1)</f>
        <v>11</v>
      </c>
      <c r="J1494" s="75">
        <f ca="1">IFERROR(FIND(J$4,OFFSET(J1494,0,-2-OFFSET(J1494,4-ROW(),4))),LEN(OFFSET(J1494,0,-2-OFFSET(J1494,4-ROW(),4)))+1)</f>
        <v>13</v>
      </c>
      <c r="K1494" s="8" t="str">
        <f ca="1">LEFT(OFFSET(K1494,0,-COLUMNS($E:$J)-OFFSET(K1494,4-ROW(),0)),G1494-1)</f>
        <v>175</v>
      </c>
      <c r="L1494" s="9" t="str">
        <f ca="1">MID(OFFSET(L1494,0,-COLUMNS($E:$J)-OFFSET(L1494,4-ROW(),0)),G1494+1,H1494-G1494-1)</f>
        <v>103</v>
      </c>
      <c r="M1494" s="9" t="str">
        <f ca="1">MID(OFFSET(M1494,0,-COLUMNS($E:$J)-OFFSET(M1494,4-ROW(),0)),H1494+1,I1494-H1494-1)</f>
        <v>12</v>
      </c>
      <c r="N1494" s="9" t="str">
        <f ca="1">MID(OFFSET(N1494,0,-COLUMNS($E:$J)-OFFSET(N1494,4-ROW(),0)),I1494+1,J1494-I1494-1)</f>
        <v>0</v>
      </c>
      <c r="O1494" s="79" t="str">
        <f ca="1">MID(OFFSET(O1494,0,-COLUMNS($E:$J)-OFFSET(O1494,4-ROW(),0)),J1494+1,2)</f>
        <v/>
      </c>
      <c r="P1494" s="20">
        <f ca="1">IF(ISBLANK($D1494),"",(($K1494*2^8+$L1494)*2^8+$M1494)*2^8+$N1494)</f>
        <v>2942766080</v>
      </c>
      <c r="Q1494" s="20">
        <f ca="1">IF(O1494="",P1494,$P1494-MOD($P1494,2^(32-$O1494)))</f>
        <v>2942766080</v>
      </c>
      <c r="R1494" s="7">
        <f ca="1">FIND(R$4,OFFSET(R1494,0,3-COLUMNS($F:R)-OFFSET(R1494,4-ROW(),4)))</f>
        <v>4</v>
      </c>
      <c r="S1494" s="7">
        <f ca="1">FIND(S$4,OFFSET(S1494,0,3-COLUMNS($F:R)-OFFSET(S1494,4-ROW(),4)),OFFSET(S1494,0,-1)+1)</f>
        <v>8</v>
      </c>
      <c r="T1494" s="7">
        <f ca="1">FIND(T$4,OFFSET(T1494,0,3-COLUMNS($F:R)-OFFSET(T1494,4-ROW(),4)),OFFSET(T1494,0,-1)+1)</f>
        <v>11</v>
      </c>
      <c r="U1494" s="8" t="str">
        <f ca="1">LEFT(OFFSET(U1494,0,-COLUMNS($G:$T)-OFFSET(U1494,4-ROW(),0)),R1494-1)</f>
        <v>175</v>
      </c>
      <c r="V1494" s="9" t="str">
        <f ca="1">MID(OFFSET(V1494,0,-COLUMNS($G:$T)-OFFSET(V1494,4-ROW(),0)),R1494+1,S1494-R1494-1)</f>
        <v>103</v>
      </c>
      <c r="W1494" s="9" t="str">
        <f ca="1">MID(OFFSET(W1494,0,-COLUMNS($G:$T)-OFFSET(W1494,4-ROW(),0)),S1494+1,T1494-S1494-1)</f>
        <v>15</v>
      </c>
      <c r="X1494" s="9" t="str">
        <f ca="1">MID(OFFSET(X1494,0,-COLUMNS($G:$T)-OFFSET(X1494,4-ROW(),0)),T1494+1,3)</f>
        <v>255</v>
      </c>
      <c r="Y1494" s="21">
        <f ca="1">IF(ISBLANK($F1494),"",IF(O1494="",(($U1494*2^8+$V1494)*2^8+$W1494)*2^8+$X1494,$Q1494+2^(32-$O1494)-1))</f>
        <v>2942767103</v>
      </c>
      <c r="Z1494" s="88" t="str">
        <f t="shared" si="23"/>
        <v>JP</v>
      </c>
    </row>
    <row r="1495" spans="2:26" x14ac:dyDescent="0.15">
      <c r="B1495" s="87">
        <v>1491</v>
      </c>
      <c r="C1495" s="92" t="s">
        <v>4474</v>
      </c>
      <c r="D1495" s="53" t="s">
        <v>3054</v>
      </c>
      <c r="E1495" s="25" t="s">
        <v>8</v>
      </c>
      <c r="F1495" s="25" t="s">
        <v>3055</v>
      </c>
      <c r="G1495" s="7">
        <f ca="1">FIND(G$4,OFFSET(G1495,0,3-COLUMNS(D:G)-OFFSET(G1495,4-ROW(),COLUMNS($G:$K))))</f>
        <v>4</v>
      </c>
      <c r="H1495" s="7">
        <f ca="1">FIND(H$4,OFFSET(H1495,0,3-COLUMNS(D:G)-OFFSET(H1495,4-ROW(),COLUMNS($G:$K))),OFFSET(H1495,0,-1)+1)</f>
        <v>8</v>
      </c>
      <c r="I1495" s="7">
        <f ca="1">FIND(I$4,OFFSET(I1495,0,3-COLUMNS(D:G)-OFFSET(I1495,4-ROW(),COLUMNS($G:$K))),OFFSET(I1495,0,-1)+1)</f>
        <v>12</v>
      </c>
      <c r="J1495" s="75">
        <f ca="1">IFERROR(FIND(J$4,OFFSET(J1495,0,-2-OFFSET(J1495,4-ROW(),4))),LEN(OFFSET(J1495,0,-2-OFFSET(J1495,4-ROW(),4)))+1)</f>
        <v>14</v>
      </c>
      <c r="K1495" s="8" t="str">
        <f ca="1">LEFT(OFFSET(K1495,0,-COLUMNS($E:$J)-OFFSET(K1495,4-ROW(),0)),G1495-1)</f>
        <v>175</v>
      </c>
      <c r="L1495" s="9" t="str">
        <f ca="1">MID(OFFSET(L1495,0,-COLUMNS($E:$J)-OFFSET(L1495,4-ROW(),0)),G1495+1,H1495-G1495-1)</f>
        <v>103</v>
      </c>
      <c r="M1495" s="9" t="str">
        <f ca="1">MID(OFFSET(M1495,0,-COLUMNS($E:$J)-OFFSET(M1495,4-ROW(),0)),H1495+1,I1495-H1495-1)</f>
        <v>128</v>
      </c>
      <c r="N1495" s="9" t="str">
        <f ca="1">MID(OFFSET(N1495,0,-COLUMNS($E:$J)-OFFSET(N1495,4-ROW(),0)),I1495+1,J1495-I1495-1)</f>
        <v>0</v>
      </c>
      <c r="O1495" s="79" t="str">
        <f ca="1">MID(OFFSET(O1495,0,-COLUMNS($E:$J)-OFFSET(O1495,4-ROW(),0)),J1495+1,2)</f>
        <v/>
      </c>
      <c r="P1495" s="20">
        <f ca="1">IF(ISBLANK($D1495),"",(($K1495*2^8+$L1495)*2^8+$M1495)*2^8+$N1495)</f>
        <v>2942795776</v>
      </c>
      <c r="Q1495" s="20">
        <f ca="1">IF(O1495="",P1495,$P1495-MOD($P1495,2^(32-$O1495)))</f>
        <v>2942795776</v>
      </c>
      <c r="R1495" s="7">
        <f ca="1">FIND(R$4,OFFSET(R1495,0,3-COLUMNS($F:R)-OFFSET(R1495,4-ROW(),4)))</f>
        <v>4</v>
      </c>
      <c r="S1495" s="7">
        <f ca="1">FIND(S$4,OFFSET(S1495,0,3-COLUMNS($F:R)-OFFSET(S1495,4-ROW(),4)),OFFSET(S1495,0,-1)+1)</f>
        <v>8</v>
      </c>
      <c r="T1495" s="7">
        <f ca="1">FIND(T$4,OFFSET(T1495,0,3-COLUMNS($F:R)-OFFSET(T1495,4-ROW(),4)),OFFSET(T1495,0,-1)+1)</f>
        <v>12</v>
      </c>
      <c r="U1495" s="8" t="str">
        <f ca="1">LEFT(OFFSET(U1495,0,-COLUMNS($G:$T)-OFFSET(U1495,4-ROW(),0)),R1495-1)</f>
        <v>175</v>
      </c>
      <c r="V1495" s="9" t="str">
        <f ca="1">MID(OFFSET(V1495,0,-COLUMNS($G:$T)-OFFSET(V1495,4-ROW(),0)),R1495+1,S1495-R1495-1)</f>
        <v>103</v>
      </c>
      <c r="W1495" s="9" t="str">
        <f ca="1">MID(OFFSET(W1495,0,-COLUMNS($G:$T)-OFFSET(W1495,4-ROW(),0)),S1495+1,T1495-S1495-1)</f>
        <v>129</v>
      </c>
      <c r="X1495" s="9" t="str">
        <f ca="1">MID(OFFSET(X1495,0,-COLUMNS($G:$T)-OFFSET(X1495,4-ROW(),0)),T1495+1,3)</f>
        <v>255</v>
      </c>
      <c r="Y1495" s="21">
        <f ca="1">IF(ISBLANK($F1495),"",IF(O1495="",(($U1495*2^8+$V1495)*2^8+$W1495)*2^8+$X1495,$Q1495+2^(32-$O1495)-1))</f>
        <v>2942796287</v>
      </c>
      <c r="Z1495" s="88" t="str">
        <f t="shared" si="23"/>
        <v>JP</v>
      </c>
    </row>
    <row r="1496" spans="2:26" x14ac:dyDescent="0.15">
      <c r="B1496" s="87">
        <v>1492</v>
      </c>
      <c r="C1496" s="92" t="s">
        <v>4474</v>
      </c>
      <c r="D1496" s="53" t="s">
        <v>3056</v>
      </c>
      <c r="E1496" s="25" t="s">
        <v>8</v>
      </c>
      <c r="F1496" s="25" t="s">
        <v>3057</v>
      </c>
      <c r="G1496" s="7">
        <f ca="1">FIND(G$4,OFFSET(G1496,0,3-COLUMNS(D:G)-OFFSET(G1496,4-ROW(),COLUMNS($G:$K))))</f>
        <v>4</v>
      </c>
      <c r="H1496" s="7">
        <f ca="1">FIND(H$4,OFFSET(H1496,0,3-COLUMNS(D:G)-OFFSET(H1496,4-ROW(),COLUMNS($G:$K))),OFFSET(H1496,0,-1)+1)</f>
        <v>8</v>
      </c>
      <c r="I1496" s="7">
        <f ca="1">FIND(I$4,OFFSET(I1496,0,3-COLUMNS(D:G)-OFFSET(I1496,4-ROW(),COLUMNS($G:$K))),OFFSET(I1496,0,-1)+1)</f>
        <v>12</v>
      </c>
      <c r="J1496" s="75">
        <f ca="1">IFERROR(FIND(J$4,OFFSET(J1496,0,-2-OFFSET(J1496,4-ROW(),4))),LEN(OFFSET(J1496,0,-2-OFFSET(J1496,4-ROW(),4)))+1)</f>
        <v>14</v>
      </c>
      <c r="K1496" s="8" t="str">
        <f ca="1">LEFT(OFFSET(K1496,0,-COLUMNS($E:$J)-OFFSET(K1496,4-ROW(),0)),G1496-1)</f>
        <v>175</v>
      </c>
      <c r="L1496" s="9" t="str">
        <f ca="1">MID(OFFSET(L1496,0,-COLUMNS($E:$J)-OFFSET(L1496,4-ROW(),0)),G1496+1,H1496-G1496-1)</f>
        <v>103</v>
      </c>
      <c r="M1496" s="9" t="str">
        <f ca="1">MID(OFFSET(M1496,0,-COLUMNS($E:$J)-OFFSET(M1496,4-ROW(),0)),H1496+1,I1496-H1496-1)</f>
        <v>130</v>
      </c>
      <c r="N1496" s="9" t="str">
        <f ca="1">MID(OFFSET(N1496,0,-COLUMNS($E:$J)-OFFSET(N1496,4-ROW(),0)),I1496+1,J1496-I1496-1)</f>
        <v>0</v>
      </c>
      <c r="O1496" s="79" t="str">
        <f ca="1">MID(OFFSET(O1496,0,-COLUMNS($E:$J)-OFFSET(O1496,4-ROW(),0)),J1496+1,2)</f>
        <v/>
      </c>
      <c r="P1496" s="20">
        <f ca="1">IF(ISBLANK($D1496),"",(($K1496*2^8+$L1496)*2^8+$M1496)*2^8+$N1496)</f>
        <v>2942796288</v>
      </c>
      <c r="Q1496" s="20">
        <f ca="1">IF(O1496="",P1496,$P1496-MOD($P1496,2^(32-$O1496)))</f>
        <v>2942796288</v>
      </c>
      <c r="R1496" s="7">
        <f ca="1">FIND(R$4,OFFSET(R1496,0,3-COLUMNS($F:R)-OFFSET(R1496,4-ROW(),4)))</f>
        <v>4</v>
      </c>
      <c r="S1496" s="7">
        <f ca="1">FIND(S$4,OFFSET(S1496,0,3-COLUMNS($F:R)-OFFSET(S1496,4-ROW(),4)),OFFSET(S1496,0,-1)+1)</f>
        <v>8</v>
      </c>
      <c r="T1496" s="7">
        <f ca="1">FIND(T$4,OFFSET(T1496,0,3-COLUMNS($F:R)-OFFSET(T1496,4-ROW(),4)),OFFSET(T1496,0,-1)+1)</f>
        <v>12</v>
      </c>
      <c r="U1496" s="8" t="str">
        <f ca="1">LEFT(OFFSET(U1496,0,-COLUMNS($G:$T)-OFFSET(U1496,4-ROW(),0)),R1496-1)</f>
        <v>175</v>
      </c>
      <c r="V1496" s="9" t="str">
        <f ca="1">MID(OFFSET(V1496,0,-COLUMNS($G:$T)-OFFSET(V1496,4-ROW(),0)),R1496+1,S1496-R1496-1)</f>
        <v>103</v>
      </c>
      <c r="W1496" s="9" t="str">
        <f ca="1">MID(OFFSET(W1496,0,-COLUMNS($G:$T)-OFFSET(W1496,4-ROW(),0)),S1496+1,T1496-S1496-1)</f>
        <v>133</v>
      </c>
      <c r="X1496" s="9" t="str">
        <f ca="1">MID(OFFSET(X1496,0,-COLUMNS($G:$T)-OFFSET(X1496,4-ROW(),0)),T1496+1,3)</f>
        <v>255</v>
      </c>
      <c r="Y1496" s="21">
        <f ca="1">IF(ISBLANK($F1496),"",IF(O1496="",(($U1496*2^8+$V1496)*2^8+$W1496)*2^8+$X1496,$Q1496+2^(32-$O1496)-1))</f>
        <v>2942797311</v>
      </c>
      <c r="Z1496" s="88" t="str">
        <f t="shared" si="23"/>
        <v>JP</v>
      </c>
    </row>
    <row r="1497" spans="2:26" x14ac:dyDescent="0.15">
      <c r="B1497" s="87">
        <v>1493</v>
      </c>
      <c r="C1497" s="92" t="s">
        <v>4474</v>
      </c>
      <c r="D1497" s="53" t="s">
        <v>3058</v>
      </c>
      <c r="E1497" s="25" t="s">
        <v>8</v>
      </c>
      <c r="F1497" s="25" t="s">
        <v>3059</v>
      </c>
      <c r="G1497" s="7">
        <f ca="1">FIND(G$4,OFFSET(G1497,0,3-COLUMNS(D:G)-OFFSET(G1497,4-ROW(),COLUMNS($G:$K))))</f>
        <v>4</v>
      </c>
      <c r="H1497" s="7">
        <f ca="1">FIND(H$4,OFFSET(H1497,0,3-COLUMNS(D:G)-OFFSET(H1497,4-ROW(),COLUMNS($G:$K))),OFFSET(H1497,0,-1)+1)</f>
        <v>8</v>
      </c>
      <c r="I1497" s="7">
        <f ca="1">FIND(I$4,OFFSET(I1497,0,3-COLUMNS(D:G)-OFFSET(I1497,4-ROW(),COLUMNS($G:$K))),OFFSET(I1497,0,-1)+1)</f>
        <v>12</v>
      </c>
      <c r="J1497" s="75">
        <f ca="1">IFERROR(FIND(J$4,OFFSET(J1497,0,-2-OFFSET(J1497,4-ROW(),4))),LEN(OFFSET(J1497,0,-2-OFFSET(J1497,4-ROW(),4)))+1)</f>
        <v>14</v>
      </c>
      <c r="K1497" s="8" t="str">
        <f ca="1">LEFT(OFFSET(K1497,0,-COLUMNS($E:$J)-OFFSET(K1497,4-ROW(),0)),G1497-1)</f>
        <v>175</v>
      </c>
      <c r="L1497" s="9" t="str">
        <f ca="1">MID(OFFSET(L1497,0,-COLUMNS($E:$J)-OFFSET(L1497,4-ROW(),0)),G1497+1,H1497-G1497-1)</f>
        <v>103</v>
      </c>
      <c r="M1497" s="9" t="str">
        <f ca="1">MID(OFFSET(M1497,0,-COLUMNS($E:$J)-OFFSET(M1497,4-ROW(),0)),H1497+1,I1497-H1497-1)</f>
        <v>134</v>
      </c>
      <c r="N1497" s="9" t="str">
        <f ca="1">MID(OFFSET(N1497,0,-COLUMNS($E:$J)-OFFSET(N1497,4-ROW(),0)),I1497+1,J1497-I1497-1)</f>
        <v>0</v>
      </c>
      <c r="O1497" s="79" t="str">
        <f ca="1">MID(OFFSET(O1497,0,-COLUMNS($E:$J)-OFFSET(O1497,4-ROW(),0)),J1497+1,2)</f>
        <v/>
      </c>
      <c r="P1497" s="20">
        <f ca="1">IF(ISBLANK($D1497),"",(($K1497*2^8+$L1497)*2^8+$M1497)*2^8+$N1497)</f>
        <v>2942797312</v>
      </c>
      <c r="Q1497" s="20">
        <f ca="1">IF(O1497="",P1497,$P1497-MOD($P1497,2^(32-$O1497)))</f>
        <v>2942797312</v>
      </c>
      <c r="R1497" s="7">
        <f ca="1">FIND(R$4,OFFSET(R1497,0,3-COLUMNS($F:R)-OFFSET(R1497,4-ROW(),4)))</f>
        <v>4</v>
      </c>
      <c r="S1497" s="7">
        <f ca="1">FIND(S$4,OFFSET(S1497,0,3-COLUMNS($F:R)-OFFSET(S1497,4-ROW(),4)),OFFSET(S1497,0,-1)+1)</f>
        <v>8</v>
      </c>
      <c r="T1497" s="7">
        <f ca="1">FIND(T$4,OFFSET(T1497,0,3-COLUMNS($F:R)-OFFSET(T1497,4-ROW(),4)),OFFSET(T1497,0,-1)+1)</f>
        <v>12</v>
      </c>
      <c r="U1497" s="8" t="str">
        <f ca="1">LEFT(OFFSET(U1497,0,-COLUMNS($G:$T)-OFFSET(U1497,4-ROW(),0)),R1497-1)</f>
        <v>175</v>
      </c>
      <c r="V1497" s="9" t="str">
        <f ca="1">MID(OFFSET(V1497,0,-COLUMNS($G:$T)-OFFSET(V1497,4-ROW(),0)),R1497+1,S1497-R1497-1)</f>
        <v>103</v>
      </c>
      <c r="W1497" s="9" t="str">
        <f ca="1">MID(OFFSET(W1497,0,-COLUMNS($G:$T)-OFFSET(W1497,4-ROW(),0)),S1497+1,T1497-S1497-1)</f>
        <v>143</v>
      </c>
      <c r="X1497" s="9" t="str">
        <f ca="1">MID(OFFSET(X1497,0,-COLUMNS($G:$T)-OFFSET(X1497,4-ROW(),0)),T1497+1,3)</f>
        <v>255</v>
      </c>
      <c r="Y1497" s="21">
        <f ca="1">IF(ISBLANK($F1497),"",IF(O1497="",(($U1497*2^8+$V1497)*2^8+$W1497)*2^8+$X1497,$Q1497+2^(32-$O1497)-1))</f>
        <v>2942799871</v>
      </c>
      <c r="Z1497" s="88" t="str">
        <f t="shared" si="23"/>
        <v>JP</v>
      </c>
    </row>
    <row r="1498" spans="2:26" x14ac:dyDescent="0.15">
      <c r="B1498" s="87">
        <v>1494</v>
      </c>
      <c r="C1498" s="92" t="s">
        <v>4474</v>
      </c>
      <c r="D1498" s="53" t="s">
        <v>3060</v>
      </c>
      <c r="E1498" s="25" t="s">
        <v>8</v>
      </c>
      <c r="F1498" s="25" t="s">
        <v>3061</v>
      </c>
      <c r="G1498" s="7">
        <f ca="1">FIND(G$4,OFFSET(G1498,0,3-COLUMNS(D:G)-OFFSET(G1498,4-ROW(),COLUMNS($G:$K))))</f>
        <v>4</v>
      </c>
      <c r="H1498" s="7">
        <f ca="1">FIND(H$4,OFFSET(H1498,0,3-COLUMNS(D:G)-OFFSET(H1498,4-ROW(),COLUMNS($G:$K))),OFFSET(H1498,0,-1)+1)</f>
        <v>8</v>
      </c>
      <c r="I1498" s="7">
        <f ca="1">FIND(I$4,OFFSET(I1498,0,3-COLUMNS(D:G)-OFFSET(I1498,4-ROW(),COLUMNS($G:$K))),OFFSET(I1498,0,-1)+1)</f>
        <v>12</v>
      </c>
      <c r="J1498" s="75">
        <f ca="1">IFERROR(FIND(J$4,OFFSET(J1498,0,-2-OFFSET(J1498,4-ROW(),4))),LEN(OFFSET(J1498,0,-2-OFFSET(J1498,4-ROW(),4)))+1)</f>
        <v>14</v>
      </c>
      <c r="K1498" s="8" t="str">
        <f ca="1">LEFT(OFFSET(K1498,0,-COLUMNS($E:$J)-OFFSET(K1498,4-ROW(),0)),G1498-1)</f>
        <v>175</v>
      </c>
      <c r="L1498" s="9" t="str">
        <f ca="1">MID(OFFSET(L1498,0,-COLUMNS($E:$J)-OFFSET(L1498,4-ROW(),0)),G1498+1,H1498-G1498-1)</f>
        <v>103</v>
      </c>
      <c r="M1498" s="9" t="str">
        <f ca="1">MID(OFFSET(M1498,0,-COLUMNS($E:$J)-OFFSET(M1498,4-ROW(),0)),H1498+1,I1498-H1498-1)</f>
        <v>144</v>
      </c>
      <c r="N1498" s="9" t="str">
        <f ca="1">MID(OFFSET(N1498,0,-COLUMNS($E:$J)-OFFSET(N1498,4-ROW(),0)),I1498+1,J1498-I1498-1)</f>
        <v>0</v>
      </c>
      <c r="O1498" s="79" t="str">
        <f ca="1">MID(OFFSET(O1498,0,-COLUMNS($E:$J)-OFFSET(O1498,4-ROW(),0)),J1498+1,2)</f>
        <v/>
      </c>
      <c r="P1498" s="20">
        <f ca="1">IF(ISBLANK($D1498),"",(($K1498*2^8+$L1498)*2^8+$M1498)*2^8+$N1498)</f>
        <v>2942799872</v>
      </c>
      <c r="Q1498" s="20">
        <f ca="1">IF(O1498="",P1498,$P1498-MOD($P1498,2^(32-$O1498)))</f>
        <v>2942799872</v>
      </c>
      <c r="R1498" s="7">
        <f ca="1">FIND(R$4,OFFSET(R1498,0,3-COLUMNS($F:R)-OFFSET(R1498,4-ROW(),4)))</f>
        <v>4</v>
      </c>
      <c r="S1498" s="7">
        <f ca="1">FIND(S$4,OFFSET(S1498,0,3-COLUMNS($F:R)-OFFSET(S1498,4-ROW(),4)),OFFSET(S1498,0,-1)+1)</f>
        <v>8</v>
      </c>
      <c r="T1498" s="7">
        <f ca="1">FIND(T$4,OFFSET(T1498,0,3-COLUMNS($F:R)-OFFSET(T1498,4-ROW(),4)),OFFSET(T1498,0,-1)+1)</f>
        <v>12</v>
      </c>
      <c r="U1498" s="8" t="str">
        <f ca="1">LEFT(OFFSET(U1498,0,-COLUMNS($G:$T)-OFFSET(U1498,4-ROW(),0)),R1498-1)</f>
        <v>175</v>
      </c>
      <c r="V1498" s="9" t="str">
        <f ca="1">MID(OFFSET(V1498,0,-COLUMNS($G:$T)-OFFSET(V1498,4-ROW(),0)),R1498+1,S1498-R1498-1)</f>
        <v>103</v>
      </c>
      <c r="W1498" s="9" t="str">
        <f ca="1">MID(OFFSET(W1498,0,-COLUMNS($G:$T)-OFFSET(W1498,4-ROW(),0)),S1498+1,T1498-S1498-1)</f>
        <v>151</v>
      </c>
      <c r="X1498" s="9" t="str">
        <f ca="1">MID(OFFSET(X1498,0,-COLUMNS($G:$T)-OFFSET(X1498,4-ROW(),0)),T1498+1,3)</f>
        <v>255</v>
      </c>
      <c r="Y1498" s="21">
        <f ca="1">IF(ISBLANK($F1498),"",IF(O1498="",(($U1498*2^8+$V1498)*2^8+$W1498)*2^8+$X1498,$Q1498+2^(32-$O1498)-1))</f>
        <v>2942801919</v>
      </c>
      <c r="Z1498" s="88" t="str">
        <f t="shared" si="23"/>
        <v>JP</v>
      </c>
    </row>
    <row r="1499" spans="2:26" x14ac:dyDescent="0.15">
      <c r="B1499" s="87">
        <v>1495</v>
      </c>
      <c r="C1499" s="92" t="s">
        <v>4474</v>
      </c>
      <c r="D1499" s="53" t="s">
        <v>3062</v>
      </c>
      <c r="E1499" s="25" t="s">
        <v>8</v>
      </c>
      <c r="F1499" s="25" t="s">
        <v>3063</v>
      </c>
      <c r="G1499" s="7">
        <f ca="1">FIND(G$4,OFFSET(G1499,0,3-COLUMNS(D:G)-OFFSET(G1499,4-ROW(),COLUMNS($G:$K))))</f>
        <v>4</v>
      </c>
      <c r="H1499" s="7">
        <f ca="1">FIND(H$4,OFFSET(H1499,0,3-COLUMNS(D:G)-OFFSET(H1499,4-ROW(),COLUMNS($G:$K))),OFFSET(H1499,0,-1)+1)</f>
        <v>8</v>
      </c>
      <c r="I1499" s="7">
        <f ca="1">FIND(I$4,OFFSET(I1499,0,3-COLUMNS(D:G)-OFFSET(I1499,4-ROW(),COLUMNS($G:$K))),OFFSET(I1499,0,-1)+1)</f>
        <v>12</v>
      </c>
      <c r="J1499" s="75">
        <f ca="1">IFERROR(FIND(J$4,OFFSET(J1499,0,-2-OFFSET(J1499,4-ROW(),4))),LEN(OFFSET(J1499,0,-2-OFFSET(J1499,4-ROW(),4)))+1)</f>
        <v>14</v>
      </c>
      <c r="K1499" s="8" t="str">
        <f ca="1">LEFT(OFFSET(K1499,0,-COLUMNS($E:$J)-OFFSET(K1499,4-ROW(),0)),G1499-1)</f>
        <v>175</v>
      </c>
      <c r="L1499" s="9" t="str">
        <f ca="1">MID(OFFSET(L1499,0,-COLUMNS($E:$J)-OFFSET(L1499,4-ROW(),0)),G1499+1,H1499-G1499-1)</f>
        <v>103</v>
      </c>
      <c r="M1499" s="9" t="str">
        <f ca="1">MID(OFFSET(M1499,0,-COLUMNS($E:$J)-OFFSET(M1499,4-ROW(),0)),H1499+1,I1499-H1499-1)</f>
        <v>152</v>
      </c>
      <c r="N1499" s="9" t="str">
        <f ca="1">MID(OFFSET(N1499,0,-COLUMNS($E:$J)-OFFSET(N1499,4-ROW(),0)),I1499+1,J1499-I1499-1)</f>
        <v>0</v>
      </c>
      <c r="O1499" s="79" t="str">
        <f ca="1">MID(OFFSET(O1499,0,-COLUMNS($E:$J)-OFFSET(O1499,4-ROW(),0)),J1499+1,2)</f>
        <v/>
      </c>
      <c r="P1499" s="20">
        <f ca="1">IF(ISBLANK($D1499),"",(($K1499*2^8+$L1499)*2^8+$M1499)*2^8+$N1499)</f>
        <v>2942801920</v>
      </c>
      <c r="Q1499" s="20">
        <f ca="1">IF(O1499="",P1499,$P1499-MOD($P1499,2^(32-$O1499)))</f>
        <v>2942801920</v>
      </c>
      <c r="R1499" s="7">
        <f ca="1">FIND(R$4,OFFSET(R1499,0,3-COLUMNS($F:R)-OFFSET(R1499,4-ROW(),4)))</f>
        <v>4</v>
      </c>
      <c r="S1499" s="7">
        <f ca="1">FIND(S$4,OFFSET(S1499,0,3-COLUMNS($F:R)-OFFSET(S1499,4-ROW(),4)),OFFSET(S1499,0,-1)+1)</f>
        <v>8</v>
      </c>
      <c r="T1499" s="7">
        <f ca="1">FIND(T$4,OFFSET(T1499,0,3-COLUMNS($F:R)-OFFSET(T1499,4-ROW(),4)),OFFSET(T1499,0,-1)+1)</f>
        <v>12</v>
      </c>
      <c r="U1499" s="8" t="str">
        <f ca="1">LEFT(OFFSET(U1499,0,-COLUMNS($G:$T)-OFFSET(U1499,4-ROW(),0)),R1499-1)</f>
        <v>175</v>
      </c>
      <c r="V1499" s="9" t="str">
        <f ca="1">MID(OFFSET(V1499,0,-COLUMNS($G:$T)-OFFSET(V1499,4-ROW(),0)),R1499+1,S1499-R1499-1)</f>
        <v>103</v>
      </c>
      <c r="W1499" s="9" t="str">
        <f ca="1">MID(OFFSET(W1499,0,-COLUMNS($G:$T)-OFFSET(W1499,4-ROW(),0)),S1499+1,T1499-S1499-1)</f>
        <v>158</v>
      </c>
      <c r="X1499" s="9" t="str">
        <f ca="1">MID(OFFSET(X1499,0,-COLUMNS($G:$T)-OFFSET(X1499,4-ROW(),0)),T1499+1,3)</f>
        <v>255</v>
      </c>
      <c r="Y1499" s="21">
        <f ca="1">IF(ISBLANK($F1499),"",IF(O1499="",(($U1499*2^8+$V1499)*2^8+$W1499)*2^8+$X1499,$Q1499+2^(32-$O1499)-1))</f>
        <v>2942803711</v>
      </c>
      <c r="Z1499" s="88" t="str">
        <f t="shared" si="23"/>
        <v>JP</v>
      </c>
    </row>
    <row r="1500" spans="2:26" x14ac:dyDescent="0.15">
      <c r="B1500" s="87">
        <v>1496</v>
      </c>
      <c r="C1500" s="92" t="s">
        <v>4474</v>
      </c>
      <c r="D1500" s="53" t="s">
        <v>3064</v>
      </c>
      <c r="E1500" s="25" t="s">
        <v>8</v>
      </c>
      <c r="F1500" s="25" t="s">
        <v>3065</v>
      </c>
      <c r="G1500" s="7">
        <f ca="1">FIND(G$4,OFFSET(G1500,0,3-COLUMNS(D:G)-OFFSET(G1500,4-ROW(),COLUMNS($G:$K))))</f>
        <v>4</v>
      </c>
      <c r="H1500" s="7">
        <f ca="1">FIND(H$4,OFFSET(H1500,0,3-COLUMNS(D:G)-OFFSET(H1500,4-ROW(),COLUMNS($G:$K))),OFFSET(H1500,0,-1)+1)</f>
        <v>8</v>
      </c>
      <c r="I1500" s="7">
        <f ca="1">FIND(I$4,OFFSET(I1500,0,3-COLUMNS(D:G)-OFFSET(I1500,4-ROW(),COLUMNS($G:$K))),OFFSET(I1500,0,-1)+1)</f>
        <v>12</v>
      </c>
      <c r="J1500" s="75">
        <f ca="1">IFERROR(FIND(J$4,OFFSET(J1500,0,-2-OFFSET(J1500,4-ROW(),4))),LEN(OFFSET(J1500,0,-2-OFFSET(J1500,4-ROW(),4)))+1)</f>
        <v>14</v>
      </c>
      <c r="K1500" s="8" t="str">
        <f ca="1">LEFT(OFFSET(K1500,0,-COLUMNS($E:$J)-OFFSET(K1500,4-ROW(),0)),G1500-1)</f>
        <v>175</v>
      </c>
      <c r="L1500" s="9" t="str">
        <f ca="1">MID(OFFSET(L1500,0,-COLUMNS($E:$J)-OFFSET(L1500,4-ROW(),0)),G1500+1,H1500-G1500-1)</f>
        <v>103</v>
      </c>
      <c r="M1500" s="9" t="str">
        <f ca="1">MID(OFFSET(M1500,0,-COLUMNS($E:$J)-OFFSET(M1500,4-ROW(),0)),H1500+1,I1500-H1500-1)</f>
        <v>159</v>
      </c>
      <c r="N1500" s="9" t="str">
        <f ca="1">MID(OFFSET(N1500,0,-COLUMNS($E:$J)-OFFSET(N1500,4-ROW(),0)),I1500+1,J1500-I1500-1)</f>
        <v>0</v>
      </c>
      <c r="O1500" s="79" t="str">
        <f ca="1">MID(OFFSET(O1500,0,-COLUMNS($E:$J)-OFFSET(O1500,4-ROW(),0)),J1500+1,2)</f>
        <v/>
      </c>
      <c r="P1500" s="20">
        <f ca="1">IF(ISBLANK($D1500),"",(($K1500*2^8+$L1500)*2^8+$M1500)*2^8+$N1500)</f>
        <v>2942803712</v>
      </c>
      <c r="Q1500" s="20">
        <f ca="1">IF(O1500="",P1500,$P1500-MOD($P1500,2^(32-$O1500)))</f>
        <v>2942803712</v>
      </c>
      <c r="R1500" s="7">
        <f ca="1">FIND(R$4,OFFSET(R1500,0,3-COLUMNS($F:R)-OFFSET(R1500,4-ROW(),4)))</f>
        <v>4</v>
      </c>
      <c r="S1500" s="7">
        <f ca="1">FIND(S$4,OFFSET(S1500,0,3-COLUMNS($F:R)-OFFSET(S1500,4-ROW(),4)),OFFSET(S1500,0,-1)+1)</f>
        <v>8</v>
      </c>
      <c r="T1500" s="7">
        <f ca="1">FIND(T$4,OFFSET(T1500,0,3-COLUMNS($F:R)-OFFSET(T1500,4-ROW(),4)),OFFSET(T1500,0,-1)+1)</f>
        <v>12</v>
      </c>
      <c r="U1500" s="8" t="str">
        <f ca="1">LEFT(OFFSET(U1500,0,-COLUMNS($G:$T)-OFFSET(U1500,4-ROW(),0)),R1500-1)</f>
        <v>175</v>
      </c>
      <c r="V1500" s="9" t="str">
        <f ca="1">MID(OFFSET(V1500,0,-COLUMNS($G:$T)-OFFSET(V1500,4-ROW(),0)),R1500+1,S1500-R1500-1)</f>
        <v>103</v>
      </c>
      <c r="W1500" s="9" t="str">
        <f ca="1">MID(OFFSET(W1500,0,-COLUMNS($G:$T)-OFFSET(W1500,4-ROW(),0)),S1500+1,T1500-S1500-1)</f>
        <v>159</v>
      </c>
      <c r="X1500" s="9" t="str">
        <f ca="1">MID(OFFSET(X1500,0,-COLUMNS($G:$T)-OFFSET(X1500,4-ROW(),0)),T1500+1,3)</f>
        <v>255</v>
      </c>
      <c r="Y1500" s="21">
        <f ca="1">IF(ISBLANK($F1500),"",IF(O1500="",(($U1500*2^8+$V1500)*2^8+$W1500)*2^8+$X1500,$Q1500+2^(32-$O1500)-1))</f>
        <v>2942803967</v>
      </c>
      <c r="Z1500" s="88" t="str">
        <f t="shared" si="23"/>
        <v>JP</v>
      </c>
    </row>
    <row r="1501" spans="2:26" x14ac:dyDescent="0.15">
      <c r="B1501" s="87">
        <v>1497</v>
      </c>
      <c r="C1501" s="92" t="s">
        <v>4474</v>
      </c>
      <c r="D1501" s="53" t="s">
        <v>3066</v>
      </c>
      <c r="E1501" s="25" t="s">
        <v>8</v>
      </c>
      <c r="F1501" s="25" t="s">
        <v>3067</v>
      </c>
      <c r="G1501" s="7">
        <f ca="1">FIND(G$4,OFFSET(G1501,0,3-COLUMNS(D:G)-OFFSET(G1501,4-ROW(),COLUMNS($G:$K))))</f>
        <v>4</v>
      </c>
      <c r="H1501" s="7">
        <f ca="1">FIND(H$4,OFFSET(H1501,0,3-COLUMNS(D:G)-OFFSET(H1501,4-ROW(),COLUMNS($G:$K))),OFFSET(H1501,0,-1)+1)</f>
        <v>8</v>
      </c>
      <c r="I1501" s="7">
        <f ca="1">FIND(I$4,OFFSET(I1501,0,3-COLUMNS(D:G)-OFFSET(I1501,4-ROW(),COLUMNS($G:$K))),OFFSET(I1501,0,-1)+1)</f>
        <v>12</v>
      </c>
      <c r="J1501" s="75">
        <f ca="1">IFERROR(FIND(J$4,OFFSET(J1501,0,-2-OFFSET(J1501,4-ROW(),4))),LEN(OFFSET(J1501,0,-2-OFFSET(J1501,4-ROW(),4)))+1)</f>
        <v>14</v>
      </c>
      <c r="K1501" s="8" t="str">
        <f ca="1">LEFT(OFFSET(K1501,0,-COLUMNS($E:$J)-OFFSET(K1501,4-ROW(),0)),G1501-1)</f>
        <v>175</v>
      </c>
      <c r="L1501" s="9" t="str">
        <f ca="1">MID(OFFSET(L1501,0,-COLUMNS($E:$J)-OFFSET(L1501,4-ROW(),0)),G1501+1,H1501-G1501-1)</f>
        <v>103</v>
      </c>
      <c r="M1501" s="9" t="str">
        <f ca="1">MID(OFFSET(M1501,0,-COLUMNS($E:$J)-OFFSET(M1501,4-ROW(),0)),H1501+1,I1501-H1501-1)</f>
        <v>160</v>
      </c>
      <c r="N1501" s="9" t="str">
        <f ca="1">MID(OFFSET(N1501,0,-COLUMNS($E:$J)-OFFSET(N1501,4-ROW(),0)),I1501+1,J1501-I1501-1)</f>
        <v>0</v>
      </c>
      <c r="O1501" s="79" t="str">
        <f ca="1">MID(OFFSET(O1501,0,-COLUMNS($E:$J)-OFFSET(O1501,4-ROW(),0)),J1501+1,2)</f>
        <v/>
      </c>
      <c r="P1501" s="20">
        <f ca="1">IF(ISBLANK($D1501),"",(($K1501*2^8+$L1501)*2^8+$M1501)*2^8+$N1501)</f>
        <v>2942803968</v>
      </c>
      <c r="Q1501" s="20">
        <f ca="1">IF(O1501="",P1501,$P1501-MOD($P1501,2^(32-$O1501)))</f>
        <v>2942803968</v>
      </c>
      <c r="R1501" s="7">
        <f ca="1">FIND(R$4,OFFSET(R1501,0,3-COLUMNS($F:R)-OFFSET(R1501,4-ROW(),4)))</f>
        <v>4</v>
      </c>
      <c r="S1501" s="7">
        <f ca="1">FIND(S$4,OFFSET(S1501,0,3-COLUMNS($F:R)-OFFSET(S1501,4-ROW(),4)),OFFSET(S1501,0,-1)+1)</f>
        <v>8</v>
      </c>
      <c r="T1501" s="7">
        <f ca="1">FIND(T$4,OFFSET(T1501,0,3-COLUMNS($F:R)-OFFSET(T1501,4-ROW(),4)),OFFSET(T1501,0,-1)+1)</f>
        <v>12</v>
      </c>
      <c r="U1501" s="8" t="str">
        <f ca="1">LEFT(OFFSET(U1501,0,-COLUMNS($G:$T)-OFFSET(U1501,4-ROW(),0)),R1501-1)</f>
        <v>175</v>
      </c>
      <c r="V1501" s="9" t="str">
        <f ca="1">MID(OFFSET(V1501,0,-COLUMNS($G:$T)-OFFSET(V1501,4-ROW(),0)),R1501+1,S1501-R1501-1)</f>
        <v>103</v>
      </c>
      <c r="W1501" s="9" t="str">
        <f ca="1">MID(OFFSET(W1501,0,-COLUMNS($G:$T)-OFFSET(W1501,4-ROW(),0)),S1501+1,T1501-S1501-1)</f>
        <v>163</v>
      </c>
      <c r="X1501" s="9" t="str">
        <f ca="1">MID(OFFSET(X1501,0,-COLUMNS($G:$T)-OFFSET(X1501,4-ROW(),0)),T1501+1,3)</f>
        <v>255</v>
      </c>
      <c r="Y1501" s="21">
        <f ca="1">IF(ISBLANK($F1501),"",IF(O1501="",(($U1501*2^8+$V1501)*2^8+$W1501)*2^8+$X1501,$Q1501+2^(32-$O1501)-1))</f>
        <v>2942804991</v>
      </c>
      <c r="Z1501" s="88" t="str">
        <f t="shared" si="23"/>
        <v>JP</v>
      </c>
    </row>
    <row r="1502" spans="2:26" x14ac:dyDescent="0.15">
      <c r="B1502" s="87">
        <v>1498</v>
      </c>
      <c r="C1502" s="92" t="s">
        <v>4474</v>
      </c>
      <c r="D1502" s="53" t="s">
        <v>3068</v>
      </c>
      <c r="E1502" s="25" t="s">
        <v>8</v>
      </c>
      <c r="F1502" s="25" t="s">
        <v>3069</v>
      </c>
      <c r="G1502" s="7">
        <f ca="1">FIND(G$4,OFFSET(G1502,0,3-COLUMNS(D:G)-OFFSET(G1502,4-ROW(),COLUMNS($G:$K))))</f>
        <v>4</v>
      </c>
      <c r="H1502" s="7">
        <f ca="1">FIND(H$4,OFFSET(H1502,0,3-COLUMNS(D:G)-OFFSET(H1502,4-ROW(),COLUMNS($G:$K))),OFFSET(H1502,0,-1)+1)</f>
        <v>8</v>
      </c>
      <c r="I1502" s="7">
        <f ca="1">FIND(I$4,OFFSET(I1502,0,3-COLUMNS(D:G)-OFFSET(I1502,4-ROW(),COLUMNS($G:$K))),OFFSET(I1502,0,-1)+1)</f>
        <v>12</v>
      </c>
      <c r="J1502" s="75">
        <f ca="1">IFERROR(FIND(J$4,OFFSET(J1502,0,-2-OFFSET(J1502,4-ROW(),4))),LEN(OFFSET(J1502,0,-2-OFFSET(J1502,4-ROW(),4)))+1)</f>
        <v>14</v>
      </c>
      <c r="K1502" s="8" t="str">
        <f ca="1">LEFT(OFFSET(K1502,0,-COLUMNS($E:$J)-OFFSET(K1502,4-ROW(),0)),G1502-1)</f>
        <v>175</v>
      </c>
      <c r="L1502" s="9" t="str">
        <f ca="1">MID(OFFSET(L1502,0,-COLUMNS($E:$J)-OFFSET(L1502,4-ROW(),0)),G1502+1,H1502-G1502-1)</f>
        <v>103</v>
      </c>
      <c r="M1502" s="9" t="str">
        <f ca="1">MID(OFFSET(M1502,0,-COLUMNS($E:$J)-OFFSET(M1502,4-ROW(),0)),H1502+1,I1502-H1502-1)</f>
        <v>164</v>
      </c>
      <c r="N1502" s="9" t="str">
        <f ca="1">MID(OFFSET(N1502,0,-COLUMNS($E:$J)-OFFSET(N1502,4-ROW(),0)),I1502+1,J1502-I1502-1)</f>
        <v>0</v>
      </c>
      <c r="O1502" s="79" t="str">
        <f ca="1">MID(OFFSET(O1502,0,-COLUMNS($E:$J)-OFFSET(O1502,4-ROW(),0)),J1502+1,2)</f>
        <v/>
      </c>
      <c r="P1502" s="20">
        <f ca="1">IF(ISBLANK($D1502),"",(($K1502*2^8+$L1502)*2^8+$M1502)*2^8+$N1502)</f>
        <v>2942804992</v>
      </c>
      <c r="Q1502" s="20">
        <f ca="1">IF(O1502="",P1502,$P1502-MOD($P1502,2^(32-$O1502)))</f>
        <v>2942804992</v>
      </c>
      <c r="R1502" s="7">
        <f ca="1">FIND(R$4,OFFSET(R1502,0,3-COLUMNS($F:R)-OFFSET(R1502,4-ROW(),4)))</f>
        <v>4</v>
      </c>
      <c r="S1502" s="7">
        <f ca="1">FIND(S$4,OFFSET(S1502,0,3-COLUMNS($F:R)-OFFSET(S1502,4-ROW(),4)),OFFSET(S1502,0,-1)+1)</f>
        <v>8</v>
      </c>
      <c r="T1502" s="7">
        <f ca="1">FIND(T$4,OFFSET(T1502,0,3-COLUMNS($F:R)-OFFSET(T1502,4-ROW(),4)),OFFSET(T1502,0,-1)+1)</f>
        <v>12</v>
      </c>
      <c r="U1502" s="8" t="str">
        <f ca="1">LEFT(OFFSET(U1502,0,-COLUMNS($G:$T)-OFFSET(U1502,4-ROW(),0)),R1502-1)</f>
        <v>175</v>
      </c>
      <c r="V1502" s="9" t="str">
        <f ca="1">MID(OFFSET(V1502,0,-COLUMNS($G:$T)-OFFSET(V1502,4-ROW(),0)),R1502+1,S1502-R1502-1)</f>
        <v>103</v>
      </c>
      <c r="W1502" s="9" t="str">
        <f ca="1">MID(OFFSET(W1502,0,-COLUMNS($G:$T)-OFFSET(W1502,4-ROW(),0)),S1502+1,T1502-S1502-1)</f>
        <v>165</v>
      </c>
      <c r="X1502" s="9" t="str">
        <f ca="1">MID(OFFSET(X1502,0,-COLUMNS($G:$T)-OFFSET(X1502,4-ROW(),0)),T1502+1,3)</f>
        <v>255</v>
      </c>
      <c r="Y1502" s="21">
        <f ca="1">IF(ISBLANK($F1502),"",IF(O1502="",(($U1502*2^8+$V1502)*2^8+$W1502)*2^8+$X1502,$Q1502+2^(32-$O1502)-1))</f>
        <v>2942805503</v>
      </c>
      <c r="Z1502" s="88" t="str">
        <f t="shared" si="23"/>
        <v>JP</v>
      </c>
    </row>
    <row r="1503" spans="2:26" x14ac:dyDescent="0.15">
      <c r="B1503" s="87">
        <v>1499</v>
      </c>
      <c r="C1503" s="92" t="s">
        <v>4474</v>
      </c>
      <c r="D1503" s="53" t="s">
        <v>3070</v>
      </c>
      <c r="E1503" s="25" t="s">
        <v>8</v>
      </c>
      <c r="F1503" s="25" t="s">
        <v>3071</v>
      </c>
      <c r="G1503" s="7">
        <f ca="1">FIND(G$4,OFFSET(G1503,0,3-COLUMNS(D:G)-OFFSET(G1503,4-ROW(),COLUMNS($G:$K))))</f>
        <v>4</v>
      </c>
      <c r="H1503" s="7">
        <f ca="1">FIND(H$4,OFFSET(H1503,0,3-COLUMNS(D:G)-OFFSET(H1503,4-ROW(),COLUMNS($G:$K))),OFFSET(H1503,0,-1)+1)</f>
        <v>8</v>
      </c>
      <c r="I1503" s="7">
        <f ca="1">FIND(I$4,OFFSET(I1503,0,3-COLUMNS(D:G)-OFFSET(I1503,4-ROW(),COLUMNS($G:$K))),OFFSET(I1503,0,-1)+1)</f>
        <v>12</v>
      </c>
      <c r="J1503" s="75">
        <f ca="1">IFERROR(FIND(J$4,OFFSET(J1503,0,-2-OFFSET(J1503,4-ROW(),4))),LEN(OFFSET(J1503,0,-2-OFFSET(J1503,4-ROW(),4)))+1)</f>
        <v>14</v>
      </c>
      <c r="K1503" s="8" t="str">
        <f ca="1">LEFT(OFFSET(K1503,0,-COLUMNS($E:$J)-OFFSET(K1503,4-ROW(),0)),G1503-1)</f>
        <v>175</v>
      </c>
      <c r="L1503" s="9" t="str">
        <f ca="1">MID(OFFSET(L1503,0,-COLUMNS($E:$J)-OFFSET(L1503,4-ROW(),0)),G1503+1,H1503-G1503-1)</f>
        <v>103</v>
      </c>
      <c r="M1503" s="9" t="str">
        <f ca="1">MID(OFFSET(M1503,0,-COLUMNS($E:$J)-OFFSET(M1503,4-ROW(),0)),H1503+1,I1503-H1503-1)</f>
        <v>166</v>
      </c>
      <c r="N1503" s="9" t="str">
        <f ca="1">MID(OFFSET(N1503,0,-COLUMNS($E:$J)-OFFSET(N1503,4-ROW(),0)),I1503+1,J1503-I1503-1)</f>
        <v>0</v>
      </c>
      <c r="O1503" s="79" t="str">
        <f ca="1">MID(OFFSET(O1503,0,-COLUMNS($E:$J)-OFFSET(O1503,4-ROW(),0)),J1503+1,2)</f>
        <v/>
      </c>
      <c r="P1503" s="20">
        <f ca="1">IF(ISBLANK($D1503),"",(($K1503*2^8+$L1503)*2^8+$M1503)*2^8+$N1503)</f>
        <v>2942805504</v>
      </c>
      <c r="Q1503" s="20">
        <f ca="1">IF(O1503="",P1503,$P1503-MOD($P1503,2^(32-$O1503)))</f>
        <v>2942805504</v>
      </c>
      <c r="R1503" s="7">
        <f ca="1">FIND(R$4,OFFSET(R1503,0,3-COLUMNS($F:R)-OFFSET(R1503,4-ROW(),4)))</f>
        <v>4</v>
      </c>
      <c r="S1503" s="7">
        <f ca="1">FIND(S$4,OFFSET(S1503,0,3-COLUMNS($F:R)-OFFSET(S1503,4-ROW(),4)),OFFSET(S1503,0,-1)+1)</f>
        <v>8</v>
      </c>
      <c r="T1503" s="7">
        <f ca="1">FIND(T$4,OFFSET(T1503,0,3-COLUMNS($F:R)-OFFSET(T1503,4-ROW(),4)),OFFSET(T1503,0,-1)+1)</f>
        <v>12</v>
      </c>
      <c r="U1503" s="8" t="str">
        <f ca="1">LEFT(OFFSET(U1503,0,-COLUMNS($G:$T)-OFFSET(U1503,4-ROW(),0)),R1503-1)</f>
        <v>175</v>
      </c>
      <c r="V1503" s="9" t="str">
        <f ca="1">MID(OFFSET(V1503,0,-COLUMNS($G:$T)-OFFSET(V1503,4-ROW(),0)),R1503+1,S1503-R1503-1)</f>
        <v>103</v>
      </c>
      <c r="W1503" s="9" t="str">
        <f ca="1">MID(OFFSET(W1503,0,-COLUMNS($G:$T)-OFFSET(W1503,4-ROW(),0)),S1503+1,T1503-S1503-1)</f>
        <v>167</v>
      </c>
      <c r="X1503" s="9" t="str">
        <f ca="1">MID(OFFSET(X1503,0,-COLUMNS($G:$T)-OFFSET(X1503,4-ROW(),0)),T1503+1,3)</f>
        <v>255</v>
      </c>
      <c r="Y1503" s="21">
        <f ca="1">IF(ISBLANK($F1503),"",IF(O1503="",(($U1503*2^8+$V1503)*2^8+$W1503)*2^8+$X1503,$Q1503+2^(32-$O1503)-1))</f>
        <v>2942806015</v>
      </c>
      <c r="Z1503" s="88" t="str">
        <f t="shared" si="23"/>
        <v>JP</v>
      </c>
    </row>
    <row r="1504" spans="2:26" x14ac:dyDescent="0.15">
      <c r="B1504" s="87">
        <v>1500</v>
      </c>
      <c r="C1504" s="92" t="s">
        <v>4474</v>
      </c>
      <c r="D1504" s="53" t="s">
        <v>3072</v>
      </c>
      <c r="E1504" s="25" t="s">
        <v>8</v>
      </c>
      <c r="F1504" s="25" t="s">
        <v>3073</v>
      </c>
      <c r="G1504" s="7">
        <f ca="1">FIND(G$4,OFFSET(G1504,0,3-COLUMNS(D:G)-OFFSET(G1504,4-ROW(),COLUMNS($G:$K))))</f>
        <v>4</v>
      </c>
      <c r="H1504" s="7">
        <f ca="1">FIND(H$4,OFFSET(H1504,0,3-COLUMNS(D:G)-OFFSET(H1504,4-ROW(),COLUMNS($G:$K))),OFFSET(H1504,0,-1)+1)</f>
        <v>8</v>
      </c>
      <c r="I1504" s="7">
        <f ca="1">FIND(I$4,OFFSET(I1504,0,3-COLUMNS(D:G)-OFFSET(I1504,4-ROW(),COLUMNS($G:$K))),OFFSET(I1504,0,-1)+1)</f>
        <v>12</v>
      </c>
      <c r="J1504" s="75">
        <f ca="1">IFERROR(FIND(J$4,OFFSET(J1504,0,-2-OFFSET(J1504,4-ROW(),4))),LEN(OFFSET(J1504,0,-2-OFFSET(J1504,4-ROW(),4)))+1)</f>
        <v>14</v>
      </c>
      <c r="K1504" s="8" t="str">
        <f ca="1">LEFT(OFFSET(K1504,0,-COLUMNS($E:$J)-OFFSET(K1504,4-ROW(),0)),G1504-1)</f>
        <v>175</v>
      </c>
      <c r="L1504" s="9" t="str">
        <f ca="1">MID(OFFSET(L1504,0,-COLUMNS($E:$J)-OFFSET(L1504,4-ROW(),0)),G1504+1,H1504-G1504-1)</f>
        <v>103</v>
      </c>
      <c r="M1504" s="9" t="str">
        <f ca="1">MID(OFFSET(M1504,0,-COLUMNS($E:$J)-OFFSET(M1504,4-ROW(),0)),H1504+1,I1504-H1504-1)</f>
        <v>168</v>
      </c>
      <c r="N1504" s="9" t="str">
        <f ca="1">MID(OFFSET(N1504,0,-COLUMNS($E:$J)-OFFSET(N1504,4-ROW(),0)),I1504+1,J1504-I1504-1)</f>
        <v>0</v>
      </c>
      <c r="O1504" s="79" t="str">
        <f ca="1">MID(OFFSET(O1504,0,-COLUMNS($E:$J)-OFFSET(O1504,4-ROW(),0)),J1504+1,2)</f>
        <v/>
      </c>
      <c r="P1504" s="20">
        <f ca="1">IF(ISBLANK($D1504),"",(($K1504*2^8+$L1504)*2^8+$M1504)*2^8+$N1504)</f>
        <v>2942806016</v>
      </c>
      <c r="Q1504" s="20">
        <f ca="1">IF(O1504="",P1504,$P1504-MOD($P1504,2^(32-$O1504)))</f>
        <v>2942806016</v>
      </c>
      <c r="R1504" s="7">
        <f ca="1">FIND(R$4,OFFSET(R1504,0,3-COLUMNS($F:R)-OFFSET(R1504,4-ROW(),4)))</f>
        <v>4</v>
      </c>
      <c r="S1504" s="7">
        <f ca="1">FIND(S$4,OFFSET(S1504,0,3-COLUMNS($F:R)-OFFSET(S1504,4-ROW(),4)),OFFSET(S1504,0,-1)+1)</f>
        <v>8</v>
      </c>
      <c r="T1504" s="7">
        <f ca="1">FIND(T$4,OFFSET(T1504,0,3-COLUMNS($F:R)-OFFSET(T1504,4-ROW(),4)),OFFSET(T1504,0,-1)+1)</f>
        <v>12</v>
      </c>
      <c r="U1504" s="8" t="str">
        <f ca="1">LEFT(OFFSET(U1504,0,-COLUMNS($G:$T)-OFFSET(U1504,4-ROW(),0)),R1504-1)</f>
        <v>175</v>
      </c>
      <c r="V1504" s="9" t="str">
        <f ca="1">MID(OFFSET(V1504,0,-COLUMNS($G:$T)-OFFSET(V1504,4-ROW(),0)),R1504+1,S1504-R1504-1)</f>
        <v>103</v>
      </c>
      <c r="W1504" s="9" t="str">
        <f ca="1">MID(OFFSET(W1504,0,-COLUMNS($G:$T)-OFFSET(W1504,4-ROW(),0)),S1504+1,T1504-S1504-1)</f>
        <v>173</v>
      </c>
      <c r="X1504" s="9" t="str">
        <f ca="1">MID(OFFSET(X1504,0,-COLUMNS($G:$T)-OFFSET(X1504,4-ROW(),0)),T1504+1,3)</f>
        <v>255</v>
      </c>
      <c r="Y1504" s="21">
        <f ca="1">IF(ISBLANK($F1504),"",IF(O1504="",(($U1504*2^8+$V1504)*2^8+$W1504)*2^8+$X1504,$Q1504+2^(32-$O1504)-1))</f>
        <v>2942807551</v>
      </c>
      <c r="Z1504" s="88" t="str">
        <f t="shared" si="23"/>
        <v>JP</v>
      </c>
    </row>
    <row r="1505" spans="2:26" x14ac:dyDescent="0.15">
      <c r="B1505" s="87">
        <v>1501</v>
      </c>
      <c r="C1505" s="92" t="s">
        <v>4474</v>
      </c>
      <c r="D1505" s="53" t="s">
        <v>3074</v>
      </c>
      <c r="E1505" s="25" t="s">
        <v>8</v>
      </c>
      <c r="F1505" s="25" t="s">
        <v>3075</v>
      </c>
      <c r="G1505" s="7">
        <f ca="1">FIND(G$4,OFFSET(G1505,0,3-COLUMNS(D:G)-OFFSET(G1505,4-ROW(),COLUMNS($G:$K))))</f>
        <v>4</v>
      </c>
      <c r="H1505" s="7">
        <f ca="1">FIND(H$4,OFFSET(H1505,0,3-COLUMNS(D:G)-OFFSET(H1505,4-ROW(),COLUMNS($G:$K))),OFFSET(H1505,0,-1)+1)</f>
        <v>8</v>
      </c>
      <c r="I1505" s="7">
        <f ca="1">FIND(I$4,OFFSET(I1505,0,3-COLUMNS(D:G)-OFFSET(I1505,4-ROW(),COLUMNS($G:$K))),OFFSET(I1505,0,-1)+1)</f>
        <v>12</v>
      </c>
      <c r="J1505" s="75">
        <f ca="1">IFERROR(FIND(J$4,OFFSET(J1505,0,-2-OFFSET(J1505,4-ROW(),4))),LEN(OFFSET(J1505,0,-2-OFFSET(J1505,4-ROW(),4)))+1)</f>
        <v>14</v>
      </c>
      <c r="K1505" s="8" t="str">
        <f ca="1">LEFT(OFFSET(K1505,0,-COLUMNS($E:$J)-OFFSET(K1505,4-ROW(),0)),G1505-1)</f>
        <v>175</v>
      </c>
      <c r="L1505" s="9" t="str">
        <f ca="1">MID(OFFSET(L1505,0,-COLUMNS($E:$J)-OFFSET(L1505,4-ROW(),0)),G1505+1,H1505-G1505-1)</f>
        <v>103</v>
      </c>
      <c r="M1505" s="9" t="str">
        <f ca="1">MID(OFFSET(M1505,0,-COLUMNS($E:$J)-OFFSET(M1505,4-ROW(),0)),H1505+1,I1505-H1505-1)</f>
        <v>174</v>
      </c>
      <c r="N1505" s="9" t="str">
        <f ca="1">MID(OFFSET(N1505,0,-COLUMNS($E:$J)-OFFSET(N1505,4-ROW(),0)),I1505+1,J1505-I1505-1)</f>
        <v>0</v>
      </c>
      <c r="O1505" s="79" t="str">
        <f ca="1">MID(OFFSET(O1505,0,-COLUMNS($E:$J)-OFFSET(O1505,4-ROW(),0)),J1505+1,2)</f>
        <v/>
      </c>
      <c r="P1505" s="20">
        <f ca="1">IF(ISBLANK($D1505),"",(($K1505*2^8+$L1505)*2^8+$M1505)*2^8+$N1505)</f>
        <v>2942807552</v>
      </c>
      <c r="Q1505" s="20">
        <f ca="1">IF(O1505="",P1505,$P1505-MOD($P1505,2^(32-$O1505)))</f>
        <v>2942807552</v>
      </c>
      <c r="R1505" s="7">
        <f ca="1">FIND(R$4,OFFSET(R1505,0,3-COLUMNS($F:R)-OFFSET(R1505,4-ROW(),4)))</f>
        <v>4</v>
      </c>
      <c r="S1505" s="7">
        <f ca="1">FIND(S$4,OFFSET(S1505,0,3-COLUMNS($F:R)-OFFSET(S1505,4-ROW(),4)),OFFSET(S1505,0,-1)+1)</f>
        <v>8</v>
      </c>
      <c r="T1505" s="7">
        <f ca="1">FIND(T$4,OFFSET(T1505,0,3-COLUMNS($F:R)-OFFSET(T1505,4-ROW(),4)),OFFSET(T1505,0,-1)+1)</f>
        <v>12</v>
      </c>
      <c r="U1505" s="8" t="str">
        <f ca="1">LEFT(OFFSET(U1505,0,-COLUMNS($G:$T)-OFFSET(U1505,4-ROW(),0)),R1505-1)</f>
        <v>175</v>
      </c>
      <c r="V1505" s="9" t="str">
        <f ca="1">MID(OFFSET(V1505,0,-COLUMNS($G:$T)-OFFSET(V1505,4-ROW(),0)),R1505+1,S1505-R1505-1)</f>
        <v>103</v>
      </c>
      <c r="W1505" s="9" t="str">
        <f ca="1">MID(OFFSET(W1505,0,-COLUMNS($G:$T)-OFFSET(W1505,4-ROW(),0)),S1505+1,T1505-S1505-1)</f>
        <v>175</v>
      </c>
      <c r="X1505" s="9" t="str">
        <f ca="1">MID(OFFSET(X1505,0,-COLUMNS($G:$T)-OFFSET(X1505,4-ROW(),0)),T1505+1,3)</f>
        <v>255</v>
      </c>
      <c r="Y1505" s="21">
        <f ca="1">IF(ISBLANK($F1505),"",IF(O1505="",(($U1505*2^8+$V1505)*2^8+$W1505)*2^8+$X1505,$Q1505+2^(32-$O1505)-1))</f>
        <v>2942808063</v>
      </c>
      <c r="Z1505" s="88" t="str">
        <f t="shared" si="23"/>
        <v>JP</v>
      </c>
    </row>
    <row r="1506" spans="2:26" x14ac:dyDescent="0.15">
      <c r="B1506" s="87">
        <v>1502</v>
      </c>
      <c r="C1506" s="92" t="s">
        <v>4474</v>
      </c>
      <c r="D1506" s="53" t="s">
        <v>3076</v>
      </c>
      <c r="E1506" s="25" t="s">
        <v>8</v>
      </c>
      <c r="F1506" s="25" t="s">
        <v>3077</v>
      </c>
      <c r="G1506" s="7">
        <f ca="1">FIND(G$4,OFFSET(G1506,0,3-COLUMNS(D:G)-OFFSET(G1506,4-ROW(),COLUMNS($G:$K))))</f>
        <v>4</v>
      </c>
      <c r="H1506" s="7">
        <f ca="1">FIND(H$4,OFFSET(H1506,0,3-COLUMNS(D:G)-OFFSET(H1506,4-ROW(),COLUMNS($G:$K))),OFFSET(H1506,0,-1)+1)</f>
        <v>8</v>
      </c>
      <c r="I1506" s="7">
        <f ca="1">FIND(I$4,OFFSET(I1506,0,3-COLUMNS(D:G)-OFFSET(I1506,4-ROW(),COLUMNS($G:$K))),OFFSET(I1506,0,-1)+1)</f>
        <v>12</v>
      </c>
      <c r="J1506" s="75">
        <f ca="1">IFERROR(FIND(J$4,OFFSET(J1506,0,-2-OFFSET(J1506,4-ROW(),4))),LEN(OFFSET(J1506,0,-2-OFFSET(J1506,4-ROW(),4)))+1)</f>
        <v>14</v>
      </c>
      <c r="K1506" s="8" t="str">
        <f ca="1">LEFT(OFFSET(K1506,0,-COLUMNS($E:$J)-OFFSET(K1506,4-ROW(),0)),G1506-1)</f>
        <v>175</v>
      </c>
      <c r="L1506" s="9" t="str">
        <f ca="1">MID(OFFSET(L1506,0,-COLUMNS($E:$J)-OFFSET(L1506,4-ROW(),0)),G1506+1,H1506-G1506-1)</f>
        <v>103</v>
      </c>
      <c r="M1506" s="9" t="str">
        <f ca="1">MID(OFFSET(M1506,0,-COLUMNS($E:$J)-OFFSET(M1506,4-ROW(),0)),H1506+1,I1506-H1506-1)</f>
        <v>176</v>
      </c>
      <c r="N1506" s="9" t="str">
        <f ca="1">MID(OFFSET(N1506,0,-COLUMNS($E:$J)-OFFSET(N1506,4-ROW(),0)),I1506+1,J1506-I1506-1)</f>
        <v>0</v>
      </c>
      <c r="O1506" s="79" t="str">
        <f ca="1">MID(OFFSET(O1506,0,-COLUMNS($E:$J)-OFFSET(O1506,4-ROW(),0)),J1506+1,2)</f>
        <v/>
      </c>
      <c r="P1506" s="20">
        <f ca="1">IF(ISBLANK($D1506),"",(($K1506*2^8+$L1506)*2^8+$M1506)*2^8+$N1506)</f>
        <v>2942808064</v>
      </c>
      <c r="Q1506" s="20">
        <f ca="1">IF(O1506="",P1506,$P1506-MOD($P1506,2^(32-$O1506)))</f>
        <v>2942808064</v>
      </c>
      <c r="R1506" s="7">
        <f ca="1">FIND(R$4,OFFSET(R1506,0,3-COLUMNS($F:R)-OFFSET(R1506,4-ROW(),4)))</f>
        <v>4</v>
      </c>
      <c r="S1506" s="7">
        <f ca="1">FIND(S$4,OFFSET(S1506,0,3-COLUMNS($F:R)-OFFSET(S1506,4-ROW(),4)),OFFSET(S1506,0,-1)+1)</f>
        <v>8</v>
      </c>
      <c r="T1506" s="7">
        <f ca="1">FIND(T$4,OFFSET(T1506,0,3-COLUMNS($F:R)-OFFSET(T1506,4-ROW(),4)),OFFSET(T1506,0,-1)+1)</f>
        <v>12</v>
      </c>
      <c r="U1506" s="8" t="str">
        <f ca="1">LEFT(OFFSET(U1506,0,-COLUMNS($G:$T)-OFFSET(U1506,4-ROW(),0)),R1506-1)</f>
        <v>175</v>
      </c>
      <c r="V1506" s="9" t="str">
        <f ca="1">MID(OFFSET(V1506,0,-COLUMNS($G:$T)-OFFSET(V1506,4-ROW(),0)),R1506+1,S1506-R1506-1)</f>
        <v>103</v>
      </c>
      <c r="W1506" s="9" t="str">
        <f ca="1">MID(OFFSET(W1506,0,-COLUMNS($G:$T)-OFFSET(W1506,4-ROW(),0)),S1506+1,T1506-S1506-1)</f>
        <v>177</v>
      </c>
      <c r="X1506" s="9" t="str">
        <f ca="1">MID(OFFSET(X1506,0,-COLUMNS($G:$T)-OFFSET(X1506,4-ROW(),0)),T1506+1,3)</f>
        <v>255</v>
      </c>
      <c r="Y1506" s="21">
        <f ca="1">IF(ISBLANK($F1506),"",IF(O1506="",(($U1506*2^8+$V1506)*2^8+$W1506)*2^8+$X1506,$Q1506+2^(32-$O1506)-1))</f>
        <v>2942808575</v>
      </c>
      <c r="Z1506" s="88" t="str">
        <f t="shared" si="23"/>
        <v>JP</v>
      </c>
    </row>
    <row r="1507" spans="2:26" x14ac:dyDescent="0.15">
      <c r="B1507" s="87">
        <v>1503</v>
      </c>
      <c r="C1507" s="92" t="s">
        <v>4474</v>
      </c>
      <c r="D1507" s="53" t="s">
        <v>3078</v>
      </c>
      <c r="E1507" s="25" t="s">
        <v>8</v>
      </c>
      <c r="F1507" s="25" t="s">
        <v>3079</v>
      </c>
      <c r="G1507" s="7">
        <f ca="1">FIND(G$4,OFFSET(G1507,0,3-COLUMNS(D:G)-OFFSET(G1507,4-ROW(),COLUMNS($G:$K))))</f>
        <v>4</v>
      </c>
      <c r="H1507" s="7">
        <f ca="1">FIND(H$4,OFFSET(H1507,0,3-COLUMNS(D:G)-OFFSET(H1507,4-ROW(),COLUMNS($G:$K))),OFFSET(H1507,0,-1)+1)</f>
        <v>8</v>
      </c>
      <c r="I1507" s="7">
        <f ca="1">FIND(I$4,OFFSET(I1507,0,3-COLUMNS(D:G)-OFFSET(I1507,4-ROW(),COLUMNS($G:$K))),OFFSET(I1507,0,-1)+1)</f>
        <v>12</v>
      </c>
      <c r="J1507" s="75">
        <f ca="1">IFERROR(FIND(J$4,OFFSET(J1507,0,-2-OFFSET(J1507,4-ROW(),4))),LEN(OFFSET(J1507,0,-2-OFFSET(J1507,4-ROW(),4)))+1)</f>
        <v>14</v>
      </c>
      <c r="K1507" s="8" t="str">
        <f ca="1">LEFT(OFFSET(K1507,0,-COLUMNS($E:$J)-OFFSET(K1507,4-ROW(),0)),G1507-1)</f>
        <v>175</v>
      </c>
      <c r="L1507" s="9" t="str">
        <f ca="1">MID(OFFSET(L1507,0,-COLUMNS($E:$J)-OFFSET(L1507,4-ROW(),0)),G1507+1,H1507-G1507-1)</f>
        <v>103</v>
      </c>
      <c r="M1507" s="9" t="str">
        <f ca="1">MID(OFFSET(M1507,0,-COLUMNS($E:$J)-OFFSET(M1507,4-ROW(),0)),H1507+1,I1507-H1507-1)</f>
        <v>178</v>
      </c>
      <c r="N1507" s="9" t="str">
        <f ca="1">MID(OFFSET(N1507,0,-COLUMNS($E:$J)-OFFSET(N1507,4-ROW(),0)),I1507+1,J1507-I1507-1)</f>
        <v>0</v>
      </c>
      <c r="O1507" s="79" t="str">
        <f ca="1">MID(OFFSET(O1507,0,-COLUMNS($E:$J)-OFFSET(O1507,4-ROW(),0)),J1507+1,2)</f>
        <v/>
      </c>
      <c r="P1507" s="20">
        <f ca="1">IF(ISBLANK($D1507),"",(($K1507*2^8+$L1507)*2^8+$M1507)*2^8+$N1507)</f>
        <v>2942808576</v>
      </c>
      <c r="Q1507" s="20">
        <f ca="1">IF(O1507="",P1507,$P1507-MOD($P1507,2^(32-$O1507)))</f>
        <v>2942808576</v>
      </c>
      <c r="R1507" s="7">
        <f ca="1">FIND(R$4,OFFSET(R1507,0,3-COLUMNS($F:R)-OFFSET(R1507,4-ROW(),4)))</f>
        <v>4</v>
      </c>
      <c r="S1507" s="7">
        <f ca="1">FIND(S$4,OFFSET(S1507,0,3-COLUMNS($F:R)-OFFSET(S1507,4-ROW(),4)),OFFSET(S1507,0,-1)+1)</f>
        <v>8</v>
      </c>
      <c r="T1507" s="7">
        <f ca="1">FIND(T$4,OFFSET(T1507,0,3-COLUMNS($F:R)-OFFSET(T1507,4-ROW(),4)),OFFSET(T1507,0,-1)+1)</f>
        <v>12</v>
      </c>
      <c r="U1507" s="8" t="str">
        <f ca="1">LEFT(OFFSET(U1507,0,-COLUMNS($G:$T)-OFFSET(U1507,4-ROW(),0)),R1507-1)</f>
        <v>175</v>
      </c>
      <c r="V1507" s="9" t="str">
        <f ca="1">MID(OFFSET(V1507,0,-COLUMNS($G:$T)-OFFSET(V1507,4-ROW(),0)),R1507+1,S1507-R1507-1)</f>
        <v>103</v>
      </c>
      <c r="W1507" s="9" t="str">
        <f ca="1">MID(OFFSET(W1507,0,-COLUMNS($G:$T)-OFFSET(W1507,4-ROW(),0)),S1507+1,T1507-S1507-1)</f>
        <v>179</v>
      </c>
      <c r="X1507" s="9" t="str">
        <f ca="1">MID(OFFSET(X1507,0,-COLUMNS($G:$T)-OFFSET(X1507,4-ROW(),0)),T1507+1,3)</f>
        <v>255</v>
      </c>
      <c r="Y1507" s="21">
        <f ca="1">IF(ISBLANK($F1507),"",IF(O1507="",(($U1507*2^8+$V1507)*2^8+$W1507)*2^8+$X1507,$Q1507+2^(32-$O1507)-1))</f>
        <v>2942809087</v>
      </c>
      <c r="Z1507" s="88" t="str">
        <f t="shared" si="23"/>
        <v>JP</v>
      </c>
    </row>
    <row r="1508" spans="2:26" x14ac:dyDescent="0.15">
      <c r="B1508" s="87">
        <v>1504</v>
      </c>
      <c r="C1508" s="92" t="s">
        <v>4474</v>
      </c>
      <c r="D1508" s="53" t="s">
        <v>3080</v>
      </c>
      <c r="E1508" s="25" t="s">
        <v>8</v>
      </c>
      <c r="F1508" s="25" t="s">
        <v>3081</v>
      </c>
      <c r="G1508" s="7">
        <f ca="1">FIND(G$4,OFFSET(G1508,0,3-COLUMNS(D:G)-OFFSET(G1508,4-ROW(),COLUMNS($G:$K))))</f>
        <v>4</v>
      </c>
      <c r="H1508" s="7">
        <f ca="1">FIND(H$4,OFFSET(H1508,0,3-COLUMNS(D:G)-OFFSET(H1508,4-ROW(),COLUMNS($G:$K))),OFFSET(H1508,0,-1)+1)</f>
        <v>8</v>
      </c>
      <c r="I1508" s="7">
        <f ca="1">FIND(I$4,OFFSET(I1508,0,3-COLUMNS(D:G)-OFFSET(I1508,4-ROW(),COLUMNS($G:$K))),OFFSET(I1508,0,-1)+1)</f>
        <v>12</v>
      </c>
      <c r="J1508" s="75">
        <f ca="1">IFERROR(FIND(J$4,OFFSET(J1508,0,-2-OFFSET(J1508,4-ROW(),4))),LEN(OFFSET(J1508,0,-2-OFFSET(J1508,4-ROW(),4)))+1)</f>
        <v>14</v>
      </c>
      <c r="K1508" s="8" t="str">
        <f ca="1">LEFT(OFFSET(K1508,0,-COLUMNS($E:$J)-OFFSET(K1508,4-ROW(),0)),G1508-1)</f>
        <v>175</v>
      </c>
      <c r="L1508" s="9" t="str">
        <f ca="1">MID(OFFSET(L1508,0,-COLUMNS($E:$J)-OFFSET(L1508,4-ROW(),0)),G1508+1,H1508-G1508-1)</f>
        <v>103</v>
      </c>
      <c r="M1508" s="9" t="str">
        <f ca="1">MID(OFFSET(M1508,0,-COLUMNS($E:$J)-OFFSET(M1508,4-ROW(),0)),H1508+1,I1508-H1508-1)</f>
        <v>180</v>
      </c>
      <c r="N1508" s="9" t="str">
        <f ca="1">MID(OFFSET(N1508,0,-COLUMNS($E:$J)-OFFSET(N1508,4-ROW(),0)),I1508+1,J1508-I1508-1)</f>
        <v>0</v>
      </c>
      <c r="O1508" s="79" t="str">
        <f ca="1">MID(OFFSET(O1508,0,-COLUMNS($E:$J)-OFFSET(O1508,4-ROW(),0)),J1508+1,2)</f>
        <v/>
      </c>
      <c r="P1508" s="20">
        <f ca="1">IF(ISBLANK($D1508),"",(($K1508*2^8+$L1508)*2^8+$M1508)*2^8+$N1508)</f>
        <v>2942809088</v>
      </c>
      <c r="Q1508" s="20">
        <f ca="1">IF(O1508="",P1508,$P1508-MOD($P1508,2^(32-$O1508)))</f>
        <v>2942809088</v>
      </c>
      <c r="R1508" s="7">
        <f ca="1">FIND(R$4,OFFSET(R1508,0,3-COLUMNS($F:R)-OFFSET(R1508,4-ROW(),4)))</f>
        <v>4</v>
      </c>
      <c r="S1508" s="7">
        <f ca="1">FIND(S$4,OFFSET(S1508,0,3-COLUMNS($F:R)-OFFSET(S1508,4-ROW(),4)),OFFSET(S1508,0,-1)+1)</f>
        <v>8</v>
      </c>
      <c r="T1508" s="7">
        <f ca="1">FIND(T$4,OFFSET(T1508,0,3-COLUMNS($F:R)-OFFSET(T1508,4-ROW(),4)),OFFSET(T1508,0,-1)+1)</f>
        <v>12</v>
      </c>
      <c r="U1508" s="8" t="str">
        <f ca="1">LEFT(OFFSET(U1508,0,-COLUMNS($G:$T)-OFFSET(U1508,4-ROW(),0)),R1508-1)</f>
        <v>175</v>
      </c>
      <c r="V1508" s="9" t="str">
        <f ca="1">MID(OFFSET(V1508,0,-COLUMNS($G:$T)-OFFSET(V1508,4-ROW(),0)),R1508+1,S1508-R1508-1)</f>
        <v>103</v>
      </c>
      <c r="W1508" s="9" t="str">
        <f ca="1">MID(OFFSET(W1508,0,-COLUMNS($G:$T)-OFFSET(W1508,4-ROW(),0)),S1508+1,T1508-S1508-1)</f>
        <v>191</v>
      </c>
      <c r="X1508" s="9" t="str">
        <f ca="1">MID(OFFSET(X1508,0,-COLUMNS($G:$T)-OFFSET(X1508,4-ROW(),0)),T1508+1,3)</f>
        <v>255</v>
      </c>
      <c r="Y1508" s="21">
        <f ca="1">IF(ISBLANK($F1508),"",IF(O1508="",(($U1508*2^8+$V1508)*2^8+$W1508)*2^8+$X1508,$Q1508+2^(32-$O1508)-1))</f>
        <v>2942812159</v>
      </c>
      <c r="Z1508" s="88" t="str">
        <f t="shared" si="23"/>
        <v>JP</v>
      </c>
    </row>
    <row r="1509" spans="2:26" x14ac:dyDescent="0.15">
      <c r="B1509" s="87">
        <v>1505</v>
      </c>
      <c r="C1509" s="92" t="s">
        <v>4474</v>
      </c>
      <c r="D1509" s="53" t="s">
        <v>3082</v>
      </c>
      <c r="E1509" s="25" t="s">
        <v>8</v>
      </c>
      <c r="F1509" s="25" t="s">
        <v>3083</v>
      </c>
      <c r="G1509" s="7">
        <f ca="1">FIND(G$4,OFFSET(G1509,0,3-COLUMNS(D:G)-OFFSET(G1509,4-ROW(),COLUMNS($G:$K))))</f>
        <v>4</v>
      </c>
      <c r="H1509" s="7">
        <f ca="1">FIND(H$4,OFFSET(H1509,0,3-COLUMNS(D:G)-OFFSET(H1509,4-ROW(),COLUMNS($G:$K))),OFFSET(H1509,0,-1)+1)</f>
        <v>8</v>
      </c>
      <c r="I1509" s="7">
        <f ca="1">FIND(I$4,OFFSET(I1509,0,3-COLUMNS(D:G)-OFFSET(I1509,4-ROW(),COLUMNS($G:$K))),OFFSET(I1509,0,-1)+1)</f>
        <v>12</v>
      </c>
      <c r="J1509" s="75">
        <f ca="1">IFERROR(FIND(J$4,OFFSET(J1509,0,-2-OFFSET(J1509,4-ROW(),4))),LEN(OFFSET(J1509,0,-2-OFFSET(J1509,4-ROW(),4)))+1)</f>
        <v>14</v>
      </c>
      <c r="K1509" s="8" t="str">
        <f ca="1">LEFT(OFFSET(K1509,0,-COLUMNS($E:$J)-OFFSET(K1509,4-ROW(),0)),G1509-1)</f>
        <v>175</v>
      </c>
      <c r="L1509" s="9" t="str">
        <f ca="1">MID(OFFSET(L1509,0,-COLUMNS($E:$J)-OFFSET(L1509,4-ROW(),0)),G1509+1,H1509-G1509-1)</f>
        <v>103</v>
      </c>
      <c r="M1509" s="9" t="str">
        <f ca="1">MID(OFFSET(M1509,0,-COLUMNS($E:$J)-OFFSET(M1509,4-ROW(),0)),H1509+1,I1509-H1509-1)</f>
        <v>192</v>
      </c>
      <c r="N1509" s="9" t="str">
        <f ca="1">MID(OFFSET(N1509,0,-COLUMNS($E:$J)-OFFSET(N1509,4-ROW(),0)),I1509+1,J1509-I1509-1)</f>
        <v>0</v>
      </c>
      <c r="O1509" s="79" t="str">
        <f ca="1">MID(OFFSET(O1509,0,-COLUMNS($E:$J)-OFFSET(O1509,4-ROW(),0)),J1509+1,2)</f>
        <v/>
      </c>
      <c r="P1509" s="20">
        <f ca="1">IF(ISBLANK($D1509),"",(($K1509*2^8+$L1509)*2^8+$M1509)*2^8+$N1509)</f>
        <v>2942812160</v>
      </c>
      <c r="Q1509" s="20">
        <f ca="1">IF(O1509="",P1509,$P1509-MOD($P1509,2^(32-$O1509)))</f>
        <v>2942812160</v>
      </c>
      <c r="R1509" s="7">
        <f ca="1">FIND(R$4,OFFSET(R1509,0,3-COLUMNS($F:R)-OFFSET(R1509,4-ROW(),4)))</f>
        <v>4</v>
      </c>
      <c r="S1509" s="7">
        <f ca="1">FIND(S$4,OFFSET(S1509,0,3-COLUMNS($F:R)-OFFSET(S1509,4-ROW(),4)),OFFSET(S1509,0,-1)+1)</f>
        <v>8</v>
      </c>
      <c r="T1509" s="7">
        <f ca="1">FIND(T$4,OFFSET(T1509,0,3-COLUMNS($F:R)-OFFSET(T1509,4-ROW(),4)),OFFSET(T1509,0,-1)+1)</f>
        <v>12</v>
      </c>
      <c r="U1509" s="8" t="str">
        <f ca="1">LEFT(OFFSET(U1509,0,-COLUMNS($G:$T)-OFFSET(U1509,4-ROW(),0)),R1509-1)</f>
        <v>175</v>
      </c>
      <c r="V1509" s="9" t="str">
        <f ca="1">MID(OFFSET(V1509,0,-COLUMNS($G:$T)-OFFSET(V1509,4-ROW(),0)),R1509+1,S1509-R1509-1)</f>
        <v>103</v>
      </c>
      <c r="W1509" s="9" t="str">
        <f ca="1">MID(OFFSET(W1509,0,-COLUMNS($G:$T)-OFFSET(W1509,4-ROW(),0)),S1509+1,T1509-S1509-1)</f>
        <v>215</v>
      </c>
      <c r="X1509" s="9" t="str">
        <f ca="1">MID(OFFSET(X1509,0,-COLUMNS($G:$T)-OFFSET(X1509,4-ROW(),0)),T1509+1,3)</f>
        <v>255</v>
      </c>
      <c r="Y1509" s="21">
        <f ca="1">IF(ISBLANK($F1509),"",IF(O1509="",(($U1509*2^8+$V1509)*2^8+$W1509)*2^8+$X1509,$Q1509+2^(32-$O1509)-1))</f>
        <v>2942818303</v>
      </c>
      <c r="Z1509" s="88" t="str">
        <f t="shared" si="23"/>
        <v>JP</v>
      </c>
    </row>
    <row r="1510" spans="2:26" x14ac:dyDescent="0.15">
      <c r="B1510" s="87">
        <v>1506</v>
      </c>
      <c r="C1510" s="92" t="s">
        <v>4474</v>
      </c>
      <c r="D1510" s="53" t="s">
        <v>3084</v>
      </c>
      <c r="E1510" s="25" t="s">
        <v>8</v>
      </c>
      <c r="F1510" s="25" t="s">
        <v>3085</v>
      </c>
      <c r="G1510" s="7">
        <f ca="1">FIND(G$4,OFFSET(G1510,0,3-COLUMNS(D:G)-OFFSET(G1510,4-ROW(),COLUMNS($G:$K))))</f>
        <v>4</v>
      </c>
      <c r="H1510" s="7">
        <f ca="1">FIND(H$4,OFFSET(H1510,0,3-COLUMNS(D:G)-OFFSET(H1510,4-ROW(),COLUMNS($G:$K))),OFFSET(H1510,0,-1)+1)</f>
        <v>8</v>
      </c>
      <c r="I1510" s="7">
        <f ca="1">FIND(I$4,OFFSET(I1510,0,3-COLUMNS(D:G)-OFFSET(I1510,4-ROW(),COLUMNS($G:$K))),OFFSET(I1510,0,-1)+1)</f>
        <v>12</v>
      </c>
      <c r="J1510" s="75">
        <f ca="1">IFERROR(FIND(J$4,OFFSET(J1510,0,-2-OFFSET(J1510,4-ROW(),4))),LEN(OFFSET(J1510,0,-2-OFFSET(J1510,4-ROW(),4)))+1)</f>
        <v>14</v>
      </c>
      <c r="K1510" s="8" t="str">
        <f ca="1">LEFT(OFFSET(K1510,0,-COLUMNS($E:$J)-OFFSET(K1510,4-ROW(),0)),G1510-1)</f>
        <v>175</v>
      </c>
      <c r="L1510" s="9" t="str">
        <f ca="1">MID(OFFSET(L1510,0,-COLUMNS($E:$J)-OFFSET(L1510,4-ROW(),0)),G1510+1,H1510-G1510-1)</f>
        <v>103</v>
      </c>
      <c r="M1510" s="9" t="str">
        <f ca="1">MID(OFFSET(M1510,0,-COLUMNS($E:$J)-OFFSET(M1510,4-ROW(),0)),H1510+1,I1510-H1510-1)</f>
        <v>216</v>
      </c>
      <c r="N1510" s="9" t="str">
        <f ca="1">MID(OFFSET(N1510,0,-COLUMNS($E:$J)-OFFSET(N1510,4-ROW(),0)),I1510+1,J1510-I1510-1)</f>
        <v>0</v>
      </c>
      <c r="O1510" s="79" t="str">
        <f ca="1">MID(OFFSET(O1510,0,-COLUMNS($E:$J)-OFFSET(O1510,4-ROW(),0)),J1510+1,2)</f>
        <v/>
      </c>
      <c r="P1510" s="20">
        <f ca="1">IF(ISBLANK($D1510),"",(($K1510*2^8+$L1510)*2^8+$M1510)*2^8+$N1510)</f>
        <v>2942818304</v>
      </c>
      <c r="Q1510" s="20">
        <f ca="1">IF(O1510="",P1510,$P1510-MOD($P1510,2^(32-$O1510)))</f>
        <v>2942818304</v>
      </c>
      <c r="R1510" s="7">
        <f ca="1">FIND(R$4,OFFSET(R1510,0,3-COLUMNS($F:R)-OFFSET(R1510,4-ROW(),4)))</f>
        <v>4</v>
      </c>
      <c r="S1510" s="7">
        <f ca="1">FIND(S$4,OFFSET(S1510,0,3-COLUMNS($F:R)-OFFSET(S1510,4-ROW(),4)),OFFSET(S1510,0,-1)+1)</f>
        <v>8</v>
      </c>
      <c r="T1510" s="7">
        <f ca="1">FIND(T$4,OFFSET(T1510,0,3-COLUMNS($F:R)-OFFSET(T1510,4-ROW(),4)),OFFSET(T1510,0,-1)+1)</f>
        <v>12</v>
      </c>
      <c r="U1510" s="8" t="str">
        <f ca="1">LEFT(OFFSET(U1510,0,-COLUMNS($G:$T)-OFFSET(U1510,4-ROW(),0)),R1510-1)</f>
        <v>175</v>
      </c>
      <c r="V1510" s="9" t="str">
        <f ca="1">MID(OFFSET(V1510,0,-COLUMNS($G:$T)-OFFSET(V1510,4-ROW(),0)),R1510+1,S1510-R1510-1)</f>
        <v>103</v>
      </c>
      <c r="W1510" s="9" t="str">
        <f ca="1">MID(OFFSET(W1510,0,-COLUMNS($G:$T)-OFFSET(W1510,4-ROW(),0)),S1510+1,T1510-S1510-1)</f>
        <v>223</v>
      </c>
      <c r="X1510" s="9" t="str">
        <f ca="1">MID(OFFSET(X1510,0,-COLUMNS($G:$T)-OFFSET(X1510,4-ROW(),0)),T1510+1,3)</f>
        <v>255</v>
      </c>
      <c r="Y1510" s="21">
        <f ca="1">IF(ISBLANK($F1510),"",IF(O1510="",(($U1510*2^8+$V1510)*2^8+$W1510)*2^8+$X1510,$Q1510+2^(32-$O1510)-1))</f>
        <v>2942820351</v>
      </c>
      <c r="Z1510" s="88" t="str">
        <f t="shared" si="23"/>
        <v>JP</v>
      </c>
    </row>
    <row r="1511" spans="2:26" x14ac:dyDescent="0.15">
      <c r="B1511" s="87">
        <v>1507</v>
      </c>
      <c r="C1511" s="92" t="s">
        <v>4474</v>
      </c>
      <c r="D1511" s="53" t="s">
        <v>3086</v>
      </c>
      <c r="E1511" s="25" t="s">
        <v>8</v>
      </c>
      <c r="F1511" s="25" t="s">
        <v>3087</v>
      </c>
      <c r="G1511" s="7">
        <f ca="1">FIND(G$4,OFFSET(G1511,0,3-COLUMNS(D:G)-OFFSET(G1511,4-ROW(),COLUMNS($G:$K))))</f>
        <v>4</v>
      </c>
      <c r="H1511" s="7">
        <f ca="1">FIND(H$4,OFFSET(H1511,0,3-COLUMNS(D:G)-OFFSET(H1511,4-ROW(),COLUMNS($G:$K))),OFFSET(H1511,0,-1)+1)</f>
        <v>8</v>
      </c>
      <c r="I1511" s="7">
        <f ca="1">FIND(I$4,OFFSET(I1511,0,3-COLUMNS(D:G)-OFFSET(I1511,4-ROW(),COLUMNS($G:$K))),OFFSET(I1511,0,-1)+1)</f>
        <v>12</v>
      </c>
      <c r="J1511" s="75">
        <f ca="1">IFERROR(FIND(J$4,OFFSET(J1511,0,-2-OFFSET(J1511,4-ROW(),4))),LEN(OFFSET(J1511,0,-2-OFFSET(J1511,4-ROW(),4)))+1)</f>
        <v>14</v>
      </c>
      <c r="K1511" s="8" t="str">
        <f ca="1">LEFT(OFFSET(K1511,0,-COLUMNS($E:$J)-OFFSET(K1511,4-ROW(),0)),G1511-1)</f>
        <v>175</v>
      </c>
      <c r="L1511" s="9" t="str">
        <f ca="1">MID(OFFSET(L1511,0,-COLUMNS($E:$J)-OFFSET(L1511,4-ROW(),0)),G1511+1,H1511-G1511-1)</f>
        <v>103</v>
      </c>
      <c r="M1511" s="9" t="str">
        <f ca="1">MID(OFFSET(M1511,0,-COLUMNS($E:$J)-OFFSET(M1511,4-ROW(),0)),H1511+1,I1511-H1511-1)</f>
        <v>224</v>
      </c>
      <c r="N1511" s="9" t="str">
        <f ca="1">MID(OFFSET(N1511,0,-COLUMNS($E:$J)-OFFSET(N1511,4-ROW(),0)),I1511+1,J1511-I1511-1)</f>
        <v>0</v>
      </c>
      <c r="O1511" s="79" t="str">
        <f ca="1">MID(OFFSET(O1511,0,-COLUMNS($E:$J)-OFFSET(O1511,4-ROW(),0)),J1511+1,2)</f>
        <v/>
      </c>
      <c r="P1511" s="20">
        <f ca="1">IF(ISBLANK($D1511),"",(($K1511*2^8+$L1511)*2^8+$M1511)*2^8+$N1511)</f>
        <v>2942820352</v>
      </c>
      <c r="Q1511" s="20">
        <f ca="1">IF(O1511="",P1511,$P1511-MOD($P1511,2^(32-$O1511)))</f>
        <v>2942820352</v>
      </c>
      <c r="R1511" s="7">
        <f ca="1">FIND(R$4,OFFSET(R1511,0,3-COLUMNS($F:R)-OFFSET(R1511,4-ROW(),4)))</f>
        <v>4</v>
      </c>
      <c r="S1511" s="7">
        <f ca="1">FIND(S$4,OFFSET(S1511,0,3-COLUMNS($F:R)-OFFSET(S1511,4-ROW(),4)),OFFSET(S1511,0,-1)+1)</f>
        <v>8</v>
      </c>
      <c r="T1511" s="7">
        <f ca="1">FIND(T$4,OFFSET(T1511,0,3-COLUMNS($F:R)-OFFSET(T1511,4-ROW(),4)),OFFSET(T1511,0,-1)+1)</f>
        <v>12</v>
      </c>
      <c r="U1511" s="8" t="str">
        <f ca="1">LEFT(OFFSET(U1511,0,-COLUMNS($G:$T)-OFFSET(U1511,4-ROW(),0)),R1511-1)</f>
        <v>175</v>
      </c>
      <c r="V1511" s="9" t="str">
        <f ca="1">MID(OFFSET(V1511,0,-COLUMNS($G:$T)-OFFSET(V1511,4-ROW(),0)),R1511+1,S1511-R1511-1)</f>
        <v>103</v>
      </c>
      <c r="W1511" s="9" t="str">
        <f ca="1">MID(OFFSET(W1511,0,-COLUMNS($G:$T)-OFFSET(W1511,4-ROW(),0)),S1511+1,T1511-S1511-1)</f>
        <v>255</v>
      </c>
      <c r="X1511" s="9" t="str">
        <f ca="1">MID(OFFSET(X1511,0,-COLUMNS($G:$T)-OFFSET(X1511,4-ROW(),0)),T1511+1,3)</f>
        <v>255</v>
      </c>
      <c r="Y1511" s="21">
        <f ca="1">IF(ISBLANK($F1511),"",IF(O1511="",(($U1511*2^8+$V1511)*2^8+$W1511)*2^8+$X1511,$Q1511+2^(32-$O1511)-1))</f>
        <v>2942828543</v>
      </c>
      <c r="Z1511" s="88" t="str">
        <f t="shared" si="23"/>
        <v>JP</v>
      </c>
    </row>
    <row r="1512" spans="2:26" x14ac:dyDescent="0.15">
      <c r="B1512" s="87">
        <v>1508</v>
      </c>
      <c r="C1512" s="92" t="s">
        <v>4474</v>
      </c>
      <c r="D1512" s="53" t="s">
        <v>3088</v>
      </c>
      <c r="E1512" s="25" t="s">
        <v>8</v>
      </c>
      <c r="F1512" s="25" t="s">
        <v>3089</v>
      </c>
      <c r="G1512" s="7">
        <f ca="1">FIND(G$4,OFFSET(G1512,0,3-COLUMNS(D:G)-OFFSET(G1512,4-ROW(),COLUMNS($G:$K))))</f>
        <v>4</v>
      </c>
      <c r="H1512" s="7">
        <f ca="1">FIND(H$4,OFFSET(H1512,0,3-COLUMNS(D:G)-OFFSET(H1512,4-ROW(),COLUMNS($G:$K))),OFFSET(H1512,0,-1)+1)</f>
        <v>8</v>
      </c>
      <c r="I1512" s="7">
        <f ca="1">FIND(I$4,OFFSET(I1512,0,3-COLUMNS(D:G)-OFFSET(I1512,4-ROW(),COLUMNS($G:$K))),OFFSET(I1512,0,-1)+1)</f>
        <v>10</v>
      </c>
      <c r="J1512" s="75">
        <f ca="1">IFERROR(FIND(J$4,OFFSET(J1512,0,-2-OFFSET(J1512,4-ROW(),4))),LEN(OFFSET(J1512,0,-2-OFFSET(J1512,4-ROW(),4)))+1)</f>
        <v>12</v>
      </c>
      <c r="K1512" s="8" t="str">
        <f ca="1">LEFT(OFFSET(K1512,0,-COLUMNS($E:$J)-OFFSET(K1512,4-ROW(),0)),G1512-1)</f>
        <v>175</v>
      </c>
      <c r="L1512" s="9" t="str">
        <f ca="1">MID(OFFSET(L1512,0,-COLUMNS($E:$J)-OFFSET(L1512,4-ROW(),0)),G1512+1,H1512-G1512-1)</f>
        <v>104</v>
      </c>
      <c r="M1512" s="9" t="str">
        <f ca="1">MID(OFFSET(M1512,0,-COLUMNS($E:$J)-OFFSET(M1512,4-ROW(),0)),H1512+1,I1512-H1512-1)</f>
        <v>0</v>
      </c>
      <c r="N1512" s="9" t="str">
        <f ca="1">MID(OFFSET(N1512,0,-COLUMNS($E:$J)-OFFSET(N1512,4-ROW(),0)),I1512+1,J1512-I1512-1)</f>
        <v>0</v>
      </c>
      <c r="O1512" s="79" t="str">
        <f ca="1">MID(OFFSET(O1512,0,-COLUMNS($E:$J)-OFFSET(O1512,4-ROW(),0)),J1512+1,2)</f>
        <v/>
      </c>
      <c r="P1512" s="20">
        <f ca="1">IF(ISBLANK($D1512),"",(($K1512*2^8+$L1512)*2^8+$M1512)*2^8+$N1512)</f>
        <v>2942828544</v>
      </c>
      <c r="Q1512" s="20">
        <f ca="1">IF(O1512="",P1512,$P1512-MOD($P1512,2^(32-$O1512)))</f>
        <v>2942828544</v>
      </c>
      <c r="R1512" s="7">
        <f ca="1">FIND(R$4,OFFSET(R1512,0,3-COLUMNS($F:R)-OFFSET(R1512,4-ROW(),4)))</f>
        <v>4</v>
      </c>
      <c r="S1512" s="7">
        <f ca="1">FIND(S$4,OFFSET(S1512,0,3-COLUMNS($F:R)-OFFSET(S1512,4-ROW(),4)),OFFSET(S1512,0,-1)+1)</f>
        <v>8</v>
      </c>
      <c r="T1512" s="7">
        <f ca="1">FIND(T$4,OFFSET(T1512,0,3-COLUMNS($F:R)-OFFSET(T1512,4-ROW(),4)),OFFSET(T1512,0,-1)+1)</f>
        <v>12</v>
      </c>
      <c r="U1512" s="8" t="str">
        <f ca="1">LEFT(OFFSET(U1512,0,-COLUMNS($G:$T)-OFFSET(U1512,4-ROW(),0)),R1512-1)</f>
        <v>175</v>
      </c>
      <c r="V1512" s="9" t="str">
        <f ca="1">MID(OFFSET(V1512,0,-COLUMNS($G:$T)-OFFSET(V1512,4-ROW(),0)),R1512+1,S1512-R1512-1)</f>
        <v>105</v>
      </c>
      <c r="W1512" s="9" t="str">
        <f ca="1">MID(OFFSET(W1512,0,-COLUMNS($G:$T)-OFFSET(W1512,4-ROW(),0)),S1512+1,T1512-S1512-1)</f>
        <v>255</v>
      </c>
      <c r="X1512" s="9" t="str">
        <f ca="1">MID(OFFSET(X1512,0,-COLUMNS($G:$T)-OFFSET(X1512,4-ROW(),0)),T1512+1,3)</f>
        <v>255</v>
      </c>
      <c r="Y1512" s="21">
        <f ca="1">IF(ISBLANK($F1512),"",IF(O1512="",(($U1512*2^8+$V1512)*2^8+$W1512)*2^8+$X1512,$Q1512+2^(32-$O1512)-1))</f>
        <v>2942959615</v>
      </c>
      <c r="Z1512" s="88" t="str">
        <f t="shared" si="23"/>
        <v>JP</v>
      </c>
    </row>
    <row r="1513" spans="2:26" x14ac:dyDescent="0.15">
      <c r="B1513" s="87">
        <v>1509</v>
      </c>
      <c r="C1513" s="92" t="s">
        <v>4474</v>
      </c>
      <c r="D1513" s="53" t="s">
        <v>3090</v>
      </c>
      <c r="E1513" s="25" t="s">
        <v>8</v>
      </c>
      <c r="F1513" s="25" t="s">
        <v>3091</v>
      </c>
      <c r="G1513" s="7">
        <f ca="1">FIND(G$4,OFFSET(G1513,0,3-COLUMNS(D:G)-OFFSET(G1513,4-ROW(),COLUMNS($G:$K))))</f>
        <v>4</v>
      </c>
      <c r="H1513" s="7">
        <f ca="1">FIND(H$4,OFFSET(H1513,0,3-COLUMNS(D:G)-OFFSET(H1513,4-ROW(),COLUMNS($G:$K))),OFFSET(H1513,0,-1)+1)</f>
        <v>8</v>
      </c>
      <c r="I1513" s="7">
        <f ca="1">FIND(I$4,OFFSET(I1513,0,3-COLUMNS(D:G)-OFFSET(I1513,4-ROW(),COLUMNS($G:$K))),OFFSET(I1513,0,-1)+1)</f>
        <v>10</v>
      </c>
      <c r="J1513" s="75">
        <f ca="1">IFERROR(FIND(J$4,OFFSET(J1513,0,-2-OFFSET(J1513,4-ROW(),4))),LEN(OFFSET(J1513,0,-2-OFFSET(J1513,4-ROW(),4)))+1)</f>
        <v>12</v>
      </c>
      <c r="K1513" s="8" t="str">
        <f ca="1">LEFT(OFFSET(K1513,0,-COLUMNS($E:$J)-OFFSET(K1513,4-ROW(),0)),G1513-1)</f>
        <v>175</v>
      </c>
      <c r="L1513" s="9" t="str">
        <f ca="1">MID(OFFSET(L1513,0,-COLUMNS($E:$J)-OFFSET(L1513,4-ROW(),0)),G1513+1,H1513-G1513-1)</f>
        <v>108</v>
      </c>
      <c r="M1513" s="9" t="str">
        <f ca="1">MID(OFFSET(M1513,0,-COLUMNS($E:$J)-OFFSET(M1513,4-ROW(),0)),H1513+1,I1513-H1513-1)</f>
        <v>0</v>
      </c>
      <c r="N1513" s="9" t="str">
        <f ca="1">MID(OFFSET(N1513,0,-COLUMNS($E:$J)-OFFSET(N1513,4-ROW(),0)),I1513+1,J1513-I1513-1)</f>
        <v>0</v>
      </c>
      <c r="O1513" s="79" t="str">
        <f ca="1">MID(OFFSET(O1513,0,-COLUMNS($E:$J)-OFFSET(O1513,4-ROW(),0)),J1513+1,2)</f>
        <v/>
      </c>
      <c r="P1513" s="20">
        <f ca="1">IF(ISBLANK($D1513),"",(($K1513*2^8+$L1513)*2^8+$M1513)*2^8+$N1513)</f>
        <v>2943090688</v>
      </c>
      <c r="Q1513" s="20">
        <f ca="1">IF(O1513="",P1513,$P1513-MOD($P1513,2^(32-$O1513)))</f>
        <v>2943090688</v>
      </c>
      <c r="R1513" s="7">
        <f ca="1">FIND(R$4,OFFSET(R1513,0,3-COLUMNS($F:R)-OFFSET(R1513,4-ROW(),4)))</f>
        <v>4</v>
      </c>
      <c r="S1513" s="7">
        <f ca="1">FIND(S$4,OFFSET(S1513,0,3-COLUMNS($F:R)-OFFSET(S1513,4-ROW(),4)),OFFSET(S1513,0,-1)+1)</f>
        <v>8</v>
      </c>
      <c r="T1513" s="7">
        <f ca="1">FIND(T$4,OFFSET(T1513,0,3-COLUMNS($F:R)-OFFSET(T1513,4-ROW(),4)),OFFSET(T1513,0,-1)+1)</f>
        <v>12</v>
      </c>
      <c r="U1513" s="8" t="str">
        <f ca="1">LEFT(OFFSET(U1513,0,-COLUMNS($G:$T)-OFFSET(U1513,4-ROW(),0)),R1513-1)</f>
        <v>175</v>
      </c>
      <c r="V1513" s="9" t="str">
        <f ca="1">MID(OFFSET(V1513,0,-COLUMNS($G:$T)-OFFSET(V1513,4-ROW(),0)),R1513+1,S1513-R1513-1)</f>
        <v>109</v>
      </c>
      <c r="W1513" s="9" t="str">
        <f ca="1">MID(OFFSET(W1513,0,-COLUMNS($G:$T)-OFFSET(W1513,4-ROW(),0)),S1513+1,T1513-S1513-1)</f>
        <v>255</v>
      </c>
      <c r="X1513" s="9" t="str">
        <f ca="1">MID(OFFSET(X1513,0,-COLUMNS($G:$T)-OFFSET(X1513,4-ROW(),0)),T1513+1,3)</f>
        <v>255</v>
      </c>
      <c r="Y1513" s="21">
        <f ca="1">IF(ISBLANK($F1513),"",IF(O1513="",(($U1513*2^8+$V1513)*2^8+$W1513)*2^8+$X1513,$Q1513+2^(32-$O1513)-1))</f>
        <v>2943221759</v>
      </c>
      <c r="Z1513" s="88" t="str">
        <f t="shared" si="23"/>
        <v>JP</v>
      </c>
    </row>
    <row r="1514" spans="2:26" x14ac:dyDescent="0.15">
      <c r="B1514" s="87">
        <v>1510</v>
      </c>
      <c r="C1514" s="92" t="s">
        <v>4474</v>
      </c>
      <c r="D1514" s="53" t="s">
        <v>3092</v>
      </c>
      <c r="E1514" s="25" t="s">
        <v>8</v>
      </c>
      <c r="F1514" s="25" t="s">
        <v>3093</v>
      </c>
      <c r="G1514" s="7">
        <f ca="1">FIND(G$4,OFFSET(G1514,0,3-COLUMNS(D:G)-OFFSET(G1514,4-ROW(),COLUMNS($G:$K))))</f>
        <v>4</v>
      </c>
      <c r="H1514" s="7">
        <f ca="1">FIND(H$4,OFFSET(H1514,0,3-COLUMNS(D:G)-OFFSET(H1514,4-ROW(),COLUMNS($G:$K))),OFFSET(H1514,0,-1)+1)</f>
        <v>8</v>
      </c>
      <c r="I1514" s="7">
        <f ca="1">FIND(I$4,OFFSET(I1514,0,3-COLUMNS(D:G)-OFFSET(I1514,4-ROW(),COLUMNS($G:$K))),OFFSET(I1514,0,-1)+1)</f>
        <v>11</v>
      </c>
      <c r="J1514" s="75">
        <f ca="1">IFERROR(FIND(J$4,OFFSET(J1514,0,-2-OFFSET(J1514,4-ROW(),4))),LEN(OFFSET(J1514,0,-2-OFFSET(J1514,4-ROW(),4)))+1)</f>
        <v>13</v>
      </c>
      <c r="K1514" s="8" t="str">
        <f ca="1">LEFT(OFFSET(K1514,0,-COLUMNS($E:$J)-OFFSET(K1514,4-ROW(),0)),G1514-1)</f>
        <v>175</v>
      </c>
      <c r="L1514" s="9" t="str">
        <f ca="1">MID(OFFSET(L1514,0,-COLUMNS($E:$J)-OFFSET(L1514,4-ROW(),0)),G1514+1,H1514-G1514-1)</f>
        <v>111</v>
      </c>
      <c r="M1514" s="9" t="str">
        <f ca="1">MID(OFFSET(M1514,0,-COLUMNS($E:$J)-OFFSET(M1514,4-ROW(),0)),H1514+1,I1514-H1514-1)</f>
        <v>64</v>
      </c>
      <c r="N1514" s="9" t="str">
        <f ca="1">MID(OFFSET(N1514,0,-COLUMNS($E:$J)-OFFSET(N1514,4-ROW(),0)),I1514+1,J1514-I1514-1)</f>
        <v>0</v>
      </c>
      <c r="O1514" s="79" t="str">
        <f ca="1">MID(OFFSET(O1514,0,-COLUMNS($E:$J)-OFFSET(O1514,4-ROW(),0)),J1514+1,2)</f>
        <v/>
      </c>
      <c r="P1514" s="20">
        <f ca="1">IF(ISBLANK($D1514),"",(($K1514*2^8+$L1514)*2^8+$M1514)*2^8+$N1514)</f>
        <v>2943303680</v>
      </c>
      <c r="Q1514" s="20">
        <f ca="1">IF(O1514="",P1514,$P1514-MOD($P1514,2^(32-$O1514)))</f>
        <v>2943303680</v>
      </c>
      <c r="R1514" s="7">
        <f ca="1">FIND(R$4,OFFSET(R1514,0,3-COLUMNS($F:R)-OFFSET(R1514,4-ROW(),4)))</f>
        <v>4</v>
      </c>
      <c r="S1514" s="7">
        <f ca="1">FIND(S$4,OFFSET(S1514,0,3-COLUMNS($F:R)-OFFSET(S1514,4-ROW(),4)),OFFSET(S1514,0,-1)+1)</f>
        <v>8</v>
      </c>
      <c r="T1514" s="7">
        <f ca="1">FIND(T$4,OFFSET(T1514,0,3-COLUMNS($F:R)-OFFSET(T1514,4-ROW(),4)),OFFSET(T1514,0,-1)+1)</f>
        <v>11</v>
      </c>
      <c r="U1514" s="8" t="str">
        <f ca="1">LEFT(OFFSET(U1514,0,-COLUMNS($G:$T)-OFFSET(U1514,4-ROW(),0)),R1514-1)</f>
        <v>175</v>
      </c>
      <c r="V1514" s="9" t="str">
        <f ca="1">MID(OFFSET(V1514,0,-COLUMNS($G:$T)-OFFSET(V1514,4-ROW(),0)),R1514+1,S1514-R1514-1)</f>
        <v>111</v>
      </c>
      <c r="W1514" s="9" t="str">
        <f ca="1">MID(OFFSET(W1514,0,-COLUMNS($G:$T)-OFFSET(W1514,4-ROW(),0)),S1514+1,T1514-S1514-1)</f>
        <v>79</v>
      </c>
      <c r="X1514" s="9" t="str">
        <f ca="1">MID(OFFSET(X1514,0,-COLUMNS($G:$T)-OFFSET(X1514,4-ROW(),0)),T1514+1,3)</f>
        <v>255</v>
      </c>
      <c r="Y1514" s="21">
        <f ca="1">IF(ISBLANK($F1514),"",IF(O1514="",(($U1514*2^8+$V1514)*2^8+$W1514)*2^8+$X1514,$Q1514+2^(32-$O1514)-1))</f>
        <v>2943307775</v>
      </c>
      <c r="Z1514" s="88" t="str">
        <f t="shared" si="23"/>
        <v>JP</v>
      </c>
    </row>
    <row r="1515" spans="2:26" x14ac:dyDescent="0.15">
      <c r="B1515" s="87">
        <v>1511</v>
      </c>
      <c r="C1515" s="92" t="s">
        <v>4474</v>
      </c>
      <c r="D1515" s="53" t="s">
        <v>3094</v>
      </c>
      <c r="E1515" s="25" t="s">
        <v>8</v>
      </c>
      <c r="F1515" s="25" t="s">
        <v>3095</v>
      </c>
      <c r="G1515" s="7">
        <f ca="1">FIND(G$4,OFFSET(G1515,0,3-COLUMNS(D:G)-OFFSET(G1515,4-ROW(),COLUMNS($G:$K))))</f>
        <v>4</v>
      </c>
      <c r="H1515" s="7">
        <f ca="1">FIND(H$4,OFFSET(H1515,0,3-COLUMNS(D:G)-OFFSET(H1515,4-ROW(),COLUMNS($G:$K))),OFFSET(H1515,0,-1)+1)</f>
        <v>8</v>
      </c>
      <c r="I1515" s="7">
        <f ca="1">FIND(I$4,OFFSET(I1515,0,3-COLUMNS(D:G)-OFFSET(I1515,4-ROW(),COLUMNS($G:$K))),OFFSET(I1515,0,-1)+1)</f>
        <v>11</v>
      </c>
      <c r="J1515" s="75">
        <f ca="1">IFERROR(FIND(J$4,OFFSET(J1515,0,-2-OFFSET(J1515,4-ROW(),4))),LEN(OFFSET(J1515,0,-2-OFFSET(J1515,4-ROW(),4)))+1)</f>
        <v>13</v>
      </c>
      <c r="K1515" s="8" t="str">
        <f ca="1">LEFT(OFFSET(K1515,0,-COLUMNS($E:$J)-OFFSET(K1515,4-ROW(),0)),G1515-1)</f>
        <v>175</v>
      </c>
      <c r="L1515" s="9" t="str">
        <f ca="1">MID(OFFSET(L1515,0,-COLUMNS($E:$J)-OFFSET(L1515,4-ROW(),0)),G1515+1,H1515-G1515-1)</f>
        <v>111</v>
      </c>
      <c r="M1515" s="9" t="str">
        <f ca="1">MID(OFFSET(M1515,0,-COLUMNS($E:$J)-OFFSET(M1515,4-ROW(),0)),H1515+1,I1515-H1515-1)</f>
        <v>80</v>
      </c>
      <c r="N1515" s="9" t="str">
        <f ca="1">MID(OFFSET(N1515,0,-COLUMNS($E:$J)-OFFSET(N1515,4-ROW(),0)),I1515+1,J1515-I1515-1)</f>
        <v>0</v>
      </c>
      <c r="O1515" s="79" t="str">
        <f ca="1">MID(OFFSET(O1515,0,-COLUMNS($E:$J)-OFFSET(O1515,4-ROW(),0)),J1515+1,2)</f>
        <v/>
      </c>
      <c r="P1515" s="20">
        <f ca="1">IF(ISBLANK($D1515),"",(($K1515*2^8+$L1515)*2^8+$M1515)*2^8+$N1515)</f>
        <v>2943307776</v>
      </c>
      <c r="Q1515" s="20">
        <f ca="1">IF(O1515="",P1515,$P1515-MOD($P1515,2^(32-$O1515)))</f>
        <v>2943307776</v>
      </c>
      <c r="R1515" s="7">
        <f ca="1">FIND(R$4,OFFSET(R1515,0,3-COLUMNS($F:R)-OFFSET(R1515,4-ROW(),4)))</f>
        <v>4</v>
      </c>
      <c r="S1515" s="7">
        <f ca="1">FIND(S$4,OFFSET(S1515,0,3-COLUMNS($F:R)-OFFSET(S1515,4-ROW(),4)),OFFSET(S1515,0,-1)+1)</f>
        <v>8</v>
      </c>
      <c r="T1515" s="7">
        <f ca="1">FIND(T$4,OFFSET(T1515,0,3-COLUMNS($F:R)-OFFSET(T1515,4-ROW(),4)),OFFSET(T1515,0,-1)+1)</f>
        <v>11</v>
      </c>
      <c r="U1515" s="8" t="str">
        <f ca="1">LEFT(OFFSET(U1515,0,-COLUMNS($G:$T)-OFFSET(U1515,4-ROW(),0)),R1515-1)</f>
        <v>175</v>
      </c>
      <c r="V1515" s="9" t="str">
        <f ca="1">MID(OFFSET(V1515,0,-COLUMNS($G:$T)-OFFSET(V1515,4-ROW(),0)),R1515+1,S1515-R1515-1)</f>
        <v>111</v>
      </c>
      <c r="W1515" s="9" t="str">
        <f ca="1">MID(OFFSET(W1515,0,-COLUMNS($G:$T)-OFFSET(W1515,4-ROW(),0)),S1515+1,T1515-S1515-1)</f>
        <v>87</v>
      </c>
      <c r="X1515" s="9" t="str">
        <f ca="1">MID(OFFSET(X1515,0,-COLUMNS($G:$T)-OFFSET(X1515,4-ROW(),0)),T1515+1,3)</f>
        <v>255</v>
      </c>
      <c r="Y1515" s="21">
        <f ca="1">IF(ISBLANK($F1515),"",IF(O1515="",(($U1515*2^8+$V1515)*2^8+$W1515)*2^8+$X1515,$Q1515+2^(32-$O1515)-1))</f>
        <v>2943309823</v>
      </c>
      <c r="Z1515" s="88" t="str">
        <f t="shared" si="23"/>
        <v>JP</v>
      </c>
    </row>
    <row r="1516" spans="2:26" x14ac:dyDescent="0.15">
      <c r="B1516" s="87">
        <v>1512</v>
      </c>
      <c r="C1516" s="92" t="s">
        <v>4474</v>
      </c>
      <c r="D1516" s="53" t="s">
        <v>3096</v>
      </c>
      <c r="E1516" s="25" t="s">
        <v>8</v>
      </c>
      <c r="F1516" s="25" t="s">
        <v>3097</v>
      </c>
      <c r="G1516" s="7">
        <f ca="1">FIND(G$4,OFFSET(G1516,0,3-COLUMNS(D:G)-OFFSET(G1516,4-ROW(),COLUMNS($G:$K))))</f>
        <v>4</v>
      </c>
      <c r="H1516" s="7">
        <f ca="1">FIND(H$4,OFFSET(H1516,0,3-COLUMNS(D:G)-OFFSET(H1516,4-ROW(),COLUMNS($G:$K))),OFFSET(H1516,0,-1)+1)</f>
        <v>8</v>
      </c>
      <c r="I1516" s="7">
        <f ca="1">FIND(I$4,OFFSET(I1516,0,3-COLUMNS(D:G)-OFFSET(I1516,4-ROW(),COLUMNS($G:$K))),OFFSET(I1516,0,-1)+1)</f>
        <v>11</v>
      </c>
      <c r="J1516" s="75">
        <f ca="1">IFERROR(FIND(J$4,OFFSET(J1516,0,-2-OFFSET(J1516,4-ROW(),4))),LEN(OFFSET(J1516,0,-2-OFFSET(J1516,4-ROW(),4)))+1)</f>
        <v>13</v>
      </c>
      <c r="K1516" s="8" t="str">
        <f ca="1">LEFT(OFFSET(K1516,0,-COLUMNS($E:$J)-OFFSET(K1516,4-ROW(),0)),G1516-1)</f>
        <v>175</v>
      </c>
      <c r="L1516" s="9" t="str">
        <f ca="1">MID(OFFSET(L1516,0,-COLUMNS($E:$J)-OFFSET(L1516,4-ROW(),0)),G1516+1,H1516-G1516-1)</f>
        <v>111</v>
      </c>
      <c r="M1516" s="9" t="str">
        <f ca="1">MID(OFFSET(M1516,0,-COLUMNS($E:$J)-OFFSET(M1516,4-ROW(),0)),H1516+1,I1516-H1516-1)</f>
        <v>92</v>
      </c>
      <c r="N1516" s="9" t="str">
        <f ca="1">MID(OFFSET(N1516,0,-COLUMNS($E:$J)-OFFSET(N1516,4-ROW(),0)),I1516+1,J1516-I1516-1)</f>
        <v>0</v>
      </c>
      <c r="O1516" s="79" t="str">
        <f ca="1">MID(OFFSET(O1516,0,-COLUMNS($E:$J)-OFFSET(O1516,4-ROW(),0)),J1516+1,2)</f>
        <v/>
      </c>
      <c r="P1516" s="20">
        <f ca="1">IF(ISBLANK($D1516),"",(($K1516*2^8+$L1516)*2^8+$M1516)*2^8+$N1516)</f>
        <v>2943310848</v>
      </c>
      <c r="Q1516" s="20">
        <f ca="1">IF(O1516="",P1516,$P1516-MOD($P1516,2^(32-$O1516)))</f>
        <v>2943310848</v>
      </c>
      <c r="R1516" s="7">
        <f ca="1">FIND(R$4,OFFSET(R1516,0,3-COLUMNS($F:R)-OFFSET(R1516,4-ROW(),4)))</f>
        <v>4</v>
      </c>
      <c r="S1516" s="7">
        <f ca="1">FIND(S$4,OFFSET(S1516,0,3-COLUMNS($F:R)-OFFSET(S1516,4-ROW(),4)),OFFSET(S1516,0,-1)+1)</f>
        <v>8</v>
      </c>
      <c r="T1516" s="7">
        <f ca="1">FIND(T$4,OFFSET(T1516,0,3-COLUMNS($F:R)-OFFSET(T1516,4-ROW(),4)),OFFSET(T1516,0,-1)+1)</f>
        <v>11</v>
      </c>
      <c r="U1516" s="8" t="str">
        <f ca="1">LEFT(OFFSET(U1516,0,-COLUMNS($G:$T)-OFFSET(U1516,4-ROW(),0)),R1516-1)</f>
        <v>175</v>
      </c>
      <c r="V1516" s="9" t="str">
        <f ca="1">MID(OFFSET(V1516,0,-COLUMNS($G:$T)-OFFSET(V1516,4-ROW(),0)),R1516+1,S1516-R1516-1)</f>
        <v>111</v>
      </c>
      <c r="W1516" s="9" t="str">
        <f ca="1">MID(OFFSET(W1516,0,-COLUMNS($G:$T)-OFFSET(W1516,4-ROW(),0)),S1516+1,T1516-S1516-1)</f>
        <v>95</v>
      </c>
      <c r="X1516" s="9" t="str">
        <f ca="1">MID(OFFSET(X1516,0,-COLUMNS($G:$T)-OFFSET(X1516,4-ROW(),0)),T1516+1,3)</f>
        <v>255</v>
      </c>
      <c r="Y1516" s="21">
        <f ca="1">IF(ISBLANK($F1516),"",IF(O1516="",(($U1516*2^8+$V1516)*2^8+$W1516)*2^8+$X1516,$Q1516+2^(32-$O1516)-1))</f>
        <v>2943311871</v>
      </c>
      <c r="Z1516" s="88" t="str">
        <f t="shared" si="23"/>
        <v>JP</v>
      </c>
    </row>
    <row r="1517" spans="2:26" x14ac:dyDescent="0.15">
      <c r="B1517" s="87">
        <v>1513</v>
      </c>
      <c r="C1517" s="92" t="s">
        <v>4474</v>
      </c>
      <c r="D1517" s="53" t="s">
        <v>3098</v>
      </c>
      <c r="E1517" s="25" t="s">
        <v>8</v>
      </c>
      <c r="F1517" s="25" t="s">
        <v>3099</v>
      </c>
      <c r="G1517" s="7">
        <f ca="1">FIND(G$4,OFFSET(G1517,0,3-COLUMNS(D:G)-OFFSET(G1517,4-ROW(),COLUMNS($G:$K))))</f>
        <v>4</v>
      </c>
      <c r="H1517" s="7">
        <f ca="1">FIND(H$4,OFFSET(H1517,0,3-COLUMNS(D:G)-OFFSET(H1517,4-ROW(),COLUMNS($G:$K))),OFFSET(H1517,0,-1)+1)</f>
        <v>8</v>
      </c>
      <c r="I1517" s="7">
        <f ca="1">FIND(I$4,OFFSET(I1517,0,3-COLUMNS(D:G)-OFFSET(I1517,4-ROW(),COLUMNS($G:$K))),OFFSET(I1517,0,-1)+1)</f>
        <v>12</v>
      </c>
      <c r="J1517" s="75">
        <f ca="1">IFERROR(FIND(J$4,OFFSET(J1517,0,-2-OFFSET(J1517,4-ROW(),4))),LEN(OFFSET(J1517,0,-2-OFFSET(J1517,4-ROW(),4)))+1)</f>
        <v>14</v>
      </c>
      <c r="K1517" s="8" t="str">
        <f ca="1">LEFT(OFFSET(K1517,0,-COLUMNS($E:$J)-OFFSET(K1517,4-ROW(),0)),G1517-1)</f>
        <v>175</v>
      </c>
      <c r="L1517" s="9" t="str">
        <f ca="1">MID(OFFSET(L1517,0,-COLUMNS($E:$J)-OFFSET(L1517,4-ROW(),0)),G1517+1,H1517-G1517-1)</f>
        <v>111</v>
      </c>
      <c r="M1517" s="9" t="str">
        <f ca="1">MID(OFFSET(M1517,0,-COLUMNS($E:$J)-OFFSET(M1517,4-ROW(),0)),H1517+1,I1517-H1517-1)</f>
        <v>120</v>
      </c>
      <c r="N1517" s="9" t="str">
        <f ca="1">MID(OFFSET(N1517,0,-COLUMNS($E:$J)-OFFSET(N1517,4-ROW(),0)),I1517+1,J1517-I1517-1)</f>
        <v>0</v>
      </c>
      <c r="O1517" s="79" t="str">
        <f ca="1">MID(OFFSET(O1517,0,-COLUMNS($E:$J)-OFFSET(O1517,4-ROW(),0)),J1517+1,2)</f>
        <v/>
      </c>
      <c r="P1517" s="20">
        <f ca="1">IF(ISBLANK($D1517),"",(($K1517*2^8+$L1517)*2^8+$M1517)*2^8+$N1517)</f>
        <v>2943318016</v>
      </c>
      <c r="Q1517" s="20">
        <f ca="1">IF(O1517="",P1517,$P1517-MOD($P1517,2^(32-$O1517)))</f>
        <v>2943318016</v>
      </c>
      <c r="R1517" s="7">
        <f ca="1">FIND(R$4,OFFSET(R1517,0,3-COLUMNS($F:R)-OFFSET(R1517,4-ROW(),4)))</f>
        <v>4</v>
      </c>
      <c r="S1517" s="7">
        <f ca="1">FIND(S$4,OFFSET(S1517,0,3-COLUMNS($F:R)-OFFSET(S1517,4-ROW(),4)),OFFSET(S1517,0,-1)+1)</f>
        <v>8</v>
      </c>
      <c r="T1517" s="7">
        <f ca="1">FIND(T$4,OFFSET(T1517,0,3-COLUMNS($F:R)-OFFSET(T1517,4-ROW(),4)),OFFSET(T1517,0,-1)+1)</f>
        <v>12</v>
      </c>
      <c r="U1517" s="8" t="str">
        <f ca="1">LEFT(OFFSET(U1517,0,-COLUMNS($G:$T)-OFFSET(U1517,4-ROW(),0)),R1517-1)</f>
        <v>175</v>
      </c>
      <c r="V1517" s="9" t="str">
        <f ca="1">MID(OFFSET(V1517,0,-COLUMNS($G:$T)-OFFSET(V1517,4-ROW(),0)),R1517+1,S1517-R1517-1)</f>
        <v>111</v>
      </c>
      <c r="W1517" s="9" t="str">
        <f ca="1">MID(OFFSET(W1517,0,-COLUMNS($G:$T)-OFFSET(W1517,4-ROW(),0)),S1517+1,T1517-S1517-1)</f>
        <v>127</v>
      </c>
      <c r="X1517" s="9" t="str">
        <f ca="1">MID(OFFSET(X1517,0,-COLUMNS($G:$T)-OFFSET(X1517,4-ROW(),0)),T1517+1,3)</f>
        <v>255</v>
      </c>
      <c r="Y1517" s="21">
        <f ca="1">IF(ISBLANK($F1517),"",IF(O1517="",(($U1517*2^8+$V1517)*2^8+$W1517)*2^8+$X1517,$Q1517+2^(32-$O1517)-1))</f>
        <v>2943320063</v>
      </c>
      <c r="Z1517" s="88" t="str">
        <f t="shared" si="23"/>
        <v>JP</v>
      </c>
    </row>
    <row r="1518" spans="2:26" x14ac:dyDescent="0.15">
      <c r="B1518" s="87">
        <v>1514</v>
      </c>
      <c r="C1518" s="92" t="s">
        <v>4474</v>
      </c>
      <c r="D1518" s="53" t="s">
        <v>3100</v>
      </c>
      <c r="E1518" s="25" t="s">
        <v>8</v>
      </c>
      <c r="F1518" s="25" t="s">
        <v>3101</v>
      </c>
      <c r="G1518" s="7">
        <f ca="1">FIND(G$4,OFFSET(G1518,0,3-COLUMNS(D:G)-OFFSET(G1518,4-ROW(),COLUMNS($G:$K))))</f>
        <v>4</v>
      </c>
      <c r="H1518" s="7">
        <f ca="1">FIND(H$4,OFFSET(H1518,0,3-COLUMNS(D:G)-OFFSET(H1518,4-ROW(),COLUMNS($G:$K))),OFFSET(H1518,0,-1)+1)</f>
        <v>8</v>
      </c>
      <c r="I1518" s="7">
        <f ca="1">FIND(I$4,OFFSET(I1518,0,3-COLUMNS(D:G)-OFFSET(I1518,4-ROW(),COLUMNS($G:$K))),OFFSET(I1518,0,-1)+1)</f>
        <v>10</v>
      </c>
      <c r="J1518" s="75">
        <f ca="1">IFERROR(FIND(J$4,OFFSET(J1518,0,-2-OFFSET(J1518,4-ROW(),4))),LEN(OFFSET(J1518,0,-2-OFFSET(J1518,4-ROW(),4)))+1)</f>
        <v>12</v>
      </c>
      <c r="K1518" s="8" t="str">
        <f ca="1">LEFT(OFFSET(K1518,0,-COLUMNS($E:$J)-OFFSET(K1518,4-ROW(),0)),G1518-1)</f>
        <v>175</v>
      </c>
      <c r="L1518" s="9" t="str">
        <f ca="1">MID(OFFSET(L1518,0,-COLUMNS($E:$J)-OFFSET(L1518,4-ROW(),0)),G1518+1,H1518-G1518-1)</f>
        <v>128</v>
      </c>
      <c r="M1518" s="9" t="str">
        <f ca="1">MID(OFFSET(M1518,0,-COLUMNS($E:$J)-OFFSET(M1518,4-ROW(),0)),H1518+1,I1518-H1518-1)</f>
        <v>0</v>
      </c>
      <c r="N1518" s="9" t="str">
        <f ca="1">MID(OFFSET(N1518,0,-COLUMNS($E:$J)-OFFSET(N1518,4-ROW(),0)),I1518+1,J1518-I1518-1)</f>
        <v>0</v>
      </c>
      <c r="O1518" s="79" t="str">
        <f ca="1">MID(OFFSET(O1518,0,-COLUMNS($E:$J)-OFFSET(O1518,4-ROW(),0)),J1518+1,2)</f>
        <v/>
      </c>
      <c r="P1518" s="20">
        <f ca="1">IF(ISBLANK($D1518),"",(($K1518*2^8+$L1518)*2^8+$M1518)*2^8+$N1518)</f>
        <v>2944401408</v>
      </c>
      <c r="Q1518" s="20">
        <f ca="1">IF(O1518="",P1518,$P1518-MOD($P1518,2^(32-$O1518)))</f>
        <v>2944401408</v>
      </c>
      <c r="R1518" s="7">
        <f ca="1">FIND(R$4,OFFSET(R1518,0,3-COLUMNS($F:R)-OFFSET(R1518,4-ROW(),4)))</f>
        <v>4</v>
      </c>
      <c r="S1518" s="7">
        <f ca="1">FIND(S$4,OFFSET(S1518,0,3-COLUMNS($F:R)-OFFSET(S1518,4-ROW(),4)),OFFSET(S1518,0,-1)+1)</f>
        <v>8</v>
      </c>
      <c r="T1518" s="7">
        <f ca="1">FIND(T$4,OFFSET(T1518,0,3-COLUMNS($F:R)-OFFSET(T1518,4-ROW(),4)),OFFSET(T1518,0,-1)+1)</f>
        <v>12</v>
      </c>
      <c r="U1518" s="8" t="str">
        <f ca="1">LEFT(OFFSET(U1518,0,-COLUMNS($G:$T)-OFFSET(U1518,4-ROW(),0)),R1518-1)</f>
        <v>175</v>
      </c>
      <c r="V1518" s="9" t="str">
        <f ca="1">MID(OFFSET(V1518,0,-COLUMNS($G:$T)-OFFSET(V1518,4-ROW(),0)),R1518+1,S1518-R1518-1)</f>
        <v>135</v>
      </c>
      <c r="W1518" s="9" t="str">
        <f ca="1">MID(OFFSET(W1518,0,-COLUMNS($G:$T)-OFFSET(W1518,4-ROW(),0)),S1518+1,T1518-S1518-1)</f>
        <v>255</v>
      </c>
      <c r="X1518" s="9" t="str">
        <f ca="1">MID(OFFSET(X1518,0,-COLUMNS($G:$T)-OFFSET(X1518,4-ROW(),0)),T1518+1,3)</f>
        <v>255</v>
      </c>
      <c r="Y1518" s="21">
        <f ca="1">IF(ISBLANK($F1518),"",IF(O1518="",(($U1518*2^8+$V1518)*2^8+$W1518)*2^8+$X1518,$Q1518+2^(32-$O1518)-1))</f>
        <v>2944925695</v>
      </c>
      <c r="Z1518" s="88" t="str">
        <f t="shared" si="23"/>
        <v>JP</v>
      </c>
    </row>
    <row r="1519" spans="2:26" x14ac:dyDescent="0.15">
      <c r="B1519" s="87">
        <v>1515</v>
      </c>
      <c r="C1519" s="92" t="s">
        <v>4474</v>
      </c>
      <c r="D1519" s="53" t="s">
        <v>3102</v>
      </c>
      <c r="E1519" s="25" t="s">
        <v>8</v>
      </c>
      <c r="F1519" s="25" t="s">
        <v>3103</v>
      </c>
      <c r="G1519" s="7">
        <f ca="1">FIND(G$4,OFFSET(G1519,0,3-COLUMNS(D:G)-OFFSET(G1519,4-ROW(),COLUMNS($G:$K))))</f>
        <v>4</v>
      </c>
      <c r="H1519" s="7">
        <f ca="1">FIND(H$4,OFFSET(H1519,0,3-COLUMNS(D:G)-OFFSET(H1519,4-ROW(),COLUMNS($G:$K))),OFFSET(H1519,0,-1)+1)</f>
        <v>8</v>
      </c>
      <c r="I1519" s="7">
        <f ca="1">FIND(I$4,OFFSET(I1519,0,3-COLUMNS(D:G)-OFFSET(I1519,4-ROW(),COLUMNS($G:$K))),OFFSET(I1519,0,-1)+1)</f>
        <v>12</v>
      </c>
      <c r="J1519" s="75">
        <f ca="1">IFERROR(FIND(J$4,OFFSET(J1519,0,-2-OFFSET(J1519,4-ROW(),4))),LEN(OFFSET(J1519,0,-2-OFFSET(J1519,4-ROW(),4)))+1)</f>
        <v>14</v>
      </c>
      <c r="K1519" s="8" t="str">
        <f ca="1">LEFT(OFFSET(K1519,0,-COLUMNS($E:$J)-OFFSET(K1519,4-ROW(),0)),G1519-1)</f>
        <v>175</v>
      </c>
      <c r="L1519" s="9" t="str">
        <f ca="1">MID(OFFSET(L1519,0,-COLUMNS($E:$J)-OFFSET(L1519,4-ROW(),0)),G1519+1,H1519-G1519-1)</f>
        <v>158</v>
      </c>
      <c r="M1519" s="9" t="str">
        <f ca="1">MID(OFFSET(M1519,0,-COLUMNS($E:$J)-OFFSET(M1519,4-ROW(),0)),H1519+1,I1519-H1519-1)</f>
        <v>112</v>
      </c>
      <c r="N1519" s="9" t="str">
        <f ca="1">MID(OFFSET(N1519,0,-COLUMNS($E:$J)-OFFSET(N1519,4-ROW(),0)),I1519+1,J1519-I1519-1)</f>
        <v>0</v>
      </c>
      <c r="O1519" s="79" t="str">
        <f ca="1">MID(OFFSET(O1519,0,-COLUMNS($E:$J)-OFFSET(O1519,4-ROW(),0)),J1519+1,2)</f>
        <v/>
      </c>
      <c r="P1519" s="20">
        <f ca="1">IF(ISBLANK($D1519),"",(($K1519*2^8+$L1519)*2^8+$M1519)*2^8+$N1519)</f>
        <v>2946396160</v>
      </c>
      <c r="Q1519" s="20">
        <f ca="1">IF(O1519="",P1519,$P1519-MOD($P1519,2^(32-$O1519)))</f>
        <v>2946396160</v>
      </c>
      <c r="R1519" s="7">
        <f ca="1">FIND(R$4,OFFSET(R1519,0,3-COLUMNS($F:R)-OFFSET(R1519,4-ROW(),4)))</f>
        <v>4</v>
      </c>
      <c r="S1519" s="7">
        <f ca="1">FIND(S$4,OFFSET(S1519,0,3-COLUMNS($F:R)-OFFSET(S1519,4-ROW(),4)),OFFSET(S1519,0,-1)+1)</f>
        <v>8</v>
      </c>
      <c r="T1519" s="7">
        <f ca="1">FIND(T$4,OFFSET(T1519,0,3-COLUMNS($F:R)-OFFSET(T1519,4-ROW(),4)),OFFSET(T1519,0,-1)+1)</f>
        <v>12</v>
      </c>
      <c r="U1519" s="8" t="str">
        <f ca="1">LEFT(OFFSET(U1519,0,-COLUMNS($G:$T)-OFFSET(U1519,4-ROW(),0)),R1519-1)</f>
        <v>175</v>
      </c>
      <c r="V1519" s="9" t="str">
        <f ca="1">MID(OFFSET(V1519,0,-COLUMNS($G:$T)-OFFSET(V1519,4-ROW(),0)),R1519+1,S1519-R1519-1)</f>
        <v>158</v>
      </c>
      <c r="W1519" s="9" t="str">
        <f ca="1">MID(OFFSET(W1519,0,-COLUMNS($G:$T)-OFFSET(W1519,4-ROW(),0)),S1519+1,T1519-S1519-1)</f>
        <v>127</v>
      </c>
      <c r="X1519" s="9" t="str">
        <f ca="1">MID(OFFSET(X1519,0,-COLUMNS($G:$T)-OFFSET(X1519,4-ROW(),0)),T1519+1,3)</f>
        <v>255</v>
      </c>
      <c r="Y1519" s="21">
        <f ca="1">IF(ISBLANK($F1519),"",IF(O1519="",(($U1519*2^8+$V1519)*2^8+$W1519)*2^8+$X1519,$Q1519+2^(32-$O1519)-1))</f>
        <v>2946400255</v>
      </c>
      <c r="Z1519" s="88" t="str">
        <f t="shared" si="23"/>
        <v>JP</v>
      </c>
    </row>
    <row r="1520" spans="2:26" x14ac:dyDescent="0.15">
      <c r="B1520" s="87">
        <v>1516</v>
      </c>
      <c r="C1520" s="92" t="s">
        <v>4474</v>
      </c>
      <c r="D1520" s="53" t="s">
        <v>3104</v>
      </c>
      <c r="E1520" s="25" t="s">
        <v>8</v>
      </c>
      <c r="F1520" s="25" t="s">
        <v>3105</v>
      </c>
      <c r="G1520" s="7">
        <f ca="1">FIND(G$4,OFFSET(G1520,0,3-COLUMNS(D:G)-OFFSET(G1520,4-ROW(),COLUMNS($G:$K))))</f>
        <v>4</v>
      </c>
      <c r="H1520" s="7">
        <f ca="1">FIND(H$4,OFFSET(H1520,0,3-COLUMNS(D:G)-OFFSET(H1520,4-ROW(),COLUMNS($G:$K))),OFFSET(H1520,0,-1)+1)</f>
        <v>8</v>
      </c>
      <c r="I1520" s="7">
        <f ca="1">FIND(I$4,OFFSET(I1520,0,3-COLUMNS(D:G)-OFFSET(I1520,4-ROW(),COLUMNS($G:$K))),OFFSET(I1520,0,-1)+1)</f>
        <v>12</v>
      </c>
      <c r="J1520" s="75">
        <f ca="1">IFERROR(FIND(J$4,OFFSET(J1520,0,-2-OFFSET(J1520,4-ROW(),4))),LEN(OFFSET(J1520,0,-2-OFFSET(J1520,4-ROW(),4)))+1)</f>
        <v>14</v>
      </c>
      <c r="K1520" s="8" t="str">
        <f ca="1">LEFT(OFFSET(K1520,0,-COLUMNS($E:$J)-OFFSET(K1520,4-ROW(),0)),G1520-1)</f>
        <v>175</v>
      </c>
      <c r="L1520" s="9" t="str">
        <f ca="1">MID(OFFSET(L1520,0,-COLUMNS($E:$J)-OFFSET(L1520,4-ROW(),0)),G1520+1,H1520-G1520-1)</f>
        <v>176</v>
      </c>
      <c r="M1520" s="9" t="str">
        <f ca="1">MID(OFFSET(M1520,0,-COLUMNS($E:$J)-OFFSET(M1520,4-ROW(),0)),H1520+1,I1520-H1520-1)</f>
        <v>196</v>
      </c>
      <c r="N1520" s="9" t="str">
        <f ca="1">MID(OFFSET(N1520,0,-COLUMNS($E:$J)-OFFSET(N1520,4-ROW(),0)),I1520+1,J1520-I1520-1)</f>
        <v>0</v>
      </c>
      <c r="O1520" s="79" t="str">
        <f ca="1">MID(OFFSET(O1520,0,-COLUMNS($E:$J)-OFFSET(O1520,4-ROW(),0)),J1520+1,2)</f>
        <v/>
      </c>
      <c r="P1520" s="20">
        <f ca="1">IF(ISBLANK($D1520),"",(($K1520*2^8+$L1520)*2^8+$M1520)*2^8+$N1520)</f>
        <v>2947597312</v>
      </c>
      <c r="Q1520" s="20">
        <f ca="1">IF(O1520="",P1520,$P1520-MOD($P1520,2^(32-$O1520)))</f>
        <v>2947597312</v>
      </c>
      <c r="R1520" s="7">
        <f ca="1">FIND(R$4,OFFSET(R1520,0,3-COLUMNS($F:R)-OFFSET(R1520,4-ROW(),4)))</f>
        <v>4</v>
      </c>
      <c r="S1520" s="7">
        <f ca="1">FIND(S$4,OFFSET(S1520,0,3-COLUMNS($F:R)-OFFSET(S1520,4-ROW(),4)),OFFSET(S1520,0,-1)+1)</f>
        <v>8</v>
      </c>
      <c r="T1520" s="7">
        <f ca="1">FIND(T$4,OFFSET(T1520,0,3-COLUMNS($F:R)-OFFSET(T1520,4-ROW(),4)),OFFSET(T1520,0,-1)+1)</f>
        <v>12</v>
      </c>
      <c r="U1520" s="8" t="str">
        <f ca="1">LEFT(OFFSET(U1520,0,-COLUMNS($G:$T)-OFFSET(U1520,4-ROW(),0)),R1520-1)</f>
        <v>175</v>
      </c>
      <c r="V1520" s="9" t="str">
        <f ca="1">MID(OFFSET(V1520,0,-COLUMNS($G:$T)-OFFSET(V1520,4-ROW(),0)),R1520+1,S1520-R1520-1)</f>
        <v>176</v>
      </c>
      <c r="W1520" s="9" t="str">
        <f ca="1">MID(OFFSET(W1520,0,-COLUMNS($G:$T)-OFFSET(W1520,4-ROW(),0)),S1520+1,T1520-S1520-1)</f>
        <v>199</v>
      </c>
      <c r="X1520" s="9" t="str">
        <f ca="1">MID(OFFSET(X1520,0,-COLUMNS($G:$T)-OFFSET(X1520,4-ROW(),0)),T1520+1,3)</f>
        <v>255</v>
      </c>
      <c r="Y1520" s="21">
        <f ca="1">IF(ISBLANK($F1520),"",IF(O1520="",(($U1520*2^8+$V1520)*2^8+$W1520)*2^8+$X1520,$Q1520+2^(32-$O1520)-1))</f>
        <v>2947598335</v>
      </c>
      <c r="Z1520" s="88" t="str">
        <f t="shared" si="23"/>
        <v>JP</v>
      </c>
    </row>
    <row r="1521" spans="2:26" x14ac:dyDescent="0.15">
      <c r="B1521" s="87">
        <v>1517</v>
      </c>
      <c r="C1521" s="92" t="s">
        <v>4474</v>
      </c>
      <c r="D1521" s="53" t="s">
        <v>3106</v>
      </c>
      <c r="E1521" s="25" t="s">
        <v>8</v>
      </c>
      <c r="F1521" s="25" t="s">
        <v>3107</v>
      </c>
      <c r="G1521" s="7">
        <f ca="1">FIND(G$4,OFFSET(G1521,0,3-COLUMNS(D:G)-OFFSET(G1521,4-ROW(),COLUMNS($G:$K))))</f>
        <v>4</v>
      </c>
      <c r="H1521" s="7">
        <f ca="1">FIND(H$4,OFFSET(H1521,0,3-COLUMNS(D:G)-OFFSET(H1521,4-ROW(),COLUMNS($G:$K))),OFFSET(H1521,0,-1)+1)</f>
        <v>8</v>
      </c>
      <c r="I1521" s="7">
        <f ca="1">FIND(I$4,OFFSET(I1521,0,3-COLUMNS(D:G)-OFFSET(I1521,4-ROW(),COLUMNS($G:$K))),OFFSET(I1521,0,-1)+1)</f>
        <v>10</v>
      </c>
      <c r="J1521" s="75">
        <f ca="1">IFERROR(FIND(J$4,OFFSET(J1521,0,-2-OFFSET(J1521,4-ROW(),4))),LEN(OFFSET(J1521,0,-2-OFFSET(J1521,4-ROW(),4)))+1)</f>
        <v>12</v>
      </c>
      <c r="K1521" s="8" t="str">
        <f ca="1">LEFT(OFFSET(K1521,0,-COLUMNS($E:$J)-OFFSET(K1521,4-ROW(),0)),G1521-1)</f>
        <v>175</v>
      </c>
      <c r="L1521" s="9" t="str">
        <f ca="1">MID(OFFSET(L1521,0,-COLUMNS($E:$J)-OFFSET(L1521,4-ROW(),0)),G1521+1,H1521-G1521-1)</f>
        <v>177</v>
      </c>
      <c r="M1521" s="9" t="str">
        <f ca="1">MID(OFFSET(M1521,0,-COLUMNS($E:$J)-OFFSET(M1521,4-ROW(),0)),H1521+1,I1521-H1521-1)</f>
        <v>0</v>
      </c>
      <c r="N1521" s="9" t="str">
        <f ca="1">MID(OFFSET(N1521,0,-COLUMNS($E:$J)-OFFSET(N1521,4-ROW(),0)),I1521+1,J1521-I1521-1)</f>
        <v>0</v>
      </c>
      <c r="O1521" s="79" t="str">
        <f ca="1">MID(OFFSET(O1521,0,-COLUMNS($E:$J)-OFFSET(O1521,4-ROW(),0)),J1521+1,2)</f>
        <v/>
      </c>
      <c r="P1521" s="20">
        <f ca="1">IF(ISBLANK($D1521),"",(($K1521*2^8+$L1521)*2^8+$M1521)*2^8+$N1521)</f>
        <v>2947612672</v>
      </c>
      <c r="Q1521" s="20">
        <f ca="1">IF(O1521="",P1521,$P1521-MOD($P1521,2^(32-$O1521)))</f>
        <v>2947612672</v>
      </c>
      <c r="R1521" s="7">
        <f ca="1">FIND(R$4,OFFSET(R1521,0,3-COLUMNS($F:R)-OFFSET(R1521,4-ROW(),4)))</f>
        <v>4</v>
      </c>
      <c r="S1521" s="7">
        <f ca="1">FIND(S$4,OFFSET(S1521,0,3-COLUMNS($F:R)-OFFSET(S1521,4-ROW(),4)),OFFSET(S1521,0,-1)+1)</f>
        <v>8</v>
      </c>
      <c r="T1521" s="7">
        <f ca="1">FIND(T$4,OFFSET(T1521,0,3-COLUMNS($F:R)-OFFSET(T1521,4-ROW(),4)),OFFSET(T1521,0,-1)+1)</f>
        <v>12</v>
      </c>
      <c r="U1521" s="8" t="str">
        <f ca="1">LEFT(OFFSET(U1521,0,-COLUMNS($G:$T)-OFFSET(U1521,4-ROW(),0)),R1521-1)</f>
        <v>175</v>
      </c>
      <c r="V1521" s="9" t="str">
        <f ca="1">MID(OFFSET(V1521,0,-COLUMNS($G:$T)-OFFSET(V1521,4-ROW(),0)),R1521+1,S1521-R1521-1)</f>
        <v>177</v>
      </c>
      <c r="W1521" s="9" t="str">
        <f ca="1">MID(OFFSET(W1521,0,-COLUMNS($G:$T)-OFFSET(W1521,4-ROW(),0)),S1521+1,T1521-S1521-1)</f>
        <v>255</v>
      </c>
      <c r="X1521" s="9" t="str">
        <f ca="1">MID(OFFSET(X1521,0,-COLUMNS($G:$T)-OFFSET(X1521,4-ROW(),0)),T1521+1,3)</f>
        <v>255</v>
      </c>
      <c r="Y1521" s="21">
        <f ca="1">IF(ISBLANK($F1521),"",IF(O1521="",(($U1521*2^8+$V1521)*2^8+$W1521)*2^8+$X1521,$Q1521+2^(32-$O1521)-1))</f>
        <v>2947678207</v>
      </c>
      <c r="Z1521" s="88" t="str">
        <f t="shared" si="23"/>
        <v>JP</v>
      </c>
    </row>
    <row r="1522" spans="2:26" x14ac:dyDescent="0.15">
      <c r="B1522" s="87">
        <v>1518</v>
      </c>
      <c r="C1522" s="92" t="s">
        <v>4474</v>
      </c>
      <c r="D1522" s="53" t="s">
        <v>3108</v>
      </c>
      <c r="E1522" s="25" t="s">
        <v>8</v>
      </c>
      <c r="F1522" s="25" t="s">
        <v>3109</v>
      </c>
      <c r="G1522" s="7">
        <f ca="1">FIND(G$4,OFFSET(G1522,0,3-COLUMNS(D:G)-OFFSET(G1522,4-ROW(),COLUMNS($G:$K))))</f>
        <v>4</v>
      </c>
      <c r="H1522" s="7">
        <f ca="1">FIND(H$4,OFFSET(H1522,0,3-COLUMNS(D:G)-OFFSET(H1522,4-ROW(),COLUMNS($G:$K))),OFFSET(H1522,0,-1)+1)</f>
        <v>8</v>
      </c>
      <c r="I1522" s="7">
        <f ca="1">FIND(I$4,OFFSET(I1522,0,3-COLUMNS(D:G)-OFFSET(I1522,4-ROW(),COLUMNS($G:$K))),OFFSET(I1522,0,-1)+1)</f>
        <v>10</v>
      </c>
      <c r="J1522" s="75">
        <f ca="1">IFERROR(FIND(J$4,OFFSET(J1522,0,-2-OFFSET(J1522,4-ROW(),4))),LEN(OFFSET(J1522,0,-2-OFFSET(J1522,4-ROW(),4)))+1)</f>
        <v>12</v>
      </c>
      <c r="K1522" s="8" t="str">
        <f ca="1">LEFT(OFFSET(K1522,0,-COLUMNS($E:$J)-OFFSET(K1522,4-ROW(),0)),G1522-1)</f>
        <v>175</v>
      </c>
      <c r="L1522" s="9" t="str">
        <f ca="1">MID(OFFSET(L1522,0,-COLUMNS($E:$J)-OFFSET(L1522,4-ROW(),0)),G1522+1,H1522-G1522-1)</f>
        <v>179</v>
      </c>
      <c r="M1522" s="9" t="str">
        <f ca="1">MID(OFFSET(M1522,0,-COLUMNS($E:$J)-OFFSET(M1522,4-ROW(),0)),H1522+1,I1522-H1522-1)</f>
        <v>0</v>
      </c>
      <c r="N1522" s="9" t="str">
        <f ca="1">MID(OFFSET(N1522,0,-COLUMNS($E:$J)-OFFSET(N1522,4-ROW(),0)),I1522+1,J1522-I1522-1)</f>
        <v>0</v>
      </c>
      <c r="O1522" s="79" t="str">
        <f ca="1">MID(OFFSET(O1522,0,-COLUMNS($E:$J)-OFFSET(O1522,4-ROW(),0)),J1522+1,2)</f>
        <v/>
      </c>
      <c r="P1522" s="20">
        <f ca="1">IF(ISBLANK($D1522),"",(($K1522*2^8+$L1522)*2^8+$M1522)*2^8+$N1522)</f>
        <v>2947743744</v>
      </c>
      <c r="Q1522" s="20">
        <f ca="1">IF(O1522="",P1522,$P1522-MOD($P1522,2^(32-$O1522)))</f>
        <v>2947743744</v>
      </c>
      <c r="R1522" s="7">
        <f ca="1">FIND(R$4,OFFSET(R1522,0,3-COLUMNS($F:R)-OFFSET(R1522,4-ROW(),4)))</f>
        <v>4</v>
      </c>
      <c r="S1522" s="7">
        <f ca="1">FIND(S$4,OFFSET(S1522,0,3-COLUMNS($F:R)-OFFSET(S1522,4-ROW(),4)),OFFSET(S1522,0,-1)+1)</f>
        <v>8</v>
      </c>
      <c r="T1522" s="7">
        <f ca="1">FIND(T$4,OFFSET(T1522,0,3-COLUMNS($F:R)-OFFSET(T1522,4-ROW(),4)),OFFSET(T1522,0,-1)+1)</f>
        <v>12</v>
      </c>
      <c r="U1522" s="8" t="str">
        <f ca="1">LEFT(OFFSET(U1522,0,-COLUMNS($G:$T)-OFFSET(U1522,4-ROW(),0)),R1522-1)</f>
        <v>175</v>
      </c>
      <c r="V1522" s="9" t="str">
        <f ca="1">MID(OFFSET(V1522,0,-COLUMNS($G:$T)-OFFSET(V1522,4-ROW(),0)),R1522+1,S1522-R1522-1)</f>
        <v>179</v>
      </c>
      <c r="W1522" s="9" t="str">
        <f ca="1">MID(OFFSET(W1522,0,-COLUMNS($G:$T)-OFFSET(W1522,4-ROW(),0)),S1522+1,T1522-S1522-1)</f>
        <v>255</v>
      </c>
      <c r="X1522" s="9" t="str">
        <f ca="1">MID(OFFSET(X1522,0,-COLUMNS($G:$T)-OFFSET(X1522,4-ROW(),0)),T1522+1,3)</f>
        <v>255</v>
      </c>
      <c r="Y1522" s="21">
        <f ca="1">IF(ISBLANK($F1522),"",IF(O1522="",(($U1522*2^8+$V1522)*2^8+$W1522)*2^8+$X1522,$Q1522+2^(32-$O1522)-1))</f>
        <v>2947809279</v>
      </c>
      <c r="Z1522" s="88" t="str">
        <f t="shared" si="23"/>
        <v>JP</v>
      </c>
    </row>
    <row r="1523" spans="2:26" x14ac:dyDescent="0.15">
      <c r="B1523" s="87">
        <v>1519</v>
      </c>
      <c r="C1523" s="92" t="s">
        <v>4474</v>
      </c>
      <c r="D1523" s="53" t="s">
        <v>3110</v>
      </c>
      <c r="E1523" s="25" t="s">
        <v>8</v>
      </c>
      <c r="F1523" s="25" t="s">
        <v>3111</v>
      </c>
      <c r="G1523" s="7">
        <f ca="1">FIND(G$4,OFFSET(G1523,0,3-COLUMNS(D:G)-OFFSET(G1523,4-ROW(),COLUMNS($G:$K))))</f>
        <v>4</v>
      </c>
      <c r="H1523" s="7">
        <f ca="1">FIND(H$4,OFFSET(H1523,0,3-COLUMNS(D:G)-OFFSET(H1523,4-ROW(),COLUMNS($G:$K))),OFFSET(H1523,0,-1)+1)</f>
        <v>8</v>
      </c>
      <c r="I1523" s="7">
        <f ca="1">FIND(I$4,OFFSET(I1523,0,3-COLUMNS(D:G)-OFFSET(I1523,4-ROW(),COLUMNS($G:$K))),OFFSET(I1523,0,-1)+1)</f>
        <v>10</v>
      </c>
      <c r="J1523" s="75">
        <f ca="1">IFERROR(FIND(J$4,OFFSET(J1523,0,-2-OFFSET(J1523,4-ROW(),4))),LEN(OFFSET(J1523,0,-2-OFFSET(J1523,4-ROW(),4)))+1)</f>
        <v>12</v>
      </c>
      <c r="K1523" s="8" t="str">
        <f ca="1">LEFT(OFFSET(K1523,0,-COLUMNS($E:$J)-OFFSET(K1523,4-ROW(),0)),G1523-1)</f>
        <v>175</v>
      </c>
      <c r="L1523" s="9" t="str">
        <f ca="1">MID(OFFSET(L1523,0,-COLUMNS($E:$J)-OFFSET(L1523,4-ROW(),0)),G1523+1,H1523-G1523-1)</f>
        <v>184</v>
      </c>
      <c r="M1523" s="9" t="str">
        <f ca="1">MID(OFFSET(M1523,0,-COLUMNS($E:$J)-OFFSET(M1523,4-ROW(),0)),H1523+1,I1523-H1523-1)</f>
        <v>0</v>
      </c>
      <c r="N1523" s="9" t="str">
        <f ca="1">MID(OFFSET(N1523,0,-COLUMNS($E:$J)-OFFSET(N1523,4-ROW(),0)),I1523+1,J1523-I1523-1)</f>
        <v>0</v>
      </c>
      <c r="O1523" s="79" t="str">
        <f ca="1">MID(OFFSET(O1523,0,-COLUMNS($E:$J)-OFFSET(O1523,4-ROW(),0)),J1523+1,2)</f>
        <v/>
      </c>
      <c r="P1523" s="20">
        <f ca="1">IF(ISBLANK($D1523),"",(($K1523*2^8+$L1523)*2^8+$M1523)*2^8+$N1523)</f>
        <v>2948071424</v>
      </c>
      <c r="Q1523" s="20">
        <f ca="1">IF(O1523="",P1523,$P1523-MOD($P1523,2^(32-$O1523)))</f>
        <v>2948071424</v>
      </c>
      <c r="R1523" s="7">
        <f ca="1">FIND(R$4,OFFSET(R1523,0,3-COLUMNS($F:R)-OFFSET(R1523,4-ROW(),4)))</f>
        <v>4</v>
      </c>
      <c r="S1523" s="7">
        <f ca="1">FIND(S$4,OFFSET(S1523,0,3-COLUMNS($F:R)-OFFSET(S1523,4-ROW(),4)),OFFSET(S1523,0,-1)+1)</f>
        <v>8</v>
      </c>
      <c r="T1523" s="7">
        <f ca="1">FIND(T$4,OFFSET(T1523,0,3-COLUMNS($F:R)-OFFSET(T1523,4-ROW(),4)),OFFSET(T1523,0,-1)+1)</f>
        <v>12</v>
      </c>
      <c r="U1523" s="8" t="str">
        <f ca="1">LEFT(OFFSET(U1523,0,-COLUMNS($G:$T)-OFFSET(U1523,4-ROW(),0)),R1523-1)</f>
        <v>175</v>
      </c>
      <c r="V1523" s="9" t="str">
        <f ca="1">MID(OFFSET(V1523,0,-COLUMNS($G:$T)-OFFSET(V1523,4-ROW(),0)),R1523+1,S1523-R1523-1)</f>
        <v>184</v>
      </c>
      <c r="W1523" s="9" t="str">
        <f ca="1">MID(OFFSET(W1523,0,-COLUMNS($G:$T)-OFFSET(W1523,4-ROW(),0)),S1523+1,T1523-S1523-1)</f>
        <v>127</v>
      </c>
      <c r="X1523" s="9" t="str">
        <f ca="1">MID(OFFSET(X1523,0,-COLUMNS($G:$T)-OFFSET(X1523,4-ROW(),0)),T1523+1,3)</f>
        <v>255</v>
      </c>
      <c r="Y1523" s="21">
        <f ca="1">IF(ISBLANK($F1523),"",IF(O1523="",(($U1523*2^8+$V1523)*2^8+$W1523)*2^8+$X1523,$Q1523+2^(32-$O1523)-1))</f>
        <v>2948104191</v>
      </c>
      <c r="Z1523" s="88" t="str">
        <f t="shared" si="23"/>
        <v>JP</v>
      </c>
    </row>
    <row r="1524" spans="2:26" x14ac:dyDescent="0.15">
      <c r="B1524" s="87">
        <v>1520</v>
      </c>
      <c r="C1524" s="92" t="s">
        <v>4474</v>
      </c>
      <c r="D1524" s="53" t="s">
        <v>3112</v>
      </c>
      <c r="E1524" s="25" t="s">
        <v>8</v>
      </c>
      <c r="F1524" s="25" t="s">
        <v>3113</v>
      </c>
      <c r="G1524" s="7">
        <f ca="1">FIND(G$4,OFFSET(G1524,0,3-COLUMNS(D:G)-OFFSET(G1524,4-ROW(),COLUMNS($G:$K))))</f>
        <v>4</v>
      </c>
      <c r="H1524" s="7">
        <f ca="1">FIND(H$4,OFFSET(H1524,0,3-COLUMNS(D:G)-OFFSET(H1524,4-ROW(),COLUMNS($G:$K))),OFFSET(H1524,0,-1)+1)</f>
        <v>6</v>
      </c>
      <c r="I1524" s="7">
        <f ca="1">FIND(I$4,OFFSET(I1524,0,3-COLUMNS(D:G)-OFFSET(I1524,4-ROW(),COLUMNS($G:$K))),OFFSET(I1524,0,-1)+1)</f>
        <v>8</v>
      </c>
      <c r="J1524" s="75">
        <f ca="1">IFERROR(FIND(J$4,OFFSET(J1524,0,-2-OFFSET(J1524,4-ROW(),4))),LEN(OFFSET(J1524,0,-2-OFFSET(J1524,4-ROW(),4)))+1)</f>
        <v>10</v>
      </c>
      <c r="K1524" s="8" t="str">
        <f ca="1">LEFT(OFFSET(K1524,0,-COLUMNS($E:$J)-OFFSET(K1524,4-ROW(),0)),G1524-1)</f>
        <v>180</v>
      </c>
      <c r="L1524" s="9" t="str">
        <f ca="1">MID(OFFSET(L1524,0,-COLUMNS($E:$J)-OFFSET(L1524,4-ROW(),0)),G1524+1,H1524-G1524-1)</f>
        <v>0</v>
      </c>
      <c r="M1524" s="9" t="str">
        <f ca="1">MID(OFFSET(M1524,0,-COLUMNS($E:$J)-OFFSET(M1524,4-ROW(),0)),H1524+1,I1524-H1524-1)</f>
        <v>0</v>
      </c>
      <c r="N1524" s="9" t="str">
        <f ca="1">MID(OFFSET(N1524,0,-COLUMNS($E:$J)-OFFSET(N1524,4-ROW(),0)),I1524+1,J1524-I1524-1)</f>
        <v>0</v>
      </c>
      <c r="O1524" s="79" t="str">
        <f ca="1">MID(OFFSET(O1524,0,-COLUMNS($E:$J)-OFFSET(O1524,4-ROW(),0)),J1524+1,2)</f>
        <v/>
      </c>
      <c r="P1524" s="20">
        <f ca="1">IF(ISBLANK($D1524),"",(($K1524*2^8+$L1524)*2^8+$M1524)*2^8+$N1524)</f>
        <v>3019898880</v>
      </c>
      <c r="Q1524" s="20">
        <f ca="1">IF(O1524="",P1524,$P1524-MOD($P1524,2^(32-$O1524)))</f>
        <v>3019898880</v>
      </c>
      <c r="R1524" s="7">
        <f ca="1">FIND(R$4,OFFSET(R1524,0,3-COLUMNS($F:R)-OFFSET(R1524,4-ROW(),4)))</f>
        <v>4</v>
      </c>
      <c r="S1524" s="7">
        <f ca="1">FIND(S$4,OFFSET(S1524,0,3-COLUMNS($F:R)-OFFSET(S1524,4-ROW(),4)),OFFSET(S1524,0,-1)+1)</f>
        <v>7</v>
      </c>
      <c r="T1524" s="7">
        <f ca="1">FIND(T$4,OFFSET(T1524,0,3-COLUMNS($F:R)-OFFSET(T1524,4-ROW(),4)),OFFSET(T1524,0,-1)+1)</f>
        <v>11</v>
      </c>
      <c r="U1524" s="8" t="str">
        <f ca="1">LEFT(OFFSET(U1524,0,-COLUMNS($G:$T)-OFFSET(U1524,4-ROW(),0)),R1524-1)</f>
        <v>180</v>
      </c>
      <c r="V1524" s="9" t="str">
        <f ca="1">MID(OFFSET(V1524,0,-COLUMNS($G:$T)-OFFSET(V1524,4-ROW(),0)),R1524+1,S1524-R1524-1)</f>
        <v>63</v>
      </c>
      <c r="W1524" s="9" t="str">
        <f ca="1">MID(OFFSET(W1524,0,-COLUMNS($G:$T)-OFFSET(W1524,4-ROW(),0)),S1524+1,T1524-S1524-1)</f>
        <v>255</v>
      </c>
      <c r="X1524" s="9" t="str">
        <f ca="1">MID(OFFSET(X1524,0,-COLUMNS($G:$T)-OFFSET(X1524,4-ROW(),0)),T1524+1,3)</f>
        <v>255</v>
      </c>
      <c r="Y1524" s="21">
        <f ca="1">IF(ISBLANK($F1524),"",IF(O1524="",(($U1524*2^8+$V1524)*2^8+$W1524)*2^8+$X1524,$Q1524+2^(32-$O1524)-1))</f>
        <v>3024093183</v>
      </c>
      <c r="Z1524" s="88" t="str">
        <f t="shared" si="23"/>
        <v>JP</v>
      </c>
    </row>
    <row r="1525" spans="2:26" x14ac:dyDescent="0.15">
      <c r="B1525" s="87">
        <v>1521</v>
      </c>
      <c r="C1525" s="92" t="s">
        <v>4474</v>
      </c>
      <c r="D1525" s="53" t="s">
        <v>3114</v>
      </c>
      <c r="E1525" s="25" t="s">
        <v>8</v>
      </c>
      <c r="F1525" s="25" t="s">
        <v>3115</v>
      </c>
      <c r="G1525" s="7">
        <f ca="1">FIND(G$4,OFFSET(G1525,0,3-COLUMNS(D:G)-OFFSET(G1525,4-ROW(),COLUMNS($G:$K))))</f>
        <v>4</v>
      </c>
      <c r="H1525" s="7">
        <f ca="1">FIND(H$4,OFFSET(H1525,0,3-COLUMNS(D:G)-OFFSET(H1525,4-ROW(),COLUMNS($G:$K))),OFFSET(H1525,0,-1)+1)</f>
        <v>7</v>
      </c>
      <c r="I1525" s="7">
        <f ca="1">FIND(I$4,OFFSET(I1525,0,3-COLUMNS(D:G)-OFFSET(I1525,4-ROW(),COLUMNS($G:$K))),OFFSET(I1525,0,-1)+1)</f>
        <v>10</v>
      </c>
      <c r="J1525" s="75">
        <f ca="1">IFERROR(FIND(J$4,OFFSET(J1525,0,-2-OFFSET(J1525,4-ROW(),4))),LEN(OFFSET(J1525,0,-2-OFFSET(J1525,4-ROW(),4)))+1)</f>
        <v>12</v>
      </c>
      <c r="K1525" s="8" t="str">
        <f ca="1">LEFT(OFFSET(K1525,0,-COLUMNS($E:$J)-OFFSET(K1525,4-ROW(),0)),G1525-1)</f>
        <v>180</v>
      </c>
      <c r="L1525" s="9" t="str">
        <f ca="1">MID(OFFSET(L1525,0,-COLUMNS($E:$J)-OFFSET(L1525,4-ROW(),0)),G1525+1,H1525-G1525-1)</f>
        <v>92</v>
      </c>
      <c r="M1525" s="9" t="str">
        <f ca="1">MID(OFFSET(M1525,0,-COLUMNS($E:$J)-OFFSET(M1525,4-ROW(),0)),H1525+1,I1525-H1525-1)</f>
        <v>16</v>
      </c>
      <c r="N1525" s="9" t="str">
        <f ca="1">MID(OFFSET(N1525,0,-COLUMNS($E:$J)-OFFSET(N1525,4-ROW(),0)),I1525+1,J1525-I1525-1)</f>
        <v>0</v>
      </c>
      <c r="O1525" s="79" t="str">
        <f ca="1">MID(OFFSET(O1525,0,-COLUMNS($E:$J)-OFFSET(O1525,4-ROW(),0)),J1525+1,2)</f>
        <v/>
      </c>
      <c r="P1525" s="20">
        <f ca="1">IF(ISBLANK($D1525),"",(($K1525*2^8+$L1525)*2^8+$M1525)*2^8+$N1525)</f>
        <v>3025932288</v>
      </c>
      <c r="Q1525" s="20">
        <f ca="1">IF(O1525="",P1525,$P1525-MOD($P1525,2^(32-$O1525)))</f>
        <v>3025932288</v>
      </c>
      <c r="R1525" s="7">
        <f ca="1">FIND(R$4,OFFSET(R1525,0,3-COLUMNS($F:R)-OFFSET(R1525,4-ROW(),4)))</f>
        <v>4</v>
      </c>
      <c r="S1525" s="7">
        <f ca="1">FIND(S$4,OFFSET(S1525,0,3-COLUMNS($F:R)-OFFSET(S1525,4-ROW(),4)),OFFSET(S1525,0,-1)+1)</f>
        <v>7</v>
      </c>
      <c r="T1525" s="7">
        <f ca="1">FIND(T$4,OFFSET(T1525,0,3-COLUMNS($F:R)-OFFSET(T1525,4-ROW(),4)),OFFSET(T1525,0,-1)+1)</f>
        <v>10</v>
      </c>
      <c r="U1525" s="8" t="str">
        <f ca="1">LEFT(OFFSET(U1525,0,-COLUMNS($G:$T)-OFFSET(U1525,4-ROW(),0)),R1525-1)</f>
        <v>180</v>
      </c>
      <c r="V1525" s="9" t="str">
        <f ca="1">MID(OFFSET(V1525,0,-COLUMNS($G:$T)-OFFSET(V1525,4-ROW(),0)),R1525+1,S1525-R1525-1)</f>
        <v>92</v>
      </c>
      <c r="W1525" s="9" t="str">
        <f ca="1">MID(OFFSET(W1525,0,-COLUMNS($G:$T)-OFFSET(W1525,4-ROW(),0)),S1525+1,T1525-S1525-1)</f>
        <v>31</v>
      </c>
      <c r="X1525" s="9" t="str">
        <f ca="1">MID(OFFSET(X1525,0,-COLUMNS($G:$T)-OFFSET(X1525,4-ROW(),0)),T1525+1,3)</f>
        <v>255</v>
      </c>
      <c r="Y1525" s="21">
        <f ca="1">IF(ISBLANK($F1525),"",IF(O1525="",(($U1525*2^8+$V1525)*2^8+$W1525)*2^8+$X1525,$Q1525+2^(32-$O1525)-1))</f>
        <v>3025936383</v>
      </c>
      <c r="Z1525" s="88" t="str">
        <f t="shared" si="23"/>
        <v>JP</v>
      </c>
    </row>
    <row r="1526" spans="2:26" x14ac:dyDescent="0.15">
      <c r="B1526" s="87">
        <v>1522</v>
      </c>
      <c r="C1526" s="92" t="s">
        <v>4474</v>
      </c>
      <c r="D1526" s="53" t="s">
        <v>3116</v>
      </c>
      <c r="E1526" s="25" t="s">
        <v>8</v>
      </c>
      <c r="F1526" s="25" t="s">
        <v>3117</v>
      </c>
      <c r="G1526" s="7">
        <f ca="1">FIND(G$4,OFFSET(G1526,0,3-COLUMNS(D:G)-OFFSET(G1526,4-ROW(),COLUMNS($G:$K))))</f>
        <v>4</v>
      </c>
      <c r="H1526" s="7">
        <f ca="1">FIND(H$4,OFFSET(H1526,0,3-COLUMNS(D:G)-OFFSET(H1526,4-ROW(),COLUMNS($G:$K))),OFFSET(H1526,0,-1)+1)</f>
        <v>7</v>
      </c>
      <c r="I1526" s="7">
        <f ca="1">FIND(I$4,OFFSET(I1526,0,3-COLUMNS(D:G)-OFFSET(I1526,4-ROW(),COLUMNS($G:$K))),OFFSET(I1526,0,-1)+1)</f>
        <v>10</v>
      </c>
      <c r="J1526" s="75">
        <f ca="1">IFERROR(FIND(J$4,OFFSET(J1526,0,-2-OFFSET(J1526,4-ROW(),4))),LEN(OFFSET(J1526,0,-2-OFFSET(J1526,4-ROW(),4)))+1)</f>
        <v>12</v>
      </c>
      <c r="K1526" s="8" t="str">
        <f ca="1">LEFT(OFFSET(K1526,0,-COLUMNS($E:$J)-OFFSET(K1526,4-ROW(),0)),G1526-1)</f>
        <v>180</v>
      </c>
      <c r="L1526" s="9" t="str">
        <f ca="1">MID(OFFSET(L1526,0,-COLUMNS($E:$J)-OFFSET(L1526,4-ROW(),0)),G1526+1,H1526-G1526-1)</f>
        <v>92</v>
      </c>
      <c r="M1526" s="9" t="str">
        <f ca="1">MID(OFFSET(M1526,0,-COLUMNS($E:$J)-OFFSET(M1526,4-ROW(),0)),H1526+1,I1526-H1526-1)</f>
        <v>32</v>
      </c>
      <c r="N1526" s="9" t="str">
        <f ca="1">MID(OFFSET(N1526,0,-COLUMNS($E:$J)-OFFSET(N1526,4-ROW(),0)),I1526+1,J1526-I1526-1)</f>
        <v>0</v>
      </c>
      <c r="O1526" s="79" t="str">
        <f ca="1">MID(OFFSET(O1526,0,-COLUMNS($E:$J)-OFFSET(O1526,4-ROW(),0)),J1526+1,2)</f>
        <v/>
      </c>
      <c r="P1526" s="20">
        <f ca="1">IF(ISBLANK($D1526),"",(($K1526*2^8+$L1526)*2^8+$M1526)*2^8+$N1526)</f>
        <v>3025936384</v>
      </c>
      <c r="Q1526" s="20">
        <f ca="1">IF(O1526="",P1526,$P1526-MOD($P1526,2^(32-$O1526)))</f>
        <v>3025936384</v>
      </c>
      <c r="R1526" s="7">
        <f ca="1">FIND(R$4,OFFSET(R1526,0,3-COLUMNS($F:R)-OFFSET(R1526,4-ROW(),4)))</f>
        <v>4</v>
      </c>
      <c r="S1526" s="7">
        <f ca="1">FIND(S$4,OFFSET(S1526,0,3-COLUMNS($F:R)-OFFSET(S1526,4-ROW(),4)),OFFSET(S1526,0,-1)+1)</f>
        <v>7</v>
      </c>
      <c r="T1526" s="7">
        <f ca="1">FIND(T$4,OFFSET(T1526,0,3-COLUMNS($F:R)-OFFSET(T1526,4-ROW(),4)),OFFSET(T1526,0,-1)+1)</f>
        <v>10</v>
      </c>
      <c r="U1526" s="8" t="str">
        <f ca="1">LEFT(OFFSET(U1526,0,-COLUMNS($G:$T)-OFFSET(U1526,4-ROW(),0)),R1526-1)</f>
        <v>180</v>
      </c>
      <c r="V1526" s="9" t="str">
        <f ca="1">MID(OFFSET(V1526,0,-COLUMNS($G:$T)-OFFSET(V1526,4-ROW(),0)),R1526+1,S1526-R1526-1)</f>
        <v>92</v>
      </c>
      <c r="W1526" s="9" t="str">
        <f ca="1">MID(OFFSET(W1526,0,-COLUMNS($G:$T)-OFFSET(W1526,4-ROW(),0)),S1526+1,T1526-S1526-1)</f>
        <v>63</v>
      </c>
      <c r="X1526" s="9" t="str">
        <f ca="1">MID(OFFSET(X1526,0,-COLUMNS($G:$T)-OFFSET(X1526,4-ROW(),0)),T1526+1,3)</f>
        <v>255</v>
      </c>
      <c r="Y1526" s="21">
        <f ca="1">IF(ISBLANK($F1526),"",IF(O1526="",(($U1526*2^8+$V1526)*2^8+$W1526)*2^8+$X1526,$Q1526+2^(32-$O1526)-1))</f>
        <v>3025944575</v>
      </c>
      <c r="Z1526" s="88" t="str">
        <f t="shared" si="23"/>
        <v>JP</v>
      </c>
    </row>
    <row r="1527" spans="2:26" x14ac:dyDescent="0.15">
      <c r="B1527" s="87">
        <v>1523</v>
      </c>
      <c r="C1527" s="92" t="s">
        <v>4474</v>
      </c>
      <c r="D1527" s="53" t="s">
        <v>3118</v>
      </c>
      <c r="E1527" s="25" t="s">
        <v>8</v>
      </c>
      <c r="F1527" s="25" t="s">
        <v>3119</v>
      </c>
      <c r="G1527" s="7">
        <f ca="1">FIND(G$4,OFFSET(G1527,0,3-COLUMNS(D:G)-OFFSET(G1527,4-ROW(),COLUMNS($G:$K))))</f>
        <v>4</v>
      </c>
      <c r="H1527" s="7">
        <f ca="1">FIND(H$4,OFFSET(H1527,0,3-COLUMNS(D:G)-OFFSET(H1527,4-ROW(),COLUMNS($G:$K))),OFFSET(H1527,0,-1)+1)</f>
        <v>7</v>
      </c>
      <c r="I1527" s="7">
        <f ca="1">FIND(I$4,OFFSET(I1527,0,3-COLUMNS(D:G)-OFFSET(I1527,4-ROW(),COLUMNS($G:$K))),OFFSET(I1527,0,-1)+1)</f>
        <v>10</v>
      </c>
      <c r="J1527" s="75">
        <f ca="1">IFERROR(FIND(J$4,OFFSET(J1527,0,-2-OFFSET(J1527,4-ROW(),4))),LEN(OFFSET(J1527,0,-2-OFFSET(J1527,4-ROW(),4)))+1)</f>
        <v>12</v>
      </c>
      <c r="K1527" s="8" t="str">
        <f ca="1">LEFT(OFFSET(K1527,0,-COLUMNS($E:$J)-OFFSET(K1527,4-ROW(),0)),G1527-1)</f>
        <v>180</v>
      </c>
      <c r="L1527" s="9" t="str">
        <f ca="1">MID(OFFSET(L1527,0,-COLUMNS($E:$J)-OFFSET(L1527,4-ROW(),0)),G1527+1,H1527-G1527-1)</f>
        <v>94</v>
      </c>
      <c r="M1527" s="9" t="str">
        <f ca="1">MID(OFFSET(M1527,0,-COLUMNS($E:$J)-OFFSET(M1527,4-ROW(),0)),H1527+1,I1527-H1527-1)</f>
        <v>40</v>
      </c>
      <c r="N1527" s="9" t="str">
        <f ca="1">MID(OFFSET(N1527,0,-COLUMNS($E:$J)-OFFSET(N1527,4-ROW(),0)),I1527+1,J1527-I1527-1)</f>
        <v>0</v>
      </c>
      <c r="O1527" s="79" t="str">
        <f ca="1">MID(OFFSET(O1527,0,-COLUMNS($E:$J)-OFFSET(O1527,4-ROW(),0)),J1527+1,2)</f>
        <v/>
      </c>
      <c r="P1527" s="20">
        <f ca="1">IF(ISBLANK($D1527),"",(($K1527*2^8+$L1527)*2^8+$M1527)*2^8+$N1527)</f>
        <v>3026069504</v>
      </c>
      <c r="Q1527" s="20">
        <f ca="1">IF(O1527="",P1527,$P1527-MOD($P1527,2^(32-$O1527)))</f>
        <v>3026069504</v>
      </c>
      <c r="R1527" s="7">
        <f ca="1">FIND(R$4,OFFSET(R1527,0,3-COLUMNS($F:R)-OFFSET(R1527,4-ROW(),4)))</f>
        <v>4</v>
      </c>
      <c r="S1527" s="7">
        <f ca="1">FIND(S$4,OFFSET(S1527,0,3-COLUMNS($F:R)-OFFSET(S1527,4-ROW(),4)),OFFSET(S1527,0,-1)+1)</f>
        <v>7</v>
      </c>
      <c r="T1527" s="7">
        <f ca="1">FIND(T$4,OFFSET(T1527,0,3-COLUMNS($F:R)-OFFSET(T1527,4-ROW(),4)),OFFSET(T1527,0,-1)+1)</f>
        <v>10</v>
      </c>
      <c r="U1527" s="8" t="str">
        <f ca="1">LEFT(OFFSET(U1527,0,-COLUMNS($G:$T)-OFFSET(U1527,4-ROW(),0)),R1527-1)</f>
        <v>180</v>
      </c>
      <c r="V1527" s="9" t="str">
        <f ca="1">MID(OFFSET(V1527,0,-COLUMNS($G:$T)-OFFSET(V1527,4-ROW(),0)),R1527+1,S1527-R1527-1)</f>
        <v>94</v>
      </c>
      <c r="W1527" s="9" t="str">
        <f ca="1">MID(OFFSET(W1527,0,-COLUMNS($G:$T)-OFFSET(W1527,4-ROW(),0)),S1527+1,T1527-S1527-1)</f>
        <v>47</v>
      </c>
      <c r="X1527" s="9" t="str">
        <f ca="1">MID(OFFSET(X1527,0,-COLUMNS($G:$T)-OFFSET(X1527,4-ROW(),0)),T1527+1,3)</f>
        <v>255</v>
      </c>
      <c r="Y1527" s="21">
        <f ca="1">IF(ISBLANK($F1527),"",IF(O1527="",(($U1527*2^8+$V1527)*2^8+$W1527)*2^8+$X1527,$Q1527+2^(32-$O1527)-1))</f>
        <v>3026071551</v>
      </c>
      <c r="Z1527" s="88" t="str">
        <f t="shared" si="23"/>
        <v>JP</v>
      </c>
    </row>
    <row r="1528" spans="2:26" x14ac:dyDescent="0.15">
      <c r="B1528" s="87">
        <v>1524</v>
      </c>
      <c r="C1528" s="92" t="s">
        <v>4474</v>
      </c>
      <c r="D1528" s="53" t="s">
        <v>3120</v>
      </c>
      <c r="E1528" s="25" t="s">
        <v>8</v>
      </c>
      <c r="F1528" s="25" t="s">
        <v>3121</v>
      </c>
      <c r="G1528" s="7">
        <f ca="1">FIND(G$4,OFFSET(G1528,0,3-COLUMNS(D:G)-OFFSET(G1528,4-ROW(),COLUMNS($G:$K))))</f>
        <v>4</v>
      </c>
      <c r="H1528" s="7">
        <f ca="1">FIND(H$4,OFFSET(H1528,0,3-COLUMNS(D:G)-OFFSET(H1528,4-ROW(),COLUMNS($G:$K))),OFFSET(H1528,0,-1)+1)</f>
        <v>7</v>
      </c>
      <c r="I1528" s="7">
        <f ca="1">FIND(I$4,OFFSET(I1528,0,3-COLUMNS(D:G)-OFFSET(I1528,4-ROW(),COLUMNS($G:$K))),OFFSET(I1528,0,-1)+1)</f>
        <v>11</v>
      </c>
      <c r="J1528" s="75">
        <f ca="1">IFERROR(FIND(J$4,OFFSET(J1528,0,-2-OFFSET(J1528,4-ROW(),4))),LEN(OFFSET(J1528,0,-2-OFFSET(J1528,4-ROW(),4)))+1)</f>
        <v>13</v>
      </c>
      <c r="K1528" s="8" t="str">
        <f ca="1">LEFT(OFFSET(K1528,0,-COLUMNS($E:$J)-OFFSET(K1528,4-ROW(),0)),G1528-1)</f>
        <v>180</v>
      </c>
      <c r="L1528" s="9" t="str">
        <f ca="1">MID(OFFSET(L1528,0,-COLUMNS($E:$J)-OFFSET(L1528,4-ROW(),0)),G1528+1,H1528-G1528-1)</f>
        <v>94</v>
      </c>
      <c r="M1528" s="9" t="str">
        <f ca="1">MID(OFFSET(M1528,0,-COLUMNS($E:$J)-OFFSET(M1528,4-ROW(),0)),H1528+1,I1528-H1528-1)</f>
        <v>192</v>
      </c>
      <c r="N1528" s="9" t="str">
        <f ca="1">MID(OFFSET(N1528,0,-COLUMNS($E:$J)-OFFSET(N1528,4-ROW(),0)),I1528+1,J1528-I1528-1)</f>
        <v>0</v>
      </c>
      <c r="O1528" s="79" t="str">
        <f ca="1">MID(OFFSET(O1528,0,-COLUMNS($E:$J)-OFFSET(O1528,4-ROW(),0)),J1528+1,2)</f>
        <v/>
      </c>
      <c r="P1528" s="20">
        <f ca="1">IF(ISBLANK($D1528),"",(($K1528*2^8+$L1528)*2^8+$M1528)*2^8+$N1528)</f>
        <v>3026108416</v>
      </c>
      <c r="Q1528" s="20">
        <f ca="1">IF(O1528="",P1528,$P1528-MOD($P1528,2^(32-$O1528)))</f>
        <v>3026108416</v>
      </c>
      <c r="R1528" s="7">
        <f ca="1">FIND(R$4,OFFSET(R1528,0,3-COLUMNS($F:R)-OFFSET(R1528,4-ROW(),4)))</f>
        <v>4</v>
      </c>
      <c r="S1528" s="7">
        <f ca="1">FIND(S$4,OFFSET(S1528,0,3-COLUMNS($F:R)-OFFSET(S1528,4-ROW(),4)),OFFSET(S1528,0,-1)+1)</f>
        <v>7</v>
      </c>
      <c r="T1528" s="7">
        <f ca="1">FIND(T$4,OFFSET(T1528,0,3-COLUMNS($F:R)-OFFSET(T1528,4-ROW(),4)),OFFSET(T1528,0,-1)+1)</f>
        <v>11</v>
      </c>
      <c r="U1528" s="8" t="str">
        <f ca="1">LEFT(OFFSET(U1528,0,-COLUMNS($G:$T)-OFFSET(U1528,4-ROW(),0)),R1528-1)</f>
        <v>180</v>
      </c>
      <c r="V1528" s="9" t="str">
        <f ca="1">MID(OFFSET(V1528,0,-COLUMNS($G:$T)-OFFSET(V1528,4-ROW(),0)),R1528+1,S1528-R1528-1)</f>
        <v>94</v>
      </c>
      <c r="W1528" s="9" t="str">
        <f ca="1">MID(OFFSET(W1528,0,-COLUMNS($G:$T)-OFFSET(W1528,4-ROW(),0)),S1528+1,T1528-S1528-1)</f>
        <v>207</v>
      </c>
      <c r="X1528" s="9" t="str">
        <f ca="1">MID(OFFSET(X1528,0,-COLUMNS($G:$T)-OFFSET(X1528,4-ROW(),0)),T1528+1,3)</f>
        <v>255</v>
      </c>
      <c r="Y1528" s="21">
        <f ca="1">IF(ISBLANK($F1528),"",IF(O1528="",(($U1528*2^8+$V1528)*2^8+$W1528)*2^8+$X1528,$Q1528+2^(32-$O1528)-1))</f>
        <v>3026112511</v>
      </c>
      <c r="Z1528" s="88" t="str">
        <f t="shared" si="23"/>
        <v>JP</v>
      </c>
    </row>
    <row r="1529" spans="2:26" x14ac:dyDescent="0.15">
      <c r="B1529" s="87">
        <v>1525</v>
      </c>
      <c r="C1529" s="92" t="s">
        <v>4474</v>
      </c>
      <c r="D1529" s="53" t="s">
        <v>3122</v>
      </c>
      <c r="E1529" s="25" t="s">
        <v>8</v>
      </c>
      <c r="F1529" s="25" t="s">
        <v>3123</v>
      </c>
      <c r="G1529" s="7">
        <f ca="1">FIND(G$4,OFFSET(G1529,0,3-COLUMNS(D:G)-OFFSET(G1529,4-ROW(),COLUMNS($G:$K))))</f>
        <v>4</v>
      </c>
      <c r="H1529" s="7">
        <f ca="1">FIND(H$4,OFFSET(H1529,0,3-COLUMNS(D:G)-OFFSET(H1529,4-ROW(),COLUMNS($G:$K))),OFFSET(H1529,0,-1)+1)</f>
        <v>7</v>
      </c>
      <c r="I1529" s="7">
        <f ca="1">FIND(I$4,OFFSET(I1529,0,3-COLUMNS(D:G)-OFFSET(I1529,4-ROW(),COLUMNS($G:$K))),OFFSET(I1529,0,-1)+1)</f>
        <v>11</v>
      </c>
      <c r="J1529" s="75">
        <f ca="1">IFERROR(FIND(J$4,OFFSET(J1529,0,-2-OFFSET(J1529,4-ROW(),4))),LEN(OFFSET(J1529,0,-2-OFFSET(J1529,4-ROW(),4)))+1)</f>
        <v>13</v>
      </c>
      <c r="K1529" s="8" t="str">
        <f ca="1">LEFT(OFFSET(K1529,0,-COLUMNS($E:$J)-OFFSET(K1529,4-ROW(),0)),G1529-1)</f>
        <v>180</v>
      </c>
      <c r="L1529" s="9" t="str">
        <f ca="1">MID(OFFSET(L1529,0,-COLUMNS($E:$J)-OFFSET(L1529,4-ROW(),0)),G1529+1,H1529-G1529-1)</f>
        <v>94</v>
      </c>
      <c r="M1529" s="9" t="str">
        <f ca="1">MID(OFFSET(M1529,0,-COLUMNS($E:$J)-OFFSET(M1529,4-ROW(),0)),H1529+1,I1529-H1529-1)</f>
        <v>208</v>
      </c>
      <c r="N1529" s="9" t="str">
        <f ca="1">MID(OFFSET(N1529,0,-COLUMNS($E:$J)-OFFSET(N1529,4-ROW(),0)),I1529+1,J1529-I1529-1)</f>
        <v>0</v>
      </c>
      <c r="O1529" s="79" t="str">
        <f ca="1">MID(OFFSET(O1529,0,-COLUMNS($E:$J)-OFFSET(O1529,4-ROW(),0)),J1529+1,2)</f>
        <v/>
      </c>
      <c r="P1529" s="20">
        <f ca="1">IF(ISBLANK($D1529),"",(($K1529*2^8+$L1529)*2^8+$M1529)*2^8+$N1529)</f>
        <v>3026112512</v>
      </c>
      <c r="Q1529" s="20">
        <f ca="1">IF(O1529="",P1529,$P1529-MOD($P1529,2^(32-$O1529)))</f>
        <v>3026112512</v>
      </c>
      <c r="R1529" s="7">
        <f ca="1">FIND(R$4,OFFSET(R1529,0,3-COLUMNS($F:R)-OFFSET(R1529,4-ROW(),4)))</f>
        <v>4</v>
      </c>
      <c r="S1529" s="7">
        <f ca="1">FIND(S$4,OFFSET(S1529,0,3-COLUMNS($F:R)-OFFSET(S1529,4-ROW(),4)),OFFSET(S1529,0,-1)+1)</f>
        <v>7</v>
      </c>
      <c r="T1529" s="7">
        <f ca="1">FIND(T$4,OFFSET(T1529,0,3-COLUMNS($F:R)-OFFSET(T1529,4-ROW(),4)),OFFSET(T1529,0,-1)+1)</f>
        <v>11</v>
      </c>
      <c r="U1529" s="8" t="str">
        <f ca="1">LEFT(OFFSET(U1529,0,-COLUMNS($G:$T)-OFFSET(U1529,4-ROW(),0)),R1529-1)</f>
        <v>180</v>
      </c>
      <c r="V1529" s="9" t="str">
        <f ca="1">MID(OFFSET(V1529,0,-COLUMNS($G:$T)-OFFSET(V1529,4-ROW(),0)),R1529+1,S1529-R1529-1)</f>
        <v>94</v>
      </c>
      <c r="W1529" s="9" t="str">
        <f ca="1">MID(OFFSET(W1529,0,-COLUMNS($G:$T)-OFFSET(W1529,4-ROW(),0)),S1529+1,T1529-S1529-1)</f>
        <v>215</v>
      </c>
      <c r="X1529" s="9" t="str">
        <f ca="1">MID(OFFSET(X1529,0,-COLUMNS($G:$T)-OFFSET(X1529,4-ROW(),0)),T1529+1,3)</f>
        <v>255</v>
      </c>
      <c r="Y1529" s="21">
        <f ca="1">IF(ISBLANK($F1529),"",IF(O1529="",(($U1529*2^8+$V1529)*2^8+$W1529)*2^8+$X1529,$Q1529+2^(32-$O1529)-1))</f>
        <v>3026114559</v>
      </c>
      <c r="Z1529" s="88" t="str">
        <f t="shared" si="23"/>
        <v>JP</v>
      </c>
    </row>
    <row r="1530" spans="2:26" x14ac:dyDescent="0.15">
      <c r="B1530" s="87">
        <v>1526</v>
      </c>
      <c r="C1530" s="92" t="s">
        <v>4474</v>
      </c>
      <c r="D1530" s="53" t="s">
        <v>3124</v>
      </c>
      <c r="E1530" s="25" t="s">
        <v>8</v>
      </c>
      <c r="F1530" s="25" t="s">
        <v>3125</v>
      </c>
      <c r="G1530" s="7">
        <f ca="1">FIND(G$4,OFFSET(G1530,0,3-COLUMNS(D:G)-OFFSET(G1530,4-ROW(),COLUMNS($G:$K))))</f>
        <v>4</v>
      </c>
      <c r="H1530" s="7">
        <f ca="1">FIND(H$4,OFFSET(H1530,0,3-COLUMNS(D:G)-OFFSET(H1530,4-ROW(),COLUMNS($G:$K))),OFFSET(H1530,0,-1)+1)</f>
        <v>7</v>
      </c>
      <c r="I1530" s="7">
        <f ca="1">FIND(I$4,OFFSET(I1530,0,3-COLUMNS(D:G)-OFFSET(I1530,4-ROW(),COLUMNS($G:$K))),OFFSET(I1530,0,-1)+1)</f>
        <v>11</v>
      </c>
      <c r="J1530" s="75">
        <f ca="1">IFERROR(FIND(J$4,OFFSET(J1530,0,-2-OFFSET(J1530,4-ROW(),4))),LEN(OFFSET(J1530,0,-2-OFFSET(J1530,4-ROW(),4)))+1)</f>
        <v>13</v>
      </c>
      <c r="K1530" s="8" t="str">
        <f ca="1">LEFT(OFFSET(K1530,0,-COLUMNS($E:$J)-OFFSET(K1530,4-ROW(),0)),G1530-1)</f>
        <v>180</v>
      </c>
      <c r="L1530" s="9" t="str">
        <f ca="1">MID(OFFSET(L1530,0,-COLUMNS($E:$J)-OFFSET(L1530,4-ROW(),0)),G1530+1,H1530-G1530-1)</f>
        <v>94</v>
      </c>
      <c r="M1530" s="9" t="str">
        <f ca="1">MID(OFFSET(M1530,0,-COLUMNS($E:$J)-OFFSET(M1530,4-ROW(),0)),H1530+1,I1530-H1530-1)</f>
        <v>240</v>
      </c>
      <c r="N1530" s="9" t="str">
        <f ca="1">MID(OFFSET(N1530,0,-COLUMNS($E:$J)-OFFSET(N1530,4-ROW(),0)),I1530+1,J1530-I1530-1)</f>
        <v>0</v>
      </c>
      <c r="O1530" s="79" t="str">
        <f ca="1">MID(OFFSET(O1530,0,-COLUMNS($E:$J)-OFFSET(O1530,4-ROW(),0)),J1530+1,2)</f>
        <v/>
      </c>
      <c r="P1530" s="20">
        <f ca="1">IF(ISBLANK($D1530),"",(($K1530*2^8+$L1530)*2^8+$M1530)*2^8+$N1530)</f>
        <v>3026120704</v>
      </c>
      <c r="Q1530" s="20">
        <f ca="1">IF(O1530="",P1530,$P1530-MOD($P1530,2^(32-$O1530)))</f>
        <v>3026120704</v>
      </c>
      <c r="R1530" s="7">
        <f ca="1">FIND(R$4,OFFSET(R1530,0,3-COLUMNS($F:R)-OFFSET(R1530,4-ROW(),4)))</f>
        <v>4</v>
      </c>
      <c r="S1530" s="7">
        <f ca="1">FIND(S$4,OFFSET(S1530,0,3-COLUMNS($F:R)-OFFSET(S1530,4-ROW(),4)),OFFSET(S1530,0,-1)+1)</f>
        <v>7</v>
      </c>
      <c r="T1530" s="7">
        <f ca="1">FIND(T$4,OFFSET(T1530,0,3-COLUMNS($F:R)-OFFSET(T1530,4-ROW(),4)),OFFSET(T1530,0,-1)+1)</f>
        <v>11</v>
      </c>
      <c r="U1530" s="8" t="str">
        <f ca="1">LEFT(OFFSET(U1530,0,-COLUMNS($G:$T)-OFFSET(U1530,4-ROW(),0)),R1530-1)</f>
        <v>180</v>
      </c>
      <c r="V1530" s="9" t="str">
        <f ca="1">MID(OFFSET(V1530,0,-COLUMNS($G:$T)-OFFSET(V1530,4-ROW(),0)),R1530+1,S1530-R1530-1)</f>
        <v>94</v>
      </c>
      <c r="W1530" s="9" t="str">
        <f ca="1">MID(OFFSET(W1530,0,-COLUMNS($G:$T)-OFFSET(W1530,4-ROW(),0)),S1530+1,T1530-S1530-1)</f>
        <v>255</v>
      </c>
      <c r="X1530" s="9" t="str">
        <f ca="1">MID(OFFSET(X1530,0,-COLUMNS($G:$T)-OFFSET(X1530,4-ROW(),0)),T1530+1,3)</f>
        <v>255</v>
      </c>
      <c r="Y1530" s="21">
        <f ca="1">IF(ISBLANK($F1530),"",IF(O1530="",(($U1530*2^8+$V1530)*2^8+$W1530)*2^8+$X1530,$Q1530+2^(32-$O1530)-1))</f>
        <v>3026124799</v>
      </c>
      <c r="Z1530" s="88" t="str">
        <f t="shared" si="23"/>
        <v>JP</v>
      </c>
    </row>
    <row r="1531" spans="2:26" x14ac:dyDescent="0.15">
      <c r="B1531" s="87">
        <v>1527</v>
      </c>
      <c r="C1531" s="92" t="s">
        <v>4474</v>
      </c>
      <c r="D1531" s="53" t="s">
        <v>3126</v>
      </c>
      <c r="E1531" s="25" t="s">
        <v>8</v>
      </c>
      <c r="F1531" s="25" t="s">
        <v>3127</v>
      </c>
      <c r="G1531" s="7">
        <f ca="1">FIND(G$4,OFFSET(G1531,0,3-COLUMNS(D:G)-OFFSET(G1531,4-ROW(),COLUMNS($G:$K))))</f>
        <v>4</v>
      </c>
      <c r="H1531" s="7">
        <f ca="1">FIND(H$4,OFFSET(H1531,0,3-COLUMNS(D:G)-OFFSET(H1531,4-ROW(),COLUMNS($G:$K))),OFFSET(H1531,0,-1)+1)</f>
        <v>8</v>
      </c>
      <c r="I1531" s="7">
        <f ca="1">FIND(I$4,OFFSET(I1531,0,3-COLUMNS(D:G)-OFFSET(I1531,4-ROW(),COLUMNS($G:$K))),OFFSET(I1531,0,-1)+1)</f>
        <v>11</v>
      </c>
      <c r="J1531" s="75">
        <f ca="1">IFERROR(FIND(J$4,OFFSET(J1531,0,-2-OFFSET(J1531,4-ROW(),4))),LEN(OFFSET(J1531,0,-2-OFFSET(J1531,4-ROW(),4)))+1)</f>
        <v>13</v>
      </c>
      <c r="K1531" s="8" t="str">
        <f ca="1">LEFT(OFFSET(K1531,0,-COLUMNS($E:$J)-OFFSET(K1531,4-ROW(),0)),G1531-1)</f>
        <v>180</v>
      </c>
      <c r="L1531" s="9" t="str">
        <f ca="1">MID(OFFSET(L1531,0,-COLUMNS($E:$J)-OFFSET(L1531,4-ROW(),0)),G1531+1,H1531-G1531-1)</f>
        <v>131</v>
      </c>
      <c r="M1531" s="9" t="str">
        <f ca="1">MID(OFFSET(M1531,0,-COLUMNS($E:$J)-OFFSET(M1531,4-ROW(),0)),H1531+1,I1531-H1531-1)</f>
        <v>64</v>
      </c>
      <c r="N1531" s="9" t="str">
        <f ca="1">MID(OFFSET(N1531,0,-COLUMNS($E:$J)-OFFSET(N1531,4-ROW(),0)),I1531+1,J1531-I1531-1)</f>
        <v>0</v>
      </c>
      <c r="O1531" s="79" t="str">
        <f ca="1">MID(OFFSET(O1531,0,-COLUMNS($E:$J)-OFFSET(O1531,4-ROW(),0)),J1531+1,2)</f>
        <v/>
      </c>
      <c r="P1531" s="20">
        <f ca="1">IF(ISBLANK($D1531),"",(($K1531*2^8+$L1531)*2^8+$M1531)*2^8+$N1531)</f>
        <v>3028500480</v>
      </c>
      <c r="Q1531" s="20">
        <f ca="1">IF(O1531="",P1531,$P1531-MOD($P1531,2^(32-$O1531)))</f>
        <v>3028500480</v>
      </c>
      <c r="R1531" s="7">
        <f ca="1">FIND(R$4,OFFSET(R1531,0,3-COLUMNS($F:R)-OFFSET(R1531,4-ROW(),4)))</f>
        <v>4</v>
      </c>
      <c r="S1531" s="7">
        <f ca="1">FIND(S$4,OFFSET(S1531,0,3-COLUMNS($F:R)-OFFSET(S1531,4-ROW(),4)),OFFSET(S1531,0,-1)+1)</f>
        <v>8</v>
      </c>
      <c r="T1531" s="7">
        <f ca="1">FIND(T$4,OFFSET(T1531,0,3-COLUMNS($F:R)-OFFSET(T1531,4-ROW(),4)),OFFSET(T1531,0,-1)+1)</f>
        <v>11</v>
      </c>
      <c r="U1531" s="8" t="str">
        <f ca="1">LEFT(OFFSET(U1531,0,-COLUMNS($G:$T)-OFFSET(U1531,4-ROW(),0)),R1531-1)</f>
        <v>180</v>
      </c>
      <c r="V1531" s="9" t="str">
        <f ca="1">MID(OFFSET(V1531,0,-COLUMNS($G:$T)-OFFSET(V1531,4-ROW(),0)),R1531+1,S1531-R1531-1)</f>
        <v>131</v>
      </c>
      <c r="W1531" s="9" t="str">
        <f ca="1">MID(OFFSET(W1531,0,-COLUMNS($G:$T)-OFFSET(W1531,4-ROW(),0)),S1531+1,T1531-S1531-1)</f>
        <v>75</v>
      </c>
      <c r="X1531" s="9" t="str">
        <f ca="1">MID(OFFSET(X1531,0,-COLUMNS($G:$T)-OFFSET(X1531,4-ROW(),0)),T1531+1,3)</f>
        <v>255</v>
      </c>
      <c r="Y1531" s="21">
        <f ca="1">IF(ISBLANK($F1531),"",IF(O1531="",(($U1531*2^8+$V1531)*2^8+$W1531)*2^8+$X1531,$Q1531+2^(32-$O1531)-1))</f>
        <v>3028503551</v>
      </c>
      <c r="Z1531" s="88" t="str">
        <f t="shared" si="23"/>
        <v>JP</v>
      </c>
    </row>
    <row r="1532" spans="2:26" x14ac:dyDescent="0.15">
      <c r="B1532" s="87">
        <v>1528</v>
      </c>
      <c r="C1532" s="92" t="s">
        <v>4474</v>
      </c>
      <c r="D1532" s="53" t="s">
        <v>3128</v>
      </c>
      <c r="E1532" s="25" t="s">
        <v>8</v>
      </c>
      <c r="F1532" s="25" t="s">
        <v>3129</v>
      </c>
      <c r="G1532" s="7">
        <f ca="1">FIND(G$4,OFFSET(G1532,0,3-COLUMNS(D:G)-OFFSET(G1532,4-ROW(),COLUMNS($G:$K))))</f>
        <v>4</v>
      </c>
      <c r="H1532" s="7">
        <f ca="1">FIND(H$4,OFFSET(H1532,0,3-COLUMNS(D:G)-OFFSET(H1532,4-ROW(),COLUMNS($G:$K))),OFFSET(H1532,0,-1)+1)</f>
        <v>8</v>
      </c>
      <c r="I1532" s="7">
        <f ca="1">FIND(I$4,OFFSET(I1532,0,3-COLUMNS(D:G)-OFFSET(I1532,4-ROW(),COLUMNS($G:$K))),OFFSET(I1532,0,-1)+1)</f>
        <v>11</v>
      </c>
      <c r="J1532" s="75">
        <f ca="1">IFERROR(FIND(J$4,OFFSET(J1532,0,-2-OFFSET(J1532,4-ROW(),4))),LEN(OFFSET(J1532,0,-2-OFFSET(J1532,4-ROW(),4)))+1)</f>
        <v>13</v>
      </c>
      <c r="K1532" s="8" t="str">
        <f ca="1">LEFT(OFFSET(K1532,0,-COLUMNS($E:$J)-OFFSET(K1532,4-ROW(),0)),G1532-1)</f>
        <v>180</v>
      </c>
      <c r="L1532" s="9" t="str">
        <f ca="1">MID(OFFSET(L1532,0,-COLUMNS($E:$J)-OFFSET(L1532,4-ROW(),0)),G1532+1,H1532-G1532-1)</f>
        <v>131</v>
      </c>
      <c r="M1532" s="9" t="str">
        <f ca="1">MID(OFFSET(M1532,0,-COLUMNS($E:$J)-OFFSET(M1532,4-ROW(),0)),H1532+1,I1532-H1532-1)</f>
        <v>76</v>
      </c>
      <c r="N1532" s="9" t="str">
        <f ca="1">MID(OFFSET(N1532,0,-COLUMNS($E:$J)-OFFSET(N1532,4-ROW(),0)),I1532+1,J1532-I1532-1)</f>
        <v>0</v>
      </c>
      <c r="O1532" s="79" t="str">
        <f ca="1">MID(OFFSET(O1532,0,-COLUMNS($E:$J)-OFFSET(O1532,4-ROW(),0)),J1532+1,2)</f>
        <v/>
      </c>
      <c r="P1532" s="20">
        <f ca="1">IF(ISBLANK($D1532),"",(($K1532*2^8+$L1532)*2^8+$M1532)*2^8+$N1532)</f>
        <v>3028503552</v>
      </c>
      <c r="Q1532" s="20">
        <f ca="1">IF(O1532="",P1532,$P1532-MOD($P1532,2^(32-$O1532)))</f>
        <v>3028503552</v>
      </c>
      <c r="R1532" s="7">
        <f ca="1">FIND(R$4,OFFSET(R1532,0,3-COLUMNS($F:R)-OFFSET(R1532,4-ROW(),4)))</f>
        <v>4</v>
      </c>
      <c r="S1532" s="7">
        <f ca="1">FIND(S$4,OFFSET(S1532,0,3-COLUMNS($F:R)-OFFSET(S1532,4-ROW(),4)),OFFSET(S1532,0,-1)+1)</f>
        <v>8</v>
      </c>
      <c r="T1532" s="7">
        <f ca="1">FIND(T$4,OFFSET(T1532,0,3-COLUMNS($F:R)-OFFSET(T1532,4-ROW(),4)),OFFSET(T1532,0,-1)+1)</f>
        <v>11</v>
      </c>
      <c r="U1532" s="8" t="str">
        <f ca="1">LEFT(OFFSET(U1532,0,-COLUMNS($G:$T)-OFFSET(U1532,4-ROW(),0)),R1532-1)</f>
        <v>180</v>
      </c>
      <c r="V1532" s="9" t="str">
        <f ca="1">MID(OFFSET(V1532,0,-COLUMNS($G:$T)-OFFSET(V1532,4-ROW(),0)),R1532+1,S1532-R1532-1)</f>
        <v>131</v>
      </c>
      <c r="W1532" s="9" t="str">
        <f ca="1">MID(OFFSET(W1532,0,-COLUMNS($G:$T)-OFFSET(W1532,4-ROW(),0)),S1532+1,T1532-S1532-1)</f>
        <v>82</v>
      </c>
      <c r="X1532" s="9" t="str">
        <f ca="1">MID(OFFSET(X1532,0,-COLUMNS($G:$T)-OFFSET(X1532,4-ROW(),0)),T1532+1,3)</f>
        <v>255</v>
      </c>
      <c r="Y1532" s="21">
        <f ca="1">IF(ISBLANK($F1532),"",IF(O1532="",(($U1532*2^8+$V1532)*2^8+$W1532)*2^8+$X1532,$Q1532+2^(32-$O1532)-1))</f>
        <v>3028505343</v>
      </c>
      <c r="Z1532" s="88" t="str">
        <f t="shared" si="23"/>
        <v>JP</v>
      </c>
    </row>
    <row r="1533" spans="2:26" x14ac:dyDescent="0.15">
      <c r="B1533" s="87">
        <v>1529</v>
      </c>
      <c r="C1533" s="92" t="s">
        <v>4474</v>
      </c>
      <c r="D1533" s="53" t="s">
        <v>3130</v>
      </c>
      <c r="E1533" s="25" t="s">
        <v>8</v>
      </c>
      <c r="F1533" s="25" t="s">
        <v>3131</v>
      </c>
      <c r="G1533" s="7">
        <f ca="1">FIND(G$4,OFFSET(G1533,0,3-COLUMNS(D:G)-OFFSET(G1533,4-ROW(),COLUMNS($G:$K))))</f>
        <v>4</v>
      </c>
      <c r="H1533" s="7">
        <f ca="1">FIND(H$4,OFFSET(H1533,0,3-COLUMNS(D:G)-OFFSET(H1533,4-ROW(),COLUMNS($G:$K))),OFFSET(H1533,0,-1)+1)</f>
        <v>8</v>
      </c>
      <c r="I1533" s="7">
        <f ca="1">FIND(I$4,OFFSET(I1533,0,3-COLUMNS(D:G)-OFFSET(I1533,4-ROW(),COLUMNS($G:$K))),OFFSET(I1533,0,-1)+1)</f>
        <v>11</v>
      </c>
      <c r="J1533" s="75">
        <f ca="1">IFERROR(FIND(J$4,OFFSET(J1533,0,-2-OFFSET(J1533,4-ROW(),4))),LEN(OFFSET(J1533,0,-2-OFFSET(J1533,4-ROW(),4)))+1)</f>
        <v>13</v>
      </c>
      <c r="K1533" s="8" t="str">
        <f ca="1">LEFT(OFFSET(K1533,0,-COLUMNS($E:$J)-OFFSET(K1533,4-ROW(),0)),G1533-1)</f>
        <v>180</v>
      </c>
      <c r="L1533" s="9" t="str">
        <f ca="1">MID(OFFSET(L1533,0,-COLUMNS($E:$J)-OFFSET(L1533,4-ROW(),0)),G1533+1,H1533-G1533-1)</f>
        <v>131</v>
      </c>
      <c r="M1533" s="9" t="str">
        <f ca="1">MID(OFFSET(M1533,0,-COLUMNS($E:$J)-OFFSET(M1533,4-ROW(),0)),H1533+1,I1533-H1533-1)</f>
        <v>83</v>
      </c>
      <c r="N1533" s="9" t="str">
        <f ca="1">MID(OFFSET(N1533,0,-COLUMNS($E:$J)-OFFSET(N1533,4-ROW(),0)),I1533+1,J1533-I1533-1)</f>
        <v>0</v>
      </c>
      <c r="O1533" s="79" t="str">
        <f ca="1">MID(OFFSET(O1533,0,-COLUMNS($E:$J)-OFFSET(O1533,4-ROW(),0)),J1533+1,2)</f>
        <v/>
      </c>
      <c r="P1533" s="20">
        <f ca="1">IF(ISBLANK($D1533),"",(($K1533*2^8+$L1533)*2^8+$M1533)*2^8+$N1533)</f>
        <v>3028505344</v>
      </c>
      <c r="Q1533" s="20">
        <f ca="1">IF(O1533="",P1533,$P1533-MOD($P1533,2^(32-$O1533)))</f>
        <v>3028505344</v>
      </c>
      <c r="R1533" s="7">
        <f ca="1">FIND(R$4,OFFSET(R1533,0,3-COLUMNS($F:R)-OFFSET(R1533,4-ROW(),4)))</f>
        <v>4</v>
      </c>
      <c r="S1533" s="7">
        <f ca="1">FIND(S$4,OFFSET(S1533,0,3-COLUMNS($F:R)-OFFSET(S1533,4-ROW(),4)),OFFSET(S1533,0,-1)+1)</f>
        <v>8</v>
      </c>
      <c r="T1533" s="7">
        <f ca="1">FIND(T$4,OFFSET(T1533,0,3-COLUMNS($F:R)-OFFSET(T1533,4-ROW(),4)),OFFSET(T1533,0,-1)+1)</f>
        <v>11</v>
      </c>
      <c r="U1533" s="8" t="str">
        <f ca="1">LEFT(OFFSET(U1533,0,-COLUMNS($G:$T)-OFFSET(U1533,4-ROW(),0)),R1533-1)</f>
        <v>180</v>
      </c>
      <c r="V1533" s="9" t="str">
        <f ca="1">MID(OFFSET(V1533,0,-COLUMNS($G:$T)-OFFSET(V1533,4-ROW(),0)),R1533+1,S1533-R1533-1)</f>
        <v>131</v>
      </c>
      <c r="W1533" s="9" t="str">
        <f ca="1">MID(OFFSET(W1533,0,-COLUMNS($G:$T)-OFFSET(W1533,4-ROW(),0)),S1533+1,T1533-S1533-1)</f>
        <v>95</v>
      </c>
      <c r="X1533" s="9" t="str">
        <f ca="1">MID(OFFSET(X1533,0,-COLUMNS($G:$T)-OFFSET(X1533,4-ROW(),0)),T1533+1,3)</f>
        <v>255</v>
      </c>
      <c r="Y1533" s="21">
        <f ca="1">IF(ISBLANK($F1533),"",IF(O1533="",(($U1533*2^8+$V1533)*2^8+$W1533)*2^8+$X1533,$Q1533+2^(32-$O1533)-1))</f>
        <v>3028508671</v>
      </c>
      <c r="Z1533" s="88" t="str">
        <f t="shared" si="23"/>
        <v>JP</v>
      </c>
    </row>
    <row r="1534" spans="2:26" x14ac:dyDescent="0.15">
      <c r="B1534" s="87">
        <v>1530</v>
      </c>
      <c r="C1534" s="92" t="s">
        <v>4474</v>
      </c>
      <c r="D1534" s="53" t="s">
        <v>3132</v>
      </c>
      <c r="E1534" s="25" t="s">
        <v>8</v>
      </c>
      <c r="F1534" s="25" t="s">
        <v>3133</v>
      </c>
      <c r="G1534" s="7">
        <f ca="1">FIND(G$4,OFFSET(G1534,0,3-COLUMNS(D:G)-OFFSET(G1534,4-ROW(),COLUMNS($G:$K))))</f>
        <v>4</v>
      </c>
      <c r="H1534" s="7">
        <f ca="1">FIND(H$4,OFFSET(H1534,0,3-COLUMNS(D:G)-OFFSET(H1534,4-ROW(),COLUMNS($G:$K))),OFFSET(H1534,0,-1)+1)</f>
        <v>8</v>
      </c>
      <c r="I1534" s="7">
        <f ca="1">FIND(I$4,OFFSET(I1534,0,3-COLUMNS(D:G)-OFFSET(I1534,4-ROW(),COLUMNS($G:$K))),OFFSET(I1534,0,-1)+1)</f>
        <v>11</v>
      </c>
      <c r="J1534" s="75">
        <f ca="1">IFERROR(FIND(J$4,OFFSET(J1534,0,-2-OFFSET(J1534,4-ROW(),4))),LEN(OFFSET(J1534,0,-2-OFFSET(J1534,4-ROW(),4)))+1)</f>
        <v>13</v>
      </c>
      <c r="K1534" s="8" t="str">
        <f ca="1">LEFT(OFFSET(K1534,0,-COLUMNS($E:$J)-OFFSET(K1534,4-ROW(),0)),G1534-1)</f>
        <v>180</v>
      </c>
      <c r="L1534" s="9" t="str">
        <f ca="1">MID(OFFSET(L1534,0,-COLUMNS($E:$J)-OFFSET(L1534,4-ROW(),0)),G1534+1,H1534-G1534-1)</f>
        <v>131</v>
      </c>
      <c r="M1534" s="9" t="str">
        <f ca="1">MID(OFFSET(M1534,0,-COLUMNS($E:$J)-OFFSET(M1534,4-ROW(),0)),H1534+1,I1534-H1534-1)</f>
        <v>96</v>
      </c>
      <c r="N1534" s="9" t="str">
        <f ca="1">MID(OFFSET(N1534,0,-COLUMNS($E:$J)-OFFSET(N1534,4-ROW(),0)),I1534+1,J1534-I1534-1)</f>
        <v>0</v>
      </c>
      <c r="O1534" s="79" t="str">
        <f ca="1">MID(OFFSET(O1534,0,-COLUMNS($E:$J)-OFFSET(O1534,4-ROW(),0)),J1534+1,2)</f>
        <v/>
      </c>
      <c r="P1534" s="20">
        <f ca="1">IF(ISBLANK($D1534),"",(($K1534*2^8+$L1534)*2^8+$M1534)*2^8+$N1534)</f>
        <v>3028508672</v>
      </c>
      <c r="Q1534" s="20">
        <f ca="1">IF(O1534="",P1534,$P1534-MOD($P1534,2^(32-$O1534)))</f>
        <v>3028508672</v>
      </c>
      <c r="R1534" s="7">
        <f ca="1">FIND(R$4,OFFSET(R1534,0,3-COLUMNS($F:R)-OFFSET(R1534,4-ROW(),4)))</f>
        <v>4</v>
      </c>
      <c r="S1534" s="7">
        <f ca="1">FIND(S$4,OFFSET(S1534,0,3-COLUMNS($F:R)-OFFSET(S1534,4-ROW(),4)),OFFSET(S1534,0,-1)+1)</f>
        <v>8</v>
      </c>
      <c r="T1534" s="7">
        <f ca="1">FIND(T$4,OFFSET(T1534,0,3-COLUMNS($F:R)-OFFSET(T1534,4-ROW(),4)),OFFSET(T1534,0,-1)+1)</f>
        <v>12</v>
      </c>
      <c r="U1534" s="8" t="str">
        <f ca="1">LEFT(OFFSET(U1534,0,-COLUMNS($G:$T)-OFFSET(U1534,4-ROW(),0)),R1534-1)</f>
        <v>180</v>
      </c>
      <c r="V1534" s="9" t="str">
        <f ca="1">MID(OFFSET(V1534,0,-COLUMNS($G:$T)-OFFSET(V1534,4-ROW(),0)),R1534+1,S1534-R1534-1)</f>
        <v>131</v>
      </c>
      <c r="W1534" s="9" t="str">
        <f ca="1">MID(OFFSET(W1534,0,-COLUMNS($G:$T)-OFFSET(W1534,4-ROW(),0)),S1534+1,T1534-S1534-1)</f>
        <v>107</v>
      </c>
      <c r="X1534" s="9" t="str">
        <f ca="1">MID(OFFSET(X1534,0,-COLUMNS($G:$T)-OFFSET(X1534,4-ROW(),0)),T1534+1,3)</f>
        <v>255</v>
      </c>
      <c r="Y1534" s="21">
        <f ca="1">IF(ISBLANK($F1534),"",IF(O1534="",(($U1534*2^8+$V1534)*2^8+$W1534)*2^8+$X1534,$Q1534+2^(32-$O1534)-1))</f>
        <v>3028511743</v>
      </c>
      <c r="Z1534" s="88" t="str">
        <f t="shared" si="23"/>
        <v>JP</v>
      </c>
    </row>
    <row r="1535" spans="2:26" x14ac:dyDescent="0.15">
      <c r="B1535" s="87">
        <v>1531</v>
      </c>
      <c r="C1535" s="92" t="s">
        <v>4474</v>
      </c>
      <c r="D1535" s="53" t="s">
        <v>3134</v>
      </c>
      <c r="E1535" s="25" t="s">
        <v>8</v>
      </c>
      <c r="F1535" s="25" t="s">
        <v>3135</v>
      </c>
      <c r="G1535" s="7">
        <f ca="1">FIND(G$4,OFFSET(G1535,0,3-COLUMNS(D:G)-OFFSET(G1535,4-ROW(),COLUMNS($G:$K))))</f>
        <v>4</v>
      </c>
      <c r="H1535" s="7">
        <f ca="1">FIND(H$4,OFFSET(H1535,0,3-COLUMNS(D:G)-OFFSET(H1535,4-ROW(),COLUMNS($G:$K))),OFFSET(H1535,0,-1)+1)</f>
        <v>8</v>
      </c>
      <c r="I1535" s="7">
        <f ca="1">FIND(I$4,OFFSET(I1535,0,3-COLUMNS(D:G)-OFFSET(I1535,4-ROW(),COLUMNS($G:$K))),OFFSET(I1535,0,-1)+1)</f>
        <v>12</v>
      </c>
      <c r="J1535" s="75">
        <f ca="1">IFERROR(FIND(J$4,OFFSET(J1535,0,-2-OFFSET(J1535,4-ROW(),4))),LEN(OFFSET(J1535,0,-2-OFFSET(J1535,4-ROW(),4)))+1)</f>
        <v>14</v>
      </c>
      <c r="K1535" s="8" t="str">
        <f ca="1">LEFT(OFFSET(K1535,0,-COLUMNS($E:$J)-OFFSET(K1535,4-ROW(),0)),G1535-1)</f>
        <v>180</v>
      </c>
      <c r="L1535" s="9" t="str">
        <f ca="1">MID(OFFSET(L1535,0,-COLUMNS($E:$J)-OFFSET(L1535,4-ROW(),0)),G1535+1,H1535-G1535-1)</f>
        <v>131</v>
      </c>
      <c r="M1535" s="9" t="str">
        <f ca="1">MID(OFFSET(M1535,0,-COLUMNS($E:$J)-OFFSET(M1535,4-ROW(),0)),H1535+1,I1535-H1535-1)</f>
        <v>108</v>
      </c>
      <c r="N1535" s="9" t="str">
        <f ca="1">MID(OFFSET(N1535,0,-COLUMNS($E:$J)-OFFSET(N1535,4-ROW(),0)),I1535+1,J1535-I1535-1)</f>
        <v>0</v>
      </c>
      <c r="O1535" s="79" t="str">
        <f ca="1">MID(OFFSET(O1535,0,-COLUMNS($E:$J)-OFFSET(O1535,4-ROW(),0)),J1535+1,2)</f>
        <v/>
      </c>
      <c r="P1535" s="20">
        <f ca="1">IF(ISBLANK($D1535),"",(($K1535*2^8+$L1535)*2^8+$M1535)*2^8+$N1535)</f>
        <v>3028511744</v>
      </c>
      <c r="Q1535" s="20">
        <f ca="1">IF(O1535="",P1535,$P1535-MOD($P1535,2^(32-$O1535)))</f>
        <v>3028511744</v>
      </c>
      <c r="R1535" s="7">
        <f ca="1">FIND(R$4,OFFSET(R1535,0,3-COLUMNS($F:R)-OFFSET(R1535,4-ROW(),4)))</f>
        <v>4</v>
      </c>
      <c r="S1535" s="7">
        <f ca="1">FIND(S$4,OFFSET(S1535,0,3-COLUMNS($F:R)-OFFSET(S1535,4-ROW(),4)),OFFSET(S1535,0,-1)+1)</f>
        <v>8</v>
      </c>
      <c r="T1535" s="7">
        <f ca="1">FIND(T$4,OFFSET(T1535,0,3-COLUMNS($F:R)-OFFSET(T1535,4-ROW(),4)),OFFSET(T1535,0,-1)+1)</f>
        <v>12</v>
      </c>
      <c r="U1535" s="8" t="str">
        <f ca="1">LEFT(OFFSET(U1535,0,-COLUMNS($G:$T)-OFFSET(U1535,4-ROW(),0)),R1535-1)</f>
        <v>180</v>
      </c>
      <c r="V1535" s="9" t="str">
        <f ca="1">MID(OFFSET(V1535,0,-COLUMNS($G:$T)-OFFSET(V1535,4-ROW(),0)),R1535+1,S1535-R1535-1)</f>
        <v>131</v>
      </c>
      <c r="W1535" s="9" t="str">
        <f ca="1">MID(OFFSET(W1535,0,-COLUMNS($G:$T)-OFFSET(W1535,4-ROW(),0)),S1535+1,T1535-S1535-1)</f>
        <v>108</v>
      </c>
      <c r="X1535" s="9" t="str">
        <f ca="1">MID(OFFSET(X1535,0,-COLUMNS($G:$T)-OFFSET(X1535,4-ROW(),0)),T1535+1,3)</f>
        <v>255</v>
      </c>
      <c r="Y1535" s="21">
        <f ca="1">IF(ISBLANK($F1535),"",IF(O1535="",(($U1535*2^8+$V1535)*2^8+$W1535)*2^8+$X1535,$Q1535+2^(32-$O1535)-1))</f>
        <v>3028511999</v>
      </c>
      <c r="Z1535" s="88" t="str">
        <f t="shared" si="23"/>
        <v>JP</v>
      </c>
    </row>
    <row r="1536" spans="2:26" x14ac:dyDescent="0.15">
      <c r="B1536" s="87">
        <v>1532</v>
      </c>
      <c r="C1536" s="92" t="s">
        <v>4474</v>
      </c>
      <c r="D1536" s="53" t="s">
        <v>3136</v>
      </c>
      <c r="E1536" s="25" t="s">
        <v>8</v>
      </c>
      <c r="F1536" s="25" t="s">
        <v>3137</v>
      </c>
      <c r="G1536" s="7">
        <f ca="1">FIND(G$4,OFFSET(G1536,0,3-COLUMNS(D:G)-OFFSET(G1536,4-ROW(),COLUMNS($G:$K))))</f>
        <v>4</v>
      </c>
      <c r="H1536" s="7">
        <f ca="1">FIND(H$4,OFFSET(H1536,0,3-COLUMNS(D:G)-OFFSET(H1536,4-ROW(),COLUMNS($G:$K))),OFFSET(H1536,0,-1)+1)</f>
        <v>8</v>
      </c>
      <c r="I1536" s="7">
        <f ca="1">FIND(I$4,OFFSET(I1536,0,3-COLUMNS(D:G)-OFFSET(I1536,4-ROW(),COLUMNS($G:$K))),OFFSET(I1536,0,-1)+1)</f>
        <v>12</v>
      </c>
      <c r="J1536" s="75">
        <f ca="1">IFERROR(FIND(J$4,OFFSET(J1536,0,-2-OFFSET(J1536,4-ROW(),4))),LEN(OFFSET(J1536,0,-2-OFFSET(J1536,4-ROW(),4)))+1)</f>
        <v>14</v>
      </c>
      <c r="K1536" s="8" t="str">
        <f ca="1">LEFT(OFFSET(K1536,0,-COLUMNS($E:$J)-OFFSET(K1536,4-ROW(),0)),G1536-1)</f>
        <v>180</v>
      </c>
      <c r="L1536" s="9" t="str">
        <f ca="1">MID(OFFSET(L1536,0,-COLUMNS($E:$J)-OFFSET(L1536,4-ROW(),0)),G1536+1,H1536-G1536-1)</f>
        <v>131</v>
      </c>
      <c r="M1536" s="9" t="str">
        <f ca="1">MID(OFFSET(M1536,0,-COLUMNS($E:$J)-OFFSET(M1536,4-ROW(),0)),H1536+1,I1536-H1536-1)</f>
        <v>109</v>
      </c>
      <c r="N1536" s="9" t="str">
        <f ca="1">MID(OFFSET(N1536,0,-COLUMNS($E:$J)-OFFSET(N1536,4-ROW(),0)),I1536+1,J1536-I1536-1)</f>
        <v>0</v>
      </c>
      <c r="O1536" s="79" t="str">
        <f ca="1">MID(OFFSET(O1536,0,-COLUMNS($E:$J)-OFFSET(O1536,4-ROW(),0)),J1536+1,2)</f>
        <v/>
      </c>
      <c r="P1536" s="20">
        <f ca="1">IF(ISBLANK($D1536),"",(($K1536*2^8+$L1536)*2^8+$M1536)*2^8+$N1536)</f>
        <v>3028512000</v>
      </c>
      <c r="Q1536" s="20">
        <f ca="1">IF(O1536="",P1536,$P1536-MOD($P1536,2^(32-$O1536)))</f>
        <v>3028512000</v>
      </c>
      <c r="R1536" s="7">
        <f ca="1">FIND(R$4,OFFSET(R1536,0,3-COLUMNS($F:R)-OFFSET(R1536,4-ROW(),4)))</f>
        <v>4</v>
      </c>
      <c r="S1536" s="7">
        <f ca="1">FIND(S$4,OFFSET(S1536,0,3-COLUMNS($F:R)-OFFSET(S1536,4-ROW(),4)),OFFSET(S1536,0,-1)+1)</f>
        <v>8</v>
      </c>
      <c r="T1536" s="7">
        <f ca="1">FIND(T$4,OFFSET(T1536,0,3-COLUMNS($F:R)-OFFSET(T1536,4-ROW(),4)),OFFSET(T1536,0,-1)+1)</f>
        <v>12</v>
      </c>
      <c r="U1536" s="8" t="str">
        <f ca="1">LEFT(OFFSET(U1536,0,-COLUMNS($G:$T)-OFFSET(U1536,4-ROW(),0)),R1536-1)</f>
        <v>180</v>
      </c>
      <c r="V1536" s="9" t="str">
        <f ca="1">MID(OFFSET(V1536,0,-COLUMNS($G:$T)-OFFSET(V1536,4-ROW(),0)),R1536+1,S1536-R1536-1)</f>
        <v>131</v>
      </c>
      <c r="W1536" s="9" t="str">
        <f ca="1">MID(OFFSET(W1536,0,-COLUMNS($G:$T)-OFFSET(W1536,4-ROW(),0)),S1536+1,T1536-S1536-1)</f>
        <v>109</v>
      </c>
      <c r="X1536" s="9" t="str">
        <f ca="1">MID(OFFSET(X1536,0,-COLUMNS($G:$T)-OFFSET(X1536,4-ROW(),0)),T1536+1,3)</f>
        <v>255</v>
      </c>
      <c r="Y1536" s="21">
        <f ca="1">IF(ISBLANK($F1536),"",IF(O1536="",(($U1536*2^8+$V1536)*2^8+$W1536)*2^8+$X1536,$Q1536+2^(32-$O1536)-1))</f>
        <v>3028512255</v>
      </c>
      <c r="Z1536" s="88" t="str">
        <f t="shared" si="23"/>
        <v>JP</v>
      </c>
    </row>
    <row r="1537" spans="2:26" x14ac:dyDescent="0.15">
      <c r="B1537" s="87">
        <v>1533</v>
      </c>
      <c r="C1537" s="92" t="s">
        <v>4474</v>
      </c>
      <c r="D1537" s="53" t="s">
        <v>3138</v>
      </c>
      <c r="E1537" s="25" t="s">
        <v>8</v>
      </c>
      <c r="F1537" s="25" t="s">
        <v>3139</v>
      </c>
      <c r="G1537" s="7">
        <f ca="1">FIND(G$4,OFFSET(G1537,0,3-COLUMNS(D:G)-OFFSET(G1537,4-ROW(),COLUMNS($G:$K))))</f>
        <v>4</v>
      </c>
      <c r="H1537" s="7">
        <f ca="1">FIND(H$4,OFFSET(H1537,0,3-COLUMNS(D:G)-OFFSET(H1537,4-ROW(),COLUMNS($G:$K))),OFFSET(H1537,0,-1)+1)</f>
        <v>8</v>
      </c>
      <c r="I1537" s="7">
        <f ca="1">FIND(I$4,OFFSET(I1537,0,3-COLUMNS(D:G)-OFFSET(I1537,4-ROW(),COLUMNS($G:$K))),OFFSET(I1537,0,-1)+1)</f>
        <v>12</v>
      </c>
      <c r="J1537" s="75">
        <f ca="1">IFERROR(FIND(J$4,OFFSET(J1537,0,-2-OFFSET(J1537,4-ROW(),4))),LEN(OFFSET(J1537,0,-2-OFFSET(J1537,4-ROW(),4)))+1)</f>
        <v>14</v>
      </c>
      <c r="K1537" s="8" t="str">
        <f ca="1">LEFT(OFFSET(K1537,0,-COLUMNS($E:$J)-OFFSET(K1537,4-ROW(),0)),G1537-1)</f>
        <v>180</v>
      </c>
      <c r="L1537" s="9" t="str">
        <f ca="1">MID(OFFSET(L1537,0,-COLUMNS($E:$J)-OFFSET(L1537,4-ROW(),0)),G1537+1,H1537-G1537-1)</f>
        <v>131</v>
      </c>
      <c r="M1537" s="9" t="str">
        <f ca="1">MID(OFFSET(M1537,0,-COLUMNS($E:$J)-OFFSET(M1537,4-ROW(),0)),H1537+1,I1537-H1537-1)</f>
        <v>110</v>
      </c>
      <c r="N1537" s="9" t="str">
        <f ca="1">MID(OFFSET(N1537,0,-COLUMNS($E:$J)-OFFSET(N1537,4-ROW(),0)),I1537+1,J1537-I1537-1)</f>
        <v>0</v>
      </c>
      <c r="O1537" s="79" t="str">
        <f ca="1">MID(OFFSET(O1537,0,-COLUMNS($E:$J)-OFFSET(O1537,4-ROW(),0)),J1537+1,2)</f>
        <v/>
      </c>
      <c r="P1537" s="20">
        <f ca="1">IF(ISBLANK($D1537),"",(($K1537*2^8+$L1537)*2^8+$M1537)*2^8+$N1537)</f>
        <v>3028512256</v>
      </c>
      <c r="Q1537" s="20">
        <f ca="1">IF(O1537="",P1537,$P1537-MOD($P1537,2^(32-$O1537)))</f>
        <v>3028512256</v>
      </c>
      <c r="R1537" s="7">
        <f ca="1">FIND(R$4,OFFSET(R1537,0,3-COLUMNS($F:R)-OFFSET(R1537,4-ROW(),4)))</f>
        <v>4</v>
      </c>
      <c r="S1537" s="7">
        <f ca="1">FIND(S$4,OFFSET(S1537,0,3-COLUMNS($F:R)-OFFSET(S1537,4-ROW(),4)),OFFSET(S1537,0,-1)+1)</f>
        <v>8</v>
      </c>
      <c r="T1537" s="7">
        <f ca="1">FIND(T$4,OFFSET(T1537,0,3-COLUMNS($F:R)-OFFSET(T1537,4-ROW(),4)),OFFSET(T1537,0,-1)+1)</f>
        <v>12</v>
      </c>
      <c r="U1537" s="8" t="str">
        <f ca="1">LEFT(OFFSET(U1537,0,-COLUMNS($G:$T)-OFFSET(U1537,4-ROW(),0)),R1537-1)</f>
        <v>180</v>
      </c>
      <c r="V1537" s="9" t="str">
        <f ca="1">MID(OFFSET(V1537,0,-COLUMNS($G:$T)-OFFSET(V1537,4-ROW(),0)),R1537+1,S1537-R1537-1)</f>
        <v>131</v>
      </c>
      <c r="W1537" s="9" t="str">
        <f ca="1">MID(OFFSET(W1537,0,-COLUMNS($G:$T)-OFFSET(W1537,4-ROW(),0)),S1537+1,T1537-S1537-1)</f>
        <v>110</v>
      </c>
      <c r="X1537" s="9" t="str">
        <f ca="1">MID(OFFSET(X1537,0,-COLUMNS($G:$T)-OFFSET(X1537,4-ROW(),0)),T1537+1,3)</f>
        <v>255</v>
      </c>
      <c r="Y1537" s="21">
        <f ca="1">IF(ISBLANK($F1537),"",IF(O1537="",(($U1537*2^8+$V1537)*2^8+$W1537)*2^8+$X1537,$Q1537+2^(32-$O1537)-1))</f>
        <v>3028512511</v>
      </c>
      <c r="Z1537" s="88" t="str">
        <f t="shared" si="23"/>
        <v>JP</v>
      </c>
    </row>
    <row r="1538" spans="2:26" x14ac:dyDescent="0.15">
      <c r="B1538" s="87">
        <v>1534</v>
      </c>
      <c r="C1538" s="92" t="s">
        <v>4474</v>
      </c>
      <c r="D1538" s="53" t="s">
        <v>3140</v>
      </c>
      <c r="E1538" s="25" t="s">
        <v>8</v>
      </c>
      <c r="F1538" s="25" t="s">
        <v>3141</v>
      </c>
      <c r="G1538" s="7">
        <f ca="1">FIND(G$4,OFFSET(G1538,0,3-COLUMNS(D:G)-OFFSET(G1538,4-ROW(),COLUMNS($G:$K))))</f>
        <v>4</v>
      </c>
      <c r="H1538" s="7">
        <f ca="1">FIND(H$4,OFFSET(H1538,0,3-COLUMNS(D:G)-OFFSET(H1538,4-ROW(),COLUMNS($G:$K))),OFFSET(H1538,0,-1)+1)</f>
        <v>8</v>
      </c>
      <c r="I1538" s="7">
        <f ca="1">FIND(I$4,OFFSET(I1538,0,3-COLUMNS(D:G)-OFFSET(I1538,4-ROW(),COLUMNS($G:$K))),OFFSET(I1538,0,-1)+1)</f>
        <v>12</v>
      </c>
      <c r="J1538" s="75">
        <f ca="1">IFERROR(FIND(J$4,OFFSET(J1538,0,-2-OFFSET(J1538,4-ROW(),4))),LEN(OFFSET(J1538,0,-2-OFFSET(J1538,4-ROW(),4)))+1)</f>
        <v>14</v>
      </c>
      <c r="K1538" s="8" t="str">
        <f ca="1">LEFT(OFFSET(K1538,0,-COLUMNS($E:$J)-OFFSET(K1538,4-ROW(),0)),G1538-1)</f>
        <v>180</v>
      </c>
      <c r="L1538" s="9" t="str">
        <f ca="1">MID(OFFSET(L1538,0,-COLUMNS($E:$J)-OFFSET(L1538,4-ROW(),0)),G1538+1,H1538-G1538-1)</f>
        <v>131</v>
      </c>
      <c r="M1538" s="9" t="str">
        <f ca="1">MID(OFFSET(M1538,0,-COLUMNS($E:$J)-OFFSET(M1538,4-ROW(),0)),H1538+1,I1538-H1538-1)</f>
        <v>111</v>
      </c>
      <c r="N1538" s="9" t="str">
        <f ca="1">MID(OFFSET(N1538,0,-COLUMNS($E:$J)-OFFSET(N1538,4-ROW(),0)),I1538+1,J1538-I1538-1)</f>
        <v>0</v>
      </c>
      <c r="O1538" s="79" t="str">
        <f ca="1">MID(OFFSET(O1538,0,-COLUMNS($E:$J)-OFFSET(O1538,4-ROW(),0)),J1538+1,2)</f>
        <v/>
      </c>
      <c r="P1538" s="20">
        <f ca="1">IF(ISBLANK($D1538),"",(($K1538*2^8+$L1538)*2^8+$M1538)*2^8+$N1538)</f>
        <v>3028512512</v>
      </c>
      <c r="Q1538" s="20">
        <f ca="1">IF(O1538="",P1538,$P1538-MOD($P1538,2^(32-$O1538)))</f>
        <v>3028512512</v>
      </c>
      <c r="R1538" s="7">
        <f ca="1">FIND(R$4,OFFSET(R1538,0,3-COLUMNS($F:R)-OFFSET(R1538,4-ROW(),4)))</f>
        <v>4</v>
      </c>
      <c r="S1538" s="7">
        <f ca="1">FIND(S$4,OFFSET(S1538,0,3-COLUMNS($F:R)-OFFSET(S1538,4-ROW(),4)),OFFSET(S1538,0,-1)+1)</f>
        <v>8</v>
      </c>
      <c r="T1538" s="7">
        <f ca="1">FIND(T$4,OFFSET(T1538,0,3-COLUMNS($F:R)-OFFSET(T1538,4-ROW(),4)),OFFSET(T1538,0,-1)+1)</f>
        <v>12</v>
      </c>
      <c r="U1538" s="8" t="str">
        <f ca="1">LEFT(OFFSET(U1538,0,-COLUMNS($G:$T)-OFFSET(U1538,4-ROW(),0)),R1538-1)</f>
        <v>180</v>
      </c>
      <c r="V1538" s="9" t="str">
        <f ca="1">MID(OFFSET(V1538,0,-COLUMNS($G:$T)-OFFSET(V1538,4-ROW(),0)),R1538+1,S1538-R1538-1)</f>
        <v>131</v>
      </c>
      <c r="W1538" s="9" t="str">
        <f ca="1">MID(OFFSET(W1538,0,-COLUMNS($G:$T)-OFFSET(W1538,4-ROW(),0)),S1538+1,T1538-S1538-1)</f>
        <v>115</v>
      </c>
      <c r="X1538" s="9" t="str">
        <f ca="1">MID(OFFSET(X1538,0,-COLUMNS($G:$T)-OFFSET(X1538,4-ROW(),0)),T1538+1,3)</f>
        <v>255</v>
      </c>
      <c r="Y1538" s="21">
        <f ca="1">IF(ISBLANK($F1538),"",IF(O1538="",(($U1538*2^8+$V1538)*2^8+$W1538)*2^8+$X1538,$Q1538+2^(32-$O1538)-1))</f>
        <v>3028513791</v>
      </c>
      <c r="Z1538" s="88" t="str">
        <f t="shared" si="23"/>
        <v>JP</v>
      </c>
    </row>
    <row r="1539" spans="2:26" x14ac:dyDescent="0.15">
      <c r="B1539" s="87">
        <v>1535</v>
      </c>
      <c r="C1539" s="92" t="s">
        <v>4474</v>
      </c>
      <c r="D1539" s="53" t="s">
        <v>3142</v>
      </c>
      <c r="E1539" s="25" t="s">
        <v>8</v>
      </c>
      <c r="F1539" s="25" t="s">
        <v>3143</v>
      </c>
      <c r="G1539" s="7">
        <f ca="1">FIND(G$4,OFFSET(G1539,0,3-COLUMNS(D:G)-OFFSET(G1539,4-ROW(),COLUMNS($G:$K))))</f>
        <v>4</v>
      </c>
      <c r="H1539" s="7">
        <f ca="1">FIND(H$4,OFFSET(H1539,0,3-COLUMNS(D:G)-OFFSET(H1539,4-ROW(),COLUMNS($G:$K))),OFFSET(H1539,0,-1)+1)</f>
        <v>8</v>
      </c>
      <c r="I1539" s="7">
        <f ca="1">FIND(I$4,OFFSET(I1539,0,3-COLUMNS(D:G)-OFFSET(I1539,4-ROW(),COLUMNS($G:$K))),OFFSET(I1539,0,-1)+1)</f>
        <v>12</v>
      </c>
      <c r="J1539" s="75">
        <f ca="1">IFERROR(FIND(J$4,OFFSET(J1539,0,-2-OFFSET(J1539,4-ROW(),4))),LEN(OFFSET(J1539,0,-2-OFFSET(J1539,4-ROW(),4)))+1)</f>
        <v>14</v>
      </c>
      <c r="K1539" s="8" t="str">
        <f ca="1">LEFT(OFFSET(K1539,0,-COLUMNS($E:$J)-OFFSET(K1539,4-ROW(),0)),G1539-1)</f>
        <v>180</v>
      </c>
      <c r="L1539" s="9" t="str">
        <f ca="1">MID(OFFSET(L1539,0,-COLUMNS($E:$J)-OFFSET(L1539,4-ROW(),0)),G1539+1,H1539-G1539-1)</f>
        <v>131</v>
      </c>
      <c r="M1539" s="9" t="str">
        <f ca="1">MID(OFFSET(M1539,0,-COLUMNS($E:$J)-OFFSET(M1539,4-ROW(),0)),H1539+1,I1539-H1539-1)</f>
        <v>116</v>
      </c>
      <c r="N1539" s="9" t="str">
        <f ca="1">MID(OFFSET(N1539,0,-COLUMNS($E:$J)-OFFSET(N1539,4-ROW(),0)),I1539+1,J1539-I1539-1)</f>
        <v>0</v>
      </c>
      <c r="O1539" s="79" t="str">
        <f ca="1">MID(OFFSET(O1539,0,-COLUMNS($E:$J)-OFFSET(O1539,4-ROW(),0)),J1539+1,2)</f>
        <v/>
      </c>
      <c r="P1539" s="20">
        <f ca="1">IF(ISBLANK($D1539),"",(($K1539*2^8+$L1539)*2^8+$M1539)*2^8+$N1539)</f>
        <v>3028513792</v>
      </c>
      <c r="Q1539" s="20">
        <f ca="1">IF(O1539="",P1539,$P1539-MOD($P1539,2^(32-$O1539)))</f>
        <v>3028513792</v>
      </c>
      <c r="R1539" s="7">
        <f ca="1">FIND(R$4,OFFSET(R1539,0,3-COLUMNS($F:R)-OFFSET(R1539,4-ROW(),4)))</f>
        <v>4</v>
      </c>
      <c r="S1539" s="7">
        <f ca="1">FIND(S$4,OFFSET(S1539,0,3-COLUMNS($F:R)-OFFSET(S1539,4-ROW(),4)),OFFSET(S1539,0,-1)+1)</f>
        <v>8</v>
      </c>
      <c r="T1539" s="7">
        <f ca="1">FIND(T$4,OFFSET(T1539,0,3-COLUMNS($F:R)-OFFSET(T1539,4-ROW(),4)),OFFSET(T1539,0,-1)+1)</f>
        <v>12</v>
      </c>
      <c r="U1539" s="8" t="str">
        <f ca="1">LEFT(OFFSET(U1539,0,-COLUMNS($G:$T)-OFFSET(U1539,4-ROW(),0)),R1539-1)</f>
        <v>180</v>
      </c>
      <c r="V1539" s="9" t="str">
        <f ca="1">MID(OFFSET(V1539,0,-COLUMNS($G:$T)-OFFSET(V1539,4-ROW(),0)),R1539+1,S1539-R1539-1)</f>
        <v>131</v>
      </c>
      <c r="W1539" s="9" t="str">
        <f ca="1">MID(OFFSET(W1539,0,-COLUMNS($G:$T)-OFFSET(W1539,4-ROW(),0)),S1539+1,T1539-S1539-1)</f>
        <v>117</v>
      </c>
      <c r="X1539" s="9" t="str">
        <f ca="1">MID(OFFSET(X1539,0,-COLUMNS($G:$T)-OFFSET(X1539,4-ROW(),0)),T1539+1,3)</f>
        <v>255</v>
      </c>
      <c r="Y1539" s="21">
        <f ca="1">IF(ISBLANK($F1539),"",IF(O1539="",(($U1539*2^8+$V1539)*2^8+$W1539)*2^8+$X1539,$Q1539+2^(32-$O1539)-1))</f>
        <v>3028514303</v>
      </c>
      <c r="Z1539" s="88" t="str">
        <f t="shared" si="23"/>
        <v>JP</v>
      </c>
    </row>
    <row r="1540" spans="2:26" x14ac:dyDescent="0.15">
      <c r="B1540" s="87">
        <v>1536</v>
      </c>
      <c r="C1540" s="92" t="s">
        <v>4474</v>
      </c>
      <c r="D1540" s="53" t="s">
        <v>3144</v>
      </c>
      <c r="E1540" s="25" t="s">
        <v>8</v>
      </c>
      <c r="F1540" s="25" t="s">
        <v>3145</v>
      </c>
      <c r="G1540" s="7">
        <f ca="1">FIND(G$4,OFFSET(G1540,0,3-COLUMNS(D:G)-OFFSET(G1540,4-ROW(),COLUMNS($G:$K))))</f>
        <v>4</v>
      </c>
      <c r="H1540" s="7">
        <f ca="1">FIND(H$4,OFFSET(H1540,0,3-COLUMNS(D:G)-OFFSET(H1540,4-ROW(),COLUMNS($G:$K))),OFFSET(H1540,0,-1)+1)</f>
        <v>8</v>
      </c>
      <c r="I1540" s="7">
        <f ca="1">FIND(I$4,OFFSET(I1540,0,3-COLUMNS(D:G)-OFFSET(I1540,4-ROW(),COLUMNS($G:$K))),OFFSET(I1540,0,-1)+1)</f>
        <v>12</v>
      </c>
      <c r="J1540" s="75">
        <f ca="1">IFERROR(FIND(J$4,OFFSET(J1540,0,-2-OFFSET(J1540,4-ROW(),4))),LEN(OFFSET(J1540,0,-2-OFFSET(J1540,4-ROW(),4)))+1)</f>
        <v>14</v>
      </c>
      <c r="K1540" s="8" t="str">
        <f ca="1">LEFT(OFFSET(K1540,0,-COLUMNS($E:$J)-OFFSET(K1540,4-ROW(),0)),G1540-1)</f>
        <v>180</v>
      </c>
      <c r="L1540" s="9" t="str">
        <f ca="1">MID(OFFSET(L1540,0,-COLUMNS($E:$J)-OFFSET(L1540,4-ROW(),0)),G1540+1,H1540-G1540-1)</f>
        <v>131</v>
      </c>
      <c r="M1540" s="9" t="str">
        <f ca="1">MID(OFFSET(M1540,0,-COLUMNS($E:$J)-OFFSET(M1540,4-ROW(),0)),H1540+1,I1540-H1540-1)</f>
        <v>118</v>
      </c>
      <c r="N1540" s="9" t="str">
        <f ca="1">MID(OFFSET(N1540,0,-COLUMNS($E:$J)-OFFSET(N1540,4-ROW(),0)),I1540+1,J1540-I1540-1)</f>
        <v>0</v>
      </c>
      <c r="O1540" s="79" t="str">
        <f ca="1">MID(OFFSET(O1540,0,-COLUMNS($E:$J)-OFFSET(O1540,4-ROW(),0)),J1540+1,2)</f>
        <v/>
      </c>
      <c r="P1540" s="20">
        <f ca="1">IF(ISBLANK($D1540),"",(($K1540*2^8+$L1540)*2^8+$M1540)*2^8+$N1540)</f>
        <v>3028514304</v>
      </c>
      <c r="Q1540" s="20">
        <f ca="1">IF(O1540="",P1540,$P1540-MOD($P1540,2^(32-$O1540)))</f>
        <v>3028514304</v>
      </c>
      <c r="R1540" s="7">
        <f ca="1">FIND(R$4,OFFSET(R1540,0,3-COLUMNS($F:R)-OFFSET(R1540,4-ROW(),4)))</f>
        <v>4</v>
      </c>
      <c r="S1540" s="7">
        <f ca="1">FIND(S$4,OFFSET(S1540,0,3-COLUMNS($F:R)-OFFSET(S1540,4-ROW(),4)),OFFSET(S1540,0,-1)+1)</f>
        <v>8</v>
      </c>
      <c r="T1540" s="7">
        <f ca="1">FIND(T$4,OFFSET(T1540,0,3-COLUMNS($F:R)-OFFSET(T1540,4-ROW(),4)),OFFSET(T1540,0,-1)+1)</f>
        <v>12</v>
      </c>
      <c r="U1540" s="8" t="str">
        <f ca="1">LEFT(OFFSET(U1540,0,-COLUMNS($G:$T)-OFFSET(U1540,4-ROW(),0)),R1540-1)</f>
        <v>180</v>
      </c>
      <c r="V1540" s="9" t="str">
        <f ca="1">MID(OFFSET(V1540,0,-COLUMNS($G:$T)-OFFSET(V1540,4-ROW(),0)),R1540+1,S1540-R1540-1)</f>
        <v>131</v>
      </c>
      <c r="W1540" s="9" t="str">
        <f ca="1">MID(OFFSET(W1540,0,-COLUMNS($G:$T)-OFFSET(W1540,4-ROW(),0)),S1540+1,T1540-S1540-1)</f>
        <v>124</v>
      </c>
      <c r="X1540" s="9" t="str">
        <f ca="1">MID(OFFSET(X1540,0,-COLUMNS($G:$T)-OFFSET(X1540,4-ROW(),0)),T1540+1,3)</f>
        <v>255</v>
      </c>
      <c r="Y1540" s="21">
        <f ca="1">IF(ISBLANK($F1540),"",IF(O1540="",(($U1540*2^8+$V1540)*2^8+$W1540)*2^8+$X1540,$Q1540+2^(32-$O1540)-1))</f>
        <v>3028516095</v>
      </c>
      <c r="Z1540" s="88" t="str">
        <f t="shared" si="23"/>
        <v>JP</v>
      </c>
    </row>
    <row r="1541" spans="2:26" x14ac:dyDescent="0.15">
      <c r="B1541" s="87">
        <v>1537</v>
      </c>
      <c r="C1541" s="92" t="s">
        <v>4474</v>
      </c>
      <c r="D1541" s="53" t="s">
        <v>3146</v>
      </c>
      <c r="E1541" s="25" t="s">
        <v>8</v>
      </c>
      <c r="F1541" s="25" t="s">
        <v>3147</v>
      </c>
      <c r="G1541" s="7">
        <f ca="1">FIND(G$4,OFFSET(G1541,0,3-COLUMNS(D:G)-OFFSET(G1541,4-ROW(),COLUMNS($G:$K))))</f>
        <v>4</v>
      </c>
      <c r="H1541" s="7">
        <f ca="1">FIND(H$4,OFFSET(H1541,0,3-COLUMNS(D:G)-OFFSET(H1541,4-ROW(),COLUMNS($G:$K))),OFFSET(H1541,0,-1)+1)</f>
        <v>8</v>
      </c>
      <c r="I1541" s="7">
        <f ca="1">FIND(I$4,OFFSET(I1541,0,3-COLUMNS(D:G)-OFFSET(I1541,4-ROW(),COLUMNS($G:$K))),OFFSET(I1541,0,-1)+1)</f>
        <v>12</v>
      </c>
      <c r="J1541" s="75">
        <f ca="1">IFERROR(FIND(J$4,OFFSET(J1541,0,-2-OFFSET(J1541,4-ROW(),4))),LEN(OFFSET(J1541,0,-2-OFFSET(J1541,4-ROW(),4)))+1)</f>
        <v>14</v>
      </c>
      <c r="K1541" s="8" t="str">
        <f ca="1">LEFT(OFFSET(K1541,0,-COLUMNS($E:$J)-OFFSET(K1541,4-ROW(),0)),G1541-1)</f>
        <v>180</v>
      </c>
      <c r="L1541" s="9" t="str">
        <f ca="1">MID(OFFSET(L1541,0,-COLUMNS($E:$J)-OFFSET(L1541,4-ROW(),0)),G1541+1,H1541-G1541-1)</f>
        <v>131</v>
      </c>
      <c r="M1541" s="9" t="str">
        <f ca="1">MID(OFFSET(M1541,0,-COLUMNS($E:$J)-OFFSET(M1541,4-ROW(),0)),H1541+1,I1541-H1541-1)</f>
        <v>125</v>
      </c>
      <c r="N1541" s="9" t="str">
        <f ca="1">MID(OFFSET(N1541,0,-COLUMNS($E:$J)-OFFSET(N1541,4-ROW(),0)),I1541+1,J1541-I1541-1)</f>
        <v>0</v>
      </c>
      <c r="O1541" s="79" t="str">
        <f ca="1">MID(OFFSET(O1541,0,-COLUMNS($E:$J)-OFFSET(O1541,4-ROW(),0)),J1541+1,2)</f>
        <v/>
      </c>
      <c r="P1541" s="20">
        <f ca="1">IF(ISBLANK($D1541),"",(($K1541*2^8+$L1541)*2^8+$M1541)*2^8+$N1541)</f>
        <v>3028516096</v>
      </c>
      <c r="Q1541" s="20">
        <f ca="1">IF(O1541="",P1541,$P1541-MOD($P1541,2^(32-$O1541)))</f>
        <v>3028516096</v>
      </c>
      <c r="R1541" s="7">
        <f ca="1">FIND(R$4,OFFSET(R1541,0,3-COLUMNS($F:R)-OFFSET(R1541,4-ROW(),4)))</f>
        <v>4</v>
      </c>
      <c r="S1541" s="7">
        <f ca="1">FIND(S$4,OFFSET(S1541,0,3-COLUMNS($F:R)-OFFSET(S1541,4-ROW(),4)),OFFSET(S1541,0,-1)+1)</f>
        <v>8</v>
      </c>
      <c r="T1541" s="7">
        <f ca="1">FIND(T$4,OFFSET(T1541,0,3-COLUMNS($F:R)-OFFSET(T1541,4-ROW(),4)),OFFSET(T1541,0,-1)+1)</f>
        <v>12</v>
      </c>
      <c r="U1541" s="8" t="str">
        <f ca="1">LEFT(OFFSET(U1541,0,-COLUMNS($G:$T)-OFFSET(U1541,4-ROW(),0)),R1541-1)</f>
        <v>180</v>
      </c>
      <c r="V1541" s="9" t="str">
        <f ca="1">MID(OFFSET(V1541,0,-COLUMNS($G:$T)-OFFSET(V1541,4-ROW(),0)),R1541+1,S1541-R1541-1)</f>
        <v>131</v>
      </c>
      <c r="W1541" s="9" t="str">
        <f ca="1">MID(OFFSET(W1541,0,-COLUMNS($G:$T)-OFFSET(W1541,4-ROW(),0)),S1541+1,T1541-S1541-1)</f>
        <v>125</v>
      </c>
      <c r="X1541" s="9" t="str">
        <f ca="1">MID(OFFSET(X1541,0,-COLUMNS($G:$T)-OFFSET(X1541,4-ROW(),0)),T1541+1,3)</f>
        <v>255</v>
      </c>
      <c r="Y1541" s="21">
        <f ca="1">IF(ISBLANK($F1541),"",IF(O1541="",(($U1541*2^8+$V1541)*2^8+$W1541)*2^8+$X1541,$Q1541+2^(32-$O1541)-1))</f>
        <v>3028516351</v>
      </c>
      <c r="Z1541" s="88" t="str">
        <f t="shared" si="23"/>
        <v>JP</v>
      </c>
    </row>
    <row r="1542" spans="2:26" x14ac:dyDescent="0.15">
      <c r="B1542" s="87">
        <v>1538</v>
      </c>
      <c r="C1542" s="92" t="s">
        <v>4474</v>
      </c>
      <c r="D1542" s="53" t="s">
        <v>3148</v>
      </c>
      <c r="E1542" s="25" t="s">
        <v>8</v>
      </c>
      <c r="F1542" s="25" t="s">
        <v>3149</v>
      </c>
      <c r="G1542" s="7">
        <f ca="1">FIND(G$4,OFFSET(G1542,0,3-COLUMNS(D:G)-OFFSET(G1542,4-ROW(),COLUMNS($G:$K))))</f>
        <v>4</v>
      </c>
      <c r="H1542" s="7">
        <f ca="1">FIND(H$4,OFFSET(H1542,0,3-COLUMNS(D:G)-OFFSET(H1542,4-ROW(),COLUMNS($G:$K))),OFFSET(H1542,0,-1)+1)</f>
        <v>8</v>
      </c>
      <c r="I1542" s="7">
        <f ca="1">FIND(I$4,OFFSET(I1542,0,3-COLUMNS(D:G)-OFFSET(I1542,4-ROW(),COLUMNS($G:$K))),OFFSET(I1542,0,-1)+1)</f>
        <v>12</v>
      </c>
      <c r="J1542" s="75">
        <f ca="1">IFERROR(FIND(J$4,OFFSET(J1542,0,-2-OFFSET(J1542,4-ROW(),4))),LEN(OFFSET(J1542,0,-2-OFFSET(J1542,4-ROW(),4)))+1)</f>
        <v>14</v>
      </c>
      <c r="K1542" s="8" t="str">
        <f ca="1">LEFT(OFFSET(K1542,0,-COLUMNS($E:$J)-OFFSET(K1542,4-ROW(),0)),G1542-1)</f>
        <v>180</v>
      </c>
      <c r="L1542" s="9" t="str">
        <f ca="1">MID(OFFSET(L1542,0,-COLUMNS($E:$J)-OFFSET(L1542,4-ROW(),0)),G1542+1,H1542-G1542-1)</f>
        <v>131</v>
      </c>
      <c r="M1542" s="9" t="str">
        <f ca="1">MID(OFFSET(M1542,0,-COLUMNS($E:$J)-OFFSET(M1542,4-ROW(),0)),H1542+1,I1542-H1542-1)</f>
        <v>126</v>
      </c>
      <c r="N1542" s="9" t="str">
        <f ca="1">MID(OFFSET(N1542,0,-COLUMNS($E:$J)-OFFSET(N1542,4-ROW(),0)),I1542+1,J1542-I1542-1)</f>
        <v>0</v>
      </c>
      <c r="O1542" s="79" t="str">
        <f ca="1">MID(OFFSET(O1542,0,-COLUMNS($E:$J)-OFFSET(O1542,4-ROW(),0)),J1542+1,2)</f>
        <v/>
      </c>
      <c r="P1542" s="20">
        <f ca="1">IF(ISBLANK($D1542),"",(($K1542*2^8+$L1542)*2^8+$M1542)*2^8+$N1542)</f>
        <v>3028516352</v>
      </c>
      <c r="Q1542" s="20">
        <f ca="1">IF(O1542="",P1542,$P1542-MOD($P1542,2^(32-$O1542)))</f>
        <v>3028516352</v>
      </c>
      <c r="R1542" s="7">
        <f ca="1">FIND(R$4,OFFSET(R1542,0,3-COLUMNS($F:R)-OFFSET(R1542,4-ROW(),4)))</f>
        <v>4</v>
      </c>
      <c r="S1542" s="7">
        <f ca="1">FIND(S$4,OFFSET(S1542,0,3-COLUMNS($F:R)-OFFSET(S1542,4-ROW(),4)),OFFSET(S1542,0,-1)+1)</f>
        <v>8</v>
      </c>
      <c r="T1542" s="7">
        <f ca="1">FIND(T$4,OFFSET(T1542,0,3-COLUMNS($F:R)-OFFSET(T1542,4-ROW(),4)),OFFSET(T1542,0,-1)+1)</f>
        <v>12</v>
      </c>
      <c r="U1542" s="8" t="str">
        <f ca="1">LEFT(OFFSET(U1542,0,-COLUMNS($G:$T)-OFFSET(U1542,4-ROW(),0)),R1542-1)</f>
        <v>180</v>
      </c>
      <c r="V1542" s="9" t="str">
        <f ca="1">MID(OFFSET(V1542,0,-COLUMNS($G:$T)-OFFSET(V1542,4-ROW(),0)),R1542+1,S1542-R1542-1)</f>
        <v>131</v>
      </c>
      <c r="W1542" s="9" t="str">
        <f ca="1">MID(OFFSET(W1542,0,-COLUMNS($G:$T)-OFFSET(W1542,4-ROW(),0)),S1542+1,T1542-S1542-1)</f>
        <v>126</v>
      </c>
      <c r="X1542" s="9" t="str">
        <f ca="1">MID(OFFSET(X1542,0,-COLUMNS($G:$T)-OFFSET(X1542,4-ROW(),0)),T1542+1,3)</f>
        <v>255</v>
      </c>
      <c r="Y1542" s="21">
        <f ca="1">IF(ISBLANK($F1542),"",IF(O1542="",(($U1542*2^8+$V1542)*2^8+$W1542)*2^8+$X1542,$Q1542+2^(32-$O1542)-1))</f>
        <v>3028516607</v>
      </c>
      <c r="Z1542" s="88" t="str">
        <f t="shared" ref="Z1542:Z1605" si="24">IF(ISBLANK(C1542),"",$C1542)</f>
        <v>JP</v>
      </c>
    </row>
    <row r="1543" spans="2:26" x14ac:dyDescent="0.15">
      <c r="B1543" s="87">
        <v>1539</v>
      </c>
      <c r="C1543" s="92" t="s">
        <v>4474</v>
      </c>
      <c r="D1543" s="53" t="s">
        <v>3150</v>
      </c>
      <c r="E1543" s="25" t="s">
        <v>8</v>
      </c>
      <c r="F1543" s="25" t="s">
        <v>3151</v>
      </c>
      <c r="G1543" s="7">
        <f ca="1">FIND(G$4,OFFSET(G1543,0,3-COLUMNS(D:G)-OFFSET(G1543,4-ROW(),COLUMNS($G:$K))))</f>
        <v>4</v>
      </c>
      <c r="H1543" s="7">
        <f ca="1">FIND(H$4,OFFSET(H1543,0,3-COLUMNS(D:G)-OFFSET(H1543,4-ROW(),COLUMNS($G:$K))),OFFSET(H1543,0,-1)+1)</f>
        <v>8</v>
      </c>
      <c r="I1543" s="7">
        <f ca="1">FIND(I$4,OFFSET(I1543,0,3-COLUMNS(D:G)-OFFSET(I1543,4-ROW(),COLUMNS($G:$K))),OFFSET(I1543,0,-1)+1)</f>
        <v>12</v>
      </c>
      <c r="J1543" s="75">
        <f ca="1">IFERROR(FIND(J$4,OFFSET(J1543,0,-2-OFFSET(J1543,4-ROW(),4))),LEN(OFFSET(J1543,0,-2-OFFSET(J1543,4-ROW(),4)))+1)</f>
        <v>14</v>
      </c>
      <c r="K1543" s="8" t="str">
        <f ca="1">LEFT(OFFSET(K1543,0,-COLUMNS($E:$J)-OFFSET(K1543,4-ROW(),0)),G1543-1)</f>
        <v>180</v>
      </c>
      <c r="L1543" s="9" t="str">
        <f ca="1">MID(OFFSET(L1543,0,-COLUMNS($E:$J)-OFFSET(L1543,4-ROW(),0)),G1543+1,H1543-G1543-1)</f>
        <v>131</v>
      </c>
      <c r="M1543" s="9" t="str">
        <f ca="1">MID(OFFSET(M1543,0,-COLUMNS($E:$J)-OFFSET(M1543,4-ROW(),0)),H1543+1,I1543-H1543-1)</f>
        <v>127</v>
      </c>
      <c r="N1543" s="9" t="str">
        <f ca="1">MID(OFFSET(N1543,0,-COLUMNS($E:$J)-OFFSET(N1543,4-ROW(),0)),I1543+1,J1543-I1543-1)</f>
        <v>0</v>
      </c>
      <c r="O1543" s="79" t="str">
        <f ca="1">MID(OFFSET(O1543,0,-COLUMNS($E:$J)-OFFSET(O1543,4-ROW(),0)),J1543+1,2)</f>
        <v/>
      </c>
      <c r="P1543" s="20">
        <f ca="1">IF(ISBLANK($D1543),"",(($K1543*2^8+$L1543)*2^8+$M1543)*2^8+$N1543)</f>
        <v>3028516608</v>
      </c>
      <c r="Q1543" s="20">
        <f ca="1">IF(O1543="",P1543,$P1543-MOD($P1543,2^(32-$O1543)))</f>
        <v>3028516608</v>
      </c>
      <c r="R1543" s="7">
        <f ca="1">FIND(R$4,OFFSET(R1543,0,3-COLUMNS($F:R)-OFFSET(R1543,4-ROW(),4)))</f>
        <v>4</v>
      </c>
      <c r="S1543" s="7">
        <f ca="1">FIND(S$4,OFFSET(S1543,0,3-COLUMNS($F:R)-OFFSET(S1543,4-ROW(),4)),OFFSET(S1543,0,-1)+1)</f>
        <v>8</v>
      </c>
      <c r="T1543" s="7">
        <f ca="1">FIND(T$4,OFFSET(T1543,0,3-COLUMNS($F:R)-OFFSET(T1543,4-ROW(),4)),OFFSET(T1543,0,-1)+1)</f>
        <v>12</v>
      </c>
      <c r="U1543" s="8" t="str">
        <f ca="1">LEFT(OFFSET(U1543,0,-COLUMNS($G:$T)-OFFSET(U1543,4-ROW(),0)),R1543-1)</f>
        <v>180</v>
      </c>
      <c r="V1543" s="9" t="str">
        <f ca="1">MID(OFFSET(V1543,0,-COLUMNS($G:$T)-OFFSET(V1543,4-ROW(),0)),R1543+1,S1543-R1543-1)</f>
        <v>131</v>
      </c>
      <c r="W1543" s="9" t="str">
        <f ca="1">MID(OFFSET(W1543,0,-COLUMNS($G:$T)-OFFSET(W1543,4-ROW(),0)),S1543+1,T1543-S1543-1)</f>
        <v>127</v>
      </c>
      <c r="X1543" s="9" t="str">
        <f ca="1">MID(OFFSET(X1543,0,-COLUMNS($G:$T)-OFFSET(X1543,4-ROW(),0)),T1543+1,3)</f>
        <v>255</v>
      </c>
      <c r="Y1543" s="21">
        <f ca="1">IF(ISBLANK($F1543),"",IF(O1543="",(($U1543*2^8+$V1543)*2^8+$W1543)*2^8+$X1543,$Q1543+2^(32-$O1543)-1))</f>
        <v>3028516863</v>
      </c>
      <c r="Z1543" s="88" t="str">
        <f t="shared" si="24"/>
        <v>JP</v>
      </c>
    </row>
    <row r="1544" spans="2:26" x14ac:dyDescent="0.15">
      <c r="B1544" s="87">
        <v>1540</v>
      </c>
      <c r="C1544" s="92" t="s">
        <v>4474</v>
      </c>
      <c r="D1544" s="53" t="s">
        <v>3152</v>
      </c>
      <c r="E1544" s="25" t="s">
        <v>8</v>
      </c>
      <c r="F1544" s="25" t="s">
        <v>3153</v>
      </c>
      <c r="G1544" s="7">
        <f ca="1">FIND(G$4,OFFSET(G1544,0,3-COLUMNS(D:G)-OFFSET(G1544,4-ROW(),COLUMNS($G:$K))))</f>
        <v>4</v>
      </c>
      <c r="H1544" s="7">
        <f ca="1">FIND(H$4,OFFSET(H1544,0,3-COLUMNS(D:G)-OFFSET(H1544,4-ROW(),COLUMNS($G:$K))),OFFSET(H1544,0,-1)+1)</f>
        <v>8</v>
      </c>
      <c r="I1544" s="7">
        <f ca="1">FIND(I$4,OFFSET(I1544,0,3-COLUMNS(D:G)-OFFSET(I1544,4-ROW(),COLUMNS($G:$K))),OFFSET(I1544,0,-1)+1)</f>
        <v>12</v>
      </c>
      <c r="J1544" s="75">
        <f ca="1">IFERROR(FIND(J$4,OFFSET(J1544,0,-2-OFFSET(J1544,4-ROW(),4))),LEN(OFFSET(J1544,0,-2-OFFSET(J1544,4-ROW(),4)))+1)</f>
        <v>14</v>
      </c>
      <c r="K1544" s="8" t="str">
        <f ca="1">LEFT(OFFSET(K1544,0,-COLUMNS($E:$J)-OFFSET(K1544,4-ROW(),0)),G1544-1)</f>
        <v>180</v>
      </c>
      <c r="L1544" s="9" t="str">
        <f ca="1">MID(OFFSET(L1544,0,-COLUMNS($E:$J)-OFFSET(L1544,4-ROW(),0)),G1544+1,H1544-G1544-1)</f>
        <v>131</v>
      </c>
      <c r="M1544" s="9" t="str">
        <f ca="1">MID(OFFSET(M1544,0,-COLUMNS($E:$J)-OFFSET(M1544,4-ROW(),0)),H1544+1,I1544-H1544-1)</f>
        <v>136</v>
      </c>
      <c r="N1544" s="9" t="str">
        <f ca="1">MID(OFFSET(N1544,0,-COLUMNS($E:$J)-OFFSET(N1544,4-ROW(),0)),I1544+1,J1544-I1544-1)</f>
        <v>0</v>
      </c>
      <c r="O1544" s="79" t="str">
        <f ca="1">MID(OFFSET(O1544,0,-COLUMNS($E:$J)-OFFSET(O1544,4-ROW(),0)),J1544+1,2)</f>
        <v/>
      </c>
      <c r="P1544" s="20">
        <f ca="1">IF(ISBLANK($D1544),"",(($K1544*2^8+$L1544)*2^8+$M1544)*2^8+$N1544)</f>
        <v>3028518912</v>
      </c>
      <c r="Q1544" s="20">
        <f ca="1">IF(O1544="",P1544,$P1544-MOD($P1544,2^(32-$O1544)))</f>
        <v>3028518912</v>
      </c>
      <c r="R1544" s="7">
        <f ca="1">FIND(R$4,OFFSET(R1544,0,3-COLUMNS($F:R)-OFFSET(R1544,4-ROW(),4)))</f>
        <v>4</v>
      </c>
      <c r="S1544" s="7">
        <f ca="1">FIND(S$4,OFFSET(S1544,0,3-COLUMNS($F:R)-OFFSET(S1544,4-ROW(),4)),OFFSET(S1544,0,-1)+1)</f>
        <v>8</v>
      </c>
      <c r="T1544" s="7">
        <f ca="1">FIND(T$4,OFFSET(T1544,0,3-COLUMNS($F:R)-OFFSET(T1544,4-ROW(),4)),OFFSET(T1544,0,-1)+1)</f>
        <v>12</v>
      </c>
      <c r="U1544" s="8" t="str">
        <f ca="1">LEFT(OFFSET(U1544,0,-COLUMNS($G:$T)-OFFSET(U1544,4-ROW(),0)),R1544-1)</f>
        <v>180</v>
      </c>
      <c r="V1544" s="9" t="str">
        <f ca="1">MID(OFFSET(V1544,0,-COLUMNS($G:$T)-OFFSET(V1544,4-ROW(),0)),R1544+1,S1544-R1544-1)</f>
        <v>131</v>
      </c>
      <c r="W1544" s="9" t="str">
        <f ca="1">MID(OFFSET(W1544,0,-COLUMNS($G:$T)-OFFSET(W1544,4-ROW(),0)),S1544+1,T1544-S1544-1)</f>
        <v>143</v>
      </c>
      <c r="X1544" s="9" t="str">
        <f ca="1">MID(OFFSET(X1544,0,-COLUMNS($G:$T)-OFFSET(X1544,4-ROW(),0)),T1544+1,3)</f>
        <v>255</v>
      </c>
      <c r="Y1544" s="21">
        <f ca="1">IF(ISBLANK($F1544),"",IF(O1544="",(($U1544*2^8+$V1544)*2^8+$W1544)*2^8+$X1544,$Q1544+2^(32-$O1544)-1))</f>
        <v>3028520959</v>
      </c>
      <c r="Z1544" s="88" t="str">
        <f t="shared" si="24"/>
        <v>JP</v>
      </c>
    </row>
    <row r="1545" spans="2:26" x14ac:dyDescent="0.15">
      <c r="B1545" s="87">
        <v>1541</v>
      </c>
      <c r="C1545" s="92" t="s">
        <v>4474</v>
      </c>
      <c r="D1545" s="53" t="s">
        <v>3154</v>
      </c>
      <c r="E1545" s="25" t="s">
        <v>8</v>
      </c>
      <c r="F1545" s="25" t="s">
        <v>3155</v>
      </c>
      <c r="G1545" s="7">
        <f ca="1">FIND(G$4,OFFSET(G1545,0,3-COLUMNS(D:G)-OFFSET(G1545,4-ROW(),COLUMNS($G:$K))))</f>
        <v>4</v>
      </c>
      <c r="H1545" s="7">
        <f ca="1">FIND(H$4,OFFSET(H1545,0,3-COLUMNS(D:G)-OFFSET(H1545,4-ROW(),COLUMNS($G:$K))),OFFSET(H1545,0,-1)+1)</f>
        <v>8</v>
      </c>
      <c r="I1545" s="7">
        <f ca="1">FIND(I$4,OFFSET(I1545,0,3-COLUMNS(D:G)-OFFSET(I1545,4-ROW(),COLUMNS($G:$K))),OFFSET(I1545,0,-1)+1)</f>
        <v>12</v>
      </c>
      <c r="J1545" s="75">
        <f ca="1">IFERROR(FIND(J$4,OFFSET(J1545,0,-2-OFFSET(J1545,4-ROW(),4))),LEN(OFFSET(J1545,0,-2-OFFSET(J1545,4-ROW(),4)))+1)</f>
        <v>14</v>
      </c>
      <c r="K1545" s="8" t="str">
        <f ca="1">LEFT(OFFSET(K1545,0,-COLUMNS($E:$J)-OFFSET(K1545,4-ROW(),0)),G1545-1)</f>
        <v>180</v>
      </c>
      <c r="L1545" s="9" t="str">
        <f ca="1">MID(OFFSET(L1545,0,-COLUMNS($E:$J)-OFFSET(L1545,4-ROW(),0)),G1545+1,H1545-G1545-1)</f>
        <v>131</v>
      </c>
      <c r="M1545" s="9" t="str">
        <f ca="1">MID(OFFSET(M1545,0,-COLUMNS($E:$J)-OFFSET(M1545,4-ROW(),0)),H1545+1,I1545-H1545-1)</f>
        <v>152</v>
      </c>
      <c r="N1545" s="9" t="str">
        <f ca="1">MID(OFFSET(N1545,0,-COLUMNS($E:$J)-OFFSET(N1545,4-ROW(),0)),I1545+1,J1545-I1545-1)</f>
        <v>0</v>
      </c>
      <c r="O1545" s="79" t="str">
        <f ca="1">MID(OFFSET(O1545,0,-COLUMNS($E:$J)-OFFSET(O1545,4-ROW(),0)),J1545+1,2)</f>
        <v/>
      </c>
      <c r="P1545" s="20">
        <f ca="1">IF(ISBLANK($D1545),"",(($K1545*2^8+$L1545)*2^8+$M1545)*2^8+$N1545)</f>
        <v>3028523008</v>
      </c>
      <c r="Q1545" s="20">
        <f ca="1">IF(O1545="",P1545,$P1545-MOD($P1545,2^(32-$O1545)))</f>
        <v>3028523008</v>
      </c>
      <c r="R1545" s="7">
        <f ca="1">FIND(R$4,OFFSET(R1545,0,3-COLUMNS($F:R)-OFFSET(R1545,4-ROW(),4)))</f>
        <v>4</v>
      </c>
      <c r="S1545" s="7">
        <f ca="1">FIND(S$4,OFFSET(S1545,0,3-COLUMNS($F:R)-OFFSET(S1545,4-ROW(),4)),OFFSET(S1545,0,-1)+1)</f>
        <v>8</v>
      </c>
      <c r="T1545" s="7">
        <f ca="1">FIND(T$4,OFFSET(T1545,0,3-COLUMNS($F:R)-OFFSET(T1545,4-ROW(),4)),OFFSET(T1545,0,-1)+1)</f>
        <v>12</v>
      </c>
      <c r="U1545" s="8" t="str">
        <f ca="1">LEFT(OFFSET(U1545,0,-COLUMNS($G:$T)-OFFSET(U1545,4-ROW(),0)),R1545-1)</f>
        <v>180</v>
      </c>
      <c r="V1545" s="9" t="str">
        <f ca="1">MID(OFFSET(V1545,0,-COLUMNS($G:$T)-OFFSET(V1545,4-ROW(),0)),R1545+1,S1545-R1545-1)</f>
        <v>131</v>
      </c>
      <c r="W1545" s="9" t="str">
        <f ca="1">MID(OFFSET(W1545,0,-COLUMNS($G:$T)-OFFSET(W1545,4-ROW(),0)),S1545+1,T1545-S1545-1)</f>
        <v>159</v>
      </c>
      <c r="X1545" s="9" t="str">
        <f ca="1">MID(OFFSET(X1545,0,-COLUMNS($G:$T)-OFFSET(X1545,4-ROW(),0)),T1545+1,3)</f>
        <v>255</v>
      </c>
      <c r="Y1545" s="21">
        <f ca="1">IF(ISBLANK($F1545),"",IF(O1545="",(($U1545*2^8+$V1545)*2^8+$W1545)*2^8+$X1545,$Q1545+2^(32-$O1545)-1))</f>
        <v>3028525055</v>
      </c>
      <c r="Z1545" s="88" t="str">
        <f t="shared" si="24"/>
        <v>JP</v>
      </c>
    </row>
    <row r="1546" spans="2:26" x14ac:dyDescent="0.15">
      <c r="B1546" s="87">
        <v>1542</v>
      </c>
      <c r="C1546" s="92" t="s">
        <v>4474</v>
      </c>
      <c r="D1546" s="53" t="s">
        <v>3156</v>
      </c>
      <c r="E1546" s="25" t="s">
        <v>8</v>
      </c>
      <c r="F1546" s="25" t="s">
        <v>3157</v>
      </c>
      <c r="G1546" s="7">
        <f ca="1">FIND(G$4,OFFSET(G1546,0,3-COLUMNS(D:G)-OFFSET(G1546,4-ROW(),COLUMNS($G:$K))))</f>
        <v>4</v>
      </c>
      <c r="H1546" s="7">
        <f ca="1">FIND(H$4,OFFSET(H1546,0,3-COLUMNS(D:G)-OFFSET(H1546,4-ROW(),COLUMNS($G:$K))),OFFSET(H1546,0,-1)+1)</f>
        <v>8</v>
      </c>
      <c r="I1546" s="7">
        <f ca="1">FIND(I$4,OFFSET(I1546,0,3-COLUMNS(D:G)-OFFSET(I1546,4-ROW(),COLUMNS($G:$K))),OFFSET(I1546,0,-1)+1)</f>
        <v>12</v>
      </c>
      <c r="J1546" s="75">
        <f ca="1">IFERROR(FIND(J$4,OFFSET(J1546,0,-2-OFFSET(J1546,4-ROW(),4))),LEN(OFFSET(J1546,0,-2-OFFSET(J1546,4-ROW(),4)))+1)</f>
        <v>14</v>
      </c>
      <c r="K1546" s="8" t="str">
        <f ca="1">LEFT(OFFSET(K1546,0,-COLUMNS($E:$J)-OFFSET(K1546,4-ROW(),0)),G1546-1)</f>
        <v>180</v>
      </c>
      <c r="L1546" s="9" t="str">
        <f ca="1">MID(OFFSET(L1546,0,-COLUMNS($E:$J)-OFFSET(L1546,4-ROW(),0)),G1546+1,H1546-G1546-1)</f>
        <v>131</v>
      </c>
      <c r="M1546" s="9" t="str">
        <f ca="1">MID(OFFSET(M1546,0,-COLUMNS($E:$J)-OFFSET(M1546,4-ROW(),0)),H1546+1,I1546-H1546-1)</f>
        <v>192</v>
      </c>
      <c r="N1546" s="9" t="str">
        <f ca="1">MID(OFFSET(N1546,0,-COLUMNS($E:$J)-OFFSET(N1546,4-ROW(),0)),I1546+1,J1546-I1546-1)</f>
        <v>0</v>
      </c>
      <c r="O1546" s="79" t="str">
        <f ca="1">MID(OFFSET(O1546,0,-COLUMNS($E:$J)-OFFSET(O1546,4-ROW(),0)),J1546+1,2)</f>
        <v/>
      </c>
      <c r="P1546" s="20">
        <f ca="1">IF(ISBLANK($D1546),"",(($K1546*2^8+$L1546)*2^8+$M1546)*2^8+$N1546)</f>
        <v>3028533248</v>
      </c>
      <c r="Q1546" s="20">
        <f ca="1">IF(O1546="",P1546,$P1546-MOD($P1546,2^(32-$O1546)))</f>
        <v>3028533248</v>
      </c>
      <c r="R1546" s="7">
        <f ca="1">FIND(R$4,OFFSET(R1546,0,3-COLUMNS($F:R)-OFFSET(R1546,4-ROW(),4)))</f>
        <v>4</v>
      </c>
      <c r="S1546" s="7">
        <f ca="1">FIND(S$4,OFFSET(S1546,0,3-COLUMNS($F:R)-OFFSET(S1546,4-ROW(),4)),OFFSET(S1546,0,-1)+1)</f>
        <v>8</v>
      </c>
      <c r="T1546" s="7">
        <f ca="1">FIND(T$4,OFFSET(T1546,0,3-COLUMNS($F:R)-OFFSET(T1546,4-ROW(),4)),OFFSET(T1546,0,-1)+1)</f>
        <v>12</v>
      </c>
      <c r="U1546" s="8" t="str">
        <f ca="1">LEFT(OFFSET(U1546,0,-COLUMNS($G:$T)-OFFSET(U1546,4-ROW(),0)),R1546-1)</f>
        <v>180</v>
      </c>
      <c r="V1546" s="9" t="str">
        <f ca="1">MID(OFFSET(V1546,0,-COLUMNS($G:$T)-OFFSET(V1546,4-ROW(),0)),R1546+1,S1546-R1546-1)</f>
        <v>131</v>
      </c>
      <c r="W1546" s="9" t="str">
        <f ca="1">MID(OFFSET(W1546,0,-COLUMNS($G:$T)-OFFSET(W1546,4-ROW(),0)),S1546+1,T1546-S1546-1)</f>
        <v>207</v>
      </c>
      <c r="X1546" s="9" t="str">
        <f ca="1">MID(OFFSET(X1546,0,-COLUMNS($G:$T)-OFFSET(X1546,4-ROW(),0)),T1546+1,3)</f>
        <v>255</v>
      </c>
      <c r="Y1546" s="21">
        <f ca="1">IF(ISBLANK($F1546),"",IF(O1546="",(($U1546*2^8+$V1546)*2^8+$W1546)*2^8+$X1546,$Q1546+2^(32-$O1546)-1))</f>
        <v>3028537343</v>
      </c>
      <c r="Z1546" s="88" t="str">
        <f t="shared" si="24"/>
        <v>JP</v>
      </c>
    </row>
    <row r="1547" spans="2:26" x14ac:dyDescent="0.15">
      <c r="B1547" s="87">
        <v>1543</v>
      </c>
      <c r="C1547" s="92" t="s">
        <v>4474</v>
      </c>
      <c r="D1547" s="53" t="s">
        <v>3158</v>
      </c>
      <c r="E1547" s="25" t="s">
        <v>8</v>
      </c>
      <c r="F1547" s="25" t="s">
        <v>3159</v>
      </c>
      <c r="G1547" s="7">
        <f ca="1">FIND(G$4,OFFSET(G1547,0,3-COLUMNS(D:G)-OFFSET(G1547,4-ROW(),COLUMNS($G:$K))))</f>
        <v>4</v>
      </c>
      <c r="H1547" s="7">
        <f ca="1">FIND(H$4,OFFSET(H1547,0,3-COLUMNS(D:G)-OFFSET(H1547,4-ROW(),COLUMNS($G:$K))),OFFSET(H1547,0,-1)+1)</f>
        <v>8</v>
      </c>
      <c r="I1547" s="7">
        <f ca="1">FIND(I$4,OFFSET(I1547,0,3-COLUMNS(D:G)-OFFSET(I1547,4-ROW(),COLUMNS($G:$K))),OFFSET(I1547,0,-1)+1)</f>
        <v>12</v>
      </c>
      <c r="J1547" s="75">
        <f ca="1">IFERROR(FIND(J$4,OFFSET(J1547,0,-2-OFFSET(J1547,4-ROW(),4))),LEN(OFFSET(J1547,0,-2-OFFSET(J1547,4-ROW(),4)))+1)</f>
        <v>14</v>
      </c>
      <c r="K1547" s="8" t="str">
        <f ca="1">LEFT(OFFSET(K1547,0,-COLUMNS($E:$J)-OFFSET(K1547,4-ROW(),0)),G1547-1)</f>
        <v>180</v>
      </c>
      <c r="L1547" s="9" t="str">
        <f ca="1">MID(OFFSET(L1547,0,-COLUMNS($E:$J)-OFFSET(L1547,4-ROW(),0)),G1547+1,H1547-G1547-1)</f>
        <v>131</v>
      </c>
      <c r="M1547" s="9" t="str">
        <f ca="1">MID(OFFSET(M1547,0,-COLUMNS($E:$J)-OFFSET(M1547,4-ROW(),0)),H1547+1,I1547-H1547-1)</f>
        <v>208</v>
      </c>
      <c r="N1547" s="9" t="str">
        <f ca="1">MID(OFFSET(N1547,0,-COLUMNS($E:$J)-OFFSET(N1547,4-ROW(),0)),I1547+1,J1547-I1547-1)</f>
        <v>0</v>
      </c>
      <c r="O1547" s="79" t="str">
        <f ca="1">MID(OFFSET(O1547,0,-COLUMNS($E:$J)-OFFSET(O1547,4-ROW(),0)),J1547+1,2)</f>
        <v/>
      </c>
      <c r="P1547" s="20">
        <f ca="1">IF(ISBLANK($D1547),"",(($K1547*2^8+$L1547)*2^8+$M1547)*2^8+$N1547)</f>
        <v>3028537344</v>
      </c>
      <c r="Q1547" s="20">
        <f ca="1">IF(O1547="",P1547,$P1547-MOD($P1547,2^(32-$O1547)))</f>
        <v>3028537344</v>
      </c>
      <c r="R1547" s="7">
        <f ca="1">FIND(R$4,OFFSET(R1547,0,3-COLUMNS($F:R)-OFFSET(R1547,4-ROW(),4)))</f>
        <v>4</v>
      </c>
      <c r="S1547" s="7">
        <f ca="1">FIND(S$4,OFFSET(S1547,0,3-COLUMNS($F:R)-OFFSET(S1547,4-ROW(),4)),OFFSET(S1547,0,-1)+1)</f>
        <v>8</v>
      </c>
      <c r="T1547" s="7">
        <f ca="1">FIND(T$4,OFFSET(T1547,0,3-COLUMNS($F:R)-OFFSET(T1547,4-ROW(),4)),OFFSET(T1547,0,-1)+1)</f>
        <v>12</v>
      </c>
      <c r="U1547" s="8" t="str">
        <f ca="1">LEFT(OFFSET(U1547,0,-COLUMNS($G:$T)-OFFSET(U1547,4-ROW(),0)),R1547-1)</f>
        <v>180</v>
      </c>
      <c r="V1547" s="9" t="str">
        <f ca="1">MID(OFFSET(V1547,0,-COLUMNS($G:$T)-OFFSET(V1547,4-ROW(),0)),R1547+1,S1547-R1547-1)</f>
        <v>131</v>
      </c>
      <c r="W1547" s="9" t="str">
        <f ca="1">MID(OFFSET(W1547,0,-COLUMNS($G:$T)-OFFSET(W1547,4-ROW(),0)),S1547+1,T1547-S1547-1)</f>
        <v>223</v>
      </c>
      <c r="X1547" s="9" t="str">
        <f ca="1">MID(OFFSET(X1547,0,-COLUMNS($G:$T)-OFFSET(X1547,4-ROW(),0)),T1547+1,3)</f>
        <v>255</v>
      </c>
      <c r="Y1547" s="21">
        <f ca="1">IF(ISBLANK($F1547),"",IF(O1547="",(($U1547*2^8+$V1547)*2^8+$W1547)*2^8+$X1547,$Q1547+2^(32-$O1547)-1))</f>
        <v>3028541439</v>
      </c>
      <c r="Z1547" s="88" t="str">
        <f t="shared" si="24"/>
        <v>JP</v>
      </c>
    </row>
    <row r="1548" spans="2:26" x14ac:dyDescent="0.15">
      <c r="B1548" s="87">
        <v>1544</v>
      </c>
      <c r="C1548" s="92" t="s">
        <v>4474</v>
      </c>
      <c r="D1548" s="53" t="s">
        <v>3160</v>
      </c>
      <c r="E1548" s="25" t="s">
        <v>8</v>
      </c>
      <c r="F1548" s="25" t="s">
        <v>3161</v>
      </c>
      <c r="G1548" s="7">
        <f ca="1">FIND(G$4,OFFSET(G1548,0,3-COLUMNS(D:G)-OFFSET(G1548,4-ROW(),COLUMNS($G:$K))))</f>
        <v>4</v>
      </c>
      <c r="H1548" s="7">
        <f ca="1">FIND(H$4,OFFSET(H1548,0,3-COLUMNS(D:G)-OFFSET(H1548,4-ROW(),COLUMNS($G:$K))),OFFSET(H1548,0,-1)+1)</f>
        <v>8</v>
      </c>
      <c r="I1548" s="7">
        <f ca="1">FIND(I$4,OFFSET(I1548,0,3-COLUMNS(D:G)-OFFSET(I1548,4-ROW(),COLUMNS($G:$K))),OFFSET(I1548,0,-1)+1)</f>
        <v>12</v>
      </c>
      <c r="J1548" s="75">
        <f ca="1">IFERROR(FIND(J$4,OFFSET(J1548,0,-2-OFFSET(J1548,4-ROW(),4))),LEN(OFFSET(J1548,0,-2-OFFSET(J1548,4-ROW(),4)))+1)</f>
        <v>14</v>
      </c>
      <c r="K1548" s="8" t="str">
        <f ca="1">LEFT(OFFSET(K1548,0,-COLUMNS($E:$J)-OFFSET(K1548,4-ROW(),0)),G1548-1)</f>
        <v>180</v>
      </c>
      <c r="L1548" s="9" t="str">
        <f ca="1">MID(OFFSET(L1548,0,-COLUMNS($E:$J)-OFFSET(L1548,4-ROW(),0)),G1548+1,H1548-G1548-1)</f>
        <v>131</v>
      </c>
      <c r="M1548" s="9" t="str">
        <f ca="1">MID(OFFSET(M1548,0,-COLUMNS($E:$J)-OFFSET(M1548,4-ROW(),0)),H1548+1,I1548-H1548-1)</f>
        <v>224</v>
      </c>
      <c r="N1548" s="9" t="str">
        <f ca="1">MID(OFFSET(N1548,0,-COLUMNS($E:$J)-OFFSET(N1548,4-ROW(),0)),I1548+1,J1548-I1548-1)</f>
        <v>0</v>
      </c>
      <c r="O1548" s="79" t="str">
        <f ca="1">MID(OFFSET(O1548,0,-COLUMNS($E:$J)-OFFSET(O1548,4-ROW(),0)),J1548+1,2)</f>
        <v/>
      </c>
      <c r="P1548" s="20">
        <f ca="1">IF(ISBLANK($D1548),"",(($K1548*2^8+$L1548)*2^8+$M1548)*2^8+$N1548)</f>
        <v>3028541440</v>
      </c>
      <c r="Q1548" s="20">
        <f ca="1">IF(O1548="",P1548,$P1548-MOD($P1548,2^(32-$O1548)))</f>
        <v>3028541440</v>
      </c>
      <c r="R1548" s="7">
        <f ca="1">FIND(R$4,OFFSET(R1548,0,3-COLUMNS($F:R)-OFFSET(R1548,4-ROW(),4)))</f>
        <v>4</v>
      </c>
      <c r="S1548" s="7">
        <f ca="1">FIND(S$4,OFFSET(S1548,0,3-COLUMNS($F:R)-OFFSET(S1548,4-ROW(),4)),OFFSET(S1548,0,-1)+1)</f>
        <v>8</v>
      </c>
      <c r="T1548" s="7">
        <f ca="1">FIND(T$4,OFFSET(T1548,0,3-COLUMNS($F:R)-OFFSET(T1548,4-ROW(),4)),OFFSET(T1548,0,-1)+1)</f>
        <v>12</v>
      </c>
      <c r="U1548" s="8" t="str">
        <f ca="1">LEFT(OFFSET(U1548,0,-COLUMNS($G:$T)-OFFSET(U1548,4-ROW(),0)),R1548-1)</f>
        <v>180</v>
      </c>
      <c r="V1548" s="9" t="str">
        <f ca="1">MID(OFFSET(V1548,0,-COLUMNS($G:$T)-OFFSET(V1548,4-ROW(),0)),R1548+1,S1548-R1548-1)</f>
        <v>131</v>
      </c>
      <c r="W1548" s="9" t="str">
        <f ca="1">MID(OFFSET(W1548,0,-COLUMNS($G:$T)-OFFSET(W1548,4-ROW(),0)),S1548+1,T1548-S1548-1)</f>
        <v>255</v>
      </c>
      <c r="X1548" s="9" t="str">
        <f ca="1">MID(OFFSET(X1548,0,-COLUMNS($G:$T)-OFFSET(X1548,4-ROW(),0)),T1548+1,3)</f>
        <v>255</v>
      </c>
      <c r="Y1548" s="21">
        <f ca="1">IF(ISBLANK($F1548),"",IF(O1548="",(($U1548*2^8+$V1548)*2^8+$W1548)*2^8+$X1548,$Q1548+2^(32-$O1548)-1))</f>
        <v>3028549631</v>
      </c>
      <c r="Z1548" s="88" t="str">
        <f t="shared" si="24"/>
        <v>JP</v>
      </c>
    </row>
    <row r="1549" spans="2:26" x14ac:dyDescent="0.15">
      <c r="B1549" s="87">
        <v>1545</v>
      </c>
      <c r="C1549" s="92" t="s">
        <v>4474</v>
      </c>
      <c r="D1549" s="53" t="s">
        <v>3162</v>
      </c>
      <c r="E1549" s="25" t="s">
        <v>8</v>
      </c>
      <c r="F1549" s="25" t="s">
        <v>3163</v>
      </c>
      <c r="G1549" s="7">
        <f ca="1">FIND(G$4,OFFSET(G1549,0,3-COLUMNS(D:G)-OFFSET(G1549,4-ROW(),COLUMNS($G:$K))))</f>
        <v>4</v>
      </c>
      <c r="H1549" s="7">
        <f ca="1">FIND(H$4,OFFSET(H1549,0,3-COLUMNS(D:G)-OFFSET(H1549,4-ROW(),COLUMNS($G:$K))),OFFSET(H1549,0,-1)+1)</f>
        <v>8</v>
      </c>
      <c r="I1549" s="7">
        <f ca="1">FIND(I$4,OFFSET(I1549,0,3-COLUMNS(D:G)-OFFSET(I1549,4-ROW(),COLUMNS($G:$K))),OFFSET(I1549,0,-1)+1)</f>
        <v>10</v>
      </c>
      <c r="J1549" s="75">
        <f ca="1">IFERROR(FIND(J$4,OFFSET(J1549,0,-2-OFFSET(J1549,4-ROW(),4))),LEN(OFFSET(J1549,0,-2-OFFSET(J1549,4-ROW(),4)))+1)</f>
        <v>12</v>
      </c>
      <c r="K1549" s="8" t="str">
        <f ca="1">LEFT(OFFSET(K1549,0,-COLUMNS($E:$J)-OFFSET(K1549,4-ROW(),0)),G1549-1)</f>
        <v>180</v>
      </c>
      <c r="L1549" s="9" t="str">
        <f ca="1">MID(OFFSET(L1549,0,-COLUMNS($E:$J)-OFFSET(L1549,4-ROW(),0)),G1549+1,H1549-G1549-1)</f>
        <v>144</v>
      </c>
      <c r="M1549" s="9" t="str">
        <f ca="1">MID(OFFSET(M1549,0,-COLUMNS($E:$J)-OFFSET(M1549,4-ROW(),0)),H1549+1,I1549-H1549-1)</f>
        <v>0</v>
      </c>
      <c r="N1549" s="9" t="str">
        <f ca="1">MID(OFFSET(N1549,0,-COLUMNS($E:$J)-OFFSET(N1549,4-ROW(),0)),I1549+1,J1549-I1549-1)</f>
        <v>0</v>
      </c>
      <c r="O1549" s="79" t="str">
        <f ca="1">MID(OFFSET(O1549,0,-COLUMNS($E:$J)-OFFSET(O1549,4-ROW(),0)),J1549+1,2)</f>
        <v/>
      </c>
      <c r="P1549" s="20">
        <f ca="1">IF(ISBLANK($D1549),"",(($K1549*2^8+$L1549)*2^8+$M1549)*2^8+$N1549)</f>
        <v>3029336064</v>
      </c>
      <c r="Q1549" s="20">
        <f ca="1">IF(O1549="",P1549,$P1549-MOD($P1549,2^(32-$O1549)))</f>
        <v>3029336064</v>
      </c>
      <c r="R1549" s="7">
        <f ca="1">FIND(R$4,OFFSET(R1549,0,3-COLUMNS($F:R)-OFFSET(R1549,4-ROW(),4)))</f>
        <v>4</v>
      </c>
      <c r="S1549" s="7">
        <f ca="1">FIND(S$4,OFFSET(S1549,0,3-COLUMNS($F:R)-OFFSET(S1549,4-ROW(),4)),OFFSET(S1549,0,-1)+1)</f>
        <v>8</v>
      </c>
      <c r="T1549" s="7">
        <f ca="1">FIND(T$4,OFFSET(T1549,0,3-COLUMNS($F:R)-OFFSET(T1549,4-ROW(),4)),OFFSET(T1549,0,-1)+1)</f>
        <v>12</v>
      </c>
      <c r="U1549" s="8" t="str">
        <f ca="1">LEFT(OFFSET(U1549,0,-COLUMNS($G:$T)-OFFSET(U1549,4-ROW(),0)),R1549-1)</f>
        <v>180</v>
      </c>
      <c r="V1549" s="9" t="str">
        <f ca="1">MID(OFFSET(V1549,0,-COLUMNS($G:$T)-OFFSET(V1549,4-ROW(),0)),R1549+1,S1549-R1549-1)</f>
        <v>147</v>
      </c>
      <c r="W1549" s="9" t="str">
        <f ca="1">MID(OFFSET(W1549,0,-COLUMNS($G:$T)-OFFSET(W1549,4-ROW(),0)),S1549+1,T1549-S1549-1)</f>
        <v>255</v>
      </c>
      <c r="X1549" s="9" t="str">
        <f ca="1">MID(OFFSET(X1549,0,-COLUMNS($G:$T)-OFFSET(X1549,4-ROW(),0)),T1549+1,3)</f>
        <v>255</v>
      </c>
      <c r="Y1549" s="21">
        <f ca="1">IF(ISBLANK($F1549),"",IF(O1549="",(($U1549*2^8+$V1549)*2^8+$W1549)*2^8+$X1549,$Q1549+2^(32-$O1549)-1))</f>
        <v>3029598207</v>
      </c>
      <c r="Z1549" s="88" t="str">
        <f t="shared" si="24"/>
        <v>JP</v>
      </c>
    </row>
    <row r="1550" spans="2:26" x14ac:dyDescent="0.15">
      <c r="B1550" s="87">
        <v>1546</v>
      </c>
      <c r="C1550" s="92" t="s">
        <v>4474</v>
      </c>
      <c r="D1550" s="53" t="s">
        <v>3164</v>
      </c>
      <c r="E1550" s="25" t="s">
        <v>8</v>
      </c>
      <c r="F1550" s="25" t="s">
        <v>3165</v>
      </c>
      <c r="G1550" s="7">
        <f ca="1">FIND(G$4,OFFSET(G1550,0,3-COLUMNS(D:G)-OFFSET(G1550,4-ROW(),COLUMNS($G:$K))))</f>
        <v>4</v>
      </c>
      <c r="H1550" s="7">
        <f ca="1">FIND(H$4,OFFSET(H1550,0,3-COLUMNS(D:G)-OFFSET(H1550,4-ROW(),COLUMNS($G:$K))),OFFSET(H1550,0,-1)+1)</f>
        <v>8</v>
      </c>
      <c r="I1550" s="7">
        <f ca="1">FIND(I$4,OFFSET(I1550,0,3-COLUMNS(D:G)-OFFSET(I1550,4-ROW(),COLUMNS($G:$K))),OFFSET(I1550,0,-1)+1)</f>
        <v>11</v>
      </c>
      <c r="J1550" s="75">
        <f ca="1">IFERROR(FIND(J$4,OFFSET(J1550,0,-2-OFFSET(J1550,4-ROW(),4))),LEN(OFFSET(J1550,0,-2-OFFSET(J1550,4-ROW(),4)))+1)</f>
        <v>13</v>
      </c>
      <c r="K1550" s="8" t="str">
        <f ca="1">LEFT(OFFSET(K1550,0,-COLUMNS($E:$J)-OFFSET(K1550,4-ROW(),0)),G1550-1)</f>
        <v>180</v>
      </c>
      <c r="L1550" s="9" t="str">
        <f ca="1">MID(OFFSET(L1550,0,-COLUMNS($E:$J)-OFFSET(L1550,4-ROW(),0)),G1550+1,H1550-G1550-1)</f>
        <v>148</v>
      </c>
      <c r="M1550" s="9" t="str">
        <f ca="1">MID(OFFSET(M1550,0,-COLUMNS($E:$J)-OFFSET(M1550,4-ROW(),0)),H1550+1,I1550-H1550-1)</f>
        <v>28</v>
      </c>
      <c r="N1550" s="9" t="str">
        <f ca="1">MID(OFFSET(N1550,0,-COLUMNS($E:$J)-OFFSET(N1550,4-ROW(),0)),I1550+1,J1550-I1550-1)</f>
        <v>0</v>
      </c>
      <c r="O1550" s="79" t="str">
        <f ca="1">MID(OFFSET(O1550,0,-COLUMNS($E:$J)-OFFSET(O1550,4-ROW(),0)),J1550+1,2)</f>
        <v/>
      </c>
      <c r="P1550" s="20">
        <f ca="1">IF(ISBLANK($D1550),"",(($K1550*2^8+$L1550)*2^8+$M1550)*2^8+$N1550)</f>
        <v>3029605376</v>
      </c>
      <c r="Q1550" s="20">
        <f ca="1">IF(O1550="",P1550,$P1550-MOD($P1550,2^(32-$O1550)))</f>
        <v>3029605376</v>
      </c>
      <c r="R1550" s="7">
        <f ca="1">FIND(R$4,OFFSET(R1550,0,3-COLUMNS($F:R)-OFFSET(R1550,4-ROW(),4)))</f>
        <v>4</v>
      </c>
      <c r="S1550" s="7">
        <f ca="1">FIND(S$4,OFFSET(S1550,0,3-COLUMNS($F:R)-OFFSET(S1550,4-ROW(),4)),OFFSET(S1550,0,-1)+1)</f>
        <v>8</v>
      </c>
      <c r="T1550" s="7">
        <f ca="1">FIND(T$4,OFFSET(T1550,0,3-COLUMNS($F:R)-OFFSET(T1550,4-ROW(),4)),OFFSET(T1550,0,-1)+1)</f>
        <v>11</v>
      </c>
      <c r="U1550" s="8" t="str">
        <f ca="1">LEFT(OFFSET(U1550,0,-COLUMNS($G:$T)-OFFSET(U1550,4-ROW(),0)),R1550-1)</f>
        <v>180</v>
      </c>
      <c r="V1550" s="9" t="str">
        <f ca="1">MID(OFFSET(V1550,0,-COLUMNS($G:$T)-OFFSET(V1550,4-ROW(),0)),R1550+1,S1550-R1550-1)</f>
        <v>148</v>
      </c>
      <c r="W1550" s="9" t="str">
        <f ca="1">MID(OFFSET(W1550,0,-COLUMNS($G:$T)-OFFSET(W1550,4-ROW(),0)),S1550+1,T1550-S1550-1)</f>
        <v>31</v>
      </c>
      <c r="X1550" s="9" t="str">
        <f ca="1">MID(OFFSET(X1550,0,-COLUMNS($G:$T)-OFFSET(X1550,4-ROW(),0)),T1550+1,3)</f>
        <v>255</v>
      </c>
      <c r="Y1550" s="21">
        <f ca="1">IF(ISBLANK($F1550),"",IF(O1550="",(($U1550*2^8+$V1550)*2^8+$W1550)*2^8+$X1550,$Q1550+2^(32-$O1550)-1))</f>
        <v>3029606399</v>
      </c>
      <c r="Z1550" s="88" t="str">
        <f t="shared" si="24"/>
        <v>JP</v>
      </c>
    </row>
    <row r="1551" spans="2:26" x14ac:dyDescent="0.15">
      <c r="B1551" s="87">
        <v>1547</v>
      </c>
      <c r="C1551" s="92" t="s">
        <v>4474</v>
      </c>
      <c r="D1551" s="53" t="s">
        <v>3166</v>
      </c>
      <c r="E1551" s="25" t="s">
        <v>8</v>
      </c>
      <c r="F1551" s="25" t="s">
        <v>3167</v>
      </c>
      <c r="G1551" s="7">
        <f ca="1">FIND(G$4,OFFSET(G1551,0,3-COLUMNS(D:G)-OFFSET(G1551,4-ROW(),COLUMNS($G:$K))))</f>
        <v>4</v>
      </c>
      <c r="H1551" s="7">
        <f ca="1">FIND(H$4,OFFSET(H1551,0,3-COLUMNS(D:G)-OFFSET(H1551,4-ROW(),COLUMNS($G:$K))),OFFSET(H1551,0,-1)+1)</f>
        <v>8</v>
      </c>
      <c r="I1551" s="7">
        <f ca="1">FIND(I$4,OFFSET(I1551,0,3-COLUMNS(D:G)-OFFSET(I1551,4-ROW(),COLUMNS($G:$K))),OFFSET(I1551,0,-1)+1)</f>
        <v>12</v>
      </c>
      <c r="J1551" s="75">
        <f ca="1">IFERROR(FIND(J$4,OFFSET(J1551,0,-2-OFFSET(J1551,4-ROW(),4))),LEN(OFFSET(J1551,0,-2-OFFSET(J1551,4-ROW(),4)))+1)</f>
        <v>14</v>
      </c>
      <c r="K1551" s="8" t="str">
        <f ca="1">LEFT(OFFSET(K1551,0,-COLUMNS($E:$J)-OFFSET(K1551,4-ROW(),0)),G1551-1)</f>
        <v>180</v>
      </c>
      <c r="L1551" s="9" t="str">
        <f ca="1">MID(OFFSET(L1551,0,-COLUMNS($E:$J)-OFFSET(L1551,4-ROW(),0)),G1551+1,H1551-G1551-1)</f>
        <v>148</v>
      </c>
      <c r="M1551" s="9" t="str">
        <f ca="1">MID(OFFSET(M1551,0,-COLUMNS($E:$J)-OFFSET(M1551,4-ROW(),0)),H1551+1,I1551-H1551-1)</f>
        <v>144</v>
      </c>
      <c r="N1551" s="9" t="str">
        <f ca="1">MID(OFFSET(N1551,0,-COLUMNS($E:$J)-OFFSET(N1551,4-ROW(),0)),I1551+1,J1551-I1551-1)</f>
        <v>0</v>
      </c>
      <c r="O1551" s="79" t="str">
        <f ca="1">MID(OFFSET(O1551,0,-COLUMNS($E:$J)-OFFSET(O1551,4-ROW(),0)),J1551+1,2)</f>
        <v/>
      </c>
      <c r="P1551" s="20">
        <f ca="1">IF(ISBLANK($D1551),"",(($K1551*2^8+$L1551)*2^8+$M1551)*2^8+$N1551)</f>
        <v>3029635072</v>
      </c>
      <c r="Q1551" s="20">
        <f ca="1">IF(O1551="",P1551,$P1551-MOD($P1551,2^(32-$O1551)))</f>
        <v>3029635072</v>
      </c>
      <c r="R1551" s="7">
        <f ca="1">FIND(R$4,OFFSET(R1551,0,3-COLUMNS($F:R)-OFFSET(R1551,4-ROW(),4)))</f>
        <v>4</v>
      </c>
      <c r="S1551" s="7">
        <f ca="1">FIND(S$4,OFFSET(S1551,0,3-COLUMNS($F:R)-OFFSET(S1551,4-ROW(),4)),OFFSET(S1551,0,-1)+1)</f>
        <v>8</v>
      </c>
      <c r="T1551" s="7">
        <f ca="1">FIND(T$4,OFFSET(T1551,0,3-COLUMNS($F:R)-OFFSET(T1551,4-ROW(),4)),OFFSET(T1551,0,-1)+1)</f>
        <v>12</v>
      </c>
      <c r="U1551" s="8" t="str">
        <f ca="1">LEFT(OFFSET(U1551,0,-COLUMNS($G:$T)-OFFSET(U1551,4-ROW(),0)),R1551-1)</f>
        <v>180</v>
      </c>
      <c r="V1551" s="9" t="str">
        <f ca="1">MID(OFFSET(V1551,0,-COLUMNS($G:$T)-OFFSET(V1551,4-ROW(),0)),R1551+1,S1551-R1551-1)</f>
        <v>148</v>
      </c>
      <c r="W1551" s="9" t="str">
        <f ca="1">MID(OFFSET(W1551,0,-COLUMNS($G:$T)-OFFSET(W1551,4-ROW(),0)),S1551+1,T1551-S1551-1)</f>
        <v>151</v>
      </c>
      <c r="X1551" s="9" t="str">
        <f ca="1">MID(OFFSET(X1551,0,-COLUMNS($G:$T)-OFFSET(X1551,4-ROW(),0)),T1551+1,3)</f>
        <v>255</v>
      </c>
      <c r="Y1551" s="21">
        <f ca="1">IF(ISBLANK($F1551),"",IF(O1551="",(($U1551*2^8+$V1551)*2^8+$W1551)*2^8+$X1551,$Q1551+2^(32-$O1551)-1))</f>
        <v>3029637119</v>
      </c>
      <c r="Z1551" s="88" t="str">
        <f t="shared" si="24"/>
        <v>JP</v>
      </c>
    </row>
    <row r="1552" spans="2:26" x14ac:dyDescent="0.15">
      <c r="B1552" s="87">
        <v>1548</v>
      </c>
      <c r="C1552" s="92" t="s">
        <v>4474</v>
      </c>
      <c r="D1552" s="53" t="s">
        <v>3168</v>
      </c>
      <c r="E1552" s="25" t="s">
        <v>8</v>
      </c>
      <c r="F1552" s="25" t="s">
        <v>3169</v>
      </c>
      <c r="G1552" s="7">
        <f ca="1">FIND(G$4,OFFSET(G1552,0,3-COLUMNS(D:G)-OFFSET(G1552,4-ROW(),COLUMNS($G:$K))))</f>
        <v>4</v>
      </c>
      <c r="H1552" s="7">
        <f ca="1">FIND(H$4,OFFSET(H1552,0,3-COLUMNS(D:G)-OFFSET(H1552,4-ROW(),COLUMNS($G:$K))),OFFSET(H1552,0,-1)+1)</f>
        <v>8</v>
      </c>
      <c r="I1552" s="7">
        <f ca="1">FIND(I$4,OFFSET(I1552,0,3-COLUMNS(D:G)-OFFSET(I1552,4-ROW(),COLUMNS($G:$K))),OFFSET(I1552,0,-1)+1)</f>
        <v>12</v>
      </c>
      <c r="J1552" s="75">
        <f ca="1">IFERROR(FIND(J$4,OFFSET(J1552,0,-2-OFFSET(J1552,4-ROW(),4))),LEN(OFFSET(J1552,0,-2-OFFSET(J1552,4-ROW(),4)))+1)</f>
        <v>14</v>
      </c>
      <c r="K1552" s="8" t="str">
        <f ca="1">LEFT(OFFSET(K1552,0,-COLUMNS($E:$J)-OFFSET(K1552,4-ROW(),0)),G1552-1)</f>
        <v>180</v>
      </c>
      <c r="L1552" s="9" t="str">
        <f ca="1">MID(OFFSET(L1552,0,-COLUMNS($E:$J)-OFFSET(L1552,4-ROW(),0)),G1552+1,H1552-G1552-1)</f>
        <v>148</v>
      </c>
      <c r="M1552" s="9" t="str">
        <f ca="1">MID(OFFSET(M1552,0,-COLUMNS($E:$J)-OFFSET(M1552,4-ROW(),0)),H1552+1,I1552-H1552-1)</f>
        <v>160</v>
      </c>
      <c r="N1552" s="9" t="str">
        <f ca="1">MID(OFFSET(N1552,0,-COLUMNS($E:$J)-OFFSET(N1552,4-ROW(),0)),I1552+1,J1552-I1552-1)</f>
        <v>0</v>
      </c>
      <c r="O1552" s="79" t="str">
        <f ca="1">MID(OFFSET(O1552,0,-COLUMNS($E:$J)-OFFSET(O1552,4-ROW(),0)),J1552+1,2)</f>
        <v/>
      </c>
      <c r="P1552" s="20">
        <f ca="1">IF(ISBLANK($D1552),"",(($K1552*2^8+$L1552)*2^8+$M1552)*2^8+$N1552)</f>
        <v>3029639168</v>
      </c>
      <c r="Q1552" s="20">
        <f ca="1">IF(O1552="",P1552,$P1552-MOD($P1552,2^(32-$O1552)))</f>
        <v>3029639168</v>
      </c>
      <c r="R1552" s="7">
        <f ca="1">FIND(R$4,OFFSET(R1552,0,3-COLUMNS($F:R)-OFFSET(R1552,4-ROW(),4)))</f>
        <v>4</v>
      </c>
      <c r="S1552" s="7">
        <f ca="1">FIND(S$4,OFFSET(S1552,0,3-COLUMNS($F:R)-OFFSET(S1552,4-ROW(),4)),OFFSET(S1552,0,-1)+1)</f>
        <v>8</v>
      </c>
      <c r="T1552" s="7">
        <f ca="1">FIND(T$4,OFFSET(T1552,0,3-COLUMNS($F:R)-OFFSET(T1552,4-ROW(),4)),OFFSET(T1552,0,-1)+1)</f>
        <v>12</v>
      </c>
      <c r="U1552" s="8" t="str">
        <f ca="1">LEFT(OFFSET(U1552,0,-COLUMNS($G:$T)-OFFSET(U1552,4-ROW(),0)),R1552-1)</f>
        <v>180</v>
      </c>
      <c r="V1552" s="9" t="str">
        <f ca="1">MID(OFFSET(V1552,0,-COLUMNS($G:$T)-OFFSET(V1552,4-ROW(),0)),R1552+1,S1552-R1552-1)</f>
        <v>148</v>
      </c>
      <c r="W1552" s="9" t="str">
        <f ca="1">MID(OFFSET(W1552,0,-COLUMNS($G:$T)-OFFSET(W1552,4-ROW(),0)),S1552+1,T1552-S1552-1)</f>
        <v>175</v>
      </c>
      <c r="X1552" s="9" t="str">
        <f ca="1">MID(OFFSET(X1552,0,-COLUMNS($G:$T)-OFFSET(X1552,4-ROW(),0)),T1552+1,3)</f>
        <v>255</v>
      </c>
      <c r="Y1552" s="21">
        <f ca="1">IF(ISBLANK($F1552),"",IF(O1552="",(($U1552*2^8+$V1552)*2^8+$W1552)*2^8+$X1552,$Q1552+2^(32-$O1552)-1))</f>
        <v>3029643263</v>
      </c>
      <c r="Z1552" s="88" t="str">
        <f t="shared" si="24"/>
        <v>JP</v>
      </c>
    </row>
    <row r="1553" spans="2:26" x14ac:dyDescent="0.15">
      <c r="B1553" s="87">
        <v>1549</v>
      </c>
      <c r="C1553" s="92" t="s">
        <v>4474</v>
      </c>
      <c r="D1553" s="53" t="s">
        <v>3170</v>
      </c>
      <c r="E1553" s="25" t="s">
        <v>8</v>
      </c>
      <c r="F1553" s="25" t="s">
        <v>3171</v>
      </c>
      <c r="G1553" s="7">
        <f ca="1">FIND(G$4,OFFSET(G1553,0,3-COLUMNS(D:G)-OFFSET(G1553,4-ROW(),COLUMNS($G:$K))))</f>
        <v>4</v>
      </c>
      <c r="H1553" s="7">
        <f ca="1">FIND(H$4,OFFSET(H1553,0,3-COLUMNS(D:G)-OFFSET(H1553,4-ROW(),COLUMNS($G:$K))),OFFSET(H1553,0,-1)+1)</f>
        <v>8</v>
      </c>
      <c r="I1553" s="7">
        <f ca="1">FIND(I$4,OFFSET(I1553,0,3-COLUMNS(D:G)-OFFSET(I1553,4-ROW(),COLUMNS($G:$K))),OFFSET(I1553,0,-1)+1)</f>
        <v>12</v>
      </c>
      <c r="J1553" s="75">
        <f ca="1">IFERROR(FIND(J$4,OFFSET(J1553,0,-2-OFFSET(J1553,4-ROW(),4))),LEN(OFFSET(J1553,0,-2-OFFSET(J1553,4-ROW(),4)))+1)</f>
        <v>14</v>
      </c>
      <c r="K1553" s="8" t="str">
        <f ca="1">LEFT(OFFSET(K1553,0,-COLUMNS($E:$J)-OFFSET(K1553,4-ROW(),0)),G1553-1)</f>
        <v>180</v>
      </c>
      <c r="L1553" s="9" t="str">
        <f ca="1">MID(OFFSET(L1553,0,-COLUMNS($E:$J)-OFFSET(L1553,4-ROW(),0)),G1553+1,H1553-G1553-1)</f>
        <v>148</v>
      </c>
      <c r="M1553" s="9" t="str">
        <f ca="1">MID(OFFSET(M1553,0,-COLUMNS($E:$J)-OFFSET(M1553,4-ROW(),0)),H1553+1,I1553-H1553-1)</f>
        <v>184</v>
      </c>
      <c r="N1553" s="9" t="str">
        <f ca="1">MID(OFFSET(N1553,0,-COLUMNS($E:$J)-OFFSET(N1553,4-ROW(),0)),I1553+1,J1553-I1553-1)</f>
        <v>0</v>
      </c>
      <c r="O1553" s="79" t="str">
        <f ca="1">MID(OFFSET(O1553,0,-COLUMNS($E:$J)-OFFSET(O1553,4-ROW(),0)),J1553+1,2)</f>
        <v/>
      </c>
      <c r="P1553" s="20">
        <f ca="1">IF(ISBLANK($D1553),"",(($K1553*2^8+$L1553)*2^8+$M1553)*2^8+$N1553)</f>
        <v>3029645312</v>
      </c>
      <c r="Q1553" s="20">
        <f ca="1">IF(O1553="",P1553,$P1553-MOD($P1553,2^(32-$O1553)))</f>
        <v>3029645312</v>
      </c>
      <c r="R1553" s="7">
        <f ca="1">FIND(R$4,OFFSET(R1553,0,3-COLUMNS($F:R)-OFFSET(R1553,4-ROW(),4)))</f>
        <v>4</v>
      </c>
      <c r="S1553" s="7">
        <f ca="1">FIND(S$4,OFFSET(S1553,0,3-COLUMNS($F:R)-OFFSET(S1553,4-ROW(),4)),OFFSET(S1553,0,-1)+1)</f>
        <v>8</v>
      </c>
      <c r="T1553" s="7">
        <f ca="1">FIND(T$4,OFFSET(T1553,0,3-COLUMNS($F:R)-OFFSET(T1553,4-ROW(),4)),OFFSET(T1553,0,-1)+1)</f>
        <v>12</v>
      </c>
      <c r="U1553" s="8" t="str">
        <f ca="1">LEFT(OFFSET(U1553,0,-COLUMNS($G:$T)-OFFSET(U1553,4-ROW(),0)),R1553-1)</f>
        <v>180</v>
      </c>
      <c r="V1553" s="9" t="str">
        <f ca="1">MID(OFFSET(V1553,0,-COLUMNS($G:$T)-OFFSET(V1553,4-ROW(),0)),R1553+1,S1553-R1553-1)</f>
        <v>148</v>
      </c>
      <c r="W1553" s="9" t="str">
        <f ca="1">MID(OFFSET(W1553,0,-COLUMNS($G:$T)-OFFSET(W1553,4-ROW(),0)),S1553+1,T1553-S1553-1)</f>
        <v>191</v>
      </c>
      <c r="X1553" s="9" t="str">
        <f ca="1">MID(OFFSET(X1553,0,-COLUMNS($G:$T)-OFFSET(X1553,4-ROW(),0)),T1553+1,3)</f>
        <v>255</v>
      </c>
      <c r="Y1553" s="21">
        <f ca="1">IF(ISBLANK($F1553),"",IF(O1553="",(($U1553*2^8+$V1553)*2^8+$W1553)*2^8+$X1553,$Q1553+2^(32-$O1553)-1))</f>
        <v>3029647359</v>
      </c>
      <c r="Z1553" s="88" t="str">
        <f t="shared" si="24"/>
        <v>JP</v>
      </c>
    </row>
    <row r="1554" spans="2:26" x14ac:dyDescent="0.15">
      <c r="B1554" s="87">
        <v>1550</v>
      </c>
      <c r="C1554" s="92" t="s">
        <v>4474</v>
      </c>
      <c r="D1554" s="53" t="s">
        <v>3172</v>
      </c>
      <c r="E1554" s="25" t="s">
        <v>8</v>
      </c>
      <c r="F1554" s="25" t="s">
        <v>3173</v>
      </c>
      <c r="G1554" s="7">
        <f ca="1">FIND(G$4,OFFSET(G1554,0,3-COLUMNS(D:G)-OFFSET(G1554,4-ROW(),COLUMNS($G:$K))))</f>
        <v>4</v>
      </c>
      <c r="H1554" s="7">
        <f ca="1">FIND(H$4,OFFSET(H1554,0,3-COLUMNS(D:G)-OFFSET(H1554,4-ROW(),COLUMNS($G:$K))),OFFSET(H1554,0,-1)+1)</f>
        <v>8</v>
      </c>
      <c r="I1554" s="7">
        <f ca="1">FIND(I$4,OFFSET(I1554,0,3-COLUMNS(D:G)-OFFSET(I1554,4-ROW(),COLUMNS($G:$K))),OFFSET(I1554,0,-1)+1)</f>
        <v>12</v>
      </c>
      <c r="J1554" s="75">
        <f ca="1">IFERROR(FIND(J$4,OFFSET(J1554,0,-2-OFFSET(J1554,4-ROW(),4))),LEN(OFFSET(J1554,0,-2-OFFSET(J1554,4-ROW(),4)))+1)</f>
        <v>14</v>
      </c>
      <c r="K1554" s="8" t="str">
        <f ca="1">LEFT(OFFSET(K1554,0,-COLUMNS($E:$J)-OFFSET(K1554,4-ROW(),0)),G1554-1)</f>
        <v>180</v>
      </c>
      <c r="L1554" s="9" t="str">
        <f ca="1">MID(OFFSET(L1554,0,-COLUMNS($E:$J)-OFFSET(L1554,4-ROW(),0)),G1554+1,H1554-G1554-1)</f>
        <v>148</v>
      </c>
      <c r="M1554" s="9" t="str">
        <f ca="1">MID(OFFSET(M1554,0,-COLUMNS($E:$J)-OFFSET(M1554,4-ROW(),0)),H1554+1,I1554-H1554-1)</f>
        <v>192</v>
      </c>
      <c r="N1554" s="9" t="str">
        <f ca="1">MID(OFFSET(N1554,0,-COLUMNS($E:$J)-OFFSET(N1554,4-ROW(),0)),I1554+1,J1554-I1554-1)</f>
        <v>0</v>
      </c>
      <c r="O1554" s="79" t="str">
        <f ca="1">MID(OFFSET(O1554,0,-COLUMNS($E:$J)-OFFSET(O1554,4-ROW(),0)),J1554+1,2)</f>
        <v/>
      </c>
      <c r="P1554" s="20">
        <f ca="1">IF(ISBLANK($D1554),"",(($K1554*2^8+$L1554)*2^8+$M1554)*2^8+$N1554)</f>
        <v>3029647360</v>
      </c>
      <c r="Q1554" s="20">
        <f ca="1">IF(O1554="",P1554,$P1554-MOD($P1554,2^(32-$O1554)))</f>
        <v>3029647360</v>
      </c>
      <c r="R1554" s="7">
        <f ca="1">FIND(R$4,OFFSET(R1554,0,3-COLUMNS($F:R)-OFFSET(R1554,4-ROW(),4)))</f>
        <v>4</v>
      </c>
      <c r="S1554" s="7">
        <f ca="1">FIND(S$4,OFFSET(S1554,0,3-COLUMNS($F:R)-OFFSET(S1554,4-ROW(),4)),OFFSET(S1554,0,-1)+1)</f>
        <v>8</v>
      </c>
      <c r="T1554" s="7">
        <f ca="1">FIND(T$4,OFFSET(T1554,0,3-COLUMNS($F:R)-OFFSET(T1554,4-ROW(),4)),OFFSET(T1554,0,-1)+1)</f>
        <v>12</v>
      </c>
      <c r="U1554" s="8" t="str">
        <f ca="1">LEFT(OFFSET(U1554,0,-COLUMNS($G:$T)-OFFSET(U1554,4-ROW(),0)),R1554-1)</f>
        <v>180</v>
      </c>
      <c r="V1554" s="9" t="str">
        <f ca="1">MID(OFFSET(V1554,0,-COLUMNS($G:$T)-OFFSET(V1554,4-ROW(),0)),R1554+1,S1554-R1554-1)</f>
        <v>148</v>
      </c>
      <c r="W1554" s="9" t="str">
        <f ca="1">MID(OFFSET(W1554,0,-COLUMNS($G:$T)-OFFSET(W1554,4-ROW(),0)),S1554+1,T1554-S1554-1)</f>
        <v>207</v>
      </c>
      <c r="X1554" s="9" t="str">
        <f ca="1">MID(OFFSET(X1554,0,-COLUMNS($G:$T)-OFFSET(X1554,4-ROW(),0)),T1554+1,3)</f>
        <v>255</v>
      </c>
      <c r="Y1554" s="21">
        <f ca="1">IF(ISBLANK($F1554),"",IF(O1554="",(($U1554*2^8+$V1554)*2^8+$W1554)*2^8+$X1554,$Q1554+2^(32-$O1554)-1))</f>
        <v>3029651455</v>
      </c>
      <c r="Z1554" s="88" t="str">
        <f t="shared" si="24"/>
        <v>JP</v>
      </c>
    </row>
    <row r="1555" spans="2:26" x14ac:dyDescent="0.15">
      <c r="B1555" s="87">
        <v>1551</v>
      </c>
      <c r="C1555" s="92" t="s">
        <v>4474</v>
      </c>
      <c r="D1555" s="53" t="s">
        <v>3174</v>
      </c>
      <c r="E1555" s="25" t="s">
        <v>8</v>
      </c>
      <c r="F1555" s="25" t="s">
        <v>3175</v>
      </c>
      <c r="G1555" s="7">
        <f ca="1">FIND(G$4,OFFSET(G1555,0,3-COLUMNS(D:G)-OFFSET(G1555,4-ROW(),COLUMNS($G:$K))))</f>
        <v>4</v>
      </c>
      <c r="H1555" s="7">
        <f ca="1">FIND(H$4,OFFSET(H1555,0,3-COLUMNS(D:G)-OFFSET(H1555,4-ROW(),COLUMNS($G:$K))),OFFSET(H1555,0,-1)+1)</f>
        <v>8</v>
      </c>
      <c r="I1555" s="7">
        <f ca="1">FIND(I$4,OFFSET(I1555,0,3-COLUMNS(D:G)-OFFSET(I1555,4-ROW(),COLUMNS($G:$K))),OFFSET(I1555,0,-1)+1)</f>
        <v>12</v>
      </c>
      <c r="J1555" s="75">
        <f ca="1">IFERROR(FIND(J$4,OFFSET(J1555,0,-2-OFFSET(J1555,4-ROW(),4))),LEN(OFFSET(J1555,0,-2-OFFSET(J1555,4-ROW(),4)))+1)</f>
        <v>14</v>
      </c>
      <c r="K1555" s="8" t="str">
        <f ca="1">LEFT(OFFSET(K1555,0,-COLUMNS($E:$J)-OFFSET(K1555,4-ROW(),0)),G1555-1)</f>
        <v>180</v>
      </c>
      <c r="L1555" s="9" t="str">
        <f ca="1">MID(OFFSET(L1555,0,-COLUMNS($E:$J)-OFFSET(L1555,4-ROW(),0)),G1555+1,H1555-G1555-1)</f>
        <v>149</v>
      </c>
      <c r="M1555" s="9" t="str">
        <f ca="1">MID(OFFSET(M1555,0,-COLUMNS($E:$J)-OFFSET(M1555,4-ROW(),0)),H1555+1,I1555-H1555-1)</f>
        <v>160</v>
      </c>
      <c r="N1555" s="9" t="str">
        <f ca="1">MID(OFFSET(N1555,0,-COLUMNS($E:$J)-OFFSET(N1555,4-ROW(),0)),I1555+1,J1555-I1555-1)</f>
        <v>0</v>
      </c>
      <c r="O1555" s="79" t="str">
        <f ca="1">MID(OFFSET(O1555,0,-COLUMNS($E:$J)-OFFSET(O1555,4-ROW(),0)),J1555+1,2)</f>
        <v/>
      </c>
      <c r="P1555" s="20">
        <f ca="1">IF(ISBLANK($D1555),"",(($K1555*2^8+$L1555)*2^8+$M1555)*2^8+$N1555)</f>
        <v>3029704704</v>
      </c>
      <c r="Q1555" s="20">
        <f ca="1">IF(O1555="",P1555,$P1555-MOD($P1555,2^(32-$O1555)))</f>
        <v>3029704704</v>
      </c>
      <c r="R1555" s="7">
        <f ca="1">FIND(R$4,OFFSET(R1555,0,3-COLUMNS($F:R)-OFFSET(R1555,4-ROW(),4)))</f>
        <v>4</v>
      </c>
      <c r="S1555" s="7">
        <f ca="1">FIND(S$4,OFFSET(S1555,0,3-COLUMNS($F:R)-OFFSET(S1555,4-ROW(),4)),OFFSET(S1555,0,-1)+1)</f>
        <v>8</v>
      </c>
      <c r="T1555" s="7">
        <f ca="1">FIND(T$4,OFFSET(T1555,0,3-COLUMNS($F:R)-OFFSET(T1555,4-ROW(),4)),OFFSET(T1555,0,-1)+1)</f>
        <v>12</v>
      </c>
      <c r="U1555" s="8" t="str">
        <f ca="1">LEFT(OFFSET(U1555,0,-COLUMNS($G:$T)-OFFSET(U1555,4-ROW(),0)),R1555-1)</f>
        <v>180</v>
      </c>
      <c r="V1555" s="9" t="str">
        <f ca="1">MID(OFFSET(V1555,0,-COLUMNS($G:$T)-OFFSET(V1555,4-ROW(),0)),R1555+1,S1555-R1555-1)</f>
        <v>149</v>
      </c>
      <c r="W1555" s="9" t="str">
        <f ca="1">MID(OFFSET(W1555,0,-COLUMNS($G:$T)-OFFSET(W1555,4-ROW(),0)),S1555+1,T1555-S1555-1)</f>
        <v>191</v>
      </c>
      <c r="X1555" s="9" t="str">
        <f ca="1">MID(OFFSET(X1555,0,-COLUMNS($G:$T)-OFFSET(X1555,4-ROW(),0)),T1555+1,3)</f>
        <v>255</v>
      </c>
      <c r="Y1555" s="21">
        <f ca="1">IF(ISBLANK($F1555),"",IF(O1555="",(($U1555*2^8+$V1555)*2^8+$W1555)*2^8+$X1555,$Q1555+2^(32-$O1555)-1))</f>
        <v>3029712895</v>
      </c>
      <c r="Z1555" s="88" t="str">
        <f t="shared" si="24"/>
        <v>JP</v>
      </c>
    </row>
    <row r="1556" spans="2:26" x14ac:dyDescent="0.15">
      <c r="B1556" s="87">
        <v>1552</v>
      </c>
      <c r="C1556" s="92" t="s">
        <v>4474</v>
      </c>
      <c r="D1556" s="53" t="s">
        <v>3176</v>
      </c>
      <c r="E1556" s="25" t="s">
        <v>8</v>
      </c>
      <c r="F1556" s="25" t="s">
        <v>3177</v>
      </c>
      <c r="G1556" s="7">
        <f ca="1">FIND(G$4,OFFSET(G1556,0,3-COLUMNS(D:G)-OFFSET(G1556,4-ROW(),COLUMNS($G:$K))))</f>
        <v>4</v>
      </c>
      <c r="H1556" s="7">
        <f ca="1">FIND(H$4,OFFSET(H1556,0,3-COLUMNS(D:G)-OFFSET(H1556,4-ROW(),COLUMNS($G:$K))),OFFSET(H1556,0,-1)+1)</f>
        <v>8</v>
      </c>
      <c r="I1556" s="7">
        <f ca="1">FIND(I$4,OFFSET(I1556,0,3-COLUMNS(D:G)-OFFSET(I1556,4-ROW(),COLUMNS($G:$K))),OFFSET(I1556,0,-1)+1)</f>
        <v>12</v>
      </c>
      <c r="J1556" s="75">
        <f ca="1">IFERROR(FIND(J$4,OFFSET(J1556,0,-2-OFFSET(J1556,4-ROW(),4))),LEN(OFFSET(J1556,0,-2-OFFSET(J1556,4-ROW(),4)))+1)</f>
        <v>14</v>
      </c>
      <c r="K1556" s="8" t="str">
        <f ca="1">LEFT(OFFSET(K1556,0,-COLUMNS($E:$J)-OFFSET(K1556,4-ROW(),0)),G1556-1)</f>
        <v>180</v>
      </c>
      <c r="L1556" s="9" t="str">
        <f ca="1">MID(OFFSET(L1556,0,-COLUMNS($E:$J)-OFFSET(L1556,4-ROW(),0)),G1556+1,H1556-G1556-1)</f>
        <v>149</v>
      </c>
      <c r="M1556" s="9" t="str">
        <f ca="1">MID(OFFSET(M1556,0,-COLUMNS($E:$J)-OFFSET(M1556,4-ROW(),0)),H1556+1,I1556-H1556-1)</f>
        <v>204</v>
      </c>
      <c r="N1556" s="9" t="str">
        <f ca="1">MID(OFFSET(N1556,0,-COLUMNS($E:$J)-OFFSET(N1556,4-ROW(),0)),I1556+1,J1556-I1556-1)</f>
        <v>0</v>
      </c>
      <c r="O1556" s="79" t="str">
        <f ca="1">MID(OFFSET(O1556,0,-COLUMNS($E:$J)-OFFSET(O1556,4-ROW(),0)),J1556+1,2)</f>
        <v/>
      </c>
      <c r="P1556" s="20">
        <f ca="1">IF(ISBLANK($D1556),"",(($K1556*2^8+$L1556)*2^8+$M1556)*2^8+$N1556)</f>
        <v>3029715968</v>
      </c>
      <c r="Q1556" s="20">
        <f ca="1">IF(O1556="",P1556,$P1556-MOD($P1556,2^(32-$O1556)))</f>
        <v>3029715968</v>
      </c>
      <c r="R1556" s="7">
        <f ca="1">FIND(R$4,OFFSET(R1556,0,3-COLUMNS($F:R)-OFFSET(R1556,4-ROW(),4)))</f>
        <v>4</v>
      </c>
      <c r="S1556" s="7">
        <f ca="1">FIND(S$4,OFFSET(S1556,0,3-COLUMNS($F:R)-OFFSET(S1556,4-ROW(),4)),OFFSET(S1556,0,-1)+1)</f>
        <v>8</v>
      </c>
      <c r="T1556" s="7">
        <f ca="1">FIND(T$4,OFFSET(T1556,0,3-COLUMNS($F:R)-OFFSET(T1556,4-ROW(),4)),OFFSET(T1556,0,-1)+1)</f>
        <v>12</v>
      </c>
      <c r="U1556" s="8" t="str">
        <f ca="1">LEFT(OFFSET(U1556,0,-COLUMNS($G:$T)-OFFSET(U1556,4-ROW(),0)),R1556-1)</f>
        <v>180</v>
      </c>
      <c r="V1556" s="9" t="str">
        <f ca="1">MID(OFFSET(V1556,0,-COLUMNS($G:$T)-OFFSET(V1556,4-ROW(),0)),R1556+1,S1556-R1556-1)</f>
        <v>149</v>
      </c>
      <c r="W1556" s="9" t="str">
        <f ca="1">MID(OFFSET(W1556,0,-COLUMNS($G:$T)-OFFSET(W1556,4-ROW(),0)),S1556+1,T1556-S1556-1)</f>
        <v>207</v>
      </c>
      <c r="X1556" s="9" t="str">
        <f ca="1">MID(OFFSET(X1556,0,-COLUMNS($G:$T)-OFFSET(X1556,4-ROW(),0)),T1556+1,3)</f>
        <v>255</v>
      </c>
      <c r="Y1556" s="21">
        <f ca="1">IF(ISBLANK($F1556),"",IF(O1556="",(($U1556*2^8+$V1556)*2^8+$W1556)*2^8+$X1556,$Q1556+2^(32-$O1556)-1))</f>
        <v>3029716991</v>
      </c>
      <c r="Z1556" s="88" t="str">
        <f t="shared" si="24"/>
        <v>JP</v>
      </c>
    </row>
    <row r="1557" spans="2:26" x14ac:dyDescent="0.15">
      <c r="B1557" s="87">
        <v>1553</v>
      </c>
      <c r="C1557" s="92" t="s">
        <v>4474</v>
      </c>
      <c r="D1557" s="53" t="s">
        <v>3178</v>
      </c>
      <c r="E1557" s="25" t="s">
        <v>8</v>
      </c>
      <c r="F1557" s="25" t="s">
        <v>3179</v>
      </c>
      <c r="G1557" s="7">
        <f ca="1">FIND(G$4,OFFSET(G1557,0,3-COLUMNS(D:G)-OFFSET(G1557,4-ROW(),COLUMNS($G:$K))))</f>
        <v>4</v>
      </c>
      <c r="H1557" s="7">
        <f ca="1">FIND(H$4,OFFSET(H1557,0,3-COLUMNS(D:G)-OFFSET(H1557,4-ROW(),COLUMNS($G:$K))),OFFSET(H1557,0,-1)+1)</f>
        <v>8</v>
      </c>
      <c r="I1557" s="7">
        <f ca="1">FIND(I$4,OFFSET(I1557,0,3-COLUMNS(D:G)-OFFSET(I1557,4-ROW(),COLUMNS($G:$K))),OFFSET(I1557,0,-1)+1)</f>
        <v>11</v>
      </c>
      <c r="J1557" s="75">
        <f ca="1">IFERROR(FIND(J$4,OFFSET(J1557,0,-2-OFFSET(J1557,4-ROW(),4))),LEN(OFFSET(J1557,0,-2-OFFSET(J1557,4-ROW(),4)))+1)</f>
        <v>13</v>
      </c>
      <c r="K1557" s="8" t="str">
        <f ca="1">LEFT(OFFSET(K1557,0,-COLUMNS($E:$J)-OFFSET(K1557,4-ROW(),0)),G1557-1)</f>
        <v>180</v>
      </c>
      <c r="L1557" s="9" t="str">
        <f ca="1">MID(OFFSET(L1557,0,-COLUMNS($E:$J)-OFFSET(L1557,4-ROW(),0)),G1557+1,H1557-G1557-1)</f>
        <v>178</v>
      </c>
      <c r="M1557" s="9" t="str">
        <f ca="1">MID(OFFSET(M1557,0,-COLUMNS($E:$J)-OFFSET(M1557,4-ROW(),0)),H1557+1,I1557-H1557-1)</f>
        <v>68</v>
      </c>
      <c r="N1557" s="9" t="str">
        <f ca="1">MID(OFFSET(N1557,0,-COLUMNS($E:$J)-OFFSET(N1557,4-ROW(),0)),I1557+1,J1557-I1557-1)</f>
        <v>0</v>
      </c>
      <c r="O1557" s="79" t="str">
        <f ca="1">MID(OFFSET(O1557,0,-COLUMNS($E:$J)-OFFSET(O1557,4-ROW(),0)),J1557+1,2)</f>
        <v/>
      </c>
      <c r="P1557" s="20">
        <f ca="1">IF(ISBLANK($D1557),"",(($K1557*2^8+$L1557)*2^8+$M1557)*2^8+$N1557)</f>
        <v>3031581696</v>
      </c>
      <c r="Q1557" s="20">
        <f ca="1">IF(O1557="",P1557,$P1557-MOD($P1557,2^(32-$O1557)))</f>
        <v>3031581696</v>
      </c>
      <c r="R1557" s="7">
        <f ca="1">FIND(R$4,OFFSET(R1557,0,3-COLUMNS($F:R)-OFFSET(R1557,4-ROW(),4)))</f>
        <v>4</v>
      </c>
      <c r="S1557" s="7">
        <f ca="1">FIND(S$4,OFFSET(S1557,0,3-COLUMNS($F:R)-OFFSET(S1557,4-ROW(),4)),OFFSET(S1557,0,-1)+1)</f>
        <v>8</v>
      </c>
      <c r="T1557" s="7">
        <f ca="1">FIND(T$4,OFFSET(T1557,0,3-COLUMNS($F:R)-OFFSET(T1557,4-ROW(),4)),OFFSET(T1557,0,-1)+1)</f>
        <v>11</v>
      </c>
      <c r="U1557" s="8" t="str">
        <f ca="1">LEFT(OFFSET(U1557,0,-COLUMNS($G:$T)-OFFSET(U1557,4-ROW(),0)),R1557-1)</f>
        <v>180</v>
      </c>
      <c r="V1557" s="9" t="str">
        <f ca="1">MID(OFFSET(V1557,0,-COLUMNS($G:$T)-OFFSET(V1557,4-ROW(),0)),R1557+1,S1557-R1557-1)</f>
        <v>178</v>
      </c>
      <c r="W1557" s="9" t="str">
        <f ca="1">MID(OFFSET(W1557,0,-COLUMNS($G:$T)-OFFSET(W1557,4-ROW(),0)),S1557+1,T1557-S1557-1)</f>
        <v>71</v>
      </c>
      <c r="X1557" s="9" t="str">
        <f ca="1">MID(OFFSET(X1557,0,-COLUMNS($G:$T)-OFFSET(X1557,4-ROW(),0)),T1557+1,3)</f>
        <v>255</v>
      </c>
      <c r="Y1557" s="21">
        <f ca="1">IF(ISBLANK($F1557),"",IF(O1557="",(($U1557*2^8+$V1557)*2^8+$W1557)*2^8+$X1557,$Q1557+2^(32-$O1557)-1))</f>
        <v>3031582719</v>
      </c>
      <c r="Z1557" s="88" t="str">
        <f t="shared" si="24"/>
        <v>JP</v>
      </c>
    </row>
    <row r="1558" spans="2:26" x14ac:dyDescent="0.15">
      <c r="B1558" s="87">
        <v>1554</v>
      </c>
      <c r="C1558" s="92" t="s">
        <v>4474</v>
      </c>
      <c r="D1558" s="53" t="s">
        <v>3180</v>
      </c>
      <c r="E1558" s="25" t="s">
        <v>8</v>
      </c>
      <c r="F1558" s="25" t="s">
        <v>3181</v>
      </c>
      <c r="G1558" s="7">
        <f ca="1">FIND(G$4,OFFSET(G1558,0,3-COLUMNS(D:G)-OFFSET(G1558,4-ROW(),COLUMNS($G:$K))))</f>
        <v>4</v>
      </c>
      <c r="H1558" s="7">
        <f ca="1">FIND(H$4,OFFSET(H1558,0,3-COLUMNS(D:G)-OFFSET(H1558,4-ROW(),COLUMNS($G:$K))),OFFSET(H1558,0,-1)+1)</f>
        <v>8</v>
      </c>
      <c r="I1558" s="7">
        <f ca="1">FIND(I$4,OFFSET(I1558,0,3-COLUMNS(D:G)-OFFSET(I1558,4-ROW(),COLUMNS($G:$K))),OFFSET(I1558,0,-1)+1)</f>
        <v>11</v>
      </c>
      <c r="J1558" s="75">
        <f ca="1">IFERROR(FIND(J$4,OFFSET(J1558,0,-2-OFFSET(J1558,4-ROW(),4))),LEN(OFFSET(J1558,0,-2-OFFSET(J1558,4-ROW(),4)))+1)</f>
        <v>13</v>
      </c>
      <c r="K1558" s="8" t="str">
        <f ca="1">LEFT(OFFSET(K1558,0,-COLUMNS($E:$J)-OFFSET(K1558,4-ROW(),0)),G1558-1)</f>
        <v>180</v>
      </c>
      <c r="L1558" s="9" t="str">
        <f ca="1">MID(OFFSET(L1558,0,-COLUMNS($E:$J)-OFFSET(L1558,4-ROW(),0)),G1558+1,H1558-G1558-1)</f>
        <v>178</v>
      </c>
      <c r="M1558" s="9" t="str">
        <f ca="1">MID(OFFSET(M1558,0,-COLUMNS($E:$J)-OFFSET(M1558,4-ROW(),0)),H1558+1,I1558-H1558-1)</f>
        <v>80</v>
      </c>
      <c r="N1558" s="9" t="str">
        <f ca="1">MID(OFFSET(N1558,0,-COLUMNS($E:$J)-OFFSET(N1558,4-ROW(),0)),I1558+1,J1558-I1558-1)</f>
        <v>0</v>
      </c>
      <c r="O1558" s="79" t="str">
        <f ca="1">MID(OFFSET(O1558,0,-COLUMNS($E:$J)-OFFSET(O1558,4-ROW(),0)),J1558+1,2)</f>
        <v/>
      </c>
      <c r="P1558" s="20">
        <f ca="1">IF(ISBLANK($D1558),"",(($K1558*2^8+$L1558)*2^8+$M1558)*2^8+$N1558)</f>
        <v>3031584768</v>
      </c>
      <c r="Q1558" s="20">
        <f ca="1">IF(O1558="",P1558,$P1558-MOD($P1558,2^(32-$O1558)))</f>
        <v>3031584768</v>
      </c>
      <c r="R1558" s="7">
        <f ca="1">FIND(R$4,OFFSET(R1558,0,3-COLUMNS($F:R)-OFFSET(R1558,4-ROW(),4)))</f>
        <v>4</v>
      </c>
      <c r="S1558" s="7">
        <f ca="1">FIND(S$4,OFFSET(S1558,0,3-COLUMNS($F:R)-OFFSET(S1558,4-ROW(),4)),OFFSET(S1558,0,-1)+1)</f>
        <v>8</v>
      </c>
      <c r="T1558" s="7">
        <f ca="1">FIND(T$4,OFFSET(T1558,0,3-COLUMNS($F:R)-OFFSET(T1558,4-ROW(),4)),OFFSET(T1558,0,-1)+1)</f>
        <v>11</v>
      </c>
      <c r="U1558" s="8" t="str">
        <f ca="1">LEFT(OFFSET(U1558,0,-COLUMNS($G:$T)-OFFSET(U1558,4-ROW(),0)),R1558-1)</f>
        <v>180</v>
      </c>
      <c r="V1558" s="9" t="str">
        <f ca="1">MID(OFFSET(V1558,0,-COLUMNS($G:$T)-OFFSET(V1558,4-ROW(),0)),R1558+1,S1558-R1558-1)</f>
        <v>178</v>
      </c>
      <c r="W1558" s="9" t="str">
        <f ca="1">MID(OFFSET(W1558,0,-COLUMNS($G:$T)-OFFSET(W1558,4-ROW(),0)),S1558+1,T1558-S1558-1)</f>
        <v>87</v>
      </c>
      <c r="X1558" s="9" t="str">
        <f ca="1">MID(OFFSET(X1558,0,-COLUMNS($G:$T)-OFFSET(X1558,4-ROW(),0)),T1558+1,3)</f>
        <v>255</v>
      </c>
      <c r="Y1558" s="21">
        <f ca="1">IF(ISBLANK($F1558),"",IF(O1558="",(($U1558*2^8+$V1558)*2^8+$W1558)*2^8+$X1558,$Q1558+2^(32-$O1558)-1))</f>
        <v>3031586815</v>
      </c>
      <c r="Z1558" s="88" t="str">
        <f t="shared" si="24"/>
        <v>JP</v>
      </c>
    </row>
    <row r="1559" spans="2:26" x14ac:dyDescent="0.15">
      <c r="B1559" s="87">
        <v>1555</v>
      </c>
      <c r="C1559" s="92" t="s">
        <v>4474</v>
      </c>
      <c r="D1559" s="53" t="s">
        <v>3182</v>
      </c>
      <c r="E1559" s="25" t="s">
        <v>8</v>
      </c>
      <c r="F1559" s="25" t="s">
        <v>3183</v>
      </c>
      <c r="G1559" s="7">
        <f ca="1">FIND(G$4,OFFSET(G1559,0,3-COLUMNS(D:G)-OFFSET(G1559,4-ROW(),COLUMNS($G:$K))))</f>
        <v>4</v>
      </c>
      <c r="H1559" s="7">
        <f ca="1">FIND(H$4,OFFSET(H1559,0,3-COLUMNS(D:G)-OFFSET(H1559,4-ROW(),COLUMNS($G:$K))),OFFSET(H1559,0,-1)+1)</f>
        <v>8</v>
      </c>
      <c r="I1559" s="7">
        <f ca="1">FIND(I$4,OFFSET(I1559,0,3-COLUMNS(D:G)-OFFSET(I1559,4-ROW(),COLUMNS($G:$K))),OFFSET(I1559,0,-1)+1)</f>
        <v>11</v>
      </c>
      <c r="J1559" s="75">
        <f ca="1">IFERROR(FIND(J$4,OFFSET(J1559,0,-2-OFFSET(J1559,4-ROW(),4))),LEN(OFFSET(J1559,0,-2-OFFSET(J1559,4-ROW(),4)))+1)</f>
        <v>13</v>
      </c>
      <c r="K1559" s="8" t="str">
        <f ca="1">LEFT(OFFSET(K1559,0,-COLUMNS($E:$J)-OFFSET(K1559,4-ROW(),0)),G1559-1)</f>
        <v>180</v>
      </c>
      <c r="L1559" s="9" t="str">
        <f ca="1">MID(OFFSET(L1559,0,-COLUMNS($E:$J)-OFFSET(L1559,4-ROW(),0)),G1559+1,H1559-G1559-1)</f>
        <v>178</v>
      </c>
      <c r="M1559" s="9" t="str">
        <f ca="1">MID(OFFSET(M1559,0,-COLUMNS($E:$J)-OFFSET(M1559,4-ROW(),0)),H1559+1,I1559-H1559-1)</f>
        <v>88</v>
      </c>
      <c r="N1559" s="9" t="str">
        <f ca="1">MID(OFFSET(N1559,0,-COLUMNS($E:$J)-OFFSET(N1559,4-ROW(),0)),I1559+1,J1559-I1559-1)</f>
        <v>0</v>
      </c>
      <c r="O1559" s="79" t="str">
        <f ca="1">MID(OFFSET(O1559,0,-COLUMNS($E:$J)-OFFSET(O1559,4-ROW(),0)),J1559+1,2)</f>
        <v/>
      </c>
      <c r="P1559" s="20">
        <f ca="1">IF(ISBLANK($D1559),"",(($K1559*2^8+$L1559)*2^8+$M1559)*2^8+$N1559)</f>
        <v>3031586816</v>
      </c>
      <c r="Q1559" s="20">
        <f ca="1">IF(O1559="",P1559,$P1559-MOD($P1559,2^(32-$O1559)))</f>
        <v>3031586816</v>
      </c>
      <c r="R1559" s="7">
        <f ca="1">FIND(R$4,OFFSET(R1559,0,3-COLUMNS($F:R)-OFFSET(R1559,4-ROW(),4)))</f>
        <v>4</v>
      </c>
      <c r="S1559" s="7">
        <f ca="1">FIND(S$4,OFFSET(S1559,0,3-COLUMNS($F:R)-OFFSET(S1559,4-ROW(),4)),OFFSET(S1559,0,-1)+1)</f>
        <v>8</v>
      </c>
      <c r="T1559" s="7">
        <f ca="1">FIND(T$4,OFFSET(T1559,0,3-COLUMNS($F:R)-OFFSET(T1559,4-ROW(),4)),OFFSET(T1559,0,-1)+1)</f>
        <v>11</v>
      </c>
      <c r="U1559" s="8" t="str">
        <f ca="1">LEFT(OFFSET(U1559,0,-COLUMNS($G:$T)-OFFSET(U1559,4-ROW(),0)),R1559-1)</f>
        <v>180</v>
      </c>
      <c r="V1559" s="9" t="str">
        <f ca="1">MID(OFFSET(V1559,0,-COLUMNS($G:$T)-OFFSET(V1559,4-ROW(),0)),R1559+1,S1559-R1559-1)</f>
        <v>178</v>
      </c>
      <c r="W1559" s="9" t="str">
        <f ca="1">MID(OFFSET(W1559,0,-COLUMNS($G:$T)-OFFSET(W1559,4-ROW(),0)),S1559+1,T1559-S1559-1)</f>
        <v>91</v>
      </c>
      <c r="X1559" s="9" t="str">
        <f ca="1">MID(OFFSET(X1559,0,-COLUMNS($G:$T)-OFFSET(X1559,4-ROW(),0)),T1559+1,3)</f>
        <v>255</v>
      </c>
      <c r="Y1559" s="21">
        <f ca="1">IF(ISBLANK($F1559),"",IF(O1559="",(($U1559*2^8+$V1559)*2^8+$W1559)*2^8+$X1559,$Q1559+2^(32-$O1559)-1))</f>
        <v>3031587839</v>
      </c>
      <c r="Z1559" s="88" t="str">
        <f t="shared" si="24"/>
        <v>JP</v>
      </c>
    </row>
    <row r="1560" spans="2:26" x14ac:dyDescent="0.15">
      <c r="B1560" s="87">
        <v>1556</v>
      </c>
      <c r="C1560" s="92" t="s">
        <v>4474</v>
      </c>
      <c r="D1560" s="53" t="s">
        <v>3184</v>
      </c>
      <c r="E1560" s="25" t="s">
        <v>8</v>
      </c>
      <c r="F1560" s="25" t="s">
        <v>3185</v>
      </c>
      <c r="G1560" s="7">
        <f ca="1">FIND(G$4,OFFSET(G1560,0,3-COLUMNS(D:G)-OFFSET(G1560,4-ROW(),COLUMNS($G:$K))))</f>
        <v>4</v>
      </c>
      <c r="H1560" s="7">
        <f ca="1">FIND(H$4,OFFSET(H1560,0,3-COLUMNS(D:G)-OFFSET(H1560,4-ROW(),COLUMNS($G:$K))),OFFSET(H1560,0,-1)+1)</f>
        <v>8</v>
      </c>
      <c r="I1560" s="7">
        <f ca="1">FIND(I$4,OFFSET(I1560,0,3-COLUMNS(D:G)-OFFSET(I1560,4-ROW(),COLUMNS($G:$K))),OFFSET(I1560,0,-1)+1)</f>
        <v>12</v>
      </c>
      <c r="J1560" s="75">
        <f ca="1">IFERROR(FIND(J$4,OFFSET(J1560,0,-2-OFFSET(J1560,4-ROW(),4))),LEN(OFFSET(J1560,0,-2-OFFSET(J1560,4-ROW(),4)))+1)</f>
        <v>14</v>
      </c>
      <c r="K1560" s="8" t="str">
        <f ca="1">LEFT(OFFSET(K1560,0,-COLUMNS($E:$J)-OFFSET(K1560,4-ROW(),0)),G1560-1)</f>
        <v>180</v>
      </c>
      <c r="L1560" s="9" t="str">
        <f ca="1">MID(OFFSET(L1560,0,-COLUMNS($E:$J)-OFFSET(L1560,4-ROW(),0)),G1560+1,H1560-G1560-1)</f>
        <v>188</v>
      </c>
      <c r="M1560" s="9" t="str">
        <f ca="1">MID(OFFSET(M1560,0,-COLUMNS($E:$J)-OFFSET(M1560,4-ROW(),0)),H1560+1,I1560-H1560-1)</f>
        <v>208</v>
      </c>
      <c r="N1560" s="9" t="str">
        <f ca="1">MID(OFFSET(N1560,0,-COLUMNS($E:$J)-OFFSET(N1560,4-ROW(),0)),I1560+1,J1560-I1560-1)</f>
        <v>0</v>
      </c>
      <c r="O1560" s="79" t="str">
        <f ca="1">MID(OFFSET(O1560,0,-COLUMNS($E:$J)-OFFSET(O1560,4-ROW(),0)),J1560+1,2)</f>
        <v/>
      </c>
      <c r="P1560" s="20">
        <f ca="1">IF(ISBLANK($D1560),"",(($K1560*2^8+$L1560)*2^8+$M1560)*2^8+$N1560)</f>
        <v>3032272896</v>
      </c>
      <c r="Q1560" s="20">
        <f ca="1">IF(O1560="",P1560,$P1560-MOD($P1560,2^(32-$O1560)))</f>
        <v>3032272896</v>
      </c>
      <c r="R1560" s="7">
        <f ca="1">FIND(R$4,OFFSET(R1560,0,3-COLUMNS($F:R)-OFFSET(R1560,4-ROW(),4)))</f>
        <v>4</v>
      </c>
      <c r="S1560" s="7">
        <f ca="1">FIND(S$4,OFFSET(S1560,0,3-COLUMNS($F:R)-OFFSET(S1560,4-ROW(),4)),OFFSET(S1560,0,-1)+1)</f>
        <v>8</v>
      </c>
      <c r="T1560" s="7">
        <f ca="1">FIND(T$4,OFFSET(T1560,0,3-COLUMNS($F:R)-OFFSET(T1560,4-ROW(),4)),OFFSET(T1560,0,-1)+1)</f>
        <v>12</v>
      </c>
      <c r="U1560" s="8" t="str">
        <f ca="1">LEFT(OFFSET(U1560,0,-COLUMNS($G:$T)-OFFSET(U1560,4-ROW(),0)),R1560-1)</f>
        <v>180</v>
      </c>
      <c r="V1560" s="9" t="str">
        <f ca="1">MID(OFFSET(V1560,0,-COLUMNS($G:$T)-OFFSET(V1560,4-ROW(),0)),R1560+1,S1560-R1560-1)</f>
        <v>188</v>
      </c>
      <c r="W1560" s="9" t="str">
        <f ca="1">MID(OFFSET(W1560,0,-COLUMNS($G:$T)-OFFSET(W1560,4-ROW(),0)),S1560+1,T1560-S1560-1)</f>
        <v>223</v>
      </c>
      <c r="X1560" s="9" t="str">
        <f ca="1">MID(OFFSET(X1560,0,-COLUMNS($G:$T)-OFFSET(X1560,4-ROW(),0)),T1560+1,3)</f>
        <v>255</v>
      </c>
      <c r="Y1560" s="21">
        <f ca="1">IF(ISBLANK($F1560),"",IF(O1560="",(($U1560*2^8+$V1560)*2^8+$W1560)*2^8+$X1560,$Q1560+2^(32-$O1560)-1))</f>
        <v>3032276991</v>
      </c>
      <c r="Z1560" s="88" t="str">
        <f t="shared" si="24"/>
        <v>JP</v>
      </c>
    </row>
    <row r="1561" spans="2:26" x14ac:dyDescent="0.15">
      <c r="B1561" s="87">
        <v>1557</v>
      </c>
      <c r="C1561" s="92" t="s">
        <v>4474</v>
      </c>
      <c r="D1561" s="53" t="s">
        <v>3186</v>
      </c>
      <c r="E1561" s="25" t="s">
        <v>8</v>
      </c>
      <c r="F1561" s="25" t="s">
        <v>3187</v>
      </c>
      <c r="G1561" s="7">
        <f ca="1">FIND(G$4,OFFSET(G1561,0,3-COLUMNS(D:G)-OFFSET(G1561,4-ROW(),COLUMNS($G:$K))))</f>
        <v>4</v>
      </c>
      <c r="H1561" s="7">
        <f ca="1">FIND(H$4,OFFSET(H1561,0,3-COLUMNS(D:G)-OFFSET(H1561,4-ROW(),COLUMNS($G:$K))),OFFSET(H1561,0,-1)+1)</f>
        <v>8</v>
      </c>
      <c r="I1561" s="7">
        <f ca="1">FIND(I$4,OFFSET(I1561,0,3-COLUMNS(D:G)-OFFSET(I1561,4-ROW(),COLUMNS($G:$K))),OFFSET(I1561,0,-1)+1)</f>
        <v>12</v>
      </c>
      <c r="J1561" s="75">
        <f ca="1">IFERROR(FIND(J$4,OFFSET(J1561,0,-2-OFFSET(J1561,4-ROW(),4))),LEN(OFFSET(J1561,0,-2-OFFSET(J1561,4-ROW(),4)))+1)</f>
        <v>14</v>
      </c>
      <c r="K1561" s="8" t="str">
        <f ca="1">LEFT(OFFSET(K1561,0,-COLUMNS($E:$J)-OFFSET(K1561,4-ROW(),0)),G1561-1)</f>
        <v>180</v>
      </c>
      <c r="L1561" s="9" t="str">
        <f ca="1">MID(OFFSET(L1561,0,-COLUMNS($E:$J)-OFFSET(L1561,4-ROW(),0)),G1561+1,H1561-G1561-1)</f>
        <v>189</v>
      </c>
      <c r="M1561" s="9" t="str">
        <f ca="1">MID(OFFSET(M1561,0,-COLUMNS($E:$J)-OFFSET(M1561,4-ROW(),0)),H1561+1,I1561-H1561-1)</f>
        <v>128</v>
      </c>
      <c r="N1561" s="9" t="str">
        <f ca="1">MID(OFFSET(N1561,0,-COLUMNS($E:$J)-OFFSET(N1561,4-ROW(),0)),I1561+1,J1561-I1561-1)</f>
        <v>0</v>
      </c>
      <c r="O1561" s="79" t="str">
        <f ca="1">MID(OFFSET(O1561,0,-COLUMNS($E:$J)-OFFSET(O1561,4-ROW(),0)),J1561+1,2)</f>
        <v/>
      </c>
      <c r="P1561" s="20">
        <f ca="1">IF(ISBLANK($D1561),"",(($K1561*2^8+$L1561)*2^8+$M1561)*2^8+$N1561)</f>
        <v>3032317952</v>
      </c>
      <c r="Q1561" s="20">
        <f ca="1">IF(O1561="",P1561,$P1561-MOD($P1561,2^(32-$O1561)))</f>
        <v>3032317952</v>
      </c>
      <c r="R1561" s="7">
        <f ca="1">FIND(R$4,OFFSET(R1561,0,3-COLUMNS($F:R)-OFFSET(R1561,4-ROW(),4)))</f>
        <v>4</v>
      </c>
      <c r="S1561" s="7">
        <f ca="1">FIND(S$4,OFFSET(S1561,0,3-COLUMNS($F:R)-OFFSET(S1561,4-ROW(),4)),OFFSET(S1561,0,-1)+1)</f>
        <v>8</v>
      </c>
      <c r="T1561" s="7">
        <f ca="1">FIND(T$4,OFFSET(T1561,0,3-COLUMNS($F:R)-OFFSET(T1561,4-ROW(),4)),OFFSET(T1561,0,-1)+1)</f>
        <v>12</v>
      </c>
      <c r="U1561" s="8" t="str">
        <f ca="1">LEFT(OFFSET(U1561,0,-COLUMNS($G:$T)-OFFSET(U1561,4-ROW(),0)),R1561-1)</f>
        <v>180</v>
      </c>
      <c r="V1561" s="9" t="str">
        <f ca="1">MID(OFFSET(V1561,0,-COLUMNS($G:$T)-OFFSET(V1561,4-ROW(),0)),R1561+1,S1561-R1561-1)</f>
        <v>189</v>
      </c>
      <c r="W1561" s="9" t="str">
        <f ca="1">MID(OFFSET(W1561,0,-COLUMNS($G:$T)-OFFSET(W1561,4-ROW(),0)),S1561+1,T1561-S1561-1)</f>
        <v>135</v>
      </c>
      <c r="X1561" s="9" t="str">
        <f ca="1">MID(OFFSET(X1561,0,-COLUMNS($G:$T)-OFFSET(X1561,4-ROW(),0)),T1561+1,3)</f>
        <v>255</v>
      </c>
      <c r="Y1561" s="21">
        <f ca="1">IF(ISBLANK($F1561),"",IF(O1561="",(($U1561*2^8+$V1561)*2^8+$W1561)*2^8+$X1561,$Q1561+2^(32-$O1561)-1))</f>
        <v>3032319999</v>
      </c>
      <c r="Z1561" s="88" t="str">
        <f t="shared" si="24"/>
        <v>JP</v>
      </c>
    </row>
    <row r="1562" spans="2:26" x14ac:dyDescent="0.15">
      <c r="B1562" s="87">
        <v>1558</v>
      </c>
      <c r="C1562" s="92" t="s">
        <v>4474</v>
      </c>
      <c r="D1562" s="53" t="s">
        <v>3188</v>
      </c>
      <c r="E1562" s="25" t="s">
        <v>8</v>
      </c>
      <c r="F1562" s="25" t="s">
        <v>3189</v>
      </c>
      <c r="G1562" s="7">
        <f ca="1">FIND(G$4,OFFSET(G1562,0,3-COLUMNS(D:G)-OFFSET(G1562,4-ROW(),COLUMNS($G:$K))))</f>
        <v>4</v>
      </c>
      <c r="H1562" s="7">
        <f ca="1">FIND(H$4,OFFSET(H1562,0,3-COLUMNS(D:G)-OFFSET(H1562,4-ROW(),COLUMNS($G:$K))),OFFSET(H1562,0,-1)+1)</f>
        <v>8</v>
      </c>
      <c r="I1562" s="7">
        <f ca="1">FIND(I$4,OFFSET(I1562,0,3-COLUMNS(D:G)-OFFSET(I1562,4-ROW(),COLUMNS($G:$K))),OFFSET(I1562,0,-1)+1)</f>
        <v>12</v>
      </c>
      <c r="J1562" s="75">
        <f ca="1">IFERROR(FIND(J$4,OFFSET(J1562,0,-2-OFFSET(J1562,4-ROW(),4))),LEN(OFFSET(J1562,0,-2-OFFSET(J1562,4-ROW(),4)))+1)</f>
        <v>14</v>
      </c>
      <c r="K1562" s="8" t="str">
        <f ca="1">LEFT(OFFSET(K1562,0,-COLUMNS($E:$J)-OFFSET(K1562,4-ROW(),0)),G1562-1)</f>
        <v>180</v>
      </c>
      <c r="L1562" s="9" t="str">
        <f ca="1">MID(OFFSET(L1562,0,-COLUMNS($E:$J)-OFFSET(L1562,4-ROW(),0)),G1562+1,H1562-G1562-1)</f>
        <v>189</v>
      </c>
      <c r="M1562" s="9" t="str">
        <f ca="1">MID(OFFSET(M1562,0,-COLUMNS($E:$J)-OFFSET(M1562,4-ROW(),0)),H1562+1,I1562-H1562-1)</f>
        <v>224</v>
      </c>
      <c r="N1562" s="9" t="str">
        <f ca="1">MID(OFFSET(N1562,0,-COLUMNS($E:$J)-OFFSET(N1562,4-ROW(),0)),I1562+1,J1562-I1562-1)</f>
        <v>0</v>
      </c>
      <c r="O1562" s="79" t="str">
        <f ca="1">MID(OFFSET(O1562,0,-COLUMNS($E:$J)-OFFSET(O1562,4-ROW(),0)),J1562+1,2)</f>
        <v/>
      </c>
      <c r="P1562" s="20">
        <f ca="1">IF(ISBLANK($D1562),"",(($K1562*2^8+$L1562)*2^8+$M1562)*2^8+$N1562)</f>
        <v>3032342528</v>
      </c>
      <c r="Q1562" s="20">
        <f ca="1">IF(O1562="",P1562,$P1562-MOD($P1562,2^(32-$O1562)))</f>
        <v>3032342528</v>
      </c>
      <c r="R1562" s="7">
        <f ca="1">FIND(R$4,OFFSET(R1562,0,3-COLUMNS($F:R)-OFFSET(R1562,4-ROW(),4)))</f>
        <v>4</v>
      </c>
      <c r="S1562" s="7">
        <f ca="1">FIND(S$4,OFFSET(S1562,0,3-COLUMNS($F:R)-OFFSET(S1562,4-ROW(),4)),OFFSET(S1562,0,-1)+1)</f>
        <v>8</v>
      </c>
      <c r="T1562" s="7">
        <f ca="1">FIND(T$4,OFFSET(T1562,0,3-COLUMNS($F:R)-OFFSET(T1562,4-ROW(),4)),OFFSET(T1562,0,-1)+1)</f>
        <v>12</v>
      </c>
      <c r="U1562" s="8" t="str">
        <f ca="1">LEFT(OFFSET(U1562,0,-COLUMNS($G:$T)-OFFSET(U1562,4-ROW(),0)),R1562-1)</f>
        <v>180</v>
      </c>
      <c r="V1562" s="9" t="str">
        <f ca="1">MID(OFFSET(V1562,0,-COLUMNS($G:$T)-OFFSET(V1562,4-ROW(),0)),R1562+1,S1562-R1562-1)</f>
        <v>189</v>
      </c>
      <c r="W1562" s="9" t="str">
        <f ca="1">MID(OFFSET(W1562,0,-COLUMNS($G:$T)-OFFSET(W1562,4-ROW(),0)),S1562+1,T1562-S1562-1)</f>
        <v>255</v>
      </c>
      <c r="X1562" s="9" t="str">
        <f ca="1">MID(OFFSET(X1562,0,-COLUMNS($G:$T)-OFFSET(X1562,4-ROW(),0)),T1562+1,3)</f>
        <v>255</v>
      </c>
      <c r="Y1562" s="21">
        <f ca="1">IF(ISBLANK($F1562),"",IF(O1562="",(($U1562*2^8+$V1562)*2^8+$W1562)*2^8+$X1562,$Q1562+2^(32-$O1562)-1))</f>
        <v>3032350719</v>
      </c>
      <c r="Z1562" s="88" t="str">
        <f t="shared" si="24"/>
        <v>JP</v>
      </c>
    </row>
    <row r="1563" spans="2:26" x14ac:dyDescent="0.15">
      <c r="B1563" s="87">
        <v>1559</v>
      </c>
      <c r="C1563" s="92" t="s">
        <v>4474</v>
      </c>
      <c r="D1563" s="53" t="s">
        <v>3190</v>
      </c>
      <c r="E1563" s="25" t="s">
        <v>8</v>
      </c>
      <c r="F1563" s="25" t="s">
        <v>3191</v>
      </c>
      <c r="G1563" s="7">
        <f ca="1">FIND(G$4,OFFSET(G1563,0,3-COLUMNS(D:G)-OFFSET(G1563,4-ROW(),COLUMNS($G:$K))))</f>
        <v>4</v>
      </c>
      <c r="H1563" s="7">
        <f ca="1">FIND(H$4,OFFSET(H1563,0,3-COLUMNS(D:G)-OFFSET(H1563,4-ROW(),COLUMNS($G:$K))),OFFSET(H1563,0,-1)+1)</f>
        <v>8</v>
      </c>
      <c r="I1563" s="7">
        <f ca="1">FIND(I$4,OFFSET(I1563,0,3-COLUMNS(D:G)-OFFSET(I1563,4-ROW(),COLUMNS($G:$K))),OFFSET(I1563,0,-1)+1)</f>
        <v>10</v>
      </c>
      <c r="J1563" s="75">
        <f ca="1">IFERROR(FIND(J$4,OFFSET(J1563,0,-2-OFFSET(J1563,4-ROW(),4))),LEN(OFFSET(J1563,0,-2-OFFSET(J1563,4-ROW(),4)))+1)</f>
        <v>12</v>
      </c>
      <c r="K1563" s="8" t="str">
        <f ca="1">LEFT(OFFSET(K1563,0,-COLUMNS($E:$J)-OFFSET(K1563,4-ROW(),0)),G1563-1)</f>
        <v>180</v>
      </c>
      <c r="L1563" s="9" t="str">
        <f ca="1">MID(OFFSET(L1563,0,-COLUMNS($E:$J)-OFFSET(L1563,4-ROW(),0)),G1563+1,H1563-G1563-1)</f>
        <v>196</v>
      </c>
      <c r="M1563" s="9" t="str">
        <f ca="1">MID(OFFSET(M1563,0,-COLUMNS($E:$J)-OFFSET(M1563,4-ROW(),0)),H1563+1,I1563-H1563-1)</f>
        <v>0</v>
      </c>
      <c r="N1563" s="9" t="str">
        <f ca="1">MID(OFFSET(N1563,0,-COLUMNS($E:$J)-OFFSET(N1563,4-ROW(),0)),I1563+1,J1563-I1563-1)</f>
        <v>0</v>
      </c>
      <c r="O1563" s="79" t="str">
        <f ca="1">MID(OFFSET(O1563,0,-COLUMNS($E:$J)-OFFSET(O1563,4-ROW(),0)),J1563+1,2)</f>
        <v/>
      </c>
      <c r="P1563" s="20">
        <f ca="1">IF(ISBLANK($D1563),"",(($K1563*2^8+$L1563)*2^8+$M1563)*2^8+$N1563)</f>
        <v>3032743936</v>
      </c>
      <c r="Q1563" s="20">
        <f ca="1">IF(O1563="",P1563,$P1563-MOD($P1563,2^(32-$O1563)))</f>
        <v>3032743936</v>
      </c>
      <c r="R1563" s="7">
        <f ca="1">FIND(R$4,OFFSET(R1563,0,3-COLUMNS($F:R)-OFFSET(R1563,4-ROW(),4)))</f>
        <v>4</v>
      </c>
      <c r="S1563" s="7">
        <f ca="1">FIND(S$4,OFFSET(S1563,0,3-COLUMNS($F:R)-OFFSET(S1563,4-ROW(),4)),OFFSET(S1563,0,-1)+1)</f>
        <v>8</v>
      </c>
      <c r="T1563" s="7">
        <f ca="1">FIND(T$4,OFFSET(T1563,0,3-COLUMNS($F:R)-OFFSET(T1563,4-ROW(),4)),OFFSET(T1563,0,-1)+1)</f>
        <v>12</v>
      </c>
      <c r="U1563" s="8" t="str">
        <f ca="1">LEFT(OFFSET(U1563,0,-COLUMNS($G:$T)-OFFSET(U1563,4-ROW(),0)),R1563-1)</f>
        <v>180</v>
      </c>
      <c r="V1563" s="9" t="str">
        <f ca="1">MID(OFFSET(V1563,0,-COLUMNS($G:$T)-OFFSET(V1563,4-ROW(),0)),R1563+1,S1563-R1563-1)</f>
        <v>199</v>
      </c>
      <c r="W1563" s="9" t="str">
        <f ca="1">MID(OFFSET(W1563,0,-COLUMNS($G:$T)-OFFSET(W1563,4-ROW(),0)),S1563+1,T1563-S1563-1)</f>
        <v>255</v>
      </c>
      <c r="X1563" s="9" t="str">
        <f ca="1">MID(OFFSET(X1563,0,-COLUMNS($G:$T)-OFFSET(X1563,4-ROW(),0)),T1563+1,3)</f>
        <v>255</v>
      </c>
      <c r="Y1563" s="21">
        <f ca="1">IF(ISBLANK($F1563),"",IF(O1563="",(($U1563*2^8+$V1563)*2^8+$W1563)*2^8+$X1563,$Q1563+2^(32-$O1563)-1))</f>
        <v>3033006079</v>
      </c>
      <c r="Z1563" s="88" t="str">
        <f t="shared" si="24"/>
        <v>JP</v>
      </c>
    </row>
    <row r="1564" spans="2:26" x14ac:dyDescent="0.15">
      <c r="B1564" s="87">
        <v>1560</v>
      </c>
      <c r="C1564" s="92" t="s">
        <v>4474</v>
      </c>
      <c r="D1564" s="53" t="s">
        <v>3192</v>
      </c>
      <c r="E1564" s="25" t="s">
        <v>8</v>
      </c>
      <c r="F1564" s="25" t="s">
        <v>3193</v>
      </c>
      <c r="G1564" s="7">
        <f ca="1">FIND(G$4,OFFSET(G1564,0,3-COLUMNS(D:G)-OFFSET(G1564,4-ROW(),COLUMNS($G:$K))))</f>
        <v>4</v>
      </c>
      <c r="H1564" s="7">
        <f ca="1">FIND(H$4,OFFSET(H1564,0,3-COLUMNS(D:G)-OFFSET(H1564,4-ROW(),COLUMNS($G:$K))),OFFSET(H1564,0,-1)+1)</f>
        <v>8</v>
      </c>
      <c r="I1564" s="7">
        <f ca="1">FIND(I$4,OFFSET(I1564,0,3-COLUMNS(D:G)-OFFSET(I1564,4-ROW(),COLUMNS($G:$K))),OFFSET(I1564,0,-1)+1)</f>
        <v>10</v>
      </c>
      <c r="J1564" s="75">
        <f ca="1">IFERROR(FIND(J$4,OFFSET(J1564,0,-2-OFFSET(J1564,4-ROW(),4))),LEN(OFFSET(J1564,0,-2-OFFSET(J1564,4-ROW(),4)))+1)</f>
        <v>12</v>
      </c>
      <c r="K1564" s="8" t="str">
        <f ca="1">LEFT(OFFSET(K1564,0,-COLUMNS($E:$J)-OFFSET(K1564,4-ROW(),0)),G1564-1)</f>
        <v>180</v>
      </c>
      <c r="L1564" s="9" t="str">
        <f ca="1">MID(OFFSET(L1564,0,-COLUMNS($E:$J)-OFFSET(L1564,4-ROW(),0)),G1564+1,H1564-G1564-1)</f>
        <v>200</v>
      </c>
      <c r="M1564" s="9" t="str">
        <f ca="1">MID(OFFSET(M1564,0,-COLUMNS($E:$J)-OFFSET(M1564,4-ROW(),0)),H1564+1,I1564-H1564-1)</f>
        <v>0</v>
      </c>
      <c r="N1564" s="9" t="str">
        <f ca="1">MID(OFFSET(N1564,0,-COLUMNS($E:$J)-OFFSET(N1564,4-ROW(),0)),I1564+1,J1564-I1564-1)</f>
        <v>0</v>
      </c>
      <c r="O1564" s="79" t="str">
        <f ca="1">MID(OFFSET(O1564,0,-COLUMNS($E:$J)-OFFSET(O1564,4-ROW(),0)),J1564+1,2)</f>
        <v/>
      </c>
      <c r="P1564" s="20">
        <f ca="1">IF(ISBLANK($D1564),"",(($K1564*2^8+$L1564)*2^8+$M1564)*2^8+$N1564)</f>
        <v>3033006080</v>
      </c>
      <c r="Q1564" s="20">
        <f ca="1">IF(O1564="",P1564,$P1564-MOD($P1564,2^(32-$O1564)))</f>
        <v>3033006080</v>
      </c>
      <c r="R1564" s="7">
        <f ca="1">FIND(R$4,OFFSET(R1564,0,3-COLUMNS($F:R)-OFFSET(R1564,4-ROW(),4)))</f>
        <v>4</v>
      </c>
      <c r="S1564" s="7">
        <f ca="1">FIND(S$4,OFFSET(S1564,0,3-COLUMNS($F:R)-OFFSET(S1564,4-ROW(),4)),OFFSET(S1564,0,-1)+1)</f>
        <v>8</v>
      </c>
      <c r="T1564" s="7">
        <f ca="1">FIND(T$4,OFFSET(T1564,0,3-COLUMNS($F:R)-OFFSET(T1564,4-ROW(),4)),OFFSET(T1564,0,-1)+1)</f>
        <v>12</v>
      </c>
      <c r="U1564" s="8" t="str">
        <f ca="1">LEFT(OFFSET(U1564,0,-COLUMNS($G:$T)-OFFSET(U1564,4-ROW(),0)),R1564-1)</f>
        <v>180</v>
      </c>
      <c r="V1564" s="9" t="str">
        <f ca="1">MID(OFFSET(V1564,0,-COLUMNS($G:$T)-OFFSET(V1564,4-ROW(),0)),R1564+1,S1564-R1564-1)</f>
        <v>200</v>
      </c>
      <c r="W1564" s="9" t="str">
        <f ca="1">MID(OFFSET(W1564,0,-COLUMNS($G:$T)-OFFSET(W1564,4-ROW(),0)),S1564+1,T1564-S1564-1)</f>
        <v>127</v>
      </c>
      <c r="X1564" s="9" t="str">
        <f ca="1">MID(OFFSET(X1564,0,-COLUMNS($G:$T)-OFFSET(X1564,4-ROW(),0)),T1564+1,3)</f>
        <v>255</v>
      </c>
      <c r="Y1564" s="21">
        <f ca="1">IF(ISBLANK($F1564),"",IF(O1564="",(($U1564*2^8+$V1564)*2^8+$W1564)*2^8+$X1564,$Q1564+2^(32-$O1564)-1))</f>
        <v>3033038847</v>
      </c>
      <c r="Z1564" s="88" t="str">
        <f t="shared" si="24"/>
        <v>JP</v>
      </c>
    </row>
    <row r="1565" spans="2:26" x14ac:dyDescent="0.15">
      <c r="B1565" s="87">
        <v>1561</v>
      </c>
      <c r="C1565" s="92" t="s">
        <v>4474</v>
      </c>
      <c r="D1565" s="53" t="s">
        <v>3194</v>
      </c>
      <c r="E1565" s="25" t="s">
        <v>8</v>
      </c>
      <c r="F1565" s="25" t="s">
        <v>3195</v>
      </c>
      <c r="G1565" s="7">
        <f ca="1">FIND(G$4,OFFSET(G1565,0,3-COLUMNS(D:G)-OFFSET(G1565,4-ROW(),COLUMNS($G:$K))))</f>
        <v>4</v>
      </c>
      <c r="H1565" s="7">
        <f ca="1">FIND(H$4,OFFSET(H1565,0,3-COLUMNS(D:G)-OFFSET(H1565,4-ROW(),COLUMNS($G:$K))),OFFSET(H1565,0,-1)+1)</f>
        <v>8</v>
      </c>
      <c r="I1565" s="7">
        <f ca="1">FIND(I$4,OFFSET(I1565,0,3-COLUMNS(D:G)-OFFSET(I1565,4-ROW(),COLUMNS($G:$K))),OFFSET(I1565,0,-1)+1)</f>
        <v>12</v>
      </c>
      <c r="J1565" s="75">
        <f ca="1">IFERROR(FIND(J$4,OFFSET(J1565,0,-2-OFFSET(J1565,4-ROW(),4))),LEN(OFFSET(J1565,0,-2-OFFSET(J1565,4-ROW(),4)))+1)</f>
        <v>14</v>
      </c>
      <c r="K1565" s="8" t="str">
        <f ca="1">LEFT(OFFSET(K1565,0,-COLUMNS($E:$J)-OFFSET(K1565,4-ROW(),0)),G1565-1)</f>
        <v>180</v>
      </c>
      <c r="L1565" s="9" t="str">
        <f ca="1">MID(OFFSET(L1565,0,-COLUMNS($E:$J)-OFFSET(L1565,4-ROW(),0)),G1565+1,H1565-G1565-1)</f>
        <v>200</v>
      </c>
      <c r="M1565" s="9" t="str">
        <f ca="1">MID(OFFSET(M1565,0,-COLUMNS($E:$J)-OFFSET(M1565,4-ROW(),0)),H1565+1,I1565-H1565-1)</f>
        <v>224</v>
      </c>
      <c r="N1565" s="9" t="str">
        <f ca="1">MID(OFFSET(N1565,0,-COLUMNS($E:$J)-OFFSET(N1565,4-ROW(),0)),I1565+1,J1565-I1565-1)</f>
        <v>0</v>
      </c>
      <c r="O1565" s="79" t="str">
        <f ca="1">MID(OFFSET(O1565,0,-COLUMNS($E:$J)-OFFSET(O1565,4-ROW(),0)),J1565+1,2)</f>
        <v/>
      </c>
      <c r="P1565" s="20">
        <f ca="1">IF(ISBLANK($D1565),"",(($K1565*2^8+$L1565)*2^8+$M1565)*2^8+$N1565)</f>
        <v>3033063424</v>
      </c>
      <c r="Q1565" s="20">
        <f ca="1">IF(O1565="",P1565,$P1565-MOD($P1565,2^(32-$O1565)))</f>
        <v>3033063424</v>
      </c>
      <c r="R1565" s="7">
        <f ca="1">FIND(R$4,OFFSET(R1565,0,3-COLUMNS($F:R)-OFFSET(R1565,4-ROW(),4)))</f>
        <v>4</v>
      </c>
      <c r="S1565" s="7">
        <f ca="1">FIND(S$4,OFFSET(S1565,0,3-COLUMNS($F:R)-OFFSET(S1565,4-ROW(),4)),OFFSET(S1565,0,-1)+1)</f>
        <v>8</v>
      </c>
      <c r="T1565" s="7">
        <f ca="1">FIND(T$4,OFFSET(T1565,0,3-COLUMNS($F:R)-OFFSET(T1565,4-ROW(),4)),OFFSET(T1565,0,-1)+1)</f>
        <v>12</v>
      </c>
      <c r="U1565" s="8" t="str">
        <f ca="1">LEFT(OFFSET(U1565,0,-COLUMNS($G:$T)-OFFSET(U1565,4-ROW(),0)),R1565-1)</f>
        <v>180</v>
      </c>
      <c r="V1565" s="9" t="str">
        <f ca="1">MID(OFFSET(V1565,0,-COLUMNS($G:$T)-OFFSET(V1565,4-ROW(),0)),R1565+1,S1565-R1565-1)</f>
        <v>200</v>
      </c>
      <c r="W1565" s="9" t="str">
        <f ca="1">MID(OFFSET(W1565,0,-COLUMNS($G:$T)-OFFSET(W1565,4-ROW(),0)),S1565+1,T1565-S1565-1)</f>
        <v>231</v>
      </c>
      <c r="X1565" s="9" t="str">
        <f ca="1">MID(OFFSET(X1565,0,-COLUMNS($G:$T)-OFFSET(X1565,4-ROW(),0)),T1565+1,3)</f>
        <v>255</v>
      </c>
      <c r="Y1565" s="21">
        <f ca="1">IF(ISBLANK($F1565),"",IF(O1565="",(($U1565*2^8+$V1565)*2^8+$W1565)*2^8+$X1565,$Q1565+2^(32-$O1565)-1))</f>
        <v>3033065471</v>
      </c>
      <c r="Z1565" s="88" t="str">
        <f t="shared" si="24"/>
        <v>JP</v>
      </c>
    </row>
    <row r="1566" spans="2:26" x14ac:dyDescent="0.15">
      <c r="B1566" s="87">
        <v>1562</v>
      </c>
      <c r="C1566" s="92" t="s">
        <v>4474</v>
      </c>
      <c r="D1566" s="53" t="s">
        <v>3196</v>
      </c>
      <c r="E1566" s="25" t="s">
        <v>8</v>
      </c>
      <c r="F1566" s="25" t="s">
        <v>3197</v>
      </c>
      <c r="G1566" s="7">
        <f ca="1">FIND(G$4,OFFSET(G1566,0,3-COLUMNS(D:G)-OFFSET(G1566,4-ROW(),COLUMNS($G:$K))))</f>
        <v>4</v>
      </c>
      <c r="H1566" s="7">
        <f ca="1">FIND(H$4,OFFSET(H1566,0,3-COLUMNS(D:G)-OFFSET(H1566,4-ROW(),COLUMNS($G:$K))),OFFSET(H1566,0,-1)+1)</f>
        <v>8</v>
      </c>
      <c r="I1566" s="7">
        <f ca="1">FIND(I$4,OFFSET(I1566,0,3-COLUMNS(D:G)-OFFSET(I1566,4-ROW(),COLUMNS($G:$K))),OFFSET(I1566,0,-1)+1)</f>
        <v>12</v>
      </c>
      <c r="J1566" s="75">
        <f ca="1">IFERROR(FIND(J$4,OFFSET(J1566,0,-2-OFFSET(J1566,4-ROW(),4))),LEN(OFFSET(J1566,0,-2-OFFSET(J1566,4-ROW(),4)))+1)</f>
        <v>14</v>
      </c>
      <c r="K1566" s="8" t="str">
        <f ca="1">LEFT(OFFSET(K1566,0,-COLUMNS($E:$J)-OFFSET(K1566,4-ROW(),0)),G1566-1)</f>
        <v>180</v>
      </c>
      <c r="L1566" s="9" t="str">
        <f ca="1">MID(OFFSET(L1566,0,-COLUMNS($E:$J)-OFFSET(L1566,4-ROW(),0)),G1566+1,H1566-G1566-1)</f>
        <v>200</v>
      </c>
      <c r="M1566" s="9" t="str">
        <f ca="1">MID(OFFSET(M1566,0,-COLUMNS($E:$J)-OFFSET(M1566,4-ROW(),0)),H1566+1,I1566-H1566-1)</f>
        <v>248</v>
      </c>
      <c r="N1566" s="9" t="str">
        <f ca="1">MID(OFFSET(N1566,0,-COLUMNS($E:$J)-OFFSET(N1566,4-ROW(),0)),I1566+1,J1566-I1566-1)</f>
        <v>0</v>
      </c>
      <c r="O1566" s="79" t="str">
        <f ca="1">MID(OFFSET(O1566,0,-COLUMNS($E:$J)-OFFSET(O1566,4-ROW(),0)),J1566+1,2)</f>
        <v/>
      </c>
      <c r="P1566" s="20">
        <f ca="1">IF(ISBLANK($D1566),"",(($K1566*2^8+$L1566)*2^8+$M1566)*2^8+$N1566)</f>
        <v>3033069568</v>
      </c>
      <c r="Q1566" s="20">
        <f ca="1">IF(O1566="",P1566,$P1566-MOD($P1566,2^(32-$O1566)))</f>
        <v>3033069568</v>
      </c>
      <c r="R1566" s="7">
        <f ca="1">FIND(R$4,OFFSET(R1566,0,3-COLUMNS($F:R)-OFFSET(R1566,4-ROW(),4)))</f>
        <v>4</v>
      </c>
      <c r="S1566" s="7">
        <f ca="1">FIND(S$4,OFFSET(S1566,0,3-COLUMNS($F:R)-OFFSET(S1566,4-ROW(),4)),OFFSET(S1566,0,-1)+1)</f>
        <v>8</v>
      </c>
      <c r="T1566" s="7">
        <f ca="1">FIND(T$4,OFFSET(T1566,0,3-COLUMNS($F:R)-OFFSET(T1566,4-ROW(),4)),OFFSET(T1566,0,-1)+1)</f>
        <v>12</v>
      </c>
      <c r="U1566" s="8" t="str">
        <f ca="1">LEFT(OFFSET(U1566,0,-COLUMNS($G:$T)-OFFSET(U1566,4-ROW(),0)),R1566-1)</f>
        <v>180</v>
      </c>
      <c r="V1566" s="9" t="str">
        <f ca="1">MID(OFFSET(V1566,0,-COLUMNS($G:$T)-OFFSET(V1566,4-ROW(),0)),R1566+1,S1566-R1566-1)</f>
        <v>200</v>
      </c>
      <c r="W1566" s="9" t="str">
        <f ca="1">MID(OFFSET(W1566,0,-COLUMNS($G:$T)-OFFSET(W1566,4-ROW(),0)),S1566+1,T1566-S1566-1)</f>
        <v>251</v>
      </c>
      <c r="X1566" s="9" t="str">
        <f ca="1">MID(OFFSET(X1566,0,-COLUMNS($G:$T)-OFFSET(X1566,4-ROW(),0)),T1566+1,3)</f>
        <v>255</v>
      </c>
      <c r="Y1566" s="21">
        <f ca="1">IF(ISBLANK($F1566),"",IF(O1566="",(($U1566*2^8+$V1566)*2^8+$W1566)*2^8+$X1566,$Q1566+2^(32-$O1566)-1))</f>
        <v>3033070591</v>
      </c>
      <c r="Z1566" s="88" t="str">
        <f t="shared" si="24"/>
        <v>JP</v>
      </c>
    </row>
    <row r="1567" spans="2:26" x14ac:dyDescent="0.15">
      <c r="B1567" s="87">
        <v>1563</v>
      </c>
      <c r="C1567" s="92" t="s">
        <v>4474</v>
      </c>
      <c r="D1567" s="53" t="s">
        <v>3198</v>
      </c>
      <c r="E1567" s="25" t="s">
        <v>8</v>
      </c>
      <c r="F1567" s="25" t="s">
        <v>3199</v>
      </c>
      <c r="G1567" s="7">
        <f ca="1">FIND(G$4,OFFSET(G1567,0,3-COLUMNS(D:G)-OFFSET(G1567,4-ROW(),COLUMNS($G:$K))))</f>
        <v>4</v>
      </c>
      <c r="H1567" s="7">
        <f ca="1">FIND(H$4,OFFSET(H1567,0,3-COLUMNS(D:G)-OFFSET(H1567,4-ROW(),COLUMNS($G:$K))),OFFSET(H1567,0,-1)+1)</f>
        <v>8</v>
      </c>
      <c r="I1567" s="7">
        <f ca="1">FIND(I$4,OFFSET(I1567,0,3-COLUMNS(D:G)-OFFSET(I1567,4-ROW(),COLUMNS($G:$K))),OFFSET(I1567,0,-1)+1)</f>
        <v>11</v>
      </c>
      <c r="J1567" s="75">
        <f ca="1">IFERROR(FIND(J$4,OFFSET(J1567,0,-2-OFFSET(J1567,4-ROW(),4))),LEN(OFFSET(J1567,0,-2-OFFSET(J1567,4-ROW(),4)))+1)</f>
        <v>13</v>
      </c>
      <c r="K1567" s="8" t="str">
        <f ca="1">LEFT(OFFSET(K1567,0,-COLUMNS($E:$J)-OFFSET(K1567,4-ROW(),0)),G1567-1)</f>
        <v>180</v>
      </c>
      <c r="L1567" s="9" t="str">
        <f ca="1">MID(OFFSET(L1567,0,-COLUMNS($E:$J)-OFFSET(L1567,4-ROW(),0)),G1567+1,H1567-G1567-1)</f>
        <v>211</v>
      </c>
      <c r="M1567" s="9" t="str">
        <f ca="1">MID(OFFSET(M1567,0,-COLUMNS($E:$J)-OFFSET(M1567,4-ROW(),0)),H1567+1,I1567-H1567-1)</f>
        <v>72</v>
      </c>
      <c r="N1567" s="9" t="str">
        <f ca="1">MID(OFFSET(N1567,0,-COLUMNS($E:$J)-OFFSET(N1567,4-ROW(),0)),I1567+1,J1567-I1567-1)</f>
        <v>0</v>
      </c>
      <c r="O1567" s="79" t="str">
        <f ca="1">MID(OFFSET(O1567,0,-COLUMNS($E:$J)-OFFSET(O1567,4-ROW(),0)),J1567+1,2)</f>
        <v/>
      </c>
      <c r="P1567" s="20">
        <f ca="1">IF(ISBLANK($D1567),"",(($K1567*2^8+$L1567)*2^8+$M1567)*2^8+$N1567)</f>
        <v>3033745408</v>
      </c>
      <c r="Q1567" s="20">
        <f ca="1">IF(O1567="",P1567,$P1567-MOD($P1567,2^(32-$O1567)))</f>
        <v>3033745408</v>
      </c>
      <c r="R1567" s="7">
        <f ca="1">FIND(R$4,OFFSET(R1567,0,3-COLUMNS($F:R)-OFFSET(R1567,4-ROW(),4)))</f>
        <v>4</v>
      </c>
      <c r="S1567" s="7">
        <f ca="1">FIND(S$4,OFFSET(S1567,0,3-COLUMNS($F:R)-OFFSET(S1567,4-ROW(),4)),OFFSET(S1567,0,-1)+1)</f>
        <v>8</v>
      </c>
      <c r="T1567" s="7">
        <f ca="1">FIND(T$4,OFFSET(T1567,0,3-COLUMNS($F:R)-OFFSET(T1567,4-ROW(),4)),OFFSET(T1567,0,-1)+1)</f>
        <v>11</v>
      </c>
      <c r="U1567" s="8" t="str">
        <f ca="1">LEFT(OFFSET(U1567,0,-COLUMNS($G:$T)-OFFSET(U1567,4-ROW(),0)),R1567-1)</f>
        <v>180</v>
      </c>
      <c r="V1567" s="9" t="str">
        <f ca="1">MID(OFFSET(V1567,0,-COLUMNS($G:$T)-OFFSET(V1567,4-ROW(),0)),R1567+1,S1567-R1567-1)</f>
        <v>211</v>
      </c>
      <c r="W1567" s="9" t="str">
        <f ca="1">MID(OFFSET(W1567,0,-COLUMNS($G:$T)-OFFSET(W1567,4-ROW(),0)),S1567+1,T1567-S1567-1)</f>
        <v>79</v>
      </c>
      <c r="X1567" s="9" t="str">
        <f ca="1">MID(OFFSET(X1567,0,-COLUMNS($G:$T)-OFFSET(X1567,4-ROW(),0)),T1567+1,3)</f>
        <v>255</v>
      </c>
      <c r="Y1567" s="21">
        <f ca="1">IF(ISBLANK($F1567),"",IF(O1567="",(($U1567*2^8+$V1567)*2^8+$W1567)*2^8+$X1567,$Q1567+2^(32-$O1567)-1))</f>
        <v>3033747455</v>
      </c>
      <c r="Z1567" s="88" t="str">
        <f t="shared" si="24"/>
        <v>JP</v>
      </c>
    </row>
    <row r="1568" spans="2:26" x14ac:dyDescent="0.15">
      <c r="B1568" s="87">
        <v>1564</v>
      </c>
      <c r="C1568" s="92" t="s">
        <v>4474</v>
      </c>
      <c r="D1568" s="53" t="s">
        <v>3200</v>
      </c>
      <c r="E1568" s="25" t="s">
        <v>8</v>
      </c>
      <c r="F1568" s="25" t="s">
        <v>3201</v>
      </c>
      <c r="G1568" s="7">
        <f ca="1">FIND(G$4,OFFSET(G1568,0,3-COLUMNS(D:G)-OFFSET(G1568,4-ROW(),COLUMNS($G:$K))))</f>
        <v>4</v>
      </c>
      <c r="H1568" s="7">
        <f ca="1">FIND(H$4,OFFSET(H1568,0,3-COLUMNS(D:G)-OFFSET(H1568,4-ROW(),COLUMNS($G:$K))),OFFSET(H1568,0,-1)+1)</f>
        <v>8</v>
      </c>
      <c r="I1568" s="7">
        <f ca="1">FIND(I$4,OFFSET(I1568,0,3-COLUMNS(D:G)-OFFSET(I1568,4-ROW(),COLUMNS($G:$K))),OFFSET(I1568,0,-1)+1)</f>
        <v>11</v>
      </c>
      <c r="J1568" s="75">
        <f ca="1">IFERROR(FIND(J$4,OFFSET(J1568,0,-2-OFFSET(J1568,4-ROW(),4))),LEN(OFFSET(J1568,0,-2-OFFSET(J1568,4-ROW(),4)))+1)</f>
        <v>13</v>
      </c>
      <c r="K1568" s="8" t="str">
        <f ca="1">LEFT(OFFSET(K1568,0,-COLUMNS($E:$J)-OFFSET(K1568,4-ROW(),0)),G1568-1)</f>
        <v>180</v>
      </c>
      <c r="L1568" s="9" t="str">
        <f ca="1">MID(OFFSET(L1568,0,-COLUMNS($E:$J)-OFFSET(L1568,4-ROW(),0)),G1568+1,H1568-G1568-1)</f>
        <v>211</v>
      </c>
      <c r="M1568" s="9" t="str">
        <f ca="1">MID(OFFSET(M1568,0,-COLUMNS($E:$J)-OFFSET(M1568,4-ROW(),0)),H1568+1,I1568-H1568-1)</f>
        <v>84</v>
      </c>
      <c r="N1568" s="9" t="str">
        <f ca="1">MID(OFFSET(N1568,0,-COLUMNS($E:$J)-OFFSET(N1568,4-ROW(),0)),I1568+1,J1568-I1568-1)</f>
        <v>0</v>
      </c>
      <c r="O1568" s="79" t="str">
        <f ca="1">MID(OFFSET(O1568,0,-COLUMNS($E:$J)-OFFSET(O1568,4-ROW(),0)),J1568+1,2)</f>
        <v/>
      </c>
      <c r="P1568" s="20">
        <f ca="1">IF(ISBLANK($D1568),"",(($K1568*2^8+$L1568)*2^8+$M1568)*2^8+$N1568)</f>
        <v>3033748480</v>
      </c>
      <c r="Q1568" s="20">
        <f ca="1">IF(O1568="",P1568,$P1568-MOD($P1568,2^(32-$O1568)))</f>
        <v>3033748480</v>
      </c>
      <c r="R1568" s="7">
        <f ca="1">FIND(R$4,OFFSET(R1568,0,3-COLUMNS($F:R)-OFFSET(R1568,4-ROW(),4)))</f>
        <v>4</v>
      </c>
      <c r="S1568" s="7">
        <f ca="1">FIND(S$4,OFFSET(S1568,0,3-COLUMNS($F:R)-OFFSET(S1568,4-ROW(),4)),OFFSET(S1568,0,-1)+1)</f>
        <v>8</v>
      </c>
      <c r="T1568" s="7">
        <f ca="1">FIND(T$4,OFFSET(T1568,0,3-COLUMNS($F:R)-OFFSET(T1568,4-ROW(),4)),OFFSET(T1568,0,-1)+1)</f>
        <v>11</v>
      </c>
      <c r="U1568" s="8" t="str">
        <f ca="1">LEFT(OFFSET(U1568,0,-COLUMNS($G:$T)-OFFSET(U1568,4-ROW(),0)),R1568-1)</f>
        <v>180</v>
      </c>
      <c r="V1568" s="9" t="str">
        <f ca="1">MID(OFFSET(V1568,0,-COLUMNS($G:$T)-OFFSET(V1568,4-ROW(),0)),R1568+1,S1568-R1568-1)</f>
        <v>211</v>
      </c>
      <c r="W1568" s="9" t="str">
        <f ca="1">MID(OFFSET(W1568,0,-COLUMNS($G:$T)-OFFSET(W1568,4-ROW(),0)),S1568+1,T1568-S1568-1)</f>
        <v>87</v>
      </c>
      <c r="X1568" s="9" t="str">
        <f ca="1">MID(OFFSET(X1568,0,-COLUMNS($G:$T)-OFFSET(X1568,4-ROW(),0)),T1568+1,3)</f>
        <v>255</v>
      </c>
      <c r="Y1568" s="21">
        <f ca="1">IF(ISBLANK($F1568),"",IF(O1568="",(($U1568*2^8+$V1568)*2^8+$W1568)*2^8+$X1568,$Q1568+2^(32-$O1568)-1))</f>
        <v>3033749503</v>
      </c>
      <c r="Z1568" s="88" t="str">
        <f t="shared" si="24"/>
        <v>JP</v>
      </c>
    </row>
    <row r="1569" spans="2:26" x14ac:dyDescent="0.15">
      <c r="B1569" s="87">
        <v>1565</v>
      </c>
      <c r="C1569" s="92" t="s">
        <v>4474</v>
      </c>
      <c r="D1569" s="53" t="s">
        <v>3202</v>
      </c>
      <c r="E1569" s="25" t="s">
        <v>8</v>
      </c>
      <c r="F1569" s="25" t="s">
        <v>3203</v>
      </c>
      <c r="G1569" s="7">
        <f ca="1">FIND(G$4,OFFSET(G1569,0,3-COLUMNS(D:G)-OFFSET(G1569,4-ROW(),COLUMNS($G:$K))))</f>
        <v>4</v>
      </c>
      <c r="H1569" s="7">
        <f ca="1">FIND(H$4,OFFSET(H1569,0,3-COLUMNS(D:G)-OFFSET(H1569,4-ROW(),COLUMNS($G:$K))),OFFSET(H1569,0,-1)+1)</f>
        <v>8</v>
      </c>
      <c r="I1569" s="7">
        <f ca="1">FIND(I$4,OFFSET(I1569,0,3-COLUMNS(D:G)-OFFSET(I1569,4-ROW(),COLUMNS($G:$K))),OFFSET(I1569,0,-1)+1)</f>
        <v>10</v>
      </c>
      <c r="J1569" s="75">
        <f ca="1">IFERROR(FIND(J$4,OFFSET(J1569,0,-2-OFFSET(J1569,4-ROW(),4))),LEN(OFFSET(J1569,0,-2-OFFSET(J1569,4-ROW(),4)))+1)</f>
        <v>12</v>
      </c>
      <c r="K1569" s="8" t="str">
        <f ca="1">LEFT(OFFSET(K1569,0,-COLUMNS($E:$J)-OFFSET(K1569,4-ROW(),0)),G1569-1)</f>
        <v>180</v>
      </c>
      <c r="L1569" s="9" t="str">
        <f ca="1">MID(OFFSET(L1569,0,-COLUMNS($E:$J)-OFFSET(L1569,4-ROW(),0)),G1569+1,H1569-G1569-1)</f>
        <v>214</v>
      </c>
      <c r="M1569" s="9" t="str">
        <f ca="1">MID(OFFSET(M1569,0,-COLUMNS($E:$J)-OFFSET(M1569,4-ROW(),0)),H1569+1,I1569-H1569-1)</f>
        <v>0</v>
      </c>
      <c r="N1569" s="9" t="str">
        <f ca="1">MID(OFFSET(N1569,0,-COLUMNS($E:$J)-OFFSET(N1569,4-ROW(),0)),I1569+1,J1569-I1569-1)</f>
        <v>0</v>
      </c>
      <c r="O1569" s="79" t="str">
        <f ca="1">MID(OFFSET(O1569,0,-COLUMNS($E:$J)-OFFSET(O1569,4-ROW(),0)),J1569+1,2)</f>
        <v/>
      </c>
      <c r="P1569" s="20">
        <f ca="1">IF(ISBLANK($D1569),"",(($K1569*2^8+$L1569)*2^8+$M1569)*2^8+$N1569)</f>
        <v>3033923584</v>
      </c>
      <c r="Q1569" s="20">
        <f ca="1">IF(O1569="",P1569,$P1569-MOD($P1569,2^(32-$O1569)))</f>
        <v>3033923584</v>
      </c>
      <c r="R1569" s="7">
        <f ca="1">FIND(R$4,OFFSET(R1569,0,3-COLUMNS($F:R)-OFFSET(R1569,4-ROW(),4)))</f>
        <v>4</v>
      </c>
      <c r="S1569" s="7">
        <f ca="1">FIND(S$4,OFFSET(S1569,0,3-COLUMNS($F:R)-OFFSET(S1569,4-ROW(),4)),OFFSET(S1569,0,-1)+1)</f>
        <v>8</v>
      </c>
      <c r="T1569" s="7">
        <f ca="1">FIND(T$4,OFFSET(T1569,0,3-COLUMNS($F:R)-OFFSET(T1569,4-ROW(),4)),OFFSET(T1569,0,-1)+1)</f>
        <v>11</v>
      </c>
      <c r="U1569" s="8" t="str">
        <f ca="1">LEFT(OFFSET(U1569,0,-COLUMNS($G:$T)-OFFSET(U1569,4-ROW(),0)),R1569-1)</f>
        <v>180</v>
      </c>
      <c r="V1569" s="9" t="str">
        <f ca="1">MID(OFFSET(V1569,0,-COLUMNS($G:$T)-OFFSET(V1569,4-ROW(),0)),R1569+1,S1569-R1569-1)</f>
        <v>214</v>
      </c>
      <c r="W1569" s="9" t="str">
        <f ca="1">MID(OFFSET(W1569,0,-COLUMNS($G:$T)-OFFSET(W1569,4-ROW(),0)),S1569+1,T1569-S1569-1)</f>
        <v>63</v>
      </c>
      <c r="X1569" s="9" t="str">
        <f ca="1">MID(OFFSET(X1569,0,-COLUMNS($G:$T)-OFFSET(X1569,4-ROW(),0)),T1569+1,3)</f>
        <v>255</v>
      </c>
      <c r="Y1569" s="21">
        <f ca="1">IF(ISBLANK($F1569),"",IF(O1569="",(($U1569*2^8+$V1569)*2^8+$W1569)*2^8+$X1569,$Q1569+2^(32-$O1569)-1))</f>
        <v>3033939967</v>
      </c>
      <c r="Z1569" s="88" t="str">
        <f t="shared" si="24"/>
        <v>JP</v>
      </c>
    </row>
    <row r="1570" spans="2:26" x14ac:dyDescent="0.15">
      <c r="B1570" s="87">
        <v>1566</v>
      </c>
      <c r="C1570" s="92" t="s">
        <v>4474</v>
      </c>
      <c r="D1570" s="53" t="s">
        <v>3204</v>
      </c>
      <c r="E1570" s="25" t="s">
        <v>8</v>
      </c>
      <c r="F1570" s="25" t="s">
        <v>3205</v>
      </c>
      <c r="G1570" s="7">
        <f ca="1">FIND(G$4,OFFSET(G1570,0,3-COLUMNS(D:G)-OFFSET(G1570,4-ROW(),COLUMNS($G:$K))))</f>
        <v>4</v>
      </c>
      <c r="H1570" s="7">
        <f ca="1">FIND(H$4,OFFSET(H1570,0,3-COLUMNS(D:G)-OFFSET(H1570,4-ROW(),COLUMNS($G:$K))),OFFSET(H1570,0,-1)+1)</f>
        <v>8</v>
      </c>
      <c r="I1570" s="7">
        <f ca="1">FIND(I$4,OFFSET(I1570,0,3-COLUMNS(D:G)-OFFSET(I1570,4-ROW(),COLUMNS($G:$K))),OFFSET(I1570,0,-1)+1)</f>
        <v>12</v>
      </c>
      <c r="J1570" s="75">
        <f ca="1">IFERROR(FIND(J$4,OFFSET(J1570,0,-2-OFFSET(J1570,4-ROW(),4))),LEN(OFFSET(J1570,0,-2-OFFSET(J1570,4-ROW(),4)))+1)</f>
        <v>14</v>
      </c>
      <c r="K1570" s="8" t="str">
        <f ca="1">LEFT(OFFSET(K1570,0,-COLUMNS($E:$J)-OFFSET(K1570,4-ROW(),0)),G1570-1)</f>
        <v>180</v>
      </c>
      <c r="L1570" s="9" t="str">
        <f ca="1">MID(OFFSET(L1570,0,-COLUMNS($E:$J)-OFFSET(L1570,4-ROW(),0)),G1570+1,H1570-G1570-1)</f>
        <v>214</v>
      </c>
      <c r="M1570" s="9" t="str">
        <f ca="1">MID(OFFSET(M1570,0,-COLUMNS($E:$J)-OFFSET(M1570,4-ROW(),0)),H1570+1,I1570-H1570-1)</f>
        <v>224</v>
      </c>
      <c r="N1570" s="9" t="str">
        <f ca="1">MID(OFFSET(N1570,0,-COLUMNS($E:$J)-OFFSET(N1570,4-ROW(),0)),I1570+1,J1570-I1570-1)</f>
        <v>0</v>
      </c>
      <c r="O1570" s="79" t="str">
        <f ca="1">MID(OFFSET(O1570,0,-COLUMNS($E:$J)-OFFSET(O1570,4-ROW(),0)),J1570+1,2)</f>
        <v/>
      </c>
      <c r="P1570" s="20">
        <f ca="1">IF(ISBLANK($D1570),"",(($K1570*2^8+$L1570)*2^8+$M1570)*2^8+$N1570)</f>
        <v>3033980928</v>
      </c>
      <c r="Q1570" s="20">
        <f ca="1">IF(O1570="",P1570,$P1570-MOD($P1570,2^(32-$O1570)))</f>
        <v>3033980928</v>
      </c>
      <c r="R1570" s="7">
        <f ca="1">FIND(R$4,OFFSET(R1570,0,3-COLUMNS($F:R)-OFFSET(R1570,4-ROW(),4)))</f>
        <v>4</v>
      </c>
      <c r="S1570" s="7">
        <f ca="1">FIND(S$4,OFFSET(S1570,0,3-COLUMNS($F:R)-OFFSET(S1570,4-ROW(),4)),OFFSET(S1570,0,-1)+1)</f>
        <v>8</v>
      </c>
      <c r="T1570" s="7">
        <f ca="1">FIND(T$4,OFFSET(T1570,0,3-COLUMNS($F:R)-OFFSET(T1570,4-ROW(),4)),OFFSET(T1570,0,-1)+1)</f>
        <v>12</v>
      </c>
      <c r="U1570" s="8" t="str">
        <f ca="1">LEFT(OFFSET(U1570,0,-COLUMNS($G:$T)-OFFSET(U1570,4-ROW(),0)),R1570-1)</f>
        <v>180</v>
      </c>
      <c r="V1570" s="9" t="str">
        <f ca="1">MID(OFFSET(V1570,0,-COLUMNS($G:$T)-OFFSET(V1570,4-ROW(),0)),R1570+1,S1570-R1570-1)</f>
        <v>214</v>
      </c>
      <c r="W1570" s="9" t="str">
        <f ca="1">MID(OFFSET(W1570,0,-COLUMNS($G:$T)-OFFSET(W1570,4-ROW(),0)),S1570+1,T1570-S1570-1)</f>
        <v>231</v>
      </c>
      <c r="X1570" s="9" t="str">
        <f ca="1">MID(OFFSET(X1570,0,-COLUMNS($G:$T)-OFFSET(X1570,4-ROW(),0)),T1570+1,3)</f>
        <v>255</v>
      </c>
      <c r="Y1570" s="21">
        <f ca="1">IF(ISBLANK($F1570),"",IF(O1570="",(($U1570*2^8+$V1570)*2^8+$W1570)*2^8+$X1570,$Q1570+2^(32-$O1570)-1))</f>
        <v>3033982975</v>
      </c>
      <c r="Z1570" s="88" t="str">
        <f t="shared" si="24"/>
        <v>JP</v>
      </c>
    </row>
    <row r="1571" spans="2:26" x14ac:dyDescent="0.15">
      <c r="B1571" s="87">
        <v>1567</v>
      </c>
      <c r="C1571" s="92" t="s">
        <v>4474</v>
      </c>
      <c r="D1571" s="53" t="s">
        <v>3206</v>
      </c>
      <c r="E1571" s="25" t="s">
        <v>8</v>
      </c>
      <c r="F1571" s="25" t="s">
        <v>3207</v>
      </c>
      <c r="G1571" s="7">
        <f ca="1">FIND(G$4,OFFSET(G1571,0,3-COLUMNS(D:G)-OFFSET(G1571,4-ROW(),COLUMNS($G:$K))))</f>
        <v>4</v>
      </c>
      <c r="H1571" s="7">
        <f ca="1">FIND(H$4,OFFSET(H1571,0,3-COLUMNS(D:G)-OFFSET(H1571,4-ROW(),COLUMNS($G:$K))),OFFSET(H1571,0,-1)+1)</f>
        <v>8</v>
      </c>
      <c r="I1571" s="7">
        <f ca="1">FIND(I$4,OFFSET(I1571,0,3-COLUMNS(D:G)-OFFSET(I1571,4-ROW(),COLUMNS($G:$K))),OFFSET(I1571,0,-1)+1)</f>
        <v>10</v>
      </c>
      <c r="J1571" s="75">
        <f ca="1">IFERROR(FIND(J$4,OFFSET(J1571,0,-2-OFFSET(J1571,4-ROW(),4))),LEN(OFFSET(J1571,0,-2-OFFSET(J1571,4-ROW(),4)))+1)</f>
        <v>12</v>
      </c>
      <c r="K1571" s="8" t="str">
        <f ca="1">LEFT(OFFSET(K1571,0,-COLUMNS($E:$J)-OFFSET(K1571,4-ROW(),0)),G1571-1)</f>
        <v>180</v>
      </c>
      <c r="L1571" s="9" t="str">
        <f ca="1">MID(OFFSET(L1571,0,-COLUMNS($E:$J)-OFFSET(L1571,4-ROW(),0)),G1571+1,H1571-G1571-1)</f>
        <v>220</v>
      </c>
      <c r="M1571" s="9" t="str">
        <f ca="1">MID(OFFSET(M1571,0,-COLUMNS($E:$J)-OFFSET(M1571,4-ROW(),0)),H1571+1,I1571-H1571-1)</f>
        <v>0</v>
      </c>
      <c r="N1571" s="9" t="str">
        <f ca="1">MID(OFFSET(N1571,0,-COLUMNS($E:$J)-OFFSET(N1571,4-ROW(),0)),I1571+1,J1571-I1571-1)</f>
        <v>0</v>
      </c>
      <c r="O1571" s="79" t="str">
        <f ca="1">MID(OFFSET(O1571,0,-COLUMNS($E:$J)-OFFSET(O1571,4-ROW(),0)),J1571+1,2)</f>
        <v/>
      </c>
      <c r="P1571" s="20">
        <f ca="1">IF(ISBLANK($D1571),"",(($K1571*2^8+$L1571)*2^8+$M1571)*2^8+$N1571)</f>
        <v>3034316800</v>
      </c>
      <c r="Q1571" s="20">
        <f ca="1">IF(O1571="",P1571,$P1571-MOD($P1571,2^(32-$O1571)))</f>
        <v>3034316800</v>
      </c>
      <c r="R1571" s="7">
        <f ca="1">FIND(R$4,OFFSET(R1571,0,3-COLUMNS($F:R)-OFFSET(R1571,4-ROW(),4)))</f>
        <v>4</v>
      </c>
      <c r="S1571" s="7">
        <f ca="1">FIND(S$4,OFFSET(S1571,0,3-COLUMNS($F:R)-OFFSET(S1571,4-ROW(),4)),OFFSET(S1571,0,-1)+1)</f>
        <v>8</v>
      </c>
      <c r="T1571" s="7">
        <f ca="1">FIND(T$4,OFFSET(T1571,0,3-COLUMNS($F:R)-OFFSET(T1571,4-ROW(),4)),OFFSET(T1571,0,-1)+1)</f>
        <v>12</v>
      </c>
      <c r="U1571" s="8" t="str">
        <f ca="1">LEFT(OFFSET(U1571,0,-COLUMNS($G:$T)-OFFSET(U1571,4-ROW(),0)),R1571-1)</f>
        <v>180</v>
      </c>
      <c r="V1571" s="9" t="str">
        <f ca="1">MID(OFFSET(V1571,0,-COLUMNS($G:$T)-OFFSET(V1571,4-ROW(),0)),R1571+1,S1571-R1571-1)</f>
        <v>221</v>
      </c>
      <c r="W1571" s="9" t="str">
        <f ca="1">MID(OFFSET(W1571,0,-COLUMNS($G:$T)-OFFSET(W1571,4-ROW(),0)),S1571+1,T1571-S1571-1)</f>
        <v>255</v>
      </c>
      <c r="X1571" s="9" t="str">
        <f ca="1">MID(OFFSET(X1571,0,-COLUMNS($G:$T)-OFFSET(X1571,4-ROW(),0)),T1571+1,3)</f>
        <v>255</v>
      </c>
      <c r="Y1571" s="21">
        <f ca="1">IF(ISBLANK($F1571),"",IF(O1571="",(($U1571*2^8+$V1571)*2^8+$W1571)*2^8+$X1571,$Q1571+2^(32-$O1571)-1))</f>
        <v>3034447871</v>
      </c>
      <c r="Z1571" s="88" t="str">
        <f t="shared" si="24"/>
        <v>JP</v>
      </c>
    </row>
    <row r="1572" spans="2:26" x14ac:dyDescent="0.15">
      <c r="B1572" s="87">
        <v>1568</v>
      </c>
      <c r="C1572" s="92" t="s">
        <v>4474</v>
      </c>
      <c r="D1572" s="53" t="s">
        <v>3208</v>
      </c>
      <c r="E1572" s="25" t="s">
        <v>8</v>
      </c>
      <c r="F1572" s="25" t="s">
        <v>3209</v>
      </c>
      <c r="G1572" s="7">
        <f ca="1">FIND(G$4,OFFSET(G1572,0,3-COLUMNS(D:G)-OFFSET(G1572,4-ROW(),COLUMNS($G:$K))))</f>
        <v>4</v>
      </c>
      <c r="H1572" s="7">
        <f ca="1">FIND(H$4,OFFSET(H1572,0,3-COLUMNS(D:G)-OFFSET(H1572,4-ROW(),COLUMNS($G:$K))),OFFSET(H1572,0,-1)+1)</f>
        <v>8</v>
      </c>
      <c r="I1572" s="7">
        <f ca="1">FIND(I$4,OFFSET(I1572,0,3-COLUMNS(D:G)-OFFSET(I1572,4-ROW(),COLUMNS($G:$K))),OFFSET(I1572,0,-1)+1)</f>
        <v>11</v>
      </c>
      <c r="J1572" s="75">
        <f ca="1">IFERROR(FIND(J$4,OFFSET(J1572,0,-2-OFFSET(J1572,4-ROW(),4))),LEN(OFFSET(J1572,0,-2-OFFSET(J1572,4-ROW(),4)))+1)</f>
        <v>13</v>
      </c>
      <c r="K1572" s="8" t="str">
        <f ca="1">LEFT(OFFSET(K1572,0,-COLUMNS($E:$J)-OFFSET(K1572,4-ROW(),0)),G1572-1)</f>
        <v>180</v>
      </c>
      <c r="L1572" s="9" t="str">
        <f ca="1">MID(OFFSET(L1572,0,-COLUMNS($E:$J)-OFFSET(L1572,4-ROW(),0)),G1572+1,H1572-G1572-1)</f>
        <v>222</v>
      </c>
      <c r="M1572" s="9" t="str">
        <f ca="1">MID(OFFSET(M1572,0,-COLUMNS($E:$J)-OFFSET(M1572,4-ROW(),0)),H1572+1,I1572-H1572-1)</f>
        <v>32</v>
      </c>
      <c r="N1572" s="9" t="str">
        <f ca="1">MID(OFFSET(N1572,0,-COLUMNS($E:$J)-OFFSET(N1572,4-ROW(),0)),I1572+1,J1572-I1572-1)</f>
        <v>0</v>
      </c>
      <c r="O1572" s="79" t="str">
        <f ca="1">MID(OFFSET(O1572,0,-COLUMNS($E:$J)-OFFSET(O1572,4-ROW(),0)),J1572+1,2)</f>
        <v/>
      </c>
      <c r="P1572" s="20">
        <f ca="1">IF(ISBLANK($D1572),"",(($K1572*2^8+$L1572)*2^8+$M1572)*2^8+$N1572)</f>
        <v>3034456064</v>
      </c>
      <c r="Q1572" s="20">
        <f ca="1">IF(O1572="",P1572,$P1572-MOD($P1572,2^(32-$O1572)))</f>
        <v>3034456064</v>
      </c>
      <c r="R1572" s="7">
        <f ca="1">FIND(R$4,OFFSET(R1572,0,3-COLUMNS($F:R)-OFFSET(R1572,4-ROW(),4)))</f>
        <v>4</v>
      </c>
      <c r="S1572" s="7">
        <f ca="1">FIND(S$4,OFFSET(S1572,0,3-COLUMNS($F:R)-OFFSET(S1572,4-ROW(),4)),OFFSET(S1572,0,-1)+1)</f>
        <v>8</v>
      </c>
      <c r="T1572" s="7">
        <f ca="1">FIND(T$4,OFFSET(T1572,0,3-COLUMNS($F:R)-OFFSET(T1572,4-ROW(),4)),OFFSET(T1572,0,-1)+1)</f>
        <v>11</v>
      </c>
      <c r="U1572" s="8" t="str">
        <f ca="1">LEFT(OFFSET(U1572,0,-COLUMNS($G:$T)-OFFSET(U1572,4-ROW(),0)),R1572-1)</f>
        <v>180</v>
      </c>
      <c r="V1572" s="9" t="str">
        <f ca="1">MID(OFFSET(V1572,0,-COLUMNS($G:$T)-OFFSET(V1572,4-ROW(),0)),R1572+1,S1572-R1572-1)</f>
        <v>222</v>
      </c>
      <c r="W1572" s="9" t="str">
        <f ca="1">MID(OFFSET(W1572,0,-COLUMNS($G:$T)-OFFSET(W1572,4-ROW(),0)),S1572+1,T1572-S1572-1)</f>
        <v>63</v>
      </c>
      <c r="X1572" s="9" t="str">
        <f ca="1">MID(OFFSET(X1572,0,-COLUMNS($G:$T)-OFFSET(X1572,4-ROW(),0)),T1572+1,3)</f>
        <v>255</v>
      </c>
      <c r="Y1572" s="21">
        <f ca="1">IF(ISBLANK($F1572),"",IF(O1572="",(($U1572*2^8+$V1572)*2^8+$W1572)*2^8+$X1572,$Q1572+2^(32-$O1572)-1))</f>
        <v>3034464255</v>
      </c>
      <c r="Z1572" s="88" t="str">
        <f t="shared" si="24"/>
        <v>JP</v>
      </c>
    </row>
    <row r="1573" spans="2:26" x14ac:dyDescent="0.15">
      <c r="B1573" s="87">
        <v>1569</v>
      </c>
      <c r="C1573" s="92" t="s">
        <v>4474</v>
      </c>
      <c r="D1573" s="53" t="s">
        <v>3210</v>
      </c>
      <c r="E1573" s="25" t="s">
        <v>8</v>
      </c>
      <c r="F1573" s="25" t="s">
        <v>3211</v>
      </c>
      <c r="G1573" s="7">
        <f ca="1">FIND(G$4,OFFSET(G1573,0,3-COLUMNS(D:G)-OFFSET(G1573,4-ROW(),COLUMNS($G:$K))))</f>
        <v>4</v>
      </c>
      <c r="H1573" s="7">
        <f ca="1">FIND(H$4,OFFSET(H1573,0,3-COLUMNS(D:G)-OFFSET(H1573,4-ROW(),COLUMNS($G:$K))),OFFSET(H1573,0,-1)+1)</f>
        <v>8</v>
      </c>
      <c r="I1573" s="7">
        <f ca="1">FIND(I$4,OFFSET(I1573,0,3-COLUMNS(D:G)-OFFSET(I1573,4-ROW(),COLUMNS($G:$K))),OFFSET(I1573,0,-1)+1)</f>
        <v>11</v>
      </c>
      <c r="J1573" s="75">
        <f ca="1">IFERROR(FIND(J$4,OFFSET(J1573,0,-2-OFFSET(J1573,4-ROW(),4))),LEN(OFFSET(J1573,0,-2-OFFSET(J1573,4-ROW(),4)))+1)</f>
        <v>13</v>
      </c>
      <c r="K1573" s="8" t="str">
        <f ca="1">LEFT(OFFSET(K1573,0,-COLUMNS($E:$J)-OFFSET(K1573,4-ROW(),0)),G1573-1)</f>
        <v>180</v>
      </c>
      <c r="L1573" s="9" t="str">
        <f ca="1">MID(OFFSET(L1573,0,-COLUMNS($E:$J)-OFFSET(L1573,4-ROW(),0)),G1573+1,H1573-G1573-1)</f>
        <v>222</v>
      </c>
      <c r="M1573" s="9" t="str">
        <f ca="1">MID(OFFSET(M1573,0,-COLUMNS($E:$J)-OFFSET(M1573,4-ROW(),0)),H1573+1,I1573-H1573-1)</f>
        <v>72</v>
      </c>
      <c r="N1573" s="9" t="str">
        <f ca="1">MID(OFFSET(N1573,0,-COLUMNS($E:$J)-OFFSET(N1573,4-ROW(),0)),I1573+1,J1573-I1573-1)</f>
        <v>0</v>
      </c>
      <c r="O1573" s="79" t="str">
        <f ca="1">MID(OFFSET(O1573,0,-COLUMNS($E:$J)-OFFSET(O1573,4-ROW(),0)),J1573+1,2)</f>
        <v/>
      </c>
      <c r="P1573" s="20">
        <f ca="1">IF(ISBLANK($D1573),"",(($K1573*2^8+$L1573)*2^8+$M1573)*2^8+$N1573)</f>
        <v>3034466304</v>
      </c>
      <c r="Q1573" s="20">
        <f ca="1">IF(O1573="",P1573,$P1573-MOD($P1573,2^(32-$O1573)))</f>
        <v>3034466304</v>
      </c>
      <c r="R1573" s="7">
        <f ca="1">FIND(R$4,OFFSET(R1573,0,3-COLUMNS($F:R)-OFFSET(R1573,4-ROW(),4)))</f>
        <v>4</v>
      </c>
      <c r="S1573" s="7">
        <f ca="1">FIND(S$4,OFFSET(S1573,0,3-COLUMNS($F:R)-OFFSET(S1573,4-ROW(),4)),OFFSET(S1573,0,-1)+1)</f>
        <v>8</v>
      </c>
      <c r="T1573" s="7">
        <f ca="1">FIND(T$4,OFFSET(T1573,0,3-COLUMNS($F:R)-OFFSET(T1573,4-ROW(),4)),OFFSET(T1573,0,-1)+1)</f>
        <v>11</v>
      </c>
      <c r="U1573" s="8" t="str">
        <f ca="1">LEFT(OFFSET(U1573,0,-COLUMNS($G:$T)-OFFSET(U1573,4-ROW(),0)),R1573-1)</f>
        <v>180</v>
      </c>
      <c r="V1573" s="9" t="str">
        <f ca="1">MID(OFFSET(V1573,0,-COLUMNS($G:$T)-OFFSET(V1573,4-ROW(),0)),R1573+1,S1573-R1573-1)</f>
        <v>222</v>
      </c>
      <c r="W1573" s="9" t="str">
        <f ca="1">MID(OFFSET(W1573,0,-COLUMNS($G:$T)-OFFSET(W1573,4-ROW(),0)),S1573+1,T1573-S1573-1)</f>
        <v>79</v>
      </c>
      <c r="X1573" s="9" t="str">
        <f ca="1">MID(OFFSET(X1573,0,-COLUMNS($G:$T)-OFFSET(X1573,4-ROW(),0)),T1573+1,3)</f>
        <v>255</v>
      </c>
      <c r="Y1573" s="21">
        <f ca="1">IF(ISBLANK($F1573),"",IF(O1573="",(($U1573*2^8+$V1573)*2^8+$W1573)*2^8+$X1573,$Q1573+2^(32-$O1573)-1))</f>
        <v>3034468351</v>
      </c>
      <c r="Z1573" s="88" t="str">
        <f t="shared" si="24"/>
        <v>JP</v>
      </c>
    </row>
    <row r="1574" spans="2:26" x14ac:dyDescent="0.15">
      <c r="B1574" s="87">
        <v>1570</v>
      </c>
      <c r="C1574" s="92" t="s">
        <v>4474</v>
      </c>
      <c r="D1574" s="53" t="s">
        <v>3212</v>
      </c>
      <c r="E1574" s="25" t="s">
        <v>8</v>
      </c>
      <c r="F1574" s="25" t="s">
        <v>3213</v>
      </c>
      <c r="G1574" s="7">
        <f ca="1">FIND(G$4,OFFSET(G1574,0,3-COLUMNS(D:G)-OFFSET(G1574,4-ROW(),COLUMNS($G:$K))))</f>
        <v>4</v>
      </c>
      <c r="H1574" s="7">
        <f ca="1">FIND(H$4,OFFSET(H1574,0,3-COLUMNS(D:G)-OFFSET(H1574,4-ROW(),COLUMNS($G:$K))),OFFSET(H1574,0,-1)+1)</f>
        <v>8</v>
      </c>
      <c r="I1574" s="7">
        <f ca="1">FIND(I$4,OFFSET(I1574,0,3-COLUMNS(D:G)-OFFSET(I1574,4-ROW(),COLUMNS($G:$K))),OFFSET(I1574,0,-1)+1)</f>
        <v>11</v>
      </c>
      <c r="J1574" s="75">
        <f ca="1">IFERROR(FIND(J$4,OFFSET(J1574,0,-2-OFFSET(J1574,4-ROW(),4))),LEN(OFFSET(J1574,0,-2-OFFSET(J1574,4-ROW(),4)))+1)</f>
        <v>13</v>
      </c>
      <c r="K1574" s="8" t="str">
        <f ca="1">LEFT(OFFSET(K1574,0,-COLUMNS($E:$J)-OFFSET(K1574,4-ROW(),0)),G1574-1)</f>
        <v>180</v>
      </c>
      <c r="L1574" s="9" t="str">
        <f ca="1">MID(OFFSET(L1574,0,-COLUMNS($E:$J)-OFFSET(L1574,4-ROW(),0)),G1574+1,H1574-G1574-1)</f>
        <v>222</v>
      </c>
      <c r="M1574" s="9" t="str">
        <f ca="1">MID(OFFSET(M1574,0,-COLUMNS($E:$J)-OFFSET(M1574,4-ROW(),0)),H1574+1,I1574-H1574-1)</f>
        <v>80</v>
      </c>
      <c r="N1574" s="9" t="str">
        <f ca="1">MID(OFFSET(N1574,0,-COLUMNS($E:$J)-OFFSET(N1574,4-ROW(),0)),I1574+1,J1574-I1574-1)</f>
        <v>0</v>
      </c>
      <c r="O1574" s="79" t="str">
        <f ca="1">MID(OFFSET(O1574,0,-COLUMNS($E:$J)-OFFSET(O1574,4-ROW(),0)),J1574+1,2)</f>
        <v/>
      </c>
      <c r="P1574" s="20">
        <f ca="1">IF(ISBLANK($D1574),"",(($K1574*2^8+$L1574)*2^8+$M1574)*2^8+$N1574)</f>
        <v>3034468352</v>
      </c>
      <c r="Q1574" s="20">
        <f ca="1">IF(O1574="",P1574,$P1574-MOD($P1574,2^(32-$O1574)))</f>
        <v>3034468352</v>
      </c>
      <c r="R1574" s="7">
        <f ca="1">FIND(R$4,OFFSET(R1574,0,3-COLUMNS($F:R)-OFFSET(R1574,4-ROW(),4)))</f>
        <v>4</v>
      </c>
      <c r="S1574" s="7">
        <f ca="1">FIND(S$4,OFFSET(S1574,0,3-COLUMNS($F:R)-OFFSET(S1574,4-ROW(),4)),OFFSET(S1574,0,-1)+1)</f>
        <v>8</v>
      </c>
      <c r="T1574" s="7">
        <f ca="1">FIND(T$4,OFFSET(T1574,0,3-COLUMNS($F:R)-OFFSET(T1574,4-ROW(),4)),OFFSET(T1574,0,-1)+1)</f>
        <v>11</v>
      </c>
      <c r="U1574" s="8" t="str">
        <f ca="1">LEFT(OFFSET(U1574,0,-COLUMNS($G:$T)-OFFSET(U1574,4-ROW(),0)),R1574-1)</f>
        <v>180</v>
      </c>
      <c r="V1574" s="9" t="str">
        <f ca="1">MID(OFFSET(V1574,0,-COLUMNS($G:$T)-OFFSET(V1574,4-ROW(),0)),R1574+1,S1574-R1574-1)</f>
        <v>222</v>
      </c>
      <c r="W1574" s="9" t="str">
        <f ca="1">MID(OFFSET(W1574,0,-COLUMNS($G:$T)-OFFSET(W1574,4-ROW(),0)),S1574+1,T1574-S1574-1)</f>
        <v>95</v>
      </c>
      <c r="X1574" s="9" t="str">
        <f ca="1">MID(OFFSET(X1574,0,-COLUMNS($G:$T)-OFFSET(X1574,4-ROW(),0)),T1574+1,3)</f>
        <v>255</v>
      </c>
      <c r="Y1574" s="21">
        <f ca="1">IF(ISBLANK($F1574),"",IF(O1574="",(($U1574*2^8+$V1574)*2^8+$W1574)*2^8+$X1574,$Q1574+2^(32-$O1574)-1))</f>
        <v>3034472447</v>
      </c>
      <c r="Z1574" s="88" t="str">
        <f t="shared" si="24"/>
        <v>JP</v>
      </c>
    </row>
    <row r="1575" spans="2:26" x14ac:dyDescent="0.15">
      <c r="B1575" s="87">
        <v>1571</v>
      </c>
      <c r="C1575" s="92" t="s">
        <v>4474</v>
      </c>
      <c r="D1575" s="53" t="s">
        <v>3214</v>
      </c>
      <c r="E1575" s="25" t="s">
        <v>8</v>
      </c>
      <c r="F1575" s="25" t="s">
        <v>3215</v>
      </c>
      <c r="G1575" s="7">
        <f ca="1">FIND(G$4,OFFSET(G1575,0,3-COLUMNS(D:G)-OFFSET(G1575,4-ROW(),COLUMNS($G:$K))))</f>
        <v>4</v>
      </c>
      <c r="H1575" s="7">
        <f ca="1">FIND(H$4,OFFSET(H1575,0,3-COLUMNS(D:G)-OFFSET(H1575,4-ROW(),COLUMNS($G:$K))),OFFSET(H1575,0,-1)+1)</f>
        <v>8</v>
      </c>
      <c r="I1575" s="7">
        <f ca="1">FIND(I$4,OFFSET(I1575,0,3-COLUMNS(D:G)-OFFSET(I1575,4-ROW(),COLUMNS($G:$K))),OFFSET(I1575,0,-1)+1)</f>
        <v>12</v>
      </c>
      <c r="J1575" s="75">
        <f ca="1">IFERROR(FIND(J$4,OFFSET(J1575,0,-2-OFFSET(J1575,4-ROW(),4))),LEN(OFFSET(J1575,0,-2-OFFSET(J1575,4-ROW(),4)))+1)</f>
        <v>14</v>
      </c>
      <c r="K1575" s="8" t="str">
        <f ca="1">LEFT(OFFSET(K1575,0,-COLUMNS($E:$J)-OFFSET(K1575,4-ROW(),0)),G1575-1)</f>
        <v>180</v>
      </c>
      <c r="L1575" s="9" t="str">
        <f ca="1">MID(OFFSET(L1575,0,-COLUMNS($E:$J)-OFFSET(L1575,4-ROW(),0)),G1575+1,H1575-G1575-1)</f>
        <v>222</v>
      </c>
      <c r="M1575" s="9" t="str">
        <f ca="1">MID(OFFSET(M1575,0,-COLUMNS($E:$J)-OFFSET(M1575,4-ROW(),0)),H1575+1,I1575-H1575-1)</f>
        <v>176</v>
      </c>
      <c r="N1575" s="9" t="str">
        <f ca="1">MID(OFFSET(N1575,0,-COLUMNS($E:$J)-OFFSET(N1575,4-ROW(),0)),I1575+1,J1575-I1575-1)</f>
        <v>0</v>
      </c>
      <c r="O1575" s="79" t="str">
        <f ca="1">MID(OFFSET(O1575,0,-COLUMNS($E:$J)-OFFSET(O1575,4-ROW(),0)),J1575+1,2)</f>
        <v/>
      </c>
      <c r="P1575" s="20">
        <f ca="1">IF(ISBLANK($D1575),"",(($K1575*2^8+$L1575)*2^8+$M1575)*2^8+$N1575)</f>
        <v>3034492928</v>
      </c>
      <c r="Q1575" s="20">
        <f ca="1">IF(O1575="",P1575,$P1575-MOD($P1575,2^(32-$O1575)))</f>
        <v>3034492928</v>
      </c>
      <c r="R1575" s="7">
        <f ca="1">FIND(R$4,OFFSET(R1575,0,3-COLUMNS($F:R)-OFFSET(R1575,4-ROW(),4)))</f>
        <v>4</v>
      </c>
      <c r="S1575" s="7">
        <f ca="1">FIND(S$4,OFFSET(S1575,0,3-COLUMNS($F:R)-OFFSET(S1575,4-ROW(),4)),OFFSET(S1575,0,-1)+1)</f>
        <v>8</v>
      </c>
      <c r="T1575" s="7">
        <f ca="1">FIND(T$4,OFFSET(T1575,0,3-COLUMNS($F:R)-OFFSET(T1575,4-ROW(),4)),OFFSET(T1575,0,-1)+1)</f>
        <v>12</v>
      </c>
      <c r="U1575" s="8" t="str">
        <f ca="1">LEFT(OFFSET(U1575,0,-COLUMNS($G:$T)-OFFSET(U1575,4-ROW(),0)),R1575-1)</f>
        <v>180</v>
      </c>
      <c r="V1575" s="9" t="str">
        <f ca="1">MID(OFFSET(V1575,0,-COLUMNS($G:$T)-OFFSET(V1575,4-ROW(),0)),R1575+1,S1575-R1575-1)</f>
        <v>222</v>
      </c>
      <c r="W1575" s="9" t="str">
        <f ca="1">MID(OFFSET(W1575,0,-COLUMNS($G:$T)-OFFSET(W1575,4-ROW(),0)),S1575+1,T1575-S1575-1)</f>
        <v>191</v>
      </c>
      <c r="X1575" s="9" t="str">
        <f ca="1">MID(OFFSET(X1575,0,-COLUMNS($G:$T)-OFFSET(X1575,4-ROW(),0)),T1575+1,3)</f>
        <v>255</v>
      </c>
      <c r="Y1575" s="21">
        <f ca="1">IF(ISBLANK($F1575),"",IF(O1575="",(($U1575*2^8+$V1575)*2^8+$W1575)*2^8+$X1575,$Q1575+2^(32-$O1575)-1))</f>
        <v>3034497023</v>
      </c>
      <c r="Z1575" s="88" t="str">
        <f t="shared" si="24"/>
        <v>JP</v>
      </c>
    </row>
    <row r="1576" spans="2:26" x14ac:dyDescent="0.15">
      <c r="B1576" s="87">
        <v>1572</v>
      </c>
      <c r="C1576" s="92" t="s">
        <v>4474</v>
      </c>
      <c r="D1576" s="53" t="s">
        <v>3216</v>
      </c>
      <c r="E1576" s="25" t="s">
        <v>8</v>
      </c>
      <c r="F1576" s="25" t="s">
        <v>3217</v>
      </c>
      <c r="G1576" s="7">
        <f ca="1">FIND(G$4,OFFSET(G1576,0,3-COLUMNS(D:G)-OFFSET(G1576,4-ROW(),COLUMNS($G:$K))))</f>
        <v>4</v>
      </c>
      <c r="H1576" s="7">
        <f ca="1">FIND(H$4,OFFSET(H1576,0,3-COLUMNS(D:G)-OFFSET(H1576,4-ROW(),COLUMNS($G:$K))),OFFSET(H1576,0,-1)+1)</f>
        <v>8</v>
      </c>
      <c r="I1576" s="7">
        <f ca="1">FIND(I$4,OFFSET(I1576,0,3-COLUMNS(D:G)-OFFSET(I1576,4-ROW(),COLUMNS($G:$K))),OFFSET(I1576,0,-1)+1)</f>
        <v>11</v>
      </c>
      <c r="J1576" s="75">
        <f ca="1">IFERROR(FIND(J$4,OFFSET(J1576,0,-2-OFFSET(J1576,4-ROW(),4))),LEN(OFFSET(J1576,0,-2-OFFSET(J1576,4-ROW(),4)))+1)</f>
        <v>13</v>
      </c>
      <c r="K1576" s="8" t="str">
        <f ca="1">LEFT(OFFSET(K1576,0,-COLUMNS($E:$J)-OFFSET(K1576,4-ROW(),0)),G1576-1)</f>
        <v>180</v>
      </c>
      <c r="L1576" s="9" t="str">
        <f ca="1">MID(OFFSET(L1576,0,-COLUMNS($E:$J)-OFFSET(L1576,4-ROW(),0)),G1576+1,H1576-G1576-1)</f>
        <v>233</v>
      </c>
      <c r="M1576" s="9" t="str">
        <f ca="1">MID(OFFSET(M1576,0,-COLUMNS($E:$J)-OFFSET(M1576,4-ROW(),0)),H1576+1,I1576-H1576-1)</f>
        <v>96</v>
      </c>
      <c r="N1576" s="9" t="str">
        <f ca="1">MID(OFFSET(N1576,0,-COLUMNS($E:$J)-OFFSET(N1576,4-ROW(),0)),I1576+1,J1576-I1576-1)</f>
        <v>0</v>
      </c>
      <c r="O1576" s="79" t="str">
        <f ca="1">MID(OFFSET(O1576,0,-COLUMNS($E:$J)-OFFSET(O1576,4-ROW(),0)),J1576+1,2)</f>
        <v/>
      </c>
      <c r="P1576" s="20">
        <f ca="1">IF(ISBLANK($D1576),"",(($K1576*2^8+$L1576)*2^8+$M1576)*2^8+$N1576)</f>
        <v>3035193344</v>
      </c>
      <c r="Q1576" s="20">
        <f ca="1">IF(O1576="",P1576,$P1576-MOD($P1576,2^(32-$O1576)))</f>
        <v>3035193344</v>
      </c>
      <c r="R1576" s="7">
        <f ca="1">FIND(R$4,OFFSET(R1576,0,3-COLUMNS($F:R)-OFFSET(R1576,4-ROW(),4)))</f>
        <v>4</v>
      </c>
      <c r="S1576" s="7">
        <f ca="1">FIND(S$4,OFFSET(S1576,0,3-COLUMNS($F:R)-OFFSET(S1576,4-ROW(),4)),OFFSET(S1576,0,-1)+1)</f>
        <v>8</v>
      </c>
      <c r="T1576" s="7">
        <f ca="1">FIND(T$4,OFFSET(T1576,0,3-COLUMNS($F:R)-OFFSET(T1576,4-ROW(),4)),OFFSET(T1576,0,-1)+1)</f>
        <v>12</v>
      </c>
      <c r="U1576" s="8" t="str">
        <f ca="1">LEFT(OFFSET(U1576,0,-COLUMNS($G:$T)-OFFSET(U1576,4-ROW(),0)),R1576-1)</f>
        <v>180</v>
      </c>
      <c r="V1576" s="9" t="str">
        <f ca="1">MID(OFFSET(V1576,0,-COLUMNS($G:$T)-OFFSET(V1576,4-ROW(),0)),R1576+1,S1576-R1576-1)</f>
        <v>233</v>
      </c>
      <c r="W1576" s="9" t="str">
        <f ca="1">MID(OFFSET(W1576,0,-COLUMNS($G:$T)-OFFSET(W1576,4-ROW(),0)),S1576+1,T1576-S1576-1)</f>
        <v>111</v>
      </c>
      <c r="X1576" s="9" t="str">
        <f ca="1">MID(OFFSET(X1576,0,-COLUMNS($G:$T)-OFFSET(X1576,4-ROW(),0)),T1576+1,3)</f>
        <v>255</v>
      </c>
      <c r="Y1576" s="21">
        <f ca="1">IF(ISBLANK($F1576),"",IF(O1576="",(($U1576*2^8+$V1576)*2^8+$W1576)*2^8+$X1576,$Q1576+2^(32-$O1576)-1))</f>
        <v>3035197439</v>
      </c>
      <c r="Z1576" s="88" t="str">
        <f t="shared" si="24"/>
        <v>JP</v>
      </c>
    </row>
    <row r="1577" spans="2:26" x14ac:dyDescent="0.15">
      <c r="B1577" s="87">
        <v>1573</v>
      </c>
      <c r="C1577" s="92" t="s">
        <v>4474</v>
      </c>
      <c r="D1577" s="53" t="s">
        <v>3218</v>
      </c>
      <c r="E1577" s="25" t="s">
        <v>8</v>
      </c>
      <c r="F1577" s="25" t="s">
        <v>3219</v>
      </c>
      <c r="G1577" s="7">
        <f ca="1">FIND(G$4,OFFSET(G1577,0,3-COLUMNS(D:G)-OFFSET(G1577,4-ROW(),COLUMNS($G:$K))))</f>
        <v>4</v>
      </c>
      <c r="H1577" s="7">
        <f ca="1">FIND(H$4,OFFSET(H1577,0,3-COLUMNS(D:G)-OFFSET(H1577,4-ROW(),COLUMNS($G:$K))),OFFSET(H1577,0,-1)+1)</f>
        <v>8</v>
      </c>
      <c r="I1577" s="7">
        <f ca="1">FIND(I$4,OFFSET(I1577,0,3-COLUMNS(D:G)-OFFSET(I1577,4-ROW(),COLUMNS($G:$K))),OFFSET(I1577,0,-1)+1)</f>
        <v>12</v>
      </c>
      <c r="J1577" s="75">
        <f ca="1">IFERROR(FIND(J$4,OFFSET(J1577,0,-2-OFFSET(J1577,4-ROW(),4))),LEN(OFFSET(J1577,0,-2-OFFSET(J1577,4-ROW(),4)))+1)</f>
        <v>14</v>
      </c>
      <c r="K1577" s="8" t="str">
        <f ca="1">LEFT(OFFSET(K1577,0,-COLUMNS($E:$J)-OFFSET(K1577,4-ROW(),0)),G1577-1)</f>
        <v>180</v>
      </c>
      <c r="L1577" s="9" t="str">
        <f ca="1">MID(OFFSET(L1577,0,-COLUMNS($E:$J)-OFFSET(L1577,4-ROW(),0)),G1577+1,H1577-G1577-1)</f>
        <v>233</v>
      </c>
      <c r="M1577" s="9" t="str">
        <f ca="1">MID(OFFSET(M1577,0,-COLUMNS($E:$J)-OFFSET(M1577,4-ROW(),0)),H1577+1,I1577-H1577-1)</f>
        <v>132</v>
      </c>
      <c r="N1577" s="9" t="str">
        <f ca="1">MID(OFFSET(N1577,0,-COLUMNS($E:$J)-OFFSET(N1577,4-ROW(),0)),I1577+1,J1577-I1577-1)</f>
        <v>0</v>
      </c>
      <c r="O1577" s="79" t="str">
        <f ca="1">MID(OFFSET(O1577,0,-COLUMNS($E:$J)-OFFSET(O1577,4-ROW(),0)),J1577+1,2)</f>
        <v/>
      </c>
      <c r="P1577" s="20">
        <f ca="1">IF(ISBLANK($D1577),"",(($K1577*2^8+$L1577)*2^8+$M1577)*2^8+$N1577)</f>
        <v>3035202560</v>
      </c>
      <c r="Q1577" s="20">
        <f ca="1">IF(O1577="",P1577,$P1577-MOD($P1577,2^(32-$O1577)))</f>
        <v>3035202560</v>
      </c>
      <c r="R1577" s="7">
        <f ca="1">FIND(R$4,OFFSET(R1577,0,3-COLUMNS($F:R)-OFFSET(R1577,4-ROW(),4)))</f>
        <v>4</v>
      </c>
      <c r="S1577" s="7">
        <f ca="1">FIND(S$4,OFFSET(S1577,0,3-COLUMNS($F:R)-OFFSET(S1577,4-ROW(),4)),OFFSET(S1577,0,-1)+1)</f>
        <v>8</v>
      </c>
      <c r="T1577" s="7">
        <f ca="1">FIND(T$4,OFFSET(T1577,0,3-COLUMNS($F:R)-OFFSET(T1577,4-ROW(),4)),OFFSET(T1577,0,-1)+1)</f>
        <v>12</v>
      </c>
      <c r="U1577" s="8" t="str">
        <f ca="1">LEFT(OFFSET(U1577,0,-COLUMNS($G:$T)-OFFSET(U1577,4-ROW(),0)),R1577-1)</f>
        <v>180</v>
      </c>
      <c r="V1577" s="9" t="str">
        <f ca="1">MID(OFFSET(V1577,0,-COLUMNS($G:$T)-OFFSET(V1577,4-ROW(),0)),R1577+1,S1577-R1577-1)</f>
        <v>233</v>
      </c>
      <c r="W1577" s="9" t="str">
        <f ca="1">MID(OFFSET(W1577,0,-COLUMNS($G:$T)-OFFSET(W1577,4-ROW(),0)),S1577+1,T1577-S1577-1)</f>
        <v>135</v>
      </c>
      <c r="X1577" s="9" t="str">
        <f ca="1">MID(OFFSET(X1577,0,-COLUMNS($G:$T)-OFFSET(X1577,4-ROW(),0)),T1577+1,3)</f>
        <v>255</v>
      </c>
      <c r="Y1577" s="21">
        <f ca="1">IF(ISBLANK($F1577),"",IF(O1577="",(($U1577*2^8+$V1577)*2^8+$W1577)*2^8+$X1577,$Q1577+2^(32-$O1577)-1))</f>
        <v>3035203583</v>
      </c>
      <c r="Z1577" s="88" t="str">
        <f t="shared" si="24"/>
        <v>JP</v>
      </c>
    </row>
    <row r="1578" spans="2:26" x14ac:dyDescent="0.15">
      <c r="B1578" s="87">
        <v>1574</v>
      </c>
      <c r="C1578" s="92" t="s">
        <v>4474</v>
      </c>
      <c r="D1578" s="53" t="s">
        <v>3220</v>
      </c>
      <c r="E1578" s="25" t="s">
        <v>8</v>
      </c>
      <c r="F1578" s="25" t="s">
        <v>3221</v>
      </c>
      <c r="G1578" s="7">
        <f ca="1">FIND(G$4,OFFSET(G1578,0,3-COLUMNS(D:G)-OFFSET(G1578,4-ROW(),COLUMNS($G:$K))))</f>
        <v>4</v>
      </c>
      <c r="H1578" s="7">
        <f ca="1">FIND(H$4,OFFSET(H1578,0,3-COLUMNS(D:G)-OFFSET(H1578,4-ROW(),COLUMNS($G:$K))),OFFSET(H1578,0,-1)+1)</f>
        <v>8</v>
      </c>
      <c r="I1578" s="7">
        <f ca="1">FIND(I$4,OFFSET(I1578,0,3-COLUMNS(D:G)-OFFSET(I1578,4-ROW(),COLUMNS($G:$K))),OFFSET(I1578,0,-1)+1)</f>
        <v>12</v>
      </c>
      <c r="J1578" s="75">
        <f ca="1">IFERROR(FIND(J$4,OFFSET(J1578,0,-2-OFFSET(J1578,4-ROW(),4))),LEN(OFFSET(J1578,0,-2-OFFSET(J1578,4-ROW(),4)))+1)</f>
        <v>14</v>
      </c>
      <c r="K1578" s="8" t="str">
        <f ca="1">LEFT(OFFSET(K1578,0,-COLUMNS($E:$J)-OFFSET(K1578,4-ROW(),0)),G1578-1)</f>
        <v>180</v>
      </c>
      <c r="L1578" s="9" t="str">
        <f ca="1">MID(OFFSET(L1578,0,-COLUMNS($E:$J)-OFFSET(L1578,4-ROW(),0)),G1578+1,H1578-G1578-1)</f>
        <v>233</v>
      </c>
      <c r="M1578" s="9" t="str">
        <f ca="1">MID(OFFSET(M1578,0,-COLUMNS($E:$J)-OFFSET(M1578,4-ROW(),0)),H1578+1,I1578-H1578-1)</f>
        <v>136</v>
      </c>
      <c r="N1578" s="9" t="str">
        <f ca="1">MID(OFFSET(N1578,0,-COLUMNS($E:$J)-OFFSET(N1578,4-ROW(),0)),I1578+1,J1578-I1578-1)</f>
        <v>0</v>
      </c>
      <c r="O1578" s="79" t="str">
        <f ca="1">MID(OFFSET(O1578,0,-COLUMNS($E:$J)-OFFSET(O1578,4-ROW(),0)),J1578+1,2)</f>
        <v/>
      </c>
      <c r="P1578" s="20">
        <f ca="1">IF(ISBLANK($D1578),"",(($K1578*2^8+$L1578)*2^8+$M1578)*2^8+$N1578)</f>
        <v>3035203584</v>
      </c>
      <c r="Q1578" s="20">
        <f ca="1">IF(O1578="",P1578,$P1578-MOD($P1578,2^(32-$O1578)))</f>
        <v>3035203584</v>
      </c>
      <c r="R1578" s="7">
        <f ca="1">FIND(R$4,OFFSET(R1578,0,3-COLUMNS($F:R)-OFFSET(R1578,4-ROW(),4)))</f>
        <v>4</v>
      </c>
      <c r="S1578" s="7">
        <f ca="1">FIND(S$4,OFFSET(S1578,0,3-COLUMNS($F:R)-OFFSET(S1578,4-ROW(),4)),OFFSET(S1578,0,-1)+1)</f>
        <v>8</v>
      </c>
      <c r="T1578" s="7">
        <f ca="1">FIND(T$4,OFFSET(T1578,0,3-COLUMNS($F:R)-OFFSET(T1578,4-ROW(),4)),OFFSET(T1578,0,-1)+1)</f>
        <v>12</v>
      </c>
      <c r="U1578" s="8" t="str">
        <f ca="1">LEFT(OFFSET(U1578,0,-COLUMNS($G:$T)-OFFSET(U1578,4-ROW(),0)),R1578-1)</f>
        <v>180</v>
      </c>
      <c r="V1578" s="9" t="str">
        <f ca="1">MID(OFFSET(V1578,0,-COLUMNS($G:$T)-OFFSET(V1578,4-ROW(),0)),R1578+1,S1578-R1578-1)</f>
        <v>233</v>
      </c>
      <c r="W1578" s="9" t="str">
        <f ca="1">MID(OFFSET(W1578,0,-COLUMNS($G:$T)-OFFSET(W1578,4-ROW(),0)),S1578+1,T1578-S1578-1)</f>
        <v>143</v>
      </c>
      <c r="X1578" s="9" t="str">
        <f ca="1">MID(OFFSET(X1578,0,-COLUMNS($G:$T)-OFFSET(X1578,4-ROW(),0)),T1578+1,3)</f>
        <v>255</v>
      </c>
      <c r="Y1578" s="21">
        <f ca="1">IF(ISBLANK($F1578),"",IF(O1578="",(($U1578*2^8+$V1578)*2^8+$W1578)*2^8+$X1578,$Q1578+2^(32-$O1578)-1))</f>
        <v>3035205631</v>
      </c>
      <c r="Z1578" s="88" t="str">
        <f t="shared" si="24"/>
        <v>JP</v>
      </c>
    </row>
    <row r="1579" spans="2:26" x14ac:dyDescent="0.15">
      <c r="B1579" s="87">
        <v>1575</v>
      </c>
      <c r="C1579" s="92" t="s">
        <v>4474</v>
      </c>
      <c r="D1579" s="53" t="s">
        <v>3222</v>
      </c>
      <c r="E1579" s="25" t="s">
        <v>8</v>
      </c>
      <c r="F1579" s="25" t="s">
        <v>3223</v>
      </c>
      <c r="G1579" s="7">
        <f ca="1">FIND(G$4,OFFSET(G1579,0,3-COLUMNS(D:G)-OFFSET(G1579,4-ROW(),COLUMNS($G:$K))))</f>
        <v>4</v>
      </c>
      <c r="H1579" s="7">
        <f ca="1">FIND(H$4,OFFSET(H1579,0,3-COLUMNS(D:G)-OFFSET(H1579,4-ROW(),COLUMNS($G:$K))),OFFSET(H1579,0,-1)+1)</f>
        <v>8</v>
      </c>
      <c r="I1579" s="7">
        <f ca="1">FIND(I$4,OFFSET(I1579,0,3-COLUMNS(D:G)-OFFSET(I1579,4-ROW(),COLUMNS($G:$K))),OFFSET(I1579,0,-1)+1)</f>
        <v>10</v>
      </c>
      <c r="J1579" s="75">
        <f ca="1">IFERROR(FIND(J$4,OFFSET(J1579,0,-2-OFFSET(J1579,4-ROW(),4))),LEN(OFFSET(J1579,0,-2-OFFSET(J1579,4-ROW(),4)))+1)</f>
        <v>12</v>
      </c>
      <c r="K1579" s="8" t="str">
        <f ca="1">LEFT(OFFSET(K1579,0,-COLUMNS($E:$J)-OFFSET(K1579,4-ROW(),0)),G1579-1)</f>
        <v>180</v>
      </c>
      <c r="L1579" s="9" t="str">
        <f ca="1">MID(OFFSET(L1579,0,-COLUMNS($E:$J)-OFFSET(L1579,4-ROW(),0)),G1579+1,H1579-G1579-1)</f>
        <v>235</v>
      </c>
      <c r="M1579" s="9" t="str">
        <f ca="1">MID(OFFSET(M1579,0,-COLUMNS($E:$J)-OFFSET(M1579,4-ROW(),0)),H1579+1,I1579-H1579-1)</f>
        <v>0</v>
      </c>
      <c r="N1579" s="9" t="str">
        <f ca="1">MID(OFFSET(N1579,0,-COLUMNS($E:$J)-OFFSET(N1579,4-ROW(),0)),I1579+1,J1579-I1579-1)</f>
        <v>0</v>
      </c>
      <c r="O1579" s="79" t="str">
        <f ca="1">MID(OFFSET(O1579,0,-COLUMNS($E:$J)-OFFSET(O1579,4-ROW(),0)),J1579+1,2)</f>
        <v/>
      </c>
      <c r="P1579" s="20">
        <f ca="1">IF(ISBLANK($D1579),"",(($K1579*2^8+$L1579)*2^8+$M1579)*2^8+$N1579)</f>
        <v>3035299840</v>
      </c>
      <c r="Q1579" s="20">
        <f ca="1">IF(O1579="",P1579,$P1579-MOD($P1579,2^(32-$O1579)))</f>
        <v>3035299840</v>
      </c>
      <c r="R1579" s="7">
        <f ca="1">FIND(R$4,OFFSET(R1579,0,3-COLUMNS($F:R)-OFFSET(R1579,4-ROW(),4)))</f>
        <v>4</v>
      </c>
      <c r="S1579" s="7">
        <f ca="1">FIND(S$4,OFFSET(S1579,0,3-COLUMNS($F:R)-OFFSET(S1579,4-ROW(),4)),OFFSET(S1579,0,-1)+1)</f>
        <v>8</v>
      </c>
      <c r="T1579" s="7">
        <f ca="1">FIND(T$4,OFFSET(T1579,0,3-COLUMNS($F:R)-OFFSET(T1579,4-ROW(),4)),OFFSET(T1579,0,-1)+1)</f>
        <v>11</v>
      </c>
      <c r="U1579" s="8" t="str">
        <f ca="1">LEFT(OFFSET(U1579,0,-COLUMNS($G:$T)-OFFSET(U1579,4-ROW(),0)),R1579-1)</f>
        <v>180</v>
      </c>
      <c r="V1579" s="9" t="str">
        <f ca="1">MID(OFFSET(V1579,0,-COLUMNS($G:$T)-OFFSET(V1579,4-ROW(),0)),R1579+1,S1579-R1579-1)</f>
        <v>235</v>
      </c>
      <c r="W1579" s="9" t="str">
        <f ca="1">MID(OFFSET(W1579,0,-COLUMNS($G:$T)-OFFSET(W1579,4-ROW(),0)),S1579+1,T1579-S1579-1)</f>
        <v>63</v>
      </c>
      <c r="X1579" s="9" t="str">
        <f ca="1">MID(OFFSET(X1579,0,-COLUMNS($G:$T)-OFFSET(X1579,4-ROW(),0)),T1579+1,3)</f>
        <v>255</v>
      </c>
      <c r="Y1579" s="21">
        <f ca="1">IF(ISBLANK($F1579),"",IF(O1579="",(($U1579*2^8+$V1579)*2^8+$W1579)*2^8+$X1579,$Q1579+2^(32-$O1579)-1))</f>
        <v>3035316223</v>
      </c>
      <c r="Z1579" s="88" t="str">
        <f t="shared" si="24"/>
        <v>JP</v>
      </c>
    </row>
    <row r="1580" spans="2:26" x14ac:dyDescent="0.15">
      <c r="B1580" s="87">
        <v>1576</v>
      </c>
      <c r="C1580" s="92" t="s">
        <v>4474</v>
      </c>
      <c r="D1580" s="53" t="s">
        <v>3224</v>
      </c>
      <c r="E1580" s="25" t="s">
        <v>8</v>
      </c>
      <c r="F1580" s="25" t="s">
        <v>3225</v>
      </c>
      <c r="G1580" s="7">
        <f ca="1">FIND(G$4,OFFSET(G1580,0,3-COLUMNS(D:G)-OFFSET(G1580,4-ROW(),COLUMNS($G:$K))))</f>
        <v>4</v>
      </c>
      <c r="H1580" s="7">
        <f ca="1">FIND(H$4,OFFSET(H1580,0,3-COLUMNS(D:G)-OFFSET(H1580,4-ROW(),COLUMNS($G:$K))),OFFSET(H1580,0,-1)+1)</f>
        <v>8</v>
      </c>
      <c r="I1580" s="7">
        <f ca="1">FIND(I$4,OFFSET(I1580,0,3-COLUMNS(D:G)-OFFSET(I1580,4-ROW(),COLUMNS($G:$K))),OFFSET(I1580,0,-1)+1)</f>
        <v>11</v>
      </c>
      <c r="J1580" s="75">
        <f ca="1">IFERROR(FIND(J$4,OFFSET(J1580,0,-2-OFFSET(J1580,4-ROW(),4))),LEN(OFFSET(J1580,0,-2-OFFSET(J1580,4-ROW(),4)))+1)</f>
        <v>13</v>
      </c>
      <c r="K1580" s="8" t="str">
        <f ca="1">LEFT(OFFSET(K1580,0,-COLUMNS($E:$J)-OFFSET(K1580,4-ROW(),0)),G1580-1)</f>
        <v>180</v>
      </c>
      <c r="L1580" s="9" t="str">
        <f ca="1">MID(OFFSET(L1580,0,-COLUMNS($E:$J)-OFFSET(L1580,4-ROW(),0)),G1580+1,H1580-G1580-1)</f>
        <v>235</v>
      </c>
      <c r="M1580" s="9" t="str">
        <f ca="1">MID(OFFSET(M1580,0,-COLUMNS($E:$J)-OFFSET(M1580,4-ROW(),0)),H1580+1,I1580-H1580-1)</f>
        <v>96</v>
      </c>
      <c r="N1580" s="9" t="str">
        <f ca="1">MID(OFFSET(N1580,0,-COLUMNS($E:$J)-OFFSET(N1580,4-ROW(),0)),I1580+1,J1580-I1580-1)</f>
        <v>0</v>
      </c>
      <c r="O1580" s="79" t="str">
        <f ca="1">MID(OFFSET(O1580,0,-COLUMNS($E:$J)-OFFSET(O1580,4-ROW(),0)),J1580+1,2)</f>
        <v/>
      </c>
      <c r="P1580" s="20">
        <f ca="1">IF(ISBLANK($D1580),"",(($K1580*2^8+$L1580)*2^8+$M1580)*2^8+$N1580)</f>
        <v>3035324416</v>
      </c>
      <c r="Q1580" s="20">
        <f ca="1">IF(O1580="",P1580,$P1580-MOD($P1580,2^(32-$O1580)))</f>
        <v>3035324416</v>
      </c>
      <c r="R1580" s="7">
        <f ca="1">FIND(R$4,OFFSET(R1580,0,3-COLUMNS($F:R)-OFFSET(R1580,4-ROW(),4)))</f>
        <v>4</v>
      </c>
      <c r="S1580" s="7">
        <f ca="1">FIND(S$4,OFFSET(S1580,0,3-COLUMNS($F:R)-OFFSET(S1580,4-ROW(),4)),OFFSET(S1580,0,-1)+1)</f>
        <v>8</v>
      </c>
      <c r="T1580" s="7">
        <f ca="1">FIND(T$4,OFFSET(T1580,0,3-COLUMNS($F:R)-OFFSET(T1580,4-ROW(),4)),OFFSET(T1580,0,-1)+1)</f>
        <v>12</v>
      </c>
      <c r="U1580" s="8" t="str">
        <f ca="1">LEFT(OFFSET(U1580,0,-COLUMNS($G:$T)-OFFSET(U1580,4-ROW(),0)),R1580-1)</f>
        <v>180</v>
      </c>
      <c r="V1580" s="9" t="str">
        <f ca="1">MID(OFFSET(V1580,0,-COLUMNS($G:$T)-OFFSET(V1580,4-ROW(),0)),R1580+1,S1580-R1580-1)</f>
        <v>235</v>
      </c>
      <c r="W1580" s="9" t="str">
        <f ca="1">MID(OFFSET(W1580,0,-COLUMNS($G:$T)-OFFSET(W1580,4-ROW(),0)),S1580+1,T1580-S1580-1)</f>
        <v>103</v>
      </c>
      <c r="X1580" s="9" t="str">
        <f ca="1">MID(OFFSET(X1580,0,-COLUMNS($G:$T)-OFFSET(X1580,4-ROW(),0)),T1580+1,3)</f>
        <v>255</v>
      </c>
      <c r="Y1580" s="21">
        <f ca="1">IF(ISBLANK($F1580),"",IF(O1580="",(($U1580*2^8+$V1580)*2^8+$W1580)*2^8+$X1580,$Q1580+2^(32-$O1580)-1))</f>
        <v>3035326463</v>
      </c>
      <c r="Z1580" s="88" t="str">
        <f t="shared" si="24"/>
        <v>JP</v>
      </c>
    </row>
    <row r="1581" spans="2:26" x14ac:dyDescent="0.15">
      <c r="B1581" s="87">
        <v>1577</v>
      </c>
      <c r="C1581" s="92" t="s">
        <v>4474</v>
      </c>
      <c r="D1581" s="53" t="s">
        <v>3226</v>
      </c>
      <c r="E1581" s="25" t="s">
        <v>8</v>
      </c>
      <c r="F1581" s="25" t="s">
        <v>3227</v>
      </c>
      <c r="G1581" s="7">
        <f ca="1">FIND(G$4,OFFSET(G1581,0,3-COLUMNS(D:G)-OFFSET(G1581,4-ROW(),COLUMNS($G:$K))))</f>
        <v>4</v>
      </c>
      <c r="H1581" s="7">
        <f ca="1">FIND(H$4,OFFSET(H1581,0,3-COLUMNS(D:G)-OFFSET(H1581,4-ROW(),COLUMNS($G:$K))),OFFSET(H1581,0,-1)+1)</f>
        <v>8</v>
      </c>
      <c r="I1581" s="7">
        <f ca="1">FIND(I$4,OFFSET(I1581,0,3-COLUMNS(D:G)-OFFSET(I1581,4-ROW(),COLUMNS($G:$K))),OFFSET(I1581,0,-1)+1)</f>
        <v>12</v>
      </c>
      <c r="J1581" s="75">
        <f ca="1">IFERROR(FIND(J$4,OFFSET(J1581,0,-2-OFFSET(J1581,4-ROW(),4))),LEN(OFFSET(J1581,0,-2-OFFSET(J1581,4-ROW(),4)))+1)</f>
        <v>14</v>
      </c>
      <c r="K1581" s="8" t="str">
        <f ca="1">LEFT(OFFSET(K1581,0,-COLUMNS($E:$J)-OFFSET(K1581,4-ROW(),0)),G1581-1)</f>
        <v>180</v>
      </c>
      <c r="L1581" s="9" t="str">
        <f ca="1">MID(OFFSET(L1581,0,-COLUMNS($E:$J)-OFFSET(L1581,4-ROW(),0)),G1581+1,H1581-G1581-1)</f>
        <v>235</v>
      </c>
      <c r="M1581" s="9" t="str">
        <f ca="1">MID(OFFSET(M1581,0,-COLUMNS($E:$J)-OFFSET(M1581,4-ROW(),0)),H1581+1,I1581-H1581-1)</f>
        <v>140</v>
      </c>
      <c r="N1581" s="9" t="str">
        <f ca="1">MID(OFFSET(N1581,0,-COLUMNS($E:$J)-OFFSET(N1581,4-ROW(),0)),I1581+1,J1581-I1581-1)</f>
        <v>0</v>
      </c>
      <c r="O1581" s="79" t="str">
        <f ca="1">MID(OFFSET(O1581,0,-COLUMNS($E:$J)-OFFSET(O1581,4-ROW(),0)),J1581+1,2)</f>
        <v/>
      </c>
      <c r="P1581" s="20">
        <f ca="1">IF(ISBLANK($D1581),"",(($K1581*2^8+$L1581)*2^8+$M1581)*2^8+$N1581)</f>
        <v>3035335680</v>
      </c>
      <c r="Q1581" s="20">
        <f ca="1">IF(O1581="",P1581,$P1581-MOD($P1581,2^(32-$O1581)))</f>
        <v>3035335680</v>
      </c>
      <c r="R1581" s="7">
        <f ca="1">FIND(R$4,OFFSET(R1581,0,3-COLUMNS($F:R)-OFFSET(R1581,4-ROW(),4)))</f>
        <v>4</v>
      </c>
      <c r="S1581" s="7">
        <f ca="1">FIND(S$4,OFFSET(S1581,0,3-COLUMNS($F:R)-OFFSET(S1581,4-ROW(),4)),OFFSET(S1581,0,-1)+1)</f>
        <v>8</v>
      </c>
      <c r="T1581" s="7">
        <f ca="1">FIND(T$4,OFFSET(T1581,0,3-COLUMNS($F:R)-OFFSET(T1581,4-ROW(),4)),OFFSET(T1581,0,-1)+1)</f>
        <v>12</v>
      </c>
      <c r="U1581" s="8" t="str">
        <f ca="1">LEFT(OFFSET(U1581,0,-COLUMNS($G:$T)-OFFSET(U1581,4-ROW(),0)),R1581-1)</f>
        <v>180</v>
      </c>
      <c r="V1581" s="9" t="str">
        <f ca="1">MID(OFFSET(V1581,0,-COLUMNS($G:$T)-OFFSET(V1581,4-ROW(),0)),R1581+1,S1581-R1581-1)</f>
        <v>235</v>
      </c>
      <c r="W1581" s="9" t="str">
        <f ca="1">MID(OFFSET(W1581,0,-COLUMNS($G:$T)-OFFSET(W1581,4-ROW(),0)),S1581+1,T1581-S1581-1)</f>
        <v>143</v>
      </c>
      <c r="X1581" s="9" t="str">
        <f ca="1">MID(OFFSET(X1581,0,-COLUMNS($G:$T)-OFFSET(X1581,4-ROW(),0)),T1581+1,3)</f>
        <v>255</v>
      </c>
      <c r="Y1581" s="21">
        <f ca="1">IF(ISBLANK($F1581),"",IF(O1581="",(($U1581*2^8+$V1581)*2^8+$W1581)*2^8+$X1581,$Q1581+2^(32-$O1581)-1))</f>
        <v>3035336703</v>
      </c>
      <c r="Z1581" s="88" t="str">
        <f t="shared" si="24"/>
        <v>JP</v>
      </c>
    </row>
    <row r="1582" spans="2:26" x14ac:dyDescent="0.15">
      <c r="B1582" s="87">
        <v>1578</v>
      </c>
      <c r="C1582" s="92" t="s">
        <v>4474</v>
      </c>
      <c r="D1582" s="53" t="s">
        <v>3228</v>
      </c>
      <c r="E1582" s="25" t="s">
        <v>8</v>
      </c>
      <c r="F1582" s="25" t="s">
        <v>3229</v>
      </c>
      <c r="G1582" s="7">
        <f ca="1">FIND(G$4,OFFSET(G1582,0,3-COLUMNS(D:G)-OFFSET(G1582,4-ROW(),COLUMNS($G:$K))))</f>
        <v>4</v>
      </c>
      <c r="H1582" s="7">
        <f ca="1">FIND(H$4,OFFSET(H1582,0,3-COLUMNS(D:G)-OFFSET(H1582,4-ROW(),COLUMNS($G:$K))),OFFSET(H1582,0,-1)+1)</f>
        <v>8</v>
      </c>
      <c r="I1582" s="7">
        <f ca="1">FIND(I$4,OFFSET(I1582,0,3-COLUMNS(D:G)-OFFSET(I1582,4-ROW(),COLUMNS($G:$K))),OFFSET(I1582,0,-1)+1)</f>
        <v>12</v>
      </c>
      <c r="J1582" s="75">
        <f ca="1">IFERROR(FIND(J$4,OFFSET(J1582,0,-2-OFFSET(J1582,4-ROW(),4))),LEN(OFFSET(J1582,0,-2-OFFSET(J1582,4-ROW(),4)))+1)</f>
        <v>14</v>
      </c>
      <c r="K1582" s="8" t="str">
        <f ca="1">LEFT(OFFSET(K1582,0,-COLUMNS($E:$J)-OFFSET(K1582,4-ROW(),0)),G1582-1)</f>
        <v>180</v>
      </c>
      <c r="L1582" s="9" t="str">
        <f ca="1">MID(OFFSET(L1582,0,-COLUMNS($E:$J)-OFFSET(L1582,4-ROW(),0)),G1582+1,H1582-G1582-1)</f>
        <v>235</v>
      </c>
      <c r="M1582" s="9" t="str">
        <f ca="1">MID(OFFSET(M1582,0,-COLUMNS($E:$J)-OFFSET(M1582,4-ROW(),0)),H1582+1,I1582-H1582-1)</f>
        <v>144</v>
      </c>
      <c r="N1582" s="9" t="str">
        <f ca="1">MID(OFFSET(N1582,0,-COLUMNS($E:$J)-OFFSET(N1582,4-ROW(),0)),I1582+1,J1582-I1582-1)</f>
        <v>0</v>
      </c>
      <c r="O1582" s="79" t="str">
        <f ca="1">MID(OFFSET(O1582,0,-COLUMNS($E:$J)-OFFSET(O1582,4-ROW(),0)),J1582+1,2)</f>
        <v/>
      </c>
      <c r="P1582" s="20">
        <f ca="1">IF(ISBLANK($D1582),"",(($K1582*2^8+$L1582)*2^8+$M1582)*2^8+$N1582)</f>
        <v>3035336704</v>
      </c>
      <c r="Q1582" s="20">
        <f ca="1">IF(O1582="",P1582,$P1582-MOD($P1582,2^(32-$O1582)))</f>
        <v>3035336704</v>
      </c>
      <c r="R1582" s="7">
        <f ca="1">FIND(R$4,OFFSET(R1582,0,3-COLUMNS($F:R)-OFFSET(R1582,4-ROW(),4)))</f>
        <v>4</v>
      </c>
      <c r="S1582" s="7">
        <f ca="1">FIND(S$4,OFFSET(S1582,0,3-COLUMNS($F:R)-OFFSET(S1582,4-ROW(),4)),OFFSET(S1582,0,-1)+1)</f>
        <v>8</v>
      </c>
      <c r="T1582" s="7">
        <f ca="1">FIND(T$4,OFFSET(T1582,0,3-COLUMNS($F:R)-OFFSET(T1582,4-ROW(),4)),OFFSET(T1582,0,-1)+1)</f>
        <v>12</v>
      </c>
      <c r="U1582" s="8" t="str">
        <f ca="1">LEFT(OFFSET(U1582,0,-COLUMNS($G:$T)-OFFSET(U1582,4-ROW(),0)),R1582-1)</f>
        <v>180</v>
      </c>
      <c r="V1582" s="9" t="str">
        <f ca="1">MID(OFFSET(V1582,0,-COLUMNS($G:$T)-OFFSET(V1582,4-ROW(),0)),R1582+1,S1582-R1582-1)</f>
        <v>235</v>
      </c>
      <c r="W1582" s="9" t="str">
        <f ca="1">MID(OFFSET(W1582,0,-COLUMNS($G:$T)-OFFSET(W1582,4-ROW(),0)),S1582+1,T1582-S1582-1)</f>
        <v>147</v>
      </c>
      <c r="X1582" s="9" t="str">
        <f ca="1">MID(OFFSET(X1582,0,-COLUMNS($G:$T)-OFFSET(X1582,4-ROW(),0)),T1582+1,3)</f>
        <v>255</v>
      </c>
      <c r="Y1582" s="21">
        <f ca="1">IF(ISBLANK($F1582),"",IF(O1582="",(($U1582*2^8+$V1582)*2^8+$W1582)*2^8+$X1582,$Q1582+2^(32-$O1582)-1))</f>
        <v>3035337727</v>
      </c>
      <c r="Z1582" s="88" t="str">
        <f t="shared" si="24"/>
        <v>JP</v>
      </c>
    </row>
    <row r="1583" spans="2:26" x14ac:dyDescent="0.15">
      <c r="B1583" s="87">
        <v>1579</v>
      </c>
      <c r="C1583" s="92" t="s">
        <v>4474</v>
      </c>
      <c r="D1583" s="53" t="s">
        <v>3230</v>
      </c>
      <c r="E1583" s="25" t="s">
        <v>8</v>
      </c>
      <c r="F1583" s="25" t="s">
        <v>3231</v>
      </c>
      <c r="G1583" s="7">
        <f ca="1">FIND(G$4,OFFSET(G1583,0,3-COLUMNS(D:G)-OFFSET(G1583,4-ROW(),COLUMNS($G:$K))))</f>
        <v>4</v>
      </c>
      <c r="H1583" s="7">
        <f ca="1">FIND(H$4,OFFSET(H1583,0,3-COLUMNS(D:G)-OFFSET(H1583,4-ROW(),COLUMNS($G:$K))),OFFSET(H1583,0,-1)+1)</f>
        <v>8</v>
      </c>
      <c r="I1583" s="7">
        <f ca="1">FIND(I$4,OFFSET(I1583,0,3-COLUMNS(D:G)-OFFSET(I1583,4-ROW(),COLUMNS($G:$K))),OFFSET(I1583,0,-1)+1)</f>
        <v>12</v>
      </c>
      <c r="J1583" s="75">
        <f ca="1">IFERROR(FIND(J$4,OFFSET(J1583,0,-2-OFFSET(J1583,4-ROW(),4))),LEN(OFFSET(J1583,0,-2-OFFSET(J1583,4-ROW(),4)))+1)</f>
        <v>14</v>
      </c>
      <c r="K1583" s="8" t="str">
        <f ca="1">LEFT(OFFSET(K1583,0,-COLUMNS($E:$J)-OFFSET(K1583,4-ROW(),0)),G1583-1)</f>
        <v>180</v>
      </c>
      <c r="L1583" s="9" t="str">
        <f ca="1">MID(OFFSET(L1583,0,-COLUMNS($E:$J)-OFFSET(L1583,4-ROW(),0)),G1583+1,H1583-G1583-1)</f>
        <v>235</v>
      </c>
      <c r="M1583" s="9" t="str">
        <f ca="1">MID(OFFSET(M1583,0,-COLUMNS($E:$J)-OFFSET(M1583,4-ROW(),0)),H1583+1,I1583-H1583-1)</f>
        <v>224</v>
      </c>
      <c r="N1583" s="9" t="str">
        <f ca="1">MID(OFFSET(N1583,0,-COLUMNS($E:$J)-OFFSET(N1583,4-ROW(),0)),I1583+1,J1583-I1583-1)</f>
        <v>0</v>
      </c>
      <c r="O1583" s="79" t="str">
        <f ca="1">MID(OFFSET(O1583,0,-COLUMNS($E:$J)-OFFSET(O1583,4-ROW(),0)),J1583+1,2)</f>
        <v/>
      </c>
      <c r="P1583" s="20">
        <f ca="1">IF(ISBLANK($D1583),"",(($K1583*2^8+$L1583)*2^8+$M1583)*2^8+$N1583)</f>
        <v>3035357184</v>
      </c>
      <c r="Q1583" s="20">
        <f ca="1">IF(O1583="",P1583,$P1583-MOD($P1583,2^(32-$O1583)))</f>
        <v>3035357184</v>
      </c>
      <c r="R1583" s="7">
        <f ca="1">FIND(R$4,OFFSET(R1583,0,3-COLUMNS($F:R)-OFFSET(R1583,4-ROW(),4)))</f>
        <v>4</v>
      </c>
      <c r="S1583" s="7">
        <f ca="1">FIND(S$4,OFFSET(S1583,0,3-COLUMNS($F:R)-OFFSET(S1583,4-ROW(),4)),OFFSET(S1583,0,-1)+1)</f>
        <v>8</v>
      </c>
      <c r="T1583" s="7">
        <f ca="1">FIND(T$4,OFFSET(T1583,0,3-COLUMNS($F:R)-OFFSET(T1583,4-ROW(),4)),OFFSET(T1583,0,-1)+1)</f>
        <v>12</v>
      </c>
      <c r="U1583" s="8" t="str">
        <f ca="1">LEFT(OFFSET(U1583,0,-COLUMNS($G:$T)-OFFSET(U1583,4-ROW(),0)),R1583-1)</f>
        <v>180</v>
      </c>
      <c r="V1583" s="9" t="str">
        <f ca="1">MID(OFFSET(V1583,0,-COLUMNS($G:$T)-OFFSET(V1583,4-ROW(),0)),R1583+1,S1583-R1583-1)</f>
        <v>235</v>
      </c>
      <c r="W1583" s="9" t="str">
        <f ca="1">MID(OFFSET(W1583,0,-COLUMNS($G:$T)-OFFSET(W1583,4-ROW(),0)),S1583+1,T1583-S1583-1)</f>
        <v>255</v>
      </c>
      <c r="X1583" s="9" t="str">
        <f ca="1">MID(OFFSET(X1583,0,-COLUMNS($G:$T)-OFFSET(X1583,4-ROW(),0)),T1583+1,3)</f>
        <v>255</v>
      </c>
      <c r="Y1583" s="21">
        <f ca="1">IF(ISBLANK($F1583),"",IF(O1583="",(($U1583*2^8+$V1583)*2^8+$W1583)*2^8+$X1583,$Q1583+2^(32-$O1583)-1))</f>
        <v>3035365375</v>
      </c>
      <c r="Z1583" s="88" t="str">
        <f t="shared" si="24"/>
        <v>JP</v>
      </c>
    </row>
    <row r="1584" spans="2:26" x14ac:dyDescent="0.15">
      <c r="B1584" s="87">
        <v>1580</v>
      </c>
      <c r="C1584" s="92" t="s">
        <v>4474</v>
      </c>
      <c r="D1584" s="53" t="s">
        <v>3232</v>
      </c>
      <c r="E1584" s="25" t="s">
        <v>8</v>
      </c>
      <c r="F1584" s="25" t="s">
        <v>3233</v>
      </c>
      <c r="G1584" s="7">
        <f ca="1">FIND(G$4,OFFSET(G1584,0,3-COLUMNS(D:G)-OFFSET(G1584,4-ROW(),COLUMNS($G:$K))))</f>
        <v>4</v>
      </c>
      <c r="H1584" s="7">
        <f ca="1">FIND(H$4,OFFSET(H1584,0,3-COLUMNS(D:G)-OFFSET(H1584,4-ROW(),COLUMNS($G:$K))),OFFSET(H1584,0,-1)+1)</f>
        <v>7</v>
      </c>
      <c r="I1584" s="7">
        <f ca="1">FIND(I$4,OFFSET(I1584,0,3-COLUMNS(D:G)-OFFSET(I1584,4-ROW(),COLUMNS($G:$K))),OFFSET(I1584,0,-1)+1)</f>
        <v>11</v>
      </c>
      <c r="J1584" s="75">
        <f ca="1">IFERROR(FIND(J$4,OFFSET(J1584,0,-2-OFFSET(J1584,4-ROW(),4))),LEN(OFFSET(J1584,0,-2-OFFSET(J1584,4-ROW(),4)))+1)</f>
        <v>13</v>
      </c>
      <c r="K1584" s="8" t="str">
        <f ca="1">LEFT(OFFSET(K1584,0,-COLUMNS($E:$J)-OFFSET(K1584,4-ROW(),0)),G1584-1)</f>
        <v>182</v>
      </c>
      <c r="L1584" s="9" t="str">
        <f ca="1">MID(OFFSET(L1584,0,-COLUMNS($E:$J)-OFFSET(L1584,4-ROW(),0)),G1584+1,H1584-G1584-1)</f>
        <v>16</v>
      </c>
      <c r="M1584" s="9" t="str">
        <f ca="1">MID(OFFSET(M1584,0,-COLUMNS($E:$J)-OFFSET(M1584,4-ROW(),0)),H1584+1,I1584-H1584-1)</f>
        <v>224</v>
      </c>
      <c r="N1584" s="9" t="str">
        <f ca="1">MID(OFFSET(N1584,0,-COLUMNS($E:$J)-OFFSET(N1584,4-ROW(),0)),I1584+1,J1584-I1584-1)</f>
        <v>0</v>
      </c>
      <c r="O1584" s="79" t="str">
        <f ca="1">MID(OFFSET(O1584,0,-COLUMNS($E:$J)-OFFSET(O1584,4-ROW(),0)),J1584+1,2)</f>
        <v/>
      </c>
      <c r="P1584" s="20">
        <f ca="1">IF(ISBLANK($D1584),"",(($K1584*2^8+$L1584)*2^8+$M1584)*2^8+$N1584)</f>
        <v>3054559232</v>
      </c>
      <c r="Q1584" s="20">
        <f ca="1">IF(O1584="",P1584,$P1584-MOD($P1584,2^(32-$O1584)))</f>
        <v>3054559232</v>
      </c>
      <c r="R1584" s="7">
        <f ca="1">FIND(R$4,OFFSET(R1584,0,3-COLUMNS($F:R)-OFFSET(R1584,4-ROW(),4)))</f>
        <v>4</v>
      </c>
      <c r="S1584" s="7">
        <f ca="1">FIND(S$4,OFFSET(S1584,0,3-COLUMNS($F:R)-OFFSET(S1584,4-ROW(),4)),OFFSET(S1584,0,-1)+1)</f>
        <v>7</v>
      </c>
      <c r="T1584" s="7">
        <f ca="1">FIND(T$4,OFFSET(T1584,0,3-COLUMNS($F:R)-OFFSET(T1584,4-ROW(),4)),OFFSET(T1584,0,-1)+1)</f>
        <v>11</v>
      </c>
      <c r="U1584" s="8" t="str">
        <f ca="1">LEFT(OFFSET(U1584,0,-COLUMNS($G:$T)-OFFSET(U1584,4-ROW(),0)),R1584-1)</f>
        <v>182</v>
      </c>
      <c r="V1584" s="9" t="str">
        <f ca="1">MID(OFFSET(V1584,0,-COLUMNS($G:$T)-OFFSET(V1584,4-ROW(),0)),R1584+1,S1584-R1584-1)</f>
        <v>16</v>
      </c>
      <c r="W1584" s="9" t="str">
        <f ca="1">MID(OFFSET(W1584,0,-COLUMNS($G:$T)-OFFSET(W1584,4-ROW(),0)),S1584+1,T1584-S1584-1)</f>
        <v>231</v>
      </c>
      <c r="X1584" s="9" t="str">
        <f ca="1">MID(OFFSET(X1584,0,-COLUMNS($G:$T)-OFFSET(X1584,4-ROW(),0)),T1584+1,3)</f>
        <v>255</v>
      </c>
      <c r="Y1584" s="21">
        <f ca="1">IF(ISBLANK($F1584),"",IF(O1584="",(($U1584*2^8+$V1584)*2^8+$W1584)*2^8+$X1584,$Q1584+2^(32-$O1584)-1))</f>
        <v>3054561279</v>
      </c>
      <c r="Z1584" s="88" t="str">
        <f t="shared" si="24"/>
        <v>JP</v>
      </c>
    </row>
    <row r="1585" spans="2:26" x14ac:dyDescent="0.15">
      <c r="B1585" s="87">
        <v>1581</v>
      </c>
      <c r="C1585" s="92" t="s">
        <v>4474</v>
      </c>
      <c r="D1585" s="53" t="s">
        <v>3234</v>
      </c>
      <c r="E1585" s="25" t="s">
        <v>8</v>
      </c>
      <c r="F1585" s="25" t="s">
        <v>3235</v>
      </c>
      <c r="G1585" s="7">
        <f ca="1">FIND(G$4,OFFSET(G1585,0,3-COLUMNS(D:G)-OFFSET(G1585,4-ROW(),COLUMNS($G:$K))))</f>
        <v>4</v>
      </c>
      <c r="H1585" s="7">
        <f ca="1">FIND(H$4,OFFSET(H1585,0,3-COLUMNS(D:G)-OFFSET(H1585,4-ROW(),COLUMNS($G:$K))),OFFSET(H1585,0,-1)+1)</f>
        <v>7</v>
      </c>
      <c r="I1585" s="7">
        <f ca="1">FIND(I$4,OFFSET(I1585,0,3-COLUMNS(D:G)-OFFSET(I1585,4-ROW(),COLUMNS($G:$K))),OFFSET(I1585,0,-1)+1)</f>
        <v>9</v>
      </c>
      <c r="J1585" s="75">
        <f ca="1">IFERROR(FIND(J$4,OFFSET(J1585,0,-2-OFFSET(J1585,4-ROW(),4))),LEN(OFFSET(J1585,0,-2-OFFSET(J1585,4-ROW(),4)))+1)</f>
        <v>11</v>
      </c>
      <c r="K1585" s="8" t="str">
        <f ca="1">LEFT(OFFSET(K1585,0,-COLUMNS($E:$J)-OFFSET(K1585,4-ROW(),0)),G1585-1)</f>
        <v>182</v>
      </c>
      <c r="L1585" s="9" t="str">
        <f ca="1">MID(OFFSET(L1585,0,-COLUMNS($E:$J)-OFFSET(L1585,4-ROW(),0)),G1585+1,H1585-G1585-1)</f>
        <v>20</v>
      </c>
      <c r="M1585" s="9" t="str">
        <f ca="1">MID(OFFSET(M1585,0,-COLUMNS($E:$J)-OFFSET(M1585,4-ROW(),0)),H1585+1,I1585-H1585-1)</f>
        <v>0</v>
      </c>
      <c r="N1585" s="9" t="str">
        <f ca="1">MID(OFFSET(N1585,0,-COLUMNS($E:$J)-OFFSET(N1585,4-ROW(),0)),I1585+1,J1585-I1585-1)</f>
        <v>0</v>
      </c>
      <c r="O1585" s="79" t="str">
        <f ca="1">MID(OFFSET(O1585,0,-COLUMNS($E:$J)-OFFSET(O1585,4-ROW(),0)),J1585+1,2)</f>
        <v/>
      </c>
      <c r="P1585" s="20">
        <f ca="1">IF(ISBLANK($D1585),"",(($K1585*2^8+$L1585)*2^8+$M1585)*2^8+$N1585)</f>
        <v>3054764032</v>
      </c>
      <c r="Q1585" s="20">
        <f ca="1">IF(O1585="",P1585,$P1585-MOD($P1585,2^(32-$O1585)))</f>
        <v>3054764032</v>
      </c>
      <c r="R1585" s="7">
        <f ca="1">FIND(R$4,OFFSET(R1585,0,3-COLUMNS($F:R)-OFFSET(R1585,4-ROW(),4)))</f>
        <v>4</v>
      </c>
      <c r="S1585" s="7">
        <f ca="1">FIND(S$4,OFFSET(S1585,0,3-COLUMNS($F:R)-OFFSET(S1585,4-ROW(),4)),OFFSET(S1585,0,-1)+1)</f>
        <v>7</v>
      </c>
      <c r="T1585" s="7">
        <f ca="1">FIND(T$4,OFFSET(T1585,0,3-COLUMNS($F:R)-OFFSET(T1585,4-ROW(),4)),OFFSET(T1585,0,-1)+1)</f>
        <v>11</v>
      </c>
      <c r="U1585" s="8" t="str">
        <f ca="1">LEFT(OFFSET(U1585,0,-COLUMNS($G:$T)-OFFSET(U1585,4-ROW(),0)),R1585-1)</f>
        <v>182</v>
      </c>
      <c r="V1585" s="9" t="str">
        <f ca="1">MID(OFFSET(V1585,0,-COLUMNS($G:$T)-OFFSET(V1585,4-ROW(),0)),R1585+1,S1585-R1585-1)</f>
        <v>21</v>
      </c>
      <c r="W1585" s="9" t="str">
        <f ca="1">MID(OFFSET(W1585,0,-COLUMNS($G:$T)-OFFSET(W1585,4-ROW(),0)),S1585+1,T1585-S1585-1)</f>
        <v>255</v>
      </c>
      <c r="X1585" s="9" t="str">
        <f ca="1">MID(OFFSET(X1585,0,-COLUMNS($G:$T)-OFFSET(X1585,4-ROW(),0)),T1585+1,3)</f>
        <v>255</v>
      </c>
      <c r="Y1585" s="21">
        <f ca="1">IF(ISBLANK($F1585),"",IF(O1585="",(($U1585*2^8+$V1585)*2^8+$W1585)*2^8+$X1585,$Q1585+2^(32-$O1585)-1))</f>
        <v>3054895103</v>
      </c>
      <c r="Z1585" s="88" t="str">
        <f t="shared" si="24"/>
        <v>JP</v>
      </c>
    </row>
    <row r="1586" spans="2:26" x14ac:dyDescent="0.15">
      <c r="B1586" s="87">
        <v>1582</v>
      </c>
      <c r="C1586" s="92" t="s">
        <v>4474</v>
      </c>
      <c r="D1586" s="53" t="s">
        <v>3236</v>
      </c>
      <c r="E1586" s="25" t="s">
        <v>8</v>
      </c>
      <c r="F1586" s="25" t="s">
        <v>3237</v>
      </c>
      <c r="G1586" s="7">
        <f ca="1">FIND(G$4,OFFSET(G1586,0,3-COLUMNS(D:G)-OFFSET(G1586,4-ROW(),COLUMNS($G:$K))))</f>
        <v>4</v>
      </c>
      <c r="H1586" s="7">
        <f ca="1">FIND(H$4,OFFSET(H1586,0,3-COLUMNS(D:G)-OFFSET(H1586,4-ROW(),COLUMNS($G:$K))),OFFSET(H1586,0,-1)+1)</f>
        <v>7</v>
      </c>
      <c r="I1586" s="7">
        <f ca="1">FIND(I$4,OFFSET(I1586,0,3-COLUMNS(D:G)-OFFSET(I1586,4-ROW(),COLUMNS($G:$K))),OFFSET(I1586,0,-1)+1)</f>
        <v>9</v>
      </c>
      <c r="J1586" s="75">
        <f ca="1">IFERROR(FIND(J$4,OFFSET(J1586,0,-2-OFFSET(J1586,4-ROW(),4))),LEN(OFFSET(J1586,0,-2-OFFSET(J1586,4-ROW(),4)))+1)</f>
        <v>11</v>
      </c>
      <c r="K1586" s="8" t="str">
        <f ca="1">LEFT(OFFSET(K1586,0,-COLUMNS($E:$J)-OFFSET(K1586,4-ROW(),0)),G1586-1)</f>
        <v>182</v>
      </c>
      <c r="L1586" s="9" t="str">
        <f ca="1">MID(OFFSET(L1586,0,-COLUMNS($E:$J)-OFFSET(L1586,4-ROW(),0)),G1586+1,H1586-G1586-1)</f>
        <v>22</v>
      </c>
      <c r="M1586" s="9" t="str">
        <f ca="1">MID(OFFSET(M1586,0,-COLUMNS($E:$J)-OFFSET(M1586,4-ROW(),0)),H1586+1,I1586-H1586-1)</f>
        <v>0</v>
      </c>
      <c r="N1586" s="9" t="str">
        <f ca="1">MID(OFFSET(N1586,0,-COLUMNS($E:$J)-OFFSET(N1586,4-ROW(),0)),I1586+1,J1586-I1586-1)</f>
        <v>0</v>
      </c>
      <c r="O1586" s="79" t="str">
        <f ca="1">MID(OFFSET(O1586,0,-COLUMNS($E:$J)-OFFSET(O1586,4-ROW(),0)),J1586+1,2)</f>
        <v/>
      </c>
      <c r="P1586" s="20">
        <f ca="1">IF(ISBLANK($D1586),"",(($K1586*2^8+$L1586)*2^8+$M1586)*2^8+$N1586)</f>
        <v>3054895104</v>
      </c>
      <c r="Q1586" s="20">
        <f ca="1">IF(O1586="",P1586,$P1586-MOD($P1586,2^(32-$O1586)))</f>
        <v>3054895104</v>
      </c>
      <c r="R1586" s="7">
        <f ca="1">FIND(R$4,OFFSET(R1586,0,3-COLUMNS($F:R)-OFFSET(R1586,4-ROW(),4)))</f>
        <v>4</v>
      </c>
      <c r="S1586" s="7">
        <f ca="1">FIND(S$4,OFFSET(S1586,0,3-COLUMNS($F:R)-OFFSET(S1586,4-ROW(),4)),OFFSET(S1586,0,-1)+1)</f>
        <v>7</v>
      </c>
      <c r="T1586" s="7">
        <f ca="1">FIND(T$4,OFFSET(T1586,0,3-COLUMNS($F:R)-OFFSET(T1586,4-ROW(),4)),OFFSET(T1586,0,-1)+1)</f>
        <v>11</v>
      </c>
      <c r="U1586" s="8" t="str">
        <f ca="1">LEFT(OFFSET(U1586,0,-COLUMNS($G:$T)-OFFSET(U1586,4-ROW(),0)),R1586-1)</f>
        <v>182</v>
      </c>
      <c r="V1586" s="9" t="str">
        <f ca="1">MID(OFFSET(V1586,0,-COLUMNS($G:$T)-OFFSET(V1586,4-ROW(),0)),R1586+1,S1586-R1586-1)</f>
        <v>22</v>
      </c>
      <c r="W1586" s="9" t="str">
        <f ca="1">MID(OFFSET(W1586,0,-COLUMNS($G:$T)-OFFSET(W1586,4-ROW(),0)),S1586+1,T1586-S1586-1)</f>
        <v>127</v>
      </c>
      <c r="X1586" s="9" t="str">
        <f ca="1">MID(OFFSET(X1586,0,-COLUMNS($G:$T)-OFFSET(X1586,4-ROW(),0)),T1586+1,3)</f>
        <v>255</v>
      </c>
      <c r="Y1586" s="21">
        <f ca="1">IF(ISBLANK($F1586),"",IF(O1586="",(($U1586*2^8+$V1586)*2^8+$W1586)*2^8+$X1586,$Q1586+2^(32-$O1586)-1))</f>
        <v>3054927871</v>
      </c>
      <c r="Z1586" s="88" t="str">
        <f t="shared" si="24"/>
        <v>JP</v>
      </c>
    </row>
    <row r="1587" spans="2:26" x14ac:dyDescent="0.15">
      <c r="B1587" s="87">
        <v>1583</v>
      </c>
      <c r="C1587" s="92" t="s">
        <v>4474</v>
      </c>
      <c r="D1587" s="53" t="s">
        <v>3238</v>
      </c>
      <c r="E1587" s="25" t="s">
        <v>8</v>
      </c>
      <c r="F1587" s="25" t="s">
        <v>3239</v>
      </c>
      <c r="G1587" s="7">
        <f ca="1">FIND(G$4,OFFSET(G1587,0,3-COLUMNS(D:G)-OFFSET(G1587,4-ROW(),COLUMNS($G:$K))))</f>
        <v>4</v>
      </c>
      <c r="H1587" s="7">
        <f ca="1">FIND(H$4,OFFSET(H1587,0,3-COLUMNS(D:G)-OFFSET(H1587,4-ROW(),COLUMNS($G:$K))),OFFSET(H1587,0,-1)+1)</f>
        <v>7</v>
      </c>
      <c r="I1587" s="7">
        <f ca="1">FIND(I$4,OFFSET(I1587,0,3-COLUMNS(D:G)-OFFSET(I1587,4-ROW(),COLUMNS($G:$K))),OFFSET(I1587,0,-1)+1)</f>
        <v>11</v>
      </c>
      <c r="J1587" s="75">
        <f ca="1">IFERROR(FIND(J$4,OFFSET(J1587,0,-2-OFFSET(J1587,4-ROW(),4))),LEN(OFFSET(J1587,0,-2-OFFSET(J1587,4-ROW(),4)))+1)</f>
        <v>13</v>
      </c>
      <c r="K1587" s="8" t="str">
        <f ca="1">LEFT(OFFSET(K1587,0,-COLUMNS($E:$J)-OFFSET(K1587,4-ROW(),0)),G1587-1)</f>
        <v>182</v>
      </c>
      <c r="L1587" s="9" t="str">
        <f ca="1">MID(OFFSET(L1587,0,-COLUMNS($E:$J)-OFFSET(L1587,4-ROW(),0)),G1587+1,H1587-G1587-1)</f>
        <v>22</v>
      </c>
      <c r="M1587" s="9" t="str">
        <f ca="1">MID(OFFSET(M1587,0,-COLUMNS($E:$J)-OFFSET(M1587,4-ROW(),0)),H1587+1,I1587-H1587-1)</f>
        <v>128</v>
      </c>
      <c r="N1587" s="9" t="str">
        <f ca="1">MID(OFFSET(N1587,0,-COLUMNS($E:$J)-OFFSET(N1587,4-ROW(),0)),I1587+1,J1587-I1587-1)</f>
        <v>0</v>
      </c>
      <c r="O1587" s="79" t="str">
        <f ca="1">MID(OFFSET(O1587,0,-COLUMNS($E:$J)-OFFSET(O1587,4-ROW(),0)),J1587+1,2)</f>
        <v/>
      </c>
      <c r="P1587" s="20">
        <f ca="1">IF(ISBLANK($D1587),"",(($K1587*2^8+$L1587)*2^8+$M1587)*2^8+$N1587)</f>
        <v>3054927872</v>
      </c>
      <c r="Q1587" s="20">
        <f ca="1">IF(O1587="",P1587,$P1587-MOD($P1587,2^(32-$O1587)))</f>
        <v>3054927872</v>
      </c>
      <c r="R1587" s="7">
        <f ca="1">FIND(R$4,OFFSET(R1587,0,3-COLUMNS($F:R)-OFFSET(R1587,4-ROW(),4)))</f>
        <v>4</v>
      </c>
      <c r="S1587" s="7">
        <f ca="1">FIND(S$4,OFFSET(S1587,0,3-COLUMNS($F:R)-OFFSET(S1587,4-ROW(),4)),OFFSET(S1587,0,-1)+1)</f>
        <v>7</v>
      </c>
      <c r="T1587" s="7">
        <f ca="1">FIND(T$4,OFFSET(T1587,0,3-COLUMNS($F:R)-OFFSET(T1587,4-ROW(),4)),OFFSET(T1587,0,-1)+1)</f>
        <v>11</v>
      </c>
      <c r="U1587" s="8" t="str">
        <f ca="1">LEFT(OFFSET(U1587,0,-COLUMNS($G:$T)-OFFSET(U1587,4-ROW(),0)),R1587-1)</f>
        <v>182</v>
      </c>
      <c r="V1587" s="9" t="str">
        <f ca="1">MID(OFFSET(V1587,0,-COLUMNS($G:$T)-OFFSET(V1587,4-ROW(),0)),R1587+1,S1587-R1587-1)</f>
        <v>22</v>
      </c>
      <c r="W1587" s="9" t="str">
        <f ca="1">MID(OFFSET(W1587,0,-COLUMNS($G:$T)-OFFSET(W1587,4-ROW(),0)),S1587+1,T1587-S1587-1)</f>
        <v>255</v>
      </c>
      <c r="X1587" s="9" t="str">
        <f ca="1">MID(OFFSET(X1587,0,-COLUMNS($G:$T)-OFFSET(X1587,4-ROW(),0)),T1587+1,3)</f>
        <v>255</v>
      </c>
      <c r="Y1587" s="21">
        <f ca="1">IF(ISBLANK($F1587),"",IF(O1587="",(($U1587*2^8+$V1587)*2^8+$W1587)*2^8+$X1587,$Q1587+2^(32-$O1587)-1))</f>
        <v>3054960639</v>
      </c>
      <c r="Z1587" s="88" t="str">
        <f t="shared" si="24"/>
        <v>JP</v>
      </c>
    </row>
    <row r="1588" spans="2:26" x14ac:dyDescent="0.15">
      <c r="B1588" s="87">
        <v>1584</v>
      </c>
      <c r="C1588" s="92" t="s">
        <v>4474</v>
      </c>
      <c r="D1588" s="53" t="s">
        <v>3240</v>
      </c>
      <c r="E1588" s="25" t="s">
        <v>8</v>
      </c>
      <c r="F1588" s="25" t="s">
        <v>3241</v>
      </c>
      <c r="G1588" s="7">
        <f ca="1">FIND(G$4,OFFSET(G1588,0,3-COLUMNS(D:G)-OFFSET(G1588,4-ROW(),COLUMNS($G:$K))))</f>
        <v>4</v>
      </c>
      <c r="H1588" s="7">
        <f ca="1">FIND(H$4,OFFSET(H1588,0,3-COLUMNS(D:G)-OFFSET(H1588,4-ROW(),COLUMNS($G:$K))),OFFSET(H1588,0,-1)+1)</f>
        <v>7</v>
      </c>
      <c r="I1588" s="7">
        <f ca="1">FIND(I$4,OFFSET(I1588,0,3-COLUMNS(D:G)-OFFSET(I1588,4-ROW(),COLUMNS($G:$K))),OFFSET(I1588,0,-1)+1)</f>
        <v>11</v>
      </c>
      <c r="J1588" s="75">
        <f ca="1">IFERROR(FIND(J$4,OFFSET(J1588,0,-2-OFFSET(J1588,4-ROW(),4))),LEN(OFFSET(J1588,0,-2-OFFSET(J1588,4-ROW(),4)))+1)</f>
        <v>13</v>
      </c>
      <c r="K1588" s="8" t="str">
        <f ca="1">LEFT(OFFSET(K1588,0,-COLUMNS($E:$J)-OFFSET(K1588,4-ROW(),0)),G1588-1)</f>
        <v>182</v>
      </c>
      <c r="L1588" s="9" t="str">
        <f ca="1">MID(OFFSET(L1588,0,-COLUMNS($E:$J)-OFFSET(L1588,4-ROW(),0)),G1588+1,H1588-G1588-1)</f>
        <v>23</v>
      </c>
      <c r="M1588" s="9" t="str">
        <f ca="1">MID(OFFSET(M1588,0,-COLUMNS($E:$J)-OFFSET(M1588,4-ROW(),0)),H1588+1,I1588-H1588-1)</f>
        <v>208</v>
      </c>
      <c r="N1588" s="9" t="str">
        <f ca="1">MID(OFFSET(N1588,0,-COLUMNS($E:$J)-OFFSET(N1588,4-ROW(),0)),I1588+1,J1588-I1588-1)</f>
        <v>0</v>
      </c>
      <c r="O1588" s="79" t="str">
        <f ca="1">MID(OFFSET(O1588,0,-COLUMNS($E:$J)-OFFSET(O1588,4-ROW(),0)),J1588+1,2)</f>
        <v/>
      </c>
      <c r="P1588" s="20">
        <f ca="1">IF(ISBLANK($D1588),"",(($K1588*2^8+$L1588)*2^8+$M1588)*2^8+$N1588)</f>
        <v>3055013888</v>
      </c>
      <c r="Q1588" s="20">
        <f ca="1">IF(O1588="",P1588,$P1588-MOD($P1588,2^(32-$O1588)))</f>
        <v>3055013888</v>
      </c>
      <c r="R1588" s="7">
        <f ca="1">FIND(R$4,OFFSET(R1588,0,3-COLUMNS($F:R)-OFFSET(R1588,4-ROW(),4)))</f>
        <v>4</v>
      </c>
      <c r="S1588" s="7">
        <f ca="1">FIND(S$4,OFFSET(S1588,0,3-COLUMNS($F:R)-OFFSET(S1588,4-ROW(),4)),OFFSET(S1588,0,-1)+1)</f>
        <v>7</v>
      </c>
      <c r="T1588" s="7">
        <f ca="1">FIND(T$4,OFFSET(T1588,0,3-COLUMNS($F:R)-OFFSET(T1588,4-ROW(),4)),OFFSET(T1588,0,-1)+1)</f>
        <v>11</v>
      </c>
      <c r="U1588" s="8" t="str">
        <f ca="1">LEFT(OFFSET(U1588,0,-COLUMNS($G:$T)-OFFSET(U1588,4-ROW(),0)),R1588-1)</f>
        <v>182</v>
      </c>
      <c r="V1588" s="9" t="str">
        <f ca="1">MID(OFFSET(V1588,0,-COLUMNS($G:$T)-OFFSET(V1588,4-ROW(),0)),R1588+1,S1588-R1588-1)</f>
        <v>23</v>
      </c>
      <c r="W1588" s="9" t="str">
        <f ca="1">MID(OFFSET(W1588,0,-COLUMNS($G:$T)-OFFSET(W1588,4-ROW(),0)),S1588+1,T1588-S1588-1)</f>
        <v>211</v>
      </c>
      <c r="X1588" s="9" t="str">
        <f ca="1">MID(OFFSET(X1588,0,-COLUMNS($G:$T)-OFFSET(X1588,4-ROW(),0)),T1588+1,3)</f>
        <v>255</v>
      </c>
      <c r="Y1588" s="21">
        <f ca="1">IF(ISBLANK($F1588),"",IF(O1588="",(($U1588*2^8+$V1588)*2^8+$W1588)*2^8+$X1588,$Q1588+2^(32-$O1588)-1))</f>
        <v>3055014911</v>
      </c>
      <c r="Z1588" s="88" t="str">
        <f t="shared" si="24"/>
        <v>JP</v>
      </c>
    </row>
    <row r="1589" spans="2:26" x14ac:dyDescent="0.15">
      <c r="B1589" s="87">
        <v>1585</v>
      </c>
      <c r="C1589" s="92" t="s">
        <v>4474</v>
      </c>
      <c r="D1589" s="53" t="s">
        <v>3242</v>
      </c>
      <c r="E1589" s="25" t="s">
        <v>8</v>
      </c>
      <c r="F1589" s="25" t="s">
        <v>3243</v>
      </c>
      <c r="G1589" s="7">
        <f ca="1">FIND(G$4,OFFSET(G1589,0,3-COLUMNS(D:G)-OFFSET(G1589,4-ROW(),COLUMNS($G:$K))))</f>
        <v>4</v>
      </c>
      <c r="H1589" s="7">
        <f ca="1">FIND(H$4,OFFSET(H1589,0,3-COLUMNS(D:G)-OFFSET(H1589,4-ROW(),COLUMNS($G:$K))),OFFSET(H1589,0,-1)+1)</f>
        <v>7</v>
      </c>
      <c r="I1589" s="7">
        <f ca="1">FIND(I$4,OFFSET(I1589,0,3-COLUMNS(D:G)-OFFSET(I1589,4-ROW(),COLUMNS($G:$K))),OFFSET(I1589,0,-1)+1)</f>
        <v>11</v>
      </c>
      <c r="J1589" s="75">
        <f ca="1">IFERROR(FIND(J$4,OFFSET(J1589,0,-2-OFFSET(J1589,4-ROW(),4))),LEN(OFFSET(J1589,0,-2-OFFSET(J1589,4-ROW(),4)))+1)</f>
        <v>13</v>
      </c>
      <c r="K1589" s="8" t="str">
        <f ca="1">LEFT(OFFSET(K1589,0,-COLUMNS($E:$J)-OFFSET(K1589,4-ROW(),0)),G1589-1)</f>
        <v>182</v>
      </c>
      <c r="L1589" s="9" t="str">
        <f ca="1">MID(OFFSET(L1589,0,-COLUMNS($E:$J)-OFFSET(L1589,4-ROW(),0)),G1589+1,H1589-G1589-1)</f>
        <v>23</v>
      </c>
      <c r="M1589" s="9" t="str">
        <f ca="1">MID(OFFSET(M1589,0,-COLUMNS($E:$J)-OFFSET(M1589,4-ROW(),0)),H1589+1,I1589-H1589-1)</f>
        <v>216</v>
      </c>
      <c r="N1589" s="9" t="str">
        <f ca="1">MID(OFFSET(N1589,0,-COLUMNS($E:$J)-OFFSET(N1589,4-ROW(),0)),I1589+1,J1589-I1589-1)</f>
        <v>0</v>
      </c>
      <c r="O1589" s="79" t="str">
        <f ca="1">MID(OFFSET(O1589,0,-COLUMNS($E:$J)-OFFSET(O1589,4-ROW(),0)),J1589+1,2)</f>
        <v/>
      </c>
      <c r="P1589" s="20">
        <f ca="1">IF(ISBLANK($D1589),"",(($K1589*2^8+$L1589)*2^8+$M1589)*2^8+$N1589)</f>
        <v>3055015936</v>
      </c>
      <c r="Q1589" s="20">
        <f ca="1">IF(O1589="",P1589,$P1589-MOD($P1589,2^(32-$O1589)))</f>
        <v>3055015936</v>
      </c>
      <c r="R1589" s="7">
        <f ca="1">FIND(R$4,OFFSET(R1589,0,3-COLUMNS($F:R)-OFFSET(R1589,4-ROW(),4)))</f>
        <v>4</v>
      </c>
      <c r="S1589" s="7">
        <f ca="1">FIND(S$4,OFFSET(S1589,0,3-COLUMNS($F:R)-OFFSET(S1589,4-ROW(),4)),OFFSET(S1589,0,-1)+1)</f>
        <v>7</v>
      </c>
      <c r="T1589" s="7">
        <f ca="1">FIND(T$4,OFFSET(T1589,0,3-COLUMNS($F:R)-OFFSET(T1589,4-ROW(),4)),OFFSET(T1589,0,-1)+1)</f>
        <v>11</v>
      </c>
      <c r="U1589" s="8" t="str">
        <f ca="1">LEFT(OFFSET(U1589,0,-COLUMNS($G:$T)-OFFSET(U1589,4-ROW(),0)),R1589-1)</f>
        <v>182</v>
      </c>
      <c r="V1589" s="9" t="str">
        <f ca="1">MID(OFFSET(V1589,0,-COLUMNS($G:$T)-OFFSET(V1589,4-ROW(),0)),R1589+1,S1589-R1589-1)</f>
        <v>23</v>
      </c>
      <c r="W1589" s="9" t="str">
        <f ca="1">MID(OFFSET(W1589,0,-COLUMNS($G:$T)-OFFSET(W1589,4-ROW(),0)),S1589+1,T1589-S1589-1)</f>
        <v>223</v>
      </c>
      <c r="X1589" s="9" t="str">
        <f ca="1">MID(OFFSET(X1589,0,-COLUMNS($G:$T)-OFFSET(X1589,4-ROW(),0)),T1589+1,3)</f>
        <v>255</v>
      </c>
      <c r="Y1589" s="21">
        <f ca="1">IF(ISBLANK($F1589),"",IF(O1589="",(($U1589*2^8+$V1589)*2^8+$W1589)*2^8+$X1589,$Q1589+2^(32-$O1589)-1))</f>
        <v>3055017983</v>
      </c>
      <c r="Z1589" s="88" t="str">
        <f t="shared" si="24"/>
        <v>JP</v>
      </c>
    </row>
    <row r="1590" spans="2:26" x14ac:dyDescent="0.15">
      <c r="B1590" s="87">
        <v>1586</v>
      </c>
      <c r="C1590" s="92" t="s">
        <v>4474</v>
      </c>
      <c r="D1590" s="53" t="s">
        <v>3244</v>
      </c>
      <c r="E1590" s="25" t="s">
        <v>8</v>
      </c>
      <c r="F1590" s="25" t="s">
        <v>3245</v>
      </c>
      <c r="G1590" s="7">
        <f ca="1">FIND(G$4,OFFSET(G1590,0,3-COLUMNS(D:G)-OFFSET(G1590,4-ROW(),COLUMNS($G:$K))))</f>
        <v>4</v>
      </c>
      <c r="H1590" s="7">
        <f ca="1">FIND(H$4,OFFSET(H1590,0,3-COLUMNS(D:G)-OFFSET(H1590,4-ROW(),COLUMNS($G:$K))),OFFSET(H1590,0,-1)+1)</f>
        <v>7</v>
      </c>
      <c r="I1590" s="7">
        <f ca="1">FIND(I$4,OFFSET(I1590,0,3-COLUMNS(D:G)-OFFSET(I1590,4-ROW(),COLUMNS($G:$K))),OFFSET(I1590,0,-1)+1)</f>
        <v>11</v>
      </c>
      <c r="J1590" s="75">
        <f ca="1">IFERROR(FIND(J$4,OFFSET(J1590,0,-2-OFFSET(J1590,4-ROW(),4))),LEN(OFFSET(J1590,0,-2-OFFSET(J1590,4-ROW(),4)))+1)</f>
        <v>13</v>
      </c>
      <c r="K1590" s="8" t="str">
        <f ca="1">LEFT(OFFSET(K1590,0,-COLUMNS($E:$J)-OFFSET(K1590,4-ROW(),0)),G1590-1)</f>
        <v>182</v>
      </c>
      <c r="L1590" s="9" t="str">
        <f ca="1">MID(OFFSET(L1590,0,-COLUMNS($E:$J)-OFFSET(L1590,4-ROW(),0)),G1590+1,H1590-G1590-1)</f>
        <v>23</v>
      </c>
      <c r="M1590" s="9" t="str">
        <f ca="1">MID(OFFSET(M1590,0,-COLUMNS($E:$J)-OFFSET(M1590,4-ROW(),0)),H1590+1,I1590-H1590-1)</f>
        <v>224</v>
      </c>
      <c r="N1590" s="9" t="str">
        <f ca="1">MID(OFFSET(N1590,0,-COLUMNS($E:$J)-OFFSET(N1590,4-ROW(),0)),I1590+1,J1590-I1590-1)</f>
        <v>0</v>
      </c>
      <c r="O1590" s="79" t="str">
        <f ca="1">MID(OFFSET(O1590,0,-COLUMNS($E:$J)-OFFSET(O1590,4-ROW(),0)),J1590+1,2)</f>
        <v/>
      </c>
      <c r="P1590" s="20">
        <f ca="1">IF(ISBLANK($D1590),"",(($K1590*2^8+$L1590)*2^8+$M1590)*2^8+$N1590)</f>
        <v>3055017984</v>
      </c>
      <c r="Q1590" s="20">
        <f ca="1">IF(O1590="",P1590,$P1590-MOD($P1590,2^(32-$O1590)))</f>
        <v>3055017984</v>
      </c>
      <c r="R1590" s="7">
        <f ca="1">FIND(R$4,OFFSET(R1590,0,3-COLUMNS($F:R)-OFFSET(R1590,4-ROW(),4)))</f>
        <v>4</v>
      </c>
      <c r="S1590" s="7">
        <f ca="1">FIND(S$4,OFFSET(S1590,0,3-COLUMNS($F:R)-OFFSET(S1590,4-ROW(),4)),OFFSET(S1590,0,-1)+1)</f>
        <v>7</v>
      </c>
      <c r="T1590" s="7">
        <f ca="1">FIND(T$4,OFFSET(T1590,0,3-COLUMNS($F:R)-OFFSET(T1590,4-ROW(),4)),OFFSET(T1590,0,-1)+1)</f>
        <v>11</v>
      </c>
      <c r="U1590" s="8" t="str">
        <f ca="1">LEFT(OFFSET(U1590,0,-COLUMNS($G:$T)-OFFSET(U1590,4-ROW(),0)),R1590-1)</f>
        <v>182</v>
      </c>
      <c r="V1590" s="9" t="str">
        <f ca="1">MID(OFFSET(V1590,0,-COLUMNS($G:$T)-OFFSET(V1590,4-ROW(),0)),R1590+1,S1590-R1590-1)</f>
        <v>23</v>
      </c>
      <c r="W1590" s="9" t="str">
        <f ca="1">MID(OFFSET(W1590,0,-COLUMNS($G:$T)-OFFSET(W1590,4-ROW(),0)),S1590+1,T1590-S1590-1)</f>
        <v>255</v>
      </c>
      <c r="X1590" s="9" t="str">
        <f ca="1">MID(OFFSET(X1590,0,-COLUMNS($G:$T)-OFFSET(X1590,4-ROW(),0)),T1590+1,3)</f>
        <v>255</v>
      </c>
      <c r="Y1590" s="21">
        <f ca="1">IF(ISBLANK($F1590),"",IF(O1590="",(($U1590*2^8+$V1590)*2^8+$W1590)*2^8+$X1590,$Q1590+2^(32-$O1590)-1))</f>
        <v>3055026175</v>
      </c>
      <c r="Z1590" s="88" t="str">
        <f t="shared" si="24"/>
        <v>JP</v>
      </c>
    </row>
    <row r="1591" spans="2:26" x14ac:dyDescent="0.15">
      <c r="B1591" s="87">
        <v>1587</v>
      </c>
      <c r="C1591" s="92" t="s">
        <v>4474</v>
      </c>
      <c r="D1591" s="53" t="s">
        <v>3246</v>
      </c>
      <c r="E1591" s="25" t="s">
        <v>8</v>
      </c>
      <c r="F1591" s="25" t="s">
        <v>3247</v>
      </c>
      <c r="G1591" s="7">
        <f ca="1">FIND(G$4,OFFSET(G1591,0,3-COLUMNS(D:G)-OFFSET(G1591,4-ROW(),COLUMNS($G:$K))))</f>
        <v>4</v>
      </c>
      <c r="H1591" s="7">
        <f ca="1">FIND(H$4,OFFSET(H1591,0,3-COLUMNS(D:G)-OFFSET(H1591,4-ROW(),COLUMNS($G:$K))),OFFSET(H1591,0,-1)+1)</f>
        <v>7</v>
      </c>
      <c r="I1591" s="7">
        <f ca="1">FIND(I$4,OFFSET(I1591,0,3-COLUMNS(D:G)-OFFSET(I1591,4-ROW(),COLUMNS($G:$K))),OFFSET(I1591,0,-1)+1)</f>
        <v>9</v>
      </c>
      <c r="J1591" s="75">
        <f ca="1">IFERROR(FIND(J$4,OFFSET(J1591,0,-2-OFFSET(J1591,4-ROW(),4))),LEN(OFFSET(J1591,0,-2-OFFSET(J1591,4-ROW(),4)))+1)</f>
        <v>11</v>
      </c>
      <c r="K1591" s="8" t="str">
        <f ca="1">LEFT(OFFSET(K1591,0,-COLUMNS($E:$J)-OFFSET(K1591,4-ROW(),0)),G1591-1)</f>
        <v>182</v>
      </c>
      <c r="L1591" s="9" t="str">
        <f ca="1">MID(OFFSET(L1591,0,-COLUMNS($E:$J)-OFFSET(L1591,4-ROW(),0)),G1591+1,H1591-G1591-1)</f>
        <v>48</v>
      </c>
      <c r="M1591" s="9" t="str">
        <f ca="1">MID(OFFSET(M1591,0,-COLUMNS($E:$J)-OFFSET(M1591,4-ROW(),0)),H1591+1,I1591-H1591-1)</f>
        <v>0</v>
      </c>
      <c r="N1591" s="9" t="str">
        <f ca="1">MID(OFFSET(N1591,0,-COLUMNS($E:$J)-OFFSET(N1591,4-ROW(),0)),I1591+1,J1591-I1591-1)</f>
        <v>0</v>
      </c>
      <c r="O1591" s="79" t="str">
        <f ca="1">MID(OFFSET(O1591,0,-COLUMNS($E:$J)-OFFSET(O1591,4-ROW(),0)),J1591+1,2)</f>
        <v/>
      </c>
      <c r="P1591" s="20">
        <f ca="1">IF(ISBLANK($D1591),"",(($K1591*2^8+$L1591)*2^8+$M1591)*2^8+$N1591)</f>
        <v>3056599040</v>
      </c>
      <c r="Q1591" s="20">
        <f ca="1">IF(O1591="",P1591,$P1591-MOD($P1591,2^(32-$O1591)))</f>
        <v>3056599040</v>
      </c>
      <c r="R1591" s="7">
        <f ca="1">FIND(R$4,OFFSET(R1591,0,3-COLUMNS($F:R)-OFFSET(R1591,4-ROW(),4)))</f>
        <v>4</v>
      </c>
      <c r="S1591" s="7">
        <f ca="1">FIND(S$4,OFFSET(S1591,0,3-COLUMNS($F:R)-OFFSET(S1591,4-ROW(),4)),OFFSET(S1591,0,-1)+1)</f>
        <v>7</v>
      </c>
      <c r="T1591" s="7">
        <f ca="1">FIND(T$4,OFFSET(T1591,0,3-COLUMNS($F:R)-OFFSET(T1591,4-ROW(),4)),OFFSET(T1591,0,-1)+1)</f>
        <v>10</v>
      </c>
      <c r="U1591" s="8" t="str">
        <f ca="1">LEFT(OFFSET(U1591,0,-COLUMNS($G:$T)-OFFSET(U1591,4-ROW(),0)),R1591-1)</f>
        <v>182</v>
      </c>
      <c r="V1591" s="9" t="str">
        <f ca="1">MID(OFFSET(V1591,0,-COLUMNS($G:$T)-OFFSET(V1591,4-ROW(),0)),R1591+1,S1591-R1591-1)</f>
        <v>48</v>
      </c>
      <c r="W1591" s="9" t="str">
        <f ca="1">MID(OFFSET(W1591,0,-COLUMNS($G:$T)-OFFSET(W1591,4-ROW(),0)),S1591+1,T1591-S1591-1)</f>
        <v>63</v>
      </c>
      <c r="X1591" s="9" t="str">
        <f ca="1">MID(OFFSET(X1591,0,-COLUMNS($G:$T)-OFFSET(X1591,4-ROW(),0)),T1591+1,3)</f>
        <v>255</v>
      </c>
      <c r="Y1591" s="21">
        <f ca="1">IF(ISBLANK($F1591),"",IF(O1591="",(($U1591*2^8+$V1591)*2^8+$W1591)*2^8+$X1591,$Q1591+2^(32-$O1591)-1))</f>
        <v>3056615423</v>
      </c>
      <c r="Z1591" s="88" t="str">
        <f t="shared" si="24"/>
        <v>JP</v>
      </c>
    </row>
    <row r="1592" spans="2:26" x14ac:dyDescent="0.15">
      <c r="B1592" s="87">
        <v>1588</v>
      </c>
      <c r="C1592" s="92" t="s">
        <v>4474</v>
      </c>
      <c r="D1592" s="53" t="s">
        <v>3248</v>
      </c>
      <c r="E1592" s="25" t="s">
        <v>8</v>
      </c>
      <c r="F1592" s="25" t="s">
        <v>3249</v>
      </c>
      <c r="G1592" s="7">
        <f ca="1">FIND(G$4,OFFSET(G1592,0,3-COLUMNS(D:G)-OFFSET(G1592,4-ROW(),COLUMNS($G:$K))))</f>
        <v>4</v>
      </c>
      <c r="H1592" s="7">
        <f ca="1">FIND(H$4,OFFSET(H1592,0,3-COLUMNS(D:G)-OFFSET(H1592,4-ROW(),COLUMNS($G:$K))),OFFSET(H1592,0,-1)+1)</f>
        <v>7</v>
      </c>
      <c r="I1592" s="7">
        <f ca="1">FIND(I$4,OFFSET(I1592,0,3-COLUMNS(D:G)-OFFSET(I1592,4-ROW(),COLUMNS($G:$K))),OFFSET(I1592,0,-1)+1)</f>
        <v>11</v>
      </c>
      <c r="J1592" s="75">
        <f ca="1">IFERROR(FIND(J$4,OFFSET(J1592,0,-2-OFFSET(J1592,4-ROW(),4))),LEN(OFFSET(J1592,0,-2-OFFSET(J1592,4-ROW(),4)))+1)</f>
        <v>13</v>
      </c>
      <c r="K1592" s="8" t="str">
        <f ca="1">LEFT(OFFSET(K1592,0,-COLUMNS($E:$J)-OFFSET(K1592,4-ROW(),0)),G1592-1)</f>
        <v>182</v>
      </c>
      <c r="L1592" s="9" t="str">
        <f ca="1">MID(OFFSET(L1592,0,-COLUMNS($E:$J)-OFFSET(L1592,4-ROW(),0)),G1592+1,H1592-G1592-1)</f>
        <v>50</v>
      </c>
      <c r="M1592" s="9" t="str">
        <f ca="1">MID(OFFSET(M1592,0,-COLUMNS($E:$J)-OFFSET(M1592,4-ROW(),0)),H1592+1,I1592-H1592-1)</f>
        <v>164</v>
      </c>
      <c r="N1592" s="9" t="str">
        <f ca="1">MID(OFFSET(N1592,0,-COLUMNS($E:$J)-OFFSET(N1592,4-ROW(),0)),I1592+1,J1592-I1592-1)</f>
        <v>0</v>
      </c>
      <c r="O1592" s="79" t="str">
        <f ca="1">MID(OFFSET(O1592,0,-COLUMNS($E:$J)-OFFSET(O1592,4-ROW(),0)),J1592+1,2)</f>
        <v/>
      </c>
      <c r="P1592" s="20">
        <f ca="1">IF(ISBLANK($D1592),"",(($K1592*2^8+$L1592)*2^8+$M1592)*2^8+$N1592)</f>
        <v>3056772096</v>
      </c>
      <c r="Q1592" s="20">
        <f ca="1">IF(O1592="",P1592,$P1592-MOD($P1592,2^(32-$O1592)))</f>
        <v>3056772096</v>
      </c>
      <c r="R1592" s="7">
        <f ca="1">FIND(R$4,OFFSET(R1592,0,3-COLUMNS($F:R)-OFFSET(R1592,4-ROW(),4)))</f>
        <v>4</v>
      </c>
      <c r="S1592" s="7">
        <f ca="1">FIND(S$4,OFFSET(S1592,0,3-COLUMNS($F:R)-OFFSET(S1592,4-ROW(),4)),OFFSET(S1592,0,-1)+1)</f>
        <v>7</v>
      </c>
      <c r="T1592" s="7">
        <f ca="1">FIND(T$4,OFFSET(T1592,0,3-COLUMNS($F:R)-OFFSET(T1592,4-ROW(),4)),OFFSET(T1592,0,-1)+1)</f>
        <v>11</v>
      </c>
      <c r="U1592" s="8" t="str">
        <f ca="1">LEFT(OFFSET(U1592,0,-COLUMNS($G:$T)-OFFSET(U1592,4-ROW(),0)),R1592-1)</f>
        <v>182</v>
      </c>
      <c r="V1592" s="9" t="str">
        <f ca="1">MID(OFFSET(V1592,0,-COLUMNS($G:$T)-OFFSET(V1592,4-ROW(),0)),R1592+1,S1592-R1592-1)</f>
        <v>50</v>
      </c>
      <c r="W1592" s="9" t="str">
        <f ca="1">MID(OFFSET(W1592,0,-COLUMNS($G:$T)-OFFSET(W1592,4-ROW(),0)),S1592+1,T1592-S1592-1)</f>
        <v>167</v>
      </c>
      <c r="X1592" s="9" t="str">
        <f ca="1">MID(OFFSET(X1592,0,-COLUMNS($G:$T)-OFFSET(X1592,4-ROW(),0)),T1592+1,3)</f>
        <v>255</v>
      </c>
      <c r="Y1592" s="21">
        <f ca="1">IF(ISBLANK($F1592),"",IF(O1592="",(($U1592*2^8+$V1592)*2^8+$W1592)*2^8+$X1592,$Q1592+2^(32-$O1592)-1))</f>
        <v>3056773119</v>
      </c>
      <c r="Z1592" s="88" t="str">
        <f t="shared" si="24"/>
        <v>JP</v>
      </c>
    </row>
    <row r="1593" spans="2:26" x14ac:dyDescent="0.15">
      <c r="B1593" s="87">
        <v>1589</v>
      </c>
      <c r="C1593" s="92" t="s">
        <v>4474</v>
      </c>
      <c r="D1593" s="53" t="s">
        <v>3250</v>
      </c>
      <c r="E1593" s="25" t="s">
        <v>8</v>
      </c>
      <c r="F1593" s="25" t="s">
        <v>3251</v>
      </c>
      <c r="G1593" s="7">
        <f ca="1">FIND(G$4,OFFSET(G1593,0,3-COLUMNS(D:G)-OFFSET(G1593,4-ROW(),COLUMNS($G:$K))))</f>
        <v>4</v>
      </c>
      <c r="H1593" s="7">
        <f ca="1">FIND(H$4,OFFSET(H1593,0,3-COLUMNS(D:G)-OFFSET(H1593,4-ROW(),COLUMNS($G:$K))),OFFSET(H1593,0,-1)+1)</f>
        <v>7</v>
      </c>
      <c r="I1593" s="7">
        <f ca="1">FIND(I$4,OFFSET(I1593,0,3-COLUMNS(D:G)-OFFSET(I1593,4-ROW(),COLUMNS($G:$K))),OFFSET(I1593,0,-1)+1)</f>
        <v>11</v>
      </c>
      <c r="J1593" s="75">
        <f ca="1">IFERROR(FIND(J$4,OFFSET(J1593,0,-2-OFFSET(J1593,4-ROW(),4))),LEN(OFFSET(J1593,0,-2-OFFSET(J1593,4-ROW(),4)))+1)</f>
        <v>13</v>
      </c>
      <c r="K1593" s="8" t="str">
        <f ca="1">LEFT(OFFSET(K1593,0,-COLUMNS($E:$J)-OFFSET(K1593,4-ROW(),0)),G1593-1)</f>
        <v>182</v>
      </c>
      <c r="L1593" s="9" t="str">
        <f ca="1">MID(OFFSET(L1593,0,-COLUMNS($E:$J)-OFFSET(L1593,4-ROW(),0)),G1593+1,H1593-G1593-1)</f>
        <v>50</v>
      </c>
      <c r="M1593" s="9" t="str">
        <f ca="1">MID(OFFSET(M1593,0,-COLUMNS($E:$J)-OFFSET(M1593,4-ROW(),0)),H1593+1,I1593-H1593-1)</f>
        <v>172</v>
      </c>
      <c r="N1593" s="9" t="str">
        <f ca="1">MID(OFFSET(N1593,0,-COLUMNS($E:$J)-OFFSET(N1593,4-ROW(),0)),I1593+1,J1593-I1593-1)</f>
        <v>0</v>
      </c>
      <c r="O1593" s="79" t="str">
        <f ca="1">MID(OFFSET(O1593,0,-COLUMNS($E:$J)-OFFSET(O1593,4-ROW(),0)),J1593+1,2)</f>
        <v/>
      </c>
      <c r="P1593" s="20">
        <f ca="1">IF(ISBLANK($D1593),"",(($K1593*2^8+$L1593)*2^8+$M1593)*2^8+$N1593)</f>
        <v>3056774144</v>
      </c>
      <c r="Q1593" s="20">
        <f ca="1">IF(O1593="",P1593,$P1593-MOD($P1593,2^(32-$O1593)))</f>
        <v>3056774144</v>
      </c>
      <c r="R1593" s="7">
        <f ca="1">FIND(R$4,OFFSET(R1593,0,3-COLUMNS($F:R)-OFFSET(R1593,4-ROW(),4)))</f>
        <v>4</v>
      </c>
      <c r="S1593" s="7">
        <f ca="1">FIND(S$4,OFFSET(S1593,0,3-COLUMNS($F:R)-OFFSET(S1593,4-ROW(),4)),OFFSET(S1593,0,-1)+1)</f>
        <v>7</v>
      </c>
      <c r="T1593" s="7">
        <f ca="1">FIND(T$4,OFFSET(T1593,0,3-COLUMNS($F:R)-OFFSET(T1593,4-ROW(),4)),OFFSET(T1593,0,-1)+1)</f>
        <v>11</v>
      </c>
      <c r="U1593" s="8" t="str">
        <f ca="1">LEFT(OFFSET(U1593,0,-COLUMNS($G:$T)-OFFSET(U1593,4-ROW(),0)),R1593-1)</f>
        <v>182</v>
      </c>
      <c r="V1593" s="9" t="str">
        <f ca="1">MID(OFFSET(V1593,0,-COLUMNS($G:$T)-OFFSET(V1593,4-ROW(),0)),R1593+1,S1593-R1593-1)</f>
        <v>50</v>
      </c>
      <c r="W1593" s="9" t="str">
        <f ca="1">MID(OFFSET(W1593,0,-COLUMNS($G:$T)-OFFSET(W1593,4-ROW(),0)),S1593+1,T1593-S1593-1)</f>
        <v>175</v>
      </c>
      <c r="X1593" s="9" t="str">
        <f ca="1">MID(OFFSET(X1593,0,-COLUMNS($G:$T)-OFFSET(X1593,4-ROW(),0)),T1593+1,3)</f>
        <v>255</v>
      </c>
      <c r="Y1593" s="21">
        <f ca="1">IF(ISBLANK($F1593),"",IF(O1593="",(($U1593*2^8+$V1593)*2^8+$W1593)*2^8+$X1593,$Q1593+2^(32-$O1593)-1))</f>
        <v>3056775167</v>
      </c>
      <c r="Z1593" s="88" t="str">
        <f t="shared" si="24"/>
        <v>JP</v>
      </c>
    </row>
    <row r="1594" spans="2:26" x14ac:dyDescent="0.15">
      <c r="B1594" s="87">
        <v>1590</v>
      </c>
      <c r="C1594" s="92" t="s">
        <v>4474</v>
      </c>
      <c r="D1594" s="53" t="s">
        <v>3252</v>
      </c>
      <c r="E1594" s="25" t="s">
        <v>8</v>
      </c>
      <c r="F1594" s="25" t="s">
        <v>3253</v>
      </c>
      <c r="G1594" s="7">
        <f ca="1">FIND(G$4,OFFSET(G1594,0,3-COLUMNS(D:G)-OFFSET(G1594,4-ROW(),COLUMNS($G:$K))))</f>
        <v>4</v>
      </c>
      <c r="H1594" s="7">
        <f ca="1">FIND(H$4,OFFSET(H1594,0,3-COLUMNS(D:G)-OFFSET(H1594,4-ROW(),COLUMNS($G:$K))),OFFSET(H1594,0,-1)+1)</f>
        <v>7</v>
      </c>
      <c r="I1594" s="7">
        <f ca="1">FIND(I$4,OFFSET(I1594,0,3-COLUMNS(D:G)-OFFSET(I1594,4-ROW(),COLUMNS($G:$K))),OFFSET(I1594,0,-1)+1)</f>
        <v>11</v>
      </c>
      <c r="J1594" s="75">
        <f ca="1">IFERROR(FIND(J$4,OFFSET(J1594,0,-2-OFFSET(J1594,4-ROW(),4))),LEN(OFFSET(J1594,0,-2-OFFSET(J1594,4-ROW(),4)))+1)</f>
        <v>13</v>
      </c>
      <c r="K1594" s="8" t="str">
        <f ca="1">LEFT(OFFSET(K1594,0,-COLUMNS($E:$J)-OFFSET(K1594,4-ROW(),0)),G1594-1)</f>
        <v>182</v>
      </c>
      <c r="L1594" s="9" t="str">
        <f ca="1">MID(OFFSET(L1594,0,-COLUMNS($E:$J)-OFFSET(L1594,4-ROW(),0)),G1594+1,H1594-G1594-1)</f>
        <v>50</v>
      </c>
      <c r="M1594" s="9" t="str">
        <f ca="1">MID(OFFSET(M1594,0,-COLUMNS($E:$J)-OFFSET(M1594,4-ROW(),0)),H1594+1,I1594-H1594-1)</f>
        <v>192</v>
      </c>
      <c r="N1594" s="9" t="str">
        <f ca="1">MID(OFFSET(N1594,0,-COLUMNS($E:$J)-OFFSET(N1594,4-ROW(),0)),I1594+1,J1594-I1594-1)</f>
        <v>0</v>
      </c>
      <c r="O1594" s="79" t="str">
        <f ca="1">MID(OFFSET(O1594,0,-COLUMNS($E:$J)-OFFSET(O1594,4-ROW(),0)),J1594+1,2)</f>
        <v/>
      </c>
      <c r="P1594" s="20">
        <f ca="1">IF(ISBLANK($D1594),"",(($K1594*2^8+$L1594)*2^8+$M1594)*2^8+$N1594)</f>
        <v>3056779264</v>
      </c>
      <c r="Q1594" s="20">
        <f ca="1">IF(O1594="",P1594,$P1594-MOD($P1594,2^(32-$O1594)))</f>
        <v>3056779264</v>
      </c>
      <c r="R1594" s="7">
        <f ca="1">FIND(R$4,OFFSET(R1594,0,3-COLUMNS($F:R)-OFFSET(R1594,4-ROW(),4)))</f>
        <v>4</v>
      </c>
      <c r="S1594" s="7">
        <f ca="1">FIND(S$4,OFFSET(S1594,0,3-COLUMNS($F:R)-OFFSET(S1594,4-ROW(),4)),OFFSET(S1594,0,-1)+1)</f>
        <v>7</v>
      </c>
      <c r="T1594" s="7">
        <f ca="1">FIND(T$4,OFFSET(T1594,0,3-COLUMNS($F:R)-OFFSET(T1594,4-ROW(),4)),OFFSET(T1594,0,-1)+1)</f>
        <v>11</v>
      </c>
      <c r="U1594" s="8" t="str">
        <f ca="1">LEFT(OFFSET(U1594,0,-COLUMNS($G:$T)-OFFSET(U1594,4-ROW(),0)),R1594-1)</f>
        <v>182</v>
      </c>
      <c r="V1594" s="9" t="str">
        <f ca="1">MID(OFFSET(V1594,0,-COLUMNS($G:$T)-OFFSET(V1594,4-ROW(),0)),R1594+1,S1594-R1594-1)</f>
        <v>50</v>
      </c>
      <c r="W1594" s="9" t="str">
        <f ca="1">MID(OFFSET(W1594,0,-COLUMNS($G:$T)-OFFSET(W1594,4-ROW(),0)),S1594+1,T1594-S1594-1)</f>
        <v>223</v>
      </c>
      <c r="X1594" s="9" t="str">
        <f ca="1">MID(OFFSET(X1594,0,-COLUMNS($G:$T)-OFFSET(X1594,4-ROW(),0)),T1594+1,3)</f>
        <v>255</v>
      </c>
      <c r="Y1594" s="21">
        <f ca="1">IF(ISBLANK($F1594),"",IF(O1594="",(($U1594*2^8+$V1594)*2^8+$W1594)*2^8+$X1594,$Q1594+2^(32-$O1594)-1))</f>
        <v>3056787455</v>
      </c>
      <c r="Z1594" s="88" t="str">
        <f t="shared" si="24"/>
        <v>JP</v>
      </c>
    </row>
    <row r="1595" spans="2:26" x14ac:dyDescent="0.15">
      <c r="B1595" s="87">
        <v>1591</v>
      </c>
      <c r="C1595" s="92" t="s">
        <v>4474</v>
      </c>
      <c r="D1595" s="53" t="s">
        <v>3254</v>
      </c>
      <c r="E1595" s="25" t="s">
        <v>8</v>
      </c>
      <c r="F1595" s="25" t="s">
        <v>3255</v>
      </c>
      <c r="G1595" s="7">
        <f ca="1">FIND(G$4,OFFSET(G1595,0,3-COLUMNS(D:G)-OFFSET(G1595,4-ROW(),COLUMNS($G:$K))))</f>
        <v>4</v>
      </c>
      <c r="H1595" s="7">
        <f ca="1">FIND(H$4,OFFSET(H1595,0,3-COLUMNS(D:G)-OFFSET(H1595,4-ROW(),COLUMNS($G:$K))),OFFSET(H1595,0,-1)+1)</f>
        <v>7</v>
      </c>
      <c r="I1595" s="7">
        <f ca="1">FIND(I$4,OFFSET(I1595,0,3-COLUMNS(D:G)-OFFSET(I1595,4-ROW(),COLUMNS($G:$K))),OFFSET(I1595,0,-1)+1)</f>
        <v>11</v>
      </c>
      <c r="J1595" s="75">
        <f ca="1">IFERROR(FIND(J$4,OFFSET(J1595,0,-2-OFFSET(J1595,4-ROW(),4))),LEN(OFFSET(J1595,0,-2-OFFSET(J1595,4-ROW(),4)))+1)</f>
        <v>13</v>
      </c>
      <c r="K1595" s="8" t="str">
        <f ca="1">LEFT(OFFSET(K1595,0,-COLUMNS($E:$J)-OFFSET(K1595,4-ROW(),0)),G1595-1)</f>
        <v>182</v>
      </c>
      <c r="L1595" s="9" t="str">
        <f ca="1">MID(OFFSET(L1595,0,-COLUMNS($E:$J)-OFFSET(L1595,4-ROW(),0)),G1595+1,H1595-G1595-1)</f>
        <v>50</v>
      </c>
      <c r="M1595" s="9" t="str">
        <f ca="1">MID(OFFSET(M1595,0,-COLUMNS($E:$J)-OFFSET(M1595,4-ROW(),0)),H1595+1,I1595-H1595-1)</f>
        <v>224</v>
      </c>
      <c r="N1595" s="9" t="str">
        <f ca="1">MID(OFFSET(N1595,0,-COLUMNS($E:$J)-OFFSET(N1595,4-ROW(),0)),I1595+1,J1595-I1595-1)</f>
        <v>0</v>
      </c>
      <c r="O1595" s="79" t="str">
        <f ca="1">MID(OFFSET(O1595,0,-COLUMNS($E:$J)-OFFSET(O1595,4-ROW(),0)),J1595+1,2)</f>
        <v/>
      </c>
      <c r="P1595" s="20">
        <f ca="1">IF(ISBLANK($D1595),"",(($K1595*2^8+$L1595)*2^8+$M1595)*2^8+$N1595)</f>
        <v>3056787456</v>
      </c>
      <c r="Q1595" s="20">
        <f ca="1">IF(O1595="",P1595,$P1595-MOD($P1595,2^(32-$O1595)))</f>
        <v>3056787456</v>
      </c>
      <c r="R1595" s="7">
        <f ca="1">FIND(R$4,OFFSET(R1595,0,3-COLUMNS($F:R)-OFFSET(R1595,4-ROW(),4)))</f>
        <v>4</v>
      </c>
      <c r="S1595" s="7">
        <f ca="1">FIND(S$4,OFFSET(S1595,0,3-COLUMNS($F:R)-OFFSET(S1595,4-ROW(),4)),OFFSET(S1595,0,-1)+1)</f>
        <v>7</v>
      </c>
      <c r="T1595" s="7">
        <f ca="1">FIND(T$4,OFFSET(T1595,0,3-COLUMNS($F:R)-OFFSET(T1595,4-ROW(),4)),OFFSET(T1595,0,-1)+1)</f>
        <v>11</v>
      </c>
      <c r="U1595" s="8" t="str">
        <f ca="1">LEFT(OFFSET(U1595,0,-COLUMNS($G:$T)-OFFSET(U1595,4-ROW(),0)),R1595-1)</f>
        <v>182</v>
      </c>
      <c r="V1595" s="9" t="str">
        <f ca="1">MID(OFFSET(V1595,0,-COLUMNS($G:$T)-OFFSET(V1595,4-ROW(),0)),R1595+1,S1595-R1595-1)</f>
        <v>50</v>
      </c>
      <c r="W1595" s="9" t="str">
        <f ca="1">MID(OFFSET(W1595,0,-COLUMNS($G:$T)-OFFSET(W1595,4-ROW(),0)),S1595+1,T1595-S1595-1)</f>
        <v>239</v>
      </c>
      <c r="X1595" s="9" t="str">
        <f ca="1">MID(OFFSET(X1595,0,-COLUMNS($G:$T)-OFFSET(X1595,4-ROW(),0)),T1595+1,3)</f>
        <v>255</v>
      </c>
      <c r="Y1595" s="21">
        <f ca="1">IF(ISBLANK($F1595),"",IF(O1595="",(($U1595*2^8+$V1595)*2^8+$W1595)*2^8+$X1595,$Q1595+2^(32-$O1595)-1))</f>
        <v>3056791551</v>
      </c>
      <c r="Z1595" s="88" t="str">
        <f t="shared" si="24"/>
        <v>JP</v>
      </c>
    </row>
    <row r="1596" spans="2:26" x14ac:dyDescent="0.15">
      <c r="B1596" s="87">
        <v>1592</v>
      </c>
      <c r="C1596" s="92" t="s">
        <v>4474</v>
      </c>
      <c r="D1596" s="53" t="s">
        <v>3256</v>
      </c>
      <c r="E1596" s="25" t="s">
        <v>8</v>
      </c>
      <c r="F1596" s="25" t="s">
        <v>3257</v>
      </c>
      <c r="G1596" s="7">
        <f ca="1">FIND(G$4,OFFSET(G1596,0,3-COLUMNS(D:G)-OFFSET(G1596,4-ROW(),COLUMNS($G:$K))))</f>
        <v>4</v>
      </c>
      <c r="H1596" s="7">
        <f ca="1">FIND(H$4,OFFSET(H1596,0,3-COLUMNS(D:G)-OFFSET(H1596,4-ROW(),COLUMNS($G:$K))),OFFSET(H1596,0,-1)+1)</f>
        <v>7</v>
      </c>
      <c r="I1596" s="7">
        <f ca="1">FIND(I$4,OFFSET(I1596,0,3-COLUMNS(D:G)-OFFSET(I1596,4-ROW(),COLUMNS($G:$K))),OFFSET(I1596,0,-1)+1)</f>
        <v>11</v>
      </c>
      <c r="J1596" s="75">
        <f ca="1">IFERROR(FIND(J$4,OFFSET(J1596,0,-2-OFFSET(J1596,4-ROW(),4))),LEN(OFFSET(J1596,0,-2-OFFSET(J1596,4-ROW(),4)))+1)</f>
        <v>13</v>
      </c>
      <c r="K1596" s="8" t="str">
        <f ca="1">LEFT(OFFSET(K1596,0,-COLUMNS($E:$J)-OFFSET(K1596,4-ROW(),0)),G1596-1)</f>
        <v>182</v>
      </c>
      <c r="L1596" s="9" t="str">
        <f ca="1">MID(OFFSET(L1596,0,-COLUMNS($E:$J)-OFFSET(L1596,4-ROW(),0)),G1596+1,H1596-G1596-1)</f>
        <v>54</v>
      </c>
      <c r="M1596" s="9" t="str">
        <f ca="1">MID(OFFSET(M1596,0,-COLUMNS($E:$J)-OFFSET(M1596,4-ROW(),0)),H1596+1,I1596-H1596-1)</f>
        <v>240</v>
      </c>
      <c r="N1596" s="9" t="str">
        <f ca="1">MID(OFFSET(N1596,0,-COLUMNS($E:$J)-OFFSET(N1596,4-ROW(),0)),I1596+1,J1596-I1596-1)</f>
        <v>0</v>
      </c>
      <c r="O1596" s="79" t="str">
        <f ca="1">MID(OFFSET(O1596,0,-COLUMNS($E:$J)-OFFSET(O1596,4-ROW(),0)),J1596+1,2)</f>
        <v/>
      </c>
      <c r="P1596" s="20">
        <f ca="1">IF(ISBLANK($D1596),"",(($K1596*2^8+$L1596)*2^8+$M1596)*2^8+$N1596)</f>
        <v>3057053696</v>
      </c>
      <c r="Q1596" s="20">
        <f ca="1">IF(O1596="",P1596,$P1596-MOD($P1596,2^(32-$O1596)))</f>
        <v>3057053696</v>
      </c>
      <c r="R1596" s="7">
        <f ca="1">FIND(R$4,OFFSET(R1596,0,3-COLUMNS($F:R)-OFFSET(R1596,4-ROW(),4)))</f>
        <v>4</v>
      </c>
      <c r="S1596" s="7">
        <f ca="1">FIND(S$4,OFFSET(S1596,0,3-COLUMNS($F:R)-OFFSET(S1596,4-ROW(),4)),OFFSET(S1596,0,-1)+1)</f>
        <v>7</v>
      </c>
      <c r="T1596" s="7">
        <f ca="1">FIND(T$4,OFFSET(T1596,0,3-COLUMNS($F:R)-OFFSET(T1596,4-ROW(),4)),OFFSET(T1596,0,-1)+1)</f>
        <v>11</v>
      </c>
      <c r="U1596" s="8" t="str">
        <f ca="1">LEFT(OFFSET(U1596,0,-COLUMNS($G:$T)-OFFSET(U1596,4-ROW(),0)),R1596-1)</f>
        <v>182</v>
      </c>
      <c r="V1596" s="9" t="str">
        <f ca="1">MID(OFFSET(V1596,0,-COLUMNS($G:$T)-OFFSET(V1596,4-ROW(),0)),R1596+1,S1596-R1596-1)</f>
        <v>54</v>
      </c>
      <c r="W1596" s="9" t="str">
        <f ca="1">MID(OFFSET(W1596,0,-COLUMNS($G:$T)-OFFSET(W1596,4-ROW(),0)),S1596+1,T1596-S1596-1)</f>
        <v>243</v>
      </c>
      <c r="X1596" s="9" t="str">
        <f ca="1">MID(OFFSET(X1596,0,-COLUMNS($G:$T)-OFFSET(X1596,4-ROW(),0)),T1596+1,3)</f>
        <v>255</v>
      </c>
      <c r="Y1596" s="21">
        <f ca="1">IF(ISBLANK($F1596),"",IF(O1596="",(($U1596*2^8+$V1596)*2^8+$W1596)*2^8+$X1596,$Q1596+2^(32-$O1596)-1))</f>
        <v>3057054719</v>
      </c>
      <c r="Z1596" s="88" t="str">
        <f t="shared" si="24"/>
        <v>JP</v>
      </c>
    </row>
    <row r="1597" spans="2:26" x14ac:dyDescent="0.15">
      <c r="B1597" s="87">
        <v>1593</v>
      </c>
      <c r="C1597" s="92" t="s">
        <v>4474</v>
      </c>
      <c r="D1597" s="53" t="s">
        <v>3258</v>
      </c>
      <c r="E1597" s="25" t="s">
        <v>8</v>
      </c>
      <c r="F1597" s="25" t="s">
        <v>3259</v>
      </c>
      <c r="G1597" s="7">
        <f ca="1">FIND(G$4,OFFSET(G1597,0,3-COLUMNS(D:G)-OFFSET(G1597,4-ROW(),COLUMNS($G:$K))))</f>
        <v>4</v>
      </c>
      <c r="H1597" s="7">
        <f ca="1">FIND(H$4,OFFSET(H1597,0,3-COLUMNS(D:G)-OFFSET(H1597,4-ROW(),COLUMNS($G:$K))),OFFSET(H1597,0,-1)+1)</f>
        <v>7</v>
      </c>
      <c r="I1597" s="7">
        <f ca="1">FIND(I$4,OFFSET(I1597,0,3-COLUMNS(D:G)-OFFSET(I1597,4-ROW(),COLUMNS($G:$K))),OFFSET(I1597,0,-1)+1)</f>
        <v>10</v>
      </c>
      <c r="J1597" s="75">
        <f ca="1">IFERROR(FIND(J$4,OFFSET(J1597,0,-2-OFFSET(J1597,4-ROW(),4))),LEN(OFFSET(J1597,0,-2-OFFSET(J1597,4-ROW(),4)))+1)</f>
        <v>12</v>
      </c>
      <c r="K1597" s="8" t="str">
        <f ca="1">LEFT(OFFSET(K1597,0,-COLUMNS($E:$J)-OFFSET(K1597,4-ROW(),0)),G1597-1)</f>
        <v>182</v>
      </c>
      <c r="L1597" s="9" t="str">
        <f ca="1">MID(OFFSET(L1597,0,-COLUMNS($E:$J)-OFFSET(L1597,4-ROW(),0)),G1597+1,H1597-G1597-1)</f>
        <v>93</v>
      </c>
      <c r="M1597" s="9" t="str">
        <f ca="1">MID(OFFSET(M1597,0,-COLUMNS($E:$J)-OFFSET(M1597,4-ROW(),0)),H1597+1,I1597-H1597-1)</f>
        <v>96</v>
      </c>
      <c r="N1597" s="9" t="str">
        <f ca="1">MID(OFFSET(N1597,0,-COLUMNS($E:$J)-OFFSET(N1597,4-ROW(),0)),I1597+1,J1597-I1597-1)</f>
        <v>0</v>
      </c>
      <c r="O1597" s="79" t="str">
        <f ca="1">MID(OFFSET(O1597,0,-COLUMNS($E:$J)-OFFSET(O1597,4-ROW(),0)),J1597+1,2)</f>
        <v/>
      </c>
      <c r="P1597" s="20">
        <f ca="1">IF(ISBLANK($D1597),"",(($K1597*2^8+$L1597)*2^8+$M1597)*2^8+$N1597)</f>
        <v>3059572736</v>
      </c>
      <c r="Q1597" s="20">
        <f ca="1">IF(O1597="",P1597,$P1597-MOD($P1597,2^(32-$O1597)))</f>
        <v>3059572736</v>
      </c>
      <c r="R1597" s="7">
        <f ca="1">FIND(R$4,OFFSET(R1597,0,3-COLUMNS($F:R)-OFFSET(R1597,4-ROW(),4)))</f>
        <v>4</v>
      </c>
      <c r="S1597" s="7">
        <f ca="1">FIND(S$4,OFFSET(S1597,0,3-COLUMNS($F:R)-OFFSET(S1597,4-ROW(),4)),OFFSET(S1597,0,-1)+1)</f>
        <v>7</v>
      </c>
      <c r="T1597" s="7">
        <f ca="1">FIND(T$4,OFFSET(T1597,0,3-COLUMNS($F:R)-OFFSET(T1597,4-ROW(),4)),OFFSET(T1597,0,-1)+1)</f>
        <v>11</v>
      </c>
      <c r="U1597" s="8" t="str">
        <f ca="1">LEFT(OFFSET(U1597,0,-COLUMNS($G:$T)-OFFSET(U1597,4-ROW(),0)),R1597-1)</f>
        <v>182</v>
      </c>
      <c r="V1597" s="9" t="str">
        <f ca="1">MID(OFFSET(V1597,0,-COLUMNS($G:$T)-OFFSET(V1597,4-ROW(),0)),R1597+1,S1597-R1597-1)</f>
        <v>93</v>
      </c>
      <c r="W1597" s="9" t="str">
        <f ca="1">MID(OFFSET(W1597,0,-COLUMNS($G:$T)-OFFSET(W1597,4-ROW(),0)),S1597+1,T1597-S1597-1)</f>
        <v>127</v>
      </c>
      <c r="X1597" s="9" t="str">
        <f ca="1">MID(OFFSET(X1597,0,-COLUMNS($G:$T)-OFFSET(X1597,4-ROW(),0)),T1597+1,3)</f>
        <v>255</v>
      </c>
      <c r="Y1597" s="21">
        <f ca="1">IF(ISBLANK($F1597),"",IF(O1597="",(($U1597*2^8+$V1597)*2^8+$W1597)*2^8+$X1597,$Q1597+2^(32-$O1597)-1))</f>
        <v>3059580927</v>
      </c>
      <c r="Z1597" s="88" t="str">
        <f t="shared" si="24"/>
        <v>JP</v>
      </c>
    </row>
    <row r="1598" spans="2:26" x14ac:dyDescent="0.15">
      <c r="B1598" s="87">
        <v>1594</v>
      </c>
      <c r="C1598" s="92" t="s">
        <v>4474</v>
      </c>
      <c r="D1598" s="53" t="s">
        <v>3260</v>
      </c>
      <c r="E1598" s="25" t="s">
        <v>8</v>
      </c>
      <c r="F1598" s="25" t="s">
        <v>3261</v>
      </c>
      <c r="G1598" s="7">
        <f ca="1">FIND(G$4,OFFSET(G1598,0,3-COLUMNS(D:G)-OFFSET(G1598,4-ROW(),COLUMNS($G:$K))))</f>
        <v>4</v>
      </c>
      <c r="H1598" s="7">
        <f ca="1">FIND(H$4,OFFSET(H1598,0,3-COLUMNS(D:G)-OFFSET(H1598,4-ROW(),COLUMNS($G:$K))),OFFSET(H1598,0,-1)+1)</f>
        <v>8</v>
      </c>
      <c r="I1598" s="7">
        <f ca="1">FIND(I$4,OFFSET(I1598,0,3-COLUMNS(D:G)-OFFSET(I1598,4-ROW(),COLUMNS($G:$K))),OFFSET(I1598,0,-1)+1)</f>
        <v>10</v>
      </c>
      <c r="J1598" s="75">
        <f ca="1">IFERROR(FIND(J$4,OFFSET(J1598,0,-2-OFFSET(J1598,4-ROW(),4))),LEN(OFFSET(J1598,0,-2-OFFSET(J1598,4-ROW(),4)))+1)</f>
        <v>12</v>
      </c>
      <c r="K1598" s="8" t="str">
        <f ca="1">LEFT(OFFSET(K1598,0,-COLUMNS($E:$J)-OFFSET(K1598,4-ROW(),0)),G1598-1)</f>
        <v>182</v>
      </c>
      <c r="L1598" s="9" t="str">
        <f ca="1">MID(OFFSET(L1598,0,-COLUMNS($E:$J)-OFFSET(L1598,4-ROW(),0)),G1598+1,H1598-G1598-1)</f>
        <v>158</v>
      </c>
      <c r="M1598" s="9" t="str">
        <f ca="1">MID(OFFSET(M1598,0,-COLUMNS($E:$J)-OFFSET(M1598,4-ROW(),0)),H1598+1,I1598-H1598-1)</f>
        <v>0</v>
      </c>
      <c r="N1598" s="9" t="str">
        <f ca="1">MID(OFFSET(N1598,0,-COLUMNS($E:$J)-OFFSET(N1598,4-ROW(),0)),I1598+1,J1598-I1598-1)</f>
        <v>0</v>
      </c>
      <c r="O1598" s="79" t="str">
        <f ca="1">MID(OFFSET(O1598,0,-COLUMNS($E:$J)-OFFSET(O1598,4-ROW(),0)),J1598+1,2)</f>
        <v/>
      </c>
      <c r="P1598" s="20">
        <f ca="1">IF(ISBLANK($D1598),"",(($K1598*2^8+$L1598)*2^8+$M1598)*2^8+$N1598)</f>
        <v>3063808000</v>
      </c>
      <c r="Q1598" s="20">
        <f ca="1">IF(O1598="",P1598,$P1598-MOD($P1598,2^(32-$O1598)))</f>
        <v>3063808000</v>
      </c>
      <c r="R1598" s="7">
        <f ca="1">FIND(R$4,OFFSET(R1598,0,3-COLUMNS($F:R)-OFFSET(R1598,4-ROW(),4)))</f>
        <v>4</v>
      </c>
      <c r="S1598" s="7">
        <f ca="1">FIND(S$4,OFFSET(S1598,0,3-COLUMNS($F:R)-OFFSET(S1598,4-ROW(),4)),OFFSET(S1598,0,-1)+1)</f>
        <v>8</v>
      </c>
      <c r="T1598" s="7">
        <f ca="1">FIND(T$4,OFFSET(T1598,0,3-COLUMNS($F:R)-OFFSET(T1598,4-ROW(),4)),OFFSET(T1598,0,-1)+1)</f>
        <v>12</v>
      </c>
      <c r="U1598" s="8" t="str">
        <f ca="1">LEFT(OFFSET(U1598,0,-COLUMNS($G:$T)-OFFSET(U1598,4-ROW(),0)),R1598-1)</f>
        <v>182</v>
      </c>
      <c r="V1598" s="9" t="str">
        <f ca="1">MID(OFFSET(V1598,0,-COLUMNS($G:$T)-OFFSET(V1598,4-ROW(),0)),R1598+1,S1598-R1598-1)</f>
        <v>159</v>
      </c>
      <c r="W1598" s="9" t="str">
        <f ca="1">MID(OFFSET(W1598,0,-COLUMNS($G:$T)-OFFSET(W1598,4-ROW(),0)),S1598+1,T1598-S1598-1)</f>
        <v>255</v>
      </c>
      <c r="X1598" s="9" t="str">
        <f ca="1">MID(OFFSET(X1598,0,-COLUMNS($G:$T)-OFFSET(X1598,4-ROW(),0)),T1598+1,3)</f>
        <v>255</v>
      </c>
      <c r="Y1598" s="21">
        <f ca="1">IF(ISBLANK($F1598),"",IF(O1598="",(($U1598*2^8+$V1598)*2^8+$W1598)*2^8+$X1598,$Q1598+2^(32-$O1598)-1))</f>
        <v>3063939071</v>
      </c>
      <c r="Z1598" s="88" t="str">
        <f t="shared" si="24"/>
        <v>JP</v>
      </c>
    </row>
    <row r="1599" spans="2:26" x14ac:dyDescent="0.15">
      <c r="B1599" s="87">
        <v>1595</v>
      </c>
      <c r="C1599" s="92" t="s">
        <v>4474</v>
      </c>
      <c r="D1599" s="53" t="s">
        <v>3262</v>
      </c>
      <c r="E1599" s="25" t="s">
        <v>8</v>
      </c>
      <c r="F1599" s="25" t="s">
        <v>3263</v>
      </c>
      <c r="G1599" s="7">
        <f ca="1">FIND(G$4,OFFSET(G1599,0,3-COLUMNS(D:G)-OFFSET(G1599,4-ROW(),COLUMNS($G:$K))))</f>
        <v>4</v>
      </c>
      <c r="H1599" s="7">
        <f ca="1">FIND(H$4,OFFSET(H1599,0,3-COLUMNS(D:G)-OFFSET(H1599,4-ROW(),COLUMNS($G:$K))),OFFSET(H1599,0,-1)+1)</f>
        <v>8</v>
      </c>
      <c r="I1599" s="7">
        <f ca="1">FIND(I$4,OFFSET(I1599,0,3-COLUMNS(D:G)-OFFSET(I1599,4-ROW(),COLUMNS($G:$K))),OFFSET(I1599,0,-1)+1)</f>
        <v>12</v>
      </c>
      <c r="J1599" s="75">
        <f ca="1">IFERROR(FIND(J$4,OFFSET(J1599,0,-2-OFFSET(J1599,4-ROW(),4))),LEN(OFFSET(J1599,0,-2-OFFSET(J1599,4-ROW(),4)))+1)</f>
        <v>14</v>
      </c>
      <c r="K1599" s="8" t="str">
        <f ca="1">LEFT(OFFSET(K1599,0,-COLUMNS($E:$J)-OFFSET(K1599,4-ROW(),0)),G1599-1)</f>
        <v>182</v>
      </c>
      <c r="L1599" s="9" t="str">
        <f ca="1">MID(OFFSET(L1599,0,-COLUMNS($E:$J)-OFFSET(L1599,4-ROW(),0)),G1599+1,H1599-G1599-1)</f>
        <v>160</v>
      </c>
      <c r="M1599" s="9" t="str">
        <f ca="1">MID(OFFSET(M1599,0,-COLUMNS($E:$J)-OFFSET(M1599,4-ROW(),0)),H1599+1,I1599-H1599-1)</f>
        <v>192</v>
      </c>
      <c r="N1599" s="9" t="str">
        <f ca="1">MID(OFFSET(N1599,0,-COLUMNS($E:$J)-OFFSET(N1599,4-ROW(),0)),I1599+1,J1599-I1599-1)</f>
        <v>0</v>
      </c>
      <c r="O1599" s="79" t="str">
        <f ca="1">MID(OFFSET(O1599,0,-COLUMNS($E:$J)-OFFSET(O1599,4-ROW(),0)),J1599+1,2)</f>
        <v/>
      </c>
      <c r="P1599" s="20">
        <f ca="1">IF(ISBLANK($D1599),"",(($K1599*2^8+$L1599)*2^8+$M1599)*2^8+$N1599)</f>
        <v>3063988224</v>
      </c>
      <c r="Q1599" s="20">
        <f ca="1">IF(O1599="",P1599,$P1599-MOD($P1599,2^(32-$O1599)))</f>
        <v>3063988224</v>
      </c>
      <c r="R1599" s="7">
        <f ca="1">FIND(R$4,OFFSET(R1599,0,3-COLUMNS($F:R)-OFFSET(R1599,4-ROW(),4)))</f>
        <v>4</v>
      </c>
      <c r="S1599" s="7">
        <f ca="1">FIND(S$4,OFFSET(S1599,0,3-COLUMNS($F:R)-OFFSET(S1599,4-ROW(),4)),OFFSET(S1599,0,-1)+1)</f>
        <v>8</v>
      </c>
      <c r="T1599" s="7">
        <f ca="1">FIND(T$4,OFFSET(T1599,0,3-COLUMNS($F:R)-OFFSET(T1599,4-ROW(),4)),OFFSET(T1599,0,-1)+1)</f>
        <v>12</v>
      </c>
      <c r="U1599" s="8" t="str">
        <f ca="1">LEFT(OFFSET(U1599,0,-COLUMNS($G:$T)-OFFSET(U1599,4-ROW(),0)),R1599-1)</f>
        <v>182</v>
      </c>
      <c r="V1599" s="9" t="str">
        <f ca="1">MID(OFFSET(V1599,0,-COLUMNS($G:$T)-OFFSET(V1599,4-ROW(),0)),R1599+1,S1599-R1599-1)</f>
        <v>160</v>
      </c>
      <c r="W1599" s="9" t="str">
        <f ca="1">MID(OFFSET(W1599,0,-COLUMNS($G:$T)-OFFSET(W1599,4-ROW(),0)),S1599+1,T1599-S1599-1)</f>
        <v>255</v>
      </c>
      <c r="X1599" s="9" t="str">
        <f ca="1">MID(OFFSET(X1599,0,-COLUMNS($G:$T)-OFFSET(X1599,4-ROW(),0)),T1599+1,3)</f>
        <v>255</v>
      </c>
      <c r="Y1599" s="21">
        <f ca="1">IF(ISBLANK($F1599),"",IF(O1599="",(($U1599*2^8+$V1599)*2^8+$W1599)*2^8+$X1599,$Q1599+2^(32-$O1599)-1))</f>
        <v>3064004607</v>
      </c>
      <c r="Z1599" s="88" t="str">
        <f t="shared" si="24"/>
        <v>JP</v>
      </c>
    </row>
    <row r="1600" spans="2:26" x14ac:dyDescent="0.15">
      <c r="B1600" s="87">
        <v>1596</v>
      </c>
      <c r="C1600" s="92" t="s">
        <v>4474</v>
      </c>
      <c r="D1600" s="53" t="s">
        <v>3264</v>
      </c>
      <c r="E1600" s="25" t="s">
        <v>8</v>
      </c>
      <c r="F1600" s="25" t="s">
        <v>3265</v>
      </c>
      <c r="G1600" s="7">
        <f ca="1">FIND(G$4,OFFSET(G1600,0,3-COLUMNS(D:G)-OFFSET(G1600,4-ROW(),COLUMNS($G:$K))))</f>
        <v>4</v>
      </c>
      <c r="H1600" s="7">
        <f ca="1">FIND(H$4,OFFSET(H1600,0,3-COLUMNS(D:G)-OFFSET(H1600,4-ROW(),COLUMNS($G:$K))),OFFSET(H1600,0,-1)+1)</f>
        <v>8</v>
      </c>
      <c r="I1600" s="7">
        <f ca="1">FIND(I$4,OFFSET(I1600,0,3-COLUMNS(D:G)-OFFSET(I1600,4-ROW(),COLUMNS($G:$K))),OFFSET(I1600,0,-1)+1)</f>
        <v>11</v>
      </c>
      <c r="J1600" s="75">
        <f ca="1">IFERROR(FIND(J$4,OFFSET(J1600,0,-2-OFFSET(J1600,4-ROW(),4))),LEN(OFFSET(J1600,0,-2-OFFSET(J1600,4-ROW(),4)))+1)</f>
        <v>13</v>
      </c>
      <c r="K1600" s="8" t="str">
        <f ca="1">LEFT(OFFSET(K1600,0,-COLUMNS($E:$J)-OFFSET(K1600,4-ROW(),0)),G1600-1)</f>
        <v>182</v>
      </c>
      <c r="L1600" s="9" t="str">
        <f ca="1">MID(OFFSET(L1600,0,-COLUMNS($E:$J)-OFFSET(L1600,4-ROW(),0)),G1600+1,H1600-G1600-1)</f>
        <v>161</v>
      </c>
      <c r="M1600" s="9" t="str">
        <f ca="1">MID(OFFSET(M1600,0,-COLUMNS($E:$J)-OFFSET(M1600,4-ROW(),0)),H1600+1,I1600-H1600-1)</f>
        <v>76</v>
      </c>
      <c r="N1600" s="9" t="str">
        <f ca="1">MID(OFFSET(N1600,0,-COLUMNS($E:$J)-OFFSET(N1600,4-ROW(),0)),I1600+1,J1600-I1600-1)</f>
        <v>0</v>
      </c>
      <c r="O1600" s="79" t="str">
        <f ca="1">MID(OFFSET(O1600,0,-COLUMNS($E:$J)-OFFSET(O1600,4-ROW(),0)),J1600+1,2)</f>
        <v/>
      </c>
      <c r="P1600" s="20">
        <f ca="1">IF(ISBLANK($D1600),"",(($K1600*2^8+$L1600)*2^8+$M1600)*2^8+$N1600)</f>
        <v>3064024064</v>
      </c>
      <c r="Q1600" s="20">
        <f ca="1">IF(O1600="",P1600,$P1600-MOD($P1600,2^(32-$O1600)))</f>
        <v>3064024064</v>
      </c>
      <c r="R1600" s="7">
        <f ca="1">FIND(R$4,OFFSET(R1600,0,3-COLUMNS($F:R)-OFFSET(R1600,4-ROW(),4)))</f>
        <v>4</v>
      </c>
      <c r="S1600" s="7">
        <f ca="1">FIND(S$4,OFFSET(S1600,0,3-COLUMNS($F:R)-OFFSET(S1600,4-ROW(),4)),OFFSET(S1600,0,-1)+1)</f>
        <v>8</v>
      </c>
      <c r="T1600" s="7">
        <f ca="1">FIND(T$4,OFFSET(T1600,0,3-COLUMNS($F:R)-OFFSET(T1600,4-ROW(),4)),OFFSET(T1600,0,-1)+1)</f>
        <v>11</v>
      </c>
      <c r="U1600" s="8" t="str">
        <f ca="1">LEFT(OFFSET(U1600,0,-COLUMNS($G:$T)-OFFSET(U1600,4-ROW(),0)),R1600-1)</f>
        <v>182</v>
      </c>
      <c r="V1600" s="9" t="str">
        <f ca="1">MID(OFFSET(V1600,0,-COLUMNS($G:$T)-OFFSET(V1600,4-ROW(),0)),R1600+1,S1600-R1600-1)</f>
        <v>161</v>
      </c>
      <c r="W1600" s="9" t="str">
        <f ca="1">MID(OFFSET(W1600,0,-COLUMNS($G:$T)-OFFSET(W1600,4-ROW(),0)),S1600+1,T1600-S1600-1)</f>
        <v>79</v>
      </c>
      <c r="X1600" s="9" t="str">
        <f ca="1">MID(OFFSET(X1600,0,-COLUMNS($G:$T)-OFFSET(X1600,4-ROW(),0)),T1600+1,3)</f>
        <v>255</v>
      </c>
      <c r="Y1600" s="21">
        <f ca="1">IF(ISBLANK($F1600),"",IF(O1600="",(($U1600*2^8+$V1600)*2^8+$W1600)*2^8+$X1600,$Q1600+2^(32-$O1600)-1))</f>
        <v>3064025087</v>
      </c>
      <c r="Z1600" s="88" t="str">
        <f t="shared" si="24"/>
        <v>JP</v>
      </c>
    </row>
    <row r="1601" spans="2:26" x14ac:dyDescent="0.15">
      <c r="B1601" s="87">
        <v>1597</v>
      </c>
      <c r="C1601" s="92" t="s">
        <v>4474</v>
      </c>
      <c r="D1601" s="53" t="s">
        <v>3266</v>
      </c>
      <c r="E1601" s="25" t="s">
        <v>8</v>
      </c>
      <c r="F1601" s="25" t="s">
        <v>3267</v>
      </c>
      <c r="G1601" s="7">
        <f ca="1">FIND(G$4,OFFSET(G1601,0,3-COLUMNS(D:G)-OFFSET(G1601,4-ROW(),COLUMNS($G:$K))))</f>
        <v>4</v>
      </c>
      <c r="H1601" s="7">
        <f ca="1">FIND(H$4,OFFSET(H1601,0,3-COLUMNS(D:G)-OFFSET(H1601,4-ROW(),COLUMNS($G:$K))),OFFSET(H1601,0,-1)+1)</f>
        <v>8</v>
      </c>
      <c r="I1601" s="7">
        <f ca="1">FIND(I$4,OFFSET(I1601,0,3-COLUMNS(D:G)-OFFSET(I1601,4-ROW(),COLUMNS($G:$K))),OFFSET(I1601,0,-1)+1)</f>
        <v>10</v>
      </c>
      <c r="J1601" s="75">
        <f ca="1">IFERROR(FIND(J$4,OFFSET(J1601,0,-2-OFFSET(J1601,4-ROW(),4))),LEN(OFFSET(J1601,0,-2-OFFSET(J1601,4-ROW(),4)))+1)</f>
        <v>12</v>
      </c>
      <c r="K1601" s="8" t="str">
        <f ca="1">LEFT(OFFSET(K1601,0,-COLUMNS($E:$J)-OFFSET(K1601,4-ROW(),0)),G1601-1)</f>
        <v>182</v>
      </c>
      <c r="L1601" s="9" t="str">
        <f ca="1">MID(OFFSET(L1601,0,-COLUMNS($E:$J)-OFFSET(L1601,4-ROW(),0)),G1601+1,H1601-G1601-1)</f>
        <v>163</v>
      </c>
      <c r="M1601" s="9" t="str">
        <f ca="1">MID(OFFSET(M1601,0,-COLUMNS($E:$J)-OFFSET(M1601,4-ROW(),0)),H1601+1,I1601-H1601-1)</f>
        <v>0</v>
      </c>
      <c r="N1601" s="9" t="str">
        <f ca="1">MID(OFFSET(N1601,0,-COLUMNS($E:$J)-OFFSET(N1601,4-ROW(),0)),I1601+1,J1601-I1601-1)</f>
        <v>0</v>
      </c>
      <c r="O1601" s="79" t="str">
        <f ca="1">MID(OFFSET(O1601,0,-COLUMNS($E:$J)-OFFSET(O1601,4-ROW(),0)),J1601+1,2)</f>
        <v/>
      </c>
      <c r="P1601" s="20">
        <f ca="1">IF(ISBLANK($D1601),"",(($K1601*2^8+$L1601)*2^8+$M1601)*2^8+$N1601)</f>
        <v>3064135680</v>
      </c>
      <c r="Q1601" s="20">
        <f ca="1">IF(O1601="",P1601,$P1601-MOD($P1601,2^(32-$O1601)))</f>
        <v>3064135680</v>
      </c>
      <c r="R1601" s="7">
        <f ca="1">FIND(R$4,OFFSET(R1601,0,3-COLUMNS($F:R)-OFFSET(R1601,4-ROW(),4)))</f>
        <v>4</v>
      </c>
      <c r="S1601" s="7">
        <f ca="1">FIND(S$4,OFFSET(S1601,0,3-COLUMNS($F:R)-OFFSET(S1601,4-ROW(),4)),OFFSET(S1601,0,-1)+1)</f>
        <v>8</v>
      </c>
      <c r="T1601" s="7">
        <f ca="1">FIND(T$4,OFFSET(T1601,0,3-COLUMNS($F:R)-OFFSET(T1601,4-ROW(),4)),OFFSET(T1601,0,-1)+1)</f>
        <v>11</v>
      </c>
      <c r="U1601" s="8" t="str">
        <f ca="1">LEFT(OFFSET(U1601,0,-COLUMNS($G:$T)-OFFSET(U1601,4-ROW(),0)),R1601-1)</f>
        <v>182</v>
      </c>
      <c r="V1601" s="9" t="str">
        <f ca="1">MID(OFFSET(V1601,0,-COLUMNS($G:$T)-OFFSET(V1601,4-ROW(),0)),R1601+1,S1601-R1601-1)</f>
        <v>163</v>
      </c>
      <c r="W1601" s="9" t="str">
        <f ca="1">MID(OFFSET(W1601,0,-COLUMNS($G:$T)-OFFSET(W1601,4-ROW(),0)),S1601+1,T1601-S1601-1)</f>
        <v>31</v>
      </c>
      <c r="X1601" s="9" t="str">
        <f ca="1">MID(OFFSET(X1601,0,-COLUMNS($G:$T)-OFFSET(X1601,4-ROW(),0)),T1601+1,3)</f>
        <v>255</v>
      </c>
      <c r="Y1601" s="21">
        <f ca="1">IF(ISBLANK($F1601),"",IF(O1601="",(($U1601*2^8+$V1601)*2^8+$W1601)*2^8+$X1601,$Q1601+2^(32-$O1601)-1))</f>
        <v>3064143871</v>
      </c>
      <c r="Z1601" s="88" t="str">
        <f t="shared" si="24"/>
        <v>JP</v>
      </c>
    </row>
    <row r="1602" spans="2:26" x14ac:dyDescent="0.15">
      <c r="B1602" s="87">
        <v>1598</v>
      </c>
      <c r="C1602" s="92" t="s">
        <v>4474</v>
      </c>
      <c r="D1602" s="53" t="s">
        <v>3268</v>
      </c>
      <c r="E1602" s="25" t="s">
        <v>8</v>
      </c>
      <c r="F1602" s="25" t="s">
        <v>3269</v>
      </c>
      <c r="G1602" s="7">
        <f ca="1">FIND(G$4,OFFSET(G1602,0,3-COLUMNS(D:G)-OFFSET(G1602,4-ROW(),COLUMNS($G:$K))))</f>
        <v>4</v>
      </c>
      <c r="H1602" s="7">
        <f ca="1">FIND(H$4,OFFSET(H1602,0,3-COLUMNS(D:G)-OFFSET(H1602,4-ROW(),COLUMNS($G:$K))),OFFSET(H1602,0,-1)+1)</f>
        <v>8</v>
      </c>
      <c r="I1602" s="7">
        <f ca="1">FIND(I$4,OFFSET(I1602,0,3-COLUMNS(D:G)-OFFSET(I1602,4-ROW(),COLUMNS($G:$K))),OFFSET(I1602,0,-1)+1)</f>
        <v>11</v>
      </c>
      <c r="J1602" s="75">
        <f ca="1">IFERROR(FIND(J$4,OFFSET(J1602,0,-2-OFFSET(J1602,4-ROW(),4))),LEN(OFFSET(J1602,0,-2-OFFSET(J1602,4-ROW(),4)))+1)</f>
        <v>13</v>
      </c>
      <c r="K1602" s="8" t="str">
        <f ca="1">LEFT(OFFSET(K1602,0,-COLUMNS($E:$J)-OFFSET(K1602,4-ROW(),0)),G1602-1)</f>
        <v>182</v>
      </c>
      <c r="L1602" s="9" t="str">
        <f ca="1">MID(OFFSET(L1602,0,-COLUMNS($E:$J)-OFFSET(L1602,4-ROW(),0)),G1602+1,H1602-G1602-1)</f>
        <v>163</v>
      </c>
      <c r="M1602" s="9" t="str">
        <f ca="1">MID(OFFSET(M1602,0,-COLUMNS($E:$J)-OFFSET(M1602,4-ROW(),0)),H1602+1,I1602-H1602-1)</f>
        <v>32</v>
      </c>
      <c r="N1602" s="9" t="str">
        <f ca="1">MID(OFFSET(N1602,0,-COLUMNS($E:$J)-OFFSET(N1602,4-ROW(),0)),I1602+1,J1602-I1602-1)</f>
        <v>0</v>
      </c>
      <c r="O1602" s="79" t="str">
        <f ca="1">MID(OFFSET(O1602,0,-COLUMNS($E:$J)-OFFSET(O1602,4-ROW(),0)),J1602+1,2)</f>
        <v/>
      </c>
      <c r="P1602" s="20">
        <f ca="1">IF(ISBLANK($D1602),"",(($K1602*2^8+$L1602)*2^8+$M1602)*2^8+$N1602)</f>
        <v>3064143872</v>
      </c>
      <c r="Q1602" s="20">
        <f ca="1">IF(O1602="",P1602,$P1602-MOD($P1602,2^(32-$O1602)))</f>
        <v>3064143872</v>
      </c>
      <c r="R1602" s="7">
        <f ca="1">FIND(R$4,OFFSET(R1602,0,3-COLUMNS($F:R)-OFFSET(R1602,4-ROW(),4)))</f>
        <v>4</v>
      </c>
      <c r="S1602" s="7">
        <f ca="1">FIND(S$4,OFFSET(S1602,0,3-COLUMNS($F:R)-OFFSET(S1602,4-ROW(),4)),OFFSET(S1602,0,-1)+1)</f>
        <v>8</v>
      </c>
      <c r="T1602" s="7">
        <f ca="1">FIND(T$4,OFFSET(T1602,0,3-COLUMNS($F:R)-OFFSET(T1602,4-ROW(),4)),OFFSET(T1602,0,-1)+1)</f>
        <v>11</v>
      </c>
      <c r="U1602" s="8" t="str">
        <f ca="1">LEFT(OFFSET(U1602,0,-COLUMNS($G:$T)-OFFSET(U1602,4-ROW(),0)),R1602-1)</f>
        <v>182</v>
      </c>
      <c r="V1602" s="9" t="str">
        <f ca="1">MID(OFFSET(V1602,0,-COLUMNS($G:$T)-OFFSET(V1602,4-ROW(),0)),R1602+1,S1602-R1602-1)</f>
        <v>163</v>
      </c>
      <c r="W1602" s="9" t="str">
        <f ca="1">MID(OFFSET(W1602,0,-COLUMNS($G:$T)-OFFSET(W1602,4-ROW(),0)),S1602+1,T1602-S1602-1)</f>
        <v>47</v>
      </c>
      <c r="X1602" s="9" t="str">
        <f ca="1">MID(OFFSET(X1602,0,-COLUMNS($G:$T)-OFFSET(X1602,4-ROW(),0)),T1602+1,3)</f>
        <v>255</v>
      </c>
      <c r="Y1602" s="21">
        <f ca="1">IF(ISBLANK($F1602),"",IF(O1602="",(($U1602*2^8+$V1602)*2^8+$W1602)*2^8+$X1602,$Q1602+2^(32-$O1602)-1))</f>
        <v>3064147967</v>
      </c>
      <c r="Z1602" s="88" t="str">
        <f t="shared" si="24"/>
        <v>JP</v>
      </c>
    </row>
    <row r="1603" spans="2:26" x14ac:dyDescent="0.15">
      <c r="B1603" s="87">
        <v>1599</v>
      </c>
      <c r="C1603" s="92" t="s">
        <v>4474</v>
      </c>
      <c r="D1603" s="53" t="s">
        <v>3270</v>
      </c>
      <c r="E1603" s="25" t="s">
        <v>8</v>
      </c>
      <c r="F1603" s="25" t="s">
        <v>3271</v>
      </c>
      <c r="G1603" s="7">
        <f ca="1">FIND(G$4,OFFSET(G1603,0,3-COLUMNS(D:G)-OFFSET(G1603,4-ROW(),COLUMNS($G:$K))))</f>
        <v>4</v>
      </c>
      <c r="H1603" s="7">
        <f ca="1">FIND(H$4,OFFSET(H1603,0,3-COLUMNS(D:G)-OFFSET(H1603,4-ROW(),COLUMNS($G:$K))),OFFSET(H1603,0,-1)+1)</f>
        <v>8</v>
      </c>
      <c r="I1603" s="7">
        <f ca="1">FIND(I$4,OFFSET(I1603,0,3-COLUMNS(D:G)-OFFSET(I1603,4-ROW(),COLUMNS($G:$K))),OFFSET(I1603,0,-1)+1)</f>
        <v>11</v>
      </c>
      <c r="J1603" s="75">
        <f ca="1">IFERROR(FIND(J$4,OFFSET(J1603,0,-2-OFFSET(J1603,4-ROW(),4))),LEN(OFFSET(J1603,0,-2-OFFSET(J1603,4-ROW(),4)))+1)</f>
        <v>13</v>
      </c>
      <c r="K1603" s="8" t="str">
        <f ca="1">LEFT(OFFSET(K1603,0,-COLUMNS($E:$J)-OFFSET(K1603,4-ROW(),0)),G1603-1)</f>
        <v>182</v>
      </c>
      <c r="L1603" s="9" t="str">
        <f ca="1">MID(OFFSET(L1603,0,-COLUMNS($E:$J)-OFFSET(L1603,4-ROW(),0)),G1603+1,H1603-G1603-1)</f>
        <v>163</v>
      </c>
      <c r="M1603" s="9" t="str">
        <f ca="1">MID(OFFSET(M1603,0,-COLUMNS($E:$J)-OFFSET(M1603,4-ROW(),0)),H1603+1,I1603-H1603-1)</f>
        <v>48</v>
      </c>
      <c r="N1603" s="9" t="str">
        <f ca="1">MID(OFFSET(N1603,0,-COLUMNS($E:$J)-OFFSET(N1603,4-ROW(),0)),I1603+1,J1603-I1603-1)</f>
        <v>0</v>
      </c>
      <c r="O1603" s="79" t="str">
        <f ca="1">MID(OFFSET(O1603,0,-COLUMNS($E:$J)-OFFSET(O1603,4-ROW(),0)),J1603+1,2)</f>
        <v/>
      </c>
      <c r="P1603" s="20">
        <f ca="1">IF(ISBLANK($D1603),"",(($K1603*2^8+$L1603)*2^8+$M1603)*2^8+$N1603)</f>
        <v>3064147968</v>
      </c>
      <c r="Q1603" s="20">
        <f ca="1">IF(O1603="",P1603,$P1603-MOD($P1603,2^(32-$O1603)))</f>
        <v>3064147968</v>
      </c>
      <c r="R1603" s="7">
        <f ca="1">FIND(R$4,OFFSET(R1603,0,3-COLUMNS($F:R)-OFFSET(R1603,4-ROW(),4)))</f>
        <v>4</v>
      </c>
      <c r="S1603" s="7">
        <f ca="1">FIND(S$4,OFFSET(S1603,0,3-COLUMNS($F:R)-OFFSET(S1603,4-ROW(),4)),OFFSET(S1603,0,-1)+1)</f>
        <v>8</v>
      </c>
      <c r="T1603" s="7">
        <f ca="1">FIND(T$4,OFFSET(T1603,0,3-COLUMNS($F:R)-OFFSET(T1603,4-ROW(),4)),OFFSET(T1603,0,-1)+1)</f>
        <v>11</v>
      </c>
      <c r="U1603" s="8" t="str">
        <f ca="1">LEFT(OFFSET(U1603,0,-COLUMNS($G:$T)-OFFSET(U1603,4-ROW(),0)),R1603-1)</f>
        <v>182</v>
      </c>
      <c r="V1603" s="9" t="str">
        <f ca="1">MID(OFFSET(V1603,0,-COLUMNS($G:$T)-OFFSET(V1603,4-ROW(),0)),R1603+1,S1603-R1603-1)</f>
        <v>163</v>
      </c>
      <c r="W1603" s="9" t="str">
        <f ca="1">MID(OFFSET(W1603,0,-COLUMNS($G:$T)-OFFSET(W1603,4-ROW(),0)),S1603+1,T1603-S1603-1)</f>
        <v>63</v>
      </c>
      <c r="X1603" s="9" t="str">
        <f ca="1">MID(OFFSET(X1603,0,-COLUMNS($G:$T)-OFFSET(X1603,4-ROW(),0)),T1603+1,3)</f>
        <v>255</v>
      </c>
      <c r="Y1603" s="21">
        <f ca="1">IF(ISBLANK($F1603),"",IF(O1603="",(($U1603*2^8+$V1603)*2^8+$W1603)*2^8+$X1603,$Q1603+2^(32-$O1603)-1))</f>
        <v>3064152063</v>
      </c>
      <c r="Z1603" s="88" t="str">
        <f t="shared" si="24"/>
        <v>JP</v>
      </c>
    </row>
    <row r="1604" spans="2:26" x14ac:dyDescent="0.15">
      <c r="B1604" s="87">
        <v>1600</v>
      </c>
      <c r="C1604" s="92" t="s">
        <v>4474</v>
      </c>
      <c r="D1604" s="53" t="s">
        <v>3272</v>
      </c>
      <c r="E1604" s="25" t="s">
        <v>8</v>
      </c>
      <c r="F1604" s="25" t="s">
        <v>3273</v>
      </c>
      <c r="G1604" s="7">
        <f ca="1">FIND(G$4,OFFSET(G1604,0,3-COLUMNS(D:G)-OFFSET(G1604,4-ROW(),COLUMNS($G:$K))))</f>
        <v>4</v>
      </c>
      <c r="H1604" s="7">
        <f ca="1">FIND(H$4,OFFSET(H1604,0,3-COLUMNS(D:G)-OFFSET(H1604,4-ROW(),COLUMNS($G:$K))),OFFSET(H1604,0,-1)+1)</f>
        <v>8</v>
      </c>
      <c r="I1604" s="7">
        <f ca="1">FIND(I$4,OFFSET(I1604,0,3-COLUMNS(D:G)-OFFSET(I1604,4-ROW(),COLUMNS($G:$K))),OFFSET(I1604,0,-1)+1)</f>
        <v>11</v>
      </c>
      <c r="J1604" s="75">
        <f ca="1">IFERROR(FIND(J$4,OFFSET(J1604,0,-2-OFFSET(J1604,4-ROW(),4))),LEN(OFFSET(J1604,0,-2-OFFSET(J1604,4-ROW(),4)))+1)</f>
        <v>13</v>
      </c>
      <c r="K1604" s="8" t="str">
        <f ca="1">LEFT(OFFSET(K1604,0,-COLUMNS($E:$J)-OFFSET(K1604,4-ROW(),0)),G1604-1)</f>
        <v>182</v>
      </c>
      <c r="L1604" s="9" t="str">
        <f ca="1">MID(OFFSET(L1604,0,-COLUMNS($E:$J)-OFFSET(L1604,4-ROW(),0)),G1604+1,H1604-G1604-1)</f>
        <v>163</v>
      </c>
      <c r="M1604" s="9" t="str">
        <f ca="1">MID(OFFSET(M1604,0,-COLUMNS($E:$J)-OFFSET(M1604,4-ROW(),0)),H1604+1,I1604-H1604-1)</f>
        <v>64</v>
      </c>
      <c r="N1604" s="9" t="str">
        <f ca="1">MID(OFFSET(N1604,0,-COLUMNS($E:$J)-OFFSET(N1604,4-ROW(),0)),I1604+1,J1604-I1604-1)</f>
        <v>0</v>
      </c>
      <c r="O1604" s="79" t="str">
        <f ca="1">MID(OFFSET(O1604,0,-COLUMNS($E:$J)-OFFSET(O1604,4-ROW(),0)),J1604+1,2)</f>
        <v/>
      </c>
      <c r="P1604" s="20">
        <f ca="1">IF(ISBLANK($D1604),"",(($K1604*2^8+$L1604)*2^8+$M1604)*2^8+$N1604)</f>
        <v>3064152064</v>
      </c>
      <c r="Q1604" s="20">
        <f ca="1">IF(O1604="",P1604,$P1604-MOD($P1604,2^(32-$O1604)))</f>
        <v>3064152064</v>
      </c>
      <c r="R1604" s="7">
        <f ca="1">FIND(R$4,OFFSET(R1604,0,3-COLUMNS($F:R)-OFFSET(R1604,4-ROW(),4)))</f>
        <v>4</v>
      </c>
      <c r="S1604" s="7">
        <f ca="1">FIND(S$4,OFFSET(S1604,0,3-COLUMNS($F:R)-OFFSET(S1604,4-ROW(),4)),OFFSET(S1604,0,-1)+1)</f>
        <v>8</v>
      </c>
      <c r="T1604" s="7">
        <f ca="1">FIND(T$4,OFFSET(T1604,0,3-COLUMNS($F:R)-OFFSET(T1604,4-ROW(),4)),OFFSET(T1604,0,-1)+1)</f>
        <v>11</v>
      </c>
      <c r="U1604" s="8" t="str">
        <f ca="1">LEFT(OFFSET(U1604,0,-COLUMNS($G:$T)-OFFSET(U1604,4-ROW(),0)),R1604-1)</f>
        <v>182</v>
      </c>
      <c r="V1604" s="9" t="str">
        <f ca="1">MID(OFFSET(V1604,0,-COLUMNS($G:$T)-OFFSET(V1604,4-ROW(),0)),R1604+1,S1604-R1604-1)</f>
        <v>163</v>
      </c>
      <c r="W1604" s="9" t="str">
        <f ca="1">MID(OFFSET(W1604,0,-COLUMNS($G:$T)-OFFSET(W1604,4-ROW(),0)),S1604+1,T1604-S1604-1)</f>
        <v>95</v>
      </c>
      <c r="X1604" s="9" t="str">
        <f ca="1">MID(OFFSET(X1604,0,-COLUMNS($G:$T)-OFFSET(X1604,4-ROW(),0)),T1604+1,3)</f>
        <v>255</v>
      </c>
      <c r="Y1604" s="21">
        <f ca="1">IF(ISBLANK($F1604),"",IF(O1604="",(($U1604*2^8+$V1604)*2^8+$W1604)*2^8+$X1604,$Q1604+2^(32-$O1604)-1))</f>
        <v>3064160255</v>
      </c>
      <c r="Z1604" s="88" t="str">
        <f t="shared" si="24"/>
        <v>JP</v>
      </c>
    </row>
    <row r="1605" spans="2:26" x14ac:dyDescent="0.15">
      <c r="B1605" s="87">
        <v>1601</v>
      </c>
      <c r="C1605" s="92" t="s">
        <v>4474</v>
      </c>
      <c r="D1605" s="53" t="s">
        <v>3274</v>
      </c>
      <c r="E1605" s="25" t="s">
        <v>8</v>
      </c>
      <c r="F1605" s="25" t="s">
        <v>3275</v>
      </c>
      <c r="G1605" s="7">
        <f ca="1">FIND(G$4,OFFSET(G1605,0,3-COLUMNS(D:G)-OFFSET(G1605,4-ROW(),COLUMNS($G:$K))))</f>
        <v>4</v>
      </c>
      <c r="H1605" s="7">
        <f ca="1">FIND(H$4,OFFSET(H1605,0,3-COLUMNS(D:G)-OFFSET(H1605,4-ROW(),COLUMNS($G:$K))),OFFSET(H1605,0,-1)+1)</f>
        <v>8</v>
      </c>
      <c r="I1605" s="7">
        <f ca="1">FIND(I$4,OFFSET(I1605,0,3-COLUMNS(D:G)-OFFSET(I1605,4-ROW(),COLUMNS($G:$K))),OFFSET(I1605,0,-1)+1)</f>
        <v>10</v>
      </c>
      <c r="J1605" s="75">
        <f ca="1">IFERROR(FIND(J$4,OFFSET(J1605,0,-2-OFFSET(J1605,4-ROW(),4))),LEN(OFFSET(J1605,0,-2-OFFSET(J1605,4-ROW(),4)))+1)</f>
        <v>12</v>
      </c>
      <c r="K1605" s="8" t="str">
        <f ca="1">LEFT(OFFSET(K1605,0,-COLUMNS($E:$J)-OFFSET(K1605,4-ROW(),0)),G1605-1)</f>
        <v>182</v>
      </c>
      <c r="L1605" s="9" t="str">
        <f ca="1">MID(OFFSET(L1605,0,-COLUMNS($E:$J)-OFFSET(L1605,4-ROW(),0)),G1605+1,H1605-G1605-1)</f>
        <v>164</v>
      </c>
      <c r="M1605" s="9" t="str">
        <f ca="1">MID(OFFSET(M1605,0,-COLUMNS($E:$J)-OFFSET(M1605,4-ROW(),0)),H1605+1,I1605-H1605-1)</f>
        <v>0</v>
      </c>
      <c r="N1605" s="9" t="str">
        <f ca="1">MID(OFFSET(N1605,0,-COLUMNS($E:$J)-OFFSET(N1605,4-ROW(),0)),I1605+1,J1605-I1605-1)</f>
        <v>0</v>
      </c>
      <c r="O1605" s="79" t="str">
        <f ca="1">MID(OFFSET(O1605,0,-COLUMNS($E:$J)-OFFSET(O1605,4-ROW(),0)),J1605+1,2)</f>
        <v/>
      </c>
      <c r="P1605" s="20">
        <f ca="1">IF(ISBLANK($D1605),"",(($K1605*2^8+$L1605)*2^8+$M1605)*2^8+$N1605)</f>
        <v>3064201216</v>
      </c>
      <c r="Q1605" s="20">
        <f ca="1">IF(O1605="",P1605,$P1605-MOD($P1605,2^(32-$O1605)))</f>
        <v>3064201216</v>
      </c>
      <c r="R1605" s="7">
        <f ca="1">FIND(R$4,OFFSET(R1605,0,3-COLUMNS($F:R)-OFFSET(R1605,4-ROW(),4)))</f>
        <v>4</v>
      </c>
      <c r="S1605" s="7">
        <f ca="1">FIND(S$4,OFFSET(S1605,0,3-COLUMNS($F:R)-OFFSET(S1605,4-ROW(),4)),OFFSET(S1605,0,-1)+1)</f>
        <v>8</v>
      </c>
      <c r="T1605" s="7">
        <f ca="1">FIND(T$4,OFFSET(T1605,0,3-COLUMNS($F:R)-OFFSET(T1605,4-ROW(),4)),OFFSET(T1605,0,-1)+1)</f>
        <v>12</v>
      </c>
      <c r="U1605" s="8" t="str">
        <f ca="1">LEFT(OFFSET(U1605,0,-COLUMNS($G:$T)-OFFSET(U1605,4-ROW(),0)),R1605-1)</f>
        <v>182</v>
      </c>
      <c r="V1605" s="9" t="str">
        <f ca="1">MID(OFFSET(V1605,0,-COLUMNS($G:$T)-OFFSET(V1605,4-ROW(),0)),R1605+1,S1605-R1605-1)</f>
        <v>167</v>
      </c>
      <c r="W1605" s="9" t="str">
        <f ca="1">MID(OFFSET(W1605,0,-COLUMNS($G:$T)-OFFSET(W1605,4-ROW(),0)),S1605+1,T1605-S1605-1)</f>
        <v>255</v>
      </c>
      <c r="X1605" s="9" t="str">
        <f ca="1">MID(OFFSET(X1605,0,-COLUMNS($G:$T)-OFFSET(X1605,4-ROW(),0)),T1605+1,3)</f>
        <v>255</v>
      </c>
      <c r="Y1605" s="21">
        <f ca="1">IF(ISBLANK($F1605),"",IF(O1605="",(($U1605*2^8+$V1605)*2^8+$W1605)*2^8+$X1605,$Q1605+2^(32-$O1605)-1))</f>
        <v>3064463359</v>
      </c>
      <c r="Z1605" s="88" t="str">
        <f t="shared" si="24"/>
        <v>JP</v>
      </c>
    </row>
    <row r="1606" spans="2:26" x14ac:dyDescent="0.15">
      <c r="B1606" s="87">
        <v>1602</v>
      </c>
      <c r="C1606" s="92" t="s">
        <v>4474</v>
      </c>
      <c r="D1606" s="53" t="s">
        <v>3276</v>
      </c>
      <c r="E1606" s="25" t="s">
        <v>8</v>
      </c>
      <c r="F1606" s="25" t="s">
        <v>3277</v>
      </c>
      <c r="G1606" s="7">
        <f ca="1">FIND(G$4,OFFSET(G1606,0,3-COLUMNS(D:G)-OFFSET(G1606,4-ROW(),COLUMNS($G:$K))))</f>
        <v>4</v>
      </c>
      <c r="H1606" s="7">
        <f ca="1">FIND(H$4,OFFSET(H1606,0,3-COLUMNS(D:G)-OFFSET(H1606,4-ROW(),COLUMNS($G:$K))),OFFSET(H1606,0,-1)+1)</f>
        <v>8</v>
      </c>
      <c r="I1606" s="7">
        <f ca="1">FIND(I$4,OFFSET(I1606,0,3-COLUMNS(D:G)-OFFSET(I1606,4-ROW(),COLUMNS($G:$K))),OFFSET(I1606,0,-1)+1)</f>
        <v>10</v>
      </c>
      <c r="J1606" s="75">
        <f ca="1">IFERROR(FIND(J$4,OFFSET(J1606,0,-2-OFFSET(J1606,4-ROW(),4))),LEN(OFFSET(J1606,0,-2-OFFSET(J1606,4-ROW(),4)))+1)</f>
        <v>12</v>
      </c>
      <c r="K1606" s="8" t="str">
        <f ca="1">LEFT(OFFSET(K1606,0,-COLUMNS($E:$J)-OFFSET(K1606,4-ROW(),0)),G1606-1)</f>
        <v>182</v>
      </c>
      <c r="L1606" s="9" t="str">
        <f ca="1">MID(OFFSET(L1606,0,-COLUMNS($E:$J)-OFFSET(L1606,4-ROW(),0)),G1606+1,H1606-G1606-1)</f>
        <v>168</v>
      </c>
      <c r="M1606" s="9" t="str">
        <f ca="1">MID(OFFSET(M1606,0,-COLUMNS($E:$J)-OFFSET(M1606,4-ROW(),0)),H1606+1,I1606-H1606-1)</f>
        <v>0</v>
      </c>
      <c r="N1606" s="9" t="str">
        <f ca="1">MID(OFFSET(N1606,0,-COLUMNS($E:$J)-OFFSET(N1606,4-ROW(),0)),I1606+1,J1606-I1606-1)</f>
        <v>0</v>
      </c>
      <c r="O1606" s="79" t="str">
        <f ca="1">MID(OFFSET(O1606,0,-COLUMNS($E:$J)-OFFSET(O1606,4-ROW(),0)),J1606+1,2)</f>
        <v/>
      </c>
      <c r="P1606" s="20">
        <f ca="1">IF(ISBLANK($D1606),"",(($K1606*2^8+$L1606)*2^8+$M1606)*2^8+$N1606)</f>
        <v>3064463360</v>
      </c>
      <c r="Q1606" s="20">
        <f ca="1">IF(O1606="",P1606,$P1606-MOD($P1606,2^(32-$O1606)))</f>
        <v>3064463360</v>
      </c>
      <c r="R1606" s="7">
        <f ca="1">FIND(R$4,OFFSET(R1606,0,3-COLUMNS($F:R)-OFFSET(R1606,4-ROW(),4)))</f>
        <v>4</v>
      </c>
      <c r="S1606" s="7">
        <f ca="1">FIND(S$4,OFFSET(S1606,0,3-COLUMNS($F:R)-OFFSET(S1606,4-ROW(),4)),OFFSET(S1606,0,-1)+1)</f>
        <v>8</v>
      </c>
      <c r="T1606" s="7">
        <f ca="1">FIND(T$4,OFFSET(T1606,0,3-COLUMNS($F:R)-OFFSET(T1606,4-ROW(),4)),OFFSET(T1606,0,-1)+1)</f>
        <v>12</v>
      </c>
      <c r="U1606" s="8" t="str">
        <f ca="1">LEFT(OFFSET(U1606,0,-COLUMNS($G:$T)-OFFSET(U1606,4-ROW(),0)),R1606-1)</f>
        <v>182</v>
      </c>
      <c r="V1606" s="9" t="str">
        <f ca="1">MID(OFFSET(V1606,0,-COLUMNS($G:$T)-OFFSET(V1606,4-ROW(),0)),R1606+1,S1606-R1606-1)</f>
        <v>171</v>
      </c>
      <c r="W1606" s="9" t="str">
        <f ca="1">MID(OFFSET(W1606,0,-COLUMNS($G:$T)-OFFSET(W1606,4-ROW(),0)),S1606+1,T1606-S1606-1)</f>
        <v>255</v>
      </c>
      <c r="X1606" s="9" t="str">
        <f ca="1">MID(OFFSET(X1606,0,-COLUMNS($G:$T)-OFFSET(X1606,4-ROW(),0)),T1606+1,3)</f>
        <v>255</v>
      </c>
      <c r="Y1606" s="21">
        <f ca="1">IF(ISBLANK($F1606),"",IF(O1606="",(($U1606*2^8+$V1606)*2^8+$W1606)*2^8+$X1606,$Q1606+2^(32-$O1606)-1))</f>
        <v>3064725503</v>
      </c>
      <c r="Z1606" s="88" t="str">
        <f t="shared" ref="Z1606:Z1669" si="25">IF(ISBLANK(C1606),"",$C1606)</f>
        <v>JP</v>
      </c>
    </row>
    <row r="1607" spans="2:26" x14ac:dyDescent="0.15">
      <c r="B1607" s="87">
        <v>1603</v>
      </c>
      <c r="C1607" s="92" t="s">
        <v>4474</v>
      </c>
      <c r="D1607" s="53" t="s">
        <v>3278</v>
      </c>
      <c r="E1607" s="25" t="s">
        <v>8</v>
      </c>
      <c r="F1607" s="25" t="s">
        <v>3279</v>
      </c>
      <c r="G1607" s="7">
        <f ca="1">FIND(G$4,OFFSET(G1607,0,3-COLUMNS(D:G)-OFFSET(G1607,4-ROW(),COLUMNS($G:$K))))</f>
        <v>4</v>
      </c>
      <c r="H1607" s="7">
        <f ca="1">FIND(H$4,OFFSET(H1607,0,3-COLUMNS(D:G)-OFFSET(H1607,4-ROW(),COLUMNS($G:$K))),OFFSET(H1607,0,-1)+1)</f>
        <v>8</v>
      </c>
      <c r="I1607" s="7">
        <f ca="1">FIND(I$4,OFFSET(I1607,0,3-COLUMNS(D:G)-OFFSET(I1607,4-ROW(),COLUMNS($G:$K))),OFFSET(I1607,0,-1)+1)</f>
        <v>12</v>
      </c>
      <c r="J1607" s="75">
        <f ca="1">IFERROR(FIND(J$4,OFFSET(J1607,0,-2-OFFSET(J1607,4-ROW(),4))),LEN(OFFSET(J1607,0,-2-OFFSET(J1607,4-ROW(),4)))+1)</f>
        <v>14</v>
      </c>
      <c r="K1607" s="8" t="str">
        <f ca="1">LEFT(OFFSET(K1607,0,-COLUMNS($E:$J)-OFFSET(K1607,4-ROW(),0)),G1607-1)</f>
        <v>182</v>
      </c>
      <c r="L1607" s="9" t="str">
        <f ca="1">MID(OFFSET(L1607,0,-COLUMNS($E:$J)-OFFSET(L1607,4-ROW(),0)),G1607+1,H1607-G1607-1)</f>
        <v>173</v>
      </c>
      <c r="M1607" s="9" t="str">
        <f ca="1">MID(OFFSET(M1607,0,-COLUMNS($E:$J)-OFFSET(M1607,4-ROW(),0)),H1607+1,I1607-H1607-1)</f>
        <v>128</v>
      </c>
      <c r="N1607" s="9" t="str">
        <f ca="1">MID(OFFSET(N1607,0,-COLUMNS($E:$J)-OFFSET(N1607,4-ROW(),0)),I1607+1,J1607-I1607-1)</f>
        <v>0</v>
      </c>
      <c r="O1607" s="79" t="str">
        <f ca="1">MID(OFFSET(O1607,0,-COLUMNS($E:$J)-OFFSET(O1607,4-ROW(),0)),J1607+1,2)</f>
        <v/>
      </c>
      <c r="P1607" s="20">
        <f ca="1">IF(ISBLANK($D1607),"",(($K1607*2^8+$L1607)*2^8+$M1607)*2^8+$N1607)</f>
        <v>3064823808</v>
      </c>
      <c r="Q1607" s="20">
        <f ca="1">IF(O1607="",P1607,$P1607-MOD($P1607,2^(32-$O1607)))</f>
        <v>3064823808</v>
      </c>
      <c r="R1607" s="7">
        <f ca="1">FIND(R$4,OFFSET(R1607,0,3-COLUMNS($F:R)-OFFSET(R1607,4-ROW(),4)))</f>
        <v>4</v>
      </c>
      <c r="S1607" s="7">
        <f ca="1">FIND(S$4,OFFSET(S1607,0,3-COLUMNS($F:R)-OFFSET(S1607,4-ROW(),4)),OFFSET(S1607,0,-1)+1)</f>
        <v>8</v>
      </c>
      <c r="T1607" s="7">
        <f ca="1">FIND(T$4,OFFSET(T1607,0,3-COLUMNS($F:R)-OFFSET(T1607,4-ROW(),4)),OFFSET(T1607,0,-1)+1)</f>
        <v>12</v>
      </c>
      <c r="U1607" s="8" t="str">
        <f ca="1">LEFT(OFFSET(U1607,0,-COLUMNS($G:$T)-OFFSET(U1607,4-ROW(),0)),R1607-1)</f>
        <v>182</v>
      </c>
      <c r="V1607" s="9" t="str">
        <f ca="1">MID(OFFSET(V1607,0,-COLUMNS($G:$T)-OFFSET(V1607,4-ROW(),0)),R1607+1,S1607-R1607-1)</f>
        <v>173</v>
      </c>
      <c r="W1607" s="9" t="str">
        <f ca="1">MID(OFFSET(W1607,0,-COLUMNS($G:$T)-OFFSET(W1607,4-ROW(),0)),S1607+1,T1607-S1607-1)</f>
        <v>159</v>
      </c>
      <c r="X1607" s="9" t="str">
        <f ca="1">MID(OFFSET(X1607,0,-COLUMNS($G:$T)-OFFSET(X1607,4-ROW(),0)),T1607+1,3)</f>
        <v>255</v>
      </c>
      <c r="Y1607" s="21">
        <f ca="1">IF(ISBLANK($F1607),"",IF(O1607="",(($U1607*2^8+$V1607)*2^8+$W1607)*2^8+$X1607,$Q1607+2^(32-$O1607)-1))</f>
        <v>3064831999</v>
      </c>
      <c r="Z1607" s="88" t="str">
        <f t="shared" si="25"/>
        <v>JP</v>
      </c>
    </row>
    <row r="1608" spans="2:26" x14ac:dyDescent="0.15">
      <c r="B1608" s="87">
        <v>1604</v>
      </c>
      <c r="C1608" s="92" t="s">
        <v>4474</v>
      </c>
      <c r="D1608" s="53" t="s">
        <v>3280</v>
      </c>
      <c r="E1608" s="25" t="s">
        <v>8</v>
      </c>
      <c r="F1608" s="25" t="s">
        <v>3281</v>
      </c>
      <c r="G1608" s="7">
        <f ca="1">FIND(G$4,OFFSET(G1608,0,3-COLUMNS(D:G)-OFFSET(G1608,4-ROW(),COLUMNS($G:$K))))</f>
        <v>4</v>
      </c>
      <c r="H1608" s="7">
        <f ca="1">FIND(H$4,OFFSET(H1608,0,3-COLUMNS(D:G)-OFFSET(H1608,4-ROW(),COLUMNS($G:$K))),OFFSET(H1608,0,-1)+1)</f>
        <v>8</v>
      </c>
      <c r="I1608" s="7">
        <f ca="1">FIND(I$4,OFFSET(I1608,0,3-COLUMNS(D:G)-OFFSET(I1608,4-ROW(),COLUMNS($G:$K))),OFFSET(I1608,0,-1)+1)</f>
        <v>10</v>
      </c>
      <c r="J1608" s="75">
        <f ca="1">IFERROR(FIND(J$4,OFFSET(J1608,0,-2-OFFSET(J1608,4-ROW(),4))),LEN(OFFSET(J1608,0,-2-OFFSET(J1608,4-ROW(),4)))+1)</f>
        <v>12</v>
      </c>
      <c r="K1608" s="8" t="str">
        <f ca="1">LEFT(OFFSET(K1608,0,-COLUMNS($E:$J)-OFFSET(K1608,4-ROW(),0)),G1608-1)</f>
        <v>182</v>
      </c>
      <c r="L1608" s="9" t="str">
        <f ca="1">MID(OFFSET(L1608,0,-COLUMNS($E:$J)-OFFSET(L1608,4-ROW(),0)),G1608+1,H1608-G1608-1)</f>
        <v>236</v>
      </c>
      <c r="M1608" s="9" t="str">
        <f ca="1">MID(OFFSET(M1608,0,-COLUMNS($E:$J)-OFFSET(M1608,4-ROW(),0)),H1608+1,I1608-H1608-1)</f>
        <v>0</v>
      </c>
      <c r="N1608" s="9" t="str">
        <f ca="1">MID(OFFSET(N1608,0,-COLUMNS($E:$J)-OFFSET(N1608,4-ROW(),0)),I1608+1,J1608-I1608-1)</f>
        <v>0</v>
      </c>
      <c r="O1608" s="79" t="str">
        <f ca="1">MID(OFFSET(O1608,0,-COLUMNS($E:$J)-OFFSET(O1608,4-ROW(),0)),J1608+1,2)</f>
        <v/>
      </c>
      <c r="P1608" s="20">
        <f ca="1">IF(ISBLANK($D1608),"",(($K1608*2^8+$L1608)*2^8+$M1608)*2^8+$N1608)</f>
        <v>3068919808</v>
      </c>
      <c r="Q1608" s="20">
        <f ca="1">IF(O1608="",P1608,$P1608-MOD($P1608,2^(32-$O1608)))</f>
        <v>3068919808</v>
      </c>
      <c r="R1608" s="7">
        <f ca="1">FIND(R$4,OFFSET(R1608,0,3-COLUMNS($F:R)-OFFSET(R1608,4-ROW(),4)))</f>
        <v>4</v>
      </c>
      <c r="S1608" s="7">
        <f ca="1">FIND(S$4,OFFSET(S1608,0,3-COLUMNS($F:R)-OFFSET(S1608,4-ROW(),4)),OFFSET(S1608,0,-1)+1)</f>
        <v>8</v>
      </c>
      <c r="T1608" s="7">
        <f ca="1">FIND(T$4,OFFSET(T1608,0,3-COLUMNS($F:R)-OFFSET(T1608,4-ROW(),4)),OFFSET(T1608,0,-1)+1)</f>
        <v>10</v>
      </c>
      <c r="U1608" s="8" t="str">
        <f ca="1">LEFT(OFFSET(U1608,0,-COLUMNS($G:$T)-OFFSET(U1608,4-ROW(),0)),R1608-1)</f>
        <v>182</v>
      </c>
      <c r="V1608" s="9" t="str">
        <f ca="1">MID(OFFSET(V1608,0,-COLUMNS($G:$T)-OFFSET(V1608,4-ROW(),0)),R1608+1,S1608-R1608-1)</f>
        <v>236</v>
      </c>
      <c r="W1608" s="9" t="str">
        <f ca="1">MID(OFFSET(W1608,0,-COLUMNS($G:$T)-OFFSET(W1608,4-ROW(),0)),S1608+1,T1608-S1608-1)</f>
        <v>6</v>
      </c>
      <c r="X1608" s="9" t="str">
        <f ca="1">MID(OFFSET(X1608,0,-COLUMNS($G:$T)-OFFSET(X1608,4-ROW(),0)),T1608+1,3)</f>
        <v>255</v>
      </c>
      <c r="Y1608" s="21">
        <f ca="1">IF(ISBLANK($F1608),"",IF(O1608="",(($U1608*2^8+$V1608)*2^8+$W1608)*2^8+$X1608,$Q1608+2^(32-$O1608)-1))</f>
        <v>3068921599</v>
      </c>
      <c r="Z1608" s="88" t="str">
        <f t="shared" si="25"/>
        <v>JP</v>
      </c>
    </row>
    <row r="1609" spans="2:26" x14ac:dyDescent="0.15">
      <c r="B1609" s="87">
        <v>1605</v>
      </c>
      <c r="C1609" s="92" t="s">
        <v>4474</v>
      </c>
      <c r="D1609" s="53" t="s">
        <v>3282</v>
      </c>
      <c r="E1609" s="25" t="s">
        <v>8</v>
      </c>
      <c r="F1609" s="25" t="s">
        <v>3283</v>
      </c>
      <c r="G1609" s="7">
        <f ca="1">FIND(G$4,OFFSET(G1609,0,3-COLUMNS(D:G)-OFFSET(G1609,4-ROW(),COLUMNS($G:$K))))</f>
        <v>4</v>
      </c>
      <c r="H1609" s="7">
        <f ca="1">FIND(H$4,OFFSET(H1609,0,3-COLUMNS(D:G)-OFFSET(H1609,4-ROW(),COLUMNS($G:$K))),OFFSET(H1609,0,-1)+1)</f>
        <v>8</v>
      </c>
      <c r="I1609" s="7">
        <f ca="1">FIND(I$4,OFFSET(I1609,0,3-COLUMNS(D:G)-OFFSET(I1609,4-ROW(),COLUMNS($G:$K))),OFFSET(I1609,0,-1)+1)</f>
        <v>10</v>
      </c>
      <c r="J1609" s="75">
        <f ca="1">IFERROR(FIND(J$4,OFFSET(J1609,0,-2-OFFSET(J1609,4-ROW(),4))),LEN(OFFSET(J1609,0,-2-OFFSET(J1609,4-ROW(),4)))+1)</f>
        <v>12</v>
      </c>
      <c r="K1609" s="8" t="str">
        <f ca="1">LEFT(OFFSET(K1609,0,-COLUMNS($E:$J)-OFFSET(K1609,4-ROW(),0)),G1609-1)</f>
        <v>182</v>
      </c>
      <c r="L1609" s="9" t="str">
        <f ca="1">MID(OFFSET(L1609,0,-COLUMNS($E:$J)-OFFSET(L1609,4-ROW(),0)),G1609+1,H1609-G1609-1)</f>
        <v>236</v>
      </c>
      <c r="M1609" s="9" t="str">
        <f ca="1">MID(OFFSET(M1609,0,-COLUMNS($E:$J)-OFFSET(M1609,4-ROW(),0)),H1609+1,I1609-H1609-1)</f>
        <v>7</v>
      </c>
      <c r="N1609" s="9" t="str">
        <f ca="1">MID(OFFSET(N1609,0,-COLUMNS($E:$J)-OFFSET(N1609,4-ROW(),0)),I1609+1,J1609-I1609-1)</f>
        <v>0</v>
      </c>
      <c r="O1609" s="79" t="str">
        <f ca="1">MID(OFFSET(O1609,0,-COLUMNS($E:$J)-OFFSET(O1609,4-ROW(),0)),J1609+1,2)</f>
        <v/>
      </c>
      <c r="P1609" s="20">
        <f ca="1">IF(ISBLANK($D1609),"",(($K1609*2^8+$L1609)*2^8+$M1609)*2^8+$N1609)</f>
        <v>3068921600</v>
      </c>
      <c r="Q1609" s="20">
        <f ca="1">IF(O1609="",P1609,$P1609-MOD($P1609,2^(32-$O1609)))</f>
        <v>3068921600</v>
      </c>
      <c r="R1609" s="7">
        <f ca="1">FIND(R$4,OFFSET(R1609,0,3-COLUMNS($F:R)-OFFSET(R1609,4-ROW(),4)))</f>
        <v>4</v>
      </c>
      <c r="S1609" s="7">
        <f ca="1">FIND(S$4,OFFSET(S1609,0,3-COLUMNS($F:R)-OFFSET(S1609,4-ROW(),4)),OFFSET(S1609,0,-1)+1)</f>
        <v>8</v>
      </c>
      <c r="T1609" s="7">
        <f ca="1">FIND(T$4,OFFSET(T1609,0,3-COLUMNS($F:R)-OFFSET(T1609,4-ROW(),4)),OFFSET(T1609,0,-1)+1)</f>
        <v>10</v>
      </c>
      <c r="U1609" s="8" t="str">
        <f ca="1">LEFT(OFFSET(U1609,0,-COLUMNS($G:$T)-OFFSET(U1609,4-ROW(),0)),R1609-1)</f>
        <v>182</v>
      </c>
      <c r="V1609" s="9" t="str">
        <f ca="1">MID(OFFSET(V1609,0,-COLUMNS($G:$T)-OFFSET(V1609,4-ROW(),0)),R1609+1,S1609-R1609-1)</f>
        <v>236</v>
      </c>
      <c r="W1609" s="9" t="str">
        <f ca="1">MID(OFFSET(W1609,0,-COLUMNS($G:$T)-OFFSET(W1609,4-ROW(),0)),S1609+1,T1609-S1609-1)</f>
        <v>7</v>
      </c>
      <c r="X1609" s="9" t="str">
        <f ca="1">MID(OFFSET(X1609,0,-COLUMNS($G:$T)-OFFSET(X1609,4-ROW(),0)),T1609+1,3)</f>
        <v>255</v>
      </c>
      <c r="Y1609" s="21">
        <f ca="1">IF(ISBLANK($F1609),"",IF(O1609="",(($U1609*2^8+$V1609)*2^8+$W1609)*2^8+$X1609,$Q1609+2^(32-$O1609)-1))</f>
        <v>3068921855</v>
      </c>
      <c r="Z1609" s="88" t="str">
        <f t="shared" si="25"/>
        <v>JP</v>
      </c>
    </row>
    <row r="1610" spans="2:26" x14ac:dyDescent="0.15">
      <c r="B1610" s="87">
        <v>1606</v>
      </c>
      <c r="C1610" s="92" t="s">
        <v>4474</v>
      </c>
      <c r="D1610" s="53" t="s">
        <v>3284</v>
      </c>
      <c r="E1610" s="25" t="s">
        <v>8</v>
      </c>
      <c r="F1610" s="25" t="s">
        <v>3285</v>
      </c>
      <c r="G1610" s="7">
        <f ca="1">FIND(G$4,OFFSET(G1610,0,3-COLUMNS(D:G)-OFFSET(G1610,4-ROW(),COLUMNS($G:$K))))</f>
        <v>4</v>
      </c>
      <c r="H1610" s="7">
        <f ca="1">FIND(H$4,OFFSET(H1610,0,3-COLUMNS(D:G)-OFFSET(H1610,4-ROW(),COLUMNS($G:$K))),OFFSET(H1610,0,-1)+1)</f>
        <v>8</v>
      </c>
      <c r="I1610" s="7">
        <f ca="1">FIND(I$4,OFFSET(I1610,0,3-COLUMNS(D:G)-OFFSET(I1610,4-ROW(),COLUMNS($G:$K))),OFFSET(I1610,0,-1)+1)</f>
        <v>10</v>
      </c>
      <c r="J1610" s="75">
        <f ca="1">IFERROR(FIND(J$4,OFFSET(J1610,0,-2-OFFSET(J1610,4-ROW(),4))),LEN(OFFSET(J1610,0,-2-OFFSET(J1610,4-ROW(),4)))+1)</f>
        <v>12</v>
      </c>
      <c r="K1610" s="8" t="str">
        <f ca="1">LEFT(OFFSET(K1610,0,-COLUMNS($E:$J)-OFFSET(K1610,4-ROW(),0)),G1610-1)</f>
        <v>182</v>
      </c>
      <c r="L1610" s="9" t="str">
        <f ca="1">MID(OFFSET(L1610,0,-COLUMNS($E:$J)-OFFSET(L1610,4-ROW(),0)),G1610+1,H1610-G1610-1)</f>
        <v>236</v>
      </c>
      <c r="M1610" s="9" t="str">
        <f ca="1">MID(OFFSET(M1610,0,-COLUMNS($E:$J)-OFFSET(M1610,4-ROW(),0)),H1610+1,I1610-H1610-1)</f>
        <v>8</v>
      </c>
      <c r="N1610" s="9" t="str">
        <f ca="1">MID(OFFSET(N1610,0,-COLUMNS($E:$J)-OFFSET(N1610,4-ROW(),0)),I1610+1,J1610-I1610-1)</f>
        <v>0</v>
      </c>
      <c r="O1610" s="79" t="str">
        <f ca="1">MID(OFFSET(O1610,0,-COLUMNS($E:$J)-OFFSET(O1610,4-ROW(),0)),J1610+1,2)</f>
        <v/>
      </c>
      <c r="P1610" s="20">
        <f ca="1">IF(ISBLANK($D1610),"",(($K1610*2^8+$L1610)*2^8+$M1610)*2^8+$N1610)</f>
        <v>3068921856</v>
      </c>
      <c r="Q1610" s="20">
        <f ca="1">IF(O1610="",P1610,$P1610-MOD($P1610,2^(32-$O1610)))</f>
        <v>3068921856</v>
      </c>
      <c r="R1610" s="7">
        <f ca="1">FIND(R$4,OFFSET(R1610,0,3-COLUMNS($F:R)-OFFSET(R1610,4-ROW(),4)))</f>
        <v>4</v>
      </c>
      <c r="S1610" s="7">
        <f ca="1">FIND(S$4,OFFSET(S1610,0,3-COLUMNS($F:R)-OFFSET(S1610,4-ROW(),4)),OFFSET(S1610,0,-1)+1)</f>
        <v>8</v>
      </c>
      <c r="T1610" s="7">
        <f ca="1">FIND(T$4,OFFSET(T1610,0,3-COLUMNS($F:R)-OFFSET(T1610,4-ROW(),4)),OFFSET(T1610,0,-1)+1)</f>
        <v>10</v>
      </c>
      <c r="U1610" s="8" t="str">
        <f ca="1">LEFT(OFFSET(U1610,0,-COLUMNS($G:$T)-OFFSET(U1610,4-ROW(),0)),R1610-1)</f>
        <v>182</v>
      </c>
      <c r="V1610" s="9" t="str">
        <f ca="1">MID(OFFSET(V1610,0,-COLUMNS($G:$T)-OFFSET(V1610,4-ROW(),0)),R1610+1,S1610-R1610-1)</f>
        <v>236</v>
      </c>
      <c r="W1610" s="9" t="str">
        <f ca="1">MID(OFFSET(W1610,0,-COLUMNS($G:$T)-OFFSET(W1610,4-ROW(),0)),S1610+1,T1610-S1610-1)</f>
        <v>9</v>
      </c>
      <c r="X1610" s="9" t="str">
        <f ca="1">MID(OFFSET(X1610,0,-COLUMNS($G:$T)-OFFSET(X1610,4-ROW(),0)),T1610+1,3)</f>
        <v>255</v>
      </c>
      <c r="Y1610" s="21">
        <f ca="1">IF(ISBLANK($F1610),"",IF(O1610="",(($U1610*2^8+$V1610)*2^8+$W1610)*2^8+$X1610,$Q1610+2^(32-$O1610)-1))</f>
        <v>3068922367</v>
      </c>
      <c r="Z1610" s="88" t="str">
        <f t="shared" si="25"/>
        <v>JP</v>
      </c>
    </row>
    <row r="1611" spans="2:26" x14ac:dyDescent="0.15">
      <c r="B1611" s="87">
        <v>1607</v>
      </c>
      <c r="C1611" s="92" t="s">
        <v>4474</v>
      </c>
      <c r="D1611" s="53" t="s">
        <v>3286</v>
      </c>
      <c r="E1611" s="25" t="s">
        <v>8</v>
      </c>
      <c r="F1611" s="25" t="s">
        <v>3287</v>
      </c>
      <c r="G1611" s="7">
        <f ca="1">FIND(G$4,OFFSET(G1611,0,3-COLUMNS(D:G)-OFFSET(G1611,4-ROW(),COLUMNS($G:$K))))</f>
        <v>4</v>
      </c>
      <c r="H1611" s="7">
        <f ca="1">FIND(H$4,OFFSET(H1611,0,3-COLUMNS(D:G)-OFFSET(H1611,4-ROW(),COLUMNS($G:$K))),OFFSET(H1611,0,-1)+1)</f>
        <v>8</v>
      </c>
      <c r="I1611" s="7">
        <f ca="1">FIND(I$4,OFFSET(I1611,0,3-COLUMNS(D:G)-OFFSET(I1611,4-ROW(),COLUMNS($G:$K))),OFFSET(I1611,0,-1)+1)</f>
        <v>11</v>
      </c>
      <c r="J1611" s="75">
        <f ca="1">IFERROR(FIND(J$4,OFFSET(J1611,0,-2-OFFSET(J1611,4-ROW(),4))),LEN(OFFSET(J1611,0,-2-OFFSET(J1611,4-ROW(),4)))+1)</f>
        <v>13</v>
      </c>
      <c r="K1611" s="8" t="str">
        <f ca="1">LEFT(OFFSET(K1611,0,-COLUMNS($E:$J)-OFFSET(K1611,4-ROW(),0)),G1611-1)</f>
        <v>182</v>
      </c>
      <c r="L1611" s="9" t="str">
        <f ca="1">MID(OFFSET(L1611,0,-COLUMNS($E:$J)-OFFSET(L1611,4-ROW(),0)),G1611+1,H1611-G1611-1)</f>
        <v>236</v>
      </c>
      <c r="M1611" s="9" t="str">
        <f ca="1">MID(OFFSET(M1611,0,-COLUMNS($E:$J)-OFFSET(M1611,4-ROW(),0)),H1611+1,I1611-H1611-1)</f>
        <v>10</v>
      </c>
      <c r="N1611" s="9" t="str">
        <f ca="1">MID(OFFSET(N1611,0,-COLUMNS($E:$J)-OFFSET(N1611,4-ROW(),0)),I1611+1,J1611-I1611-1)</f>
        <v>0</v>
      </c>
      <c r="O1611" s="79" t="str">
        <f ca="1">MID(OFFSET(O1611,0,-COLUMNS($E:$J)-OFFSET(O1611,4-ROW(),0)),J1611+1,2)</f>
        <v/>
      </c>
      <c r="P1611" s="20">
        <f ca="1">IF(ISBLANK($D1611),"",(($K1611*2^8+$L1611)*2^8+$M1611)*2^8+$N1611)</f>
        <v>3068922368</v>
      </c>
      <c r="Q1611" s="20">
        <f ca="1">IF(O1611="",P1611,$P1611-MOD($P1611,2^(32-$O1611)))</f>
        <v>3068922368</v>
      </c>
      <c r="R1611" s="7">
        <f ca="1">FIND(R$4,OFFSET(R1611,0,3-COLUMNS($F:R)-OFFSET(R1611,4-ROW(),4)))</f>
        <v>4</v>
      </c>
      <c r="S1611" s="7">
        <f ca="1">FIND(S$4,OFFSET(S1611,0,3-COLUMNS($F:R)-OFFSET(S1611,4-ROW(),4)),OFFSET(S1611,0,-1)+1)</f>
        <v>8</v>
      </c>
      <c r="T1611" s="7">
        <f ca="1">FIND(T$4,OFFSET(T1611,0,3-COLUMNS($F:R)-OFFSET(T1611,4-ROW(),4)),OFFSET(T1611,0,-1)+1)</f>
        <v>11</v>
      </c>
      <c r="U1611" s="8" t="str">
        <f ca="1">LEFT(OFFSET(U1611,0,-COLUMNS($G:$T)-OFFSET(U1611,4-ROW(),0)),R1611-1)</f>
        <v>182</v>
      </c>
      <c r="V1611" s="9" t="str">
        <f ca="1">MID(OFFSET(V1611,0,-COLUMNS($G:$T)-OFFSET(V1611,4-ROW(),0)),R1611+1,S1611-R1611-1)</f>
        <v>236</v>
      </c>
      <c r="W1611" s="9" t="str">
        <f ca="1">MID(OFFSET(W1611,0,-COLUMNS($G:$T)-OFFSET(W1611,4-ROW(),0)),S1611+1,T1611-S1611-1)</f>
        <v>11</v>
      </c>
      <c r="X1611" s="9" t="str">
        <f ca="1">MID(OFFSET(X1611,0,-COLUMNS($G:$T)-OFFSET(X1611,4-ROW(),0)),T1611+1,3)</f>
        <v>255</v>
      </c>
      <c r="Y1611" s="21">
        <f ca="1">IF(ISBLANK($F1611),"",IF(O1611="",(($U1611*2^8+$V1611)*2^8+$W1611)*2^8+$X1611,$Q1611+2^(32-$O1611)-1))</f>
        <v>3068922879</v>
      </c>
      <c r="Z1611" s="88" t="str">
        <f t="shared" si="25"/>
        <v>JP</v>
      </c>
    </row>
    <row r="1612" spans="2:26" x14ac:dyDescent="0.15">
      <c r="B1612" s="87">
        <v>1608</v>
      </c>
      <c r="C1612" s="92" t="s">
        <v>4474</v>
      </c>
      <c r="D1612" s="53" t="s">
        <v>3288</v>
      </c>
      <c r="E1612" s="25" t="s">
        <v>8</v>
      </c>
      <c r="F1612" s="25" t="s">
        <v>3289</v>
      </c>
      <c r="G1612" s="7">
        <f ca="1">FIND(G$4,OFFSET(G1612,0,3-COLUMNS(D:G)-OFFSET(G1612,4-ROW(),COLUMNS($G:$K))))</f>
        <v>4</v>
      </c>
      <c r="H1612" s="7">
        <f ca="1">FIND(H$4,OFFSET(H1612,0,3-COLUMNS(D:G)-OFFSET(H1612,4-ROW(),COLUMNS($G:$K))),OFFSET(H1612,0,-1)+1)</f>
        <v>8</v>
      </c>
      <c r="I1612" s="7">
        <f ca="1">FIND(I$4,OFFSET(I1612,0,3-COLUMNS(D:G)-OFFSET(I1612,4-ROW(),COLUMNS($G:$K))),OFFSET(I1612,0,-1)+1)</f>
        <v>11</v>
      </c>
      <c r="J1612" s="75">
        <f ca="1">IFERROR(FIND(J$4,OFFSET(J1612,0,-2-OFFSET(J1612,4-ROW(),4))),LEN(OFFSET(J1612,0,-2-OFFSET(J1612,4-ROW(),4)))+1)</f>
        <v>13</v>
      </c>
      <c r="K1612" s="8" t="str">
        <f ca="1">LEFT(OFFSET(K1612,0,-COLUMNS($E:$J)-OFFSET(K1612,4-ROW(),0)),G1612-1)</f>
        <v>182</v>
      </c>
      <c r="L1612" s="9" t="str">
        <f ca="1">MID(OFFSET(L1612,0,-COLUMNS($E:$J)-OFFSET(L1612,4-ROW(),0)),G1612+1,H1612-G1612-1)</f>
        <v>236</v>
      </c>
      <c r="M1612" s="9" t="str">
        <f ca="1">MID(OFFSET(M1612,0,-COLUMNS($E:$J)-OFFSET(M1612,4-ROW(),0)),H1612+1,I1612-H1612-1)</f>
        <v>12</v>
      </c>
      <c r="N1612" s="9" t="str">
        <f ca="1">MID(OFFSET(N1612,0,-COLUMNS($E:$J)-OFFSET(N1612,4-ROW(),0)),I1612+1,J1612-I1612-1)</f>
        <v>0</v>
      </c>
      <c r="O1612" s="79" t="str">
        <f ca="1">MID(OFFSET(O1612,0,-COLUMNS($E:$J)-OFFSET(O1612,4-ROW(),0)),J1612+1,2)</f>
        <v/>
      </c>
      <c r="P1612" s="20">
        <f ca="1">IF(ISBLANK($D1612),"",(($K1612*2^8+$L1612)*2^8+$M1612)*2^8+$N1612)</f>
        <v>3068922880</v>
      </c>
      <c r="Q1612" s="20">
        <f ca="1">IF(O1612="",P1612,$P1612-MOD($P1612,2^(32-$O1612)))</f>
        <v>3068922880</v>
      </c>
      <c r="R1612" s="7">
        <f ca="1">FIND(R$4,OFFSET(R1612,0,3-COLUMNS($F:R)-OFFSET(R1612,4-ROW(),4)))</f>
        <v>4</v>
      </c>
      <c r="S1612" s="7">
        <f ca="1">FIND(S$4,OFFSET(S1612,0,3-COLUMNS($F:R)-OFFSET(S1612,4-ROW(),4)),OFFSET(S1612,0,-1)+1)</f>
        <v>8</v>
      </c>
      <c r="T1612" s="7">
        <f ca="1">FIND(T$4,OFFSET(T1612,0,3-COLUMNS($F:R)-OFFSET(T1612,4-ROW(),4)),OFFSET(T1612,0,-1)+1)</f>
        <v>11</v>
      </c>
      <c r="U1612" s="8" t="str">
        <f ca="1">LEFT(OFFSET(U1612,0,-COLUMNS($G:$T)-OFFSET(U1612,4-ROW(),0)),R1612-1)</f>
        <v>182</v>
      </c>
      <c r="V1612" s="9" t="str">
        <f ca="1">MID(OFFSET(V1612,0,-COLUMNS($G:$T)-OFFSET(V1612,4-ROW(),0)),R1612+1,S1612-R1612-1)</f>
        <v>236</v>
      </c>
      <c r="W1612" s="9" t="str">
        <f ca="1">MID(OFFSET(W1612,0,-COLUMNS($G:$T)-OFFSET(W1612,4-ROW(),0)),S1612+1,T1612-S1612-1)</f>
        <v>12</v>
      </c>
      <c r="X1612" s="9" t="str">
        <f ca="1">MID(OFFSET(X1612,0,-COLUMNS($G:$T)-OFFSET(X1612,4-ROW(),0)),T1612+1,3)</f>
        <v>255</v>
      </c>
      <c r="Y1612" s="21">
        <f ca="1">IF(ISBLANK($F1612),"",IF(O1612="",(($U1612*2^8+$V1612)*2^8+$W1612)*2^8+$X1612,$Q1612+2^(32-$O1612)-1))</f>
        <v>3068923135</v>
      </c>
      <c r="Z1612" s="88" t="str">
        <f t="shared" si="25"/>
        <v>JP</v>
      </c>
    </row>
    <row r="1613" spans="2:26" x14ac:dyDescent="0.15">
      <c r="B1613" s="87">
        <v>1609</v>
      </c>
      <c r="C1613" s="92" t="s">
        <v>4474</v>
      </c>
      <c r="D1613" s="53" t="s">
        <v>3290</v>
      </c>
      <c r="E1613" s="25" t="s">
        <v>8</v>
      </c>
      <c r="F1613" s="25" t="s">
        <v>3291</v>
      </c>
      <c r="G1613" s="7">
        <f ca="1">FIND(G$4,OFFSET(G1613,0,3-COLUMNS(D:G)-OFFSET(G1613,4-ROW(),COLUMNS($G:$K))))</f>
        <v>4</v>
      </c>
      <c r="H1613" s="7">
        <f ca="1">FIND(H$4,OFFSET(H1613,0,3-COLUMNS(D:G)-OFFSET(H1613,4-ROW(),COLUMNS($G:$K))),OFFSET(H1613,0,-1)+1)</f>
        <v>8</v>
      </c>
      <c r="I1613" s="7">
        <f ca="1">FIND(I$4,OFFSET(I1613,0,3-COLUMNS(D:G)-OFFSET(I1613,4-ROW(),COLUMNS($G:$K))),OFFSET(I1613,0,-1)+1)</f>
        <v>11</v>
      </c>
      <c r="J1613" s="75">
        <f ca="1">IFERROR(FIND(J$4,OFFSET(J1613,0,-2-OFFSET(J1613,4-ROW(),4))),LEN(OFFSET(J1613,0,-2-OFFSET(J1613,4-ROW(),4)))+1)</f>
        <v>13</v>
      </c>
      <c r="K1613" s="8" t="str">
        <f ca="1">LEFT(OFFSET(K1613,0,-COLUMNS($E:$J)-OFFSET(K1613,4-ROW(),0)),G1613-1)</f>
        <v>182</v>
      </c>
      <c r="L1613" s="9" t="str">
        <f ca="1">MID(OFFSET(L1613,0,-COLUMNS($E:$J)-OFFSET(L1613,4-ROW(),0)),G1613+1,H1613-G1613-1)</f>
        <v>236</v>
      </c>
      <c r="M1613" s="9" t="str">
        <f ca="1">MID(OFFSET(M1613,0,-COLUMNS($E:$J)-OFFSET(M1613,4-ROW(),0)),H1613+1,I1613-H1613-1)</f>
        <v>13</v>
      </c>
      <c r="N1613" s="9" t="str">
        <f ca="1">MID(OFFSET(N1613,0,-COLUMNS($E:$J)-OFFSET(N1613,4-ROW(),0)),I1613+1,J1613-I1613-1)</f>
        <v>0</v>
      </c>
      <c r="O1613" s="79" t="str">
        <f ca="1">MID(OFFSET(O1613,0,-COLUMNS($E:$J)-OFFSET(O1613,4-ROW(),0)),J1613+1,2)</f>
        <v/>
      </c>
      <c r="P1613" s="20">
        <f ca="1">IF(ISBLANK($D1613),"",(($K1613*2^8+$L1613)*2^8+$M1613)*2^8+$N1613)</f>
        <v>3068923136</v>
      </c>
      <c r="Q1613" s="20">
        <f ca="1">IF(O1613="",P1613,$P1613-MOD($P1613,2^(32-$O1613)))</f>
        <v>3068923136</v>
      </c>
      <c r="R1613" s="7">
        <f ca="1">FIND(R$4,OFFSET(R1613,0,3-COLUMNS($F:R)-OFFSET(R1613,4-ROW(),4)))</f>
        <v>4</v>
      </c>
      <c r="S1613" s="7">
        <f ca="1">FIND(S$4,OFFSET(S1613,0,3-COLUMNS($F:R)-OFFSET(S1613,4-ROW(),4)),OFFSET(S1613,0,-1)+1)</f>
        <v>8</v>
      </c>
      <c r="T1613" s="7">
        <f ca="1">FIND(T$4,OFFSET(T1613,0,3-COLUMNS($F:R)-OFFSET(T1613,4-ROW(),4)),OFFSET(T1613,0,-1)+1)</f>
        <v>11</v>
      </c>
      <c r="U1613" s="8" t="str">
        <f ca="1">LEFT(OFFSET(U1613,0,-COLUMNS($G:$T)-OFFSET(U1613,4-ROW(),0)),R1613-1)</f>
        <v>182</v>
      </c>
      <c r="V1613" s="9" t="str">
        <f ca="1">MID(OFFSET(V1613,0,-COLUMNS($G:$T)-OFFSET(V1613,4-ROW(),0)),R1613+1,S1613-R1613-1)</f>
        <v>236</v>
      </c>
      <c r="W1613" s="9" t="str">
        <f ca="1">MID(OFFSET(W1613,0,-COLUMNS($G:$T)-OFFSET(W1613,4-ROW(),0)),S1613+1,T1613-S1613-1)</f>
        <v>41</v>
      </c>
      <c r="X1613" s="9" t="str">
        <f ca="1">MID(OFFSET(X1613,0,-COLUMNS($G:$T)-OFFSET(X1613,4-ROW(),0)),T1613+1,3)</f>
        <v>255</v>
      </c>
      <c r="Y1613" s="21">
        <f ca="1">IF(ISBLANK($F1613),"",IF(O1613="",(($U1613*2^8+$V1613)*2^8+$W1613)*2^8+$X1613,$Q1613+2^(32-$O1613)-1))</f>
        <v>3068930559</v>
      </c>
      <c r="Z1613" s="88" t="str">
        <f t="shared" si="25"/>
        <v>JP</v>
      </c>
    </row>
    <row r="1614" spans="2:26" x14ac:dyDescent="0.15">
      <c r="B1614" s="87">
        <v>1610</v>
      </c>
      <c r="C1614" s="92" t="s">
        <v>4474</v>
      </c>
      <c r="D1614" s="53" t="s">
        <v>3292</v>
      </c>
      <c r="E1614" s="25" t="s">
        <v>8</v>
      </c>
      <c r="F1614" s="25" t="s">
        <v>3293</v>
      </c>
      <c r="G1614" s="7">
        <f ca="1">FIND(G$4,OFFSET(G1614,0,3-COLUMNS(D:G)-OFFSET(G1614,4-ROW(),COLUMNS($G:$K))))</f>
        <v>4</v>
      </c>
      <c r="H1614" s="7">
        <f ca="1">FIND(H$4,OFFSET(H1614,0,3-COLUMNS(D:G)-OFFSET(H1614,4-ROW(),COLUMNS($G:$K))),OFFSET(H1614,0,-1)+1)</f>
        <v>8</v>
      </c>
      <c r="I1614" s="7">
        <f ca="1">FIND(I$4,OFFSET(I1614,0,3-COLUMNS(D:G)-OFFSET(I1614,4-ROW(),COLUMNS($G:$K))),OFFSET(I1614,0,-1)+1)</f>
        <v>11</v>
      </c>
      <c r="J1614" s="75">
        <f ca="1">IFERROR(FIND(J$4,OFFSET(J1614,0,-2-OFFSET(J1614,4-ROW(),4))),LEN(OFFSET(J1614,0,-2-OFFSET(J1614,4-ROW(),4)))+1)</f>
        <v>13</v>
      </c>
      <c r="K1614" s="8" t="str">
        <f ca="1">LEFT(OFFSET(K1614,0,-COLUMNS($E:$J)-OFFSET(K1614,4-ROW(),0)),G1614-1)</f>
        <v>182</v>
      </c>
      <c r="L1614" s="9" t="str">
        <f ca="1">MID(OFFSET(L1614,0,-COLUMNS($E:$J)-OFFSET(L1614,4-ROW(),0)),G1614+1,H1614-G1614-1)</f>
        <v>236</v>
      </c>
      <c r="M1614" s="9" t="str">
        <f ca="1">MID(OFFSET(M1614,0,-COLUMNS($E:$J)-OFFSET(M1614,4-ROW(),0)),H1614+1,I1614-H1614-1)</f>
        <v>42</v>
      </c>
      <c r="N1614" s="9" t="str">
        <f ca="1">MID(OFFSET(N1614,0,-COLUMNS($E:$J)-OFFSET(N1614,4-ROW(),0)),I1614+1,J1614-I1614-1)</f>
        <v>0</v>
      </c>
      <c r="O1614" s="79" t="str">
        <f ca="1">MID(OFFSET(O1614,0,-COLUMNS($E:$J)-OFFSET(O1614,4-ROW(),0)),J1614+1,2)</f>
        <v/>
      </c>
      <c r="P1614" s="20">
        <f ca="1">IF(ISBLANK($D1614),"",(($K1614*2^8+$L1614)*2^8+$M1614)*2^8+$N1614)</f>
        <v>3068930560</v>
      </c>
      <c r="Q1614" s="20">
        <f ca="1">IF(O1614="",P1614,$P1614-MOD($P1614,2^(32-$O1614)))</f>
        <v>3068930560</v>
      </c>
      <c r="R1614" s="7">
        <f ca="1">FIND(R$4,OFFSET(R1614,0,3-COLUMNS($F:R)-OFFSET(R1614,4-ROW(),4)))</f>
        <v>4</v>
      </c>
      <c r="S1614" s="7">
        <f ca="1">FIND(S$4,OFFSET(S1614,0,3-COLUMNS($F:R)-OFFSET(S1614,4-ROW(),4)),OFFSET(S1614,0,-1)+1)</f>
        <v>8</v>
      </c>
      <c r="T1614" s="7">
        <f ca="1">FIND(T$4,OFFSET(T1614,0,3-COLUMNS($F:R)-OFFSET(T1614,4-ROW(),4)),OFFSET(T1614,0,-1)+1)</f>
        <v>11</v>
      </c>
      <c r="U1614" s="8" t="str">
        <f ca="1">LEFT(OFFSET(U1614,0,-COLUMNS($G:$T)-OFFSET(U1614,4-ROW(),0)),R1614-1)</f>
        <v>182</v>
      </c>
      <c r="V1614" s="9" t="str">
        <f ca="1">MID(OFFSET(V1614,0,-COLUMNS($G:$T)-OFFSET(V1614,4-ROW(),0)),R1614+1,S1614-R1614-1)</f>
        <v>236</v>
      </c>
      <c r="W1614" s="9" t="str">
        <f ca="1">MID(OFFSET(W1614,0,-COLUMNS($G:$T)-OFFSET(W1614,4-ROW(),0)),S1614+1,T1614-S1614-1)</f>
        <v>42</v>
      </c>
      <c r="X1614" s="9" t="str">
        <f ca="1">MID(OFFSET(X1614,0,-COLUMNS($G:$T)-OFFSET(X1614,4-ROW(),0)),T1614+1,3)</f>
        <v>255</v>
      </c>
      <c r="Y1614" s="21">
        <f ca="1">IF(ISBLANK($F1614),"",IF(O1614="",(($U1614*2^8+$V1614)*2^8+$W1614)*2^8+$X1614,$Q1614+2^(32-$O1614)-1))</f>
        <v>3068930815</v>
      </c>
      <c r="Z1614" s="88" t="str">
        <f t="shared" si="25"/>
        <v>JP</v>
      </c>
    </row>
    <row r="1615" spans="2:26" x14ac:dyDescent="0.15">
      <c r="B1615" s="87">
        <v>1611</v>
      </c>
      <c r="C1615" s="92" t="s">
        <v>4474</v>
      </c>
      <c r="D1615" s="53" t="s">
        <v>3294</v>
      </c>
      <c r="E1615" s="25" t="s">
        <v>8</v>
      </c>
      <c r="F1615" s="25" t="s">
        <v>3295</v>
      </c>
      <c r="G1615" s="7">
        <f ca="1">FIND(G$4,OFFSET(G1615,0,3-COLUMNS(D:G)-OFFSET(G1615,4-ROW(),COLUMNS($G:$K))))</f>
        <v>4</v>
      </c>
      <c r="H1615" s="7">
        <f ca="1">FIND(H$4,OFFSET(H1615,0,3-COLUMNS(D:G)-OFFSET(H1615,4-ROW(),COLUMNS($G:$K))),OFFSET(H1615,0,-1)+1)</f>
        <v>8</v>
      </c>
      <c r="I1615" s="7">
        <f ca="1">FIND(I$4,OFFSET(I1615,0,3-COLUMNS(D:G)-OFFSET(I1615,4-ROW(),COLUMNS($G:$K))),OFFSET(I1615,0,-1)+1)</f>
        <v>11</v>
      </c>
      <c r="J1615" s="75">
        <f ca="1">IFERROR(FIND(J$4,OFFSET(J1615,0,-2-OFFSET(J1615,4-ROW(),4))),LEN(OFFSET(J1615,0,-2-OFFSET(J1615,4-ROW(),4)))+1)</f>
        <v>13</v>
      </c>
      <c r="K1615" s="8" t="str">
        <f ca="1">LEFT(OFFSET(K1615,0,-COLUMNS($E:$J)-OFFSET(K1615,4-ROW(),0)),G1615-1)</f>
        <v>182</v>
      </c>
      <c r="L1615" s="9" t="str">
        <f ca="1">MID(OFFSET(L1615,0,-COLUMNS($E:$J)-OFFSET(L1615,4-ROW(),0)),G1615+1,H1615-G1615-1)</f>
        <v>236</v>
      </c>
      <c r="M1615" s="9" t="str">
        <f ca="1">MID(OFFSET(M1615,0,-COLUMNS($E:$J)-OFFSET(M1615,4-ROW(),0)),H1615+1,I1615-H1615-1)</f>
        <v>43</v>
      </c>
      <c r="N1615" s="9" t="str">
        <f ca="1">MID(OFFSET(N1615,0,-COLUMNS($E:$J)-OFFSET(N1615,4-ROW(),0)),I1615+1,J1615-I1615-1)</f>
        <v>0</v>
      </c>
      <c r="O1615" s="79" t="str">
        <f ca="1">MID(OFFSET(O1615,0,-COLUMNS($E:$J)-OFFSET(O1615,4-ROW(),0)),J1615+1,2)</f>
        <v/>
      </c>
      <c r="P1615" s="20">
        <f ca="1">IF(ISBLANK($D1615),"",(($K1615*2^8+$L1615)*2^8+$M1615)*2^8+$N1615)</f>
        <v>3068930816</v>
      </c>
      <c r="Q1615" s="20">
        <f ca="1">IF(O1615="",P1615,$P1615-MOD($P1615,2^(32-$O1615)))</f>
        <v>3068930816</v>
      </c>
      <c r="R1615" s="7">
        <f ca="1">FIND(R$4,OFFSET(R1615,0,3-COLUMNS($F:R)-OFFSET(R1615,4-ROW(),4)))</f>
        <v>4</v>
      </c>
      <c r="S1615" s="7">
        <f ca="1">FIND(S$4,OFFSET(S1615,0,3-COLUMNS($F:R)-OFFSET(S1615,4-ROW(),4)),OFFSET(S1615,0,-1)+1)</f>
        <v>8</v>
      </c>
      <c r="T1615" s="7">
        <f ca="1">FIND(T$4,OFFSET(T1615,0,3-COLUMNS($F:R)-OFFSET(T1615,4-ROW(),4)),OFFSET(T1615,0,-1)+1)</f>
        <v>11</v>
      </c>
      <c r="U1615" s="8" t="str">
        <f ca="1">LEFT(OFFSET(U1615,0,-COLUMNS($G:$T)-OFFSET(U1615,4-ROW(),0)),R1615-1)</f>
        <v>182</v>
      </c>
      <c r="V1615" s="9" t="str">
        <f ca="1">MID(OFFSET(V1615,0,-COLUMNS($G:$T)-OFFSET(V1615,4-ROW(),0)),R1615+1,S1615-R1615-1)</f>
        <v>236</v>
      </c>
      <c r="W1615" s="9" t="str">
        <f ca="1">MID(OFFSET(W1615,0,-COLUMNS($G:$T)-OFFSET(W1615,4-ROW(),0)),S1615+1,T1615-S1615-1)</f>
        <v>52</v>
      </c>
      <c r="X1615" s="9" t="str">
        <f ca="1">MID(OFFSET(X1615,0,-COLUMNS($G:$T)-OFFSET(X1615,4-ROW(),0)),T1615+1,3)</f>
        <v>255</v>
      </c>
      <c r="Y1615" s="21">
        <f ca="1">IF(ISBLANK($F1615),"",IF(O1615="",(($U1615*2^8+$V1615)*2^8+$W1615)*2^8+$X1615,$Q1615+2^(32-$O1615)-1))</f>
        <v>3068933375</v>
      </c>
      <c r="Z1615" s="88" t="str">
        <f t="shared" si="25"/>
        <v>JP</v>
      </c>
    </row>
    <row r="1616" spans="2:26" x14ac:dyDescent="0.15">
      <c r="B1616" s="87">
        <v>1612</v>
      </c>
      <c r="C1616" s="92" t="s">
        <v>4474</v>
      </c>
      <c r="D1616" s="53" t="s">
        <v>3296</v>
      </c>
      <c r="E1616" s="25" t="s">
        <v>8</v>
      </c>
      <c r="F1616" s="25" t="s">
        <v>3297</v>
      </c>
      <c r="G1616" s="7">
        <f ca="1">FIND(G$4,OFFSET(G1616,0,3-COLUMNS(D:G)-OFFSET(G1616,4-ROW(),COLUMNS($G:$K))))</f>
        <v>4</v>
      </c>
      <c r="H1616" s="7">
        <f ca="1">FIND(H$4,OFFSET(H1616,0,3-COLUMNS(D:G)-OFFSET(H1616,4-ROW(),COLUMNS($G:$K))),OFFSET(H1616,0,-1)+1)</f>
        <v>8</v>
      </c>
      <c r="I1616" s="7">
        <f ca="1">FIND(I$4,OFFSET(I1616,0,3-COLUMNS(D:G)-OFFSET(I1616,4-ROW(),COLUMNS($G:$K))),OFFSET(I1616,0,-1)+1)</f>
        <v>11</v>
      </c>
      <c r="J1616" s="75">
        <f ca="1">IFERROR(FIND(J$4,OFFSET(J1616,0,-2-OFFSET(J1616,4-ROW(),4))),LEN(OFFSET(J1616,0,-2-OFFSET(J1616,4-ROW(),4)))+1)</f>
        <v>13</v>
      </c>
      <c r="K1616" s="8" t="str">
        <f ca="1">LEFT(OFFSET(K1616,0,-COLUMNS($E:$J)-OFFSET(K1616,4-ROW(),0)),G1616-1)</f>
        <v>182</v>
      </c>
      <c r="L1616" s="9" t="str">
        <f ca="1">MID(OFFSET(L1616,0,-COLUMNS($E:$J)-OFFSET(L1616,4-ROW(),0)),G1616+1,H1616-G1616-1)</f>
        <v>236</v>
      </c>
      <c r="M1616" s="9" t="str">
        <f ca="1">MID(OFFSET(M1616,0,-COLUMNS($E:$J)-OFFSET(M1616,4-ROW(),0)),H1616+1,I1616-H1616-1)</f>
        <v>53</v>
      </c>
      <c r="N1616" s="9" t="str">
        <f ca="1">MID(OFFSET(N1616,0,-COLUMNS($E:$J)-OFFSET(N1616,4-ROW(),0)),I1616+1,J1616-I1616-1)</f>
        <v>0</v>
      </c>
      <c r="O1616" s="79" t="str">
        <f ca="1">MID(OFFSET(O1616,0,-COLUMNS($E:$J)-OFFSET(O1616,4-ROW(),0)),J1616+1,2)</f>
        <v/>
      </c>
      <c r="P1616" s="20">
        <f ca="1">IF(ISBLANK($D1616),"",(($K1616*2^8+$L1616)*2^8+$M1616)*2^8+$N1616)</f>
        <v>3068933376</v>
      </c>
      <c r="Q1616" s="20">
        <f ca="1">IF(O1616="",P1616,$P1616-MOD($P1616,2^(32-$O1616)))</f>
        <v>3068933376</v>
      </c>
      <c r="R1616" s="7">
        <f ca="1">FIND(R$4,OFFSET(R1616,0,3-COLUMNS($F:R)-OFFSET(R1616,4-ROW(),4)))</f>
        <v>4</v>
      </c>
      <c r="S1616" s="7">
        <f ca="1">FIND(S$4,OFFSET(S1616,0,3-COLUMNS($F:R)-OFFSET(S1616,4-ROW(),4)),OFFSET(S1616,0,-1)+1)</f>
        <v>8</v>
      </c>
      <c r="T1616" s="7">
        <f ca="1">FIND(T$4,OFFSET(T1616,0,3-COLUMNS($F:R)-OFFSET(T1616,4-ROW(),4)),OFFSET(T1616,0,-1)+1)</f>
        <v>11</v>
      </c>
      <c r="U1616" s="8" t="str">
        <f ca="1">LEFT(OFFSET(U1616,0,-COLUMNS($G:$T)-OFFSET(U1616,4-ROW(),0)),R1616-1)</f>
        <v>182</v>
      </c>
      <c r="V1616" s="9" t="str">
        <f ca="1">MID(OFFSET(V1616,0,-COLUMNS($G:$T)-OFFSET(V1616,4-ROW(),0)),R1616+1,S1616-R1616-1)</f>
        <v>236</v>
      </c>
      <c r="W1616" s="9" t="str">
        <f ca="1">MID(OFFSET(W1616,0,-COLUMNS($G:$T)-OFFSET(W1616,4-ROW(),0)),S1616+1,T1616-S1616-1)</f>
        <v>53</v>
      </c>
      <c r="X1616" s="9" t="str">
        <f ca="1">MID(OFFSET(X1616,0,-COLUMNS($G:$T)-OFFSET(X1616,4-ROW(),0)),T1616+1,3)</f>
        <v>255</v>
      </c>
      <c r="Y1616" s="21">
        <f ca="1">IF(ISBLANK($F1616),"",IF(O1616="",(($U1616*2^8+$V1616)*2^8+$W1616)*2^8+$X1616,$Q1616+2^(32-$O1616)-1))</f>
        <v>3068933631</v>
      </c>
      <c r="Z1616" s="88" t="str">
        <f t="shared" si="25"/>
        <v>JP</v>
      </c>
    </row>
    <row r="1617" spans="2:26" x14ac:dyDescent="0.15">
      <c r="B1617" s="87">
        <v>1613</v>
      </c>
      <c r="C1617" s="92" t="s">
        <v>4474</v>
      </c>
      <c r="D1617" s="53" t="s">
        <v>3298</v>
      </c>
      <c r="E1617" s="25" t="s">
        <v>8</v>
      </c>
      <c r="F1617" s="25" t="s">
        <v>3299</v>
      </c>
      <c r="G1617" s="7">
        <f ca="1">FIND(G$4,OFFSET(G1617,0,3-COLUMNS(D:G)-OFFSET(G1617,4-ROW(),COLUMNS($G:$K))))</f>
        <v>4</v>
      </c>
      <c r="H1617" s="7">
        <f ca="1">FIND(H$4,OFFSET(H1617,0,3-COLUMNS(D:G)-OFFSET(H1617,4-ROW(),COLUMNS($G:$K))),OFFSET(H1617,0,-1)+1)</f>
        <v>8</v>
      </c>
      <c r="I1617" s="7">
        <f ca="1">FIND(I$4,OFFSET(I1617,0,3-COLUMNS(D:G)-OFFSET(I1617,4-ROW(),COLUMNS($G:$K))),OFFSET(I1617,0,-1)+1)</f>
        <v>11</v>
      </c>
      <c r="J1617" s="75">
        <f ca="1">IFERROR(FIND(J$4,OFFSET(J1617,0,-2-OFFSET(J1617,4-ROW(),4))),LEN(OFFSET(J1617,0,-2-OFFSET(J1617,4-ROW(),4)))+1)</f>
        <v>13</v>
      </c>
      <c r="K1617" s="8" t="str">
        <f ca="1">LEFT(OFFSET(K1617,0,-COLUMNS($E:$J)-OFFSET(K1617,4-ROW(),0)),G1617-1)</f>
        <v>182</v>
      </c>
      <c r="L1617" s="9" t="str">
        <f ca="1">MID(OFFSET(L1617,0,-COLUMNS($E:$J)-OFFSET(L1617,4-ROW(),0)),G1617+1,H1617-G1617-1)</f>
        <v>236</v>
      </c>
      <c r="M1617" s="9" t="str">
        <f ca="1">MID(OFFSET(M1617,0,-COLUMNS($E:$J)-OFFSET(M1617,4-ROW(),0)),H1617+1,I1617-H1617-1)</f>
        <v>54</v>
      </c>
      <c r="N1617" s="9" t="str">
        <f ca="1">MID(OFFSET(N1617,0,-COLUMNS($E:$J)-OFFSET(N1617,4-ROW(),0)),I1617+1,J1617-I1617-1)</f>
        <v>0</v>
      </c>
      <c r="O1617" s="79" t="str">
        <f ca="1">MID(OFFSET(O1617,0,-COLUMNS($E:$J)-OFFSET(O1617,4-ROW(),0)),J1617+1,2)</f>
        <v/>
      </c>
      <c r="P1617" s="20">
        <f ca="1">IF(ISBLANK($D1617),"",(($K1617*2^8+$L1617)*2^8+$M1617)*2^8+$N1617)</f>
        <v>3068933632</v>
      </c>
      <c r="Q1617" s="20">
        <f ca="1">IF(O1617="",P1617,$P1617-MOD($P1617,2^(32-$O1617)))</f>
        <v>3068933632</v>
      </c>
      <c r="R1617" s="7">
        <f ca="1">FIND(R$4,OFFSET(R1617,0,3-COLUMNS($F:R)-OFFSET(R1617,4-ROW(),4)))</f>
        <v>4</v>
      </c>
      <c r="S1617" s="7">
        <f ca="1">FIND(S$4,OFFSET(S1617,0,3-COLUMNS($F:R)-OFFSET(S1617,4-ROW(),4)),OFFSET(S1617,0,-1)+1)</f>
        <v>8</v>
      </c>
      <c r="T1617" s="7">
        <f ca="1">FIND(T$4,OFFSET(T1617,0,3-COLUMNS($F:R)-OFFSET(T1617,4-ROW(),4)),OFFSET(T1617,0,-1)+1)</f>
        <v>11</v>
      </c>
      <c r="U1617" s="8" t="str">
        <f ca="1">LEFT(OFFSET(U1617,0,-COLUMNS($G:$T)-OFFSET(U1617,4-ROW(),0)),R1617-1)</f>
        <v>182</v>
      </c>
      <c r="V1617" s="9" t="str">
        <f ca="1">MID(OFFSET(V1617,0,-COLUMNS($G:$T)-OFFSET(V1617,4-ROW(),0)),R1617+1,S1617-R1617-1)</f>
        <v>236</v>
      </c>
      <c r="W1617" s="9" t="str">
        <f ca="1">MID(OFFSET(W1617,0,-COLUMNS($G:$T)-OFFSET(W1617,4-ROW(),0)),S1617+1,T1617-S1617-1)</f>
        <v>63</v>
      </c>
      <c r="X1617" s="9" t="str">
        <f ca="1">MID(OFFSET(X1617,0,-COLUMNS($G:$T)-OFFSET(X1617,4-ROW(),0)),T1617+1,3)</f>
        <v>255</v>
      </c>
      <c r="Y1617" s="21">
        <f ca="1">IF(ISBLANK($F1617),"",IF(O1617="",(($U1617*2^8+$V1617)*2^8+$W1617)*2^8+$X1617,$Q1617+2^(32-$O1617)-1))</f>
        <v>3068936191</v>
      </c>
      <c r="Z1617" s="88" t="str">
        <f t="shared" si="25"/>
        <v>JP</v>
      </c>
    </row>
    <row r="1618" spans="2:26" x14ac:dyDescent="0.15">
      <c r="B1618" s="87">
        <v>1614</v>
      </c>
      <c r="C1618" s="92" t="s">
        <v>4474</v>
      </c>
      <c r="D1618" s="53" t="s">
        <v>3300</v>
      </c>
      <c r="E1618" s="25" t="s">
        <v>8</v>
      </c>
      <c r="F1618" s="25" t="s">
        <v>3301</v>
      </c>
      <c r="G1618" s="7">
        <f ca="1">FIND(G$4,OFFSET(G1618,0,3-COLUMNS(D:G)-OFFSET(G1618,4-ROW(),COLUMNS($G:$K))))</f>
        <v>4</v>
      </c>
      <c r="H1618" s="7">
        <f ca="1">FIND(H$4,OFFSET(H1618,0,3-COLUMNS(D:G)-OFFSET(H1618,4-ROW(),COLUMNS($G:$K))),OFFSET(H1618,0,-1)+1)</f>
        <v>8</v>
      </c>
      <c r="I1618" s="7">
        <f ca="1">FIND(I$4,OFFSET(I1618,0,3-COLUMNS(D:G)-OFFSET(I1618,4-ROW(),COLUMNS($G:$K))),OFFSET(I1618,0,-1)+1)</f>
        <v>11</v>
      </c>
      <c r="J1618" s="75">
        <f ca="1">IFERROR(FIND(J$4,OFFSET(J1618,0,-2-OFFSET(J1618,4-ROW(),4))),LEN(OFFSET(J1618,0,-2-OFFSET(J1618,4-ROW(),4)))+1)</f>
        <v>13</v>
      </c>
      <c r="K1618" s="8" t="str">
        <f ca="1">LEFT(OFFSET(K1618,0,-COLUMNS($E:$J)-OFFSET(K1618,4-ROW(),0)),G1618-1)</f>
        <v>182</v>
      </c>
      <c r="L1618" s="9" t="str">
        <f ca="1">MID(OFFSET(L1618,0,-COLUMNS($E:$J)-OFFSET(L1618,4-ROW(),0)),G1618+1,H1618-G1618-1)</f>
        <v>236</v>
      </c>
      <c r="M1618" s="9" t="str">
        <f ca="1">MID(OFFSET(M1618,0,-COLUMNS($E:$J)-OFFSET(M1618,4-ROW(),0)),H1618+1,I1618-H1618-1)</f>
        <v>64</v>
      </c>
      <c r="N1618" s="9" t="str">
        <f ca="1">MID(OFFSET(N1618,0,-COLUMNS($E:$J)-OFFSET(N1618,4-ROW(),0)),I1618+1,J1618-I1618-1)</f>
        <v>0</v>
      </c>
      <c r="O1618" s="79" t="str">
        <f ca="1">MID(OFFSET(O1618,0,-COLUMNS($E:$J)-OFFSET(O1618,4-ROW(),0)),J1618+1,2)</f>
        <v/>
      </c>
      <c r="P1618" s="20">
        <f ca="1">IF(ISBLANK($D1618),"",(($K1618*2^8+$L1618)*2^8+$M1618)*2^8+$N1618)</f>
        <v>3068936192</v>
      </c>
      <c r="Q1618" s="20">
        <f ca="1">IF(O1618="",P1618,$P1618-MOD($P1618,2^(32-$O1618)))</f>
        <v>3068936192</v>
      </c>
      <c r="R1618" s="7">
        <f ca="1">FIND(R$4,OFFSET(R1618,0,3-COLUMNS($F:R)-OFFSET(R1618,4-ROW(),4)))</f>
        <v>4</v>
      </c>
      <c r="S1618" s="7">
        <f ca="1">FIND(S$4,OFFSET(S1618,0,3-COLUMNS($F:R)-OFFSET(S1618,4-ROW(),4)),OFFSET(S1618,0,-1)+1)</f>
        <v>8</v>
      </c>
      <c r="T1618" s="7">
        <f ca="1">FIND(T$4,OFFSET(T1618,0,3-COLUMNS($F:R)-OFFSET(T1618,4-ROW(),4)),OFFSET(T1618,0,-1)+1)</f>
        <v>11</v>
      </c>
      <c r="U1618" s="8" t="str">
        <f ca="1">LEFT(OFFSET(U1618,0,-COLUMNS($G:$T)-OFFSET(U1618,4-ROW(),0)),R1618-1)</f>
        <v>182</v>
      </c>
      <c r="V1618" s="9" t="str">
        <f ca="1">MID(OFFSET(V1618,0,-COLUMNS($G:$T)-OFFSET(V1618,4-ROW(),0)),R1618+1,S1618-R1618-1)</f>
        <v>236</v>
      </c>
      <c r="W1618" s="9" t="str">
        <f ca="1">MID(OFFSET(W1618,0,-COLUMNS($G:$T)-OFFSET(W1618,4-ROW(),0)),S1618+1,T1618-S1618-1)</f>
        <v>95</v>
      </c>
      <c r="X1618" s="9" t="str">
        <f ca="1">MID(OFFSET(X1618,0,-COLUMNS($G:$T)-OFFSET(X1618,4-ROW(),0)),T1618+1,3)</f>
        <v>255</v>
      </c>
      <c r="Y1618" s="21">
        <f ca="1">IF(ISBLANK($F1618),"",IF(O1618="",(($U1618*2^8+$V1618)*2^8+$W1618)*2^8+$X1618,$Q1618+2^(32-$O1618)-1))</f>
        <v>3068944383</v>
      </c>
      <c r="Z1618" s="88" t="str">
        <f t="shared" si="25"/>
        <v>JP</v>
      </c>
    </row>
    <row r="1619" spans="2:26" x14ac:dyDescent="0.15">
      <c r="B1619" s="87">
        <v>1615</v>
      </c>
      <c r="C1619" s="92" t="s">
        <v>4474</v>
      </c>
      <c r="D1619" s="53" t="s">
        <v>3302</v>
      </c>
      <c r="E1619" s="25" t="s">
        <v>8</v>
      </c>
      <c r="F1619" s="25" t="s">
        <v>3303</v>
      </c>
      <c r="G1619" s="7">
        <f ca="1">FIND(G$4,OFFSET(G1619,0,3-COLUMNS(D:G)-OFFSET(G1619,4-ROW(),COLUMNS($G:$K))))</f>
        <v>4</v>
      </c>
      <c r="H1619" s="7">
        <f ca="1">FIND(H$4,OFFSET(H1619,0,3-COLUMNS(D:G)-OFFSET(H1619,4-ROW(),COLUMNS($G:$K))),OFFSET(H1619,0,-1)+1)</f>
        <v>8</v>
      </c>
      <c r="I1619" s="7">
        <f ca="1">FIND(I$4,OFFSET(I1619,0,3-COLUMNS(D:G)-OFFSET(I1619,4-ROW(),COLUMNS($G:$K))),OFFSET(I1619,0,-1)+1)</f>
        <v>11</v>
      </c>
      <c r="J1619" s="75">
        <f ca="1">IFERROR(FIND(J$4,OFFSET(J1619,0,-2-OFFSET(J1619,4-ROW(),4))),LEN(OFFSET(J1619,0,-2-OFFSET(J1619,4-ROW(),4)))+1)</f>
        <v>13</v>
      </c>
      <c r="K1619" s="8" t="str">
        <f ca="1">LEFT(OFFSET(K1619,0,-COLUMNS($E:$J)-OFFSET(K1619,4-ROW(),0)),G1619-1)</f>
        <v>182</v>
      </c>
      <c r="L1619" s="9" t="str">
        <f ca="1">MID(OFFSET(L1619,0,-COLUMNS($E:$J)-OFFSET(L1619,4-ROW(),0)),G1619+1,H1619-G1619-1)</f>
        <v>236</v>
      </c>
      <c r="M1619" s="9" t="str">
        <f ca="1">MID(OFFSET(M1619,0,-COLUMNS($E:$J)-OFFSET(M1619,4-ROW(),0)),H1619+1,I1619-H1619-1)</f>
        <v>96</v>
      </c>
      <c r="N1619" s="9" t="str">
        <f ca="1">MID(OFFSET(N1619,0,-COLUMNS($E:$J)-OFFSET(N1619,4-ROW(),0)),I1619+1,J1619-I1619-1)</f>
        <v>0</v>
      </c>
      <c r="O1619" s="79" t="str">
        <f ca="1">MID(OFFSET(O1619,0,-COLUMNS($E:$J)-OFFSET(O1619,4-ROW(),0)),J1619+1,2)</f>
        <v/>
      </c>
      <c r="P1619" s="20">
        <f ca="1">IF(ISBLANK($D1619),"",(($K1619*2^8+$L1619)*2^8+$M1619)*2^8+$N1619)</f>
        <v>3068944384</v>
      </c>
      <c r="Q1619" s="20">
        <f ca="1">IF(O1619="",P1619,$P1619-MOD($P1619,2^(32-$O1619)))</f>
        <v>3068944384</v>
      </c>
      <c r="R1619" s="7">
        <f ca="1">FIND(R$4,OFFSET(R1619,0,3-COLUMNS($F:R)-OFFSET(R1619,4-ROW(),4)))</f>
        <v>4</v>
      </c>
      <c r="S1619" s="7">
        <f ca="1">FIND(S$4,OFFSET(S1619,0,3-COLUMNS($F:R)-OFFSET(S1619,4-ROW(),4)),OFFSET(S1619,0,-1)+1)</f>
        <v>8</v>
      </c>
      <c r="T1619" s="7">
        <f ca="1">FIND(T$4,OFFSET(T1619,0,3-COLUMNS($F:R)-OFFSET(T1619,4-ROW(),4)),OFFSET(T1619,0,-1)+1)</f>
        <v>12</v>
      </c>
      <c r="U1619" s="8" t="str">
        <f ca="1">LEFT(OFFSET(U1619,0,-COLUMNS($G:$T)-OFFSET(U1619,4-ROW(),0)),R1619-1)</f>
        <v>182</v>
      </c>
      <c r="V1619" s="9" t="str">
        <f ca="1">MID(OFFSET(V1619,0,-COLUMNS($G:$T)-OFFSET(V1619,4-ROW(),0)),R1619+1,S1619-R1619-1)</f>
        <v>236</v>
      </c>
      <c r="W1619" s="9" t="str">
        <f ca="1">MID(OFFSET(W1619,0,-COLUMNS($G:$T)-OFFSET(W1619,4-ROW(),0)),S1619+1,T1619-S1619-1)</f>
        <v>111</v>
      </c>
      <c r="X1619" s="9" t="str">
        <f ca="1">MID(OFFSET(X1619,0,-COLUMNS($G:$T)-OFFSET(X1619,4-ROW(),0)),T1619+1,3)</f>
        <v>255</v>
      </c>
      <c r="Y1619" s="21">
        <f ca="1">IF(ISBLANK($F1619),"",IF(O1619="",(($U1619*2^8+$V1619)*2^8+$W1619)*2^8+$X1619,$Q1619+2^(32-$O1619)-1))</f>
        <v>3068948479</v>
      </c>
      <c r="Z1619" s="88" t="str">
        <f t="shared" si="25"/>
        <v>JP</v>
      </c>
    </row>
    <row r="1620" spans="2:26" x14ac:dyDescent="0.15">
      <c r="B1620" s="87">
        <v>1616</v>
      </c>
      <c r="C1620" s="92" t="s">
        <v>4474</v>
      </c>
      <c r="D1620" s="53" t="s">
        <v>3304</v>
      </c>
      <c r="E1620" s="25" t="s">
        <v>8</v>
      </c>
      <c r="F1620" s="25" t="s">
        <v>3305</v>
      </c>
      <c r="G1620" s="7">
        <f ca="1">FIND(G$4,OFFSET(G1620,0,3-COLUMNS(D:G)-OFFSET(G1620,4-ROW(),COLUMNS($G:$K))))</f>
        <v>4</v>
      </c>
      <c r="H1620" s="7">
        <f ca="1">FIND(H$4,OFFSET(H1620,0,3-COLUMNS(D:G)-OFFSET(H1620,4-ROW(),COLUMNS($G:$K))),OFFSET(H1620,0,-1)+1)</f>
        <v>8</v>
      </c>
      <c r="I1620" s="7">
        <f ca="1">FIND(I$4,OFFSET(I1620,0,3-COLUMNS(D:G)-OFFSET(I1620,4-ROW(),COLUMNS($G:$K))),OFFSET(I1620,0,-1)+1)</f>
        <v>10</v>
      </c>
      <c r="J1620" s="75">
        <f ca="1">IFERROR(FIND(J$4,OFFSET(J1620,0,-2-OFFSET(J1620,4-ROW(),4))),LEN(OFFSET(J1620,0,-2-OFFSET(J1620,4-ROW(),4)))+1)</f>
        <v>12</v>
      </c>
      <c r="K1620" s="8" t="str">
        <f ca="1">LEFT(OFFSET(K1620,0,-COLUMNS($E:$J)-OFFSET(K1620,4-ROW(),0)),G1620-1)</f>
        <v>182</v>
      </c>
      <c r="L1620" s="9" t="str">
        <f ca="1">MID(OFFSET(L1620,0,-COLUMNS($E:$J)-OFFSET(L1620,4-ROW(),0)),G1620+1,H1620-G1620-1)</f>
        <v>248</v>
      </c>
      <c r="M1620" s="9" t="str">
        <f ca="1">MID(OFFSET(M1620,0,-COLUMNS($E:$J)-OFFSET(M1620,4-ROW(),0)),H1620+1,I1620-H1620-1)</f>
        <v>0</v>
      </c>
      <c r="N1620" s="9" t="str">
        <f ca="1">MID(OFFSET(N1620,0,-COLUMNS($E:$J)-OFFSET(N1620,4-ROW(),0)),I1620+1,J1620-I1620-1)</f>
        <v>0</v>
      </c>
      <c r="O1620" s="79" t="str">
        <f ca="1">MID(OFFSET(O1620,0,-COLUMNS($E:$J)-OFFSET(O1620,4-ROW(),0)),J1620+1,2)</f>
        <v/>
      </c>
      <c r="P1620" s="20">
        <f ca="1">IF(ISBLANK($D1620),"",(($K1620*2^8+$L1620)*2^8+$M1620)*2^8+$N1620)</f>
        <v>3069706240</v>
      </c>
      <c r="Q1620" s="20">
        <f ca="1">IF(O1620="",P1620,$P1620-MOD($P1620,2^(32-$O1620)))</f>
        <v>3069706240</v>
      </c>
      <c r="R1620" s="7">
        <f ca="1">FIND(R$4,OFFSET(R1620,0,3-COLUMNS($F:R)-OFFSET(R1620,4-ROW(),4)))</f>
        <v>4</v>
      </c>
      <c r="S1620" s="7">
        <f ca="1">FIND(S$4,OFFSET(S1620,0,3-COLUMNS($F:R)-OFFSET(S1620,4-ROW(),4)),OFFSET(S1620,0,-1)+1)</f>
        <v>8</v>
      </c>
      <c r="T1620" s="7">
        <f ca="1">FIND(T$4,OFFSET(T1620,0,3-COLUMNS($F:R)-OFFSET(T1620,4-ROW(),4)),OFFSET(T1620,0,-1)+1)</f>
        <v>12</v>
      </c>
      <c r="U1620" s="8" t="str">
        <f ca="1">LEFT(OFFSET(U1620,0,-COLUMNS($G:$T)-OFFSET(U1620,4-ROW(),0)),R1620-1)</f>
        <v>182</v>
      </c>
      <c r="V1620" s="9" t="str">
        <f ca="1">MID(OFFSET(V1620,0,-COLUMNS($G:$T)-OFFSET(V1620,4-ROW(),0)),R1620+1,S1620-R1620-1)</f>
        <v>251</v>
      </c>
      <c r="W1620" s="9" t="str">
        <f ca="1">MID(OFFSET(W1620,0,-COLUMNS($G:$T)-OFFSET(W1620,4-ROW(),0)),S1620+1,T1620-S1620-1)</f>
        <v>255</v>
      </c>
      <c r="X1620" s="9" t="str">
        <f ca="1">MID(OFFSET(X1620,0,-COLUMNS($G:$T)-OFFSET(X1620,4-ROW(),0)),T1620+1,3)</f>
        <v>255</v>
      </c>
      <c r="Y1620" s="21">
        <f ca="1">IF(ISBLANK($F1620),"",IF(O1620="",(($U1620*2^8+$V1620)*2^8+$W1620)*2^8+$X1620,$Q1620+2^(32-$O1620)-1))</f>
        <v>3069968383</v>
      </c>
      <c r="Z1620" s="88" t="str">
        <f t="shared" si="25"/>
        <v>JP</v>
      </c>
    </row>
    <row r="1621" spans="2:26" x14ac:dyDescent="0.15">
      <c r="B1621" s="87">
        <v>1617</v>
      </c>
      <c r="C1621" s="92" t="s">
        <v>4474</v>
      </c>
      <c r="D1621" s="53" t="s">
        <v>3306</v>
      </c>
      <c r="E1621" s="25" t="s">
        <v>8</v>
      </c>
      <c r="F1621" s="25" t="s">
        <v>3307</v>
      </c>
      <c r="G1621" s="7">
        <f ca="1">FIND(G$4,OFFSET(G1621,0,3-COLUMNS(D:G)-OFFSET(G1621,4-ROW(),COLUMNS($G:$K))))</f>
        <v>4</v>
      </c>
      <c r="H1621" s="7">
        <f ca="1">FIND(H$4,OFFSET(H1621,0,3-COLUMNS(D:G)-OFFSET(H1621,4-ROW(),COLUMNS($G:$K))),OFFSET(H1621,0,-1)+1)</f>
        <v>8</v>
      </c>
      <c r="I1621" s="7">
        <f ca="1">FIND(I$4,OFFSET(I1621,0,3-COLUMNS(D:G)-OFFSET(I1621,4-ROW(),COLUMNS($G:$K))),OFFSET(I1621,0,-1)+1)</f>
        <v>11</v>
      </c>
      <c r="J1621" s="75">
        <f ca="1">IFERROR(FIND(J$4,OFFSET(J1621,0,-2-OFFSET(J1621,4-ROW(),4))),LEN(OFFSET(J1621,0,-2-OFFSET(J1621,4-ROW(),4)))+1)</f>
        <v>13</v>
      </c>
      <c r="K1621" s="8" t="str">
        <f ca="1">LEFT(OFFSET(K1621,0,-COLUMNS($E:$J)-OFFSET(K1621,4-ROW(),0)),G1621-1)</f>
        <v>182</v>
      </c>
      <c r="L1621" s="9" t="str">
        <f ca="1">MID(OFFSET(L1621,0,-COLUMNS($E:$J)-OFFSET(L1621,4-ROW(),0)),G1621+1,H1621-G1621-1)</f>
        <v>255</v>
      </c>
      <c r="M1621" s="9" t="str">
        <f ca="1">MID(OFFSET(M1621,0,-COLUMNS($E:$J)-OFFSET(M1621,4-ROW(),0)),H1621+1,I1621-H1621-1)</f>
        <v>64</v>
      </c>
      <c r="N1621" s="9" t="str">
        <f ca="1">MID(OFFSET(N1621,0,-COLUMNS($E:$J)-OFFSET(N1621,4-ROW(),0)),I1621+1,J1621-I1621-1)</f>
        <v>0</v>
      </c>
      <c r="O1621" s="79" t="str">
        <f ca="1">MID(OFFSET(O1621,0,-COLUMNS($E:$J)-OFFSET(O1621,4-ROW(),0)),J1621+1,2)</f>
        <v/>
      </c>
      <c r="P1621" s="20">
        <f ca="1">IF(ISBLANK($D1621),"",(($K1621*2^8+$L1621)*2^8+$M1621)*2^8+$N1621)</f>
        <v>3070181376</v>
      </c>
      <c r="Q1621" s="20">
        <f ca="1">IF(O1621="",P1621,$P1621-MOD($P1621,2^(32-$O1621)))</f>
        <v>3070181376</v>
      </c>
      <c r="R1621" s="7">
        <f ca="1">FIND(R$4,OFFSET(R1621,0,3-COLUMNS($F:R)-OFFSET(R1621,4-ROW(),4)))</f>
        <v>4</v>
      </c>
      <c r="S1621" s="7">
        <f ca="1">FIND(S$4,OFFSET(S1621,0,3-COLUMNS($F:R)-OFFSET(S1621,4-ROW(),4)),OFFSET(S1621,0,-1)+1)</f>
        <v>8</v>
      </c>
      <c r="T1621" s="7">
        <f ca="1">FIND(T$4,OFFSET(T1621,0,3-COLUMNS($F:R)-OFFSET(T1621,4-ROW(),4)),OFFSET(T1621,0,-1)+1)</f>
        <v>11</v>
      </c>
      <c r="U1621" s="8" t="str">
        <f ca="1">LEFT(OFFSET(U1621,0,-COLUMNS($G:$T)-OFFSET(U1621,4-ROW(),0)),R1621-1)</f>
        <v>182</v>
      </c>
      <c r="V1621" s="9" t="str">
        <f ca="1">MID(OFFSET(V1621,0,-COLUMNS($G:$T)-OFFSET(V1621,4-ROW(),0)),R1621+1,S1621-R1621-1)</f>
        <v>255</v>
      </c>
      <c r="W1621" s="9" t="str">
        <f ca="1">MID(OFFSET(W1621,0,-COLUMNS($G:$T)-OFFSET(W1621,4-ROW(),0)),S1621+1,T1621-S1621-1)</f>
        <v>79</v>
      </c>
      <c r="X1621" s="9" t="str">
        <f ca="1">MID(OFFSET(X1621,0,-COLUMNS($G:$T)-OFFSET(X1621,4-ROW(),0)),T1621+1,3)</f>
        <v>255</v>
      </c>
      <c r="Y1621" s="21">
        <f ca="1">IF(ISBLANK($F1621),"",IF(O1621="",(($U1621*2^8+$V1621)*2^8+$W1621)*2^8+$X1621,$Q1621+2^(32-$O1621)-1))</f>
        <v>3070185471</v>
      </c>
      <c r="Z1621" s="88" t="str">
        <f t="shared" si="25"/>
        <v>JP</v>
      </c>
    </row>
    <row r="1622" spans="2:26" x14ac:dyDescent="0.15">
      <c r="B1622" s="87">
        <v>1618</v>
      </c>
      <c r="C1622" s="92" t="s">
        <v>4474</v>
      </c>
      <c r="D1622" s="53" t="s">
        <v>3308</v>
      </c>
      <c r="E1622" s="25" t="s">
        <v>8</v>
      </c>
      <c r="F1622" s="25" t="s">
        <v>3309</v>
      </c>
      <c r="G1622" s="7">
        <f ca="1">FIND(G$4,OFFSET(G1622,0,3-COLUMNS(D:G)-OFFSET(G1622,4-ROW(),COLUMNS($G:$K))))</f>
        <v>4</v>
      </c>
      <c r="H1622" s="7">
        <f ca="1">FIND(H$4,OFFSET(H1622,0,3-COLUMNS(D:G)-OFFSET(H1622,4-ROW(),COLUMNS($G:$K))),OFFSET(H1622,0,-1)+1)</f>
        <v>7</v>
      </c>
      <c r="I1622" s="7">
        <f ca="1">FIND(I$4,OFFSET(I1622,0,3-COLUMNS(D:G)-OFFSET(I1622,4-ROW(),COLUMNS($G:$K))),OFFSET(I1622,0,-1)+1)</f>
        <v>9</v>
      </c>
      <c r="J1622" s="75">
        <f ca="1">IFERROR(FIND(J$4,OFFSET(J1622,0,-2-OFFSET(J1622,4-ROW(),4))),LEN(OFFSET(J1622,0,-2-OFFSET(J1622,4-ROW(),4)))+1)</f>
        <v>11</v>
      </c>
      <c r="K1622" s="8" t="str">
        <f ca="1">LEFT(OFFSET(K1622,0,-COLUMNS($E:$J)-OFFSET(K1622,4-ROW(),0)),G1622-1)</f>
        <v>183</v>
      </c>
      <c r="L1622" s="9" t="str">
        <f ca="1">MID(OFFSET(L1622,0,-COLUMNS($E:$J)-OFFSET(L1622,4-ROW(),0)),G1622+1,H1622-G1622-1)</f>
        <v>72</v>
      </c>
      <c r="M1622" s="9" t="str">
        <f ca="1">MID(OFFSET(M1622,0,-COLUMNS($E:$J)-OFFSET(M1622,4-ROW(),0)),H1622+1,I1622-H1622-1)</f>
        <v>0</v>
      </c>
      <c r="N1622" s="9" t="str">
        <f ca="1">MID(OFFSET(N1622,0,-COLUMNS($E:$J)-OFFSET(N1622,4-ROW(),0)),I1622+1,J1622-I1622-1)</f>
        <v>0</v>
      </c>
      <c r="O1622" s="79" t="str">
        <f ca="1">MID(OFFSET(O1622,0,-COLUMNS($E:$J)-OFFSET(O1622,4-ROW(),0)),J1622+1,2)</f>
        <v/>
      </c>
      <c r="P1622" s="20">
        <f ca="1">IF(ISBLANK($D1622),"",(($K1622*2^8+$L1622)*2^8+$M1622)*2^8+$N1622)</f>
        <v>3074949120</v>
      </c>
      <c r="Q1622" s="20">
        <f ca="1">IF(O1622="",P1622,$P1622-MOD($P1622,2^(32-$O1622)))</f>
        <v>3074949120</v>
      </c>
      <c r="R1622" s="7">
        <f ca="1">FIND(R$4,OFFSET(R1622,0,3-COLUMNS($F:R)-OFFSET(R1622,4-ROW(),4)))</f>
        <v>4</v>
      </c>
      <c r="S1622" s="7">
        <f ca="1">FIND(S$4,OFFSET(S1622,0,3-COLUMNS($F:R)-OFFSET(S1622,4-ROW(),4)),OFFSET(S1622,0,-1)+1)</f>
        <v>7</v>
      </c>
      <c r="T1622" s="7">
        <f ca="1">FIND(T$4,OFFSET(T1622,0,3-COLUMNS($F:R)-OFFSET(T1622,4-ROW(),4)),OFFSET(T1622,0,-1)+1)</f>
        <v>11</v>
      </c>
      <c r="U1622" s="8" t="str">
        <f ca="1">LEFT(OFFSET(U1622,0,-COLUMNS($G:$T)-OFFSET(U1622,4-ROW(),0)),R1622-1)</f>
        <v>183</v>
      </c>
      <c r="V1622" s="9" t="str">
        <f ca="1">MID(OFFSET(V1622,0,-COLUMNS($G:$T)-OFFSET(V1622,4-ROW(),0)),R1622+1,S1622-R1622-1)</f>
        <v>75</v>
      </c>
      <c r="W1622" s="9" t="str">
        <f ca="1">MID(OFFSET(W1622,0,-COLUMNS($G:$T)-OFFSET(W1622,4-ROW(),0)),S1622+1,T1622-S1622-1)</f>
        <v>255</v>
      </c>
      <c r="X1622" s="9" t="str">
        <f ca="1">MID(OFFSET(X1622,0,-COLUMNS($G:$T)-OFFSET(X1622,4-ROW(),0)),T1622+1,3)</f>
        <v>255</v>
      </c>
      <c r="Y1622" s="21">
        <f ca="1">IF(ISBLANK($F1622),"",IF(O1622="",(($U1622*2^8+$V1622)*2^8+$W1622)*2^8+$X1622,$Q1622+2^(32-$O1622)-1))</f>
        <v>3075211263</v>
      </c>
      <c r="Z1622" s="88" t="str">
        <f t="shared" si="25"/>
        <v>JP</v>
      </c>
    </row>
    <row r="1623" spans="2:26" x14ac:dyDescent="0.15">
      <c r="B1623" s="87">
        <v>1619</v>
      </c>
      <c r="C1623" s="92" t="s">
        <v>4474</v>
      </c>
      <c r="D1623" s="53" t="s">
        <v>3310</v>
      </c>
      <c r="E1623" s="25" t="s">
        <v>8</v>
      </c>
      <c r="F1623" s="25" t="s">
        <v>3311</v>
      </c>
      <c r="G1623" s="7">
        <f ca="1">FIND(G$4,OFFSET(G1623,0,3-COLUMNS(D:G)-OFFSET(G1623,4-ROW(),COLUMNS($G:$K))))</f>
        <v>4</v>
      </c>
      <c r="H1623" s="7">
        <f ca="1">FIND(H$4,OFFSET(H1623,0,3-COLUMNS(D:G)-OFFSET(H1623,4-ROW(),COLUMNS($G:$K))),OFFSET(H1623,0,-1)+1)</f>
        <v>7</v>
      </c>
      <c r="I1623" s="7">
        <f ca="1">FIND(I$4,OFFSET(I1623,0,3-COLUMNS(D:G)-OFFSET(I1623,4-ROW(),COLUMNS($G:$K))),OFFSET(I1623,0,-1)+1)</f>
        <v>9</v>
      </c>
      <c r="J1623" s="75">
        <f ca="1">IFERROR(FIND(J$4,OFFSET(J1623,0,-2-OFFSET(J1623,4-ROW(),4))),LEN(OFFSET(J1623,0,-2-OFFSET(J1623,4-ROW(),4)))+1)</f>
        <v>11</v>
      </c>
      <c r="K1623" s="8" t="str">
        <f ca="1">LEFT(OFFSET(K1623,0,-COLUMNS($E:$J)-OFFSET(K1623,4-ROW(),0)),G1623-1)</f>
        <v>183</v>
      </c>
      <c r="L1623" s="9" t="str">
        <f ca="1">MID(OFFSET(L1623,0,-COLUMNS($E:$J)-OFFSET(L1623,4-ROW(),0)),G1623+1,H1623-G1623-1)</f>
        <v>76</v>
      </c>
      <c r="M1623" s="9" t="str">
        <f ca="1">MID(OFFSET(M1623,0,-COLUMNS($E:$J)-OFFSET(M1623,4-ROW(),0)),H1623+1,I1623-H1623-1)</f>
        <v>0</v>
      </c>
      <c r="N1623" s="9" t="str">
        <f ca="1">MID(OFFSET(N1623,0,-COLUMNS($E:$J)-OFFSET(N1623,4-ROW(),0)),I1623+1,J1623-I1623-1)</f>
        <v>0</v>
      </c>
      <c r="O1623" s="79" t="str">
        <f ca="1">MID(OFFSET(O1623,0,-COLUMNS($E:$J)-OFFSET(O1623,4-ROW(),0)),J1623+1,2)</f>
        <v/>
      </c>
      <c r="P1623" s="20">
        <f ca="1">IF(ISBLANK($D1623),"",(($K1623*2^8+$L1623)*2^8+$M1623)*2^8+$N1623)</f>
        <v>3075211264</v>
      </c>
      <c r="Q1623" s="20">
        <f ca="1">IF(O1623="",P1623,$P1623-MOD($P1623,2^(32-$O1623)))</f>
        <v>3075211264</v>
      </c>
      <c r="R1623" s="7">
        <f ca="1">FIND(R$4,OFFSET(R1623,0,3-COLUMNS($F:R)-OFFSET(R1623,4-ROW(),4)))</f>
        <v>4</v>
      </c>
      <c r="S1623" s="7">
        <f ca="1">FIND(S$4,OFFSET(S1623,0,3-COLUMNS($F:R)-OFFSET(S1623,4-ROW(),4)),OFFSET(S1623,0,-1)+1)</f>
        <v>7</v>
      </c>
      <c r="T1623" s="7">
        <f ca="1">FIND(T$4,OFFSET(T1623,0,3-COLUMNS($F:R)-OFFSET(T1623,4-ROW(),4)),OFFSET(T1623,0,-1)+1)</f>
        <v>11</v>
      </c>
      <c r="U1623" s="8" t="str">
        <f ca="1">LEFT(OFFSET(U1623,0,-COLUMNS($G:$T)-OFFSET(U1623,4-ROW(),0)),R1623-1)</f>
        <v>183</v>
      </c>
      <c r="V1623" s="9" t="str">
        <f ca="1">MID(OFFSET(V1623,0,-COLUMNS($G:$T)-OFFSET(V1623,4-ROW(),0)),R1623+1,S1623-R1623-1)</f>
        <v>77</v>
      </c>
      <c r="W1623" s="9" t="str">
        <f ca="1">MID(OFFSET(W1623,0,-COLUMNS($G:$T)-OFFSET(W1623,4-ROW(),0)),S1623+1,T1623-S1623-1)</f>
        <v>255</v>
      </c>
      <c r="X1623" s="9" t="str">
        <f ca="1">MID(OFFSET(X1623,0,-COLUMNS($G:$T)-OFFSET(X1623,4-ROW(),0)),T1623+1,3)</f>
        <v>255</v>
      </c>
      <c r="Y1623" s="21">
        <f ca="1">IF(ISBLANK($F1623),"",IF(O1623="",(($U1623*2^8+$V1623)*2^8+$W1623)*2^8+$X1623,$Q1623+2^(32-$O1623)-1))</f>
        <v>3075342335</v>
      </c>
      <c r="Z1623" s="88" t="str">
        <f t="shared" si="25"/>
        <v>JP</v>
      </c>
    </row>
    <row r="1624" spans="2:26" x14ac:dyDescent="0.15">
      <c r="B1624" s="87">
        <v>1620</v>
      </c>
      <c r="C1624" s="92" t="s">
        <v>4474</v>
      </c>
      <c r="D1624" s="53" t="s">
        <v>3312</v>
      </c>
      <c r="E1624" s="25" t="s">
        <v>8</v>
      </c>
      <c r="F1624" s="25" t="s">
        <v>3313</v>
      </c>
      <c r="G1624" s="7">
        <f ca="1">FIND(G$4,OFFSET(G1624,0,3-COLUMNS(D:G)-OFFSET(G1624,4-ROW(),COLUMNS($G:$K))))</f>
        <v>4</v>
      </c>
      <c r="H1624" s="7">
        <f ca="1">FIND(H$4,OFFSET(H1624,0,3-COLUMNS(D:G)-OFFSET(H1624,4-ROW(),COLUMNS($G:$K))),OFFSET(H1624,0,-1)+1)</f>
        <v>7</v>
      </c>
      <c r="I1624" s="7">
        <f ca="1">FIND(I$4,OFFSET(I1624,0,3-COLUMNS(D:G)-OFFSET(I1624,4-ROW(),COLUMNS($G:$K))),OFFSET(I1624,0,-1)+1)</f>
        <v>11</v>
      </c>
      <c r="J1624" s="75">
        <f ca="1">IFERROR(FIND(J$4,OFFSET(J1624,0,-2-OFFSET(J1624,4-ROW(),4))),LEN(OFFSET(J1624,0,-2-OFFSET(J1624,4-ROW(),4)))+1)</f>
        <v>13</v>
      </c>
      <c r="K1624" s="8" t="str">
        <f ca="1">LEFT(OFFSET(K1624,0,-COLUMNS($E:$J)-OFFSET(K1624,4-ROW(),0)),G1624-1)</f>
        <v>183</v>
      </c>
      <c r="L1624" s="9" t="str">
        <f ca="1">MID(OFFSET(L1624,0,-COLUMNS($E:$J)-OFFSET(L1624,4-ROW(),0)),G1624+1,H1624-G1624-1)</f>
        <v>78</v>
      </c>
      <c r="M1624" s="9" t="str">
        <f ca="1">MID(OFFSET(M1624,0,-COLUMNS($E:$J)-OFFSET(M1624,4-ROW(),0)),H1624+1,I1624-H1624-1)</f>
        <v>188</v>
      </c>
      <c r="N1624" s="9" t="str">
        <f ca="1">MID(OFFSET(N1624,0,-COLUMNS($E:$J)-OFFSET(N1624,4-ROW(),0)),I1624+1,J1624-I1624-1)</f>
        <v>0</v>
      </c>
      <c r="O1624" s="79" t="str">
        <f ca="1">MID(OFFSET(O1624,0,-COLUMNS($E:$J)-OFFSET(O1624,4-ROW(),0)),J1624+1,2)</f>
        <v/>
      </c>
      <c r="P1624" s="20">
        <f ca="1">IF(ISBLANK($D1624),"",(($K1624*2^8+$L1624)*2^8+$M1624)*2^8+$N1624)</f>
        <v>3075390464</v>
      </c>
      <c r="Q1624" s="20">
        <f ca="1">IF(O1624="",P1624,$P1624-MOD($P1624,2^(32-$O1624)))</f>
        <v>3075390464</v>
      </c>
      <c r="R1624" s="7">
        <f ca="1">FIND(R$4,OFFSET(R1624,0,3-COLUMNS($F:R)-OFFSET(R1624,4-ROW(),4)))</f>
        <v>4</v>
      </c>
      <c r="S1624" s="7">
        <f ca="1">FIND(S$4,OFFSET(S1624,0,3-COLUMNS($F:R)-OFFSET(S1624,4-ROW(),4)),OFFSET(S1624,0,-1)+1)</f>
        <v>7</v>
      </c>
      <c r="T1624" s="7">
        <f ca="1">FIND(T$4,OFFSET(T1624,0,3-COLUMNS($F:R)-OFFSET(T1624,4-ROW(),4)),OFFSET(T1624,0,-1)+1)</f>
        <v>11</v>
      </c>
      <c r="U1624" s="8" t="str">
        <f ca="1">LEFT(OFFSET(U1624,0,-COLUMNS($G:$T)-OFFSET(U1624,4-ROW(),0)),R1624-1)</f>
        <v>183</v>
      </c>
      <c r="V1624" s="9" t="str">
        <f ca="1">MID(OFFSET(V1624,0,-COLUMNS($G:$T)-OFFSET(V1624,4-ROW(),0)),R1624+1,S1624-R1624-1)</f>
        <v>78</v>
      </c>
      <c r="W1624" s="9" t="str">
        <f ca="1">MID(OFFSET(W1624,0,-COLUMNS($G:$T)-OFFSET(W1624,4-ROW(),0)),S1624+1,T1624-S1624-1)</f>
        <v>191</v>
      </c>
      <c r="X1624" s="9" t="str">
        <f ca="1">MID(OFFSET(X1624,0,-COLUMNS($G:$T)-OFFSET(X1624,4-ROW(),0)),T1624+1,3)</f>
        <v>255</v>
      </c>
      <c r="Y1624" s="21">
        <f ca="1">IF(ISBLANK($F1624),"",IF(O1624="",(($U1624*2^8+$V1624)*2^8+$W1624)*2^8+$X1624,$Q1624+2^(32-$O1624)-1))</f>
        <v>3075391487</v>
      </c>
      <c r="Z1624" s="88" t="str">
        <f t="shared" si="25"/>
        <v>JP</v>
      </c>
    </row>
    <row r="1625" spans="2:26" x14ac:dyDescent="0.15">
      <c r="B1625" s="87">
        <v>1621</v>
      </c>
      <c r="C1625" s="92" t="s">
        <v>4474</v>
      </c>
      <c r="D1625" s="53" t="s">
        <v>3314</v>
      </c>
      <c r="E1625" s="25" t="s">
        <v>8</v>
      </c>
      <c r="F1625" s="25" t="s">
        <v>3315</v>
      </c>
      <c r="G1625" s="7">
        <f ca="1">FIND(G$4,OFFSET(G1625,0,3-COLUMNS(D:G)-OFFSET(G1625,4-ROW(),COLUMNS($G:$K))))</f>
        <v>4</v>
      </c>
      <c r="H1625" s="7">
        <f ca="1">FIND(H$4,OFFSET(H1625,0,3-COLUMNS(D:G)-OFFSET(H1625,4-ROW(),COLUMNS($G:$K))),OFFSET(H1625,0,-1)+1)</f>
        <v>7</v>
      </c>
      <c r="I1625" s="7">
        <f ca="1">FIND(I$4,OFFSET(I1625,0,3-COLUMNS(D:G)-OFFSET(I1625,4-ROW(),COLUMNS($G:$K))),OFFSET(I1625,0,-1)+1)</f>
        <v>11</v>
      </c>
      <c r="J1625" s="75">
        <f ca="1">IFERROR(FIND(J$4,OFFSET(J1625,0,-2-OFFSET(J1625,4-ROW(),4))),LEN(OFFSET(J1625,0,-2-OFFSET(J1625,4-ROW(),4)))+1)</f>
        <v>13</v>
      </c>
      <c r="K1625" s="8" t="str">
        <f ca="1">LEFT(OFFSET(K1625,0,-COLUMNS($E:$J)-OFFSET(K1625,4-ROW(),0)),G1625-1)</f>
        <v>183</v>
      </c>
      <c r="L1625" s="9" t="str">
        <f ca="1">MID(OFFSET(L1625,0,-COLUMNS($E:$J)-OFFSET(L1625,4-ROW(),0)),G1625+1,H1625-G1625-1)</f>
        <v>81</v>
      </c>
      <c r="M1625" s="9" t="str">
        <f ca="1">MID(OFFSET(M1625,0,-COLUMNS($E:$J)-OFFSET(M1625,4-ROW(),0)),H1625+1,I1625-H1625-1)</f>
        <v>176</v>
      </c>
      <c r="N1625" s="9" t="str">
        <f ca="1">MID(OFFSET(N1625,0,-COLUMNS($E:$J)-OFFSET(N1625,4-ROW(),0)),I1625+1,J1625-I1625-1)</f>
        <v>0</v>
      </c>
      <c r="O1625" s="79" t="str">
        <f ca="1">MID(OFFSET(O1625,0,-COLUMNS($E:$J)-OFFSET(O1625,4-ROW(),0)),J1625+1,2)</f>
        <v/>
      </c>
      <c r="P1625" s="20">
        <f ca="1">IF(ISBLANK($D1625),"",(($K1625*2^8+$L1625)*2^8+$M1625)*2^8+$N1625)</f>
        <v>3075584000</v>
      </c>
      <c r="Q1625" s="20">
        <f ca="1">IF(O1625="",P1625,$P1625-MOD($P1625,2^(32-$O1625)))</f>
        <v>3075584000</v>
      </c>
      <c r="R1625" s="7">
        <f ca="1">FIND(R$4,OFFSET(R1625,0,3-COLUMNS($F:R)-OFFSET(R1625,4-ROW(),4)))</f>
        <v>4</v>
      </c>
      <c r="S1625" s="7">
        <f ca="1">FIND(S$4,OFFSET(S1625,0,3-COLUMNS($F:R)-OFFSET(S1625,4-ROW(),4)),OFFSET(S1625,0,-1)+1)</f>
        <v>7</v>
      </c>
      <c r="T1625" s="7">
        <f ca="1">FIND(T$4,OFFSET(T1625,0,3-COLUMNS($F:R)-OFFSET(T1625,4-ROW(),4)),OFFSET(T1625,0,-1)+1)</f>
        <v>11</v>
      </c>
      <c r="U1625" s="8" t="str">
        <f ca="1">LEFT(OFFSET(U1625,0,-COLUMNS($G:$T)-OFFSET(U1625,4-ROW(),0)),R1625-1)</f>
        <v>183</v>
      </c>
      <c r="V1625" s="9" t="str">
        <f ca="1">MID(OFFSET(V1625,0,-COLUMNS($G:$T)-OFFSET(V1625,4-ROW(),0)),R1625+1,S1625-R1625-1)</f>
        <v>81</v>
      </c>
      <c r="W1625" s="9" t="str">
        <f ca="1">MID(OFFSET(W1625,0,-COLUMNS($G:$T)-OFFSET(W1625,4-ROW(),0)),S1625+1,T1625-S1625-1)</f>
        <v>179</v>
      </c>
      <c r="X1625" s="9" t="str">
        <f ca="1">MID(OFFSET(X1625,0,-COLUMNS($G:$T)-OFFSET(X1625,4-ROW(),0)),T1625+1,3)</f>
        <v>255</v>
      </c>
      <c r="Y1625" s="21">
        <f ca="1">IF(ISBLANK($F1625),"",IF(O1625="",(($U1625*2^8+$V1625)*2^8+$W1625)*2^8+$X1625,$Q1625+2^(32-$O1625)-1))</f>
        <v>3075585023</v>
      </c>
      <c r="Z1625" s="88" t="str">
        <f t="shared" si="25"/>
        <v>JP</v>
      </c>
    </row>
    <row r="1626" spans="2:26" x14ac:dyDescent="0.15">
      <c r="B1626" s="87">
        <v>1622</v>
      </c>
      <c r="C1626" s="92" t="s">
        <v>4474</v>
      </c>
      <c r="D1626" s="53" t="s">
        <v>3316</v>
      </c>
      <c r="E1626" s="25" t="s">
        <v>8</v>
      </c>
      <c r="F1626" s="25" t="s">
        <v>3317</v>
      </c>
      <c r="G1626" s="7">
        <f ca="1">FIND(G$4,OFFSET(G1626,0,3-COLUMNS(D:G)-OFFSET(G1626,4-ROW(),COLUMNS($G:$K))))</f>
        <v>4</v>
      </c>
      <c r="H1626" s="7">
        <f ca="1">FIND(H$4,OFFSET(H1626,0,3-COLUMNS(D:G)-OFFSET(H1626,4-ROW(),COLUMNS($G:$K))),OFFSET(H1626,0,-1)+1)</f>
        <v>7</v>
      </c>
      <c r="I1626" s="7">
        <f ca="1">FIND(I$4,OFFSET(I1626,0,3-COLUMNS(D:G)-OFFSET(I1626,4-ROW(),COLUMNS($G:$K))),OFFSET(I1626,0,-1)+1)</f>
        <v>9</v>
      </c>
      <c r="J1626" s="75">
        <f ca="1">IFERROR(FIND(J$4,OFFSET(J1626,0,-2-OFFSET(J1626,4-ROW(),4))),LEN(OFFSET(J1626,0,-2-OFFSET(J1626,4-ROW(),4)))+1)</f>
        <v>11</v>
      </c>
      <c r="K1626" s="8" t="str">
        <f ca="1">LEFT(OFFSET(K1626,0,-COLUMNS($E:$J)-OFFSET(K1626,4-ROW(),0)),G1626-1)</f>
        <v>183</v>
      </c>
      <c r="L1626" s="9" t="str">
        <f ca="1">MID(OFFSET(L1626,0,-COLUMNS($E:$J)-OFFSET(L1626,4-ROW(),0)),G1626+1,H1626-G1626-1)</f>
        <v>86</v>
      </c>
      <c r="M1626" s="9" t="str">
        <f ca="1">MID(OFFSET(M1626,0,-COLUMNS($E:$J)-OFFSET(M1626,4-ROW(),0)),H1626+1,I1626-H1626-1)</f>
        <v>0</v>
      </c>
      <c r="N1626" s="9" t="str">
        <f ca="1">MID(OFFSET(N1626,0,-COLUMNS($E:$J)-OFFSET(N1626,4-ROW(),0)),I1626+1,J1626-I1626-1)</f>
        <v>0</v>
      </c>
      <c r="O1626" s="79" t="str">
        <f ca="1">MID(OFFSET(O1626,0,-COLUMNS($E:$J)-OFFSET(O1626,4-ROW(),0)),J1626+1,2)</f>
        <v/>
      </c>
      <c r="P1626" s="20">
        <f ca="1">IF(ISBLANK($D1626),"",(($K1626*2^8+$L1626)*2^8+$M1626)*2^8+$N1626)</f>
        <v>3075866624</v>
      </c>
      <c r="Q1626" s="20">
        <f ca="1">IF(O1626="",P1626,$P1626-MOD($P1626,2^(32-$O1626)))</f>
        <v>3075866624</v>
      </c>
      <c r="R1626" s="7">
        <f ca="1">FIND(R$4,OFFSET(R1626,0,3-COLUMNS($F:R)-OFFSET(R1626,4-ROW(),4)))</f>
        <v>4</v>
      </c>
      <c r="S1626" s="7">
        <f ca="1">FIND(S$4,OFFSET(S1626,0,3-COLUMNS($F:R)-OFFSET(S1626,4-ROW(),4)),OFFSET(S1626,0,-1)+1)</f>
        <v>7</v>
      </c>
      <c r="T1626" s="7">
        <f ca="1">FIND(T$4,OFFSET(T1626,0,3-COLUMNS($F:R)-OFFSET(T1626,4-ROW(),4)),OFFSET(T1626,0,-1)+1)</f>
        <v>11</v>
      </c>
      <c r="U1626" s="8" t="str">
        <f ca="1">LEFT(OFFSET(U1626,0,-COLUMNS($G:$T)-OFFSET(U1626,4-ROW(),0)),R1626-1)</f>
        <v>183</v>
      </c>
      <c r="V1626" s="9" t="str">
        <f ca="1">MID(OFFSET(V1626,0,-COLUMNS($G:$T)-OFFSET(V1626,4-ROW(),0)),R1626+1,S1626-R1626-1)</f>
        <v>86</v>
      </c>
      <c r="W1626" s="9" t="str">
        <f ca="1">MID(OFFSET(W1626,0,-COLUMNS($G:$T)-OFFSET(W1626,4-ROW(),0)),S1626+1,T1626-S1626-1)</f>
        <v>127</v>
      </c>
      <c r="X1626" s="9" t="str">
        <f ca="1">MID(OFFSET(X1626,0,-COLUMNS($G:$T)-OFFSET(X1626,4-ROW(),0)),T1626+1,3)</f>
        <v>255</v>
      </c>
      <c r="Y1626" s="21">
        <f ca="1">IF(ISBLANK($F1626),"",IF(O1626="",(($U1626*2^8+$V1626)*2^8+$W1626)*2^8+$X1626,$Q1626+2^(32-$O1626)-1))</f>
        <v>3075899391</v>
      </c>
      <c r="Z1626" s="88" t="str">
        <f t="shared" si="25"/>
        <v>JP</v>
      </c>
    </row>
    <row r="1627" spans="2:26" x14ac:dyDescent="0.15">
      <c r="B1627" s="87">
        <v>1623</v>
      </c>
      <c r="C1627" s="92" t="s">
        <v>4474</v>
      </c>
      <c r="D1627" s="53" t="s">
        <v>3318</v>
      </c>
      <c r="E1627" s="25" t="s">
        <v>8</v>
      </c>
      <c r="F1627" s="25" t="s">
        <v>3319</v>
      </c>
      <c r="G1627" s="7">
        <f ca="1">FIND(G$4,OFFSET(G1627,0,3-COLUMNS(D:G)-OFFSET(G1627,4-ROW(),COLUMNS($G:$K))))</f>
        <v>4</v>
      </c>
      <c r="H1627" s="7">
        <f ca="1">FIND(H$4,OFFSET(H1627,0,3-COLUMNS(D:G)-OFFSET(H1627,4-ROW(),COLUMNS($G:$K))),OFFSET(H1627,0,-1)+1)</f>
        <v>7</v>
      </c>
      <c r="I1627" s="7">
        <f ca="1">FIND(I$4,OFFSET(I1627,0,3-COLUMNS(D:G)-OFFSET(I1627,4-ROW(),COLUMNS($G:$K))),OFFSET(I1627,0,-1)+1)</f>
        <v>11</v>
      </c>
      <c r="J1627" s="75">
        <f ca="1">IFERROR(FIND(J$4,OFFSET(J1627,0,-2-OFFSET(J1627,4-ROW(),4))),LEN(OFFSET(J1627,0,-2-OFFSET(J1627,4-ROW(),4)))+1)</f>
        <v>13</v>
      </c>
      <c r="K1627" s="8" t="str">
        <f ca="1">LEFT(OFFSET(K1627,0,-COLUMNS($E:$J)-OFFSET(K1627,4-ROW(),0)),G1627-1)</f>
        <v>183</v>
      </c>
      <c r="L1627" s="9" t="str">
        <f ca="1">MID(OFFSET(L1627,0,-COLUMNS($E:$J)-OFFSET(L1627,4-ROW(),0)),G1627+1,H1627-G1627-1)</f>
        <v>86</v>
      </c>
      <c r="M1627" s="9" t="str">
        <f ca="1">MID(OFFSET(M1627,0,-COLUMNS($E:$J)-OFFSET(M1627,4-ROW(),0)),H1627+1,I1627-H1627-1)</f>
        <v>128</v>
      </c>
      <c r="N1627" s="9" t="str">
        <f ca="1">MID(OFFSET(N1627,0,-COLUMNS($E:$J)-OFFSET(N1627,4-ROW(),0)),I1627+1,J1627-I1627-1)</f>
        <v>0</v>
      </c>
      <c r="O1627" s="79" t="str">
        <f ca="1">MID(OFFSET(O1627,0,-COLUMNS($E:$J)-OFFSET(O1627,4-ROW(),0)),J1627+1,2)</f>
        <v/>
      </c>
      <c r="P1627" s="20">
        <f ca="1">IF(ISBLANK($D1627),"",(($K1627*2^8+$L1627)*2^8+$M1627)*2^8+$N1627)</f>
        <v>3075899392</v>
      </c>
      <c r="Q1627" s="20">
        <f ca="1">IF(O1627="",P1627,$P1627-MOD($P1627,2^(32-$O1627)))</f>
        <v>3075899392</v>
      </c>
      <c r="R1627" s="7">
        <f ca="1">FIND(R$4,OFFSET(R1627,0,3-COLUMNS($F:R)-OFFSET(R1627,4-ROW(),4)))</f>
        <v>4</v>
      </c>
      <c r="S1627" s="7">
        <f ca="1">FIND(S$4,OFFSET(S1627,0,3-COLUMNS($F:R)-OFFSET(S1627,4-ROW(),4)),OFFSET(S1627,0,-1)+1)</f>
        <v>7</v>
      </c>
      <c r="T1627" s="7">
        <f ca="1">FIND(T$4,OFFSET(T1627,0,3-COLUMNS($F:R)-OFFSET(T1627,4-ROW(),4)),OFFSET(T1627,0,-1)+1)</f>
        <v>11</v>
      </c>
      <c r="U1627" s="8" t="str">
        <f ca="1">LEFT(OFFSET(U1627,0,-COLUMNS($G:$T)-OFFSET(U1627,4-ROW(),0)),R1627-1)</f>
        <v>183</v>
      </c>
      <c r="V1627" s="9" t="str">
        <f ca="1">MID(OFFSET(V1627,0,-COLUMNS($G:$T)-OFFSET(V1627,4-ROW(),0)),R1627+1,S1627-R1627-1)</f>
        <v>86</v>
      </c>
      <c r="W1627" s="9" t="str">
        <f ca="1">MID(OFFSET(W1627,0,-COLUMNS($G:$T)-OFFSET(W1627,4-ROW(),0)),S1627+1,T1627-S1627-1)</f>
        <v>191</v>
      </c>
      <c r="X1627" s="9" t="str">
        <f ca="1">MID(OFFSET(X1627,0,-COLUMNS($G:$T)-OFFSET(X1627,4-ROW(),0)),T1627+1,3)</f>
        <v>255</v>
      </c>
      <c r="Y1627" s="21">
        <f ca="1">IF(ISBLANK($F1627),"",IF(O1627="",(($U1627*2^8+$V1627)*2^8+$W1627)*2^8+$X1627,$Q1627+2^(32-$O1627)-1))</f>
        <v>3075915775</v>
      </c>
      <c r="Z1627" s="88" t="str">
        <f t="shared" si="25"/>
        <v>JP</v>
      </c>
    </row>
    <row r="1628" spans="2:26" x14ac:dyDescent="0.15">
      <c r="B1628" s="87">
        <v>1624</v>
      </c>
      <c r="C1628" s="92" t="s">
        <v>4474</v>
      </c>
      <c r="D1628" s="53" t="s">
        <v>3320</v>
      </c>
      <c r="E1628" s="25" t="s">
        <v>8</v>
      </c>
      <c r="F1628" s="25" t="s">
        <v>3321</v>
      </c>
      <c r="G1628" s="7">
        <f ca="1">FIND(G$4,OFFSET(G1628,0,3-COLUMNS(D:G)-OFFSET(G1628,4-ROW(),COLUMNS($G:$K))))</f>
        <v>4</v>
      </c>
      <c r="H1628" s="7">
        <f ca="1">FIND(H$4,OFFSET(H1628,0,3-COLUMNS(D:G)-OFFSET(H1628,4-ROW(),COLUMNS($G:$K))),OFFSET(H1628,0,-1)+1)</f>
        <v>7</v>
      </c>
      <c r="I1628" s="7">
        <f ca="1">FIND(I$4,OFFSET(I1628,0,3-COLUMNS(D:G)-OFFSET(I1628,4-ROW(),COLUMNS($G:$K))),OFFSET(I1628,0,-1)+1)</f>
        <v>11</v>
      </c>
      <c r="J1628" s="75">
        <f ca="1">IFERROR(FIND(J$4,OFFSET(J1628,0,-2-OFFSET(J1628,4-ROW(),4))),LEN(OFFSET(J1628,0,-2-OFFSET(J1628,4-ROW(),4)))+1)</f>
        <v>13</v>
      </c>
      <c r="K1628" s="8" t="str">
        <f ca="1">LEFT(OFFSET(K1628,0,-COLUMNS($E:$J)-OFFSET(K1628,4-ROW(),0)),G1628-1)</f>
        <v>183</v>
      </c>
      <c r="L1628" s="9" t="str">
        <f ca="1">MID(OFFSET(L1628,0,-COLUMNS($E:$J)-OFFSET(L1628,4-ROW(),0)),G1628+1,H1628-G1628-1)</f>
        <v>90</v>
      </c>
      <c r="M1628" s="9" t="str">
        <f ca="1">MID(OFFSET(M1628,0,-COLUMNS($E:$J)-OFFSET(M1628,4-ROW(),0)),H1628+1,I1628-H1628-1)</f>
        <v>176</v>
      </c>
      <c r="N1628" s="9" t="str">
        <f ca="1">MID(OFFSET(N1628,0,-COLUMNS($E:$J)-OFFSET(N1628,4-ROW(),0)),I1628+1,J1628-I1628-1)</f>
        <v>0</v>
      </c>
      <c r="O1628" s="79" t="str">
        <f ca="1">MID(OFFSET(O1628,0,-COLUMNS($E:$J)-OFFSET(O1628,4-ROW(),0)),J1628+1,2)</f>
        <v/>
      </c>
      <c r="P1628" s="20">
        <f ca="1">IF(ISBLANK($D1628),"",(($K1628*2^8+$L1628)*2^8+$M1628)*2^8+$N1628)</f>
        <v>3076173824</v>
      </c>
      <c r="Q1628" s="20">
        <f ca="1">IF(O1628="",P1628,$P1628-MOD($P1628,2^(32-$O1628)))</f>
        <v>3076173824</v>
      </c>
      <c r="R1628" s="7">
        <f ca="1">FIND(R$4,OFFSET(R1628,0,3-COLUMNS($F:R)-OFFSET(R1628,4-ROW(),4)))</f>
        <v>4</v>
      </c>
      <c r="S1628" s="7">
        <f ca="1">FIND(S$4,OFFSET(S1628,0,3-COLUMNS($F:R)-OFFSET(S1628,4-ROW(),4)),OFFSET(S1628,0,-1)+1)</f>
        <v>7</v>
      </c>
      <c r="T1628" s="7">
        <f ca="1">FIND(T$4,OFFSET(T1628,0,3-COLUMNS($F:R)-OFFSET(T1628,4-ROW(),4)),OFFSET(T1628,0,-1)+1)</f>
        <v>11</v>
      </c>
      <c r="U1628" s="8" t="str">
        <f ca="1">LEFT(OFFSET(U1628,0,-COLUMNS($G:$T)-OFFSET(U1628,4-ROW(),0)),R1628-1)</f>
        <v>183</v>
      </c>
      <c r="V1628" s="9" t="str">
        <f ca="1">MID(OFFSET(V1628,0,-COLUMNS($G:$T)-OFFSET(V1628,4-ROW(),0)),R1628+1,S1628-R1628-1)</f>
        <v>90</v>
      </c>
      <c r="W1628" s="9" t="str">
        <f ca="1">MID(OFFSET(W1628,0,-COLUMNS($G:$T)-OFFSET(W1628,4-ROW(),0)),S1628+1,T1628-S1628-1)</f>
        <v>183</v>
      </c>
      <c r="X1628" s="9" t="str">
        <f ca="1">MID(OFFSET(X1628,0,-COLUMNS($G:$T)-OFFSET(X1628,4-ROW(),0)),T1628+1,3)</f>
        <v>255</v>
      </c>
      <c r="Y1628" s="21">
        <f ca="1">IF(ISBLANK($F1628),"",IF(O1628="",(($U1628*2^8+$V1628)*2^8+$W1628)*2^8+$X1628,$Q1628+2^(32-$O1628)-1))</f>
        <v>3076175871</v>
      </c>
      <c r="Z1628" s="88" t="str">
        <f t="shared" si="25"/>
        <v>JP</v>
      </c>
    </row>
    <row r="1629" spans="2:26" x14ac:dyDescent="0.15">
      <c r="B1629" s="87">
        <v>1625</v>
      </c>
      <c r="C1629" s="92" t="s">
        <v>4474</v>
      </c>
      <c r="D1629" s="53" t="s">
        <v>3322</v>
      </c>
      <c r="E1629" s="25" t="s">
        <v>8</v>
      </c>
      <c r="F1629" s="25" t="s">
        <v>3323</v>
      </c>
      <c r="G1629" s="7">
        <f ca="1">FIND(G$4,OFFSET(G1629,0,3-COLUMNS(D:G)-OFFSET(G1629,4-ROW(),COLUMNS($G:$K))))</f>
        <v>4</v>
      </c>
      <c r="H1629" s="7">
        <f ca="1">FIND(H$4,OFFSET(H1629,0,3-COLUMNS(D:G)-OFFSET(H1629,4-ROW(),COLUMNS($G:$K))),OFFSET(H1629,0,-1)+1)</f>
        <v>7</v>
      </c>
      <c r="I1629" s="7">
        <f ca="1">FIND(I$4,OFFSET(I1629,0,3-COLUMNS(D:G)-OFFSET(I1629,4-ROW(),COLUMNS($G:$K))),OFFSET(I1629,0,-1)+1)</f>
        <v>11</v>
      </c>
      <c r="J1629" s="75">
        <f ca="1">IFERROR(FIND(J$4,OFFSET(J1629,0,-2-OFFSET(J1629,4-ROW(),4))),LEN(OFFSET(J1629,0,-2-OFFSET(J1629,4-ROW(),4)))+1)</f>
        <v>13</v>
      </c>
      <c r="K1629" s="8" t="str">
        <f ca="1">LEFT(OFFSET(K1629,0,-COLUMNS($E:$J)-OFFSET(K1629,4-ROW(),0)),G1629-1)</f>
        <v>183</v>
      </c>
      <c r="L1629" s="9" t="str">
        <f ca="1">MID(OFFSET(L1629,0,-COLUMNS($E:$J)-OFFSET(L1629,4-ROW(),0)),G1629+1,H1629-G1629-1)</f>
        <v>90</v>
      </c>
      <c r="M1629" s="9" t="str">
        <f ca="1">MID(OFFSET(M1629,0,-COLUMNS($E:$J)-OFFSET(M1629,4-ROW(),0)),H1629+1,I1629-H1629-1)</f>
        <v>192</v>
      </c>
      <c r="N1629" s="9" t="str">
        <f ca="1">MID(OFFSET(N1629,0,-COLUMNS($E:$J)-OFFSET(N1629,4-ROW(),0)),I1629+1,J1629-I1629-1)</f>
        <v>0</v>
      </c>
      <c r="O1629" s="79" t="str">
        <f ca="1">MID(OFFSET(O1629,0,-COLUMNS($E:$J)-OFFSET(O1629,4-ROW(),0)),J1629+1,2)</f>
        <v/>
      </c>
      <c r="P1629" s="20">
        <f ca="1">IF(ISBLANK($D1629),"",(($K1629*2^8+$L1629)*2^8+$M1629)*2^8+$N1629)</f>
        <v>3076177920</v>
      </c>
      <c r="Q1629" s="20">
        <f ca="1">IF(O1629="",P1629,$P1629-MOD($P1629,2^(32-$O1629)))</f>
        <v>3076177920</v>
      </c>
      <c r="R1629" s="7">
        <f ca="1">FIND(R$4,OFFSET(R1629,0,3-COLUMNS($F:R)-OFFSET(R1629,4-ROW(),4)))</f>
        <v>4</v>
      </c>
      <c r="S1629" s="7">
        <f ca="1">FIND(S$4,OFFSET(S1629,0,3-COLUMNS($F:R)-OFFSET(S1629,4-ROW(),4)),OFFSET(S1629,0,-1)+1)</f>
        <v>7</v>
      </c>
      <c r="T1629" s="7">
        <f ca="1">FIND(T$4,OFFSET(T1629,0,3-COLUMNS($F:R)-OFFSET(T1629,4-ROW(),4)),OFFSET(T1629,0,-1)+1)</f>
        <v>11</v>
      </c>
      <c r="U1629" s="8" t="str">
        <f ca="1">LEFT(OFFSET(U1629,0,-COLUMNS($G:$T)-OFFSET(U1629,4-ROW(),0)),R1629-1)</f>
        <v>183</v>
      </c>
      <c r="V1629" s="9" t="str">
        <f ca="1">MID(OFFSET(V1629,0,-COLUMNS($G:$T)-OFFSET(V1629,4-ROW(),0)),R1629+1,S1629-R1629-1)</f>
        <v>90</v>
      </c>
      <c r="W1629" s="9" t="str">
        <f ca="1">MID(OFFSET(W1629,0,-COLUMNS($G:$T)-OFFSET(W1629,4-ROW(),0)),S1629+1,T1629-S1629-1)</f>
        <v>223</v>
      </c>
      <c r="X1629" s="9" t="str">
        <f ca="1">MID(OFFSET(X1629,0,-COLUMNS($G:$T)-OFFSET(X1629,4-ROW(),0)),T1629+1,3)</f>
        <v>255</v>
      </c>
      <c r="Y1629" s="21">
        <f ca="1">IF(ISBLANK($F1629),"",IF(O1629="",(($U1629*2^8+$V1629)*2^8+$W1629)*2^8+$X1629,$Q1629+2^(32-$O1629)-1))</f>
        <v>3076186111</v>
      </c>
      <c r="Z1629" s="88" t="str">
        <f t="shared" si="25"/>
        <v>JP</v>
      </c>
    </row>
    <row r="1630" spans="2:26" x14ac:dyDescent="0.15">
      <c r="B1630" s="87">
        <v>1626</v>
      </c>
      <c r="C1630" s="92" t="s">
        <v>4474</v>
      </c>
      <c r="D1630" s="53" t="s">
        <v>3324</v>
      </c>
      <c r="E1630" s="25" t="s">
        <v>8</v>
      </c>
      <c r="F1630" s="25" t="s">
        <v>3325</v>
      </c>
      <c r="G1630" s="7">
        <f ca="1">FIND(G$4,OFFSET(G1630,0,3-COLUMNS(D:G)-OFFSET(G1630,4-ROW(),COLUMNS($G:$K))))</f>
        <v>4</v>
      </c>
      <c r="H1630" s="7">
        <f ca="1">FIND(H$4,OFFSET(H1630,0,3-COLUMNS(D:G)-OFFSET(H1630,4-ROW(),COLUMNS($G:$K))),OFFSET(H1630,0,-1)+1)</f>
        <v>7</v>
      </c>
      <c r="I1630" s="7">
        <f ca="1">FIND(I$4,OFFSET(I1630,0,3-COLUMNS(D:G)-OFFSET(I1630,4-ROW(),COLUMNS($G:$K))),OFFSET(I1630,0,-1)+1)</f>
        <v>11</v>
      </c>
      <c r="J1630" s="75">
        <f ca="1">IFERROR(FIND(J$4,OFFSET(J1630,0,-2-OFFSET(J1630,4-ROW(),4))),LEN(OFFSET(J1630,0,-2-OFFSET(J1630,4-ROW(),4)))+1)</f>
        <v>13</v>
      </c>
      <c r="K1630" s="8" t="str">
        <f ca="1">LEFT(OFFSET(K1630,0,-COLUMNS($E:$J)-OFFSET(K1630,4-ROW(),0)),G1630-1)</f>
        <v>183</v>
      </c>
      <c r="L1630" s="9" t="str">
        <f ca="1">MID(OFFSET(L1630,0,-COLUMNS($E:$J)-OFFSET(L1630,4-ROW(),0)),G1630+1,H1630-G1630-1)</f>
        <v>90</v>
      </c>
      <c r="M1630" s="9" t="str">
        <f ca="1">MID(OFFSET(M1630,0,-COLUMNS($E:$J)-OFFSET(M1630,4-ROW(),0)),H1630+1,I1630-H1630-1)</f>
        <v>224</v>
      </c>
      <c r="N1630" s="9" t="str">
        <f ca="1">MID(OFFSET(N1630,0,-COLUMNS($E:$J)-OFFSET(N1630,4-ROW(),0)),I1630+1,J1630-I1630-1)</f>
        <v>0</v>
      </c>
      <c r="O1630" s="79" t="str">
        <f ca="1">MID(OFFSET(O1630,0,-COLUMNS($E:$J)-OFFSET(O1630,4-ROW(),0)),J1630+1,2)</f>
        <v/>
      </c>
      <c r="P1630" s="20">
        <f ca="1">IF(ISBLANK($D1630),"",(($K1630*2^8+$L1630)*2^8+$M1630)*2^8+$N1630)</f>
        <v>3076186112</v>
      </c>
      <c r="Q1630" s="20">
        <f ca="1">IF(O1630="",P1630,$P1630-MOD($P1630,2^(32-$O1630)))</f>
        <v>3076186112</v>
      </c>
      <c r="R1630" s="7">
        <f ca="1">FIND(R$4,OFFSET(R1630,0,3-COLUMNS($F:R)-OFFSET(R1630,4-ROW(),4)))</f>
        <v>4</v>
      </c>
      <c r="S1630" s="7">
        <f ca="1">FIND(S$4,OFFSET(S1630,0,3-COLUMNS($F:R)-OFFSET(S1630,4-ROW(),4)),OFFSET(S1630,0,-1)+1)</f>
        <v>7</v>
      </c>
      <c r="T1630" s="7">
        <f ca="1">FIND(T$4,OFFSET(T1630,0,3-COLUMNS($F:R)-OFFSET(T1630,4-ROW(),4)),OFFSET(T1630,0,-1)+1)</f>
        <v>11</v>
      </c>
      <c r="U1630" s="8" t="str">
        <f ca="1">LEFT(OFFSET(U1630,0,-COLUMNS($G:$T)-OFFSET(U1630,4-ROW(),0)),R1630-1)</f>
        <v>183</v>
      </c>
      <c r="V1630" s="9" t="str">
        <f ca="1">MID(OFFSET(V1630,0,-COLUMNS($G:$T)-OFFSET(V1630,4-ROW(),0)),R1630+1,S1630-R1630-1)</f>
        <v>90</v>
      </c>
      <c r="W1630" s="9" t="str">
        <f ca="1">MID(OFFSET(W1630,0,-COLUMNS($G:$T)-OFFSET(W1630,4-ROW(),0)),S1630+1,T1630-S1630-1)</f>
        <v>255</v>
      </c>
      <c r="X1630" s="9" t="str">
        <f ca="1">MID(OFFSET(X1630,0,-COLUMNS($G:$T)-OFFSET(X1630,4-ROW(),0)),T1630+1,3)</f>
        <v>255</v>
      </c>
      <c r="Y1630" s="21">
        <f ca="1">IF(ISBLANK($F1630),"",IF(O1630="",(($U1630*2^8+$V1630)*2^8+$W1630)*2^8+$X1630,$Q1630+2^(32-$O1630)-1))</f>
        <v>3076194303</v>
      </c>
      <c r="Z1630" s="88" t="str">
        <f t="shared" si="25"/>
        <v>JP</v>
      </c>
    </row>
    <row r="1631" spans="2:26" x14ac:dyDescent="0.15">
      <c r="B1631" s="87">
        <v>1627</v>
      </c>
      <c r="C1631" s="92" t="s">
        <v>4474</v>
      </c>
      <c r="D1631" s="53" t="s">
        <v>3326</v>
      </c>
      <c r="E1631" s="25" t="s">
        <v>8</v>
      </c>
      <c r="F1631" s="25" t="s">
        <v>3327</v>
      </c>
      <c r="G1631" s="7">
        <f ca="1">FIND(G$4,OFFSET(G1631,0,3-COLUMNS(D:G)-OFFSET(G1631,4-ROW(),COLUMNS($G:$K))))</f>
        <v>4</v>
      </c>
      <c r="H1631" s="7">
        <f ca="1">FIND(H$4,OFFSET(H1631,0,3-COLUMNS(D:G)-OFFSET(H1631,4-ROW(),COLUMNS($G:$K))),OFFSET(H1631,0,-1)+1)</f>
        <v>7</v>
      </c>
      <c r="I1631" s="7">
        <f ca="1">FIND(I$4,OFFSET(I1631,0,3-COLUMNS(D:G)-OFFSET(I1631,4-ROW(),COLUMNS($G:$K))),OFFSET(I1631,0,-1)+1)</f>
        <v>10</v>
      </c>
      <c r="J1631" s="75">
        <f ca="1">IFERROR(FIND(J$4,OFFSET(J1631,0,-2-OFFSET(J1631,4-ROW(),4))),LEN(OFFSET(J1631,0,-2-OFFSET(J1631,4-ROW(),4)))+1)</f>
        <v>12</v>
      </c>
      <c r="K1631" s="8" t="str">
        <f ca="1">LEFT(OFFSET(K1631,0,-COLUMNS($E:$J)-OFFSET(K1631,4-ROW(),0)),G1631-1)</f>
        <v>183</v>
      </c>
      <c r="L1631" s="9" t="str">
        <f ca="1">MID(OFFSET(L1631,0,-COLUMNS($E:$J)-OFFSET(L1631,4-ROW(),0)),G1631+1,H1631-G1631-1)</f>
        <v>91</v>
      </c>
      <c r="M1631" s="9" t="str">
        <f ca="1">MID(OFFSET(M1631,0,-COLUMNS($E:$J)-OFFSET(M1631,4-ROW(),0)),H1631+1,I1631-H1631-1)</f>
        <v>96</v>
      </c>
      <c r="N1631" s="9" t="str">
        <f ca="1">MID(OFFSET(N1631,0,-COLUMNS($E:$J)-OFFSET(N1631,4-ROW(),0)),I1631+1,J1631-I1631-1)</f>
        <v>0</v>
      </c>
      <c r="O1631" s="79" t="str">
        <f ca="1">MID(OFFSET(O1631,0,-COLUMNS($E:$J)-OFFSET(O1631,4-ROW(),0)),J1631+1,2)</f>
        <v/>
      </c>
      <c r="P1631" s="20">
        <f ca="1">IF(ISBLANK($D1631),"",(($K1631*2^8+$L1631)*2^8+$M1631)*2^8+$N1631)</f>
        <v>3076218880</v>
      </c>
      <c r="Q1631" s="20">
        <f ca="1">IF(O1631="",P1631,$P1631-MOD($P1631,2^(32-$O1631)))</f>
        <v>3076218880</v>
      </c>
      <c r="R1631" s="7">
        <f ca="1">FIND(R$4,OFFSET(R1631,0,3-COLUMNS($F:R)-OFFSET(R1631,4-ROW(),4)))</f>
        <v>4</v>
      </c>
      <c r="S1631" s="7">
        <f ca="1">FIND(S$4,OFFSET(S1631,0,3-COLUMNS($F:R)-OFFSET(S1631,4-ROW(),4)),OFFSET(S1631,0,-1)+1)</f>
        <v>7</v>
      </c>
      <c r="T1631" s="7">
        <f ca="1">FIND(T$4,OFFSET(T1631,0,3-COLUMNS($F:R)-OFFSET(T1631,4-ROW(),4)),OFFSET(T1631,0,-1)+1)</f>
        <v>11</v>
      </c>
      <c r="U1631" s="8" t="str">
        <f ca="1">LEFT(OFFSET(U1631,0,-COLUMNS($G:$T)-OFFSET(U1631,4-ROW(),0)),R1631-1)</f>
        <v>183</v>
      </c>
      <c r="V1631" s="9" t="str">
        <f ca="1">MID(OFFSET(V1631,0,-COLUMNS($G:$T)-OFFSET(V1631,4-ROW(),0)),R1631+1,S1631-R1631-1)</f>
        <v>91</v>
      </c>
      <c r="W1631" s="9" t="str">
        <f ca="1">MID(OFFSET(W1631,0,-COLUMNS($G:$T)-OFFSET(W1631,4-ROW(),0)),S1631+1,T1631-S1631-1)</f>
        <v>127</v>
      </c>
      <c r="X1631" s="9" t="str">
        <f ca="1">MID(OFFSET(X1631,0,-COLUMNS($G:$T)-OFFSET(X1631,4-ROW(),0)),T1631+1,3)</f>
        <v>255</v>
      </c>
      <c r="Y1631" s="21">
        <f ca="1">IF(ISBLANK($F1631),"",IF(O1631="",(($U1631*2^8+$V1631)*2^8+$W1631)*2^8+$X1631,$Q1631+2^(32-$O1631)-1))</f>
        <v>3076227071</v>
      </c>
      <c r="Z1631" s="88" t="str">
        <f t="shared" si="25"/>
        <v>JP</v>
      </c>
    </row>
    <row r="1632" spans="2:26" x14ac:dyDescent="0.15">
      <c r="B1632" s="87">
        <v>1628</v>
      </c>
      <c r="C1632" s="92" t="s">
        <v>4474</v>
      </c>
      <c r="D1632" s="53" t="s">
        <v>3328</v>
      </c>
      <c r="E1632" s="25" t="s">
        <v>8</v>
      </c>
      <c r="F1632" s="25" t="s">
        <v>3329</v>
      </c>
      <c r="G1632" s="7">
        <f ca="1">FIND(G$4,OFFSET(G1632,0,3-COLUMNS(D:G)-OFFSET(G1632,4-ROW(),COLUMNS($G:$K))))</f>
        <v>4</v>
      </c>
      <c r="H1632" s="7">
        <f ca="1">FIND(H$4,OFFSET(H1632,0,3-COLUMNS(D:G)-OFFSET(H1632,4-ROW(),COLUMNS($G:$K))),OFFSET(H1632,0,-1)+1)</f>
        <v>8</v>
      </c>
      <c r="I1632" s="7">
        <f ca="1">FIND(I$4,OFFSET(I1632,0,3-COLUMNS(D:G)-OFFSET(I1632,4-ROW(),COLUMNS($G:$K))),OFFSET(I1632,0,-1)+1)</f>
        <v>10</v>
      </c>
      <c r="J1632" s="75">
        <f ca="1">IFERROR(FIND(J$4,OFFSET(J1632,0,-2-OFFSET(J1632,4-ROW(),4))),LEN(OFFSET(J1632,0,-2-OFFSET(J1632,4-ROW(),4)))+1)</f>
        <v>12</v>
      </c>
      <c r="K1632" s="8" t="str">
        <f ca="1">LEFT(OFFSET(K1632,0,-COLUMNS($E:$J)-OFFSET(K1632,4-ROW(),0)),G1632-1)</f>
        <v>183</v>
      </c>
      <c r="L1632" s="9" t="str">
        <f ca="1">MID(OFFSET(L1632,0,-COLUMNS($E:$J)-OFFSET(L1632,4-ROW(),0)),G1632+1,H1632-G1632-1)</f>
        <v>176</v>
      </c>
      <c r="M1632" s="9" t="str">
        <f ca="1">MID(OFFSET(M1632,0,-COLUMNS($E:$J)-OFFSET(M1632,4-ROW(),0)),H1632+1,I1632-H1632-1)</f>
        <v>0</v>
      </c>
      <c r="N1632" s="9" t="str">
        <f ca="1">MID(OFFSET(N1632,0,-COLUMNS($E:$J)-OFFSET(N1632,4-ROW(),0)),I1632+1,J1632-I1632-1)</f>
        <v>0</v>
      </c>
      <c r="O1632" s="79" t="str">
        <f ca="1">MID(OFFSET(O1632,0,-COLUMNS($E:$J)-OFFSET(O1632,4-ROW(),0)),J1632+1,2)</f>
        <v/>
      </c>
      <c r="P1632" s="20">
        <f ca="1">IF(ISBLANK($D1632),"",(($K1632*2^8+$L1632)*2^8+$M1632)*2^8+$N1632)</f>
        <v>3081764864</v>
      </c>
      <c r="Q1632" s="20">
        <f ca="1">IF(O1632="",P1632,$P1632-MOD($P1632,2^(32-$O1632)))</f>
        <v>3081764864</v>
      </c>
      <c r="R1632" s="7">
        <f ca="1">FIND(R$4,OFFSET(R1632,0,3-COLUMNS($F:R)-OFFSET(R1632,4-ROW(),4)))</f>
        <v>4</v>
      </c>
      <c r="S1632" s="7">
        <f ca="1">FIND(S$4,OFFSET(S1632,0,3-COLUMNS($F:R)-OFFSET(S1632,4-ROW(),4)),OFFSET(S1632,0,-1)+1)</f>
        <v>8</v>
      </c>
      <c r="T1632" s="7">
        <f ca="1">FIND(T$4,OFFSET(T1632,0,3-COLUMNS($F:R)-OFFSET(T1632,4-ROW(),4)),OFFSET(T1632,0,-1)+1)</f>
        <v>12</v>
      </c>
      <c r="U1632" s="8" t="str">
        <f ca="1">LEFT(OFFSET(U1632,0,-COLUMNS($G:$T)-OFFSET(U1632,4-ROW(),0)),R1632-1)</f>
        <v>183</v>
      </c>
      <c r="V1632" s="9" t="str">
        <f ca="1">MID(OFFSET(V1632,0,-COLUMNS($G:$T)-OFFSET(V1632,4-ROW(),0)),R1632+1,S1632-R1632-1)</f>
        <v>176</v>
      </c>
      <c r="W1632" s="9" t="str">
        <f ca="1">MID(OFFSET(W1632,0,-COLUMNS($G:$T)-OFFSET(W1632,4-ROW(),0)),S1632+1,T1632-S1632-1)</f>
        <v>255</v>
      </c>
      <c r="X1632" s="9" t="str">
        <f ca="1">MID(OFFSET(X1632,0,-COLUMNS($G:$T)-OFFSET(X1632,4-ROW(),0)),T1632+1,3)</f>
        <v>255</v>
      </c>
      <c r="Y1632" s="21">
        <f ca="1">IF(ISBLANK($F1632),"",IF(O1632="",(($U1632*2^8+$V1632)*2^8+$W1632)*2^8+$X1632,$Q1632+2^(32-$O1632)-1))</f>
        <v>3081830399</v>
      </c>
      <c r="Z1632" s="88" t="str">
        <f t="shared" si="25"/>
        <v>JP</v>
      </c>
    </row>
    <row r="1633" spans="2:26" x14ac:dyDescent="0.15">
      <c r="B1633" s="87">
        <v>1629</v>
      </c>
      <c r="C1633" s="92" t="s">
        <v>4474</v>
      </c>
      <c r="D1633" s="53" t="s">
        <v>3330</v>
      </c>
      <c r="E1633" s="25" t="s">
        <v>8</v>
      </c>
      <c r="F1633" s="25" t="s">
        <v>3331</v>
      </c>
      <c r="G1633" s="7">
        <f ca="1">FIND(G$4,OFFSET(G1633,0,3-COLUMNS(D:G)-OFFSET(G1633,4-ROW(),COLUMNS($G:$K))))</f>
        <v>4</v>
      </c>
      <c r="H1633" s="7">
        <f ca="1">FIND(H$4,OFFSET(H1633,0,3-COLUMNS(D:G)-OFFSET(H1633,4-ROW(),COLUMNS($G:$K))),OFFSET(H1633,0,-1)+1)</f>
        <v>8</v>
      </c>
      <c r="I1633" s="7">
        <f ca="1">FIND(I$4,OFFSET(I1633,0,3-COLUMNS(D:G)-OFFSET(I1633,4-ROW(),COLUMNS($G:$K))),OFFSET(I1633,0,-1)+1)</f>
        <v>12</v>
      </c>
      <c r="J1633" s="75">
        <f ca="1">IFERROR(FIND(J$4,OFFSET(J1633,0,-2-OFFSET(J1633,4-ROW(),4))),LEN(OFFSET(J1633,0,-2-OFFSET(J1633,4-ROW(),4)))+1)</f>
        <v>14</v>
      </c>
      <c r="K1633" s="8" t="str">
        <f ca="1">LEFT(OFFSET(K1633,0,-COLUMNS($E:$J)-OFFSET(K1633,4-ROW(),0)),G1633-1)</f>
        <v>183</v>
      </c>
      <c r="L1633" s="9" t="str">
        <f ca="1">MID(OFFSET(L1633,0,-COLUMNS($E:$J)-OFFSET(L1633,4-ROW(),0)),G1633+1,H1633-G1633-1)</f>
        <v>177</v>
      </c>
      <c r="M1633" s="9" t="str">
        <f ca="1">MID(OFFSET(M1633,0,-COLUMNS($E:$J)-OFFSET(M1633,4-ROW(),0)),H1633+1,I1633-H1633-1)</f>
        <v>128</v>
      </c>
      <c r="N1633" s="9" t="str">
        <f ca="1">MID(OFFSET(N1633,0,-COLUMNS($E:$J)-OFFSET(N1633,4-ROW(),0)),I1633+1,J1633-I1633-1)</f>
        <v>0</v>
      </c>
      <c r="O1633" s="79" t="str">
        <f ca="1">MID(OFFSET(O1633,0,-COLUMNS($E:$J)-OFFSET(O1633,4-ROW(),0)),J1633+1,2)</f>
        <v/>
      </c>
      <c r="P1633" s="20">
        <f ca="1">IF(ISBLANK($D1633),"",(($K1633*2^8+$L1633)*2^8+$M1633)*2^8+$N1633)</f>
        <v>3081863168</v>
      </c>
      <c r="Q1633" s="20">
        <f ca="1">IF(O1633="",P1633,$P1633-MOD($P1633,2^(32-$O1633)))</f>
        <v>3081863168</v>
      </c>
      <c r="R1633" s="7">
        <f ca="1">FIND(R$4,OFFSET(R1633,0,3-COLUMNS($F:R)-OFFSET(R1633,4-ROW(),4)))</f>
        <v>4</v>
      </c>
      <c r="S1633" s="7">
        <f ca="1">FIND(S$4,OFFSET(S1633,0,3-COLUMNS($F:R)-OFFSET(S1633,4-ROW(),4)),OFFSET(S1633,0,-1)+1)</f>
        <v>8</v>
      </c>
      <c r="T1633" s="7">
        <f ca="1">FIND(T$4,OFFSET(T1633,0,3-COLUMNS($F:R)-OFFSET(T1633,4-ROW(),4)),OFFSET(T1633,0,-1)+1)</f>
        <v>12</v>
      </c>
      <c r="U1633" s="8" t="str">
        <f ca="1">LEFT(OFFSET(U1633,0,-COLUMNS($G:$T)-OFFSET(U1633,4-ROW(),0)),R1633-1)</f>
        <v>183</v>
      </c>
      <c r="V1633" s="9" t="str">
        <f ca="1">MID(OFFSET(V1633,0,-COLUMNS($G:$T)-OFFSET(V1633,4-ROW(),0)),R1633+1,S1633-R1633-1)</f>
        <v>177</v>
      </c>
      <c r="W1633" s="9" t="str">
        <f ca="1">MID(OFFSET(W1633,0,-COLUMNS($G:$T)-OFFSET(W1633,4-ROW(),0)),S1633+1,T1633-S1633-1)</f>
        <v>255</v>
      </c>
      <c r="X1633" s="9" t="str">
        <f ca="1">MID(OFFSET(X1633,0,-COLUMNS($G:$T)-OFFSET(X1633,4-ROW(),0)),T1633+1,3)</f>
        <v>255</v>
      </c>
      <c r="Y1633" s="21">
        <f ca="1">IF(ISBLANK($F1633),"",IF(O1633="",(($U1633*2^8+$V1633)*2^8+$W1633)*2^8+$X1633,$Q1633+2^(32-$O1633)-1))</f>
        <v>3081895935</v>
      </c>
      <c r="Z1633" s="88" t="str">
        <f t="shared" si="25"/>
        <v>JP</v>
      </c>
    </row>
    <row r="1634" spans="2:26" x14ac:dyDescent="0.15">
      <c r="B1634" s="87">
        <v>1630</v>
      </c>
      <c r="C1634" s="92" t="s">
        <v>4474</v>
      </c>
      <c r="D1634" s="53" t="s">
        <v>3332</v>
      </c>
      <c r="E1634" s="25" t="s">
        <v>8</v>
      </c>
      <c r="F1634" s="25" t="s">
        <v>3333</v>
      </c>
      <c r="G1634" s="7">
        <f ca="1">FIND(G$4,OFFSET(G1634,0,3-COLUMNS(D:G)-OFFSET(G1634,4-ROW(),COLUMNS($G:$K))))</f>
        <v>4</v>
      </c>
      <c r="H1634" s="7">
        <f ca="1">FIND(H$4,OFFSET(H1634,0,3-COLUMNS(D:G)-OFFSET(H1634,4-ROW(),COLUMNS($G:$K))),OFFSET(H1634,0,-1)+1)</f>
        <v>8</v>
      </c>
      <c r="I1634" s="7">
        <f ca="1">FIND(I$4,OFFSET(I1634,0,3-COLUMNS(D:G)-OFFSET(I1634,4-ROW(),COLUMNS($G:$K))),OFFSET(I1634,0,-1)+1)</f>
        <v>10</v>
      </c>
      <c r="J1634" s="75">
        <f ca="1">IFERROR(FIND(J$4,OFFSET(J1634,0,-2-OFFSET(J1634,4-ROW(),4))),LEN(OFFSET(J1634,0,-2-OFFSET(J1634,4-ROW(),4)))+1)</f>
        <v>12</v>
      </c>
      <c r="K1634" s="8" t="str">
        <f ca="1">LEFT(OFFSET(K1634,0,-COLUMNS($E:$J)-OFFSET(K1634,4-ROW(),0)),G1634-1)</f>
        <v>183</v>
      </c>
      <c r="L1634" s="9" t="str">
        <f ca="1">MID(OFFSET(L1634,0,-COLUMNS($E:$J)-OFFSET(L1634,4-ROW(),0)),G1634+1,H1634-G1634-1)</f>
        <v>180</v>
      </c>
      <c r="M1634" s="9" t="str">
        <f ca="1">MID(OFFSET(M1634,0,-COLUMNS($E:$J)-OFFSET(M1634,4-ROW(),0)),H1634+1,I1634-H1634-1)</f>
        <v>0</v>
      </c>
      <c r="N1634" s="9" t="str">
        <f ca="1">MID(OFFSET(N1634,0,-COLUMNS($E:$J)-OFFSET(N1634,4-ROW(),0)),I1634+1,J1634-I1634-1)</f>
        <v>0</v>
      </c>
      <c r="O1634" s="79" t="str">
        <f ca="1">MID(OFFSET(O1634,0,-COLUMNS($E:$J)-OFFSET(O1634,4-ROW(),0)),J1634+1,2)</f>
        <v/>
      </c>
      <c r="P1634" s="20">
        <f ca="1">IF(ISBLANK($D1634),"",(($K1634*2^8+$L1634)*2^8+$M1634)*2^8+$N1634)</f>
        <v>3082027008</v>
      </c>
      <c r="Q1634" s="20">
        <f ca="1">IF(O1634="",P1634,$P1634-MOD($P1634,2^(32-$O1634)))</f>
        <v>3082027008</v>
      </c>
      <c r="R1634" s="7">
        <f ca="1">FIND(R$4,OFFSET(R1634,0,3-COLUMNS($F:R)-OFFSET(R1634,4-ROW(),4)))</f>
        <v>4</v>
      </c>
      <c r="S1634" s="7">
        <f ca="1">FIND(S$4,OFFSET(S1634,0,3-COLUMNS($F:R)-OFFSET(S1634,4-ROW(),4)),OFFSET(S1634,0,-1)+1)</f>
        <v>8</v>
      </c>
      <c r="T1634" s="7">
        <f ca="1">FIND(T$4,OFFSET(T1634,0,3-COLUMNS($F:R)-OFFSET(T1634,4-ROW(),4)),OFFSET(T1634,0,-1)+1)</f>
        <v>12</v>
      </c>
      <c r="U1634" s="8" t="str">
        <f ca="1">LEFT(OFFSET(U1634,0,-COLUMNS($G:$T)-OFFSET(U1634,4-ROW(),0)),R1634-1)</f>
        <v>183</v>
      </c>
      <c r="V1634" s="9" t="str">
        <f ca="1">MID(OFFSET(V1634,0,-COLUMNS($G:$T)-OFFSET(V1634,4-ROW(),0)),R1634+1,S1634-R1634-1)</f>
        <v>180</v>
      </c>
      <c r="W1634" s="9" t="str">
        <f ca="1">MID(OFFSET(W1634,0,-COLUMNS($G:$T)-OFFSET(W1634,4-ROW(),0)),S1634+1,T1634-S1634-1)</f>
        <v>255</v>
      </c>
      <c r="X1634" s="9" t="str">
        <f ca="1">MID(OFFSET(X1634,0,-COLUMNS($G:$T)-OFFSET(X1634,4-ROW(),0)),T1634+1,3)</f>
        <v>255</v>
      </c>
      <c r="Y1634" s="21">
        <f ca="1">IF(ISBLANK($F1634),"",IF(O1634="",(($U1634*2^8+$V1634)*2^8+$W1634)*2^8+$X1634,$Q1634+2^(32-$O1634)-1))</f>
        <v>3082092543</v>
      </c>
      <c r="Z1634" s="88" t="str">
        <f t="shared" si="25"/>
        <v>JP</v>
      </c>
    </row>
    <row r="1635" spans="2:26" x14ac:dyDescent="0.15">
      <c r="B1635" s="87">
        <v>1631</v>
      </c>
      <c r="C1635" s="92" t="s">
        <v>4474</v>
      </c>
      <c r="D1635" s="53" t="s">
        <v>3334</v>
      </c>
      <c r="E1635" s="25" t="s">
        <v>8</v>
      </c>
      <c r="F1635" s="25" t="s">
        <v>3335</v>
      </c>
      <c r="G1635" s="7">
        <f ca="1">FIND(G$4,OFFSET(G1635,0,3-COLUMNS(D:G)-OFFSET(G1635,4-ROW(),COLUMNS($G:$K))))</f>
        <v>4</v>
      </c>
      <c r="H1635" s="7">
        <f ca="1">FIND(H$4,OFFSET(H1635,0,3-COLUMNS(D:G)-OFFSET(H1635,4-ROW(),COLUMNS($G:$K))),OFFSET(H1635,0,-1)+1)</f>
        <v>8</v>
      </c>
      <c r="I1635" s="7">
        <f ca="1">FIND(I$4,OFFSET(I1635,0,3-COLUMNS(D:G)-OFFSET(I1635,4-ROW(),COLUMNS($G:$K))),OFFSET(I1635,0,-1)+1)</f>
        <v>10</v>
      </c>
      <c r="J1635" s="75">
        <f ca="1">IFERROR(FIND(J$4,OFFSET(J1635,0,-2-OFFSET(J1635,4-ROW(),4))),LEN(OFFSET(J1635,0,-2-OFFSET(J1635,4-ROW(),4)))+1)</f>
        <v>12</v>
      </c>
      <c r="K1635" s="8" t="str">
        <f ca="1">LEFT(OFFSET(K1635,0,-COLUMNS($E:$J)-OFFSET(K1635,4-ROW(),0)),G1635-1)</f>
        <v>183</v>
      </c>
      <c r="L1635" s="9" t="str">
        <f ca="1">MID(OFFSET(L1635,0,-COLUMNS($E:$J)-OFFSET(L1635,4-ROW(),0)),G1635+1,H1635-G1635-1)</f>
        <v>181</v>
      </c>
      <c r="M1635" s="9" t="str">
        <f ca="1">MID(OFFSET(M1635,0,-COLUMNS($E:$J)-OFFSET(M1635,4-ROW(),0)),H1635+1,I1635-H1635-1)</f>
        <v>0</v>
      </c>
      <c r="N1635" s="9" t="str">
        <f ca="1">MID(OFFSET(N1635,0,-COLUMNS($E:$J)-OFFSET(N1635,4-ROW(),0)),I1635+1,J1635-I1635-1)</f>
        <v>0</v>
      </c>
      <c r="O1635" s="79" t="str">
        <f ca="1">MID(OFFSET(O1635,0,-COLUMNS($E:$J)-OFFSET(O1635,4-ROW(),0)),J1635+1,2)</f>
        <v/>
      </c>
      <c r="P1635" s="20">
        <f ca="1">IF(ISBLANK($D1635),"",(($K1635*2^8+$L1635)*2^8+$M1635)*2^8+$N1635)</f>
        <v>3082092544</v>
      </c>
      <c r="Q1635" s="20">
        <f ca="1">IF(O1635="",P1635,$P1635-MOD($P1635,2^(32-$O1635)))</f>
        <v>3082092544</v>
      </c>
      <c r="R1635" s="7">
        <f ca="1">FIND(R$4,OFFSET(R1635,0,3-COLUMNS($F:R)-OFFSET(R1635,4-ROW(),4)))</f>
        <v>4</v>
      </c>
      <c r="S1635" s="7">
        <f ca="1">FIND(S$4,OFFSET(S1635,0,3-COLUMNS($F:R)-OFFSET(S1635,4-ROW(),4)),OFFSET(S1635,0,-1)+1)</f>
        <v>8</v>
      </c>
      <c r="T1635" s="7">
        <f ca="1">FIND(T$4,OFFSET(T1635,0,3-COLUMNS($F:R)-OFFSET(T1635,4-ROW(),4)),OFFSET(T1635,0,-1)+1)</f>
        <v>11</v>
      </c>
      <c r="U1635" s="8" t="str">
        <f ca="1">LEFT(OFFSET(U1635,0,-COLUMNS($G:$T)-OFFSET(U1635,4-ROW(),0)),R1635-1)</f>
        <v>183</v>
      </c>
      <c r="V1635" s="9" t="str">
        <f ca="1">MID(OFFSET(V1635,0,-COLUMNS($G:$T)-OFFSET(V1635,4-ROW(),0)),R1635+1,S1635-R1635-1)</f>
        <v>181</v>
      </c>
      <c r="W1635" s="9" t="str">
        <f ca="1">MID(OFFSET(W1635,0,-COLUMNS($G:$T)-OFFSET(W1635,4-ROW(),0)),S1635+1,T1635-S1635-1)</f>
        <v>31</v>
      </c>
      <c r="X1635" s="9" t="str">
        <f ca="1">MID(OFFSET(X1635,0,-COLUMNS($G:$T)-OFFSET(X1635,4-ROW(),0)),T1635+1,3)</f>
        <v>255</v>
      </c>
      <c r="Y1635" s="21">
        <f ca="1">IF(ISBLANK($F1635),"",IF(O1635="",(($U1635*2^8+$V1635)*2^8+$W1635)*2^8+$X1635,$Q1635+2^(32-$O1635)-1))</f>
        <v>3082100735</v>
      </c>
      <c r="Z1635" s="88" t="str">
        <f t="shared" si="25"/>
        <v>JP</v>
      </c>
    </row>
    <row r="1636" spans="2:26" x14ac:dyDescent="0.15">
      <c r="B1636" s="87">
        <v>1632</v>
      </c>
      <c r="C1636" s="92" t="s">
        <v>4474</v>
      </c>
      <c r="D1636" s="53" t="s">
        <v>3336</v>
      </c>
      <c r="E1636" s="25" t="s">
        <v>8</v>
      </c>
      <c r="F1636" s="25" t="s">
        <v>3337</v>
      </c>
      <c r="G1636" s="7">
        <f ca="1">FIND(G$4,OFFSET(G1636,0,3-COLUMNS(D:G)-OFFSET(G1636,4-ROW(),COLUMNS($G:$K))))</f>
        <v>4</v>
      </c>
      <c r="H1636" s="7">
        <f ca="1">FIND(H$4,OFFSET(H1636,0,3-COLUMNS(D:G)-OFFSET(H1636,4-ROW(),COLUMNS($G:$K))),OFFSET(H1636,0,-1)+1)</f>
        <v>8</v>
      </c>
      <c r="I1636" s="7">
        <f ca="1">FIND(I$4,OFFSET(I1636,0,3-COLUMNS(D:G)-OFFSET(I1636,4-ROW(),COLUMNS($G:$K))),OFFSET(I1636,0,-1)+1)</f>
        <v>11</v>
      </c>
      <c r="J1636" s="75">
        <f ca="1">IFERROR(FIND(J$4,OFFSET(J1636,0,-2-OFFSET(J1636,4-ROW(),4))),LEN(OFFSET(J1636,0,-2-OFFSET(J1636,4-ROW(),4)))+1)</f>
        <v>13</v>
      </c>
      <c r="K1636" s="8" t="str">
        <f ca="1">LEFT(OFFSET(K1636,0,-COLUMNS($E:$J)-OFFSET(K1636,4-ROW(),0)),G1636-1)</f>
        <v>183</v>
      </c>
      <c r="L1636" s="9" t="str">
        <f ca="1">MID(OFFSET(L1636,0,-COLUMNS($E:$J)-OFFSET(L1636,4-ROW(),0)),G1636+1,H1636-G1636-1)</f>
        <v>181</v>
      </c>
      <c r="M1636" s="9" t="str">
        <f ca="1">MID(OFFSET(M1636,0,-COLUMNS($E:$J)-OFFSET(M1636,4-ROW(),0)),H1636+1,I1636-H1636-1)</f>
        <v>32</v>
      </c>
      <c r="N1636" s="9" t="str">
        <f ca="1">MID(OFFSET(N1636,0,-COLUMNS($E:$J)-OFFSET(N1636,4-ROW(),0)),I1636+1,J1636-I1636-1)</f>
        <v>0</v>
      </c>
      <c r="O1636" s="79" t="str">
        <f ca="1">MID(OFFSET(O1636,0,-COLUMNS($E:$J)-OFFSET(O1636,4-ROW(),0)),J1636+1,2)</f>
        <v/>
      </c>
      <c r="P1636" s="20">
        <f ca="1">IF(ISBLANK($D1636),"",(($K1636*2^8+$L1636)*2^8+$M1636)*2^8+$N1636)</f>
        <v>3082100736</v>
      </c>
      <c r="Q1636" s="20">
        <f ca="1">IF(O1636="",P1636,$P1636-MOD($P1636,2^(32-$O1636)))</f>
        <v>3082100736</v>
      </c>
      <c r="R1636" s="7">
        <f ca="1">FIND(R$4,OFFSET(R1636,0,3-COLUMNS($F:R)-OFFSET(R1636,4-ROW(),4)))</f>
        <v>4</v>
      </c>
      <c r="S1636" s="7">
        <f ca="1">FIND(S$4,OFFSET(S1636,0,3-COLUMNS($F:R)-OFFSET(S1636,4-ROW(),4)),OFFSET(S1636,0,-1)+1)</f>
        <v>8</v>
      </c>
      <c r="T1636" s="7">
        <f ca="1">FIND(T$4,OFFSET(T1636,0,3-COLUMNS($F:R)-OFFSET(T1636,4-ROW(),4)),OFFSET(T1636,0,-1)+1)</f>
        <v>11</v>
      </c>
      <c r="U1636" s="8" t="str">
        <f ca="1">LEFT(OFFSET(U1636,0,-COLUMNS($G:$T)-OFFSET(U1636,4-ROW(),0)),R1636-1)</f>
        <v>183</v>
      </c>
      <c r="V1636" s="9" t="str">
        <f ca="1">MID(OFFSET(V1636,0,-COLUMNS($G:$T)-OFFSET(V1636,4-ROW(),0)),R1636+1,S1636-R1636-1)</f>
        <v>181</v>
      </c>
      <c r="W1636" s="9" t="str">
        <f ca="1">MID(OFFSET(W1636,0,-COLUMNS($G:$T)-OFFSET(W1636,4-ROW(),0)),S1636+1,T1636-S1636-1)</f>
        <v>33</v>
      </c>
      <c r="X1636" s="9" t="str">
        <f ca="1">MID(OFFSET(X1636,0,-COLUMNS($G:$T)-OFFSET(X1636,4-ROW(),0)),T1636+1,3)</f>
        <v>255</v>
      </c>
      <c r="Y1636" s="21">
        <f ca="1">IF(ISBLANK($F1636),"",IF(O1636="",(($U1636*2^8+$V1636)*2^8+$W1636)*2^8+$X1636,$Q1636+2^(32-$O1636)-1))</f>
        <v>3082101247</v>
      </c>
      <c r="Z1636" s="88" t="str">
        <f t="shared" si="25"/>
        <v>JP</v>
      </c>
    </row>
    <row r="1637" spans="2:26" x14ac:dyDescent="0.15">
      <c r="B1637" s="87">
        <v>1633</v>
      </c>
      <c r="C1637" s="92" t="s">
        <v>4474</v>
      </c>
      <c r="D1637" s="53" t="s">
        <v>3338</v>
      </c>
      <c r="E1637" s="25" t="s">
        <v>8</v>
      </c>
      <c r="F1637" s="25" t="s">
        <v>3339</v>
      </c>
      <c r="G1637" s="7">
        <f ca="1">FIND(G$4,OFFSET(G1637,0,3-COLUMNS(D:G)-OFFSET(G1637,4-ROW(),COLUMNS($G:$K))))</f>
        <v>4</v>
      </c>
      <c r="H1637" s="7">
        <f ca="1">FIND(H$4,OFFSET(H1637,0,3-COLUMNS(D:G)-OFFSET(H1637,4-ROW(),COLUMNS($G:$K))),OFFSET(H1637,0,-1)+1)</f>
        <v>8</v>
      </c>
      <c r="I1637" s="7">
        <f ca="1">FIND(I$4,OFFSET(I1637,0,3-COLUMNS(D:G)-OFFSET(I1637,4-ROW(),COLUMNS($G:$K))),OFFSET(I1637,0,-1)+1)</f>
        <v>11</v>
      </c>
      <c r="J1637" s="75">
        <f ca="1">IFERROR(FIND(J$4,OFFSET(J1637,0,-2-OFFSET(J1637,4-ROW(),4))),LEN(OFFSET(J1637,0,-2-OFFSET(J1637,4-ROW(),4)))+1)</f>
        <v>13</v>
      </c>
      <c r="K1637" s="8" t="str">
        <f ca="1">LEFT(OFFSET(K1637,0,-COLUMNS($E:$J)-OFFSET(K1637,4-ROW(),0)),G1637-1)</f>
        <v>183</v>
      </c>
      <c r="L1637" s="9" t="str">
        <f ca="1">MID(OFFSET(L1637,0,-COLUMNS($E:$J)-OFFSET(L1637,4-ROW(),0)),G1637+1,H1637-G1637-1)</f>
        <v>181</v>
      </c>
      <c r="M1637" s="9" t="str">
        <f ca="1">MID(OFFSET(M1637,0,-COLUMNS($E:$J)-OFFSET(M1637,4-ROW(),0)),H1637+1,I1637-H1637-1)</f>
        <v>34</v>
      </c>
      <c r="N1637" s="9" t="str">
        <f ca="1">MID(OFFSET(N1637,0,-COLUMNS($E:$J)-OFFSET(N1637,4-ROW(),0)),I1637+1,J1637-I1637-1)</f>
        <v>0</v>
      </c>
      <c r="O1637" s="79" t="str">
        <f ca="1">MID(OFFSET(O1637,0,-COLUMNS($E:$J)-OFFSET(O1637,4-ROW(),0)),J1637+1,2)</f>
        <v/>
      </c>
      <c r="P1637" s="20">
        <f ca="1">IF(ISBLANK($D1637),"",(($K1637*2^8+$L1637)*2^8+$M1637)*2^8+$N1637)</f>
        <v>3082101248</v>
      </c>
      <c r="Q1637" s="20">
        <f ca="1">IF(O1637="",P1637,$P1637-MOD($P1637,2^(32-$O1637)))</f>
        <v>3082101248</v>
      </c>
      <c r="R1637" s="7">
        <f ca="1">FIND(R$4,OFFSET(R1637,0,3-COLUMNS($F:R)-OFFSET(R1637,4-ROW(),4)))</f>
        <v>4</v>
      </c>
      <c r="S1637" s="7">
        <f ca="1">FIND(S$4,OFFSET(S1637,0,3-COLUMNS($F:R)-OFFSET(S1637,4-ROW(),4)),OFFSET(S1637,0,-1)+1)</f>
        <v>8</v>
      </c>
      <c r="T1637" s="7">
        <f ca="1">FIND(T$4,OFFSET(T1637,0,3-COLUMNS($F:R)-OFFSET(T1637,4-ROW(),4)),OFFSET(T1637,0,-1)+1)</f>
        <v>11</v>
      </c>
      <c r="U1637" s="8" t="str">
        <f ca="1">LEFT(OFFSET(U1637,0,-COLUMNS($G:$T)-OFFSET(U1637,4-ROW(),0)),R1637-1)</f>
        <v>183</v>
      </c>
      <c r="V1637" s="9" t="str">
        <f ca="1">MID(OFFSET(V1637,0,-COLUMNS($G:$T)-OFFSET(V1637,4-ROW(),0)),R1637+1,S1637-R1637-1)</f>
        <v>181</v>
      </c>
      <c r="W1637" s="9" t="str">
        <f ca="1">MID(OFFSET(W1637,0,-COLUMNS($G:$T)-OFFSET(W1637,4-ROW(),0)),S1637+1,T1637-S1637-1)</f>
        <v>39</v>
      </c>
      <c r="X1637" s="9" t="str">
        <f ca="1">MID(OFFSET(X1637,0,-COLUMNS($G:$T)-OFFSET(X1637,4-ROW(),0)),T1637+1,3)</f>
        <v>255</v>
      </c>
      <c r="Y1637" s="21">
        <f ca="1">IF(ISBLANK($F1637),"",IF(O1637="",(($U1637*2^8+$V1637)*2^8+$W1637)*2^8+$X1637,$Q1637+2^(32-$O1637)-1))</f>
        <v>3082102783</v>
      </c>
      <c r="Z1637" s="88" t="str">
        <f t="shared" si="25"/>
        <v>JP</v>
      </c>
    </row>
    <row r="1638" spans="2:26" x14ac:dyDescent="0.15">
      <c r="B1638" s="87">
        <v>1634</v>
      </c>
      <c r="C1638" s="92" t="s">
        <v>4474</v>
      </c>
      <c r="D1638" s="53" t="s">
        <v>3340</v>
      </c>
      <c r="E1638" s="25" t="s">
        <v>8</v>
      </c>
      <c r="F1638" s="25" t="s">
        <v>3341</v>
      </c>
      <c r="G1638" s="7">
        <f ca="1">FIND(G$4,OFFSET(G1638,0,3-COLUMNS(D:G)-OFFSET(G1638,4-ROW(),COLUMNS($G:$K))))</f>
        <v>4</v>
      </c>
      <c r="H1638" s="7">
        <f ca="1">FIND(H$4,OFFSET(H1638,0,3-COLUMNS(D:G)-OFFSET(H1638,4-ROW(),COLUMNS($G:$K))),OFFSET(H1638,0,-1)+1)</f>
        <v>8</v>
      </c>
      <c r="I1638" s="7">
        <f ca="1">FIND(I$4,OFFSET(I1638,0,3-COLUMNS(D:G)-OFFSET(I1638,4-ROW(),COLUMNS($G:$K))),OFFSET(I1638,0,-1)+1)</f>
        <v>11</v>
      </c>
      <c r="J1638" s="75">
        <f ca="1">IFERROR(FIND(J$4,OFFSET(J1638,0,-2-OFFSET(J1638,4-ROW(),4))),LEN(OFFSET(J1638,0,-2-OFFSET(J1638,4-ROW(),4)))+1)</f>
        <v>13</v>
      </c>
      <c r="K1638" s="8" t="str">
        <f ca="1">LEFT(OFFSET(K1638,0,-COLUMNS($E:$J)-OFFSET(K1638,4-ROW(),0)),G1638-1)</f>
        <v>183</v>
      </c>
      <c r="L1638" s="9" t="str">
        <f ca="1">MID(OFFSET(L1638,0,-COLUMNS($E:$J)-OFFSET(L1638,4-ROW(),0)),G1638+1,H1638-G1638-1)</f>
        <v>181</v>
      </c>
      <c r="M1638" s="9" t="str">
        <f ca="1">MID(OFFSET(M1638,0,-COLUMNS($E:$J)-OFFSET(M1638,4-ROW(),0)),H1638+1,I1638-H1638-1)</f>
        <v>40</v>
      </c>
      <c r="N1638" s="9" t="str">
        <f ca="1">MID(OFFSET(N1638,0,-COLUMNS($E:$J)-OFFSET(N1638,4-ROW(),0)),I1638+1,J1638-I1638-1)</f>
        <v>0</v>
      </c>
      <c r="O1638" s="79" t="str">
        <f ca="1">MID(OFFSET(O1638,0,-COLUMNS($E:$J)-OFFSET(O1638,4-ROW(),0)),J1638+1,2)</f>
        <v/>
      </c>
      <c r="P1638" s="20">
        <f ca="1">IF(ISBLANK($D1638),"",(($K1638*2^8+$L1638)*2^8+$M1638)*2^8+$N1638)</f>
        <v>3082102784</v>
      </c>
      <c r="Q1638" s="20">
        <f ca="1">IF(O1638="",P1638,$P1638-MOD($P1638,2^(32-$O1638)))</f>
        <v>3082102784</v>
      </c>
      <c r="R1638" s="7">
        <f ca="1">FIND(R$4,OFFSET(R1638,0,3-COLUMNS($F:R)-OFFSET(R1638,4-ROW(),4)))</f>
        <v>4</v>
      </c>
      <c r="S1638" s="7">
        <f ca="1">FIND(S$4,OFFSET(S1638,0,3-COLUMNS($F:R)-OFFSET(S1638,4-ROW(),4)),OFFSET(S1638,0,-1)+1)</f>
        <v>8</v>
      </c>
      <c r="T1638" s="7">
        <f ca="1">FIND(T$4,OFFSET(T1638,0,3-COLUMNS($F:R)-OFFSET(T1638,4-ROW(),4)),OFFSET(T1638,0,-1)+1)</f>
        <v>11</v>
      </c>
      <c r="U1638" s="8" t="str">
        <f ca="1">LEFT(OFFSET(U1638,0,-COLUMNS($G:$T)-OFFSET(U1638,4-ROW(),0)),R1638-1)</f>
        <v>183</v>
      </c>
      <c r="V1638" s="9" t="str">
        <f ca="1">MID(OFFSET(V1638,0,-COLUMNS($G:$T)-OFFSET(V1638,4-ROW(),0)),R1638+1,S1638-R1638-1)</f>
        <v>181</v>
      </c>
      <c r="W1638" s="9" t="str">
        <f ca="1">MID(OFFSET(W1638,0,-COLUMNS($G:$T)-OFFSET(W1638,4-ROW(),0)),S1638+1,T1638-S1638-1)</f>
        <v>49</v>
      </c>
      <c r="X1638" s="9" t="str">
        <f ca="1">MID(OFFSET(X1638,0,-COLUMNS($G:$T)-OFFSET(X1638,4-ROW(),0)),T1638+1,3)</f>
        <v>255</v>
      </c>
      <c r="Y1638" s="21">
        <f ca="1">IF(ISBLANK($F1638),"",IF(O1638="",(($U1638*2^8+$V1638)*2^8+$W1638)*2^8+$X1638,$Q1638+2^(32-$O1638)-1))</f>
        <v>3082105343</v>
      </c>
      <c r="Z1638" s="88" t="str">
        <f t="shared" si="25"/>
        <v>JP</v>
      </c>
    </row>
    <row r="1639" spans="2:26" x14ac:dyDescent="0.15">
      <c r="B1639" s="87">
        <v>1635</v>
      </c>
      <c r="C1639" s="92" t="s">
        <v>4474</v>
      </c>
      <c r="D1639" s="53" t="s">
        <v>3342</v>
      </c>
      <c r="E1639" s="25" t="s">
        <v>8</v>
      </c>
      <c r="F1639" s="25" t="s">
        <v>3343</v>
      </c>
      <c r="G1639" s="7">
        <f ca="1">FIND(G$4,OFFSET(G1639,0,3-COLUMNS(D:G)-OFFSET(G1639,4-ROW(),COLUMNS($G:$K))))</f>
        <v>4</v>
      </c>
      <c r="H1639" s="7">
        <f ca="1">FIND(H$4,OFFSET(H1639,0,3-COLUMNS(D:G)-OFFSET(H1639,4-ROW(),COLUMNS($G:$K))),OFFSET(H1639,0,-1)+1)</f>
        <v>8</v>
      </c>
      <c r="I1639" s="7">
        <f ca="1">FIND(I$4,OFFSET(I1639,0,3-COLUMNS(D:G)-OFFSET(I1639,4-ROW(),COLUMNS($G:$K))),OFFSET(I1639,0,-1)+1)</f>
        <v>11</v>
      </c>
      <c r="J1639" s="75">
        <f ca="1">IFERROR(FIND(J$4,OFFSET(J1639,0,-2-OFFSET(J1639,4-ROW(),4))),LEN(OFFSET(J1639,0,-2-OFFSET(J1639,4-ROW(),4)))+1)</f>
        <v>13</v>
      </c>
      <c r="K1639" s="8" t="str">
        <f ca="1">LEFT(OFFSET(K1639,0,-COLUMNS($E:$J)-OFFSET(K1639,4-ROW(),0)),G1639-1)</f>
        <v>183</v>
      </c>
      <c r="L1639" s="9" t="str">
        <f ca="1">MID(OFFSET(L1639,0,-COLUMNS($E:$J)-OFFSET(L1639,4-ROW(),0)),G1639+1,H1639-G1639-1)</f>
        <v>181</v>
      </c>
      <c r="M1639" s="9" t="str">
        <f ca="1">MID(OFFSET(M1639,0,-COLUMNS($E:$J)-OFFSET(M1639,4-ROW(),0)),H1639+1,I1639-H1639-1)</f>
        <v>50</v>
      </c>
      <c r="N1639" s="9" t="str">
        <f ca="1">MID(OFFSET(N1639,0,-COLUMNS($E:$J)-OFFSET(N1639,4-ROW(),0)),I1639+1,J1639-I1639-1)</f>
        <v>0</v>
      </c>
      <c r="O1639" s="79" t="str">
        <f ca="1">MID(OFFSET(O1639,0,-COLUMNS($E:$J)-OFFSET(O1639,4-ROW(),0)),J1639+1,2)</f>
        <v/>
      </c>
      <c r="P1639" s="20">
        <f ca="1">IF(ISBLANK($D1639),"",(($K1639*2^8+$L1639)*2^8+$M1639)*2^8+$N1639)</f>
        <v>3082105344</v>
      </c>
      <c r="Q1639" s="20">
        <f ca="1">IF(O1639="",P1639,$P1639-MOD($P1639,2^(32-$O1639)))</f>
        <v>3082105344</v>
      </c>
      <c r="R1639" s="7">
        <f ca="1">FIND(R$4,OFFSET(R1639,0,3-COLUMNS($F:R)-OFFSET(R1639,4-ROW(),4)))</f>
        <v>4</v>
      </c>
      <c r="S1639" s="7">
        <f ca="1">FIND(S$4,OFFSET(S1639,0,3-COLUMNS($F:R)-OFFSET(S1639,4-ROW(),4)),OFFSET(S1639,0,-1)+1)</f>
        <v>8</v>
      </c>
      <c r="T1639" s="7">
        <f ca="1">FIND(T$4,OFFSET(T1639,0,3-COLUMNS($F:R)-OFFSET(T1639,4-ROW(),4)),OFFSET(T1639,0,-1)+1)</f>
        <v>11</v>
      </c>
      <c r="U1639" s="8" t="str">
        <f ca="1">LEFT(OFFSET(U1639,0,-COLUMNS($G:$T)-OFFSET(U1639,4-ROW(),0)),R1639-1)</f>
        <v>183</v>
      </c>
      <c r="V1639" s="9" t="str">
        <f ca="1">MID(OFFSET(V1639,0,-COLUMNS($G:$T)-OFFSET(V1639,4-ROW(),0)),R1639+1,S1639-R1639-1)</f>
        <v>181</v>
      </c>
      <c r="W1639" s="9" t="str">
        <f ca="1">MID(OFFSET(W1639,0,-COLUMNS($G:$T)-OFFSET(W1639,4-ROW(),0)),S1639+1,T1639-S1639-1)</f>
        <v>61</v>
      </c>
      <c r="X1639" s="9" t="str">
        <f ca="1">MID(OFFSET(X1639,0,-COLUMNS($G:$T)-OFFSET(X1639,4-ROW(),0)),T1639+1,3)</f>
        <v>255</v>
      </c>
      <c r="Y1639" s="21">
        <f ca="1">IF(ISBLANK($F1639),"",IF(O1639="",(($U1639*2^8+$V1639)*2^8+$W1639)*2^8+$X1639,$Q1639+2^(32-$O1639)-1))</f>
        <v>3082108415</v>
      </c>
      <c r="Z1639" s="88" t="str">
        <f t="shared" si="25"/>
        <v>JP</v>
      </c>
    </row>
    <row r="1640" spans="2:26" x14ac:dyDescent="0.15">
      <c r="B1640" s="87">
        <v>1636</v>
      </c>
      <c r="C1640" s="92" t="s">
        <v>4474</v>
      </c>
      <c r="D1640" s="53" t="s">
        <v>3344</v>
      </c>
      <c r="E1640" s="25" t="s">
        <v>8</v>
      </c>
      <c r="F1640" s="25" t="s">
        <v>3345</v>
      </c>
      <c r="G1640" s="7">
        <f ca="1">FIND(G$4,OFFSET(G1640,0,3-COLUMNS(D:G)-OFFSET(G1640,4-ROW(),COLUMNS($G:$K))))</f>
        <v>4</v>
      </c>
      <c r="H1640" s="7">
        <f ca="1">FIND(H$4,OFFSET(H1640,0,3-COLUMNS(D:G)-OFFSET(H1640,4-ROW(),COLUMNS($G:$K))),OFFSET(H1640,0,-1)+1)</f>
        <v>8</v>
      </c>
      <c r="I1640" s="7">
        <f ca="1">FIND(I$4,OFFSET(I1640,0,3-COLUMNS(D:G)-OFFSET(I1640,4-ROW(),COLUMNS($G:$K))),OFFSET(I1640,0,-1)+1)</f>
        <v>11</v>
      </c>
      <c r="J1640" s="75">
        <f ca="1">IFERROR(FIND(J$4,OFFSET(J1640,0,-2-OFFSET(J1640,4-ROW(),4))),LEN(OFFSET(J1640,0,-2-OFFSET(J1640,4-ROW(),4)))+1)</f>
        <v>13</v>
      </c>
      <c r="K1640" s="8" t="str">
        <f ca="1">LEFT(OFFSET(K1640,0,-COLUMNS($E:$J)-OFFSET(K1640,4-ROW(),0)),G1640-1)</f>
        <v>183</v>
      </c>
      <c r="L1640" s="9" t="str">
        <f ca="1">MID(OFFSET(L1640,0,-COLUMNS($E:$J)-OFFSET(L1640,4-ROW(),0)),G1640+1,H1640-G1640-1)</f>
        <v>181</v>
      </c>
      <c r="M1640" s="9" t="str">
        <f ca="1">MID(OFFSET(M1640,0,-COLUMNS($E:$J)-OFFSET(M1640,4-ROW(),0)),H1640+1,I1640-H1640-1)</f>
        <v>62</v>
      </c>
      <c r="N1640" s="9" t="str">
        <f ca="1">MID(OFFSET(N1640,0,-COLUMNS($E:$J)-OFFSET(N1640,4-ROW(),0)),I1640+1,J1640-I1640-1)</f>
        <v>0</v>
      </c>
      <c r="O1640" s="79" t="str">
        <f ca="1">MID(OFFSET(O1640,0,-COLUMNS($E:$J)-OFFSET(O1640,4-ROW(),0)),J1640+1,2)</f>
        <v/>
      </c>
      <c r="P1640" s="20">
        <f ca="1">IF(ISBLANK($D1640),"",(($K1640*2^8+$L1640)*2^8+$M1640)*2^8+$N1640)</f>
        <v>3082108416</v>
      </c>
      <c r="Q1640" s="20">
        <f ca="1">IF(O1640="",P1640,$P1640-MOD($P1640,2^(32-$O1640)))</f>
        <v>3082108416</v>
      </c>
      <c r="R1640" s="7">
        <f ca="1">FIND(R$4,OFFSET(R1640,0,3-COLUMNS($F:R)-OFFSET(R1640,4-ROW(),4)))</f>
        <v>4</v>
      </c>
      <c r="S1640" s="7">
        <f ca="1">FIND(S$4,OFFSET(S1640,0,3-COLUMNS($F:R)-OFFSET(S1640,4-ROW(),4)),OFFSET(S1640,0,-1)+1)</f>
        <v>8</v>
      </c>
      <c r="T1640" s="7">
        <f ca="1">FIND(T$4,OFFSET(T1640,0,3-COLUMNS($F:R)-OFFSET(T1640,4-ROW(),4)),OFFSET(T1640,0,-1)+1)</f>
        <v>11</v>
      </c>
      <c r="U1640" s="8" t="str">
        <f ca="1">LEFT(OFFSET(U1640,0,-COLUMNS($G:$T)-OFFSET(U1640,4-ROW(),0)),R1640-1)</f>
        <v>183</v>
      </c>
      <c r="V1640" s="9" t="str">
        <f ca="1">MID(OFFSET(V1640,0,-COLUMNS($G:$T)-OFFSET(V1640,4-ROW(),0)),R1640+1,S1640-R1640-1)</f>
        <v>181</v>
      </c>
      <c r="W1640" s="9" t="str">
        <f ca="1">MID(OFFSET(W1640,0,-COLUMNS($G:$T)-OFFSET(W1640,4-ROW(),0)),S1640+1,T1640-S1640-1)</f>
        <v>73</v>
      </c>
      <c r="X1640" s="9" t="str">
        <f ca="1">MID(OFFSET(X1640,0,-COLUMNS($G:$T)-OFFSET(X1640,4-ROW(),0)),T1640+1,3)</f>
        <v>255</v>
      </c>
      <c r="Y1640" s="21">
        <f ca="1">IF(ISBLANK($F1640),"",IF(O1640="",(($U1640*2^8+$V1640)*2^8+$W1640)*2^8+$X1640,$Q1640+2^(32-$O1640)-1))</f>
        <v>3082111487</v>
      </c>
      <c r="Z1640" s="88" t="str">
        <f t="shared" si="25"/>
        <v>JP</v>
      </c>
    </row>
    <row r="1641" spans="2:26" x14ac:dyDescent="0.15">
      <c r="B1641" s="87">
        <v>1637</v>
      </c>
      <c r="C1641" s="92" t="s">
        <v>4474</v>
      </c>
      <c r="D1641" s="53" t="s">
        <v>3346</v>
      </c>
      <c r="E1641" s="25" t="s">
        <v>8</v>
      </c>
      <c r="F1641" s="25" t="s">
        <v>3347</v>
      </c>
      <c r="G1641" s="7">
        <f ca="1">FIND(G$4,OFFSET(G1641,0,3-COLUMNS(D:G)-OFFSET(G1641,4-ROW(),COLUMNS($G:$K))))</f>
        <v>4</v>
      </c>
      <c r="H1641" s="7">
        <f ca="1">FIND(H$4,OFFSET(H1641,0,3-COLUMNS(D:G)-OFFSET(H1641,4-ROW(),COLUMNS($G:$K))),OFFSET(H1641,0,-1)+1)</f>
        <v>8</v>
      </c>
      <c r="I1641" s="7">
        <f ca="1">FIND(I$4,OFFSET(I1641,0,3-COLUMNS(D:G)-OFFSET(I1641,4-ROW(),COLUMNS($G:$K))),OFFSET(I1641,0,-1)+1)</f>
        <v>11</v>
      </c>
      <c r="J1641" s="75">
        <f ca="1">IFERROR(FIND(J$4,OFFSET(J1641,0,-2-OFFSET(J1641,4-ROW(),4))),LEN(OFFSET(J1641,0,-2-OFFSET(J1641,4-ROW(),4)))+1)</f>
        <v>13</v>
      </c>
      <c r="K1641" s="8" t="str">
        <f ca="1">LEFT(OFFSET(K1641,0,-COLUMNS($E:$J)-OFFSET(K1641,4-ROW(),0)),G1641-1)</f>
        <v>183</v>
      </c>
      <c r="L1641" s="9" t="str">
        <f ca="1">MID(OFFSET(L1641,0,-COLUMNS($E:$J)-OFFSET(L1641,4-ROW(),0)),G1641+1,H1641-G1641-1)</f>
        <v>181</v>
      </c>
      <c r="M1641" s="9" t="str">
        <f ca="1">MID(OFFSET(M1641,0,-COLUMNS($E:$J)-OFFSET(M1641,4-ROW(),0)),H1641+1,I1641-H1641-1)</f>
        <v>74</v>
      </c>
      <c r="N1641" s="9" t="str">
        <f ca="1">MID(OFFSET(N1641,0,-COLUMNS($E:$J)-OFFSET(N1641,4-ROW(),0)),I1641+1,J1641-I1641-1)</f>
        <v>0</v>
      </c>
      <c r="O1641" s="79" t="str">
        <f ca="1">MID(OFFSET(O1641,0,-COLUMNS($E:$J)-OFFSET(O1641,4-ROW(),0)),J1641+1,2)</f>
        <v/>
      </c>
      <c r="P1641" s="20">
        <f ca="1">IF(ISBLANK($D1641),"",(($K1641*2^8+$L1641)*2^8+$M1641)*2^8+$N1641)</f>
        <v>3082111488</v>
      </c>
      <c r="Q1641" s="20">
        <f ca="1">IF(O1641="",P1641,$P1641-MOD($P1641,2^(32-$O1641)))</f>
        <v>3082111488</v>
      </c>
      <c r="R1641" s="7">
        <f ca="1">FIND(R$4,OFFSET(R1641,0,3-COLUMNS($F:R)-OFFSET(R1641,4-ROW(),4)))</f>
        <v>4</v>
      </c>
      <c r="S1641" s="7">
        <f ca="1">FIND(S$4,OFFSET(S1641,0,3-COLUMNS($F:R)-OFFSET(S1641,4-ROW(),4)),OFFSET(S1641,0,-1)+1)</f>
        <v>8</v>
      </c>
      <c r="T1641" s="7">
        <f ca="1">FIND(T$4,OFFSET(T1641,0,3-COLUMNS($F:R)-OFFSET(T1641,4-ROW(),4)),OFFSET(T1641,0,-1)+1)</f>
        <v>11</v>
      </c>
      <c r="U1641" s="8" t="str">
        <f ca="1">LEFT(OFFSET(U1641,0,-COLUMNS($G:$T)-OFFSET(U1641,4-ROW(),0)),R1641-1)</f>
        <v>183</v>
      </c>
      <c r="V1641" s="9" t="str">
        <f ca="1">MID(OFFSET(V1641,0,-COLUMNS($G:$T)-OFFSET(V1641,4-ROW(),0)),R1641+1,S1641-R1641-1)</f>
        <v>181</v>
      </c>
      <c r="W1641" s="9" t="str">
        <f ca="1">MID(OFFSET(W1641,0,-COLUMNS($G:$T)-OFFSET(W1641,4-ROW(),0)),S1641+1,T1641-S1641-1)</f>
        <v>77</v>
      </c>
      <c r="X1641" s="9" t="str">
        <f ca="1">MID(OFFSET(X1641,0,-COLUMNS($G:$T)-OFFSET(X1641,4-ROW(),0)),T1641+1,3)</f>
        <v>255</v>
      </c>
      <c r="Y1641" s="21">
        <f ca="1">IF(ISBLANK($F1641),"",IF(O1641="",(($U1641*2^8+$V1641)*2^8+$W1641)*2^8+$X1641,$Q1641+2^(32-$O1641)-1))</f>
        <v>3082112511</v>
      </c>
      <c r="Z1641" s="88" t="str">
        <f t="shared" si="25"/>
        <v>JP</v>
      </c>
    </row>
    <row r="1642" spans="2:26" x14ac:dyDescent="0.15">
      <c r="B1642" s="87">
        <v>1638</v>
      </c>
      <c r="C1642" s="92" t="s">
        <v>4474</v>
      </c>
      <c r="D1642" s="53" t="s">
        <v>3348</v>
      </c>
      <c r="E1642" s="25" t="s">
        <v>8</v>
      </c>
      <c r="F1642" s="25" t="s">
        <v>3349</v>
      </c>
      <c r="G1642" s="7">
        <f ca="1">FIND(G$4,OFFSET(G1642,0,3-COLUMNS(D:G)-OFFSET(G1642,4-ROW(),COLUMNS($G:$K))))</f>
        <v>4</v>
      </c>
      <c r="H1642" s="7">
        <f ca="1">FIND(H$4,OFFSET(H1642,0,3-COLUMNS(D:G)-OFFSET(H1642,4-ROW(),COLUMNS($G:$K))),OFFSET(H1642,0,-1)+1)</f>
        <v>8</v>
      </c>
      <c r="I1642" s="7">
        <f ca="1">FIND(I$4,OFFSET(I1642,0,3-COLUMNS(D:G)-OFFSET(I1642,4-ROW(),COLUMNS($G:$K))),OFFSET(I1642,0,-1)+1)</f>
        <v>11</v>
      </c>
      <c r="J1642" s="75">
        <f ca="1">IFERROR(FIND(J$4,OFFSET(J1642,0,-2-OFFSET(J1642,4-ROW(),4))),LEN(OFFSET(J1642,0,-2-OFFSET(J1642,4-ROW(),4)))+1)</f>
        <v>13</v>
      </c>
      <c r="K1642" s="8" t="str">
        <f ca="1">LEFT(OFFSET(K1642,0,-COLUMNS($E:$J)-OFFSET(K1642,4-ROW(),0)),G1642-1)</f>
        <v>183</v>
      </c>
      <c r="L1642" s="9" t="str">
        <f ca="1">MID(OFFSET(L1642,0,-COLUMNS($E:$J)-OFFSET(L1642,4-ROW(),0)),G1642+1,H1642-G1642-1)</f>
        <v>181</v>
      </c>
      <c r="M1642" s="9" t="str">
        <f ca="1">MID(OFFSET(M1642,0,-COLUMNS($E:$J)-OFFSET(M1642,4-ROW(),0)),H1642+1,I1642-H1642-1)</f>
        <v>78</v>
      </c>
      <c r="N1642" s="9" t="str">
        <f ca="1">MID(OFFSET(N1642,0,-COLUMNS($E:$J)-OFFSET(N1642,4-ROW(),0)),I1642+1,J1642-I1642-1)</f>
        <v>0</v>
      </c>
      <c r="O1642" s="79" t="str">
        <f ca="1">MID(OFFSET(O1642,0,-COLUMNS($E:$J)-OFFSET(O1642,4-ROW(),0)),J1642+1,2)</f>
        <v/>
      </c>
      <c r="P1642" s="20">
        <f ca="1">IF(ISBLANK($D1642),"",(($K1642*2^8+$L1642)*2^8+$M1642)*2^8+$N1642)</f>
        <v>3082112512</v>
      </c>
      <c r="Q1642" s="20">
        <f ca="1">IF(O1642="",P1642,$P1642-MOD($P1642,2^(32-$O1642)))</f>
        <v>3082112512</v>
      </c>
      <c r="R1642" s="7">
        <f ca="1">FIND(R$4,OFFSET(R1642,0,3-COLUMNS($F:R)-OFFSET(R1642,4-ROW(),4)))</f>
        <v>4</v>
      </c>
      <c r="S1642" s="7">
        <f ca="1">FIND(S$4,OFFSET(S1642,0,3-COLUMNS($F:R)-OFFSET(S1642,4-ROW(),4)),OFFSET(S1642,0,-1)+1)</f>
        <v>8</v>
      </c>
      <c r="T1642" s="7">
        <f ca="1">FIND(T$4,OFFSET(T1642,0,3-COLUMNS($F:R)-OFFSET(T1642,4-ROW(),4)),OFFSET(T1642,0,-1)+1)</f>
        <v>11</v>
      </c>
      <c r="U1642" s="8" t="str">
        <f ca="1">LEFT(OFFSET(U1642,0,-COLUMNS($G:$T)-OFFSET(U1642,4-ROW(),0)),R1642-1)</f>
        <v>183</v>
      </c>
      <c r="V1642" s="9" t="str">
        <f ca="1">MID(OFFSET(V1642,0,-COLUMNS($G:$T)-OFFSET(V1642,4-ROW(),0)),R1642+1,S1642-R1642-1)</f>
        <v>181</v>
      </c>
      <c r="W1642" s="9" t="str">
        <f ca="1">MID(OFFSET(W1642,0,-COLUMNS($G:$T)-OFFSET(W1642,4-ROW(),0)),S1642+1,T1642-S1642-1)</f>
        <v>79</v>
      </c>
      <c r="X1642" s="9" t="str">
        <f ca="1">MID(OFFSET(X1642,0,-COLUMNS($G:$T)-OFFSET(X1642,4-ROW(),0)),T1642+1,3)</f>
        <v>255</v>
      </c>
      <c r="Y1642" s="21">
        <f ca="1">IF(ISBLANK($F1642),"",IF(O1642="",(($U1642*2^8+$V1642)*2^8+$W1642)*2^8+$X1642,$Q1642+2^(32-$O1642)-1))</f>
        <v>3082113023</v>
      </c>
      <c r="Z1642" s="88" t="str">
        <f t="shared" si="25"/>
        <v>JP</v>
      </c>
    </row>
    <row r="1643" spans="2:26" x14ac:dyDescent="0.15">
      <c r="B1643" s="87">
        <v>1639</v>
      </c>
      <c r="C1643" s="92" t="s">
        <v>4474</v>
      </c>
      <c r="D1643" s="53" t="s">
        <v>3350</v>
      </c>
      <c r="E1643" s="25" t="s">
        <v>8</v>
      </c>
      <c r="F1643" s="25" t="s">
        <v>3351</v>
      </c>
      <c r="G1643" s="7">
        <f ca="1">FIND(G$4,OFFSET(G1643,0,3-COLUMNS(D:G)-OFFSET(G1643,4-ROW(),COLUMNS($G:$K))))</f>
        <v>4</v>
      </c>
      <c r="H1643" s="7">
        <f ca="1">FIND(H$4,OFFSET(H1643,0,3-COLUMNS(D:G)-OFFSET(H1643,4-ROW(),COLUMNS($G:$K))),OFFSET(H1643,0,-1)+1)</f>
        <v>8</v>
      </c>
      <c r="I1643" s="7">
        <f ca="1">FIND(I$4,OFFSET(I1643,0,3-COLUMNS(D:G)-OFFSET(I1643,4-ROW(),COLUMNS($G:$K))),OFFSET(I1643,0,-1)+1)</f>
        <v>11</v>
      </c>
      <c r="J1643" s="75">
        <f ca="1">IFERROR(FIND(J$4,OFFSET(J1643,0,-2-OFFSET(J1643,4-ROW(),4))),LEN(OFFSET(J1643,0,-2-OFFSET(J1643,4-ROW(),4)))+1)</f>
        <v>13</v>
      </c>
      <c r="K1643" s="8" t="str">
        <f ca="1">LEFT(OFFSET(K1643,0,-COLUMNS($E:$J)-OFFSET(K1643,4-ROW(),0)),G1643-1)</f>
        <v>183</v>
      </c>
      <c r="L1643" s="9" t="str">
        <f ca="1">MID(OFFSET(L1643,0,-COLUMNS($E:$J)-OFFSET(L1643,4-ROW(),0)),G1643+1,H1643-G1643-1)</f>
        <v>181</v>
      </c>
      <c r="M1643" s="9" t="str">
        <f ca="1">MID(OFFSET(M1643,0,-COLUMNS($E:$J)-OFFSET(M1643,4-ROW(),0)),H1643+1,I1643-H1643-1)</f>
        <v>80</v>
      </c>
      <c r="N1643" s="9" t="str">
        <f ca="1">MID(OFFSET(N1643,0,-COLUMNS($E:$J)-OFFSET(N1643,4-ROW(),0)),I1643+1,J1643-I1643-1)</f>
        <v>0</v>
      </c>
      <c r="O1643" s="79" t="str">
        <f ca="1">MID(OFFSET(O1643,0,-COLUMNS($E:$J)-OFFSET(O1643,4-ROW(),0)),J1643+1,2)</f>
        <v/>
      </c>
      <c r="P1643" s="20">
        <f ca="1">IF(ISBLANK($D1643),"",(($K1643*2^8+$L1643)*2^8+$M1643)*2^8+$N1643)</f>
        <v>3082113024</v>
      </c>
      <c r="Q1643" s="20">
        <f ca="1">IF(O1643="",P1643,$P1643-MOD($P1643,2^(32-$O1643)))</f>
        <v>3082113024</v>
      </c>
      <c r="R1643" s="7">
        <f ca="1">FIND(R$4,OFFSET(R1643,0,3-COLUMNS($F:R)-OFFSET(R1643,4-ROW(),4)))</f>
        <v>4</v>
      </c>
      <c r="S1643" s="7">
        <f ca="1">FIND(S$4,OFFSET(S1643,0,3-COLUMNS($F:R)-OFFSET(S1643,4-ROW(),4)),OFFSET(S1643,0,-1)+1)</f>
        <v>8</v>
      </c>
      <c r="T1643" s="7">
        <f ca="1">FIND(T$4,OFFSET(T1643,0,3-COLUMNS($F:R)-OFFSET(T1643,4-ROW(),4)),OFFSET(T1643,0,-1)+1)</f>
        <v>11</v>
      </c>
      <c r="U1643" s="8" t="str">
        <f ca="1">LEFT(OFFSET(U1643,0,-COLUMNS($G:$T)-OFFSET(U1643,4-ROW(),0)),R1643-1)</f>
        <v>183</v>
      </c>
      <c r="V1643" s="9" t="str">
        <f ca="1">MID(OFFSET(V1643,0,-COLUMNS($G:$T)-OFFSET(V1643,4-ROW(),0)),R1643+1,S1643-R1643-1)</f>
        <v>181</v>
      </c>
      <c r="W1643" s="9" t="str">
        <f ca="1">MID(OFFSET(W1643,0,-COLUMNS($G:$T)-OFFSET(W1643,4-ROW(),0)),S1643+1,T1643-S1643-1)</f>
        <v>87</v>
      </c>
      <c r="X1643" s="9" t="str">
        <f ca="1">MID(OFFSET(X1643,0,-COLUMNS($G:$T)-OFFSET(X1643,4-ROW(),0)),T1643+1,3)</f>
        <v>255</v>
      </c>
      <c r="Y1643" s="21">
        <f ca="1">IF(ISBLANK($F1643),"",IF(O1643="",(($U1643*2^8+$V1643)*2^8+$W1643)*2^8+$X1643,$Q1643+2^(32-$O1643)-1))</f>
        <v>3082115071</v>
      </c>
      <c r="Z1643" s="88" t="str">
        <f t="shared" si="25"/>
        <v>JP</v>
      </c>
    </row>
    <row r="1644" spans="2:26" x14ac:dyDescent="0.15">
      <c r="B1644" s="87">
        <v>1640</v>
      </c>
      <c r="C1644" s="92" t="s">
        <v>4474</v>
      </c>
      <c r="D1644" s="53" t="s">
        <v>3352</v>
      </c>
      <c r="E1644" s="25" t="s">
        <v>8</v>
      </c>
      <c r="F1644" s="25" t="s">
        <v>3353</v>
      </c>
      <c r="G1644" s="7">
        <f ca="1">FIND(G$4,OFFSET(G1644,0,3-COLUMNS(D:G)-OFFSET(G1644,4-ROW(),COLUMNS($G:$K))))</f>
        <v>4</v>
      </c>
      <c r="H1644" s="7">
        <f ca="1">FIND(H$4,OFFSET(H1644,0,3-COLUMNS(D:G)-OFFSET(H1644,4-ROW(),COLUMNS($G:$K))),OFFSET(H1644,0,-1)+1)</f>
        <v>8</v>
      </c>
      <c r="I1644" s="7">
        <f ca="1">FIND(I$4,OFFSET(I1644,0,3-COLUMNS(D:G)-OFFSET(I1644,4-ROW(),COLUMNS($G:$K))),OFFSET(I1644,0,-1)+1)</f>
        <v>11</v>
      </c>
      <c r="J1644" s="75">
        <f ca="1">IFERROR(FIND(J$4,OFFSET(J1644,0,-2-OFFSET(J1644,4-ROW(),4))),LEN(OFFSET(J1644,0,-2-OFFSET(J1644,4-ROW(),4)))+1)</f>
        <v>13</v>
      </c>
      <c r="K1644" s="8" t="str">
        <f ca="1">LEFT(OFFSET(K1644,0,-COLUMNS($E:$J)-OFFSET(K1644,4-ROW(),0)),G1644-1)</f>
        <v>183</v>
      </c>
      <c r="L1644" s="9" t="str">
        <f ca="1">MID(OFFSET(L1644,0,-COLUMNS($E:$J)-OFFSET(L1644,4-ROW(),0)),G1644+1,H1644-G1644-1)</f>
        <v>181</v>
      </c>
      <c r="M1644" s="9" t="str">
        <f ca="1">MID(OFFSET(M1644,0,-COLUMNS($E:$J)-OFFSET(M1644,4-ROW(),0)),H1644+1,I1644-H1644-1)</f>
        <v>88</v>
      </c>
      <c r="N1644" s="9" t="str">
        <f ca="1">MID(OFFSET(N1644,0,-COLUMNS($E:$J)-OFFSET(N1644,4-ROW(),0)),I1644+1,J1644-I1644-1)</f>
        <v>0</v>
      </c>
      <c r="O1644" s="79" t="str">
        <f ca="1">MID(OFFSET(O1644,0,-COLUMNS($E:$J)-OFFSET(O1644,4-ROW(),0)),J1644+1,2)</f>
        <v/>
      </c>
      <c r="P1644" s="20">
        <f ca="1">IF(ISBLANK($D1644),"",(($K1644*2^8+$L1644)*2^8+$M1644)*2^8+$N1644)</f>
        <v>3082115072</v>
      </c>
      <c r="Q1644" s="20">
        <f ca="1">IF(O1644="",P1644,$P1644-MOD($P1644,2^(32-$O1644)))</f>
        <v>3082115072</v>
      </c>
      <c r="R1644" s="7">
        <f ca="1">FIND(R$4,OFFSET(R1644,0,3-COLUMNS($F:R)-OFFSET(R1644,4-ROW(),4)))</f>
        <v>4</v>
      </c>
      <c r="S1644" s="7">
        <f ca="1">FIND(S$4,OFFSET(S1644,0,3-COLUMNS($F:R)-OFFSET(S1644,4-ROW(),4)),OFFSET(S1644,0,-1)+1)</f>
        <v>8</v>
      </c>
      <c r="T1644" s="7">
        <f ca="1">FIND(T$4,OFFSET(T1644,0,3-COLUMNS($F:R)-OFFSET(T1644,4-ROW(),4)),OFFSET(T1644,0,-1)+1)</f>
        <v>11</v>
      </c>
      <c r="U1644" s="8" t="str">
        <f ca="1">LEFT(OFFSET(U1644,0,-COLUMNS($G:$T)-OFFSET(U1644,4-ROW(),0)),R1644-1)</f>
        <v>183</v>
      </c>
      <c r="V1644" s="9" t="str">
        <f ca="1">MID(OFFSET(V1644,0,-COLUMNS($G:$T)-OFFSET(V1644,4-ROW(),0)),R1644+1,S1644-R1644-1)</f>
        <v>181</v>
      </c>
      <c r="W1644" s="9" t="str">
        <f ca="1">MID(OFFSET(W1644,0,-COLUMNS($G:$T)-OFFSET(W1644,4-ROW(),0)),S1644+1,T1644-S1644-1)</f>
        <v>91</v>
      </c>
      <c r="X1644" s="9" t="str">
        <f ca="1">MID(OFFSET(X1644,0,-COLUMNS($G:$T)-OFFSET(X1644,4-ROW(),0)),T1644+1,3)</f>
        <v>255</v>
      </c>
      <c r="Y1644" s="21">
        <f ca="1">IF(ISBLANK($F1644),"",IF(O1644="",(($U1644*2^8+$V1644)*2^8+$W1644)*2^8+$X1644,$Q1644+2^(32-$O1644)-1))</f>
        <v>3082116095</v>
      </c>
      <c r="Z1644" s="88" t="str">
        <f t="shared" si="25"/>
        <v>JP</v>
      </c>
    </row>
    <row r="1645" spans="2:26" x14ac:dyDescent="0.15">
      <c r="B1645" s="87">
        <v>1641</v>
      </c>
      <c r="C1645" s="92" t="s">
        <v>4474</v>
      </c>
      <c r="D1645" s="53" t="s">
        <v>3354</v>
      </c>
      <c r="E1645" s="25" t="s">
        <v>8</v>
      </c>
      <c r="F1645" s="25" t="s">
        <v>3355</v>
      </c>
      <c r="G1645" s="7">
        <f ca="1">FIND(G$4,OFFSET(G1645,0,3-COLUMNS(D:G)-OFFSET(G1645,4-ROW(),COLUMNS($G:$K))))</f>
        <v>4</v>
      </c>
      <c r="H1645" s="7">
        <f ca="1">FIND(H$4,OFFSET(H1645,0,3-COLUMNS(D:G)-OFFSET(H1645,4-ROW(),COLUMNS($G:$K))),OFFSET(H1645,0,-1)+1)</f>
        <v>8</v>
      </c>
      <c r="I1645" s="7">
        <f ca="1">FIND(I$4,OFFSET(I1645,0,3-COLUMNS(D:G)-OFFSET(I1645,4-ROW(),COLUMNS($G:$K))),OFFSET(I1645,0,-1)+1)</f>
        <v>11</v>
      </c>
      <c r="J1645" s="75">
        <f ca="1">IFERROR(FIND(J$4,OFFSET(J1645,0,-2-OFFSET(J1645,4-ROW(),4))),LEN(OFFSET(J1645,0,-2-OFFSET(J1645,4-ROW(),4)))+1)</f>
        <v>13</v>
      </c>
      <c r="K1645" s="8" t="str">
        <f ca="1">LEFT(OFFSET(K1645,0,-COLUMNS($E:$J)-OFFSET(K1645,4-ROW(),0)),G1645-1)</f>
        <v>183</v>
      </c>
      <c r="L1645" s="9" t="str">
        <f ca="1">MID(OFFSET(L1645,0,-COLUMNS($E:$J)-OFFSET(L1645,4-ROW(),0)),G1645+1,H1645-G1645-1)</f>
        <v>181</v>
      </c>
      <c r="M1645" s="9" t="str">
        <f ca="1">MID(OFFSET(M1645,0,-COLUMNS($E:$J)-OFFSET(M1645,4-ROW(),0)),H1645+1,I1645-H1645-1)</f>
        <v>92</v>
      </c>
      <c r="N1645" s="9" t="str">
        <f ca="1">MID(OFFSET(N1645,0,-COLUMNS($E:$J)-OFFSET(N1645,4-ROW(),0)),I1645+1,J1645-I1645-1)</f>
        <v>0</v>
      </c>
      <c r="O1645" s="79" t="str">
        <f ca="1">MID(OFFSET(O1645,0,-COLUMNS($E:$J)-OFFSET(O1645,4-ROW(),0)),J1645+1,2)</f>
        <v/>
      </c>
      <c r="P1645" s="20">
        <f ca="1">IF(ISBLANK($D1645),"",(($K1645*2^8+$L1645)*2^8+$M1645)*2^8+$N1645)</f>
        <v>3082116096</v>
      </c>
      <c r="Q1645" s="20">
        <f ca="1">IF(O1645="",P1645,$P1645-MOD($P1645,2^(32-$O1645)))</f>
        <v>3082116096</v>
      </c>
      <c r="R1645" s="7">
        <f ca="1">FIND(R$4,OFFSET(R1645,0,3-COLUMNS($F:R)-OFFSET(R1645,4-ROW(),4)))</f>
        <v>4</v>
      </c>
      <c r="S1645" s="7">
        <f ca="1">FIND(S$4,OFFSET(S1645,0,3-COLUMNS($F:R)-OFFSET(S1645,4-ROW(),4)),OFFSET(S1645,0,-1)+1)</f>
        <v>8</v>
      </c>
      <c r="T1645" s="7">
        <f ca="1">FIND(T$4,OFFSET(T1645,0,3-COLUMNS($F:R)-OFFSET(T1645,4-ROW(),4)),OFFSET(T1645,0,-1)+1)</f>
        <v>11</v>
      </c>
      <c r="U1645" s="8" t="str">
        <f ca="1">LEFT(OFFSET(U1645,0,-COLUMNS($G:$T)-OFFSET(U1645,4-ROW(),0)),R1645-1)</f>
        <v>183</v>
      </c>
      <c r="V1645" s="9" t="str">
        <f ca="1">MID(OFFSET(V1645,0,-COLUMNS($G:$T)-OFFSET(V1645,4-ROW(),0)),R1645+1,S1645-R1645-1)</f>
        <v>181</v>
      </c>
      <c r="W1645" s="9" t="str">
        <f ca="1">MID(OFFSET(W1645,0,-COLUMNS($G:$T)-OFFSET(W1645,4-ROW(),0)),S1645+1,T1645-S1645-1)</f>
        <v>93</v>
      </c>
      <c r="X1645" s="9" t="str">
        <f ca="1">MID(OFFSET(X1645,0,-COLUMNS($G:$T)-OFFSET(X1645,4-ROW(),0)),T1645+1,3)</f>
        <v>255</v>
      </c>
      <c r="Y1645" s="21">
        <f ca="1">IF(ISBLANK($F1645),"",IF(O1645="",(($U1645*2^8+$V1645)*2^8+$W1645)*2^8+$X1645,$Q1645+2^(32-$O1645)-1))</f>
        <v>3082116607</v>
      </c>
      <c r="Z1645" s="88" t="str">
        <f t="shared" si="25"/>
        <v>JP</v>
      </c>
    </row>
    <row r="1646" spans="2:26" x14ac:dyDescent="0.15">
      <c r="B1646" s="87">
        <v>1642</v>
      </c>
      <c r="C1646" s="92" t="s">
        <v>4474</v>
      </c>
      <c r="D1646" s="53" t="s">
        <v>3356</v>
      </c>
      <c r="E1646" s="25" t="s">
        <v>8</v>
      </c>
      <c r="F1646" s="25" t="s">
        <v>3357</v>
      </c>
      <c r="G1646" s="7">
        <f ca="1">FIND(G$4,OFFSET(G1646,0,3-COLUMNS(D:G)-OFFSET(G1646,4-ROW(),COLUMNS($G:$K))))</f>
        <v>4</v>
      </c>
      <c r="H1646" s="7">
        <f ca="1">FIND(H$4,OFFSET(H1646,0,3-COLUMNS(D:G)-OFFSET(H1646,4-ROW(),COLUMNS($G:$K))),OFFSET(H1646,0,-1)+1)</f>
        <v>8</v>
      </c>
      <c r="I1646" s="7">
        <f ca="1">FIND(I$4,OFFSET(I1646,0,3-COLUMNS(D:G)-OFFSET(I1646,4-ROW(),COLUMNS($G:$K))),OFFSET(I1646,0,-1)+1)</f>
        <v>11</v>
      </c>
      <c r="J1646" s="75">
        <f ca="1">IFERROR(FIND(J$4,OFFSET(J1646,0,-2-OFFSET(J1646,4-ROW(),4))),LEN(OFFSET(J1646,0,-2-OFFSET(J1646,4-ROW(),4)))+1)</f>
        <v>13</v>
      </c>
      <c r="K1646" s="8" t="str">
        <f ca="1">LEFT(OFFSET(K1646,0,-COLUMNS($E:$J)-OFFSET(K1646,4-ROW(),0)),G1646-1)</f>
        <v>183</v>
      </c>
      <c r="L1646" s="9" t="str">
        <f ca="1">MID(OFFSET(L1646,0,-COLUMNS($E:$J)-OFFSET(L1646,4-ROW(),0)),G1646+1,H1646-G1646-1)</f>
        <v>181</v>
      </c>
      <c r="M1646" s="9" t="str">
        <f ca="1">MID(OFFSET(M1646,0,-COLUMNS($E:$J)-OFFSET(M1646,4-ROW(),0)),H1646+1,I1646-H1646-1)</f>
        <v>94</v>
      </c>
      <c r="N1646" s="9" t="str">
        <f ca="1">MID(OFFSET(N1646,0,-COLUMNS($E:$J)-OFFSET(N1646,4-ROW(),0)),I1646+1,J1646-I1646-1)</f>
        <v>0</v>
      </c>
      <c r="O1646" s="79" t="str">
        <f ca="1">MID(OFFSET(O1646,0,-COLUMNS($E:$J)-OFFSET(O1646,4-ROW(),0)),J1646+1,2)</f>
        <v/>
      </c>
      <c r="P1646" s="20">
        <f ca="1">IF(ISBLANK($D1646),"",(($K1646*2^8+$L1646)*2^8+$M1646)*2^8+$N1646)</f>
        <v>3082116608</v>
      </c>
      <c r="Q1646" s="20">
        <f ca="1">IF(O1646="",P1646,$P1646-MOD($P1646,2^(32-$O1646)))</f>
        <v>3082116608</v>
      </c>
      <c r="R1646" s="7">
        <f ca="1">FIND(R$4,OFFSET(R1646,0,3-COLUMNS($F:R)-OFFSET(R1646,4-ROW(),4)))</f>
        <v>4</v>
      </c>
      <c r="S1646" s="7">
        <f ca="1">FIND(S$4,OFFSET(S1646,0,3-COLUMNS($F:R)-OFFSET(S1646,4-ROW(),4)),OFFSET(S1646,0,-1)+1)</f>
        <v>8</v>
      </c>
      <c r="T1646" s="7">
        <f ca="1">FIND(T$4,OFFSET(T1646,0,3-COLUMNS($F:R)-OFFSET(T1646,4-ROW(),4)),OFFSET(T1646,0,-1)+1)</f>
        <v>11</v>
      </c>
      <c r="U1646" s="8" t="str">
        <f ca="1">LEFT(OFFSET(U1646,0,-COLUMNS($G:$T)-OFFSET(U1646,4-ROW(),0)),R1646-1)</f>
        <v>183</v>
      </c>
      <c r="V1646" s="9" t="str">
        <f ca="1">MID(OFFSET(V1646,0,-COLUMNS($G:$T)-OFFSET(V1646,4-ROW(),0)),R1646+1,S1646-R1646-1)</f>
        <v>181</v>
      </c>
      <c r="W1646" s="9" t="str">
        <f ca="1">MID(OFFSET(W1646,0,-COLUMNS($G:$T)-OFFSET(W1646,4-ROW(),0)),S1646+1,T1646-S1646-1)</f>
        <v>95</v>
      </c>
      <c r="X1646" s="9" t="str">
        <f ca="1">MID(OFFSET(X1646,0,-COLUMNS($G:$T)-OFFSET(X1646,4-ROW(),0)),T1646+1,3)</f>
        <v>255</v>
      </c>
      <c r="Y1646" s="21">
        <f ca="1">IF(ISBLANK($F1646),"",IF(O1646="",(($U1646*2^8+$V1646)*2^8+$W1646)*2^8+$X1646,$Q1646+2^(32-$O1646)-1))</f>
        <v>3082117119</v>
      </c>
      <c r="Z1646" s="88" t="str">
        <f t="shared" si="25"/>
        <v>JP</v>
      </c>
    </row>
    <row r="1647" spans="2:26" x14ac:dyDescent="0.15">
      <c r="B1647" s="87">
        <v>1643</v>
      </c>
      <c r="C1647" s="92" t="s">
        <v>4474</v>
      </c>
      <c r="D1647" s="53" t="s">
        <v>3358</v>
      </c>
      <c r="E1647" s="25" t="s">
        <v>8</v>
      </c>
      <c r="F1647" s="25" t="s">
        <v>3359</v>
      </c>
      <c r="G1647" s="7">
        <f ca="1">FIND(G$4,OFFSET(G1647,0,3-COLUMNS(D:G)-OFFSET(G1647,4-ROW(),COLUMNS($G:$K))))</f>
        <v>4</v>
      </c>
      <c r="H1647" s="7">
        <f ca="1">FIND(H$4,OFFSET(H1647,0,3-COLUMNS(D:G)-OFFSET(H1647,4-ROW(),COLUMNS($G:$K))),OFFSET(H1647,0,-1)+1)</f>
        <v>8</v>
      </c>
      <c r="I1647" s="7">
        <f ca="1">FIND(I$4,OFFSET(I1647,0,3-COLUMNS(D:G)-OFFSET(I1647,4-ROW(),COLUMNS($G:$K))),OFFSET(I1647,0,-1)+1)</f>
        <v>11</v>
      </c>
      <c r="J1647" s="75">
        <f ca="1">IFERROR(FIND(J$4,OFFSET(J1647,0,-2-OFFSET(J1647,4-ROW(),4))),LEN(OFFSET(J1647,0,-2-OFFSET(J1647,4-ROW(),4)))+1)</f>
        <v>13</v>
      </c>
      <c r="K1647" s="8" t="str">
        <f ca="1">LEFT(OFFSET(K1647,0,-COLUMNS($E:$J)-OFFSET(K1647,4-ROW(),0)),G1647-1)</f>
        <v>183</v>
      </c>
      <c r="L1647" s="9" t="str">
        <f ca="1">MID(OFFSET(L1647,0,-COLUMNS($E:$J)-OFFSET(L1647,4-ROW(),0)),G1647+1,H1647-G1647-1)</f>
        <v>181</v>
      </c>
      <c r="M1647" s="9" t="str">
        <f ca="1">MID(OFFSET(M1647,0,-COLUMNS($E:$J)-OFFSET(M1647,4-ROW(),0)),H1647+1,I1647-H1647-1)</f>
        <v>96</v>
      </c>
      <c r="N1647" s="9" t="str">
        <f ca="1">MID(OFFSET(N1647,0,-COLUMNS($E:$J)-OFFSET(N1647,4-ROW(),0)),I1647+1,J1647-I1647-1)</f>
        <v>0</v>
      </c>
      <c r="O1647" s="79" t="str">
        <f ca="1">MID(OFFSET(O1647,0,-COLUMNS($E:$J)-OFFSET(O1647,4-ROW(),0)),J1647+1,2)</f>
        <v/>
      </c>
      <c r="P1647" s="20">
        <f ca="1">IF(ISBLANK($D1647),"",(($K1647*2^8+$L1647)*2^8+$M1647)*2^8+$N1647)</f>
        <v>3082117120</v>
      </c>
      <c r="Q1647" s="20">
        <f ca="1">IF(O1647="",P1647,$P1647-MOD($P1647,2^(32-$O1647)))</f>
        <v>3082117120</v>
      </c>
      <c r="R1647" s="7">
        <f ca="1">FIND(R$4,OFFSET(R1647,0,3-COLUMNS($F:R)-OFFSET(R1647,4-ROW(),4)))</f>
        <v>4</v>
      </c>
      <c r="S1647" s="7">
        <f ca="1">FIND(S$4,OFFSET(S1647,0,3-COLUMNS($F:R)-OFFSET(S1647,4-ROW(),4)),OFFSET(S1647,0,-1)+1)</f>
        <v>8</v>
      </c>
      <c r="T1647" s="7">
        <f ca="1">FIND(T$4,OFFSET(T1647,0,3-COLUMNS($F:R)-OFFSET(T1647,4-ROW(),4)),OFFSET(T1647,0,-1)+1)</f>
        <v>11</v>
      </c>
      <c r="U1647" s="8" t="str">
        <f ca="1">LEFT(OFFSET(U1647,0,-COLUMNS($G:$T)-OFFSET(U1647,4-ROW(),0)),R1647-1)</f>
        <v>183</v>
      </c>
      <c r="V1647" s="9" t="str">
        <f ca="1">MID(OFFSET(V1647,0,-COLUMNS($G:$T)-OFFSET(V1647,4-ROW(),0)),R1647+1,S1647-R1647-1)</f>
        <v>181</v>
      </c>
      <c r="W1647" s="9" t="str">
        <f ca="1">MID(OFFSET(W1647,0,-COLUMNS($G:$T)-OFFSET(W1647,4-ROW(),0)),S1647+1,T1647-S1647-1)</f>
        <v>99</v>
      </c>
      <c r="X1647" s="9" t="str">
        <f ca="1">MID(OFFSET(X1647,0,-COLUMNS($G:$T)-OFFSET(X1647,4-ROW(),0)),T1647+1,3)</f>
        <v>255</v>
      </c>
      <c r="Y1647" s="21">
        <f ca="1">IF(ISBLANK($F1647),"",IF(O1647="",(($U1647*2^8+$V1647)*2^8+$W1647)*2^8+$X1647,$Q1647+2^(32-$O1647)-1))</f>
        <v>3082118143</v>
      </c>
      <c r="Z1647" s="88" t="str">
        <f t="shared" si="25"/>
        <v>JP</v>
      </c>
    </row>
    <row r="1648" spans="2:26" x14ac:dyDescent="0.15">
      <c r="B1648" s="87">
        <v>1644</v>
      </c>
      <c r="C1648" s="92" t="s">
        <v>4474</v>
      </c>
      <c r="D1648" s="53" t="s">
        <v>3360</v>
      </c>
      <c r="E1648" s="25" t="s">
        <v>8</v>
      </c>
      <c r="F1648" s="25" t="s">
        <v>3361</v>
      </c>
      <c r="G1648" s="7">
        <f ca="1">FIND(G$4,OFFSET(G1648,0,3-COLUMNS(D:G)-OFFSET(G1648,4-ROW(),COLUMNS($G:$K))))</f>
        <v>4</v>
      </c>
      <c r="H1648" s="7">
        <f ca="1">FIND(H$4,OFFSET(H1648,0,3-COLUMNS(D:G)-OFFSET(H1648,4-ROW(),COLUMNS($G:$K))),OFFSET(H1648,0,-1)+1)</f>
        <v>8</v>
      </c>
      <c r="I1648" s="7">
        <f ca="1">FIND(I$4,OFFSET(I1648,0,3-COLUMNS(D:G)-OFFSET(I1648,4-ROW(),COLUMNS($G:$K))),OFFSET(I1648,0,-1)+1)</f>
        <v>12</v>
      </c>
      <c r="J1648" s="75">
        <f ca="1">IFERROR(FIND(J$4,OFFSET(J1648,0,-2-OFFSET(J1648,4-ROW(),4))),LEN(OFFSET(J1648,0,-2-OFFSET(J1648,4-ROW(),4)))+1)</f>
        <v>14</v>
      </c>
      <c r="K1648" s="8" t="str">
        <f ca="1">LEFT(OFFSET(K1648,0,-COLUMNS($E:$J)-OFFSET(K1648,4-ROW(),0)),G1648-1)</f>
        <v>183</v>
      </c>
      <c r="L1648" s="9" t="str">
        <f ca="1">MID(OFFSET(L1648,0,-COLUMNS($E:$J)-OFFSET(L1648,4-ROW(),0)),G1648+1,H1648-G1648-1)</f>
        <v>181</v>
      </c>
      <c r="M1648" s="9" t="str">
        <f ca="1">MID(OFFSET(M1648,0,-COLUMNS($E:$J)-OFFSET(M1648,4-ROW(),0)),H1648+1,I1648-H1648-1)</f>
        <v>100</v>
      </c>
      <c r="N1648" s="9" t="str">
        <f ca="1">MID(OFFSET(N1648,0,-COLUMNS($E:$J)-OFFSET(N1648,4-ROW(),0)),I1648+1,J1648-I1648-1)</f>
        <v>0</v>
      </c>
      <c r="O1648" s="79" t="str">
        <f ca="1">MID(OFFSET(O1648,0,-COLUMNS($E:$J)-OFFSET(O1648,4-ROW(),0)),J1648+1,2)</f>
        <v/>
      </c>
      <c r="P1648" s="20">
        <f ca="1">IF(ISBLANK($D1648),"",(($K1648*2^8+$L1648)*2^8+$M1648)*2^8+$N1648)</f>
        <v>3082118144</v>
      </c>
      <c r="Q1648" s="20">
        <f ca="1">IF(O1648="",P1648,$P1648-MOD($P1648,2^(32-$O1648)))</f>
        <v>3082118144</v>
      </c>
      <c r="R1648" s="7">
        <f ca="1">FIND(R$4,OFFSET(R1648,0,3-COLUMNS($F:R)-OFFSET(R1648,4-ROW(),4)))</f>
        <v>4</v>
      </c>
      <c r="S1648" s="7">
        <f ca="1">FIND(S$4,OFFSET(S1648,0,3-COLUMNS($F:R)-OFFSET(S1648,4-ROW(),4)),OFFSET(S1648,0,-1)+1)</f>
        <v>8</v>
      </c>
      <c r="T1648" s="7">
        <f ca="1">FIND(T$4,OFFSET(T1648,0,3-COLUMNS($F:R)-OFFSET(T1648,4-ROW(),4)),OFFSET(T1648,0,-1)+1)</f>
        <v>12</v>
      </c>
      <c r="U1648" s="8" t="str">
        <f ca="1">LEFT(OFFSET(U1648,0,-COLUMNS($G:$T)-OFFSET(U1648,4-ROW(),0)),R1648-1)</f>
        <v>183</v>
      </c>
      <c r="V1648" s="9" t="str">
        <f ca="1">MID(OFFSET(V1648,0,-COLUMNS($G:$T)-OFFSET(V1648,4-ROW(),0)),R1648+1,S1648-R1648-1)</f>
        <v>181</v>
      </c>
      <c r="W1648" s="9" t="str">
        <f ca="1">MID(OFFSET(W1648,0,-COLUMNS($G:$T)-OFFSET(W1648,4-ROW(),0)),S1648+1,T1648-S1648-1)</f>
        <v>101</v>
      </c>
      <c r="X1648" s="9" t="str">
        <f ca="1">MID(OFFSET(X1648,0,-COLUMNS($G:$T)-OFFSET(X1648,4-ROW(),0)),T1648+1,3)</f>
        <v>255</v>
      </c>
      <c r="Y1648" s="21">
        <f ca="1">IF(ISBLANK($F1648),"",IF(O1648="",(($U1648*2^8+$V1648)*2^8+$W1648)*2^8+$X1648,$Q1648+2^(32-$O1648)-1))</f>
        <v>3082118655</v>
      </c>
      <c r="Z1648" s="88" t="str">
        <f t="shared" si="25"/>
        <v>JP</v>
      </c>
    </row>
    <row r="1649" spans="2:26" x14ac:dyDescent="0.15">
      <c r="B1649" s="87">
        <v>1645</v>
      </c>
      <c r="C1649" s="92" t="s">
        <v>4474</v>
      </c>
      <c r="D1649" s="53" t="s">
        <v>3362</v>
      </c>
      <c r="E1649" s="25" t="s">
        <v>8</v>
      </c>
      <c r="F1649" s="25" t="s">
        <v>3363</v>
      </c>
      <c r="G1649" s="7">
        <f ca="1">FIND(G$4,OFFSET(G1649,0,3-COLUMNS(D:G)-OFFSET(G1649,4-ROW(),COLUMNS($G:$K))))</f>
        <v>4</v>
      </c>
      <c r="H1649" s="7">
        <f ca="1">FIND(H$4,OFFSET(H1649,0,3-COLUMNS(D:G)-OFFSET(H1649,4-ROW(),COLUMNS($G:$K))),OFFSET(H1649,0,-1)+1)</f>
        <v>8</v>
      </c>
      <c r="I1649" s="7">
        <f ca="1">FIND(I$4,OFFSET(I1649,0,3-COLUMNS(D:G)-OFFSET(I1649,4-ROW(),COLUMNS($G:$K))),OFFSET(I1649,0,-1)+1)</f>
        <v>12</v>
      </c>
      <c r="J1649" s="75">
        <f ca="1">IFERROR(FIND(J$4,OFFSET(J1649,0,-2-OFFSET(J1649,4-ROW(),4))),LEN(OFFSET(J1649,0,-2-OFFSET(J1649,4-ROW(),4)))+1)</f>
        <v>14</v>
      </c>
      <c r="K1649" s="8" t="str">
        <f ca="1">LEFT(OFFSET(K1649,0,-COLUMNS($E:$J)-OFFSET(K1649,4-ROW(),0)),G1649-1)</f>
        <v>183</v>
      </c>
      <c r="L1649" s="9" t="str">
        <f ca="1">MID(OFFSET(L1649,0,-COLUMNS($E:$J)-OFFSET(L1649,4-ROW(),0)),G1649+1,H1649-G1649-1)</f>
        <v>181</v>
      </c>
      <c r="M1649" s="9" t="str">
        <f ca="1">MID(OFFSET(M1649,0,-COLUMNS($E:$J)-OFFSET(M1649,4-ROW(),0)),H1649+1,I1649-H1649-1)</f>
        <v>102</v>
      </c>
      <c r="N1649" s="9" t="str">
        <f ca="1">MID(OFFSET(N1649,0,-COLUMNS($E:$J)-OFFSET(N1649,4-ROW(),0)),I1649+1,J1649-I1649-1)</f>
        <v>0</v>
      </c>
      <c r="O1649" s="79" t="str">
        <f ca="1">MID(OFFSET(O1649,0,-COLUMNS($E:$J)-OFFSET(O1649,4-ROW(),0)),J1649+1,2)</f>
        <v/>
      </c>
      <c r="P1649" s="20">
        <f ca="1">IF(ISBLANK($D1649),"",(($K1649*2^8+$L1649)*2^8+$M1649)*2^8+$N1649)</f>
        <v>3082118656</v>
      </c>
      <c r="Q1649" s="20">
        <f ca="1">IF(O1649="",P1649,$P1649-MOD($P1649,2^(32-$O1649)))</f>
        <v>3082118656</v>
      </c>
      <c r="R1649" s="7">
        <f ca="1">FIND(R$4,OFFSET(R1649,0,3-COLUMNS($F:R)-OFFSET(R1649,4-ROW(),4)))</f>
        <v>4</v>
      </c>
      <c r="S1649" s="7">
        <f ca="1">FIND(S$4,OFFSET(S1649,0,3-COLUMNS($F:R)-OFFSET(S1649,4-ROW(),4)),OFFSET(S1649,0,-1)+1)</f>
        <v>8</v>
      </c>
      <c r="T1649" s="7">
        <f ca="1">FIND(T$4,OFFSET(T1649,0,3-COLUMNS($F:R)-OFFSET(T1649,4-ROW(),4)),OFFSET(T1649,0,-1)+1)</f>
        <v>12</v>
      </c>
      <c r="U1649" s="8" t="str">
        <f ca="1">LEFT(OFFSET(U1649,0,-COLUMNS($G:$T)-OFFSET(U1649,4-ROW(),0)),R1649-1)</f>
        <v>183</v>
      </c>
      <c r="V1649" s="9" t="str">
        <f ca="1">MID(OFFSET(V1649,0,-COLUMNS($G:$T)-OFFSET(V1649,4-ROW(),0)),R1649+1,S1649-R1649-1)</f>
        <v>181</v>
      </c>
      <c r="W1649" s="9" t="str">
        <f ca="1">MID(OFFSET(W1649,0,-COLUMNS($G:$T)-OFFSET(W1649,4-ROW(),0)),S1649+1,T1649-S1649-1)</f>
        <v>102</v>
      </c>
      <c r="X1649" s="9" t="str">
        <f ca="1">MID(OFFSET(X1649,0,-COLUMNS($G:$T)-OFFSET(X1649,4-ROW(),0)),T1649+1,3)</f>
        <v>255</v>
      </c>
      <c r="Y1649" s="21">
        <f ca="1">IF(ISBLANK($F1649),"",IF(O1649="",(($U1649*2^8+$V1649)*2^8+$W1649)*2^8+$X1649,$Q1649+2^(32-$O1649)-1))</f>
        <v>3082118911</v>
      </c>
      <c r="Z1649" s="88" t="str">
        <f t="shared" si="25"/>
        <v>JP</v>
      </c>
    </row>
    <row r="1650" spans="2:26" x14ac:dyDescent="0.15">
      <c r="B1650" s="87">
        <v>1646</v>
      </c>
      <c r="C1650" s="92" t="s">
        <v>4474</v>
      </c>
      <c r="D1650" s="53" t="s">
        <v>3364</v>
      </c>
      <c r="E1650" s="25" t="s">
        <v>8</v>
      </c>
      <c r="F1650" s="25" t="s">
        <v>3365</v>
      </c>
      <c r="G1650" s="7">
        <f ca="1">FIND(G$4,OFFSET(G1650,0,3-COLUMNS(D:G)-OFFSET(G1650,4-ROW(),COLUMNS($G:$K))))</f>
        <v>4</v>
      </c>
      <c r="H1650" s="7">
        <f ca="1">FIND(H$4,OFFSET(H1650,0,3-COLUMNS(D:G)-OFFSET(H1650,4-ROW(),COLUMNS($G:$K))),OFFSET(H1650,0,-1)+1)</f>
        <v>8</v>
      </c>
      <c r="I1650" s="7">
        <f ca="1">FIND(I$4,OFFSET(I1650,0,3-COLUMNS(D:G)-OFFSET(I1650,4-ROW(),COLUMNS($G:$K))),OFFSET(I1650,0,-1)+1)</f>
        <v>12</v>
      </c>
      <c r="J1650" s="75">
        <f ca="1">IFERROR(FIND(J$4,OFFSET(J1650,0,-2-OFFSET(J1650,4-ROW(),4))),LEN(OFFSET(J1650,0,-2-OFFSET(J1650,4-ROW(),4)))+1)</f>
        <v>14</v>
      </c>
      <c r="K1650" s="8" t="str">
        <f ca="1">LEFT(OFFSET(K1650,0,-COLUMNS($E:$J)-OFFSET(K1650,4-ROW(),0)),G1650-1)</f>
        <v>183</v>
      </c>
      <c r="L1650" s="9" t="str">
        <f ca="1">MID(OFFSET(L1650,0,-COLUMNS($E:$J)-OFFSET(L1650,4-ROW(),0)),G1650+1,H1650-G1650-1)</f>
        <v>181</v>
      </c>
      <c r="M1650" s="9" t="str">
        <f ca="1">MID(OFFSET(M1650,0,-COLUMNS($E:$J)-OFFSET(M1650,4-ROW(),0)),H1650+1,I1650-H1650-1)</f>
        <v>103</v>
      </c>
      <c r="N1650" s="9" t="str">
        <f ca="1">MID(OFFSET(N1650,0,-COLUMNS($E:$J)-OFFSET(N1650,4-ROW(),0)),I1650+1,J1650-I1650-1)</f>
        <v>0</v>
      </c>
      <c r="O1650" s="79" t="str">
        <f ca="1">MID(OFFSET(O1650,0,-COLUMNS($E:$J)-OFFSET(O1650,4-ROW(),0)),J1650+1,2)</f>
        <v/>
      </c>
      <c r="P1650" s="20">
        <f ca="1">IF(ISBLANK($D1650),"",(($K1650*2^8+$L1650)*2^8+$M1650)*2^8+$N1650)</f>
        <v>3082118912</v>
      </c>
      <c r="Q1650" s="20">
        <f ca="1">IF(O1650="",P1650,$P1650-MOD($P1650,2^(32-$O1650)))</f>
        <v>3082118912</v>
      </c>
      <c r="R1650" s="7">
        <f ca="1">FIND(R$4,OFFSET(R1650,0,3-COLUMNS($F:R)-OFFSET(R1650,4-ROW(),4)))</f>
        <v>4</v>
      </c>
      <c r="S1650" s="7">
        <f ca="1">FIND(S$4,OFFSET(S1650,0,3-COLUMNS($F:R)-OFFSET(S1650,4-ROW(),4)),OFFSET(S1650,0,-1)+1)</f>
        <v>8</v>
      </c>
      <c r="T1650" s="7">
        <f ca="1">FIND(T$4,OFFSET(T1650,0,3-COLUMNS($F:R)-OFFSET(T1650,4-ROW(),4)),OFFSET(T1650,0,-1)+1)</f>
        <v>12</v>
      </c>
      <c r="U1650" s="8" t="str">
        <f ca="1">LEFT(OFFSET(U1650,0,-COLUMNS($G:$T)-OFFSET(U1650,4-ROW(),0)),R1650-1)</f>
        <v>183</v>
      </c>
      <c r="V1650" s="9" t="str">
        <f ca="1">MID(OFFSET(V1650,0,-COLUMNS($G:$T)-OFFSET(V1650,4-ROW(),0)),R1650+1,S1650-R1650-1)</f>
        <v>181</v>
      </c>
      <c r="W1650" s="9" t="str">
        <f ca="1">MID(OFFSET(W1650,0,-COLUMNS($G:$T)-OFFSET(W1650,4-ROW(),0)),S1650+1,T1650-S1650-1)</f>
        <v>121</v>
      </c>
      <c r="X1650" s="9" t="str">
        <f ca="1">MID(OFFSET(X1650,0,-COLUMNS($G:$T)-OFFSET(X1650,4-ROW(),0)),T1650+1,3)</f>
        <v>255</v>
      </c>
      <c r="Y1650" s="21">
        <f ca="1">IF(ISBLANK($F1650),"",IF(O1650="",(($U1650*2^8+$V1650)*2^8+$W1650)*2^8+$X1650,$Q1650+2^(32-$O1650)-1))</f>
        <v>3082123775</v>
      </c>
      <c r="Z1650" s="88" t="str">
        <f t="shared" si="25"/>
        <v>JP</v>
      </c>
    </row>
    <row r="1651" spans="2:26" x14ac:dyDescent="0.15">
      <c r="B1651" s="87">
        <v>1647</v>
      </c>
      <c r="C1651" s="92" t="s">
        <v>4474</v>
      </c>
      <c r="D1651" s="53" t="s">
        <v>3366</v>
      </c>
      <c r="E1651" s="25" t="s">
        <v>8</v>
      </c>
      <c r="F1651" s="25" t="s">
        <v>3367</v>
      </c>
      <c r="G1651" s="7">
        <f ca="1">FIND(G$4,OFFSET(G1651,0,3-COLUMNS(D:G)-OFFSET(G1651,4-ROW(),COLUMNS($G:$K))))</f>
        <v>4</v>
      </c>
      <c r="H1651" s="7">
        <f ca="1">FIND(H$4,OFFSET(H1651,0,3-COLUMNS(D:G)-OFFSET(H1651,4-ROW(),COLUMNS($G:$K))),OFFSET(H1651,0,-1)+1)</f>
        <v>8</v>
      </c>
      <c r="I1651" s="7">
        <f ca="1">FIND(I$4,OFFSET(I1651,0,3-COLUMNS(D:G)-OFFSET(I1651,4-ROW(),COLUMNS($G:$K))),OFFSET(I1651,0,-1)+1)</f>
        <v>12</v>
      </c>
      <c r="J1651" s="75">
        <f ca="1">IFERROR(FIND(J$4,OFFSET(J1651,0,-2-OFFSET(J1651,4-ROW(),4))),LEN(OFFSET(J1651,0,-2-OFFSET(J1651,4-ROW(),4)))+1)</f>
        <v>14</v>
      </c>
      <c r="K1651" s="8" t="str">
        <f ca="1">LEFT(OFFSET(K1651,0,-COLUMNS($E:$J)-OFFSET(K1651,4-ROW(),0)),G1651-1)</f>
        <v>183</v>
      </c>
      <c r="L1651" s="9" t="str">
        <f ca="1">MID(OFFSET(L1651,0,-COLUMNS($E:$J)-OFFSET(L1651,4-ROW(),0)),G1651+1,H1651-G1651-1)</f>
        <v>181</v>
      </c>
      <c r="M1651" s="9" t="str">
        <f ca="1">MID(OFFSET(M1651,0,-COLUMNS($E:$J)-OFFSET(M1651,4-ROW(),0)),H1651+1,I1651-H1651-1)</f>
        <v>122</v>
      </c>
      <c r="N1651" s="9" t="str">
        <f ca="1">MID(OFFSET(N1651,0,-COLUMNS($E:$J)-OFFSET(N1651,4-ROW(),0)),I1651+1,J1651-I1651-1)</f>
        <v>0</v>
      </c>
      <c r="O1651" s="79" t="str">
        <f ca="1">MID(OFFSET(O1651,0,-COLUMNS($E:$J)-OFFSET(O1651,4-ROW(),0)),J1651+1,2)</f>
        <v/>
      </c>
      <c r="P1651" s="20">
        <f ca="1">IF(ISBLANK($D1651),"",(($K1651*2^8+$L1651)*2^8+$M1651)*2^8+$N1651)</f>
        <v>3082123776</v>
      </c>
      <c r="Q1651" s="20">
        <f ca="1">IF(O1651="",P1651,$P1651-MOD($P1651,2^(32-$O1651)))</f>
        <v>3082123776</v>
      </c>
      <c r="R1651" s="7">
        <f ca="1">FIND(R$4,OFFSET(R1651,0,3-COLUMNS($F:R)-OFFSET(R1651,4-ROW(),4)))</f>
        <v>4</v>
      </c>
      <c r="S1651" s="7">
        <f ca="1">FIND(S$4,OFFSET(S1651,0,3-COLUMNS($F:R)-OFFSET(S1651,4-ROW(),4)),OFFSET(S1651,0,-1)+1)</f>
        <v>8</v>
      </c>
      <c r="T1651" s="7">
        <f ca="1">FIND(T$4,OFFSET(T1651,0,3-COLUMNS($F:R)-OFFSET(T1651,4-ROW(),4)),OFFSET(T1651,0,-1)+1)</f>
        <v>12</v>
      </c>
      <c r="U1651" s="8" t="str">
        <f ca="1">LEFT(OFFSET(U1651,0,-COLUMNS($G:$T)-OFFSET(U1651,4-ROW(),0)),R1651-1)</f>
        <v>183</v>
      </c>
      <c r="V1651" s="9" t="str">
        <f ca="1">MID(OFFSET(V1651,0,-COLUMNS($G:$T)-OFFSET(V1651,4-ROW(),0)),R1651+1,S1651-R1651-1)</f>
        <v>181</v>
      </c>
      <c r="W1651" s="9" t="str">
        <f ca="1">MID(OFFSET(W1651,0,-COLUMNS($G:$T)-OFFSET(W1651,4-ROW(),0)),S1651+1,T1651-S1651-1)</f>
        <v>127</v>
      </c>
      <c r="X1651" s="9" t="str">
        <f ca="1">MID(OFFSET(X1651,0,-COLUMNS($G:$T)-OFFSET(X1651,4-ROW(),0)),T1651+1,3)</f>
        <v>255</v>
      </c>
      <c r="Y1651" s="21">
        <f ca="1">IF(ISBLANK($F1651),"",IF(O1651="",(($U1651*2^8+$V1651)*2^8+$W1651)*2^8+$X1651,$Q1651+2^(32-$O1651)-1))</f>
        <v>3082125311</v>
      </c>
      <c r="Z1651" s="88" t="str">
        <f t="shared" si="25"/>
        <v>JP</v>
      </c>
    </row>
    <row r="1652" spans="2:26" x14ac:dyDescent="0.15">
      <c r="B1652" s="87">
        <v>1648</v>
      </c>
      <c r="C1652" s="92" t="s">
        <v>4474</v>
      </c>
      <c r="D1652" s="53" t="s">
        <v>3368</v>
      </c>
      <c r="E1652" s="25" t="s">
        <v>8</v>
      </c>
      <c r="F1652" s="25" t="s">
        <v>3369</v>
      </c>
      <c r="G1652" s="7">
        <f ca="1">FIND(G$4,OFFSET(G1652,0,3-COLUMNS(D:G)-OFFSET(G1652,4-ROW(),COLUMNS($G:$K))))</f>
        <v>4</v>
      </c>
      <c r="H1652" s="7">
        <f ca="1">FIND(H$4,OFFSET(H1652,0,3-COLUMNS(D:G)-OFFSET(H1652,4-ROW(),COLUMNS($G:$K))),OFFSET(H1652,0,-1)+1)</f>
        <v>8</v>
      </c>
      <c r="I1652" s="7">
        <f ca="1">FIND(I$4,OFFSET(I1652,0,3-COLUMNS(D:G)-OFFSET(I1652,4-ROW(),COLUMNS($G:$K))),OFFSET(I1652,0,-1)+1)</f>
        <v>12</v>
      </c>
      <c r="J1652" s="75">
        <f ca="1">IFERROR(FIND(J$4,OFFSET(J1652,0,-2-OFFSET(J1652,4-ROW(),4))),LEN(OFFSET(J1652,0,-2-OFFSET(J1652,4-ROW(),4)))+1)</f>
        <v>14</v>
      </c>
      <c r="K1652" s="8" t="str">
        <f ca="1">LEFT(OFFSET(K1652,0,-COLUMNS($E:$J)-OFFSET(K1652,4-ROW(),0)),G1652-1)</f>
        <v>183</v>
      </c>
      <c r="L1652" s="9" t="str">
        <f ca="1">MID(OFFSET(L1652,0,-COLUMNS($E:$J)-OFFSET(L1652,4-ROW(),0)),G1652+1,H1652-G1652-1)</f>
        <v>181</v>
      </c>
      <c r="M1652" s="9" t="str">
        <f ca="1">MID(OFFSET(M1652,0,-COLUMNS($E:$J)-OFFSET(M1652,4-ROW(),0)),H1652+1,I1652-H1652-1)</f>
        <v>128</v>
      </c>
      <c r="N1652" s="9" t="str">
        <f ca="1">MID(OFFSET(N1652,0,-COLUMNS($E:$J)-OFFSET(N1652,4-ROW(),0)),I1652+1,J1652-I1652-1)</f>
        <v>0</v>
      </c>
      <c r="O1652" s="79" t="str">
        <f ca="1">MID(OFFSET(O1652,0,-COLUMNS($E:$J)-OFFSET(O1652,4-ROW(),0)),J1652+1,2)</f>
        <v/>
      </c>
      <c r="P1652" s="20">
        <f ca="1">IF(ISBLANK($D1652),"",(($K1652*2^8+$L1652)*2^8+$M1652)*2^8+$N1652)</f>
        <v>3082125312</v>
      </c>
      <c r="Q1652" s="20">
        <f ca="1">IF(O1652="",P1652,$P1652-MOD($P1652,2^(32-$O1652)))</f>
        <v>3082125312</v>
      </c>
      <c r="R1652" s="7">
        <f ca="1">FIND(R$4,OFFSET(R1652,0,3-COLUMNS($F:R)-OFFSET(R1652,4-ROW(),4)))</f>
        <v>4</v>
      </c>
      <c r="S1652" s="7">
        <f ca="1">FIND(S$4,OFFSET(S1652,0,3-COLUMNS($F:R)-OFFSET(S1652,4-ROW(),4)),OFFSET(S1652,0,-1)+1)</f>
        <v>8</v>
      </c>
      <c r="T1652" s="7">
        <f ca="1">FIND(T$4,OFFSET(T1652,0,3-COLUMNS($F:R)-OFFSET(T1652,4-ROW(),4)),OFFSET(T1652,0,-1)+1)</f>
        <v>12</v>
      </c>
      <c r="U1652" s="8" t="str">
        <f ca="1">LEFT(OFFSET(U1652,0,-COLUMNS($G:$T)-OFFSET(U1652,4-ROW(),0)),R1652-1)</f>
        <v>183</v>
      </c>
      <c r="V1652" s="9" t="str">
        <f ca="1">MID(OFFSET(V1652,0,-COLUMNS($G:$T)-OFFSET(V1652,4-ROW(),0)),R1652+1,S1652-R1652-1)</f>
        <v>181</v>
      </c>
      <c r="W1652" s="9" t="str">
        <f ca="1">MID(OFFSET(W1652,0,-COLUMNS($G:$T)-OFFSET(W1652,4-ROW(),0)),S1652+1,T1652-S1652-1)</f>
        <v>129</v>
      </c>
      <c r="X1652" s="9" t="str">
        <f ca="1">MID(OFFSET(X1652,0,-COLUMNS($G:$T)-OFFSET(X1652,4-ROW(),0)),T1652+1,3)</f>
        <v>255</v>
      </c>
      <c r="Y1652" s="21">
        <f ca="1">IF(ISBLANK($F1652),"",IF(O1652="",(($U1652*2^8+$V1652)*2^8+$W1652)*2^8+$X1652,$Q1652+2^(32-$O1652)-1))</f>
        <v>3082125823</v>
      </c>
      <c r="Z1652" s="88" t="str">
        <f t="shared" si="25"/>
        <v>JP</v>
      </c>
    </row>
    <row r="1653" spans="2:26" x14ac:dyDescent="0.15">
      <c r="B1653" s="87">
        <v>1649</v>
      </c>
      <c r="C1653" s="92" t="s">
        <v>4474</v>
      </c>
      <c r="D1653" s="53" t="s">
        <v>3370</v>
      </c>
      <c r="E1653" s="25" t="s">
        <v>8</v>
      </c>
      <c r="F1653" s="25" t="s">
        <v>3371</v>
      </c>
      <c r="G1653" s="7">
        <f ca="1">FIND(G$4,OFFSET(G1653,0,3-COLUMNS(D:G)-OFFSET(G1653,4-ROW(),COLUMNS($G:$K))))</f>
        <v>4</v>
      </c>
      <c r="H1653" s="7">
        <f ca="1">FIND(H$4,OFFSET(H1653,0,3-COLUMNS(D:G)-OFFSET(H1653,4-ROW(),COLUMNS($G:$K))),OFFSET(H1653,0,-1)+1)</f>
        <v>8</v>
      </c>
      <c r="I1653" s="7">
        <f ca="1">FIND(I$4,OFFSET(I1653,0,3-COLUMNS(D:G)-OFFSET(I1653,4-ROW(),COLUMNS($G:$K))),OFFSET(I1653,0,-1)+1)</f>
        <v>12</v>
      </c>
      <c r="J1653" s="75">
        <f ca="1">IFERROR(FIND(J$4,OFFSET(J1653,0,-2-OFFSET(J1653,4-ROW(),4))),LEN(OFFSET(J1653,0,-2-OFFSET(J1653,4-ROW(),4)))+1)</f>
        <v>14</v>
      </c>
      <c r="K1653" s="8" t="str">
        <f ca="1">LEFT(OFFSET(K1653,0,-COLUMNS($E:$J)-OFFSET(K1653,4-ROW(),0)),G1653-1)</f>
        <v>183</v>
      </c>
      <c r="L1653" s="9" t="str">
        <f ca="1">MID(OFFSET(L1653,0,-COLUMNS($E:$J)-OFFSET(L1653,4-ROW(),0)),G1653+1,H1653-G1653-1)</f>
        <v>181</v>
      </c>
      <c r="M1653" s="9" t="str">
        <f ca="1">MID(OFFSET(M1653,0,-COLUMNS($E:$J)-OFFSET(M1653,4-ROW(),0)),H1653+1,I1653-H1653-1)</f>
        <v>130</v>
      </c>
      <c r="N1653" s="9" t="str">
        <f ca="1">MID(OFFSET(N1653,0,-COLUMNS($E:$J)-OFFSET(N1653,4-ROW(),0)),I1653+1,J1653-I1653-1)</f>
        <v>0</v>
      </c>
      <c r="O1653" s="79" t="str">
        <f ca="1">MID(OFFSET(O1653,0,-COLUMNS($E:$J)-OFFSET(O1653,4-ROW(),0)),J1653+1,2)</f>
        <v/>
      </c>
      <c r="P1653" s="20">
        <f ca="1">IF(ISBLANK($D1653),"",(($K1653*2^8+$L1653)*2^8+$M1653)*2^8+$N1653)</f>
        <v>3082125824</v>
      </c>
      <c r="Q1653" s="20">
        <f ca="1">IF(O1653="",P1653,$P1653-MOD($P1653,2^(32-$O1653)))</f>
        <v>3082125824</v>
      </c>
      <c r="R1653" s="7">
        <f ca="1">FIND(R$4,OFFSET(R1653,0,3-COLUMNS($F:R)-OFFSET(R1653,4-ROW(),4)))</f>
        <v>4</v>
      </c>
      <c r="S1653" s="7">
        <f ca="1">FIND(S$4,OFFSET(S1653,0,3-COLUMNS($F:R)-OFFSET(S1653,4-ROW(),4)),OFFSET(S1653,0,-1)+1)</f>
        <v>8</v>
      </c>
      <c r="T1653" s="7">
        <f ca="1">FIND(T$4,OFFSET(T1653,0,3-COLUMNS($F:R)-OFFSET(T1653,4-ROW(),4)),OFFSET(T1653,0,-1)+1)</f>
        <v>12</v>
      </c>
      <c r="U1653" s="8" t="str">
        <f ca="1">LEFT(OFFSET(U1653,0,-COLUMNS($G:$T)-OFFSET(U1653,4-ROW(),0)),R1653-1)</f>
        <v>183</v>
      </c>
      <c r="V1653" s="9" t="str">
        <f ca="1">MID(OFFSET(V1653,0,-COLUMNS($G:$T)-OFFSET(V1653,4-ROW(),0)),R1653+1,S1653-R1653-1)</f>
        <v>181</v>
      </c>
      <c r="W1653" s="9" t="str">
        <f ca="1">MID(OFFSET(W1653,0,-COLUMNS($G:$T)-OFFSET(W1653,4-ROW(),0)),S1653+1,T1653-S1653-1)</f>
        <v>133</v>
      </c>
      <c r="X1653" s="9" t="str">
        <f ca="1">MID(OFFSET(X1653,0,-COLUMNS($G:$T)-OFFSET(X1653,4-ROW(),0)),T1653+1,3)</f>
        <v>255</v>
      </c>
      <c r="Y1653" s="21">
        <f ca="1">IF(ISBLANK($F1653),"",IF(O1653="",(($U1653*2^8+$V1653)*2^8+$W1653)*2^8+$X1653,$Q1653+2^(32-$O1653)-1))</f>
        <v>3082126847</v>
      </c>
      <c r="Z1653" s="88" t="str">
        <f t="shared" si="25"/>
        <v>JP</v>
      </c>
    </row>
    <row r="1654" spans="2:26" x14ac:dyDescent="0.15">
      <c r="B1654" s="87">
        <v>1650</v>
      </c>
      <c r="C1654" s="92" t="s">
        <v>4474</v>
      </c>
      <c r="D1654" s="53" t="s">
        <v>3372</v>
      </c>
      <c r="E1654" s="25" t="s">
        <v>8</v>
      </c>
      <c r="F1654" s="25" t="s">
        <v>3373</v>
      </c>
      <c r="G1654" s="7">
        <f ca="1">FIND(G$4,OFFSET(G1654,0,3-COLUMNS(D:G)-OFFSET(G1654,4-ROW(),COLUMNS($G:$K))))</f>
        <v>4</v>
      </c>
      <c r="H1654" s="7">
        <f ca="1">FIND(H$4,OFFSET(H1654,0,3-COLUMNS(D:G)-OFFSET(H1654,4-ROW(),COLUMNS($G:$K))),OFFSET(H1654,0,-1)+1)</f>
        <v>8</v>
      </c>
      <c r="I1654" s="7">
        <f ca="1">FIND(I$4,OFFSET(I1654,0,3-COLUMNS(D:G)-OFFSET(I1654,4-ROW(),COLUMNS($G:$K))),OFFSET(I1654,0,-1)+1)</f>
        <v>12</v>
      </c>
      <c r="J1654" s="75">
        <f ca="1">IFERROR(FIND(J$4,OFFSET(J1654,0,-2-OFFSET(J1654,4-ROW(),4))),LEN(OFFSET(J1654,0,-2-OFFSET(J1654,4-ROW(),4)))+1)</f>
        <v>14</v>
      </c>
      <c r="K1654" s="8" t="str">
        <f ca="1">LEFT(OFFSET(K1654,0,-COLUMNS($E:$J)-OFFSET(K1654,4-ROW(),0)),G1654-1)</f>
        <v>183</v>
      </c>
      <c r="L1654" s="9" t="str">
        <f ca="1">MID(OFFSET(L1654,0,-COLUMNS($E:$J)-OFFSET(L1654,4-ROW(),0)),G1654+1,H1654-G1654-1)</f>
        <v>181</v>
      </c>
      <c r="M1654" s="9" t="str">
        <f ca="1">MID(OFFSET(M1654,0,-COLUMNS($E:$J)-OFFSET(M1654,4-ROW(),0)),H1654+1,I1654-H1654-1)</f>
        <v>134</v>
      </c>
      <c r="N1654" s="9" t="str">
        <f ca="1">MID(OFFSET(N1654,0,-COLUMNS($E:$J)-OFFSET(N1654,4-ROW(),0)),I1654+1,J1654-I1654-1)</f>
        <v>0</v>
      </c>
      <c r="O1654" s="79" t="str">
        <f ca="1">MID(OFFSET(O1654,0,-COLUMNS($E:$J)-OFFSET(O1654,4-ROW(),0)),J1654+1,2)</f>
        <v/>
      </c>
      <c r="P1654" s="20">
        <f ca="1">IF(ISBLANK($D1654),"",(($K1654*2^8+$L1654)*2^8+$M1654)*2^8+$N1654)</f>
        <v>3082126848</v>
      </c>
      <c r="Q1654" s="20">
        <f ca="1">IF(O1654="",P1654,$P1654-MOD($P1654,2^(32-$O1654)))</f>
        <v>3082126848</v>
      </c>
      <c r="R1654" s="7">
        <f ca="1">FIND(R$4,OFFSET(R1654,0,3-COLUMNS($F:R)-OFFSET(R1654,4-ROW(),4)))</f>
        <v>4</v>
      </c>
      <c r="S1654" s="7">
        <f ca="1">FIND(S$4,OFFSET(S1654,0,3-COLUMNS($F:R)-OFFSET(S1654,4-ROW(),4)),OFFSET(S1654,0,-1)+1)</f>
        <v>8</v>
      </c>
      <c r="T1654" s="7">
        <f ca="1">FIND(T$4,OFFSET(T1654,0,3-COLUMNS($F:R)-OFFSET(T1654,4-ROW(),4)),OFFSET(T1654,0,-1)+1)</f>
        <v>12</v>
      </c>
      <c r="U1654" s="8" t="str">
        <f ca="1">LEFT(OFFSET(U1654,0,-COLUMNS($G:$T)-OFFSET(U1654,4-ROW(),0)),R1654-1)</f>
        <v>183</v>
      </c>
      <c r="V1654" s="9" t="str">
        <f ca="1">MID(OFFSET(V1654,0,-COLUMNS($G:$T)-OFFSET(V1654,4-ROW(),0)),R1654+1,S1654-R1654-1)</f>
        <v>181</v>
      </c>
      <c r="W1654" s="9" t="str">
        <f ca="1">MID(OFFSET(W1654,0,-COLUMNS($G:$T)-OFFSET(W1654,4-ROW(),0)),S1654+1,T1654-S1654-1)</f>
        <v>137</v>
      </c>
      <c r="X1654" s="9" t="str">
        <f ca="1">MID(OFFSET(X1654,0,-COLUMNS($G:$T)-OFFSET(X1654,4-ROW(),0)),T1654+1,3)</f>
        <v>255</v>
      </c>
      <c r="Y1654" s="21">
        <f ca="1">IF(ISBLANK($F1654),"",IF(O1654="",(($U1654*2^8+$V1654)*2^8+$W1654)*2^8+$X1654,$Q1654+2^(32-$O1654)-1))</f>
        <v>3082127871</v>
      </c>
      <c r="Z1654" s="88" t="str">
        <f t="shared" si="25"/>
        <v>JP</v>
      </c>
    </row>
    <row r="1655" spans="2:26" x14ac:dyDescent="0.15">
      <c r="B1655" s="87">
        <v>1651</v>
      </c>
      <c r="C1655" s="92" t="s">
        <v>4474</v>
      </c>
      <c r="D1655" s="53" t="s">
        <v>3374</v>
      </c>
      <c r="E1655" s="25" t="s">
        <v>8</v>
      </c>
      <c r="F1655" s="25" t="s">
        <v>3375</v>
      </c>
      <c r="G1655" s="7">
        <f ca="1">FIND(G$4,OFFSET(G1655,0,3-COLUMNS(D:G)-OFFSET(G1655,4-ROW(),COLUMNS($G:$K))))</f>
        <v>4</v>
      </c>
      <c r="H1655" s="7">
        <f ca="1">FIND(H$4,OFFSET(H1655,0,3-COLUMNS(D:G)-OFFSET(H1655,4-ROW(),COLUMNS($G:$K))),OFFSET(H1655,0,-1)+1)</f>
        <v>8</v>
      </c>
      <c r="I1655" s="7">
        <f ca="1">FIND(I$4,OFFSET(I1655,0,3-COLUMNS(D:G)-OFFSET(I1655,4-ROW(),COLUMNS($G:$K))),OFFSET(I1655,0,-1)+1)</f>
        <v>12</v>
      </c>
      <c r="J1655" s="75">
        <f ca="1">IFERROR(FIND(J$4,OFFSET(J1655,0,-2-OFFSET(J1655,4-ROW(),4))),LEN(OFFSET(J1655,0,-2-OFFSET(J1655,4-ROW(),4)))+1)</f>
        <v>14</v>
      </c>
      <c r="K1655" s="8" t="str">
        <f ca="1">LEFT(OFFSET(K1655,0,-COLUMNS($E:$J)-OFFSET(K1655,4-ROW(),0)),G1655-1)</f>
        <v>183</v>
      </c>
      <c r="L1655" s="9" t="str">
        <f ca="1">MID(OFFSET(L1655,0,-COLUMNS($E:$J)-OFFSET(L1655,4-ROW(),0)),G1655+1,H1655-G1655-1)</f>
        <v>181</v>
      </c>
      <c r="M1655" s="9" t="str">
        <f ca="1">MID(OFFSET(M1655,0,-COLUMNS($E:$J)-OFFSET(M1655,4-ROW(),0)),H1655+1,I1655-H1655-1)</f>
        <v>138</v>
      </c>
      <c r="N1655" s="9" t="str">
        <f ca="1">MID(OFFSET(N1655,0,-COLUMNS($E:$J)-OFFSET(N1655,4-ROW(),0)),I1655+1,J1655-I1655-1)</f>
        <v>0</v>
      </c>
      <c r="O1655" s="79" t="str">
        <f ca="1">MID(OFFSET(O1655,0,-COLUMNS($E:$J)-OFFSET(O1655,4-ROW(),0)),J1655+1,2)</f>
        <v/>
      </c>
      <c r="P1655" s="20">
        <f ca="1">IF(ISBLANK($D1655),"",(($K1655*2^8+$L1655)*2^8+$M1655)*2^8+$N1655)</f>
        <v>3082127872</v>
      </c>
      <c r="Q1655" s="20">
        <f ca="1">IF(O1655="",P1655,$P1655-MOD($P1655,2^(32-$O1655)))</f>
        <v>3082127872</v>
      </c>
      <c r="R1655" s="7">
        <f ca="1">FIND(R$4,OFFSET(R1655,0,3-COLUMNS($F:R)-OFFSET(R1655,4-ROW(),4)))</f>
        <v>4</v>
      </c>
      <c r="S1655" s="7">
        <f ca="1">FIND(S$4,OFFSET(S1655,0,3-COLUMNS($F:R)-OFFSET(S1655,4-ROW(),4)),OFFSET(S1655,0,-1)+1)</f>
        <v>8</v>
      </c>
      <c r="T1655" s="7">
        <f ca="1">FIND(T$4,OFFSET(T1655,0,3-COLUMNS($F:R)-OFFSET(T1655,4-ROW(),4)),OFFSET(T1655,0,-1)+1)</f>
        <v>12</v>
      </c>
      <c r="U1655" s="8" t="str">
        <f ca="1">LEFT(OFFSET(U1655,0,-COLUMNS($G:$T)-OFFSET(U1655,4-ROW(),0)),R1655-1)</f>
        <v>183</v>
      </c>
      <c r="V1655" s="9" t="str">
        <f ca="1">MID(OFFSET(V1655,0,-COLUMNS($G:$T)-OFFSET(V1655,4-ROW(),0)),R1655+1,S1655-R1655-1)</f>
        <v>181</v>
      </c>
      <c r="W1655" s="9" t="str">
        <f ca="1">MID(OFFSET(W1655,0,-COLUMNS($G:$T)-OFFSET(W1655,4-ROW(),0)),S1655+1,T1655-S1655-1)</f>
        <v>141</v>
      </c>
      <c r="X1655" s="9" t="str">
        <f ca="1">MID(OFFSET(X1655,0,-COLUMNS($G:$T)-OFFSET(X1655,4-ROW(),0)),T1655+1,3)</f>
        <v>255</v>
      </c>
      <c r="Y1655" s="21">
        <f ca="1">IF(ISBLANK($F1655),"",IF(O1655="",(($U1655*2^8+$V1655)*2^8+$W1655)*2^8+$X1655,$Q1655+2^(32-$O1655)-1))</f>
        <v>3082128895</v>
      </c>
      <c r="Z1655" s="88" t="str">
        <f t="shared" si="25"/>
        <v>JP</v>
      </c>
    </row>
    <row r="1656" spans="2:26" x14ac:dyDescent="0.15">
      <c r="B1656" s="87">
        <v>1652</v>
      </c>
      <c r="C1656" s="92" t="s">
        <v>4474</v>
      </c>
      <c r="D1656" s="53" t="s">
        <v>3376</v>
      </c>
      <c r="E1656" s="25" t="s">
        <v>8</v>
      </c>
      <c r="F1656" s="25" t="s">
        <v>3377</v>
      </c>
      <c r="G1656" s="7">
        <f ca="1">FIND(G$4,OFFSET(G1656,0,3-COLUMNS(D:G)-OFFSET(G1656,4-ROW(),COLUMNS($G:$K))))</f>
        <v>4</v>
      </c>
      <c r="H1656" s="7">
        <f ca="1">FIND(H$4,OFFSET(H1656,0,3-COLUMNS(D:G)-OFFSET(H1656,4-ROW(),COLUMNS($G:$K))),OFFSET(H1656,0,-1)+1)</f>
        <v>8</v>
      </c>
      <c r="I1656" s="7">
        <f ca="1">FIND(I$4,OFFSET(I1656,0,3-COLUMNS(D:G)-OFFSET(I1656,4-ROW(),COLUMNS($G:$K))),OFFSET(I1656,0,-1)+1)</f>
        <v>12</v>
      </c>
      <c r="J1656" s="75">
        <f ca="1">IFERROR(FIND(J$4,OFFSET(J1656,0,-2-OFFSET(J1656,4-ROW(),4))),LEN(OFFSET(J1656,0,-2-OFFSET(J1656,4-ROW(),4)))+1)</f>
        <v>14</v>
      </c>
      <c r="K1656" s="8" t="str">
        <f ca="1">LEFT(OFFSET(K1656,0,-COLUMNS($E:$J)-OFFSET(K1656,4-ROW(),0)),G1656-1)</f>
        <v>183</v>
      </c>
      <c r="L1656" s="9" t="str">
        <f ca="1">MID(OFFSET(L1656,0,-COLUMNS($E:$J)-OFFSET(L1656,4-ROW(),0)),G1656+1,H1656-G1656-1)</f>
        <v>181</v>
      </c>
      <c r="M1656" s="9" t="str">
        <f ca="1">MID(OFFSET(M1656,0,-COLUMNS($E:$J)-OFFSET(M1656,4-ROW(),0)),H1656+1,I1656-H1656-1)</f>
        <v>142</v>
      </c>
      <c r="N1656" s="9" t="str">
        <f ca="1">MID(OFFSET(N1656,0,-COLUMNS($E:$J)-OFFSET(N1656,4-ROW(),0)),I1656+1,J1656-I1656-1)</f>
        <v>0</v>
      </c>
      <c r="O1656" s="79" t="str">
        <f ca="1">MID(OFFSET(O1656,0,-COLUMNS($E:$J)-OFFSET(O1656,4-ROW(),0)),J1656+1,2)</f>
        <v/>
      </c>
      <c r="P1656" s="20">
        <f ca="1">IF(ISBLANK($D1656),"",(($K1656*2^8+$L1656)*2^8+$M1656)*2^8+$N1656)</f>
        <v>3082128896</v>
      </c>
      <c r="Q1656" s="20">
        <f ca="1">IF(O1656="",P1656,$P1656-MOD($P1656,2^(32-$O1656)))</f>
        <v>3082128896</v>
      </c>
      <c r="R1656" s="7">
        <f ca="1">FIND(R$4,OFFSET(R1656,0,3-COLUMNS($F:R)-OFFSET(R1656,4-ROW(),4)))</f>
        <v>4</v>
      </c>
      <c r="S1656" s="7">
        <f ca="1">FIND(S$4,OFFSET(S1656,0,3-COLUMNS($F:R)-OFFSET(S1656,4-ROW(),4)),OFFSET(S1656,0,-1)+1)</f>
        <v>8</v>
      </c>
      <c r="T1656" s="7">
        <f ca="1">FIND(T$4,OFFSET(T1656,0,3-COLUMNS($F:R)-OFFSET(T1656,4-ROW(),4)),OFFSET(T1656,0,-1)+1)</f>
        <v>12</v>
      </c>
      <c r="U1656" s="8" t="str">
        <f ca="1">LEFT(OFFSET(U1656,0,-COLUMNS($G:$T)-OFFSET(U1656,4-ROW(),0)),R1656-1)</f>
        <v>183</v>
      </c>
      <c r="V1656" s="9" t="str">
        <f ca="1">MID(OFFSET(V1656,0,-COLUMNS($G:$T)-OFFSET(V1656,4-ROW(),0)),R1656+1,S1656-R1656-1)</f>
        <v>181</v>
      </c>
      <c r="W1656" s="9" t="str">
        <f ca="1">MID(OFFSET(W1656,0,-COLUMNS($G:$T)-OFFSET(W1656,4-ROW(),0)),S1656+1,T1656-S1656-1)</f>
        <v>159</v>
      </c>
      <c r="X1656" s="9" t="str">
        <f ca="1">MID(OFFSET(X1656,0,-COLUMNS($G:$T)-OFFSET(X1656,4-ROW(),0)),T1656+1,3)</f>
        <v>255</v>
      </c>
      <c r="Y1656" s="21">
        <f ca="1">IF(ISBLANK($F1656),"",IF(O1656="",(($U1656*2^8+$V1656)*2^8+$W1656)*2^8+$X1656,$Q1656+2^(32-$O1656)-1))</f>
        <v>3082133503</v>
      </c>
      <c r="Z1656" s="88" t="str">
        <f t="shared" si="25"/>
        <v>JP</v>
      </c>
    </row>
    <row r="1657" spans="2:26" x14ac:dyDescent="0.15">
      <c r="B1657" s="87">
        <v>1653</v>
      </c>
      <c r="C1657" s="92" t="s">
        <v>4474</v>
      </c>
      <c r="D1657" s="53" t="s">
        <v>3378</v>
      </c>
      <c r="E1657" s="25" t="s">
        <v>8</v>
      </c>
      <c r="F1657" s="25" t="s">
        <v>3379</v>
      </c>
      <c r="G1657" s="7">
        <f ca="1">FIND(G$4,OFFSET(G1657,0,3-COLUMNS(D:G)-OFFSET(G1657,4-ROW(),COLUMNS($G:$K))))</f>
        <v>4</v>
      </c>
      <c r="H1657" s="7">
        <f ca="1">FIND(H$4,OFFSET(H1657,0,3-COLUMNS(D:G)-OFFSET(H1657,4-ROW(),COLUMNS($G:$K))),OFFSET(H1657,0,-1)+1)</f>
        <v>8</v>
      </c>
      <c r="I1657" s="7">
        <f ca="1">FIND(I$4,OFFSET(I1657,0,3-COLUMNS(D:G)-OFFSET(I1657,4-ROW(),COLUMNS($G:$K))),OFFSET(I1657,0,-1)+1)</f>
        <v>12</v>
      </c>
      <c r="J1657" s="75">
        <f ca="1">IFERROR(FIND(J$4,OFFSET(J1657,0,-2-OFFSET(J1657,4-ROW(),4))),LEN(OFFSET(J1657,0,-2-OFFSET(J1657,4-ROW(),4)))+1)</f>
        <v>14</v>
      </c>
      <c r="K1657" s="8" t="str">
        <f ca="1">LEFT(OFFSET(K1657,0,-COLUMNS($E:$J)-OFFSET(K1657,4-ROW(),0)),G1657-1)</f>
        <v>183</v>
      </c>
      <c r="L1657" s="9" t="str">
        <f ca="1">MID(OFFSET(L1657,0,-COLUMNS($E:$J)-OFFSET(L1657,4-ROW(),0)),G1657+1,H1657-G1657-1)</f>
        <v>181</v>
      </c>
      <c r="M1657" s="9" t="str">
        <f ca="1">MID(OFFSET(M1657,0,-COLUMNS($E:$J)-OFFSET(M1657,4-ROW(),0)),H1657+1,I1657-H1657-1)</f>
        <v>160</v>
      </c>
      <c r="N1657" s="9" t="str">
        <f ca="1">MID(OFFSET(N1657,0,-COLUMNS($E:$J)-OFFSET(N1657,4-ROW(),0)),I1657+1,J1657-I1657-1)</f>
        <v>0</v>
      </c>
      <c r="O1657" s="79" t="str">
        <f ca="1">MID(OFFSET(O1657,0,-COLUMNS($E:$J)-OFFSET(O1657,4-ROW(),0)),J1657+1,2)</f>
        <v/>
      </c>
      <c r="P1657" s="20">
        <f ca="1">IF(ISBLANK($D1657),"",(($K1657*2^8+$L1657)*2^8+$M1657)*2^8+$N1657)</f>
        <v>3082133504</v>
      </c>
      <c r="Q1657" s="20">
        <f ca="1">IF(O1657="",P1657,$P1657-MOD($P1657,2^(32-$O1657)))</f>
        <v>3082133504</v>
      </c>
      <c r="R1657" s="7">
        <f ca="1">FIND(R$4,OFFSET(R1657,0,3-COLUMNS($F:R)-OFFSET(R1657,4-ROW(),4)))</f>
        <v>4</v>
      </c>
      <c r="S1657" s="7">
        <f ca="1">FIND(S$4,OFFSET(S1657,0,3-COLUMNS($F:R)-OFFSET(S1657,4-ROW(),4)),OFFSET(S1657,0,-1)+1)</f>
        <v>8</v>
      </c>
      <c r="T1657" s="7">
        <f ca="1">FIND(T$4,OFFSET(T1657,0,3-COLUMNS($F:R)-OFFSET(T1657,4-ROW(),4)),OFFSET(T1657,0,-1)+1)</f>
        <v>12</v>
      </c>
      <c r="U1657" s="8" t="str">
        <f ca="1">LEFT(OFFSET(U1657,0,-COLUMNS($G:$T)-OFFSET(U1657,4-ROW(),0)),R1657-1)</f>
        <v>183</v>
      </c>
      <c r="V1657" s="9" t="str">
        <f ca="1">MID(OFFSET(V1657,0,-COLUMNS($G:$T)-OFFSET(V1657,4-ROW(),0)),R1657+1,S1657-R1657-1)</f>
        <v>181</v>
      </c>
      <c r="W1657" s="9" t="str">
        <f ca="1">MID(OFFSET(W1657,0,-COLUMNS($G:$T)-OFFSET(W1657,4-ROW(),0)),S1657+1,T1657-S1657-1)</f>
        <v>191</v>
      </c>
      <c r="X1657" s="9" t="str">
        <f ca="1">MID(OFFSET(X1657,0,-COLUMNS($G:$T)-OFFSET(X1657,4-ROW(),0)),T1657+1,3)</f>
        <v>255</v>
      </c>
      <c r="Y1657" s="21">
        <f ca="1">IF(ISBLANK($F1657),"",IF(O1657="",(($U1657*2^8+$V1657)*2^8+$W1657)*2^8+$X1657,$Q1657+2^(32-$O1657)-1))</f>
        <v>3082141695</v>
      </c>
      <c r="Z1657" s="88" t="str">
        <f t="shared" si="25"/>
        <v>JP</v>
      </c>
    </row>
    <row r="1658" spans="2:26" x14ac:dyDescent="0.15">
      <c r="B1658" s="87">
        <v>1654</v>
      </c>
      <c r="C1658" s="92" t="s">
        <v>4474</v>
      </c>
      <c r="D1658" s="53" t="s">
        <v>3380</v>
      </c>
      <c r="E1658" s="25" t="s">
        <v>8</v>
      </c>
      <c r="F1658" s="25" t="s">
        <v>3381</v>
      </c>
      <c r="G1658" s="7">
        <f ca="1">FIND(G$4,OFFSET(G1658,0,3-COLUMNS(D:G)-OFFSET(G1658,4-ROW(),COLUMNS($G:$K))))</f>
        <v>4</v>
      </c>
      <c r="H1658" s="7">
        <f ca="1">FIND(H$4,OFFSET(H1658,0,3-COLUMNS(D:G)-OFFSET(H1658,4-ROW(),COLUMNS($G:$K))),OFFSET(H1658,0,-1)+1)</f>
        <v>8</v>
      </c>
      <c r="I1658" s="7">
        <f ca="1">FIND(I$4,OFFSET(I1658,0,3-COLUMNS(D:G)-OFFSET(I1658,4-ROW(),COLUMNS($G:$K))),OFFSET(I1658,0,-1)+1)</f>
        <v>12</v>
      </c>
      <c r="J1658" s="75">
        <f ca="1">IFERROR(FIND(J$4,OFFSET(J1658,0,-2-OFFSET(J1658,4-ROW(),4))),LEN(OFFSET(J1658,0,-2-OFFSET(J1658,4-ROW(),4)))+1)</f>
        <v>14</v>
      </c>
      <c r="K1658" s="8" t="str">
        <f ca="1">LEFT(OFFSET(K1658,0,-COLUMNS($E:$J)-OFFSET(K1658,4-ROW(),0)),G1658-1)</f>
        <v>183</v>
      </c>
      <c r="L1658" s="9" t="str">
        <f ca="1">MID(OFFSET(L1658,0,-COLUMNS($E:$J)-OFFSET(L1658,4-ROW(),0)),G1658+1,H1658-G1658-1)</f>
        <v>181</v>
      </c>
      <c r="M1658" s="9" t="str">
        <f ca="1">MID(OFFSET(M1658,0,-COLUMNS($E:$J)-OFFSET(M1658,4-ROW(),0)),H1658+1,I1658-H1658-1)</f>
        <v>192</v>
      </c>
      <c r="N1658" s="9" t="str">
        <f ca="1">MID(OFFSET(N1658,0,-COLUMNS($E:$J)-OFFSET(N1658,4-ROW(),0)),I1658+1,J1658-I1658-1)</f>
        <v>0</v>
      </c>
      <c r="O1658" s="79" t="str">
        <f ca="1">MID(OFFSET(O1658,0,-COLUMNS($E:$J)-OFFSET(O1658,4-ROW(),0)),J1658+1,2)</f>
        <v/>
      </c>
      <c r="P1658" s="20">
        <f ca="1">IF(ISBLANK($D1658),"",(($K1658*2^8+$L1658)*2^8+$M1658)*2^8+$N1658)</f>
        <v>3082141696</v>
      </c>
      <c r="Q1658" s="20">
        <f ca="1">IF(O1658="",P1658,$P1658-MOD($P1658,2^(32-$O1658)))</f>
        <v>3082141696</v>
      </c>
      <c r="R1658" s="7">
        <f ca="1">FIND(R$4,OFFSET(R1658,0,3-COLUMNS($F:R)-OFFSET(R1658,4-ROW(),4)))</f>
        <v>4</v>
      </c>
      <c r="S1658" s="7">
        <f ca="1">FIND(S$4,OFFSET(S1658,0,3-COLUMNS($F:R)-OFFSET(S1658,4-ROW(),4)),OFFSET(S1658,0,-1)+1)</f>
        <v>8</v>
      </c>
      <c r="T1658" s="7">
        <f ca="1">FIND(T$4,OFFSET(T1658,0,3-COLUMNS($F:R)-OFFSET(T1658,4-ROW(),4)),OFFSET(T1658,0,-1)+1)</f>
        <v>12</v>
      </c>
      <c r="U1658" s="8" t="str">
        <f ca="1">LEFT(OFFSET(U1658,0,-COLUMNS($G:$T)-OFFSET(U1658,4-ROW(),0)),R1658-1)</f>
        <v>183</v>
      </c>
      <c r="V1658" s="9" t="str">
        <f ca="1">MID(OFFSET(V1658,0,-COLUMNS($G:$T)-OFFSET(V1658,4-ROW(),0)),R1658+1,S1658-R1658-1)</f>
        <v>181</v>
      </c>
      <c r="W1658" s="9" t="str">
        <f ca="1">MID(OFFSET(W1658,0,-COLUMNS($G:$T)-OFFSET(W1658,4-ROW(),0)),S1658+1,T1658-S1658-1)</f>
        <v>255</v>
      </c>
      <c r="X1658" s="9" t="str">
        <f ca="1">MID(OFFSET(X1658,0,-COLUMNS($G:$T)-OFFSET(X1658,4-ROW(),0)),T1658+1,3)</f>
        <v>255</v>
      </c>
      <c r="Y1658" s="21">
        <f ca="1">IF(ISBLANK($F1658),"",IF(O1658="",(($U1658*2^8+$V1658)*2^8+$W1658)*2^8+$X1658,$Q1658+2^(32-$O1658)-1))</f>
        <v>3082158079</v>
      </c>
      <c r="Z1658" s="88" t="str">
        <f t="shared" si="25"/>
        <v>JP</v>
      </c>
    </row>
    <row r="1659" spans="2:26" x14ac:dyDescent="0.15">
      <c r="B1659" s="87">
        <v>1655</v>
      </c>
      <c r="C1659" s="92" t="s">
        <v>4474</v>
      </c>
      <c r="D1659" s="53" t="s">
        <v>3382</v>
      </c>
      <c r="E1659" s="25" t="s">
        <v>8</v>
      </c>
      <c r="F1659" s="25" t="s">
        <v>3383</v>
      </c>
      <c r="G1659" s="7">
        <f ca="1">FIND(G$4,OFFSET(G1659,0,3-COLUMNS(D:G)-OFFSET(G1659,4-ROW(),COLUMNS($G:$K))))</f>
        <v>4</v>
      </c>
      <c r="H1659" s="7">
        <f ca="1">FIND(H$4,OFFSET(H1659,0,3-COLUMNS(D:G)-OFFSET(H1659,4-ROW(),COLUMNS($G:$K))),OFFSET(H1659,0,-1)+1)</f>
        <v>8</v>
      </c>
      <c r="I1659" s="7">
        <f ca="1">FIND(I$4,OFFSET(I1659,0,3-COLUMNS(D:G)-OFFSET(I1659,4-ROW(),COLUMNS($G:$K))),OFFSET(I1659,0,-1)+1)</f>
        <v>11</v>
      </c>
      <c r="J1659" s="75">
        <f ca="1">IFERROR(FIND(J$4,OFFSET(J1659,0,-2-OFFSET(J1659,4-ROW(),4))),LEN(OFFSET(J1659,0,-2-OFFSET(J1659,4-ROW(),4)))+1)</f>
        <v>13</v>
      </c>
      <c r="K1659" s="8" t="str">
        <f ca="1">LEFT(OFFSET(K1659,0,-COLUMNS($E:$J)-OFFSET(K1659,4-ROW(),0)),G1659-1)</f>
        <v>183</v>
      </c>
      <c r="L1659" s="9" t="str">
        <f ca="1">MID(OFFSET(L1659,0,-COLUMNS($E:$J)-OFFSET(L1659,4-ROW(),0)),G1659+1,H1659-G1659-1)</f>
        <v>182</v>
      </c>
      <c r="M1659" s="9" t="str">
        <f ca="1">MID(OFFSET(M1659,0,-COLUMNS($E:$J)-OFFSET(M1659,4-ROW(),0)),H1659+1,I1659-H1659-1)</f>
        <v>32</v>
      </c>
      <c r="N1659" s="9" t="str">
        <f ca="1">MID(OFFSET(N1659,0,-COLUMNS($E:$J)-OFFSET(N1659,4-ROW(),0)),I1659+1,J1659-I1659-1)</f>
        <v>0</v>
      </c>
      <c r="O1659" s="79" t="str">
        <f ca="1">MID(OFFSET(O1659,0,-COLUMNS($E:$J)-OFFSET(O1659,4-ROW(),0)),J1659+1,2)</f>
        <v/>
      </c>
      <c r="P1659" s="20">
        <f ca="1">IF(ISBLANK($D1659),"",(($K1659*2^8+$L1659)*2^8+$M1659)*2^8+$N1659)</f>
        <v>3082166272</v>
      </c>
      <c r="Q1659" s="20">
        <f ca="1">IF(O1659="",P1659,$P1659-MOD($P1659,2^(32-$O1659)))</f>
        <v>3082166272</v>
      </c>
      <c r="R1659" s="7">
        <f ca="1">FIND(R$4,OFFSET(R1659,0,3-COLUMNS($F:R)-OFFSET(R1659,4-ROW(),4)))</f>
        <v>4</v>
      </c>
      <c r="S1659" s="7">
        <f ca="1">FIND(S$4,OFFSET(S1659,0,3-COLUMNS($F:R)-OFFSET(S1659,4-ROW(),4)),OFFSET(S1659,0,-1)+1)</f>
        <v>8</v>
      </c>
      <c r="T1659" s="7">
        <f ca="1">FIND(T$4,OFFSET(T1659,0,3-COLUMNS($F:R)-OFFSET(T1659,4-ROW(),4)),OFFSET(T1659,0,-1)+1)</f>
        <v>11</v>
      </c>
      <c r="U1659" s="8" t="str">
        <f ca="1">LEFT(OFFSET(U1659,0,-COLUMNS($G:$T)-OFFSET(U1659,4-ROW(),0)),R1659-1)</f>
        <v>183</v>
      </c>
      <c r="V1659" s="9" t="str">
        <f ca="1">MID(OFFSET(V1659,0,-COLUMNS($G:$T)-OFFSET(V1659,4-ROW(),0)),R1659+1,S1659-R1659-1)</f>
        <v>182</v>
      </c>
      <c r="W1659" s="9" t="str">
        <f ca="1">MID(OFFSET(W1659,0,-COLUMNS($G:$T)-OFFSET(W1659,4-ROW(),0)),S1659+1,T1659-S1659-1)</f>
        <v>63</v>
      </c>
      <c r="X1659" s="9" t="str">
        <f ca="1">MID(OFFSET(X1659,0,-COLUMNS($G:$T)-OFFSET(X1659,4-ROW(),0)),T1659+1,3)</f>
        <v>255</v>
      </c>
      <c r="Y1659" s="21">
        <f ca="1">IF(ISBLANK($F1659),"",IF(O1659="",(($U1659*2^8+$V1659)*2^8+$W1659)*2^8+$X1659,$Q1659+2^(32-$O1659)-1))</f>
        <v>3082174463</v>
      </c>
      <c r="Z1659" s="88" t="str">
        <f t="shared" si="25"/>
        <v>JP</v>
      </c>
    </row>
    <row r="1660" spans="2:26" x14ac:dyDescent="0.15">
      <c r="B1660" s="87">
        <v>1656</v>
      </c>
      <c r="C1660" s="92" t="s">
        <v>4474</v>
      </c>
      <c r="D1660" s="53" t="s">
        <v>3384</v>
      </c>
      <c r="E1660" s="25" t="s">
        <v>8</v>
      </c>
      <c r="F1660" s="25" t="s">
        <v>3385</v>
      </c>
      <c r="G1660" s="7">
        <f ca="1">FIND(G$4,OFFSET(G1660,0,3-COLUMNS(D:G)-OFFSET(G1660,4-ROW(),COLUMNS($G:$K))))</f>
        <v>4</v>
      </c>
      <c r="H1660" s="7">
        <f ca="1">FIND(H$4,OFFSET(H1660,0,3-COLUMNS(D:G)-OFFSET(H1660,4-ROW(),COLUMNS($G:$K))),OFFSET(H1660,0,-1)+1)</f>
        <v>8</v>
      </c>
      <c r="I1660" s="7">
        <f ca="1">FIND(I$4,OFFSET(I1660,0,3-COLUMNS(D:G)-OFFSET(I1660,4-ROW(),COLUMNS($G:$K))),OFFSET(I1660,0,-1)+1)</f>
        <v>12</v>
      </c>
      <c r="J1660" s="75">
        <f ca="1">IFERROR(FIND(J$4,OFFSET(J1660,0,-2-OFFSET(J1660,4-ROW(),4))),LEN(OFFSET(J1660,0,-2-OFFSET(J1660,4-ROW(),4)))+1)</f>
        <v>14</v>
      </c>
      <c r="K1660" s="8" t="str">
        <f ca="1">LEFT(OFFSET(K1660,0,-COLUMNS($E:$J)-OFFSET(K1660,4-ROW(),0)),G1660-1)</f>
        <v>183</v>
      </c>
      <c r="L1660" s="9" t="str">
        <f ca="1">MID(OFFSET(L1660,0,-COLUMNS($E:$J)-OFFSET(L1660,4-ROW(),0)),G1660+1,H1660-G1660-1)</f>
        <v>182</v>
      </c>
      <c r="M1660" s="9" t="str">
        <f ca="1">MID(OFFSET(M1660,0,-COLUMNS($E:$J)-OFFSET(M1660,4-ROW(),0)),H1660+1,I1660-H1660-1)</f>
        <v>128</v>
      </c>
      <c r="N1660" s="9" t="str">
        <f ca="1">MID(OFFSET(N1660,0,-COLUMNS($E:$J)-OFFSET(N1660,4-ROW(),0)),I1660+1,J1660-I1660-1)</f>
        <v>0</v>
      </c>
      <c r="O1660" s="79" t="str">
        <f ca="1">MID(OFFSET(O1660,0,-COLUMNS($E:$J)-OFFSET(O1660,4-ROW(),0)),J1660+1,2)</f>
        <v/>
      </c>
      <c r="P1660" s="20">
        <f ca="1">IF(ISBLANK($D1660),"",(($K1660*2^8+$L1660)*2^8+$M1660)*2^8+$N1660)</f>
        <v>3082190848</v>
      </c>
      <c r="Q1660" s="20">
        <f ca="1">IF(O1660="",P1660,$P1660-MOD($P1660,2^(32-$O1660)))</f>
        <v>3082190848</v>
      </c>
      <c r="R1660" s="7">
        <f ca="1">FIND(R$4,OFFSET(R1660,0,3-COLUMNS($F:R)-OFFSET(R1660,4-ROW(),4)))</f>
        <v>4</v>
      </c>
      <c r="S1660" s="7">
        <f ca="1">FIND(S$4,OFFSET(S1660,0,3-COLUMNS($F:R)-OFFSET(S1660,4-ROW(),4)),OFFSET(S1660,0,-1)+1)</f>
        <v>8</v>
      </c>
      <c r="T1660" s="7">
        <f ca="1">FIND(T$4,OFFSET(T1660,0,3-COLUMNS($F:R)-OFFSET(T1660,4-ROW(),4)),OFFSET(T1660,0,-1)+1)</f>
        <v>12</v>
      </c>
      <c r="U1660" s="8" t="str">
        <f ca="1">LEFT(OFFSET(U1660,0,-COLUMNS($G:$T)-OFFSET(U1660,4-ROW(),0)),R1660-1)</f>
        <v>183</v>
      </c>
      <c r="V1660" s="9" t="str">
        <f ca="1">MID(OFFSET(V1660,0,-COLUMNS($G:$T)-OFFSET(V1660,4-ROW(),0)),R1660+1,S1660-R1660-1)</f>
        <v>182</v>
      </c>
      <c r="W1660" s="9" t="str">
        <f ca="1">MID(OFFSET(W1660,0,-COLUMNS($G:$T)-OFFSET(W1660,4-ROW(),0)),S1660+1,T1660-S1660-1)</f>
        <v>255</v>
      </c>
      <c r="X1660" s="9" t="str">
        <f ca="1">MID(OFFSET(X1660,0,-COLUMNS($G:$T)-OFFSET(X1660,4-ROW(),0)),T1660+1,3)</f>
        <v>255</v>
      </c>
      <c r="Y1660" s="21">
        <f ca="1">IF(ISBLANK($F1660),"",IF(O1660="",(($U1660*2^8+$V1660)*2^8+$W1660)*2^8+$X1660,$Q1660+2^(32-$O1660)-1))</f>
        <v>3082223615</v>
      </c>
      <c r="Z1660" s="88" t="str">
        <f t="shared" si="25"/>
        <v>JP</v>
      </c>
    </row>
    <row r="1661" spans="2:26" x14ac:dyDescent="0.15">
      <c r="B1661" s="87">
        <v>1657</v>
      </c>
      <c r="C1661" s="92" t="s">
        <v>4474</v>
      </c>
      <c r="D1661" s="53" t="s">
        <v>3386</v>
      </c>
      <c r="E1661" s="25" t="s">
        <v>8</v>
      </c>
      <c r="F1661" s="25" t="s">
        <v>3387</v>
      </c>
      <c r="G1661" s="7">
        <f ca="1">FIND(G$4,OFFSET(G1661,0,3-COLUMNS(D:G)-OFFSET(G1661,4-ROW(),COLUMNS($G:$K))))</f>
        <v>4</v>
      </c>
      <c r="H1661" s="7">
        <f ca="1">FIND(H$4,OFFSET(H1661,0,3-COLUMNS(D:G)-OFFSET(H1661,4-ROW(),COLUMNS($G:$K))),OFFSET(H1661,0,-1)+1)</f>
        <v>8</v>
      </c>
      <c r="I1661" s="7">
        <f ca="1">FIND(I$4,OFFSET(I1661,0,3-COLUMNS(D:G)-OFFSET(I1661,4-ROW(),COLUMNS($G:$K))),OFFSET(I1661,0,-1)+1)</f>
        <v>10</v>
      </c>
      <c r="J1661" s="75">
        <f ca="1">IFERROR(FIND(J$4,OFFSET(J1661,0,-2-OFFSET(J1661,4-ROW(),4))),LEN(OFFSET(J1661,0,-2-OFFSET(J1661,4-ROW(),4)))+1)</f>
        <v>12</v>
      </c>
      <c r="K1661" s="8" t="str">
        <f ca="1">LEFT(OFFSET(K1661,0,-COLUMNS($E:$J)-OFFSET(K1661,4-ROW(),0)),G1661-1)</f>
        <v>183</v>
      </c>
      <c r="L1661" s="9" t="str">
        <f ca="1">MID(OFFSET(L1661,0,-COLUMNS($E:$J)-OFFSET(L1661,4-ROW(),0)),G1661+1,H1661-G1661-1)</f>
        <v>183</v>
      </c>
      <c r="M1661" s="9" t="str">
        <f ca="1">MID(OFFSET(M1661,0,-COLUMNS($E:$J)-OFFSET(M1661,4-ROW(),0)),H1661+1,I1661-H1661-1)</f>
        <v>0</v>
      </c>
      <c r="N1661" s="9" t="str">
        <f ca="1">MID(OFFSET(N1661,0,-COLUMNS($E:$J)-OFFSET(N1661,4-ROW(),0)),I1661+1,J1661-I1661-1)</f>
        <v>0</v>
      </c>
      <c r="O1661" s="79" t="str">
        <f ca="1">MID(OFFSET(O1661,0,-COLUMNS($E:$J)-OFFSET(O1661,4-ROW(),0)),J1661+1,2)</f>
        <v/>
      </c>
      <c r="P1661" s="20">
        <f ca="1">IF(ISBLANK($D1661),"",(($K1661*2^8+$L1661)*2^8+$M1661)*2^8+$N1661)</f>
        <v>3082223616</v>
      </c>
      <c r="Q1661" s="20">
        <f ca="1">IF(O1661="",P1661,$P1661-MOD($P1661,2^(32-$O1661)))</f>
        <v>3082223616</v>
      </c>
      <c r="R1661" s="7">
        <f ca="1">FIND(R$4,OFFSET(R1661,0,3-COLUMNS($F:R)-OFFSET(R1661,4-ROW(),4)))</f>
        <v>4</v>
      </c>
      <c r="S1661" s="7">
        <f ca="1">FIND(S$4,OFFSET(S1661,0,3-COLUMNS($F:R)-OFFSET(S1661,4-ROW(),4)),OFFSET(S1661,0,-1)+1)</f>
        <v>8</v>
      </c>
      <c r="T1661" s="7">
        <f ca="1">FIND(T$4,OFFSET(T1661,0,3-COLUMNS($F:R)-OFFSET(T1661,4-ROW(),4)),OFFSET(T1661,0,-1)+1)</f>
        <v>12</v>
      </c>
      <c r="U1661" s="8" t="str">
        <f ca="1">LEFT(OFFSET(U1661,0,-COLUMNS($G:$T)-OFFSET(U1661,4-ROW(),0)),R1661-1)</f>
        <v>183</v>
      </c>
      <c r="V1661" s="9" t="str">
        <f ca="1">MID(OFFSET(V1661,0,-COLUMNS($G:$T)-OFFSET(V1661,4-ROW(),0)),R1661+1,S1661-R1661-1)</f>
        <v>183</v>
      </c>
      <c r="W1661" s="9" t="str">
        <f ca="1">MID(OFFSET(W1661,0,-COLUMNS($G:$T)-OFFSET(W1661,4-ROW(),0)),S1661+1,T1661-S1661-1)</f>
        <v>255</v>
      </c>
      <c r="X1661" s="9" t="str">
        <f ca="1">MID(OFFSET(X1661,0,-COLUMNS($G:$T)-OFFSET(X1661,4-ROW(),0)),T1661+1,3)</f>
        <v>255</v>
      </c>
      <c r="Y1661" s="21">
        <f ca="1">IF(ISBLANK($F1661),"",IF(O1661="",(($U1661*2^8+$V1661)*2^8+$W1661)*2^8+$X1661,$Q1661+2^(32-$O1661)-1))</f>
        <v>3082289151</v>
      </c>
      <c r="Z1661" s="88" t="str">
        <f t="shared" si="25"/>
        <v>JP</v>
      </c>
    </row>
    <row r="1662" spans="2:26" x14ac:dyDescent="0.15">
      <c r="B1662" s="87">
        <v>1658</v>
      </c>
      <c r="C1662" s="92" t="s">
        <v>4474</v>
      </c>
      <c r="D1662" s="53" t="s">
        <v>3388</v>
      </c>
      <c r="E1662" s="25" t="s">
        <v>8</v>
      </c>
      <c r="F1662" s="25" t="s">
        <v>3389</v>
      </c>
      <c r="G1662" s="7">
        <f ca="1">FIND(G$4,OFFSET(G1662,0,3-COLUMNS(D:G)-OFFSET(G1662,4-ROW(),COLUMNS($G:$K))))</f>
        <v>4</v>
      </c>
      <c r="H1662" s="7">
        <f ca="1">FIND(H$4,OFFSET(H1662,0,3-COLUMNS(D:G)-OFFSET(H1662,4-ROW(),COLUMNS($G:$K))),OFFSET(H1662,0,-1)+1)</f>
        <v>7</v>
      </c>
      <c r="I1662" s="7">
        <f ca="1">FIND(I$4,OFFSET(I1662,0,3-COLUMNS(D:G)-OFFSET(I1662,4-ROW(),COLUMNS($G:$K))),OFFSET(I1662,0,-1)+1)</f>
        <v>10</v>
      </c>
      <c r="J1662" s="75">
        <f ca="1">IFERROR(FIND(J$4,OFFSET(J1662,0,-2-OFFSET(J1662,4-ROW(),4))),LEN(OFFSET(J1662,0,-2-OFFSET(J1662,4-ROW(),4)))+1)</f>
        <v>12</v>
      </c>
      <c r="K1662" s="8" t="str">
        <f ca="1">LEFT(OFFSET(K1662,0,-COLUMNS($E:$J)-OFFSET(K1662,4-ROW(),0)),G1662-1)</f>
        <v>192</v>
      </c>
      <c r="L1662" s="9" t="str">
        <f ca="1">MID(OFFSET(L1662,0,-COLUMNS($E:$J)-OFFSET(L1662,4-ROW(),0)),G1662+1,H1662-G1662-1)</f>
        <v>47</v>
      </c>
      <c r="M1662" s="9" t="str">
        <f ca="1">MID(OFFSET(M1662,0,-COLUMNS($E:$J)-OFFSET(M1662,4-ROW(),0)),H1662+1,I1662-H1662-1)</f>
        <v>90</v>
      </c>
      <c r="N1662" s="9" t="str">
        <f ca="1">MID(OFFSET(N1662,0,-COLUMNS($E:$J)-OFFSET(N1662,4-ROW(),0)),I1662+1,J1662-I1662-1)</f>
        <v>0</v>
      </c>
      <c r="O1662" s="79" t="str">
        <f ca="1">MID(OFFSET(O1662,0,-COLUMNS($E:$J)-OFFSET(O1662,4-ROW(),0)),J1662+1,2)</f>
        <v/>
      </c>
      <c r="P1662" s="20">
        <f ca="1">IF(ISBLANK($D1662),"",(($K1662*2^8+$L1662)*2^8+$M1662)*2^8+$N1662)</f>
        <v>3224328704</v>
      </c>
      <c r="Q1662" s="20">
        <f ca="1">IF(O1662="",P1662,$P1662-MOD($P1662,2^(32-$O1662)))</f>
        <v>3224328704</v>
      </c>
      <c r="R1662" s="7">
        <f ca="1">FIND(R$4,OFFSET(R1662,0,3-COLUMNS($F:R)-OFFSET(R1662,4-ROW(),4)))</f>
        <v>4</v>
      </c>
      <c r="S1662" s="7">
        <f ca="1">FIND(S$4,OFFSET(S1662,0,3-COLUMNS($F:R)-OFFSET(S1662,4-ROW(),4)),OFFSET(S1662,0,-1)+1)</f>
        <v>7</v>
      </c>
      <c r="T1662" s="7">
        <f ca="1">FIND(T$4,OFFSET(T1662,0,3-COLUMNS($F:R)-OFFSET(T1662,4-ROW(),4)),OFFSET(T1662,0,-1)+1)</f>
        <v>10</v>
      </c>
      <c r="U1662" s="8" t="str">
        <f ca="1">LEFT(OFFSET(U1662,0,-COLUMNS($G:$T)-OFFSET(U1662,4-ROW(),0)),R1662-1)</f>
        <v>192</v>
      </c>
      <c r="V1662" s="9" t="str">
        <f ca="1">MID(OFFSET(V1662,0,-COLUMNS($G:$T)-OFFSET(V1662,4-ROW(),0)),R1662+1,S1662-R1662-1)</f>
        <v>47</v>
      </c>
      <c r="W1662" s="9" t="str">
        <f ca="1">MID(OFFSET(W1662,0,-COLUMNS($G:$T)-OFFSET(W1662,4-ROW(),0)),S1662+1,T1662-S1662-1)</f>
        <v>90</v>
      </c>
      <c r="X1662" s="9" t="str">
        <f ca="1">MID(OFFSET(X1662,0,-COLUMNS($G:$T)-OFFSET(X1662,4-ROW(),0)),T1662+1,3)</f>
        <v>255</v>
      </c>
      <c r="Y1662" s="21">
        <f ca="1">IF(ISBLANK($F1662),"",IF(O1662="",(($U1662*2^8+$V1662)*2^8+$W1662)*2^8+$X1662,$Q1662+2^(32-$O1662)-1))</f>
        <v>3224328959</v>
      </c>
      <c r="Z1662" s="88" t="str">
        <f t="shared" si="25"/>
        <v>JP</v>
      </c>
    </row>
    <row r="1663" spans="2:26" x14ac:dyDescent="0.15">
      <c r="B1663" s="87">
        <v>1659</v>
      </c>
      <c r="C1663" s="92" t="s">
        <v>4474</v>
      </c>
      <c r="D1663" s="53" t="s">
        <v>3390</v>
      </c>
      <c r="E1663" s="25" t="s">
        <v>8</v>
      </c>
      <c r="F1663" s="25" t="s">
        <v>3391</v>
      </c>
      <c r="G1663" s="7">
        <f ca="1">FIND(G$4,OFFSET(G1663,0,3-COLUMNS(D:G)-OFFSET(G1663,4-ROW(),COLUMNS($G:$K))))</f>
        <v>4</v>
      </c>
      <c r="H1663" s="7">
        <f ca="1">FIND(H$4,OFFSET(H1663,0,3-COLUMNS(D:G)-OFFSET(H1663,4-ROW(),COLUMNS($G:$K))),OFFSET(H1663,0,-1)+1)</f>
        <v>7</v>
      </c>
      <c r="I1663" s="7">
        <f ca="1">FIND(I$4,OFFSET(I1663,0,3-COLUMNS(D:G)-OFFSET(I1663,4-ROW(),COLUMNS($G:$K))),OFFSET(I1663,0,-1)+1)</f>
        <v>10</v>
      </c>
      <c r="J1663" s="75">
        <f ca="1">IFERROR(FIND(J$4,OFFSET(J1663,0,-2-OFFSET(J1663,4-ROW(),4))),LEN(OFFSET(J1663,0,-2-OFFSET(J1663,4-ROW(),4)))+1)</f>
        <v>12</v>
      </c>
      <c r="K1663" s="8" t="str">
        <f ca="1">LEFT(OFFSET(K1663,0,-COLUMNS($E:$J)-OFFSET(K1663,4-ROW(),0)),G1663-1)</f>
        <v>192</v>
      </c>
      <c r="L1663" s="9" t="str">
        <f ca="1">MID(OFFSET(L1663,0,-COLUMNS($E:$J)-OFFSET(L1663,4-ROW(),0)),G1663+1,H1663-G1663-1)</f>
        <v>47</v>
      </c>
      <c r="M1663" s="9" t="str">
        <f ca="1">MID(OFFSET(M1663,0,-COLUMNS($E:$J)-OFFSET(M1663,4-ROW(),0)),H1663+1,I1663-H1663-1)</f>
        <v>91</v>
      </c>
      <c r="N1663" s="9" t="str">
        <f ca="1">MID(OFFSET(N1663,0,-COLUMNS($E:$J)-OFFSET(N1663,4-ROW(),0)),I1663+1,J1663-I1663-1)</f>
        <v>0</v>
      </c>
      <c r="O1663" s="79" t="str">
        <f ca="1">MID(OFFSET(O1663,0,-COLUMNS($E:$J)-OFFSET(O1663,4-ROW(),0)),J1663+1,2)</f>
        <v/>
      </c>
      <c r="P1663" s="20">
        <f ca="1">IF(ISBLANK($D1663),"",(($K1663*2^8+$L1663)*2^8+$M1663)*2^8+$N1663)</f>
        <v>3224328960</v>
      </c>
      <c r="Q1663" s="20">
        <f ca="1">IF(O1663="",P1663,$P1663-MOD($P1663,2^(32-$O1663)))</f>
        <v>3224328960</v>
      </c>
      <c r="R1663" s="7">
        <f ca="1">FIND(R$4,OFFSET(R1663,0,3-COLUMNS($F:R)-OFFSET(R1663,4-ROW(),4)))</f>
        <v>4</v>
      </c>
      <c r="S1663" s="7">
        <f ca="1">FIND(S$4,OFFSET(S1663,0,3-COLUMNS($F:R)-OFFSET(S1663,4-ROW(),4)),OFFSET(S1663,0,-1)+1)</f>
        <v>7</v>
      </c>
      <c r="T1663" s="7">
        <f ca="1">FIND(T$4,OFFSET(T1663,0,3-COLUMNS($F:R)-OFFSET(T1663,4-ROW(),4)),OFFSET(T1663,0,-1)+1)</f>
        <v>10</v>
      </c>
      <c r="U1663" s="8" t="str">
        <f ca="1">LEFT(OFFSET(U1663,0,-COLUMNS($G:$T)-OFFSET(U1663,4-ROW(),0)),R1663-1)</f>
        <v>192</v>
      </c>
      <c r="V1663" s="9" t="str">
        <f ca="1">MID(OFFSET(V1663,0,-COLUMNS($G:$T)-OFFSET(V1663,4-ROW(),0)),R1663+1,S1663-R1663-1)</f>
        <v>47</v>
      </c>
      <c r="W1663" s="9" t="str">
        <f ca="1">MID(OFFSET(W1663,0,-COLUMNS($G:$T)-OFFSET(W1663,4-ROW(),0)),S1663+1,T1663-S1663-1)</f>
        <v>91</v>
      </c>
      <c r="X1663" s="9" t="str">
        <f ca="1">MID(OFFSET(X1663,0,-COLUMNS($G:$T)-OFFSET(X1663,4-ROW(),0)),T1663+1,3)</f>
        <v>255</v>
      </c>
      <c r="Y1663" s="21">
        <f ca="1">IF(ISBLANK($F1663),"",IF(O1663="",(($U1663*2^8+$V1663)*2^8+$W1663)*2^8+$X1663,$Q1663+2^(32-$O1663)-1))</f>
        <v>3224329215</v>
      </c>
      <c r="Z1663" s="88" t="str">
        <f t="shared" si="25"/>
        <v>JP</v>
      </c>
    </row>
    <row r="1664" spans="2:26" x14ac:dyDescent="0.15">
      <c r="B1664" s="87">
        <v>1660</v>
      </c>
      <c r="C1664" s="92" t="s">
        <v>4474</v>
      </c>
      <c r="D1664" s="53" t="s">
        <v>3392</v>
      </c>
      <c r="E1664" s="25" t="s">
        <v>8</v>
      </c>
      <c r="F1664" s="25" t="s">
        <v>3393</v>
      </c>
      <c r="G1664" s="7">
        <f ca="1">FIND(G$4,OFFSET(G1664,0,3-COLUMNS(D:G)-OFFSET(G1664,4-ROW(),COLUMNS($G:$K))))</f>
        <v>4</v>
      </c>
      <c r="H1664" s="7">
        <f ca="1">FIND(H$4,OFFSET(H1664,0,3-COLUMNS(D:G)-OFFSET(H1664,4-ROW(),COLUMNS($G:$K))),OFFSET(H1664,0,-1)+1)</f>
        <v>7</v>
      </c>
      <c r="I1664" s="7">
        <f ca="1">FIND(I$4,OFFSET(I1664,0,3-COLUMNS(D:G)-OFFSET(I1664,4-ROW(),COLUMNS($G:$K))),OFFSET(I1664,0,-1)+1)</f>
        <v>10</v>
      </c>
      <c r="J1664" s="75">
        <f ca="1">IFERROR(FIND(J$4,OFFSET(J1664,0,-2-OFFSET(J1664,4-ROW(),4))),LEN(OFFSET(J1664,0,-2-OFFSET(J1664,4-ROW(),4)))+1)</f>
        <v>12</v>
      </c>
      <c r="K1664" s="8" t="str">
        <f ca="1">LEFT(OFFSET(K1664,0,-COLUMNS($E:$J)-OFFSET(K1664,4-ROW(),0)),G1664-1)</f>
        <v>192</v>
      </c>
      <c r="L1664" s="9" t="str">
        <f ca="1">MID(OFFSET(L1664,0,-COLUMNS($E:$J)-OFFSET(L1664,4-ROW(),0)),G1664+1,H1664-G1664-1)</f>
        <v>47</v>
      </c>
      <c r="M1664" s="9" t="str">
        <f ca="1">MID(OFFSET(M1664,0,-COLUMNS($E:$J)-OFFSET(M1664,4-ROW(),0)),H1664+1,I1664-H1664-1)</f>
        <v>92</v>
      </c>
      <c r="N1664" s="9" t="str">
        <f ca="1">MID(OFFSET(N1664,0,-COLUMNS($E:$J)-OFFSET(N1664,4-ROW(),0)),I1664+1,J1664-I1664-1)</f>
        <v>0</v>
      </c>
      <c r="O1664" s="79" t="str">
        <f ca="1">MID(OFFSET(O1664,0,-COLUMNS($E:$J)-OFFSET(O1664,4-ROW(),0)),J1664+1,2)</f>
        <v/>
      </c>
      <c r="P1664" s="20">
        <f ca="1">IF(ISBLANK($D1664),"",(($K1664*2^8+$L1664)*2^8+$M1664)*2^8+$N1664)</f>
        <v>3224329216</v>
      </c>
      <c r="Q1664" s="20">
        <f ca="1">IF(O1664="",P1664,$P1664-MOD($P1664,2^(32-$O1664)))</f>
        <v>3224329216</v>
      </c>
      <c r="R1664" s="7">
        <f ca="1">FIND(R$4,OFFSET(R1664,0,3-COLUMNS($F:R)-OFFSET(R1664,4-ROW(),4)))</f>
        <v>4</v>
      </c>
      <c r="S1664" s="7">
        <f ca="1">FIND(S$4,OFFSET(S1664,0,3-COLUMNS($F:R)-OFFSET(S1664,4-ROW(),4)),OFFSET(S1664,0,-1)+1)</f>
        <v>7</v>
      </c>
      <c r="T1664" s="7">
        <f ca="1">FIND(T$4,OFFSET(T1664,0,3-COLUMNS($F:R)-OFFSET(T1664,4-ROW(),4)),OFFSET(T1664,0,-1)+1)</f>
        <v>10</v>
      </c>
      <c r="U1664" s="8" t="str">
        <f ca="1">LEFT(OFFSET(U1664,0,-COLUMNS($G:$T)-OFFSET(U1664,4-ROW(),0)),R1664-1)</f>
        <v>192</v>
      </c>
      <c r="V1664" s="9" t="str">
        <f ca="1">MID(OFFSET(V1664,0,-COLUMNS($G:$T)-OFFSET(V1664,4-ROW(),0)),R1664+1,S1664-R1664-1)</f>
        <v>47</v>
      </c>
      <c r="W1664" s="9" t="str">
        <f ca="1">MID(OFFSET(W1664,0,-COLUMNS($G:$T)-OFFSET(W1664,4-ROW(),0)),S1664+1,T1664-S1664-1)</f>
        <v>92</v>
      </c>
      <c r="X1664" s="9" t="str">
        <f ca="1">MID(OFFSET(X1664,0,-COLUMNS($G:$T)-OFFSET(X1664,4-ROW(),0)),T1664+1,3)</f>
        <v>255</v>
      </c>
      <c r="Y1664" s="21">
        <f ca="1">IF(ISBLANK($F1664),"",IF(O1664="",(($U1664*2^8+$V1664)*2^8+$W1664)*2^8+$X1664,$Q1664+2^(32-$O1664)-1))</f>
        <v>3224329471</v>
      </c>
      <c r="Z1664" s="88" t="str">
        <f t="shared" si="25"/>
        <v>JP</v>
      </c>
    </row>
    <row r="1665" spans="2:26" x14ac:dyDescent="0.15">
      <c r="B1665" s="87">
        <v>1661</v>
      </c>
      <c r="C1665" s="92" t="s">
        <v>4474</v>
      </c>
      <c r="D1665" s="53" t="s">
        <v>3394</v>
      </c>
      <c r="E1665" s="25" t="s">
        <v>8</v>
      </c>
      <c r="F1665" s="25" t="s">
        <v>3395</v>
      </c>
      <c r="G1665" s="7">
        <f ca="1">FIND(G$4,OFFSET(G1665,0,3-COLUMNS(D:G)-OFFSET(G1665,4-ROW(),COLUMNS($G:$K))))</f>
        <v>4</v>
      </c>
      <c r="H1665" s="7">
        <f ca="1">FIND(H$4,OFFSET(H1665,0,3-COLUMNS(D:G)-OFFSET(H1665,4-ROW(),COLUMNS($G:$K))),OFFSET(H1665,0,-1)+1)</f>
        <v>7</v>
      </c>
      <c r="I1665" s="7">
        <f ca="1">FIND(I$4,OFFSET(I1665,0,3-COLUMNS(D:G)-OFFSET(I1665,4-ROW(),COLUMNS($G:$K))),OFFSET(I1665,0,-1)+1)</f>
        <v>10</v>
      </c>
      <c r="J1665" s="75">
        <f ca="1">IFERROR(FIND(J$4,OFFSET(J1665,0,-2-OFFSET(J1665,4-ROW(),4))),LEN(OFFSET(J1665,0,-2-OFFSET(J1665,4-ROW(),4)))+1)</f>
        <v>12</v>
      </c>
      <c r="K1665" s="8" t="str">
        <f ca="1">LEFT(OFFSET(K1665,0,-COLUMNS($E:$J)-OFFSET(K1665,4-ROW(),0)),G1665-1)</f>
        <v>192</v>
      </c>
      <c r="L1665" s="9" t="str">
        <f ca="1">MID(OFFSET(L1665,0,-COLUMNS($E:$J)-OFFSET(L1665,4-ROW(),0)),G1665+1,H1665-G1665-1)</f>
        <v>47</v>
      </c>
      <c r="M1665" s="9" t="str">
        <f ca="1">MID(OFFSET(M1665,0,-COLUMNS($E:$J)-OFFSET(M1665,4-ROW(),0)),H1665+1,I1665-H1665-1)</f>
        <v>93</v>
      </c>
      <c r="N1665" s="9" t="str">
        <f ca="1">MID(OFFSET(N1665,0,-COLUMNS($E:$J)-OFFSET(N1665,4-ROW(),0)),I1665+1,J1665-I1665-1)</f>
        <v>0</v>
      </c>
      <c r="O1665" s="79" t="str">
        <f ca="1">MID(OFFSET(O1665,0,-COLUMNS($E:$J)-OFFSET(O1665,4-ROW(),0)),J1665+1,2)</f>
        <v/>
      </c>
      <c r="P1665" s="20">
        <f ca="1">IF(ISBLANK($D1665),"",(($K1665*2^8+$L1665)*2^8+$M1665)*2^8+$N1665)</f>
        <v>3224329472</v>
      </c>
      <c r="Q1665" s="20">
        <f ca="1">IF(O1665="",P1665,$P1665-MOD($P1665,2^(32-$O1665)))</f>
        <v>3224329472</v>
      </c>
      <c r="R1665" s="7">
        <f ca="1">FIND(R$4,OFFSET(R1665,0,3-COLUMNS($F:R)-OFFSET(R1665,4-ROW(),4)))</f>
        <v>4</v>
      </c>
      <c r="S1665" s="7">
        <f ca="1">FIND(S$4,OFFSET(S1665,0,3-COLUMNS($F:R)-OFFSET(S1665,4-ROW(),4)),OFFSET(S1665,0,-1)+1)</f>
        <v>7</v>
      </c>
      <c r="T1665" s="7">
        <f ca="1">FIND(T$4,OFFSET(T1665,0,3-COLUMNS($F:R)-OFFSET(T1665,4-ROW(),4)),OFFSET(T1665,0,-1)+1)</f>
        <v>10</v>
      </c>
      <c r="U1665" s="8" t="str">
        <f ca="1">LEFT(OFFSET(U1665,0,-COLUMNS($G:$T)-OFFSET(U1665,4-ROW(),0)),R1665-1)</f>
        <v>192</v>
      </c>
      <c r="V1665" s="9" t="str">
        <f ca="1">MID(OFFSET(V1665,0,-COLUMNS($G:$T)-OFFSET(V1665,4-ROW(),0)),R1665+1,S1665-R1665-1)</f>
        <v>47</v>
      </c>
      <c r="W1665" s="9" t="str">
        <f ca="1">MID(OFFSET(W1665,0,-COLUMNS($G:$T)-OFFSET(W1665,4-ROW(),0)),S1665+1,T1665-S1665-1)</f>
        <v>93</v>
      </c>
      <c r="X1665" s="9" t="str">
        <f ca="1">MID(OFFSET(X1665,0,-COLUMNS($G:$T)-OFFSET(X1665,4-ROW(),0)),T1665+1,3)</f>
        <v>255</v>
      </c>
      <c r="Y1665" s="21">
        <f ca="1">IF(ISBLANK($F1665),"",IF(O1665="",(($U1665*2^8+$V1665)*2^8+$W1665)*2^8+$X1665,$Q1665+2^(32-$O1665)-1))</f>
        <v>3224329727</v>
      </c>
      <c r="Z1665" s="88" t="str">
        <f t="shared" si="25"/>
        <v>JP</v>
      </c>
    </row>
    <row r="1666" spans="2:26" x14ac:dyDescent="0.15">
      <c r="B1666" s="87">
        <v>1662</v>
      </c>
      <c r="C1666" s="92" t="s">
        <v>4474</v>
      </c>
      <c r="D1666" s="53" t="s">
        <v>3396</v>
      </c>
      <c r="E1666" s="25" t="s">
        <v>8</v>
      </c>
      <c r="F1666" s="25" t="s">
        <v>3397</v>
      </c>
      <c r="G1666" s="7">
        <f ca="1">FIND(G$4,OFFSET(G1666,0,3-COLUMNS(D:G)-OFFSET(G1666,4-ROW(),COLUMNS($G:$K))))</f>
        <v>4</v>
      </c>
      <c r="H1666" s="7">
        <f ca="1">FIND(H$4,OFFSET(H1666,0,3-COLUMNS(D:G)-OFFSET(H1666,4-ROW(),COLUMNS($G:$K))),OFFSET(H1666,0,-1)+1)</f>
        <v>7</v>
      </c>
      <c r="I1666" s="7">
        <f ca="1">FIND(I$4,OFFSET(I1666,0,3-COLUMNS(D:G)-OFFSET(I1666,4-ROW(),COLUMNS($G:$K))),OFFSET(I1666,0,-1)+1)</f>
        <v>10</v>
      </c>
      <c r="J1666" s="75">
        <f ca="1">IFERROR(FIND(J$4,OFFSET(J1666,0,-2-OFFSET(J1666,4-ROW(),4))),LEN(OFFSET(J1666,0,-2-OFFSET(J1666,4-ROW(),4)))+1)</f>
        <v>12</v>
      </c>
      <c r="K1666" s="8" t="str">
        <f ca="1">LEFT(OFFSET(K1666,0,-COLUMNS($E:$J)-OFFSET(K1666,4-ROW(),0)),G1666-1)</f>
        <v>192</v>
      </c>
      <c r="L1666" s="9" t="str">
        <f ca="1">MID(OFFSET(L1666,0,-COLUMNS($E:$J)-OFFSET(L1666,4-ROW(),0)),G1666+1,H1666-G1666-1)</f>
        <v>47</v>
      </c>
      <c r="M1666" s="9" t="str">
        <f ca="1">MID(OFFSET(M1666,0,-COLUMNS($E:$J)-OFFSET(M1666,4-ROW(),0)),H1666+1,I1666-H1666-1)</f>
        <v>94</v>
      </c>
      <c r="N1666" s="9" t="str">
        <f ca="1">MID(OFFSET(N1666,0,-COLUMNS($E:$J)-OFFSET(N1666,4-ROW(),0)),I1666+1,J1666-I1666-1)</f>
        <v>0</v>
      </c>
      <c r="O1666" s="79" t="str">
        <f ca="1">MID(OFFSET(O1666,0,-COLUMNS($E:$J)-OFFSET(O1666,4-ROW(),0)),J1666+1,2)</f>
        <v/>
      </c>
      <c r="P1666" s="20">
        <f ca="1">IF(ISBLANK($D1666),"",(($K1666*2^8+$L1666)*2^8+$M1666)*2^8+$N1666)</f>
        <v>3224329728</v>
      </c>
      <c r="Q1666" s="20">
        <f ca="1">IF(O1666="",P1666,$P1666-MOD($P1666,2^(32-$O1666)))</f>
        <v>3224329728</v>
      </c>
      <c r="R1666" s="7">
        <f ca="1">FIND(R$4,OFFSET(R1666,0,3-COLUMNS($F:R)-OFFSET(R1666,4-ROW(),4)))</f>
        <v>4</v>
      </c>
      <c r="S1666" s="7">
        <f ca="1">FIND(S$4,OFFSET(S1666,0,3-COLUMNS($F:R)-OFFSET(S1666,4-ROW(),4)),OFFSET(S1666,0,-1)+1)</f>
        <v>7</v>
      </c>
      <c r="T1666" s="7">
        <f ca="1">FIND(T$4,OFFSET(T1666,0,3-COLUMNS($F:R)-OFFSET(T1666,4-ROW(),4)),OFFSET(T1666,0,-1)+1)</f>
        <v>10</v>
      </c>
      <c r="U1666" s="8" t="str">
        <f ca="1">LEFT(OFFSET(U1666,0,-COLUMNS($G:$T)-OFFSET(U1666,4-ROW(),0)),R1666-1)</f>
        <v>192</v>
      </c>
      <c r="V1666" s="9" t="str">
        <f ca="1">MID(OFFSET(V1666,0,-COLUMNS($G:$T)-OFFSET(V1666,4-ROW(),0)),R1666+1,S1666-R1666-1)</f>
        <v>47</v>
      </c>
      <c r="W1666" s="9" t="str">
        <f ca="1">MID(OFFSET(W1666,0,-COLUMNS($G:$T)-OFFSET(W1666,4-ROW(),0)),S1666+1,T1666-S1666-1)</f>
        <v>94</v>
      </c>
      <c r="X1666" s="9" t="str">
        <f ca="1">MID(OFFSET(X1666,0,-COLUMNS($G:$T)-OFFSET(X1666,4-ROW(),0)),T1666+1,3)</f>
        <v>255</v>
      </c>
      <c r="Y1666" s="21">
        <f ca="1">IF(ISBLANK($F1666),"",IF(O1666="",(($U1666*2^8+$V1666)*2^8+$W1666)*2^8+$X1666,$Q1666+2^(32-$O1666)-1))</f>
        <v>3224329983</v>
      </c>
      <c r="Z1666" s="88" t="str">
        <f t="shared" si="25"/>
        <v>JP</v>
      </c>
    </row>
    <row r="1667" spans="2:26" x14ac:dyDescent="0.15">
      <c r="B1667" s="87">
        <v>1663</v>
      </c>
      <c r="C1667" s="92" t="s">
        <v>4474</v>
      </c>
      <c r="D1667" s="53" t="s">
        <v>3398</v>
      </c>
      <c r="E1667" s="25" t="s">
        <v>8</v>
      </c>
      <c r="F1667" s="25" t="s">
        <v>3399</v>
      </c>
      <c r="G1667" s="7">
        <f ca="1">FIND(G$4,OFFSET(G1667,0,3-COLUMNS(D:G)-OFFSET(G1667,4-ROW(),COLUMNS($G:$K))))</f>
        <v>4</v>
      </c>
      <c r="H1667" s="7">
        <f ca="1">FIND(H$4,OFFSET(H1667,0,3-COLUMNS(D:G)-OFFSET(H1667,4-ROW(),COLUMNS($G:$K))),OFFSET(H1667,0,-1)+1)</f>
        <v>7</v>
      </c>
      <c r="I1667" s="7">
        <f ca="1">FIND(I$4,OFFSET(I1667,0,3-COLUMNS(D:G)-OFFSET(I1667,4-ROW(),COLUMNS($G:$K))),OFFSET(I1667,0,-1)+1)</f>
        <v>10</v>
      </c>
      <c r="J1667" s="75">
        <f ca="1">IFERROR(FIND(J$4,OFFSET(J1667,0,-2-OFFSET(J1667,4-ROW(),4))),LEN(OFFSET(J1667,0,-2-OFFSET(J1667,4-ROW(),4)))+1)</f>
        <v>12</v>
      </c>
      <c r="K1667" s="8" t="str">
        <f ca="1">LEFT(OFFSET(K1667,0,-COLUMNS($E:$J)-OFFSET(K1667,4-ROW(),0)),G1667-1)</f>
        <v>192</v>
      </c>
      <c r="L1667" s="9" t="str">
        <f ca="1">MID(OFFSET(L1667,0,-COLUMNS($E:$J)-OFFSET(L1667,4-ROW(),0)),G1667+1,H1667-G1667-1)</f>
        <v>47</v>
      </c>
      <c r="M1667" s="9" t="str">
        <f ca="1">MID(OFFSET(M1667,0,-COLUMNS($E:$J)-OFFSET(M1667,4-ROW(),0)),H1667+1,I1667-H1667-1)</f>
        <v>97</v>
      </c>
      <c r="N1667" s="9" t="str">
        <f ca="1">MID(OFFSET(N1667,0,-COLUMNS($E:$J)-OFFSET(N1667,4-ROW(),0)),I1667+1,J1667-I1667-1)</f>
        <v>0</v>
      </c>
      <c r="O1667" s="79" t="str">
        <f ca="1">MID(OFFSET(O1667,0,-COLUMNS($E:$J)-OFFSET(O1667,4-ROW(),0)),J1667+1,2)</f>
        <v/>
      </c>
      <c r="P1667" s="20">
        <f ca="1">IF(ISBLANK($D1667),"",(($K1667*2^8+$L1667)*2^8+$M1667)*2^8+$N1667)</f>
        <v>3224330496</v>
      </c>
      <c r="Q1667" s="20">
        <f ca="1">IF(O1667="",P1667,$P1667-MOD($P1667,2^(32-$O1667)))</f>
        <v>3224330496</v>
      </c>
      <c r="R1667" s="7">
        <f ca="1">FIND(R$4,OFFSET(R1667,0,3-COLUMNS($F:R)-OFFSET(R1667,4-ROW(),4)))</f>
        <v>4</v>
      </c>
      <c r="S1667" s="7">
        <f ca="1">FIND(S$4,OFFSET(S1667,0,3-COLUMNS($F:R)-OFFSET(S1667,4-ROW(),4)),OFFSET(S1667,0,-1)+1)</f>
        <v>7</v>
      </c>
      <c r="T1667" s="7">
        <f ca="1">FIND(T$4,OFFSET(T1667,0,3-COLUMNS($F:R)-OFFSET(T1667,4-ROW(),4)),OFFSET(T1667,0,-1)+1)</f>
        <v>10</v>
      </c>
      <c r="U1667" s="8" t="str">
        <f ca="1">LEFT(OFFSET(U1667,0,-COLUMNS($G:$T)-OFFSET(U1667,4-ROW(),0)),R1667-1)</f>
        <v>192</v>
      </c>
      <c r="V1667" s="9" t="str">
        <f ca="1">MID(OFFSET(V1667,0,-COLUMNS($G:$T)-OFFSET(V1667,4-ROW(),0)),R1667+1,S1667-R1667-1)</f>
        <v>47</v>
      </c>
      <c r="W1667" s="9" t="str">
        <f ca="1">MID(OFFSET(W1667,0,-COLUMNS($G:$T)-OFFSET(W1667,4-ROW(),0)),S1667+1,T1667-S1667-1)</f>
        <v>97</v>
      </c>
      <c r="X1667" s="9" t="str">
        <f ca="1">MID(OFFSET(X1667,0,-COLUMNS($G:$T)-OFFSET(X1667,4-ROW(),0)),T1667+1,3)</f>
        <v>255</v>
      </c>
      <c r="Y1667" s="21">
        <f ca="1">IF(ISBLANK($F1667),"",IF(O1667="",(($U1667*2^8+$V1667)*2^8+$W1667)*2^8+$X1667,$Q1667+2^(32-$O1667)-1))</f>
        <v>3224330751</v>
      </c>
      <c r="Z1667" s="88" t="str">
        <f t="shared" si="25"/>
        <v>JP</v>
      </c>
    </row>
    <row r="1668" spans="2:26" x14ac:dyDescent="0.15">
      <c r="B1668" s="87">
        <v>1664</v>
      </c>
      <c r="C1668" s="92" t="s">
        <v>4474</v>
      </c>
      <c r="D1668" s="53" t="s">
        <v>3400</v>
      </c>
      <c r="E1668" s="25" t="s">
        <v>8</v>
      </c>
      <c r="F1668" s="25" t="s">
        <v>3401</v>
      </c>
      <c r="G1668" s="7">
        <f ca="1">FIND(G$4,OFFSET(G1668,0,3-COLUMNS(D:G)-OFFSET(G1668,4-ROW(),COLUMNS($G:$K))))</f>
        <v>4</v>
      </c>
      <c r="H1668" s="7">
        <f ca="1">FIND(H$4,OFFSET(H1668,0,3-COLUMNS(D:G)-OFFSET(H1668,4-ROW(),COLUMNS($G:$K))),OFFSET(H1668,0,-1)+1)</f>
        <v>7</v>
      </c>
      <c r="I1668" s="7">
        <f ca="1">FIND(I$4,OFFSET(I1668,0,3-COLUMNS(D:G)-OFFSET(I1668,4-ROW(),COLUMNS($G:$K))),OFFSET(I1668,0,-1)+1)</f>
        <v>11</v>
      </c>
      <c r="J1668" s="75">
        <f ca="1">IFERROR(FIND(J$4,OFFSET(J1668,0,-2-OFFSET(J1668,4-ROW(),4))),LEN(OFFSET(J1668,0,-2-OFFSET(J1668,4-ROW(),4)))+1)</f>
        <v>13</v>
      </c>
      <c r="K1668" s="8" t="str">
        <f ca="1">LEFT(OFFSET(K1668,0,-COLUMNS($E:$J)-OFFSET(K1668,4-ROW(),0)),G1668-1)</f>
        <v>192</v>
      </c>
      <c r="L1668" s="9" t="str">
        <f ca="1">MID(OFFSET(L1668,0,-COLUMNS($E:$J)-OFFSET(L1668,4-ROW(),0)),G1668+1,H1668-G1668-1)</f>
        <v>47</v>
      </c>
      <c r="M1668" s="9" t="str">
        <f ca="1">MID(OFFSET(M1668,0,-COLUMNS($E:$J)-OFFSET(M1668,4-ROW(),0)),H1668+1,I1668-H1668-1)</f>
        <v>144</v>
      </c>
      <c r="N1668" s="9" t="str">
        <f ca="1">MID(OFFSET(N1668,0,-COLUMNS($E:$J)-OFFSET(N1668,4-ROW(),0)),I1668+1,J1668-I1668-1)</f>
        <v>0</v>
      </c>
      <c r="O1668" s="79" t="str">
        <f ca="1">MID(OFFSET(O1668,0,-COLUMNS($E:$J)-OFFSET(O1668,4-ROW(),0)),J1668+1,2)</f>
        <v/>
      </c>
      <c r="P1668" s="20">
        <f ca="1">IF(ISBLANK($D1668),"",(($K1668*2^8+$L1668)*2^8+$M1668)*2^8+$N1668)</f>
        <v>3224342528</v>
      </c>
      <c r="Q1668" s="20">
        <f ca="1">IF(O1668="",P1668,$P1668-MOD($P1668,2^(32-$O1668)))</f>
        <v>3224342528</v>
      </c>
      <c r="R1668" s="7">
        <f ca="1">FIND(R$4,OFFSET(R1668,0,3-COLUMNS($F:R)-OFFSET(R1668,4-ROW(),4)))</f>
        <v>4</v>
      </c>
      <c r="S1668" s="7">
        <f ca="1">FIND(S$4,OFFSET(S1668,0,3-COLUMNS($F:R)-OFFSET(S1668,4-ROW(),4)),OFFSET(S1668,0,-1)+1)</f>
        <v>7</v>
      </c>
      <c r="T1668" s="7">
        <f ca="1">FIND(T$4,OFFSET(T1668,0,3-COLUMNS($F:R)-OFFSET(T1668,4-ROW(),4)),OFFSET(T1668,0,-1)+1)</f>
        <v>11</v>
      </c>
      <c r="U1668" s="8" t="str">
        <f ca="1">LEFT(OFFSET(U1668,0,-COLUMNS($G:$T)-OFFSET(U1668,4-ROW(),0)),R1668-1)</f>
        <v>192</v>
      </c>
      <c r="V1668" s="9" t="str">
        <f ca="1">MID(OFFSET(V1668,0,-COLUMNS($G:$T)-OFFSET(V1668,4-ROW(),0)),R1668+1,S1668-R1668-1)</f>
        <v>47</v>
      </c>
      <c r="W1668" s="9" t="str">
        <f ca="1">MID(OFFSET(W1668,0,-COLUMNS($G:$T)-OFFSET(W1668,4-ROW(),0)),S1668+1,T1668-S1668-1)</f>
        <v>159</v>
      </c>
      <c r="X1668" s="9" t="str">
        <f ca="1">MID(OFFSET(X1668,0,-COLUMNS($G:$T)-OFFSET(X1668,4-ROW(),0)),T1668+1,3)</f>
        <v>255</v>
      </c>
      <c r="Y1668" s="21">
        <f ca="1">IF(ISBLANK($F1668),"",IF(O1668="",(($U1668*2^8+$V1668)*2^8+$W1668)*2^8+$X1668,$Q1668+2^(32-$O1668)-1))</f>
        <v>3224346623</v>
      </c>
      <c r="Z1668" s="88" t="str">
        <f t="shared" si="25"/>
        <v>JP</v>
      </c>
    </row>
    <row r="1669" spans="2:26" x14ac:dyDescent="0.15">
      <c r="B1669" s="87">
        <v>1665</v>
      </c>
      <c r="C1669" s="92" t="s">
        <v>4474</v>
      </c>
      <c r="D1669" s="53" t="s">
        <v>13</v>
      </c>
      <c r="E1669" s="25" t="s">
        <v>12</v>
      </c>
      <c r="F1669" s="25" t="s">
        <v>14</v>
      </c>
      <c r="G1669" s="7">
        <f ca="1">FIND(G$4,OFFSET(G1669,0,3-COLUMNS(D:G)-OFFSET(G1669,4-ROW(),COLUMNS($G:$K))))</f>
        <v>4</v>
      </c>
      <c r="H1669" s="7">
        <f ca="1">FIND(H$4,OFFSET(H1669,0,3-COLUMNS(D:G)-OFFSET(H1669,4-ROW(),COLUMNS($G:$K))),OFFSET(H1669,0,-1)+1)</f>
        <v>7</v>
      </c>
      <c r="I1669" s="7">
        <f ca="1">FIND(I$4,OFFSET(I1669,0,3-COLUMNS(D:G)-OFFSET(I1669,4-ROW(),COLUMNS($G:$K))),OFFSET(I1669,0,-1)+1)</f>
        <v>9</v>
      </c>
      <c r="J1669" s="75">
        <f ca="1">IFERROR(FIND(J$4,OFFSET(J1669,0,-2-OFFSET(J1669,4-ROW(),4))),LEN(OFFSET(J1669,0,-2-OFFSET(J1669,4-ROW(),4)))+1)</f>
        <v>11</v>
      </c>
      <c r="K1669" s="8" t="str">
        <f ca="1">LEFT(OFFSET(K1669,0,-COLUMNS($E:$J)-OFFSET(K1669,4-ROW(),0)),G1669-1)</f>
        <v>192</v>
      </c>
      <c r="L1669" s="9" t="str">
        <f ca="1">MID(OFFSET(L1669,0,-COLUMNS($E:$J)-OFFSET(L1669,4-ROW(),0)),G1669+1,H1669-G1669-1)</f>
        <v>50</v>
      </c>
      <c r="M1669" s="9" t="str">
        <f ca="1">MID(OFFSET(M1669,0,-COLUMNS($E:$J)-OFFSET(M1669,4-ROW(),0)),H1669+1,I1669-H1669-1)</f>
        <v>0</v>
      </c>
      <c r="N1669" s="9" t="str">
        <f ca="1">MID(OFFSET(N1669,0,-COLUMNS($E:$J)-OFFSET(N1669,4-ROW(),0)),I1669+1,J1669-I1669-1)</f>
        <v>0</v>
      </c>
      <c r="O1669" s="79" t="str">
        <f ca="1">MID(OFFSET(O1669,0,-COLUMNS($E:$J)-OFFSET(O1669,4-ROW(),0)),J1669+1,2)</f>
        <v/>
      </c>
      <c r="P1669" s="20">
        <f ca="1">IF(ISBLANK($D1669),"",(($K1669*2^8+$L1669)*2^8+$M1669)*2^8+$N1669)</f>
        <v>3224502272</v>
      </c>
      <c r="Q1669" s="20">
        <f ca="1">IF(O1669="",P1669,$P1669-MOD($P1669,2^(32-$O1669)))</f>
        <v>3224502272</v>
      </c>
      <c r="R1669" s="7">
        <f ca="1">FIND(R$4,OFFSET(R1669,0,3-COLUMNS($F:R)-OFFSET(R1669,4-ROW(),4)))</f>
        <v>4</v>
      </c>
      <c r="S1669" s="7">
        <f ca="1">FIND(S$4,OFFSET(S1669,0,3-COLUMNS($F:R)-OFFSET(S1669,4-ROW(),4)),OFFSET(S1669,0,-1)+1)</f>
        <v>7</v>
      </c>
      <c r="T1669" s="7">
        <f ca="1">FIND(T$4,OFFSET(T1669,0,3-COLUMNS($F:R)-OFFSET(T1669,4-ROW(),4)),OFFSET(T1669,0,-1)+1)</f>
        <v>11</v>
      </c>
      <c r="U1669" s="8" t="str">
        <f ca="1">LEFT(OFFSET(U1669,0,-COLUMNS($G:$T)-OFFSET(U1669,4-ROW(),0)),R1669-1)</f>
        <v>192</v>
      </c>
      <c r="V1669" s="9" t="str">
        <f ca="1">MID(OFFSET(V1669,0,-COLUMNS($G:$T)-OFFSET(V1669,4-ROW(),0)),R1669+1,S1669-R1669-1)</f>
        <v>50</v>
      </c>
      <c r="W1669" s="9" t="str">
        <f ca="1">MID(OFFSET(W1669,0,-COLUMNS($G:$T)-OFFSET(W1669,4-ROW(),0)),S1669+1,T1669-S1669-1)</f>
        <v>255</v>
      </c>
      <c r="X1669" s="9" t="str">
        <f ca="1">MID(OFFSET(X1669,0,-COLUMNS($G:$T)-OFFSET(X1669,4-ROW(),0)),T1669+1,3)</f>
        <v>255</v>
      </c>
      <c r="Y1669" s="21">
        <f ca="1">IF(ISBLANK($F1669),"",IF(O1669="",(($U1669*2^8+$V1669)*2^8+$W1669)*2^8+$X1669,$Q1669+2^(32-$O1669)-1))</f>
        <v>3224567807</v>
      </c>
      <c r="Z1669" s="88" t="str">
        <f t="shared" si="25"/>
        <v>JP</v>
      </c>
    </row>
    <row r="1670" spans="2:26" x14ac:dyDescent="0.15">
      <c r="B1670" s="87">
        <v>1666</v>
      </c>
      <c r="C1670" s="92" t="s">
        <v>4474</v>
      </c>
      <c r="D1670" s="53" t="s">
        <v>3402</v>
      </c>
      <c r="E1670" s="25" t="s">
        <v>8</v>
      </c>
      <c r="F1670" s="25" t="s">
        <v>3403</v>
      </c>
      <c r="G1670" s="7">
        <f ca="1">FIND(G$4,OFFSET(G1670,0,3-COLUMNS(D:G)-OFFSET(G1670,4-ROW(),COLUMNS($G:$K))))</f>
        <v>4</v>
      </c>
      <c r="H1670" s="7">
        <f ca="1">FIND(H$4,OFFSET(H1670,0,3-COLUMNS(D:G)-OFFSET(H1670,4-ROW(),COLUMNS($G:$K))),OFFSET(H1670,0,-1)+1)</f>
        <v>7</v>
      </c>
      <c r="I1670" s="7">
        <f ca="1">FIND(I$4,OFFSET(I1670,0,3-COLUMNS(D:G)-OFFSET(I1670,4-ROW(),COLUMNS($G:$K))),OFFSET(I1670,0,-1)+1)</f>
        <v>11</v>
      </c>
      <c r="J1670" s="75">
        <f ca="1">IFERROR(FIND(J$4,OFFSET(J1670,0,-2-OFFSET(J1670,4-ROW(),4))),LEN(OFFSET(J1670,0,-2-OFFSET(J1670,4-ROW(),4)))+1)</f>
        <v>13</v>
      </c>
      <c r="K1670" s="8" t="str">
        <f ca="1">LEFT(OFFSET(K1670,0,-COLUMNS($E:$J)-OFFSET(K1670,4-ROW(),0)),G1670-1)</f>
        <v>192</v>
      </c>
      <c r="L1670" s="9" t="str">
        <f ca="1">MID(OFFSET(L1670,0,-COLUMNS($E:$J)-OFFSET(L1670,4-ROW(),0)),G1670+1,H1670-G1670-1)</f>
        <v>55</v>
      </c>
      <c r="M1670" s="9" t="str">
        <f ca="1">MID(OFFSET(M1670,0,-COLUMNS($E:$J)-OFFSET(M1670,4-ROW(),0)),H1670+1,I1670-H1670-1)</f>
        <v>118</v>
      </c>
      <c r="N1670" s="9" t="str">
        <f ca="1">MID(OFFSET(N1670,0,-COLUMNS($E:$J)-OFFSET(N1670,4-ROW(),0)),I1670+1,J1670-I1670-1)</f>
        <v>0</v>
      </c>
      <c r="O1670" s="79" t="str">
        <f ca="1">MID(OFFSET(O1670,0,-COLUMNS($E:$J)-OFFSET(O1670,4-ROW(),0)),J1670+1,2)</f>
        <v/>
      </c>
      <c r="P1670" s="20">
        <f ca="1">IF(ISBLANK($D1670),"",(($K1670*2^8+$L1670)*2^8+$M1670)*2^8+$N1670)</f>
        <v>3224860160</v>
      </c>
      <c r="Q1670" s="20">
        <f ca="1">IF(O1670="",P1670,$P1670-MOD($P1670,2^(32-$O1670)))</f>
        <v>3224860160</v>
      </c>
      <c r="R1670" s="7">
        <f ca="1">FIND(R$4,OFFSET(R1670,0,3-COLUMNS($F:R)-OFFSET(R1670,4-ROW(),4)))</f>
        <v>4</v>
      </c>
      <c r="S1670" s="7">
        <f ca="1">FIND(S$4,OFFSET(S1670,0,3-COLUMNS($F:R)-OFFSET(S1670,4-ROW(),4)),OFFSET(S1670,0,-1)+1)</f>
        <v>7</v>
      </c>
      <c r="T1670" s="7">
        <f ca="1">FIND(T$4,OFFSET(T1670,0,3-COLUMNS($F:R)-OFFSET(T1670,4-ROW(),4)),OFFSET(T1670,0,-1)+1)</f>
        <v>11</v>
      </c>
      <c r="U1670" s="8" t="str">
        <f ca="1">LEFT(OFFSET(U1670,0,-COLUMNS($G:$T)-OFFSET(U1670,4-ROW(),0)),R1670-1)</f>
        <v>192</v>
      </c>
      <c r="V1670" s="9" t="str">
        <f ca="1">MID(OFFSET(V1670,0,-COLUMNS($G:$T)-OFFSET(V1670,4-ROW(),0)),R1670+1,S1670-R1670-1)</f>
        <v>55</v>
      </c>
      <c r="W1670" s="9" t="str">
        <f ca="1">MID(OFFSET(W1670,0,-COLUMNS($G:$T)-OFFSET(W1670,4-ROW(),0)),S1670+1,T1670-S1670-1)</f>
        <v>118</v>
      </c>
      <c r="X1670" s="9" t="str">
        <f ca="1">MID(OFFSET(X1670,0,-COLUMNS($G:$T)-OFFSET(X1670,4-ROW(),0)),T1670+1,3)</f>
        <v>255</v>
      </c>
      <c r="Y1670" s="21">
        <f ca="1">IF(ISBLANK($F1670),"",IF(O1670="",(($U1670*2^8+$V1670)*2^8+$W1670)*2^8+$X1670,$Q1670+2^(32-$O1670)-1))</f>
        <v>3224860415</v>
      </c>
      <c r="Z1670" s="88" t="str">
        <f t="shared" ref="Z1670:Z1733" si="26">IF(ISBLANK(C1670),"",$C1670)</f>
        <v>JP</v>
      </c>
    </row>
    <row r="1671" spans="2:26" x14ac:dyDescent="0.15">
      <c r="B1671" s="87">
        <v>1667</v>
      </c>
      <c r="C1671" s="92" t="s">
        <v>4474</v>
      </c>
      <c r="D1671" s="53" t="s">
        <v>3404</v>
      </c>
      <c r="E1671" s="25" t="s">
        <v>8</v>
      </c>
      <c r="F1671" s="25" t="s">
        <v>3405</v>
      </c>
      <c r="G1671" s="7">
        <f ca="1">FIND(G$4,OFFSET(G1671,0,3-COLUMNS(D:G)-OFFSET(G1671,4-ROW(),COLUMNS($G:$K))))</f>
        <v>4</v>
      </c>
      <c r="H1671" s="7">
        <f ca="1">FIND(H$4,OFFSET(H1671,0,3-COLUMNS(D:G)-OFFSET(H1671,4-ROW(),COLUMNS($G:$K))),OFFSET(H1671,0,-1)+1)</f>
        <v>7</v>
      </c>
      <c r="I1671" s="7">
        <f ca="1">FIND(I$4,OFFSET(I1671,0,3-COLUMNS(D:G)-OFFSET(I1671,4-ROW(),COLUMNS($G:$K))),OFFSET(I1671,0,-1)+1)</f>
        <v>9</v>
      </c>
      <c r="J1671" s="75">
        <f ca="1">IFERROR(FIND(J$4,OFFSET(J1671,0,-2-OFFSET(J1671,4-ROW(),4))),LEN(OFFSET(J1671,0,-2-OFFSET(J1671,4-ROW(),4)))+1)</f>
        <v>11</v>
      </c>
      <c r="K1671" s="8" t="str">
        <f ca="1">LEFT(OFFSET(K1671,0,-COLUMNS($E:$J)-OFFSET(K1671,4-ROW(),0)),G1671-1)</f>
        <v>192</v>
      </c>
      <c r="L1671" s="9" t="str">
        <f ca="1">MID(OFFSET(L1671,0,-COLUMNS($E:$J)-OFFSET(L1671,4-ROW(),0)),G1671+1,H1671-G1671-1)</f>
        <v>58</v>
      </c>
      <c r="M1671" s="9" t="str">
        <f ca="1">MID(OFFSET(M1671,0,-COLUMNS($E:$J)-OFFSET(M1671,4-ROW(),0)),H1671+1,I1671-H1671-1)</f>
        <v>9</v>
      </c>
      <c r="N1671" s="9" t="str">
        <f ca="1">MID(OFFSET(N1671,0,-COLUMNS($E:$J)-OFFSET(N1671,4-ROW(),0)),I1671+1,J1671-I1671-1)</f>
        <v>0</v>
      </c>
      <c r="O1671" s="79" t="str">
        <f ca="1">MID(OFFSET(O1671,0,-COLUMNS($E:$J)-OFFSET(O1671,4-ROW(),0)),J1671+1,2)</f>
        <v/>
      </c>
      <c r="P1671" s="20">
        <f ca="1">IF(ISBLANK($D1671),"",(($K1671*2^8+$L1671)*2^8+$M1671)*2^8+$N1671)</f>
        <v>3225028864</v>
      </c>
      <c r="Q1671" s="20">
        <f ca="1">IF(O1671="",P1671,$P1671-MOD($P1671,2^(32-$O1671)))</f>
        <v>3225028864</v>
      </c>
      <c r="R1671" s="7">
        <f ca="1">FIND(R$4,OFFSET(R1671,0,3-COLUMNS($F:R)-OFFSET(R1671,4-ROW(),4)))</f>
        <v>4</v>
      </c>
      <c r="S1671" s="7">
        <f ca="1">FIND(S$4,OFFSET(S1671,0,3-COLUMNS($F:R)-OFFSET(S1671,4-ROW(),4)),OFFSET(S1671,0,-1)+1)</f>
        <v>7</v>
      </c>
      <c r="T1671" s="7">
        <f ca="1">FIND(T$4,OFFSET(T1671,0,3-COLUMNS($F:R)-OFFSET(T1671,4-ROW(),4)),OFFSET(T1671,0,-1)+1)</f>
        <v>10</v>
      </c>
      <c r="U1671" s="8" t="str">
        <f ca="1">LEFT(OFFSET(U1671,0,-COLUMNS($G:$T)-OFFSET(U1671,4-ROW(),0)),R1671-1)</f>
        <v>192</v>
      </c>
      <c r="V1671" s="9" t="str">
        <f ca="1">MID(OFFSET(V1671,0,-COLUMNS($G:$T)-OFFSET(V1671,4-ROW(),0)),R1671+1,S1671-R1671-1)</f>
        <v>58</v>
      </c>
      <c r="W1671" s="9" t="str">
        <f ca="1">MID(OFFSET(W1671,0,-COLUMNS($G:$T)-OFFSET(W1671,4-ROW(),0)),S1671+1,T1671-S1671-1)</f>
        <v>18</v>
      </c>
      <c r="X1671" s="9" t="str">
        <f ca="1">MID(OFFSET(X1671,0,-COLUMNS($G:$T)-OFFSET(X1671,4-ROW(),0)),T1671+1,3)</f>
        <v>255</v>
      </c>
      <c r="Y1671" s="21">
        <f ca="1">IF(ISBLANK($F1671),"",IF(O1671="",(($U1671*2^8+$V1671)*2^8+$W1671)*2^8+$X1671,$Q1671+2^(32-$O1671)-1))</f>
        <v>3225031423</v>
      </c>
      <c r="Z1671" s="88" t="str">
        <f t="shared" si="26"/>
        <v>JP</v>
      </c>
    </row>
    <row r="1672" spans="2:26" x14ac:dyDescent="0.15">
      <c r="B1672" s="87">
        <v>1668</v>
      </c>
      <c r="C1672" s="92" t="s">
        <v>4474</v>
      </c>
      <c r="D1672" s="53" t="s">
        <v>3406</v>
      </c>
      <c r="E1672" s="25" t="s">
        <v>8</v>
      </c>
      <c r="F1672" s="25" t="s">
        <v>3407</v>
      </c>
      <c r="G1672" s="7">
        <f ca="1">FIND(G$4,OFFSET(G1672,0,3-COLUMNS(D:G)-OFFSET(G1672,4-ROW(),COLUMNS($G:$K))))</f>
        <v>4</v>
      </c>
      <c r="H1672" s="7">
        <f ca="1">FIND(H$4,OFFSET(H1672,0,3-COLUMNS(D:G)-OFFSET(H1672,4-ROW(),COLUMNS($G:$K))),OFFSET(H1672,0,-1)+1)</f>
        <v>7</v>
      </c>
      <c r="I1672" s="7">
        <f ca="1">FIND(I$4,OFFSET(I1672,0,3-COLUMNS(D:G)-OFFSET(I1672,4-ROW(),COLUMNS($G:$K))),OFFSET(I1672,0,-1)+1)</f>
        <v>11</v>
      </c>
      <c r="J1672" s="75">
        <f ca="1">IFERROR(FIND(J$4,OFFSET(J1672,0,-2-OFFSET(J1672,4-ROW(),4))),LEN(OFFSET(J1672,0,-2-OFFSET(J1672,4-ROW(),4)))+1)</f>
        <v>13</v>
      </c>
      <c r="K1672" s="8" t="str">
        <f ca="1">LEFT(OFFSET(K1672,0,-COLUMNS($E:$J)-OFFSET(K1672,4-ROW(),0)),G1672-1)</f>
        <v>192</v>
      </c>
      <c r="L1672" s="9" t="str">
        <f ca="1">MID(OFFSET(L1672,0,-COLUMNS($E:$J)-OFFSET(L1672,4-ROW(),0)),G1672+1,H1672-G1672-1)</f>
        <v>92</v>
      </c>
      <c r="M1672" s="9" t="str">
        <f ca="1">MID(OFFSET(M1672,0,-COLUMNS($E:$J)-OFFSET(M1672,4-ROW(),0)),H1672+1,I1672-H1672-1)</f>
        <v>248</v>
      </c>
      <c r="N1672" s="9" t="str">
        <f ca="1">MID(OFFSET(N1672,0,-COLUMNS($E:$J)-OFFSET(N1672,4-ROW(),0)),I1672+1,J1672-I1672-1)</f>
        <v>0</v>
      </c>
      <c r="O1672" s="79" t="str">
        <f ca="1">MID(OFFSET(O1672,0,-COLUMNS($E:$J)-OFFSET(O1672,4-ROW(),0)),J1672+1,2)</f>
        <v/>
      </c>
      <c r="P1672" s="20">
        <f ca="1">IF(ISBLANK($D1672),"",(($K1672*2^8+$L1672)*2^8+$M1672)*2^8+$N1672)</f>
        <v>3227318272</v>
      </c>
      <c r="Q1672" s="20">
        <f ca="1">IF(O1672="",P1672,$P1672-MOD($P1672,2^(32-$O1672)))</f>
        <v>3227318272</v>
      </c>
      <c r="R1672" s="7">
        <f ca="1">FIND(R$4,OFFSET(R1672,0,3-COLUMNS($F:R)-OFFSET(R1672,4-ROW(),4)))</f>
        <v>4</v>
      </c>
      <c r="S1672" s="7">
        <f ca="1">FIND(S$4,OFFSET(S1672,0,3-COLUMNS($F:R)-OFFSET(S1672,4-ROW(),4)),OFFSET(S1672,0,-1)+1)</f>
        <v>7</v>
      </c>
      <c r="T1672" s="7">
        <f ca="1">FIND(T$4,OFFSET(T1672,0,3-COLUMNS($F:R)-OFFSET(T1672,4-ROW(),4)),OFFSET(T1672,0,-1)+1)</f>
        <v>11</v>
      </c>
      <c r="U1672" s="8" t="str">
        <f ca="1">LEFT(OFFSET(U1672,0,-COLUMNS($G:$T)-OFFSET(U1672,4-ROW(),0)),R1672-1)</f>
        <v>192</v>
      </c>
      <c r="V1672" s="9" t="str">
        <f ca="1">MID(OFFSET(V1672,0,-COLUMNS($G:$T)-OFFSET(V1672,4-ROW(),0)),R1672+1,S1672-R1672-1)</f>
        <v>92</v>
      </c>
      <c r="W1672" s="9" t="str">
        <f ca="1">MID(OFFSET(W1672,0,-COLUMNS($G:$T)-OFFSET(W1672,4-ROW(),0)),S1672+1,T1672-S1672-1)</f>
        <v>255</v>
      </c>
      <c r="X1672" s="9" t="str">
        <f ca="1">MID(OFFSET(X1672,0,-COLUMNS($G:$T)-OFFSET(X1672,4-ROW(),0)),T1672+1,3)</f>
        <v>255</v>
      </c>
      <c r="Y1672" s="21">
        <f ca="1">IF(ISBLANK($F1672),"",IF(O1672="",(($U1672*2^8+$V1672)*2^8+$W1672)*2^8+$X1672,$Q1672+2^(32-$O1672)-1))</f>
        <v>3227320319</v>
      </c>
      <c r="Z1672" s="88" t="str">
        <f t="shared" si="26"/>
        <v>JP</v>
      </c>
    </row>
    <row r="1673" spans="2:26" x14ac:dyDescent="0.15">
      <c r="B1673" s="87">
        <v>1669</v>
      </c>
      <c r="C1673" s="92" t="s">
        <v>4474</v>
      </c>
      <c r="D1673" s="53" t="s">
        <v>3408</v>
      </c>
      <c r="E1673" s="25" t="s">
        <v>8</v>
      </c>
      <c r="F1673" s="25" t="s">
        <v>3409</v>
      </c>
      <c r="G1673" s="7">
        <f ca="1">FIND(G$4,OFFSET(G1673,0,3-COLUMNS(D:G)-OFFSET(G1673,4-ROW(),COLUMNS($G:$K))))</f>
        <v>4</v>
      </c>
      <c r="H1673" s="7">
        <f ca="1">FIND(H$4,OFFSET(H1673,0,3-COLUMNS(D:G)-OFFSET(H1673,4-ROW(),COLUMNS($G:$K))),OFFSET(H1673,0,-1)+1)</f>
        <v>8</v>
      </c>
      <c r="I1673" s="7">
        <f ca="1">FIND(I$4,OFFSET(I1673,0,3-COLUMNS(D:G)-OFFSET(I1673,4-ROW(),COLUMNS($G:$K))),OFFSET(I1673,0,-1)+1)</f>
        <v>12</v>
      </c>
      <c r="J1673" s="75">
        <f ca="1">IFERROR(FIND(J$4,OFFSET(J1673,0,-2-OFFSET(J1673,4-ROW(),4))),LEN(OFFSET(J1673,0,-2-OFFSET(J1673,4-ROW(),4)))+1)</f>
        <v>14</v>
      </c>
      <c r="K1673" s="8" t="str">
        <f ca="1">LEFT(OFFSET(K1673,0,-COLUMNS($E:$J)-OFFSET(K1673,4-ROW(),0)),G1673-1)</f>
        <v>192</v>
      </c>
      <c r="L1673" s="9" t="str">
        <f ca="1">MID(OFFSET(L1673,0,-COLUMNS($E:$J)-OFFSET(L1673,4-ROW(),0)),G1673+1,H1673-G1673-1)</f>
        <v>104</v>
      </c>
      <c r="M1673" s="9" t="str">
        <f ca="1">MID(OFFSET(M1673,0,-COLUMNS($E:$J)-OFFSET(M1673,4-ROW(),0)),H1673+1,I1673-H1673-1)</f>
        <v>172</v>
      </c>
      <c r="N1673" s="9" t="str">
        <f ca="1">MID(OFFSET(N1673,0,-COLUMNS($E:$J)-OFFSET(N1673,4-ROW(),0)),I1673+1,J1673-I1673-1)</f>
        <v>0</v>
      </c>
      <c r="O1673" s="79" t="str">
        <f ca="1">MID(OFFSET(O1673,0,-COLUMNS($E:$J)-OFFSET(O1673,4-ROW(),0)),J1673+1,2)</f>
        <v/>
      </c>
      <c r="P1673" s="20">
        <f ca="1">IF(ISBLANK($D1673),"",(($K1673*2^8+$L1673)*2^8+$M1673)*2^8+$N1673)</f>
        <v>3228085248</v>
      </c>
      <c r="Q1673" s="20">
        <f ca="1">IF(O1673="",P1673,$P1673-MOD($P1673,2^(32-$O1673)))</f>
        <v>3228085248</v>
      </c>
      <c r="R1673" s="7">
        <f ca="1">FIND(R$4,OFFSET(R1673,0,3-COLUMNS($F:R)-OFFSET(R1673,4-ROW(),4)))</f>
        <v>4</v>
      </c>
      <c r="S1673" s="7">
        <f ca="1">FIND(S$4,OFFSET(S1673,0,3-COLUMNS($F:R)-OFFSET(S1673,4-ROW(),4)),OFFSET(S1673,0,-1)+1)</f>
        <v>8</v>
      </c>
      <c r="T1673" s="7">
        <f ca="1">FIND(T$4,OFFSET(T1673,0,3-COLUMNS($F:R)-OFFSET(T1673,4-ROW(),4)),OFFSET(T1673,0,-1)+1)</f>
        <v>12</v>
      </c>
      <c r="U1673" s="8" t="str">
        <f ca="1">LEFT(OFFSET(U1673,0,-COLUMNS($G:$T)-OFFSET(U1673,4-ROW(),0)),R1673-1)</f>
        <v>192</v>
      </c>
      <c r="V1673" s="9" t="str">
        <f ca="1">MID(OFFSET(V1673,0,-COLUMNS($G:$T)-OFFSET(V1673,4-ROW(),0)),R1673+1,S1673-R1673-1)</f>
        <v>104</v>
      </c>
      <c r="W1673" s="9" t="str">
        <f ca="1">MID(OFFSET(W1673,0,-COLUMNS($G:$T)-OFFSET(W1673,4-ROW(),0)),S1673+1,T1673-S1673-1)</f>
        <v>172</v>
      </c>
      <c r="X1673" s="9" t="str">
        <f ca="1">MID(OFFSET(X1673,0,-COLUMNS($G:$T)-OFFSET(X1673,4-ROW(),0)),T1673+1,3)</f>
        <v>255</v>
      </c>
      <c r="Y1673" s="21">
        <f ca="1">IF(ISBLANK($F1673),"",IF(O1673="",(($U1673*2^8+$V1673)*2^8+$W1673)*2^8+$X1673,$Q1673+2^(32-$O1673)-1))</f>
        <v>3228085503</v>
      </c>
      <c r="Z1673" s="88" t="str">
        <f t="shared" si="26"/>
        <v>JP</v>
      </c>
    </row>
    <row r="1674" spans="2:26" x14ac:dyDescent="0.15">
      <c r="B1674" s="87">
        <v>1670</v>
      </c>
      <c r="C1674" s="92" t="s">
        <v>4474</v>
      </c>
      <c r="D1674" s="53" t="s">
        <v>3410</v>
      </c>
      <c r="E1674" s="25" t="s">
        <v>8</v>
      </c>
      <c r="F1674" s="25" t="s">
        <v>3411</v>
      </c>
      <c r="G1674" s="7">
        <f ca="1">FIND(G$4,OFFSET(G1674,0,3-COLUMNS(D:G)-OFFSET(G1674,4-ROW(),COLUMNS($G:$K))))</f>
        <v>4</v>
      </c>
      <c r="H1674" s="7">
        <f ca="1">FIND(H$4,OFFSET(H1674,0,3-COLUMNS(D:G)-OFFSET(H1674,4-ROW(),COLUMNS($G:$K))),OFFSET(H1674,0,-1)+1)</f>
        <v>8</v>
      </c>
      <c r="I1674" s="7">
        <f ca="1">FIND(I$4,OFFSET(I1674,0,3-COLUMNS(D:G)-OFFSET(I1674,4-ROW(),COLUMNS($G:$K))),OFFSET(I1674,0,-1)+1)</f>
        <v>12</v>
      </c>
      <c r="J1674" s="75">
        <f ca="1">IFERROR(FIND(J$4,OFFSET(J1674,0,-2-OFFSET(J1674,4-ROW(),4))),LEN(OFFSET(J1674,0,-2-OFFSET(J1674,4-ROW(),4)))+1)</f>
        <v>14</v>
      </c>
      <c r="K1674" s="8" t="str">
        <f ca="1">LEFT(OFFSET(K1674,0,-COLUMNS($E:$J)-OFFSET(K1674,4-ROW(),0)),G1674-1)</f>
        <v>192</v>
      </c>
      <c r="L1674" s="9" t="str">
        <f ca="1">MID(OFFSET(L1674,0,-COLUMNS($E:$J)-OFFSET(L1674,4-ROW(),0)),G1674+1,H1674-G1674-1)</f>
        <v>104</v>
      </c>
      <c r="M1674" s="9" t="str">
        <f ca="1">MID(OFFSET(M1674,0,-COLUMNS($E:$J)-OFFSET(M1674,4-ROW(),0)),H1674+1,I1674-H1674-1)</f>
        <v>247</v>
      </c>
      <c r="N1674" s="9" t="str">
        <f ca="1">MID(OFFSET(N1674,0,-COLUMNS($E:$J)-OFFSET(N1674,4-ROW(),0)),I1674+1,J1674-I1674-1)</f>
        <v>0</v>
      </c>
      <c r="O1674" s="79" t="str">
        <f ca="1">MID(OFFSET(O1674,0,-COLUMNS($E:$J)-OFFSET(O1674,4-ROW(),0)),J1674+1,2)</f>
        <v/>
      </c>
      <c r="P1674" s="20">
        <f ca="1">IF(ISBLANK($D1674),"",(($K1674*2^8+$L1674)*2^8+$M1674)*2^8+$N1674)</f>
        <v>3228104448</v>
      </c>
      <c r="Q1674" s="20">
        <f ca="1">IF(O1674="",P1674,$P1674-MOD($P1674,2^(32-$O1674)))</f>
        <v>3228104448</v>
      </c>
      <c r="R1674" s="7">
        <f ca="1">FIND(R$4,OFFSET(R1674,0,3-COLUMNS($F:R)-OFFSET(R1674,4-ROW(),4)))</f>
        <v>4</v>
      </c>
      <c r="S1674" s="7">
        <f ca="1">FIND(S$4,OFFSET(S1674,0,3-COLUMNS($F:R)-OFFSET(S1674,4-ROW(),4)),OFFSET(S1674,0,-1)+1)</f>
        <v>8</v>
      </c>
      <c r="T1674" s="7">
        <f ca="1">FIND(T$4,OFFSET(T1674,0,3-COLUMNS($F:R)-OFFSET(T1674,4-ROW(),4)),OFFSET(T1674,0,-1)+1)</f>
        <v>12</v>
      </c>
      <c r="U1674" s="8" t="str">
        <f ca="1">LEFT(OFFSET(U1674,0,-COLUMNS($G:$T)-OFFSET(U1674,4-ROW(),0)),R1674-1)</f>
        <v>192</v>
      </c>
      <c r="V1674" s="9" t="str">
        <f ca="1">MID(OFFSET(V1674,0,-COLUMNS($G:$T)-OFFSET(V1674,4-ROW(),0)),R1674+1,S1674-R1674-1)</f>
        <v>104</v>
      </c>
      <c r="W1674" s="9" t="str">
        <f ca="1">MID(OFFSET(W1674,0,-COLUMNS($G:$T)-OFFSET(W1674,4-ROW(),0)),S1674+1,T1674-S1674-1)</f>
        <v>247</v>
      </c>
      <c r="X1674" s="9" t="str">
        <f ca="1">MID(OFFSET(X1674,0,-COLUMNS($G:$T)-OFFSET(X1674,4-ROW(),0)),T1674+1,3)</f>
        <v>255</v>
      </c>
      <c r="Y1674" s="21">
        <f ca="1">IF(ISBLANK($F1674),"",IF(O1674="",(($U1674*2^8+$V1674)*2^8+$W1674)*2^8+$X1674,$Q1674+2^(32-$O1674)-1))</f>
        <v>3228104703</v>
      </c>
      <c r="Z1674" s="88" t="str">
        <f t="shared" si="26"/>
        <v>JP</v>
      </c>
    </row>
    <row r="1675" spans="2:26" x14ac:dyDescent="0.15">
      <c r="B1675" s="87">
        <v>1671</v>
      </c>
      <c r="C1675" s="92" t="s">
        <v>4474</v>
      </c>
      <c r="D1675" s="53" t="s">
        <v>3412</v>
      </c>
      <c r="E1675" s="25" t="s">
        <v>8</v>
      </c>
      <c r="F1675" s="25" t="s">
        <v>3413</v>
      </c>
      <c r="G1675" s="7">
        <f ca="1">FIND(G$4,OFFSET(G1675,0,3-COLUMNS(D:G)-OFFSET(G1675,4-ROW(),COLUMNS($G:$K))))</f>
        <v>4</v>
      </c>
      <c r="H1675" s="7">
        <f ca="1">FIND(H$4,OFFSET(H1675,0,3-COLUMNS(D:G)-OFFSET(H1675,4-ROW(),COLUMNS($G:$K))),OFFSET(H1675,0,-1)+1)</f>
        <v>8</v>
      </c>
      <c r="I1675" s="7">
        <f ca="1">FIND(I$4,OFFSET(I1675,0,3-COLUMNS(D:G)-OFFSET(I1675,4-ROW(),COLUMNS($G:$K))),OFFSET(I1675,0,-1)+1)</f>
        <v>12</v>
      </c>
      <c r="J1675" s="75">
        <f ca="1">IFERROR(FIND(J$4,OFFSET(J1675,0,-2-OFFSET(J1675,4-ROW(),4))),LEN(OFFSET(J1675,0,-2-OFFSET(J1675,4-ROW(),4)))+1)</f>
        <v>14</v>
      </c>
      <c r="K1675" s="8" t="str">
        <f ca="1">LEFT(OFFSET(K1675,0,-COLUMNS($E:$J)-OFFSET(K1675,4-ROW(),0)),G1675-1)</f>
        <v>192</v>
      </c>
      <c r="L1675" s="9" t="str">
        <f ca="1">MID(OFFSET(L1675,0,-COLUMNS($E:$J)-OFFSET(L1675,4-ROW(),0)),G1675+1,H1675-G1675-1)</f>
        <v>135</v>
      </c>
      <c r="M1675" s="9" t="str">
        <f ca="1">MID(OFFSET(M1675,0,-COLUMNS($E:$J)-OFFSET(M1675,4-ROW(),0)),H1675+1,I1675-H1675-1)</f>
        <v>105</v>
      </c>
      <c r="N1675" s="9" t="str">
        <f ca="1">MID(OFFSET(N1675,0,-COLUMNS($E:$J)-OFFSET(N1675,4-ROW(),0)),I1675+1,J1675-I1675-1)</f>
        <v>0</v>
      </c>
      <c r="O1675" s="79" t="str">
        <f ca="1">MID(OFFSET(O1675,0,-COLUMNS($E:$J)-OFFSET(O1675,4-ROW(),0)),J1675+1,2)</f>
        <v/>
      </c>
      <c r="P1675" s="20">
        <f ca="1">IF(ISBLANK($D1675),"",(($K1675*2^8+$L1675)*2^8+$M1675)*2^8+$N1675)</f>
        <v>3230099712</v>
      </c>
      <c r="Q1675" s="20">
        <f ca="1">IF(O1675="",P1675,$P1675-MOD($P1675,2^(32-$O1675)))</f>
        <v>3230099712</v>
      </c>
      <c r="R1675" s="7">
        <f ca="1">FIND(R$4,OFFSET(R1675,0,3-COLUMNS($F:R)-OFFSET(R1675,4-ROW(),4)))</f>
        <v>4</v>
      </c>
      <c r="S1675" s="7">
        <f ca="1">FIND(S$4,OFFSET(S1675,0,3-COLUMNS($F:R)-OFFSET(S1675,4-ROW(),4)),OFFSET(S1675,0,-1)+1)</f>
        <v>8</v>
      </c>
      <c r="T1675" s="7">
        <f ca="1">FIND(T$4,OFFSET(T1675,0,3-COLUMNS($F:R)-OFFSET(T1675,4-ROW(),4)),OFFSET(T1675,0,-1)+1)</f>
        <v>12</v>
      </c>
      <c r="U1675" s="8" t="str">
        <f ca="1">LEFT(OFFSET(U1675,0,-COLUMNS($G:$T)-OFFSET(U1675,4-ROW(),0)),R1675-1)</f>
        <v>192</v>
      </c>
      <c r="V1675" s="9" t="str">
        <f ca="1">MID(OFFSET(V1675,0,-COLUMNS($G:$T)-OFFSET(V1675,4-ROW(),0)),R1675+1,S1675-R1675-1)</f>
        <v>135</v>
      </c>
      <c r="W1675" s="9" t="str">
        <f ca="1">MID(OFFSET(W1675,0,-COLUMNS($G:$T)-OFFSET(W1675,4-ROW(),0)),S1675+1,T1675-S1675-1)</f>
        <v>107</v>
      </c>
      <c r="X1675" s="9" t="str">
        <f ca="1">MID(OFFSET(X1675,0,-COLUMNS($G:$T)-OFFSET(X1675,4-ROW(),0)),T1675+1,3)</f>
        <v>255</v>
      </c>
      <c r="Y1675" s="21">
        <f ca="1">IF(ISBLANK($F1675),"",IF(O1675="",(($U1675*2^8+$V1675)*2^8+$W1675)*2^8+$X1675,$Q1675+2^(32-$O1675)-1))</f>
        <v>3230100479</v>
      </c>
      <c r="Z1675" s="88" t="str">
        <f t="shared" si="26"/>
        <v>JP</v>
      </c>
    </row>
    <row r="1676" spans="2:26" x14ac:dyDescent="0.15">
      <c r="B1676" s="87">
        <v>1672</v>
      </c>
      <c r="C1676" s="92" t="s">
        <v>4474</v>
      </c>
      <c r="D1676" s="53" t="s">
        <v>3414</v>
      </c>
      <c r="E1676" s="25" t="s">
        <v>8</v>
      </c>
      <c r="F1676" s="25" t="s">
        <v>3415</v>
      </c>
      <c r="G1676" s="7">
        <f ca="1">FIND(G$4,OFFSET(G1676,0,3-COLUMNS(D:G)-OFFSET(G1676,4-ROW(),COLUMNS($G:$K))))</f>
        <v>4</v>
      </c>
      <c r="H1676" s="7">
        <f ca="1">FIND(H$4,OFFSET(H1676,0,3-COLUMNS(D:G)-OFFSET(H1676,4-ROW(),COLUMNS($G:$K))),OFFSET(H1676,0,-1)+1)</f>
        <v>8</v>
      </c>
      <c r="I1676" s="7">
        <f ca="1">FIND(I$4,OFFSET(I1676,0,3-COLUMNS(D:G)-OFFSET(I1676,4-ROW(),COLUMNS($G:$K))),OFFSET(I1676,0,-1)+1)</f>
        <v>12</v>
      </c>
      <c r="J1676" s="75">
        <f ca="1">IFERROR(FIND(J$4,OFFSET(J1676,0,-2-OFFSET(J1676,4-ROW(),4))),LEN(OFFSET(J1676,0,-2-OFFSET(J1676,4-ROW(),4)))+1)</f>
        <v>14</v>
      </c>
      <c r="K1676" s="8" t="str">
        <f ca="1">LEFT(OFFSET(K1676,0,-COLUMNS($E:$J)-OFFSET(K1676,4-ROW(),0)),G1676-1)</f>
        <v>192</v>
      </c>
      <c r="L1676" s="9" t="str">
        <f ca="1">MID(OFFSET(L1676,0,-COLUMNS($E:$J)-OFFSET(L1676,4-ROW(),0)),G1676+1,H1676-G1676-1)</f>
        <v>146</v>
      </c>
      <c r="M1676" s="9" t="str">
        <f ca="1">MID(OFFSET(M1676,0,-COLUMNS($E:$J)-OFFSET(M1676,4-ROW(),0)),H1676+1,I1676-H1676-1)</f>
        <v>184</v>
      </c>
      <c r="N1676" s="9" t="str">
        <f ca="1">MID(OFFSET(N1676,0,-COLUMNS($E:$J)-OFFSET(N1676,4-ROW(),0)),I1676+1,J1676-I1676-1)</f>
        <v>0</v>
      </c>
      <c r="O1676" s="79" t="str">
        <f ca="1">MID(OFFSET(O1676,0,-COLUMNS($E:$J)-OFFSET(O1676,4-ROW(),0)),J1676+1,2)</f>
        <v/>
      </c>
      <c r="P1676" s="20">
        <f ca="1">IF(ISBLANK($D1676),"",(($K1676*2^8+$L1676)*2^8+$M1676)*2^8+$N1676)</f>
        <v>3230840832</v>
      </c>
      <c r="Q1676" s="20">
        <f ca="1">IF(O1676="",P1676,$P1676-MOD($P1676,2^(32-$O1676)))</f>
        <v>3230840832</v>
      </c>
      <c r="R1676" s="7">
        <f ca="1">FIND(R$4,OFFSET(R1676,0,3-COLUMNS($F:R)-OFFSET(R1676,4-ROW(),4)))</f>
        <v>4</v>
      </c>
      <c r="S1676" s="7">
        <f ca="1">FIND(S$4,OFFSET(S1676,0,3-COLUMNS($F:R)-OFFSET(S1676,4-ROW(),4)),OFFSET(S1676,0,-1)+1)</f>
        <v>8</v>
      </c>
      <c r="T1676" s="7">
        <f ca="1">FIND(T$4,OFFSET(T1676,0,3-COLUMNS($F:R)-OFFSET(T1676,4-ROW(),4)),OFFSET(T1676,0,-1)+1)</f>
        <v>12</v>
      </c>
      <c r="U1676" s="8" t="str">
        <f ca="1">LEFT(OFFSET(U1676,0,-COLUMNS($G:$T)-OFFSET(U1676,4-ROW(),0)),R1676-1)</f>
        <v>192</v>
      </c>
      <c r="V1676" s="9" t="str">
        <f ca="1">MID(OFFSET(V1676,0,-COLUMNS($G:$T)-OFFSET(V1676,4-ROW(),0)),R1676+1,S1676-R1676-1)</f>
        <v>146</v>
      </c>
      <c r="W1676" s="9" t="str">
        <f ca="1">MID(OFFSET(W1676,0,-COLUMNS($G:$T)-OFFSET(W1676,4-ROW(),0)),S1676+1,T1676-S1676-1)</f>
        <v>184</v>
      </c>
      <c r="X1676" s="9" t="str">
        <f ca="1">MID(OFFSET(X1676,0,-COLUMNS($G:$T)-OFFSET(X1676,4-ROW(),0)),T1676+1,3)</f>
        <v>255</v>
      </c>
      <c r="Y1676" s="21">
        <f ca="1">IF(ISBLANK($F1676),"",IF(O1676="",(($U1676*2^8+$V1676)*2^8+$W1676)*2^8+$X1676,$Q1676+2^(32-$O1676)-1))</f>
        <v>3230841087</v>
      </c>
      <c r="Z1676" s="88" t="str">
        <f t="shared" si="26"/>
        <v>JP</v>
      </c>
    </row>
    <row r="1677" spans="2:26" x14ac:dyDescent="0.15">
      <c r="B1677" s="87">
        <v>1673</v>
      </c>
      <c r="C1677" s="92" t="s">
        <v>4474</v>
      </c>
      <c r="D1677" s="53" t="s">
        <v>3416</v>
      </c>
      <c r="E1677" s="25" t="s">
        <v>8</v>
      </c>
      <c r="F1677" s="25" t="s">
        <v>3417</v>
      </c>
      <c r="G1677" s="7">
        <f ca="1">FIND(G$4,OFFSET(G1677,0,3-COLUMNS(D:G)-OFFSET(G1677,4-ROW(),COLUMNS($G:$K))))</f>
        <v>4</v>
      </c>
      <c r="H1677" s="7">
        <f ca="1">FIND(H$4,OFFSET(H1677,0,3-COLUMNS(D:G)-OFFSET(H1677,4-ROW(),COLUMNS($G:$K))),OFFSET(H1677,0,-1)+1)</f>
        <v>8</v>
      </c>
      <c r="I1677" s="7">
        <f ca="1">FIND(I$4,OFFSET(I1677,0,3-COLUMNS(D:G)-OFFSET(I1677,4-ROW(),COLUMNS($G:$K))),OFFSET(I1677,0,-1)+1)</f>
        <v>11</v>
      </c>
      <c r="J1677" s="75">
        <f ca="1">IFERROR(FIND(J$4,OFFSET(J1677,0,-2-OFFSET(J1677,4-ROW(),4))),LEN(OFFSET(J1677,0,-2-OFFSET(J1677,4-ROW(),4)))+1)</f>
        <v>13</v>
      </c>
      <c r="K1677" s="8" t="str">
        <f ca="1">LEFT(OFFSET(K1677,0,-COLUMNS($E:$J)-OFFSET(K1677,4-ROW(),0)),G1677-1)</f>
        <v>192</v>
      </c>
      <c r="L1677" s="9" t="str">
        <f ca="1">MID(OFFSET(L1677,0,-COLUMNS($E:$J)-OFFSET(L1677,4-ROW(),0)),G1677+1,H1677-G1677-1)</f>
        <v>152</v>
      </c>
      <c r="M1677" s="9" t="str">
        <f ca="1">MID(OFFSET(M1677,0,-COLUMNS($E:$J)-OFFSET(M1677,4-ROW(),0)),H1677+1,I1677-H1677-1)</f>
        <v>69</v>
      </c>
      <c r="N1677" s="9" t="str">
        <f ca="1">MID(OFFSET(N1677,0,-COLUMNS($E:$J)-OFFSET(N1677,4-ROW(),0)),I1677+1,J1677-I1677-1)</f>
        <v>0</v>
      </c>
      <c r="O1677" s="79" t="str">
        <f ca="1">MID(OFFSET(O1677,0,-COLUMNS($E:$J)-OFFSET(O1677,4-ROW(),0)),J1677+1,2)</f>
        <v/>
      </c>
      <c r="P1677" s="20">
        <f ca="1">IF(ISBLANK($D1677),"",(($K1677*2^8+$L1677)*2^8+$M1677)*2^8+$N1677)</f>
        <v>3231204608</v>
      </c>
      <c r="Q1677" s="20">
        <f ca="1">IF(O1677="",P1677,$P1677-MOD($P1677,2^(32-$O1677)))</f>
        <v>3231204608</v>
      </c>
      <c r="R1677" s="7">
        <f ca="1">FIND(R$4,OFFSET(R1677,0,3-COLUMNS($F:R)-OFFSET(R1677,4-ROW(),4)))</f>
        <v>4</v>
      </c>
      <c r="S1677" s="7">
        <f ca="1">FIND(S$4,OFFSET(S1677,0,3-COLUMNS($F:R)-OFFSET(S1677,4-ROW(),4)),OFFSET(S1677,0,-1)+1)</f>
        <v>8</v>
      </c>
      <c r="T1677" s="7">
        <f ca="1">FIND(T$4,OFFSET(T1677,0,3-COLUMNS($F:R)-OFFSET(T1677,4-ROW(),4)),OFFSET(T1677,0,-1)+1)</f>
        <v>11</v>
      </c>
      <c r="U1677" s="8" t="str">
        <f ca="1">LEFT(OFFSET(U1677,0,-COLUMNS($G:$T)-OFFSET(U1677,4-ROW(),0)),R1677-1)</f>
        <v>192</v>
      </c>
      <c r="V1677" s="9" t="str">
        <f ca="1">MID(OFFSET(V1677,0,-COLUMNS($G:$T)-OFFSET(V1677,4-ROW(),0)),R1677+1,S1677-R1677-1)</f>
        <v>152</v>
      </c>
      <c r="W1677" s="9" t="str">
        <f ca="1">MID(OFFSET(W1677,0,-COLUMNS($G:$T)-OFFSET(W1677,4-ROW(),0)),S1677+1,T1677-S1677-1)</f>
        <v>69</v>
      </c>
      <c r="X1677" s="9" t="str">
        <f ca="1">MID(OFFSET(X1677,0,-COLUMNS($G:$T)-OFFSET(X1677,4-ROW(),0)),T1677+1,3)</f>
        <v>255</v>
      </c>
      <c r="Y1677" s="21">
        <f ca="1">IF(ISBLANK($F1677),"",IF(O1677="",(($U1677*2^8+$V1677)*2^8+$W1677)*2^8+$X1677,$Q1677+2^(32-$O1677)-1))</f>
        <v>3231204863</v>
      </c>
      <c r="Z1677" s="88" t="str">
        <f t="shared" si="26"/>
        <v>JP</v>
      </c>
    </row>
    <row r="1678" spans="2:26" x14ac:dyDescent="0.15">
      <c r="B1678" s="87">
        <v>1674</v>
      </c>
      <c r="C1678" s="92" t="s">
        <v>4474</v>
      </c>
      <c r="D1678" s="53" t="s">
        <v>3418</v>
      </c>
      <c r="E1678" s="25" t="s">
        <v>8</v>
      </c>
      <c r="F1678" s="25" t="s">
        <v>3419</v>
      </c>
      <c r="G1678" s="7">
        <f ca="1">FIND(G$4,OFFSET(G1678,0,3-COLUMNS(D:G)-OFFSET(G1678,4-ROW(),COLUMNS($G:$K))))</f>
        <v>4</v>
      </c>
      <c r="H1678" s="7">
        <f ca="1">FIND(H$4,OFFSET(H1678,0,3-COLUMNS(D:G)-OFFSET(H1678,4-ROW(),COLUMNS($G:$K))),OFFSET(H1678,0,-1)+1)</f>
        <v>8</v>
      </c>
      <c r="I1678" s="7">
        <f ca="1">FIND(I$4,OFFSET(I1678,0,3-COLUMNS(D:G)-OFFSET(I1678,4-ROW(),COLUMNS($G:$K))),OFFSET(I1678,0,-1)+1)</f>
        <v>12</v>
      </c>
      <c r="J1678" s="75">
        <f ca="1">IFERROR(FIND(J$4,OFFSET(J1678,0,-2-OFFSET(J1678,4-ROW(),4))),LEN(OFFSET(J1678,0,-2-OFFSET(J1678,4-ROW(),4)))+1)</f>
        <v>14</v>
      </c>
      <c r="K1678" s="8" t="str">
        <f ca="1">LEFT(OFFSET(K1678,0,-COLUMNS($E:$J)-OFFSET(K1678,4-ROW(),0)),G1678-1)</f>
        <v>192</v>
      </c>
      <c r="L1678" s="9" t="str">
        <f ca="1">MID(OFFSET(L1678,0,-COLUMNS($E:$J)-OFFSET(L1678,4-ROW(),0)),G1678+1,H1678-G1678-1)</f>
        <v>152</v>
      </c>
      <c r="M1678" s="9" t="str">
        <f ca="1">MID(OFFSET(M1678,0,-COLUMNS($E:$J)-OFFSET(M1678,4-ROW(),0)),H1678+1,I1678-H1678-1)</f>
        <v>212</v>
      </c>
      <c r="N1678" s="9" t="str">
        <f ca="1">MID(OFFSET(N1678,0,-COLUMNS($E:$J)-OFFSET(N1678,4-ROW(),0)),I1678+1,J1678-I1678-1)</f>
        <v>0</v>
      </c>
      <c r="O1678" s="79" t="str">
        <f ca="1">MID(OFFSET(O1678,0,-COLUMNS($E:$J)-OFFSET(O1678,4-ROW(),0)),J1678+1,2)</f>
        <v/>
      </c>
      <c r="P1678" s="20">
        <f ca="1">IF(ISBLANK($D1678),"",(($K1678*2^8+$L1678)*2^8+$M1678)*2^8+$N1678)</f>
        <v>3231241216</v>
      </c>
      <c r="Q1678" s="20">
        <f ca="1">IF(O1678="",P1678,$P1678-MOD($P1678,2^(32-$O1678)))</f>
        <v>3231241216</v>
      </c>
      <c r="R1678" s="7">
        <f ca="1">FIND(R$4,OFFSET(R1678,0,3-COLUMNS($F:R)-OFFSET(R1678,4-ROW(),4)))</f>
        <v>4</v>
      </c>
      <c r="S1678" s="7">
        <f ca="1">FIND(S$4,OFFSET(S1678,0,3-COLUMNS($F:R)-OFFSET(S1678,4-ROW(),4)),OFFSET(S1678,0,-1)+1)</f>
        <v>8</v>
      </c>
      <c r="T1678" s="7">
        <f ca="1">FIND(T$4,OFFSET(T1678,0,3-COLUMNS($F:R)-OFFSET(T1678,4-ROW(),4)),OFFSET(T1678,0,-1)+1)</f>
        <v>12</v>
      </c>
      <c r="U1678" s="8" t="str">
        <f ca="1">LEFT(OFFSET(U1678,0,-COLUMNS($G:$T)-OFFSET(U1678,4-ROW(),0)),R1678-1)</f>
        <v>192</v>
      </c>
      <c r="V1678" s="9" t="str">
        <f ca="1">MID(OFFSET(V1678,0,-COLUMNS($G:$T)-OFFSET(V1678,4-ROW(),0)),R1678+1,S1678-R1678-1)</f>
        <v>152</v>
      </c>
      <c r="W1678" s="9" t="str">
        <f ca="1">MID(OFFSET(W1678,0,-COLUMNS($G:$T)-OFFSET(W1678,4-ROW(),0)),S1678+1,T1678-S1678-1)</f>
        <v>212</v>
      </c>
      <c r="X1678" s="9" t="str">
        <f ca="1">MID(OFFSET(X1678,0,-COLUMNS($G:$T)-OFFSET(X1678,4-ROW(),0)),T1678+1,3)</f>
        <v>255</v>
      </c>
      <c r="Y1678" s="21">
        <f ca="1">IF(ISBLANK($F1678),"",IF(O1678="",(($U1678*2^8+$V1678)*2^8+$W1678)*2^8+$X1678,$Q1678+2^(32-$O1678)-1))</f>
        <v>3231241471</v>
      </c>
      <c r="Z1678" s="88" t="str">
        <f t="shared" si="26"/>
        <v>JP</v>
      </c>
    </row>
    <row r="1679" spans="2:26" x14ac:dyDescent="0.15">
      <c r="B1679" s="87">
        <v>1675</v>
      </c>
      <c r="C1679" s="92" t="s">
        <v>4474</v>
      </c>
      <c r="D1679" s="53" t="s">
        <v>3420</v>
      </c>
      <c r="E1679" s="25" t="s">
        <v>8</v>
      </c>
      <c r="F1679" s="25" t="s">
        <v>3421</v>
      </c>
      <c r="G1679" s="7">
        <f ca="1">FIND(G$4,OFFSET(G1679,0,3-COLUMNS(D:G)-OFFSET(G1679,4-ROW(),COLUMNS($G:$K))))</f>
        <v>4</v>
      </c>
      <c r="H1679" s="7">
        <f ca="1">FIND(H$4,OFFSET(H1679,0,3-COLUMNS(D:G)-OFFSET(H1679,4-ROW(),COLUMNS($G:$K))),OFFSET(H1679,0,-1)+1)</f>
        <v>8</v>
      </c>
      <c r="I1679" s="7">
        <f ca="1">FIND(I$4,OFFSET(I1679,0,3-COLUMNS(D:G)-OFFSET(I1679,4-ROW(),COLUMNS($G:$K))),OFFSET(I1679,0,-1)+1)</f>
        <v>12</v>
      </c>
      <c r="J1679" s="75">
        <f ca="1">IFERROR(FIND(J$4,OFFSET(J1679,0,-2-OFFSET(J1679,4-ROW(),4))),LEN(OFFSET(J1679,0,-2-OFFSET(J1679,4-ROW(),4)))+1)</f>
        <v>14</v>
      </c>
      <c r="K1679" s="8" t="str">
        <f ca="1">LEFT(OFFSET(K1679,0,-COLUMNS($E:$J)-OFFSET(K1679,4-ROW(),0)),G1679-1)</f>
        <v>192</v>
      </c>
      <c r="L1679" s="9" t="str">
        <f ca="1">MID(OFFSET(L1679,0,-COLUMNS($E:$J)-OFFSET(L1679,4-ROW(),0)),G1679+1,H1679-G1679-1)</f>
        <v>174</v>
      </c>
      <c r="M1679" s="9" t="str">
        <f ca="1">MID(OFFSET(M1679,0,-COLUMNS($E:$J)-OFFSET(M1679,4-ROW(),0)),H1679+1,I1679-H1679-1)</f>
        <v>128</v>
      </c>
      <c r="N1679" s="9" t="str">
        <f ca="1">MID(OFFSET(N1679,0,-COLUMNS($E:$J)-OFFSET(N1679,4-ROW(),0)),I1679+1,J1679-I1679-1)</f>
        <v>0</v>
      </c>
      <c r="O1679" s="79" t="str">
        <f ca="1">MID(OFFSET(O1679,0,-COLUMNS($E:$J)-OFFSET(O1679,4-ROW(),0)),J1679+1,2)</f>
        <v/>
      </c>
      <c r="P1679" s="20">
        <f ca="1">IF(ISBLANK($D1679),"",(($K1679*2^8+$L1679)*2^8+$M1679)*2^8+$N1679)</f>
        <v>3232661504</v>
      </c>
      <c r="Q1679" s="20">
        <f ca="1">IF(O1679="",P1679,$P1679-MOD($P1679,2^(32-$O1679)))</f>
        <v>3232661504</v>
      </c>
      <c r="R1679" s="7">
        <f ca="1">FIND(R$4,OFFSET(R1679,0,3-COLUMNS($F:R)-OFFSET(R1679,4-ROW(),4)))</f>
        <v>4</v>
      </c>
      <c r="S1679" s="7">
        <f ca="1">FIND(S$4,OFFSET(S1679,0,3-COLUMNS($F:R)-OFFSET(S1679,4-ROW(),4)),OFFSET(S1679,0,-1)+1)</f>
        <v>8</v>
      </c>
      <c r="T1679" s="7">
        <f ca="1">FIND(T$4,OFFSET(T1679,0,3-COLUMNS($F:R)-OFFSET(T1679,4-ROW(),4)),OFFSET(T1679,0,-1)+1)</f>
        <v>12</v>
      </c>
      <c r="U1679" s="8" t="str">
        <f ca="1">LEFT(OFFSET(U1679,0,-COLUMNS($G:$T)-OFFSET(U1679,4-ROW(),0)),R1679-1)</f>
        <v>192</v>
      </c>
      <c r="V1679" s="9" t="str">
        <f ca="1">MID(OFFSET(V1679,0,-COLUMNS($G:$T)-OFFSET(V1679,4-ROW(),0)),R1679+1,S1679-R1679-1)</f>
        <v>174</v>
      </c>
      <c r="W1679" s="9" t="str">
        <f ca="1">MID(OFFSET(W1679,0,-COLUMNS($G:$T)-OFFSET(W1679,4-ROW(),0)),S1679+1,T1679-S1679-1)</f>
        <v>255</v>
      </c>
      <c r="X1679" s="9" t="str">
        <f ca="1">MID(OFFSET(X1679,0,-COLUMNS($G:$T)-OFFSET(X1679,4-ROW(),0)),T1679+1,3)</f>
        <v>255</v>
      </c>
      <c r="Y1679" s="21">
        <f ca="1">IF(ISBLANK($F1679),"",IF(O1679="",(($U1679*2^8+$V1679)*2^8+$W1679)*2^8+$X1679,$Q1679+2^(32-$O1679)-1))</f>
        <v>3232694271</v>
      </c>
      <c r="Z1679" s="88" t="str">
        <f t="shared" si="26"/>
        <v>JP</v>
      </c>
    </row>
    <row r="1680" spans="2:26" x14ac:dyDescent="0.15">
      <c r="B1680" s="87">
        <v>1676</v>
      </c>
      <c r="C1680" s="92" t="s">
        <v>4474</v>
      </c>
      <c r="D1680" s="53" t="s">
        <v>15</v>
      </c>
      <c r="E1680" s="25" t="s">
        <v>12</v>
      </c>
      <c r="F1680" s="25" t="s">
        <v>16</v>
      </c>
      <c r="G1680" s="7">
        <f ca="1">FIND(G$4,OFFSET(G1680,0,3-COLUMNS(D:G)-OFFSET(G1680,4-ROW(),COLUMNS($G:$K))))</f>
        <v>4</v>
      </c>
      <c r="H1680" s="7">
        <f ca="1">FIND(H$4,OFFSET(H1680,0,3-COLUMNS(D:G)-OFFSET(H1680,4-ROW(),COLUMNS($G:$K))),OFFSET(H1680,0,-1)+1)</f>
        <v>8</v>
      </c>
      <c r="I1680" s="7">
        <f ca="1">FIND(I$4,OFFSET(I1680,0,3-COLUMNS(D:G)-OFFSET(I1680,4-ROW(),COLUMNS($G:$K))),OFFSET(I1680,0,-1)+1)</f>
        <v>10</v>
      </c>
      <c r="J1680" s="75">
        <f ca="1">IFERROR(FIND(J$4,OFFSET(J1680,0,-2-OFFSET(J1680,4-ROW(),4))),LEN(OFFSET(J1680,0,-2-OFFSET(J1680,4-ROW(),4)))+1)</f>
        <v>12</v>
      </c>
      <c r="K1680" s="8" t="str">
        <f ca="1">LEFT(OFFSET(K1680,0,-COLUMNS($E:$J)-OFFSET(K1680,4-ROW(),0)),G1680-1)</f>
        <v>192</v>
      </c>
      <c r="L1680" s="9" t="str">
        <f ca="1">MID(OFFSET(L1680,0,-COLUMNS($E:$J)-OFFSET(L1680,4-ROW(),0)),G1680+1,H1680-G1680-1)</f>
        <v>218</v>
      </c>
      <c r="M1680" s="9" t="str">
        <f ca="1">MID(OFFSET(M1680,0,-COLUMNS($E:$J)-OFFSET(M1680,4-ROW(),0)),H1680+1,I1680-H1680-1)</f>
        <v>0</v>
      </c>
      <c r="N1680" s="9" t="str">
        <f ca="1">MID(OFFSET(N1680,0,-COLUMNS($E:$J)-OFFSET(N1680,4-ROW(),0)),I1680+1,J1680-I1680-1)</f>
        <v>0</v>
      </c>
      <c r="O1680" s="79" t="str">
        <f ca="1">MID(OFFSET(O1680,0,-COLUMNS($E:$J)-OFFSET(O1680,4-ROW(),0)),J1680+1,2)</f>
        <v/>
      </c>
      <c r="P1680" s="20">
        <f ca="1">IF(ISBLANK($D1680),"",(($K1680*2^8+$L1680)*2^8+$M1680)*2^8+$N1680)</f>
        <v>3235512320</v>
      </c>
      <c r="Q1680" s="20">
        <f ca="1">IF(O1680="",P1680,$P1680-MOD($P1680,2^(32-$O1680)))</f>
        <v>3235512320</v>
      </c>
      <c r="R1680" s="7">
        <f ca="1">FIND(R$4,OFFSET(R1680,0,3-COLUMNS($F:R)-OFFSET(R1680,4-ROW(),4)))</f>
        <v>4</v>
      </c>
      <c r="S1680" s="7">
        <f ca="1">FIND(S$4,OFFSET(S1680,0,3-COLUMNS($F:R)-OFFSET(S1680,4-ROW(),4)),OFFSET(S1680,0,-1)+1)</f>
        <v>8</v>
      </c>
      <c r="T1680" s="7">
        <f ca="1">FIND(T$4,OFFSET(T1680,0,3-COLUMNS($F:R)-OFFSET(T1680,4-ROW(),4)),OFFSET(T1680,0,-1)+1)</f>
        <v>12</v>
      </c>
      <c r="U1680" s="8" t="str">
        <f ca="1">LEFT(OFFSET(U1680,0,-COLUMNS($G:$T)-OFFSET(U1680,4-ROW(),0)),R1680-1)</f>
        <v>192</v>
      </c>
      <c r="V1680" s="9" t="str">
        <f ca="1">MID(OFFSET(V1680,0,-COLUMNS($G:$T)-OFFSET(V1680,4-ROW(),0)),R1680+1,S1680-R1680-1)</f>
        <v>218</v>
      </c>
      <c r="W1680" s="9" t="str">
        <f ca="1">MID(OFFSET(W1680,0,-COLUMNS($G:$T)-OFFSET(W1680,4-ROW(),0)),S1680+1,T1680-S1680-1)</f>
        <v>255</v>
      </c>
      <c r="X1680" s="9" t="str">
        <f ca="1">MID(OFFSET(X1680,0,-COLUMNS($G:$T)-OFFSET(X1680,4-ROW(),0)),T1680+1,3)</f>
        <v>255</v>
      </c>
      <c r="Y1680" s="21">
        <f ca="1">IF(ISBLANK($F1680),"",IF(O1680="",(($U1680*2^8+$V1680)*2^8+$W1680)*2^8+$X1680,$Q1680+2^(32-$O1680)-1))</f>
        <v>3235577855</v>
      </c>
      <c r="Z1680" s="88" t="str">
        <f t="shared" si="26"/>
        <v>JP</v>
      </c>
    </row>
    <row r="1681" spans="2:26" x14ac:dyDescent="0.15">
      <c r="B1681" s="87">
        <v>1677</v>
      </c>
      <c r="C1681" s="92" t="s">
        <v>4474</v>
      </c>
      <c r="D1681" s="53" t="s">
        <v>17</v>
      </c>
      <c r="E1681" s="25" t="s">
        <v>12</v>
      </c>
      <c r="F1681" s="25" t="s">
        <v>18</v>
      </c>
      <c r="G1681" s="7">
        <f ca="1">FIND(G$4,OFFSET(G1681,0,3-COLUMNS(D:G)-OFFSET(G1681,4-ROW(),COLUMNS($G:$K))))</f>
        <v>4</v>
      </c>
      <c r="H1681" s="7">
        <f ca="1">FIND(H$4,OFFSET(H1681,0,3-COLUMNS(D:G)-OFFSET(H1681,4-ROW(),COLUMNS($G:$K))),OFFSET(H1681,0,-1)+1)</f>
        <v>8</v>
      </c>
      <c r="I1681" s="7">
        <f ca="1">FIND(I$4,OFFSET(I1681,0,3-COLUMNS(D:G)-OFFSET(I1681,4-ROW(),COLUMNS($G:$K))),OFFSET(I1681,0,-1)+1)</f>
        <v>10</v>
      </c>
      <c r="J1681" s="75">
        <f ca="1">IFERROR(FIND(J$4,OFFSET(J1681,0,-2-OFFSET(J1681,4-ROW(),4))),LEN(OFFSET(J1681,0,-2-OFFSET(J1681,4-ROW(),4)))+1)</f>
        <v>12</v>
      </c>
      <c r="K1681" s="8" t="str">
        <f ca="1">LEFT(OFFSET(K1681,0,-COLUMNS($E:$J)-OFFSET(K1681,4-ROW(),0)),G1681-1)</f>
        <v>192</v>
      </c>
      <c r="L1681" s="9" t="str">
        <f ca="1">MID(OFFSET(L1681,0,-COLUMNS($E:$J)-OFFSET(L1681,4-ROW(),0)),G1681+1,H1681-G1681-1)</f>
        <v>244</v>
      </c>
      <c r="M1681" s="9" t="str">
        <f ca="1">MID(OFFSET(M1681,0,-COLUMNS($E:$J)-OFFSET(M1681,4-ROW(),0)),H1681+1,I1681-H1681-1)</f>
        <v>0</v>
      </c>
      <c r="N1681" s="9" t="str">
        <f ca="1">MID(OFFSET(N1681,0,-COLUMNS($E:$J)-OFFSET(N1681,4-ROW(),0)),I1681+1,J1681-I1681-1)</f>
        <v>0</v>
      </c>
      <c r="O1681" s="79" t="str">
        <f ca="1">MID(OFFSET(O1681,0,-COLUMNS($E:$J)-OFFSET(O1681,4-ROW(),0)),J1681+1,2)</f>
        <v/>
      </c>
      <c r="P1681" s="20">
        <f ca="1">IF(ISBLANK($D1681),"",(($K1681*2^8+$L1681)*2^8+$M1681)*2^8+$N1681)</f>
        <v>3237216256</v>
      </c>
      <c r="Q1681" s="20">
        <f ca="1">IF(O1681="",P1681,$P1681-MOD($P1681,2^(32-$O1681)))</f>
        <v>3237216256</v>
      </c>
      <c r="R1681" s="7">
        <f ca="1">FIND(R$4,OFFSET(R1681,0,3-COLUMNS($F:R)-OFFSET(R1681,4-ROW(),4)))</f>
        <v>4</v>
      </c>
      <c r="S1681" s="7">
        <f ca="1">FIND(S$4,OFFSET(S1681,0,3-COLUMNS($F:R)-OFFSET(S1681,4-ROW(),4)),OFFSET(S1681,0,-1)+1)</f>
        <v>8</v>
      </c>
      <c r="T1681" s="7">
        <f ca="1">FIND(T$4,OFFSET(T1681,0,3-COLUMNS($F:R)-OFFSET(T1681,4-ROW(),4)),OFFSET(T1681,0,-1)+1)</f>
        <v>12</v>
      </c>
      <c r="U1681" s="8" t="str">
        <f ca="1">LEFT(OFFSET(U1681,0,-COLUMNS($G:$T)-OFFSET(U1681,4-ROW(),0)),R1681-1)</f>
        <v>192</v>
      </c>
      <c r="V1681" s="9" t="str">
        <f ca="1">MID(OFFSET(V1681,0,-COLUMNS($G:$T)-OFFSET(V1681,4-ROW(),0)),R1681+1,S1681-R1681-1)</f>
        <v>244</v>
      </c>
      <c r="W1681" s="9" t="str">
        <f ca="1">MID(OFFSET(W1681,0,-COLUMNS($G:$T)-OFFSET(W1681,4-ROW(),0)),S1681+1,T1681-S1681-1)</f>
        <v>255</v>
      </c>
      <c r="X1681" s="9" t="str">
        <f ca="1">MID(OFFSET(X1681,0,-COLUMNS($G:$T)-OFFSET(X1681,4-ROW(),0)),T1681+1,3)</f>
        <v>255</v>
      </c>
      <c r="Y1681" s="21">
        <f ca="1">IF(ISBLANK($F1681),"",IF(O1681="",(($U1681*2^8+$V1681)*2^8+$W1681)*2^8+$X1681,$Q1681+2^(32-$O1681)-1))</f>
        <v>3237281791</v>
      </c>
      <c r="Z1681" s="88" t="str">
        <f t="shared" si="26"/>
        <v>JP</v>
      </c>
    </row>
    <row r="1682" spans="2:26" x14ac:dyDescent="0.15">
      <c r="B1682" s="87">
        <v>1678</v>
      </c>
      <c r="C1682" s="92" t="s">
        <v>4474</v>
      </c>
      <c r="D1682" s="53" t="s">
        <v>3422</v>
      </c>
      <c r="E1682" s="25" t="s">
        <v>8</v>
      </c>
      <c r="F1682" s="25" t="s">
        <v>3423</v>
      </c>
      <c r="G1682" s="7">
        <f ca="1">FIND(G$4,OFFSET(G1682,0,3-COLUMNS(D:G)-OFFSET(G1682,4-ROW(),COLUMNS($G:$K))))</f>
        <v>4</v>
      </c>
      <c r="H1682" s="7">
        <f ca="1">FIND(H$4,OFFSET(H1682,0,3-COLUMNS(D:G)-OFFSET(H1682,4-ROW(),COLUMNS($G:$K))),OFFSET(H1682,0,-1)+1)</f>
        <v>7</v>
      </c>
      <c r="I1682" s="7">
        <f ca="1">FIND(I$4,OFFSET(I1682,0,3-COLUMNS(D:G)-OFFSET(I1682,4-ROW(),COLUMNS($G:$K))),OFFSET(I1682,0,-1)+1)</f>
        <v>10</v>
      </c>
      <c r="J1682" s="75">
        <f ca="1">IFERROR(FIND(J$4,OFFSET(J1682,0,-2-OFFSET(J1682,4-ROW(),4))),LEN(OFFSET(J1682,0,-2-OFFSET(J1682,4-ROW(),4)))+1)</f>
        <v>12</v>
      </c>
      <c r="K1682" s="8" t="str">
        <f ca="1">LEFT(OFFSET(K1682,0,-COLUMNS($E:$J)-OFFSET(K1682,4-ROW(),0)),G1682-1)</f>
        <v>193</v>
      </c>
      <c r="L1682" s="9" t="str">
        <f ca="1">MID(OFFSET(L1682,0,-COLUMNS($E:$J)-OFFSET(L1682,4-ROW(),0)),G1682+1,H1682-G1682-1)</f>
        <v>82</v>
      </c>
      <c r="M1682" s="9" t="str">
        <f ca="1">MID(OFFSET(M1682,0,-COLUMNS($E:$J)-OFFSET(M1682,4-ROW(),0)),H1682+1,I1682-H1682-1)</f>
        <v>64</v>
      </c>
      <c r="N1682" s="9" t="str">
        <f ca="1">MID(OFFSET(N1682,0,-COLUMNS($E:$J)-OFFSET(N1682,4-ROW(),0)),I1682+1,J1682-I1682-1)</f>
        <v>0</v>
      </c>
      <c r="O1682" s="79" t="str">
        <f ca="1">MID(OFFSET(O1682,0,-COLUMNS($E:$J)-OFFSET(O1682,4-ROW(),0)),J1682+1,2)</f>
        <v/>
      </c>
      <c r="P1682" s="20">
        <f ca="1">IF(ISBLANK($D1682),"",(($K1682*2^8+$L1682)*2^8+$M1682)*2^8+$N1682)</f>
        <v>3243393024</v>
      </c>
      <c r="Q1682" s="20">
        <f ca="1">IF(O1682="",P1682,$P1682-MOD($P1682,2^(32-$O1682)))</f>
        <v>3243393024</v>
      </c>
      <c r="R1682" s="7">
        <f ca="1">FIND(R$4,OFFSET(R1682,0,3-COLUMNS($F:R)-OFFSET(R1682,4-ROW(),4)))</f>
        <v>4</v>
      </c>
      <c r="S1682" s="7">
        <f ca="1">FIND(S$4,OFFSET(S1682,0,3-COLUMNS($F:R)-OFFSET(S1682,4-ROW(),4)),OFFSET(S1682,0,-1)+1)</f>
        <v>7</v>
      </c>
      <c r="T1682" s="7">
        <f ca="1">FIND(T$4,OFFSET(T1682,0,3-COLUMNS($F:R)-OFFSET(T1682,4-ROW(),4)),OFFSET(T1682,0,-1)+1)</f>
        <v>10</v>
      </c>
      <c r="U1682" s="8" t="str">
        <f ca="1">LEFT(OFFSET(U1682,0,-COLUMNS($G:$T)-OFFSET(U1682,4-ROW(),0)),R1682-1)</f>
        <v>193</v>
      </c>
      <c r="V1682" s="9" t="str">
        <f ca="1">MID(OFFSET(V1682,0,-COLUMNS($G:$T)-OFFSET(V1682,4-ROW(),0)),R1682+1,S1682-R1682-1)</f>
        <v>82</v>
      </c>
      <c r="W1682" s="9" t="str">
        <f ca="1">MID(OFFSET(W1682,0,-COLUMNS($G:$T)-OFFSET(W1682,4-ROW(),0)),S1682+1,T1682-S1682-1)</f>
        <v>95</v>
      </c>
      <c r="X1682" s="9" t="str">
        <f ca="1">MID(OFFSET(X1682,0,-COLUMNS($G:$T)-OFFSET(X1682,4-ROW(),0)),T1682+1,3)</f>
        <v>255</v>
      </c>
      <c r="Y1682" s="21">
        <f ca="1">IF(ISBLANK($F1682),"",IF(O1682="",(($U1682*2^8+$V1682)*2^8+$W1682)*2^8+$X1682,$Q1682+2^(32-$O1682)-1))</f>
        <v>3243401215</v>
      </c>
      <c r="Z1682" s="88" t="str">
        <f t="shared" si="26"/>
        <v>JP</v>
      </c>
    </row>
    <row r="1683" spans="2:26" x14ac:dyDescent="0.15">
      <c r="B1683" s="87">
        <v>1679</v>
      </c>
      <c r="C1683" s="92" t="s">
        <v>4474</v>
      </c>
      <c r="D1683" s="53" t="s">
        <v>3424</v>
      </c>
      <c r="E1683" s="25" t="s">
        <v>8</v>
      </c>
      <c r="F1683" s="25" t="s">
        <v>3425</v>
      </c>
      <c r="G1683" s="7">
        <f ca="1">FIND(G$4,OFFSET(G1683,0,3-COLUMNS(D:G)-OFFSET(G1683,4-ROW(),COLUMNS($G:$K))))</f>
        <v>4</v>
      </c>
      <c r="H1683" s="7">
        <f ca="1">FIND(H$4,OFFSET(H1683,0,3-COLUMNS(D:G)-OFFSET(H1683,4-ROW(),COLUMNS($G:$K))),OFFSET(H1683,0,-1)+1)</f>
        <v>8</v>
      </c>
      <c r="I1683" s="7">
        <f ca="1">FIND(I$4,OFFSET(I1683,0,3-COLUMNS(D:G)-OFFSET(I1683,4-ROW(),COLUMNS($G:$K))),OFFSET(I1683,0,-1)+1)</f>
        <v>10</v>
      </c>
      <c r="J1683" s="75">
        <f ca="1">IFERROR(FIND(J$4,OFFSET(J1683,0,-2-OFFSET(J1683,4-ROW(),4))),LEN(OFFSET(J1683,0,-2-OFFSET(J1683,4-ROW(),4)))+1)</f>
        <v>12</v>
      </c>
      <c r="K1683" s="8" t="str">
        <f ca="1">LEFT(OFFSET(K1683,0,-COLUMNS($E:$J)-OFFSET(K1683,4-ROW(),0)),G1683-1)</f>
        <v>193</v>
      </c>
      <c r="L1683" s="9" t="str">
        <f ca="1">MID(OFFSET(L1683,0,-COLUMNS($E:$J)-OFFSET(L1683,4-ROW(),0)),G1683+1,H1683-G1683-1)</f>
        <v>114</v>
      </c>
      <c r="M1683" s="9" t="str">
        <f ca="1">MID(OFFSET(M1683,0,-COLUMNS($E:$J)-OFFSET(M1683,4-ROW(),0)),H1683+1,I1683-H1683-1)</f>
        <v>0</v>
      </c>
      <c r="N1683" s="9" t="str">
        <f ca="1">MID(OFFSET(N1683,0,-COLUMNS($E:$J)-OFFSET(N1683,4-ROW(),0)),I1683+1,J1683-I1683-1)</f>
        <v>0</v>
      </c>
      <c r="O1683" s="79" t="str">
        <f ca="1">MID(OFFSET(O1683,0,-COLUMNS($E:$J)-OFFSET(O1683,4-ROW(),0)),J1683+1,2)</f>
        <v/>
      </c>
      <c r="P1683" s="20">
        <f ca="1">IF(ISBLANK($D1683),"",(($K1683*2^8+$L1683)*2^8+$M1683)*2^8+$N1683)</f>
        <v>3245473792</v>
      </c>
      <c r="Q1683" s="20">
        <f ca="1">IF(O1683="",P1683,$P1683-MOD($P1683,2^(32-$O1683)))</f>
        <v>3245473792</v>
      </c>
      <c r="R1683" s="7">
        <f ca="1">FIND(R$4,OFFSET(R1683,0,3-COLUMNS($F:R)-OFFSET(R1683,4-ROW(),4)))</f>
        <v>4</v>
      </c>
      <c r="S1683" s="7">
        <f ca="1">FIND(S$4,OFFSET(S1683,0,3-COLUMNS($F:R)-OFFSET(S1683,4-ROW(),4)),OFFSET(S1683,0,-1)+1)</f>
        <v>8</v>
      </c>
      <c r="T1683" s="7">
        <f ca="1">FIND(T$4,OFFSET(T1683,0,3-COLUMNS($F:R)-OFFSET(T1683,4-ROW(),4)),OFFSET(T1683,0,-1)+1)</f>
        <v>11</v>
      </c>
      <c r="U1683" s="8" t="str">
        <f ca="1">LEFT(OFFSET(U1683,0,-COLUMNS($G:$T)-OFFSET(U1683,4-ROW(),0)),R1683-1)</f>
        <v>193</v>
      </c>
      <c r="V1683" s="9" t="str">
        <f ca="1">MID(OFFSET(V1683,0,-COLUMNS($G:$T)-OFFSET(V1683,4-ROW(),0)),R1683+1,S1683-R1683-1)</f>
        <v>114</v>
      </c>
      <c r="W1683" s="9" t="str">
        <f ca="1">MID(OFFSET(W1683,0,-COLUMNS($G:$T)-OFFSET(W1683,4-ROW(),0)),S1683+1,T1683-S1683-1)</f>
        <v>31</v>
      </c>
      <c r="X1683" s="9" t="str">
        <f ca="1">MID(OFFSET(X1683,0,-COLUMNS($G:$T)-OFFSET(X1683,4-ROW(),0)),T1683+1,3)</f>
        <v>255</v>
      </c>
      <c r="Y1683" s="21">
        <f ca="1">IF(ISBLANK($F1683),"",IF(O1683="",(($U1683*2^8+$V1683)*2^8+$W1683)*2^8+$X1683,$Q1683+2^(32-$O1683)-1))</f>
        <v>3245481983</v>
      </c>
      <c r="Z1683" s="88" t="str">
        <f t="shared" si="26"/>
        <v>JP</v>
      </c>
    </row>
    <row r="1684" spans="2:26" x14ac:dyDescent="0.15">
      <c r="B1684" s="87">
        <v>1680</v>
      </c>
      <c r="C1684" s="92" t="s">
        <v>4474</v>
      </c>
      <c r="D1684" s="53" t="s">
        <v>3426</v>
      </c>
      <c r="E1684" s="25" t="s">
        <v>8</v>
      </c>
      <c r="F1684" s="25" t="s">
        <v>3427</v>
      </c>
      <c r="G1684" s="7">
        <f ca="1">FIND(G$4,OFFSET(G1684,0,3-COLUMNS(D:G)-OFFSET(G1684,4-ROW(),COLUMNS($G:$K))))</f>
        <v>4</v>
      </c>
      <c r="H1684" s="7">
        <f ca="1">FIND(H$4,OFFSET(H1684,0,3-COLUMNS(D:G)-OFFSET(H1684,4-ROW(),COLUMNS($G:$K))),OFFSET(H1684,0,-1)+1)</f>
        <v>8</v>
      </c>
      <c r="I1684" s="7">
        <f ca="1">FIND(I$4,OFFSET(I1684,0,3-COLUMNS(D:G)-OFFSET(I1684,4-ROW(),COLUMNS($G:$K))),OFFSET(I1684,0,-1)+1)</f>
        <v>11</v>
      </c>
      <c r="J1684" s="75">
        <f ca="1">IFERROR(FIND(J$4,OFFSET(J1684,0,-2-OFFSET(J1684,4-ROW(),4))),LEN(OFFSET(J1684,0,-2-OFFSET(J1684,4-ROW(),4)))+1)</f>
        <v>13</v>
      </c>
      <c r="K1684" s="8" t="str">
        <f ca="1">LEFT(OFFSET(K1684,0,-COLUMNS($E:$J)-OFFSET(K1684,4-ROW(),0)),G1684-1)</f>
        <v>193</v>
      </c>
      <c r="L1684" s="9" t="str">
        <f ca="1">MID(OFFSET(L1684,0,-COLUMNS($E:$J)-OFFSET(L1684,4-ROW(),0)),G1684+1,H1684-G1684-1)</f>
        <v>115</v>
      </c>
      <c r="M1684" s="9" t="str">
        <f ca="1">MID(OFFSET(M1684,0,-COLUMNS($E:$J)-OFFSET(M1684,4-ROW(),0)),H1684+1,I1684-H1684-1)</f>
        <v>32</v>
      </c>
      <c r="N1684" s="9" t="str">
        <f ca="1">MID(OFFSET(N1684,0,-COLUMNS($E:$J)-OFFSET(N1684,4-ROW(),0)),I1684+1,J1684-I1684-1)</f>
        <v>0</v>
      </c>
      <c r="O1684" s="79" t="str">
        <f ca="1">MID(OFFSET(O1684,0,-COLUMNS($E:$J)-OFFSET(O1684,4-ROW(),0)),J1684+1,2)</f>
        <v/>
      </c>
      <c r="P1684" s="20">
        <f ca="1">IF(ISBLANK($D1684),"",(($K1684*2^8+$L1684)*2^8+$M1684)*2^8+$N1684)</f>
        <v>3245547520</v>
      </c>
      <c r="Q1684" s="20">
        <f ca="1">IF(O1684="",P1684,$P1684-MOD($P1684,2^(32-$O1684)))</f>
        <v>3245547520</v>
      </c>
      <c r="R1684" s="7">
        <f ca="1">FIND(R$4,OFFSET(R1684,0,3-COLUMNS($F:R)-OFFSET(R1684,4-ROW(),4)))</f>
        <v>4</v>
      </c>
      <c r="S1684" s="7">
        <f ca="1">FIND(S$4,OFFSET(S1684,0,3-COLUMNS($F:R)-OFFSET(S1684,4-ROW(),4)),OFFSET(S1684,0,-1)+1)</f>
        <v>8</v>
      </c>
      <c r="T1684" s="7">
        <f ca="1">FIND(T$4,OFFSET(T1684,0,3-COLUMNS($F:R)-OFFSET(T1684,4-ROW(),4)),OFFSET(T1684,0,-1)+1)</f>
        <v>11</v>
      </c>
      <c r="U1684" s="8" t="str">
        <f ca="1">LEFT(OFFSET(U1684,0,-COLUMNS($G:$T)-OFFSET(U1684,4-ROW(),0)),R1684-1)</f>
        <v>193</v>
      </c>
      <c r="V1684" s="9" t="str">
        <f ca="1">MID(OFFSET(V1684,0,-COLUMNS($G:$T)-OFFSET(V1684,4-ROW(),0)),R1684+1,S1684-R1684-1)</f>
        <v>115</v>
      </c>
      <c r="W1684" s="9" t="str">
        <f ca="1">MID(OFFSET(W1684,0,-COLUMNS($G:$T)-OFFSET(W1684,4-ROW(),0)),S1684+1,T1684-S1684-1)</f>
        <v>63</v>
      </c>
      <c r="X1684" s="9" t="str">
        <f ca="1">MID(OFFSET(X1684,0,-COLUMNS($G:$T)-OFFSET(X1684,4-ROW(),0)),T1684+1,3)</f>
        <v>255</v>
      </c>
      <c r="Y1684" s="21">
        <f ca="1">IF(ISBLANK($F1684),"",IF(O1684="",(($U1684*2^8+$V1684)*2^8+$W1684)*2^8+$X1684,$Q1684+2^(32-$O1684)-1))</f>
        <v>3245555711</v>
      </c>
      <c r="Z1684" s="88" t="str">
        <f t="shared" si="26"/>
        <v>JP</v>
      </c>
    </row>
    <row r="1685" spans="2:26" x14ac:dyDescent="0.15">
      <c r="B1685" s="87">
        <v>1681</v>
      </c>
      <c r="C1685" s="92" t="s">
        <v>4474</v>
      </c>
      <c r="D1685" s="53" t="s">
        <v>3428</v>
      </c>
      <c r="E1685" s="25" t="s">
        <v>8</v>
      </c>
      <c r="F1685" s="25" t="s">
        <v>3429</v>
      </c>
      <c r="G1685" s="7">
        <f ca="1">FIND(G$4,OFFSET(G1685,0,3-COLUMNS(D:G)-OFFSET(G1685,4-ROW(),COLUMNS($G:$K))))</f>
        <v>4</v>
      </c>
      <c r="H1685" s="7">
        <f ca="1">FIND(H$4,OFFSET(H1685,0,3-COLUMNS(D:G)-OFFSET(H1685,4-ROW(),COLUMNS($G:$K))),OFFSET(H1685,0,-1)+1)</f>
        <v>8</v>
      </c>
      <c r="I1685" s="7">
        <f ca="1">FIND(I$4,OFFSET(I1685,0,3-COLUMNS(D:G)-OFFSET(I1685,4-ROW(),COLUMNS($G:$K))),OFFSET(I1685,0,-1)+1)</f>
        <v>11</v>
      </c>
      <c r="J1685" s="75">
        <f ca="1">IFERROR(FIND(J$4,OFFSET(J1685,0,-2-OFFSET(J1685,4-ROW(),4))),LEN(OFFSET(J1685,0,-2-OFFSET(J1685,4-ROW(),4)))+1)</f>
        <v>13</v>
      </c>
      <c r="K1685" s="8" t="str">
        <f ca="1">LEFT(OFFSET(K1685,0,-COLUMNS($E:$J)-OFFSET(K1685,4-ROW(),0)),G1685-1)</f>
        <v>193</v>
      </c>
      <c r="L1685" s="9" t="str">
        <f ca="1">MID(OFFSET(L1685,0,-COLUMNS($E:$J)-OFFSET(L1685,4-ROW(),0)),G1685+1,H1685-G1685-1)</f>
        <v>116</v>
      </c>
      <c r="M1685" s="9" t="str">
        <f ca="1">MID(OFFSET(M1685,0,-COLUMNS($E:$J)-OFFSET(M1685,4-ROW(),0)),H1685+1,I1685-H1685-1)</f>
        <v>32</v>
      </c>
      <c r="N1685" s="9" t="str">
        <f ca="1">MID(OFFSET(N1685,0,-COLUMNS($E:$J)-OFFSET(N1685,4-ROW(),0)),I1685+1,J1685-I1685-1)</f>
        <v>0</v>
      </c>
      <c r="O1685" s="79" t="str">
        <f ca="1">MID(OFFSET(O1685,0,-COLUMNS($E:$J)-OFFSET(O1685,4-ROW(),0)),J1685+1,2)</f>
        <v/>
      </c>
      <c r="P1685" s="20">
        <f ca="1">IF(ISBLANK($D1685),"",(($K1685*2^8+$L1685)*2^8+$M1685)*2^8+$N1685)</f>
        <v>3245613056</v>
      </c>
      <c r="Q1685" s="20">
        <f ca="1">IF(O1685="",P1685,$P1685-MOD($P1685,2^(32-$O1685)))</f>
        <v>3245613056</v>
      </c>
      <c r="R1685" s="7">
        <f ca="1">FIND(R$4,OFFSET(R1685,0,3-COLUMNS($F:R)-OFFSET(R1685,4-ROW(),4)))</f>
        <v>4</v>
      </c>
      <c r="S1685" s="7">
        <f ca="1">FIND(S$4,OFFSET(S1685,0,3-COLUMNS($F:R)-OFFSET(S1685,4-ROW(),4)),OFFSET(S1685,0,-1)+1)</f>
        <v>8</v>
      </c>
      <c r="T1685" s="7">
        <f ca="1">FIND(T$4,OFFSET(T1685,0,3-COLUMNS($F:R)-OFFSET(T1685,4-ROW(),4)),OFFSET(T1685,0,-1)+1)</f>
        <v>11</v>
      </c>
      <c r="U1685" s="8" t="str">
        <f ca="1">LEFT(OFFSET(U1685,0,-COLUMNS($G:$T)-OFFSET(U1685,4-ROW(),0)),R1685-1)</f>
        <v>193</v>
      </c>
      <c r="V1685" s="9" t="str">
        <f ca="1">MID(OFFSET(V1685,0,-COLUMNS($G:$T)-OFFSET(V1685,4-ROW(),0)),R1685+1,S1685-R1685-1)</f>
        <v>116</v>
      </c>
      <c r="W1685" s="9" t="str">
        <f ca="1">MID(OFFSET(W1685,0,-COLUMNS($G:$T)-OFFSET(W1685,4-ROW(),0)),S1685+1,T1685-S1685-1)</f>
        <v>63</v>
      </c>
      <c r="X1685" s="9" t="str">
        <f ca="1">MID(OFFSET(X1685,0,-COLUMNS($G:$T)-OFFSET(X1685,4-ROW(),0)),T1685+1,3)</f>
        <v>255</v>
      </c>
      <c r="Y1685" s="21">
        <f ca="1">IF(ISBLANK($F1685),"",IF(O1685="",(($U1685*2^8+$V1685)*2^8+$W1685)*2^8+$X1685,$Q1685+2^(32-$O1685)-1))</f>
        <v>3245621247</v>
      </c>
      <c r="Z1685" s="88" t="str">
        <f t="shared" si="26"/>
        <v>JP</v>
      </c>
    </row>
    <row r="1686" spans="2:26" x14ac:dyDescent="0.15">
      <c r="B1686" s="87">
        <v>1682</v>
      </c>
      <c r="C1686" s="92" t="s">
        <v>4474</v>
      </c>
      <c r="D1686" s="53" t="s">
        <v>3430</v>
      </c>
      <c r="E1686" s="25" t="s">
        <v>8</v>
      </c>
      <c r="F1686" s="25" t="s">
        <v>3431</v>
      </c>
      <c r="G1686" s="7">
        <f ca="1">FIND(G$4,OFFSET(G1686,0,3-COLUMNS(D:G)-OFFSET(G1686,4-ROW(),COLUMNS($G:$K))))</f>
        <v>4</v>
      </c>
      <c r="H1686" s="7">
        <f ca="1">FIND(H$4,OFFSET(H1686,0,3-COLUMNS(D:G)-OFFSET(H1686,4-ROW(),COLUMNS($G:$K))),OFFSET(H1686,0,-1)+1)</f>
        <v>8</v>
      </c>
      <c r="I1686" s="7">
        <f ca="1">FIND(I$4,OFFSET(I1686,0,3-COLUMNS(D:G)-OFFSET(I1686,4-ROW(),COLUMNS($G:$K))),OFFSET(I1686,0,-1)+1)</f>
        <v>11</v>
      </c>
      <c r="J1686" s="75">
        <f ca="1">IFERROR(FIND(J$4,OFFSET(J1686,0,-2-OFFSET(J1686,4-ROW(),4))),LEN(OFFSET(J1686,0,-2-OFFSET(J1686,4-ROW(),4)))+1)</f>
        <v>13</v>
      </c>
      <c r="K1686" s="8" t="str">
        <f ca="1">LEFT(OFFSET(K1686,0,-COLUMNS($E:$J)-OFFSET(K1686,4-ROW(),0)),G1686-1)</f>
        <v>193</v>
      </c>
      <c r="L1686" s="9" t="str">
        <f ca="1">MID(OFFSET(L1686,0,-COLUMNS($E:$J)-OFFSET(L1686,4-ROW(),0)),G1686+1,H1686-G1686-1)</f>
        <v>117</v>
      </c>
      <c r="M1686" s="9" t="str">
        <f ca="1">MID(OFFSET(M1686,0,-COLUMNS($E:$J)-OFFSET(M1686,4-ROW(),0)),H1686+1,I1686-H1686-1)</f>
        <v>64</v>
      </c>
      <c r="N1686" s="9" t="str">
        <f ca="1">MID(OFFSET(N1686,0,-COLUMNS($E:$J)-OFFSET(N1686,4-ROW(),0)),I1686+1,J1686-I1686-1)</f>
        <v>0</v>
      </c>
      <c r="O1686" s="79" t="str">
        <f ca="1">MID(OFFSET(O1686,0,-COLUMNS($E:$J)-OFFSET(O1686,4-ROW(),0)),J1686+1,2)</f>
        <v/>
      </c>
      <c r="P1686" s="20">
        <f ca="1">IF(ISBLANK($D1686),"",(($K1686*2^8+$L1686)*2^8+$M1686)*2^8+$N1686)</f>
        <v>3245686784</v>
      </c>
      <c r="Q1686" s="20">
        <f ca="1">IF(O1686="",P1686,$P1686-MOD($P1686,2^(32-$O1686)))</f>
        <v>3245686784</v>
      </c>
      <c r="R1686" s="7">
        <f ca="1">FIND(R$4,OFFSET(R1686,0,3-COLUMNS($F:R)-OFFSET(R1686,4-ROW(),4)))</f>
        <v>4</v>
      </c>
      <c r="S1686" s="7">
        <f ca="1">FIND(S$4,OFFSET(S1686,0,3-COLUMNS($F:R)-OFFSET(S1686,4-ROW(),4)),OFFSET(S1686,0,-1)+1)</f>
        <v>8</v>
      </c>
      <c r="T1686" s="7">
        <f ca="1">FIND(T$4,OFFSET(T1686,0,3-COLUMNS($F:R)-OFFSET(T1686,4-ROW(),4)),OFFSET(T1686,0,-1)+1)</f>
        <v>11</v>
      </c>
      <c r="U1686" s="8" t="str">
        <f ca="1">LEFT(OFFSET(U1686,0,-COLUMNS($G:$T)-OFFSET(U1686,4-ROW(),0)),R1686-1)</f>
        <v>193</v>
      </c>
      <c r="V1686" s="9" t="str">
        <f ca="1">MID(OFFSET(V1686,0,-COLUMNS($G:$T)-OFFSET(V1686,4-ROW(),0)),R1686+1,S1686-R1686-1)</f>
        <v>117</v>
      </c>
      <c r="W1686" s="9" t="str">
        <f ca="1">MID(OFFSET(W1686,0,-COLUMNS($G:$T)-OFFSET(W1686,4-ROW(),0)),S1686+1,T1686-S1686-1)</f>
        <v>95</v>
      </c>
      <c r="X1686" s="9" t="str">
        <f ca="1">MID(OFFSET(X1686,0,-COLUMNS($G:$T)-OFFSET(X1686,4-ROW(),0)),T1686+1,3)</f>
        <v>255</v>
      </c>
      <c r="Y1686" s="21">
        <f ca="1">IF(ISBLANK($F1686),"",IF(O1686="",(($U1686*2^8+$V1686)*2^8+$W1686)*2^8+$X1686,$Q1686+2^(32-$O1686)-1))</f>
        <v>3245694975</v>
      </c>
      <c r="Z1686" s="88" t="str">
        <f t="shared" si="26"/>
        <v>JP</v>
      </c>
    </row>
    <row r="1687" spans="2:26" x14ac:dyDescent="0.15">
      <c r="B1687" s="87">
        <v>1683</v>
      </c>
      <c r="C1687" s="92" t="s">
        <v>4474</v>
      </c>
      <c r="D1687" s="53" t="s">
        <v>3432</v>
      </c>
      <c r="E1687" s="25" t="s">
        <v>8</v>
      </c>
      <c r="F1687" s="25" t="s">
        <v>3433</v>
      </c>
      <c r="G1687" s="7">
        <f ca="1">FIND(G$4,OFFSET(G1687,0,3-COLUMNS(D:G)-OFFSET(G1687,4-ROW(),COLUMNS($G:$K))))</f>
        <v>4</v>
      </c>
      <c r="H1687" s="7">
        <f ca="1">FIND(H$4,OFFSET(H1687,0,3-COLUMNS(D:G)-OFFSET(H1687,4-ROW(),COLUMNS($G:$K))),OFFSET(H1687,0,-1)+1)</f>
        <v>7</v>
      </c>
      <c r="I1687" s="7">
        <f ca="1">FIND(I$4,OFFSET(I1687,0,3-COLUMNS(D:G)-OFFSET(I1687,4-ROW(),COLUMNS($G:$K))),OFFSET(I1687,0,-1)+1)</f>
        <v>9</v>
      </c>
      <c r="J1687" s="75">
        <f ca="1">IFERROR(FIND(J$4,OFFSET(J1687,0,-2-OFFSET(J1687,4-ROW(),4))),LEN(OFFSET(J1687,0,-2-OFFSET(J1687,4-ROW(),4)))+1)</f>
        <v>11</v>
      </c>
      <c r="K1687" s="8" t="str">
        <f ca="1">LEFT(OFFSET(K1687,0,-COLUMNS($E:$J)-OFFSET(K1687,4-ROW(),0)),G1687-1)</f>
        <v>194</v>
      </c>
      <c r="L1687" s="9" t="str">
        <f ca="1">MID(OFFSET(L1687,0,-COLUMNS($E:$J)-OFFSET(L1687,4-ROW(),0)),G1687+1,H1687-G1687-1)</f>
        <v>91</v>
      </c>
      <c r="M1687" s="9" t="str">
        <f ca="1">MID(OFFSET(M1687,0,-COLUMNS($E:$J)-OFFSET(M1687,4-ROW(),0)),H1687+1,I1687-H1687-1)</f>
        <v>0</v>
      </c>
      <c r="N1687" s="9" t="str">
        <f ca="1">MID(OFFSET(N1687,0,-COLUMNS($E:$J)-OFFSET(N1687,4-ROW(),0)),I1687+1,J1687-I1687-1)</f>
        <v>0</v>
      </c>
      <c r="O1687" s="79" t="str">
        <f ca="1">MID(OFFSET(O1687,0,-COLUMNS($E:$J)-OFFSET(O1687,4-ROW(),0)),J1687+1,2)</f>
        <v/>
      </c>
      <c r="P1687" s="20">
        <f ca="1">IF(ISBLANK($D1687),"",(($K1687*2^8+$L1687)*2^8+$M1687)*2^8+$N1687)</f>
        <v>3260743680</v>
      </c>
      <c r="Q1687" s="20">
        <f ca="1">IF(O1687="",P1687,$P1687-MOD($P1687,2^(32-$O1687)))</f>
        <v>3260743680</v>
      </c>
      <c r="R1687" s="7">
        <f ca="1">FIND(R$4,OFFSET(R1687,0,3-COLUMNS($F:R)-OFFSET(R1687,4-ROW(),4)))</f>
        <v>4</v>
      </c>
      <c r="S1687" s="7">
        <f ca="1">FIND(S$4,OFFSET(S1687,0,3-COLUMNS($F:R)-OFFSET(S1687,4-ROW(),4)),OFFSET(S1687,0,-1)+1)</f>
        <v>7</v>
      </c>
      <c r="T1687" s="7">
        <f ca="1">FIND(T$4,OFFSET(T1687,0,3-COLUMNS($F:R)-OFFSET(T1687,4-ROW(),4)),OFFSET(T1687,0,-1)+1)</f>
        <v>11</v>
      </c>
      <c r="U1687" s="8" t="str">
        <f ca="1">LEFT(OFFSET(U1687,0,-COLUMNS($G:$T)-OFFSET(U1687,4-ROW(),0)),R1687-1)</f>
        <v>194</v>
      </c>
      <c r="V1687" s="9" t="str">
        <f ca="1">MID(OFFSET(V1687,0,-COLUMNS($G:$T)-OFFSET(V1687,4-ROW(),0)),R1687+1,S1687-R1687-1)</f>
        <v>91</v>
      </c>
      <c r="W1687" s="9" t="str">
        <f ca="1">MID(OFFSET(W1687,0,-COLUMNS($G:$T)-OFFSET(W1687,4-ROW(),0)),S1687+1,T1687-S1687-1)</f>
        <v>255</v>
      </c>
      <c r="X1687" s="9" t="str">
        <f ca="1">MID(OFFSET(X1687,0,-COLUMNS($G:$T)-OFFSET(X1687,4-ROW(),0)),T1687+1,3)</f>
        <v>255</v>
      </c>
      <c r="Y1687" s="21">
        <f ca="1">IF(ISBLANK($F1687),"",IF(O1687="",(($U1687*2^8+$V1687)*2^8+$W1687)*2^8+$X1687,$Q1687+2^(32-$O1687)-1))</f>
        <v>3260809215</v>
      </c>
      <c r="Z1687" s="88" t="str">
        <f t="shared" si="26"/>
        <v>JP</v>
      </c>
    </row>
    <row r="1688" spans="2:26" x14ac:dyDescent="0.15">
      <c r="B1688" s="87">
        <v>1684</v>
      </c>
      <c r="C1688" s="92" t="s">
        <v>4474</v>
      </c>
      <c r="D1688" s="53" t="s">
        <v>3434</v>
      </c>
      <c r="E1688" s="25" t="s">
        <v>8</v>
      </c>
      <c r="F1688" s="25" t="s">
        <v>3435</v>
      </c>
      <c r="G1688" s="7">
        <f ca="1">FIND(G$4,OFFSET(G1688,0,3-COLUMNS(D:G)-OFFSET(G1688,4-ROW(),COLUMNS($G:$K))))</f>
        <v>4</v>
      </c>
      <c r="H1688" s="7">
        <f ca="1">FIND(H$4,OFFSET(H1688,0,3-COLUMNS(D:G)-OFFSET(H1688,4-ROW(),COLUMNS($G:$K))),OFFSET(H1688,0,-1)+1)</f>
        <v>8</v>
      </c>
      <c r="I1688" s="7">
        <f ca="1">FIND(I$4,OFFSET(I1688,0,3-COLUMNS(D:G)-OFFSET(I1688,4-ROW(),COLUMNS($G:$K))),OFFSET(I1688,0,-1)+1)</f>
        <v>11</v>
      </c>
      <c r="J1688" s="75">
        <f ca="1">IFERROR(FIND(J$4,OFFSET(J1688,0,-2-OFFSET(J1688,4-ROW(),4))),LEN(OFFSET(J1688,0,-2-OFFSET(J1688,4-ROW(),4)))+1)</f>
        <v>13</v>
      </c>
      <c r="K1688" s="8" t="str">
        <f ca="1">LEFT(OFFSET(K1688,0,-COLUMNS($E:$J)-OFFSET(K1688,4-ROW(),0)),G1688-1)</f>
        <v>194</v>
      </c>
      <c r="L1688" s="9" t="str">
        <f ca="1">MID(OFFSET(L1688,0,-COLUMNS($E:$J)-OFFSET(L1688,4-ROW(),0)),G1688+1,H1688-G1688-1)</f>
        <v>193</v>
      </c>
      <c r="M1688" s="9" t="str">
        <f ca="1">MID(OFFSET(M1688,0,-COLUMNS($E:$J)-OFFSET(M1688,4-ROW(),0)),H1688+1,I1688-H1688-1)</f>
        <v>96</v>
      </c>
      <c r="N1688" s="9" t="str">
        <f ca="1">MID(OFFSET(N1688,0,-COLUMNS($E:$J)-OFFSET(N1688,4-ROW(),0)),I1688+1,J1688-I1688-1)</f>
        <v>0</v>
      </c>
      <c r="O1688" s="79" t="str">
        <f ca="1">MID(OFFSET(O1688,0,-COLUMNS($E:$J)-OFFSET(O1688,4-ROW(),0)),J1688+1,2)</f>
        <v/>
      </c>
      <c r="P1688" s="20">
        <f ca="1">IF(ISBLANK($D1688),"",(($K1688*2^8+$L1688)*2^8+$M1688)*2^8+$N1688)</f>
        <v>3267452928</v>
      </c>
      <c r="Q1688" s="20">
        <f ca="1">IF(O1688="",P1688,$P1688-MOD($P1688,2^(32-$O1688)))</f>
        <v>3267452928</v>
      </c>
      <c r="R1688" s="7">
        <f ca="1">FIND(R$4,OFFSET(R1688,0,3-COLUMNS($F:R)-OFFSET(R1688,4-ROW(),4)))</f>
        <v>4</v>
      </c>
      <c r="S1688" s="7">
        <f ca="1">FIND(S$4,OFFSET(S1688,0,3-COLUMNS($F:R)-OFFSET(S1688,4-ROW(),4)),OFFSET(S1688,0,-1)+1)</f>
        <v>8</v>
      </c>
      <c r="T1688" s="7">
        <f ca="1">FIND(T$4,OFFSET(T1688,0,3-COLUMNS($F:R)-OFFSET(T1688,4-ROW(),4)),OFFSET(T1688,0,-1)+1)</f>
        <v>12</v>
      </c>
      <c r="U1688" s="8" t="str">
        <f ca="1">LEFT(OFFSET(U1688,0,-COLUMNS($G:$T)-OFFSET(U1688,4-ROW(),0)),R1688-1)</f>
        <v>194</v>
      </c>
      <c r="V1688" s="9" t="str">
        <f ca="1">MID(OFFSET(V1688,0,-COLUMNS($G:$T)-OFFSET(V1688,4-ROW(),0)),R1688+1,S1688-R1688-1)</f>
        <v>193</v>
      </c>
      <c r="W1688" s="9" t="str">
        <f ca="1">MID(OFFSET(W1688,0,-COLUMNS($G:$T)-OFFSET(W1688,4-ROW(),0)),S1688+1,T1688-S1688-1)</f>
        <v>127</v>
      </c>
      <c r="X1688" s="9" t="str">
        <f ca="1">MID(OFFSET(X1688,0,-COLUMNS($G:$T)-OFFSET(X1688,4-ROW(),0)),T1688+1,3)</f>
        <v>255</v>
      </c>
      <c r="Y1688" s="21">
        <f ca="1">IF(ISBLANK($F1688),"",IF(O1688="",(($U1688*2^8+$V1688)*2^8+$W1688)*2^8+$X1688,$Q1688+2^(32-$O1688)-1))</f>
        <v>3267461119</v>
      </c>
      <c r="Z1688" s="88" t="str">
        <f t="shared" si="26"/>
        <v>JP</v>
      </c>
    </row>
    <row r="1689" spans="2:26" x14ac:dyDescent="0.15">
      <c r="B1689" s="87">
        <v>1685</v>
      </c>
      <c r="C1689" s="92" t="s">
        <v>4474</v>
      </c>
      <c r="D1689" s="53" t="s">
        <v>3436</v>
      </c>
      <c r="E1689" s="25" t="s">
        <v>8</v>
      </c>
      <c r="F1689" s="25" t="s">
        <v>3437</v>
      </c>
      <c r="G1689" s="7">
        <f ca="1">FIND(G$4,OFFSET(G1689,0,3-COLUMNS(D:G)-OFFSET(G1689,4-ROW(),COLUMNS($G:$K))))</f>
        <v>4</v>
      </c>
      <c r="H1689" s="7">
        <f ca="1">FIND(H$4,OFFSET(H1689,0,3-COLUMNS(D:G)-OFFSET(H1689,4-ROW(),COLUMNS($G:$K))),OFFSET(H1689,0,-1)+1)</f>
        <v>8</v>
      </c>
      <c r="I1689" s="7">
        <f ca="1">FIND(I$4,OFFSET(I1689,0,3-COLUMNS(D:G)-OFFSET(I1689,4-ROW(),COLUMNS($G:$K))),OFFSET(I1689,0,-1)+1)</f>
        <v>12</v>
      </c>
      <c r="J1689" s="75">
        <f ca="1">IFERROR(FIND(J$4,OFFSET(J1689,0,-2-OFFSET(J1689,4-ROW(),4))),LEN(OFFSET(J1689,0,-2-OFFSET(J1689,4-ROW(),4)))+1)</f>
        <v>14</v>
      </c>
      <c r="K1689" s="8" t="str">
        <f ca="1">LEFT(OFFSET(K1689,0,-COLUMNS($E:$J)-OFFSET(K1689,4-ROW(),0)),G1689-1)</f>
        <v>198</v>
      </c>
      <c r="L1689" s="9" t="str">
        <f ca="1">MID(OFFSET(L1689,0,-COLUMNS($E:$J)-OFFSET(L1689,4-ROW(),0)),G1689+1,H1689-G1689-1)</f>
        <v>144</v>
      </c>
      <c r="M1689" s="9" t="str">
        <f ca="1">MID(OFFSET(M1689,0,-COLUMNS($E:$J)-OFFSET(M1689,4-ROW(),0)),H1689+1,I1689-H1689-1)</f>
        <v>128</v>
      </c>
      <c r="N1689" s="9" t="str">
        <f ca="1">MID(OFFSET(N1689,0,-COLUMNS($E:$J)-OFFSET(N1689,4-ROW(),0)),I1689+1,J1689-I1689-1)</f>
        <v>0</v>
      </c>
      <c r="O1689" s="79" t="str">
        <f ca="1">MID(OFFSET(O1689,0,-COLUMNS($E:$J)-OFFSET(O1689,4-ROW(),0)),J1689+1,2)</f>
        <v/>
      </c>
      <c r="P1689" s="20">
        <f ca="1">IF(ISBLANK($D1689),"",(($K1689*2^8+$L1689)*2^8+$M1689)*2^8+$N1689)</f>
        <v>3331358720</v>
      </c>
      <c r="Q1689" s="20">
        <f ca="1">IF(O1689="",P1689,$P1689-MOD($P1689,2^(32-$O1689)))</f>
        <v>3331358720</v>
      </c>
      <c r="R1689" s="7">
        <f ca="1">FIND(R$4,OFFSET(R1689,0,3-COLUMNS($F:R)-OFFSET(R1689,4-ROW(),4)))</f>
        <v>4</v>
      </c>
      <c r="S1689" s="7">
        <f ca="1">FIND(S$4,OFFSET(S1689,0,3-COLUMNS($F:R)-OFFSET(S1689,4-ROW(),4)),OFFSET(S1689,0,-1)+1)</f>
        <v>8</v>
      </c>
      <c r="T1689" s="7">
        <f ca="1">FIND(T$4,OFFSET(T1689,0,3-COLUMNS($F:R)-OFFSET(T1689,4-ROW(),4)),OFFSET(T1689,0,-1)+1)</f>
        <v>12</v>
      </c>
      <c r="U1689" s="8" t="str">
        <f ca="1">LEFT(OFFSET(U1689,0,-COLUMNS($G:$T)-OFFSET(U1689,4-ROW(),0)),R1689-1)</f>
        <v>198</v>
      </c>
      <c r="V1689" s="9" t="str">
        <f ca="1">MID(OFFSET(V1689,0,-COLUMNS($G:$T)-OFFSET(V1689,4-ROW(),0)),R1689+1,S1689-R1689-1)</f>
        <v>144</v>
      </c>
      <c r="W1689" s="9" t="str">
        <f ca="1">MID(OFFSET(W1689,0,-COLUMNS($G:$T)-OFFSET(W1689,4-ROW(),0)),S1689+1,T1689-S1689-1)</f>
        <v>143</v>
      </c>
      <c r="X1689" s="9" t="str">
        <f ca="1">MID(OFFSET(X1689,0,-COLUMNS($G:$T)-OFFSET(X1689,4-ROW(),0)),T1689+1,3)</f>
        <v>255</v>
      </c>
      <c r="Y1689" s="21">
        <f ca="1">IF(ISBLANK($F1689),"",IF(O1689="",(($U1689*2^8+$V1689)*2^8+$W1689)*2^8+$X1689,$Q1689+2^(32-$O1689)-1))</f>
        <v>3331362815</v>
      </c>
      <c r="Z1689" s="88" t="str">
        <f t="shared" si="26"/>
        <v>JP</v>
      </c>
    </row>
    <row r="1690" spans="2:26" x14ac:dyDescent="0.15">
      <c r="B1690" s="87">
        <v>1686</v>
      </c>
      <c r="C1690" s="92" t="s">
        <v>4474</v>
      </c>
      <c r="D1690" s="53" t="s">
        <v>3438</v>
      </c>
      <c r="E1690" s="25" t="s">
        <v>8</v>
      </c>
      <c r="F1690" s="25" t="s">
        <v>3439</v>
      </c>
      <c r="G1690" s="7">
        <f ca="1">FIND(G$4,OFFSET(G1690,0,3-COLUMNS(D:G)-OFFSET(G1690,4-ROW(),COLUMNS($G:$K))))</f>
        <v>4</v>
      </c>
      <c r="H1690" s="7">
        <f ca="1">FIND(H$4,OFFSET(H1690,0,3-COLUMNS(D:G)-OFFSET(H1690,4-ROW(),COLUMNS($G:$K))),OFFSET(H1690,0,-1)+1)</f>
        <v>8</v>
      </c>
      <c r="I1690" s="7">
        <f ca="1">FIND(I$4,OFFSET(I1690,0,3-COLUMNS(D:G)-OFFSET(I1690,4-ROW(),COLUMNS($G:$K))),OFFSET(I1690,0,-1)+1)</f>
        <v>12</v>
      </c>
      <c r="J1690" s="75">
        <f ca="1">IFERROR(FIND(J$4,OFFSET(J1690,0,-2-OFFSET(J1690,4-ROW(),4))),LEN(OFFSET(J1690,0,-2-OFFSET(J1690,4-ROW(),4)))+1)</f>
        <v>14</v>
      </c>
      <c r="K1690" s="8" t="str">
        <f ca="1">LEFT(OFFSET(K1690,0,-COLUMNS($E:$J)-OFFSET(K1690,4-ROW(),0)),G1690-1)</f>
        <v>198</v>
      </c>
      <c r="L1690" s="9" t="str">
        <f ca="1">MID(OFFSET(L1690,0,-COLUMNS($E:$J)-OFFSET(L1690,4-ROW(),0)),G1690+1,H1690-G1690-1)</f>
        <v>144</v>
      </c>
      <c r="M1690" s="9" t="str">
        <f ca="1">MID(OFFSET(M1690,0,-COLUMNS($E:$J)-OFFSET(M1690,4-ROW(),0)),H1690+1,I1690-H1690-1)</f>
        <v>160</v>
      </c>
      <c r="N1690" s="9" t="str">
        <f ca="1">MID(OFFSET(N1690,0,-COLUMNS($E:$J)-OFFSET(N1690,4-ROW(),0)),I1690+1,J1690-I1690-1)</f>
        <v>0</v>
      </c>
      <c r="O1690" s="79" t="str">
        <f ca="1">MID(OFFSET(O1690,0,-COLUMNS($E:$J)-OFFSET(O1690,4-ROW(),0)),J1690+1,2)</f>
        <v/>
      </c>
      <c r="P1690" s="20">
        <f ca="1">IF(ISBLANK($D1690),"",(($K1690*2^8+$L1690)*2^8+$M1690)*2^8+$N1690)</f>
        <v>3331366912</v>
      </c>
      <c r="Q1690" s="20">
        <f ca="1">IF(O1690="",P1690,$P1690-MOD($P1690,2^(32-$O1690)))</f>
        <v>3331366912</v>
      </c>
      <c r="R1690" s="7">
        <f ca="1">FIND(R$4,OFFSET(R1690,0,3-COLUMNS($F:R)-OFFSET(R1690,4-ROW(),4)))</f>
        <v>4</v>
      </c>
      <c r="S1690" s="7">
        <f ca="1">FIND(S$4,OFFSET(S1690,0,3-COLUMNS($F:R)-OFFSET(S1690,4-ROW(),4)),OFFSET(S1690,0,-1)+1)</f>
        <v>8</v>
      </c>
      <c r="T1690" s="7">
        <f ca="1">FIND(T$4,OFFSET(T1690,0,3-COLUMNS($F:R)-OFFSET(T1690,4-ROW(),4)),OFFSET(T1690,0,-1)+1)</f>
        <v>12</v>
      </c>
      <c r="U1690" s="8" t="str">
        <f ca="1">LEFT(OFFSET(U1690,0,-COLUMNS($G:$T)-OFFSET(U1690,4-ROW(),0)),R1690-1)</f>
        <v>198</v>
      </c>
      <c r="V1690" s="9" t="str">
        <f ca="1">MID(OFFSET(V1690,0,-COLUMNS($G:$T)-OFFSET(V1690,4-ROW(),0)),R1690+1,S1690-R1690-1)</f>
        <v>144</v>
      </c>
      <c r="W1690" s="9" t="str">
        <f ca="1">MID(OFFSET(W1690,0,-COLUMNS($G:$T)-OFFSET(W1690,4-ROW(),0)),S1690+1,T1690-S1690-1)</f>
        <v>175</v>
      </c>
      <c r="X1690" s="9" t="str">
        <f ca="1">MID(OFFSET(X1690,0,-COLUMNS($G:$T)-OFFSET(X1690,4-ROW(),0)),T1690+1,3)</f>
        <v>255</v>
      </c>
      <c r="Y1690" s="21">
        <f ca="1">IF(ISBLANK($F1690),"",IF(O1690="",(($U1690*2^8+$V1690)*2^8+$W1690)*2^8+$X1690,$Q1690+2^(32-$O1690)-1))</f>
        <v>3331371007</v>
      </c>
      <c r="Z1690" s="88" t="str">
        <f t="shared" si="26"/>
        <v>JP</v>
      </c>
    </row>
    <row r="1691" spans="2:26" x14ac:dyDescent="0.15">
      <c r="B1691" s="87">
        <v>1687</v>
      </c>
      <c r="C1691" s="92" t="s">
        <v>4474</v>
      </c>
      <c r="D1691" s="53" t="s">
        <v>3440</v>
      </c>
      <c r="E1691" s="25" t="s">
        <v>8</v>
      </c>
      <c r="F1691" s="25" t="s">
        <v>3441</v>
      </c>
      <c r="G1691" s="7">
        <f ca="1">FIND(G$4,OFFSET(G1691,0,3-COLUMNS(D:G)-OFFSET(G1691,4-ROW(),COLUMNS($G:$K))))</f>
        <v>4</v>
      </c>
      <c r="H1691" s="7">
        <f ca="1">FIND(H$4,OFFSET(H1691,0,3-COLUMNS(D:G)-OFFSET(H1691,4-ROW(),COLUMNS($G:$K))),OFFSET(H1691,0,-1)+1)</f>
        <v>6</v>
      </c>
      <c r="I1691" s="7">
        <f ca="1">FIND(I$4,OFFSET(I1691,0,3-COLUMNS(D:G)-OFFSET(I1691,4-ROW(),COLUMNS($G:$K))),OFFSET(I1691,0,-1)+1)</f>
        <v>9</v>
      </c>
      <c r="J1691" s="75">
        <f ca="1">IFERROR(FIND(J$4,OFFSET(J1691,0,-2-OFFSET(J1691,4-ROW(),4))),LEN(OFFSET(J1691,0,-2-OFFSET(J1691,4-ROW(),4)))+1)</f>
        <v>11</v>
      </c>
      <c r="K1691" s="8" t="str">
        <f ca="1">LEFT(OFFSET(K1691,0,-COLUMNS($E:$J)-OFFSET(K1691,4-ROW(),0)),G1691-1)</f>
        <v>202</v>
      </c>
      <c r="L1691" s="9" t="str">
        <f ca="1">MID(OFFSET(L1691,0,-COLUMNS($E:$J)-OFFSET(L1691,4-ROW(),0)),G1691+1,H1691-G1691-1)</f>
        <v>0</v>
      </c>
      <c r="M1691" s="9" t="str">
        <f ca="1">MID(OFFSET(M1691,0,-COLUMNS($E:$J)-OFFSET(M1691,4-ROW(),0)),H1691+1,I1691-H1691-1)</f>
        <v>65</v>
      </c>
      <c r="N1691" s="9" t="str">
        <f ca="1">MID(OFFSET(N1691,0,-COLUMNS($E:$J)-OFFSET(N1691,4-ROW(),0)),I1691+1,J1691-I1691-1)</f>
        <v>0</v>
      </c>
      <c r="O1691" s="79" t="str">
        <f ca="1">MID(OFFSET(O1691,0,-COLUMNS($E:$J)-OFFSET(O1691,4-ROW(),0)),J1691+1,2)</f>
        <v/>
      </c>
      <c r="P1691" s="20">
        <f ca="1">IF(ISBLANK($D1691),"",(($K1691*2^8+$L1691)*2^8+$M1691)*2^8+$N1691)</f>
        <v>3389014272</v>
      </c>
      <c r="Q1691" s="20">
        <f ca="1">IF(O1691="",P1691,$P1691-MOD($P1691,2^(32-$O1691)))</f>
        <v>3389014272</v>
      </c>
      <c r="R1691" s="7">
        <f ca="1">FIND(R$4,OFFSET(R1691,0,3-COLUMNS($F:R)-OFFSET(R1691,4-ROW(),4)))</f>
        <v>4</v>
      </c>
      <c r="S1691" s="7">
        <f ca="1">FIND(S$4,OFFSET(S1691,0,3-COLUMNS($F:R)-OFFSET(S1691,4-ROW(),4)),OFFSET(S1691,0,-1)+1)</f>
        <v>6</v>
      </c>
      <c r="T1691" s="7">
        <f ca="1">FIND(T$4,OFFSET(T1691,0,3-COLUMNS($F:R)-OFFSET(T1691,4-ROW(),4)),OFFSET(T1691,0,-1)+1)</f>
        <v>9</v>
      </c>
      <c r="U1691" s="8" t="str">
        <f ca="1">LEFT(OFFSET(U1691,0,-COLUMNS($G:$T)-OFFSET(U1691,4-ROW(),0)),R1691-1)</f>
        <v>202</v>
      </c>
      <c r="V1691" s="9" t="str">
        <f ca="1">MID(OFFSET(V1691,0,-COLUMNS($G:$T)-OFFSET(V1691,4-ROW(),0)),R1691+1,S1691-R1691-1)</f>
        <v>0</v>
      </c>
      <c r="W1691" s="9" t="str">
        <f ca="1">MID(OFFSET(W1691,0,-COLUMNS($G:$T)-OFFSET(W1691,4-ROW(),0)),S1691+1,T1691-S1691-1)</f>
        <v>66</v>
      </c>
      <c r="X1691" s="9" t="str">
        <f ca="1">MID(OFFSET(X1691,0,-COLUMNS($G:$T)-OFFSET(X1691,4-ROW(),0)),T1691+1,3)</f>
        <v>255</v>
      </c>
      <c r="Y1691" s="21">
        <f ca="1">IF(ISBLANK($F1691),"",IF(O1691="",(($U1691*2^8+$V1691)*2^8+$W1691)*2^8+$X1691,$Q1691+2^(32-$O1691)-1))</f>
        <v>3389014783</v>
      </c>
      <c r="Z1691" s="88" t="str">
        <f t="shared" si="26"/>
        <v>JP</v>
      </c>
    </row>
    <row r="1692" spans="2:26" x14ac:dyDescent="0.15">
      <c r="B1692" s="87">
        <v>1688</v>
      </c>
      <c r="C1692" s="92" t="s">
        <v>4474</v>
      </c>
      <c r="D1692" s="53" t="s">
        <v>3442</v>
      </c>
      <c r="E1692" s="25" t="s">
        <v>8</v>
      </c>
      <c r="F1692" s="25" t="s">
        <v>3443</v>
      </c>
      <c r="G1692" s="7">
        <f ca="1">FIND(G$4,OFFSET(G1692,0,3-COLUMNS(D:G)-OFFSET(G1692,4-ROW(),COLUMNS($G:$K))))</f>
        <v>4</v>
      </c>
      <c r="H1692" s="7">
        <f ca="1">FIND(H$4,OFFSET(H1692,0,3-COLUMNS(D:G)-OFFSET(H1692,4-ROW(),COLUMNS($G:$K))),OFFSET(H1692,0,-1)+1)</f>
        <v>6</v>
      </c>
      <c r="I1692" s="7">
        <f ca="1">FIND(I$4,OFFSET(I1692,0,3-COLUMNS(D:G)-OFFSET(I1692,4-ROW(),COLUMNS($G:$K))),OFFSET(I1692,0,-1)+1)</f>
        <v>10</v>
      </c>
      <c r="J1692" s="75">
        <f ca="1">IFERROR(FIND(J$4,OFFSET(J1692,0,-2-OFFSET(J1692,4-ROW(),4))),LEN(OFFSET(J1692,0,-2-OFFSET(J1692,4-ROW(),4)))+1)</f>
        <v>12</v>
      </c>
      <c r="K1692" s="8" t="str">
        <f ca="1">LEFT(OFFSET(K1692,0,-COLUMNS($E:$J)-OFFSET(K1692,4-ROW(),0)),G1692-1)</f>
        <v>202</v>
      </c>
      <c r="L1692" s="9" t="str">
        <f ca="1">MID(OFFSET(L1692,0,-COLUMNS($E:$J)-OFFSET(L1692,4-ROW(),0)),G1692+1,H1692-G1692-1)</f>
        <v>1</v>
      </c>
      <c r="M1692" s="9" t="str">
        <f ca="1">MID(OFFSET(M1692,0,-COLUMNS($E:$J)-OFFSET(M1692,4-ROW(),0)),H1692+1,I1692-H1692-1)</f>
        <v>208</v>
      </c>
      <c r="N1692" s="9" t="str">
        <f ca="1">MID(OFFSET(N1692,0,-COLUMNS($E:$J)-OFFSET(N1692,4-ROW(),0)),I1692+1,J1692-I1692-1)</f>
        <v>0</v>
      </c>
      <c r="O1692" s="79" t="str">
        <f ca="1">MID(OFFSET(O1692,0,-COLUMNS($E:$J)-OFFSET(O1692,4-ROW(),0)),J1692+1,2)</f>
        <v/>
      </c>
      <c r="P1692" s="20">
        <f ca="1">IF(ISBLANK($D1692),"",(($K1692*2^8+$L1692)*2^8+$M1692)*2^8+$N1692)</f>
        <v>3389116416</v>
      </c>
      <c r="Q1692" s="20">
        <f ca="1">IF(O1692="",P1692,$P1692-MOD($P1692,2^(32-$O1692)))</f>
        <v>3389116416</v>
      </c>
      <c r="R1692" s="7">
        <f ca="1">FIND(R$4,OFFSET(R1692,0,3-COLUMNS($F:R)-OFFSET(R1692,4-ROW(),4)))</f>
        <v>4</v>
      </c>
      <c r="S1692" s="7">
        <f ca="1">FIND(S$4,OFFSET(S1692,0,3-COLUMNS($F:R)-OFFSET(S1692,4-ROW(),4)),OFFSET(S1692,0,-1)+1)</f>
        <v>6</v>
      </c>
      <c r="T1692" s="7">
        <f ca="1">FIND(T$4,OFFSET(T1692,0,3-COLUMNS($F:R)-OFFSET(T1692,4-ROW(),4)),OFFSET(T1692,0,-1)+1)</f>
        <v>10</v>
      </c>
      <c r="U1692" s="8" t="str">
        <f ca="1">LEFT(OFFSET(U1692,0,-COLUMNS($G:$T)-OFFSET(U1692,4-ROW(),0)),R1692-1)</f>
        <v>202</v>
      </c>
      <c r="V1692" s="9" t="str">
        <f ca="1">MID(OFFSET(V1692,0,-COLUMNS($G:$T)-OFFSET(V1692,4-ROW(),0)),R1692+1,S1692-R1692-1)</f>
        <v>1</v>
      </c>
      <c r="W1692" s="9" t="str">
        <f ca="1">MID(OFFSET(W1692,0,-COLUMNS($G:$T)-OFFSET(W1692,4-ROW(),0)),S1692+1,T1692-S1692-1)</f>
        <v>223</v>
      </c>
      <c r="X1692" s="9" t="str">
        <f ca="1">MID(OFFSET(X1692,0,-COLUMNS($G:$T)-OFFSET(X1692,4-ROW(),0)),T1692+1,3)</f>
        <v>255</v>
      </c>
      <c r="Y1692" s="21">
        <f ca="1">IF(ISBLANK($F1692),"",IF(O1692="",(($U1692*2^8+$V1692)*2^8+$W1692)*2^8+$X1692,$Q1692+2^(32-$O1692)-1))</f>
        <v>3389120511</v>
      </c>
      <c r="Z1692" s="88" t="str">
        <f t="shared" si="26"/>
        <v>JP</v>
      </c>
    </row>
    <row r="1693" spans="2:26" x14ac:dyDescent="0.15">
      <c r="B1693" s="87">
        <v>1689</v>
      </c>
      <c r="C1693" s="92" t="s">
        <v>4474</v>
      </c>
      <c r="D1693" s="53" t="s">
        <v>3444</v>
      </c>
      <c r="E1693" s="25" t="s">
        <v>8</v>
      </c>
      <c r="F1693" s="25" t="s">
        <v>3445</v>
      </c>
      <c r="G1693" s="7">
        <f ca="1">FIND(G$4,OFFSET(G1693,0,3-COLUMNS(D:G)-OFFSET(G1693,4-ROW(),COLUMNS($G:$K))))</f>
        <v>4</v>
      </c>
      <c r="H1693" s="7">
        <f ca="1">FIND(H$4,OFFSET(H1693,0,3-COLUMNS(D:G)-OFFSET(H1693,4-ROW(),COLUMNS($G:$K))),OFFSET(H1693,0,-1)+1)</f>
        <v>6</v>
      </c>
      <c r="I1693" s="7">
        <f ca="1">FIND(I$4,OFFSET(I1693,0,3-COLUMNS(D:G)-OFFSET(I1693,4-ROW(),COLUMNS($G:$K))),OFFSET(I1693,0,-1)+1)</f>
        <v>10</v>
      </c>
      <c r="J1693" s="75">
        <f ca="1">IFERROR(FIND(J$4,OFFSET(J1693,0,-2-OFFSET(J1693,4-ROW(),4))),LEN(OFFSET(J1693,0,-2-OFFSET(J1693,4-ROW(),4)))+1)</f>
        <v>12</v>
      </c>
      <c r="K1693" s="8" t="str">
        <f ca="1">LEFT(OFFSET(K1693,0,-COLUMNS($E:$J)-OFFSET(K1693,4-ROW(),0)),G1693-1)</f>
        <v>202</v>
      </c>
      <c r="L1693" s="9" t="str">
        <f ca="1">MID(OFFSET(L1693,0,-COLUMNS($E:$J)-OFFSET(L1693,4-ROW(),0)),G1693+1,H1693-G1693-1)</f>
        <v>3</v>
      </c>
      <c r="M1693" s="9" t="str">
        <f ca="1">MID(OFFSET(M1693,0,-COLUMNS($E:$J)-OFFSET(M1693,4-ROW(),0)),H1693+1,I1693-H1693-1)</f>
        <v>144</v>
      </c>
      <c r="N1693" s="9" t="str">
        <f ca="1">MID(OFFSET(N1693,0,-COLUMNS($E:$J)-OFFSET(N1693,4-ROW(),0)),I1693+1,J1693-I1693-1)</f>
        <v>0</v>
      </c>
      <c r="O1693" s="79" t="str">
        <f ca="1">MID(OFFSET(O1693,0,-COLUMNS($E:$J)-OFFSET(O1693,4-ROW(),0)),J1693+1,2)</f>
        <v/>
      </c>
      <c r="P1693" s="20">
        <f ca="1">IF(ISBLANK($D1693),"",(($K1693*2^8+$L1693)*2^8+$M1693)*2^8+$N1693)</f>
        <v>3389231104</v>
      </c>
      <c r="Q1693" s="20">
        <f ca="1">IF(O1693="",P1693,$P1693-MOD($P1693,2^(32-$O1693)))</f>
        <v>3389231104</v>
      </c>
      <c r="R1693" s="7">
        <f ca="1">FIND(R$4,OFFSET(R1693,0,3-COLUMNS($F:R)-OFFSET(R1693,4-ROW(),4)))</f>
        <v>4</v>
      </c>
      <c r="S1693" s="7">
        <f ca="1">FIND(S$4,OFFSET(S1693,0,3-COLUMNS($F:R)-OFFSET(S1693,4-ROW(),4)),OFFSET(S1693,0,-1)+1)</f>
        <v>6</v>
      </c>
      <c r="T1693" s="7">
        <f ca="1">FIND(T$4,OFFSET(T1693,0,3-COLUMNS($F:R)-OFFSET(T1693,4-ROW(),4)),OFFSET(T1693,0,-1)+1)</f>
        <v>10</v>
      </c>
      <c r="U1693" s="8" t="str">
        <f ca="1">LEFT(OFFSET(U1693,0,-COLUMNS($G:$T)-OFFSET(U1693,4-ROW(),0)),R1693-1)</f>
        <v>202</v>
      </c>
      <c r="V1693" s="9" t="str">
        <f ca="1">MID(OFFSET(V1693,0,-COLUMNS($G:$T)-OFFSET(V1693,4-ROW(),0)),R1693+1,S1693-R1693-1)</f>
        <v>3</v>
      </c>
      <c r="W1693" s="9" t="str">
        <f ca="1">MID(OFFSET(W1693,0,-COLUMNS($G:$T)-OFFSET(W1693,4-ROW(),0)),S1693+1,T1693-S1693-1)</f>
        <v>159</v>
      </c>
      <c r="X1693" s="9" t="str">
        <f ca="1">MID(OFFSET(X1693,0,-COLUMNS($G:$T)-OFFSET(X1693,4-ROW(),0)),T1693+1,3)</f>
        <v>255</v>
      </c>
      <c r="Y1693" s="21">
        <f ca="1">IF(ISBLANK($F1693),"",IF(O1693="",(($U1693*2^8+$V1693)*2^8+$W1693)*2^8+$X1693,$Q1693+2^(32-$O1693)-1))</f>
        <v>3389235199</v>
      </c>
      <c r="Z1693" s="88" t="str">
        <f t="shared" si="26"/>
        <v>JP</v>
      </c>
    </row>
    <row r="1694" spans="2:26" x14ac:dyDescent="0.15">
      <c r="B1694" s="87">
        <v>1690</v>
      </c>
      <c r="C1694" s="92" t="s">
        <v>4474</v>
      </c>
      <c r="D1694" s="53" t="s">
        <v>3446</v>
      </c>
      <c r="E1694" s="25" t="s">
        <v>8</v>
      </c>
      <c r="F1694" s="25" t="s">
        <v>3447</v>
      </c>
      <c r="G1694" s="7">
        <f ca="1">FIND(G$4,OFFSET(G1694,0,3-COLUMNS(D:G)-OFFSET(G1694,4-ROW(),COLUMNS($G:$K))))</f>
        <v>4</v>
      </c>
      <c r="H1694" s="7">
        <f ca="1">FIND(H$4,OFFSET(H1694,0,3-COLUMNS(D:G)-OFFSET(H1694,4-ROW(),COLUMNS($G:$K))),OFFSET(H1694,0,-1)+1)</f>
        <v>6</v>
      </c>
      <c r="I1694" s="7">
        <f ca="1">FIND(I$4,OFFSET(I1694,0,3-COLUMNS(D:G)-OFFSET(I1694,4-ROW(),COLUMNS($G:$K))),OFFSET(I1694,0,-1)+1)</f>
        <v>10</v>
      </c>
      <c r="J1694" s="75">
        <f ca="1">IFERROR(FIND(J$4,OFFSET(J1694,0,-2-OFFSET(J1694,4-ROW(),4))),LEN(OFFSET(J1694,0,-2-OFFSET(J1694,4-ROW(),4)))+1)</f>
        <v>12</v>
      </c>
      <c r="K1694" s="8" t="str">
        <f ca="1">LEFT(OFFSET(K1694,0,-COLUMNS($E:$J)-OFFSET(K1694,4-ROW(),0)),G1694-1)</f>
        <v>202</v>
      </c>
      <c r="L1694" s="9" t="str">
        <f ca="1">MID(OFFSET(L1694,0,-COLUMNS($E:$J)-OFFSET(L1694,4-ROW(),0)),G1694+1,H1694-G1694-1)</f>
        <v>4</v>
      </c>
      <c r="M1694" s="9" t="str">
        <f ca="1">MID(OFFSET(M1694,0,-COLUMNS($E:$J)-OFFSET(M1694,4-ROW(),0)),H1694+1,I1694-H1694-1)</f>
        <v>248</v>
      </c>
      <c r="N1694" s="9" t="str">
        <f ca="1">MID(OFFSET(N1694,0,-COLUMNS($E:$J)-OFFSET(N1694,4-ROW(),0)),I1694+1,J1694-I1694-1)</f>
        <v>0</v>
      </c>
      <c r="O1694" s="79" t="str">
        <f ca="1">MID(OFFSET(O1694,0,-COLUMNS($E:$J)-OFFSET(O1694,4-ROW(),0)),J1694+1,2)</f>
        <v/>
      </c>
      <c r="P1694" s="20">
        <f ca="1">IF(ISBLANK($D1694),"",(($K1694*2^8+$L1694)*2^8+$M1694)*2^8+$N1694)</f>
        <v>3389323264</v>
      </c>
      <c r="Q1694" s="20">
        <f ca="1">IF(O1694="",P1694,$P1694-MOD($P1694,2^(32-$O1694)))</f>
        <v>3389323264</v>
      </c>
      <c r="R1694" s="7">
        <f ca="1">FIND(R$4,OFFSET(R1694,0,3-COLUMNS($F:R)-OFFSET(R1694,4-ROW(),4)))</f>
        <v>4</v>
      </c>
      <c r="S1694" s="7">
        <f ca="1">FIND(S$4,OFFSET(S1694,0,3-COLUMNS($F:R)-OFFSET(S1694,4-ROW(),4)),OFFSET(S1694,0,-1)+1)</f>
        <v>6</v>
      </c>
      <c r="T1694" s="7">
        <f ca="1">FIND(T$4,OFFSET(T1694,0,3-COLUMNS($F:R)-OFFSET(T1694,4-ROW(),4)),OFFSET(T1694,0,-1)+1)</f>
        <v>10</v>
      </c>
      <c r="U1694" s="8" t="str">
        <f ca="1">LEFT(OFFSET(U1694,0,-COLUMNS($G:$T)-OFFSET(U1694,4-ROW(),0)),R1694-1)</f>
        <v>202</v>
      </c>
      <c r="V1694" s="9" t="str">
        <f ca="1">MID(OFFSET(V1694,0,-COLUMNS($G:$T)-OFFSET(V1694,4-ROW(),0)),R1694+1,S1694-R1694-1)</f>
        <v>4</v>
      </c>
      <c r="W1694" s="9" t="str">
        <f ca="1">MID(OFFSET(W1694,0,-COLUMNS($G:$T)-OFFSET(W1694,4-ROW(),0)),S1694+1,T1694-S1694-1)</f>
        <v>249</v>
      </c>
      <c r="X1694" s="9" t="str">
        <f ca="1">MID(OFFSET(X1694,0,-COLUMNS($G:$T)-OFFSET(X1694,4-ROW(),0)),T1694+1,3)</f>
        <v>255</v>
      </c>
      <c r="Y1694" s="21">
        <f ca="1">IF(ISBLANK($F1694),"",IF(O1694="",(($U1694*2^8+$V1694)*2^8+$W1694)*2^8+$X1694,$Q1694+2^(32-$O1694)-1))</f>
        <v>3389323775</v>
      </c>
      <c r="Z1694" s="88" t="str">
        <f t="shared" si="26"/>
        <v>JP</v>
      </c>
    </row>
    <row r="1695" spans="2:26" x14ac:dyDescent="0.15">
      <c r="B1695" s="87">
        <v>1691</v>
      </c>
      <c r="C1695" s="92" t="s">
        <v>4474</v>
      </c>
      <c r="D1695" s="53" t="s">
        <v>3448</v>
      </c>
      <c r="E1695" s="25" t="s">
        <v>8</v>
      </c>
      <c r="F1695" s="25" t="s">
        <v>3449</v>
      </c>
      <c r="G1695" s="7">
        <f ca="1">FIND(G$4,OFFSET(G1695,0,3-COLUMNS(D:G)-OFFSET(G1695,4-ROW(),COLUMNS($G:$K))))</f>
        <v>4</v>
      </c>
      <c r="H1695" s="7">
        <f ca="1">FIND(H$4,OFFSET(H1695,0,3-COLUMNS(D:G)-OFFSET(H1695,4-ROW(),COLUMNS($G:$K))),OFFSET(H1695,0,-1)+1)</f>
        <v>6</v>
      </c>
      <c r="I1695" s="7">
        <f ca="1">FIND(I$4,OFFSET(I1695,0,3-COLUMNS(D:G)-OFFSET(I1695,4-ROW(),COLUMNS($G:$K))),OFFSET(I1695,0,-1)+1)</f>
        <v>9</v>
      </c>
      <c r="J1695" s="75">
        <f ca="1">IFERROR(FIND(J$4,OFFSET(J1695,0,-2-OFFSET(J1695,4-ROW(),4))),LEN(OFFSET(J1695,0,-2-OFFSET(J1695,4-ROW(),4)))+1)</f>
        <v>11</v>
      </c>
      <c r="K1695" s="8" t="str">
        <f ca="1">LEFT(OFFSET(K1695,0,-COLUMNS($E:$J)-OFFSET(K1695,4-ROW(),0)),G1695-1)</f>
        <v>202</v>
      </c>
      <c r="L1695" s="9" t="str">
        <f ca="1">MID(OFFSET(L1695,0,-COLUMNS($E:$J)-OFFSET(L1695,4-ROW(),0)),G1695+1,H1695-G1695-1)</f>
        <v>5</v>
      </c>
      <c r="M1695" s="9" t="str">
        <f ca="1">MID(OFFSET(M1695,0,-COLUMNS($E:$J)-OFFSET(M1695,4-ROW(),0)),H1695+1,I1695-H1695-1)</f>
        <v>64</v>
      </c>
      <c r="N1695" s="9" t="str">
        <f ca="1">MID(OFFSET(N1695,0,-COLUMNS($E:$J)-OFFSET(N1695,4-ROW(),0)),I1695+1,J1695-I1695-1)</f>
        <v>0</v>
      </c>
      <c r="O1695" s="79" t="str">
        <f ca="1">MID(OFFSET(O1695,0,-COLUMNS($E:$J)-OFFSET(O1695,4-ROW(),0)),J1695+1,2)</f>
        <v/>
      </c>
      <c r="P1695" s="20">
        <f ca="1">IF(ISBLANK($D1695),"",(($K1695*2^8+$L1695)*2^8+$M1695)*2^8+$N1695)</f>
        <v>3389341696</v>
      </c>
      <c r="Q1695" s="20">
        <f ca="1">IF(O1695="",P1695,$P1695-MOD($P1695,2^(32-$O1695)))</f>
        <v>3389341696</v>
      </c>
      <c r="R1695" s="7">
        <f ca="1">FIND(R$4,OFFSET(R1695,0,3-COLUMNS($F:R)-OFFSET(R1695,4-ROW(),4)))</f>
        <v>4</v>
      </c>
      <c r="S1695" s="7">
        <f ca="1">FIND(S$4,OFFSET(S1695,0,3-COLUMNS($F:R)-OFFSET(S1695,4-ROW(),4)),OFFSET(S1695,0,-1)+1)</f>
        <v>6</v>
      </c>
      <c r="T1695" s="7">
        <f ca="1">FIND(T$4,OFFSET(T1695,0,3-COLUMNS($F:R)-OFFSET(T1695,4-ROW(),4)),OFFSET(T1695,0,-1)+1)</f>
        <v>9</v>
      </c>
      <c r="U1695" s="8" t="str">
        <f ca="1">LEFT(OFFSET(U1695,0,-COLUMNS($G:$T)-OFFSET(U1695,4-ROW(),0)),R1695-1)</f>
        <v>202</v>
      </c>
      <c r="V1695" s="9" t="str">
        <f ca="1">MID(OFFSET(V1695,0,-COLUMNS($G:$T)-OFFSET(V1695,4-ROW(),0)),R1695+1,S1695-R1695-1)</f>
        <v>5</v>
      </c>
      <c r="W1695" s="9" t="str">
        <f ca="1">MID(OFFSET(W1695,0,-COLUMNS($G:$T)-OFFSET(W1695,4-ROW(),0)),S1695+1,T1695-S1695-1)</f>
        <v>79</v>
      </c>
      <c r="X1695" s="9" t="str">
        <f ca="1">MID(OFFSET(X1695,0,-COLUMNS($G:$T)-OFFSET(X1695,4-ROW(),0)),T1695+1,3)</f>
        <v>255</v>
      </c>
      <c r="Y1695" s="21">
        <f ca="1">IF(ISBLANK($F1695),"",IF(O1695="",(($U1695*2^8+$V1695)*2^8+$W1695)*2^8+$X1695,$Q1695+2^(32-$O1695)-1))</f>
        <v>3389345791</v>
      </c>
      <c r="Z1695" s="88" t="str">
        <f t="shared" si="26"/>
        <v>JP</v>
      </c>
    </row>
    <row r="1696" spans="2:26" x14ac:dyDescent="0.15">
      <c r="B1696" s="87">
        <v>1692</v>
      </c>
      <c r="C1696" s="92" t="s">
        <v>4474</v>
      </c>
      <c r="D1696" s="53" t="s">
        <v>3450</v>
      </c>
      <c r="E1696" s="25" t="s">
        <v>8</v>
      </c>
      <c r="F1696" s="25" t="s">
        <v>3451</v>
      </c>
      <c r="G1696" s="7">
        <f ca="1">FIND(G$4,OFFSET(G1696,0,3-COLUMNS(D:G)-OFFSET(G1696,4-ROW(),COLUMNS($G:$K))))</f>
        <v>4</v>
      </c>
      <c r="H1696" s="7">
        <f ca="1">FIND(H$4,OFFSET(H1696,0,3-COLUMNS(D:G)-OFFSET(H1696,4-ROW(),COLUMNS($G:$K))),OFFSET(H1696,0,-1)+1)</f>
        <v>6</v>
      </c>
      <c r="I1696" s="7">
        <f ca="1">FIND(I$4,OFFSET(I1696,0,3-COLUMNS(D:G)-OFFSET(I1696,4-ROW(),COLUMNS($G:$K))),OFFSET(I1696,0,-1)+1)</f>
        <v>9</v>
      </c>
      <c r="J1696" s="75">
        <f ca="1">IFERROR(FIND(J$4,OFFSET(J1696,0,-2-OFFSET(J1696,4-ROW(),4))),LEN(OFFSET(J1696,0,-2-OFFSET(J1696,4-ROW(),4)))+1)</f>
        <v>11</v>
      </c>
      <c r="K1696" s="8" t="str">
        <f ca="1">LEFT(OFFSET(K1696,0,-COLUMNS($E:$J)-OFFSET(K1696,4-ROW(),0)),G1696-1)</f>
        <v>202</v>
      </c>
      <c r="L1696" s="9" t="str">
        <f ca="1">MID(OFFSET(L1696,0,-COLUMNS($E:$J)-OFFSET(L1696,4-ROW(),0)),G1696+1,H1696-G1696-1)</f>
        <v>6</v>
      </c>
      <c r="M1696" s="9" t="str">
        <f ca="1">MID(OFFSET(M1696,0,-COLUMNS($E:$J)-OFFSET(M1696,4-ROW(),0)),H1696+1,I1696-H1696-1)</f>
        <v>68</v>
      </c>
      <c r="N1696" s="9" t="str">
        <f ca="1">MID(OFFSET(N1696,0,-COLUMNS($E:$J)-OFFSET(N1696,4-ROW(),0)),I1696+1,J1696-I1696-1)</f>
        <v>0</v>
      </c>
      <c r="O1696" s="79" t="str">
        <f ca="1">MID(OFFSET(O1696,0,-COLUMNS($E:$J)-OFFSET(O1696,4-ROW(),0)),J1696+1,2)</f>
        <v/>
      </c>
      <c r="P1696" s="20">
        <f ca="1">IF(ISBLANK($D1696),"",(($K1696*2^8+$L1696)*2^8+$M1696)*2^8+$N1696)</f>
        <v>3389408256</v>
      </c>
      <c r="Q1696" s="20">
        <f ca="1">IF(O1696="",P1696,$P1696-MOD($P1696,2^(32-$O1696)))</f>
        <v>3389408256</v>
      </c>
      <c r="R1696" s="7">
        <f ca="1">FIND(R$4,OFFSET(R1696,0,3-COLUMNS($F:R)-OFFSET(R1696,4-ROW(),4)))</f>
        <v>4</v>
      </c>
      <c r="S1696" s="7">
        <f ca="1">FIND(S$4,OFFSET(S1696,0,3-COLUMNS($F:R)-OFFSET(S1696,4-ROW(),4)),OFFSET(S1696,0,-1)+1)</f>
        <v>6</v>
      </c>
      <c r="T1696" s="7">
        <f ca="1">FIND(T$4,OFFSET(T1696,0,3-COLUMNS($F:R)-OFFSET(T1696,4-ROW(),4)),OFFSET(T1696,0,-1)+1)</f>
        <v>9</v>
      </c>
      <c r="U1696" s="8" t="str">
        <f ca="1">LEFT(OFFSET(U1696,0,-COLUMNS($G:$T)-OFFSET(U1696,4-ROW(),0)),R1696-1)</f>
        <v>202</v>
      </c>
      <c r="V1696" s="9" t="str">
        <f ca="1">MID(OFFSET(V1696,0,-COLUMNS($G:$T)-OFFSET(V1696,4-ROW(),0)),R1696+1,S1696-R1696-1)</f>
        <v>6</v>
      </c>
      <c r="W1696" s="9" t="str">
        <f ca="1">MID(OFFSET(W1696,0,-COLUMNS($G:$T)-OFFSET(W1696,4-ROW(),0)),S1696+1,T1696-S1696-1)</f>
        <v>71</v>
      </c>
      <c r="X1696" s="9" t="str">
        <f ca="1">MID(OFFSET(X1696,0,-COLUMNS($G:$T)-OFFSET(X1696,4-ROW(),0)),T1696+1,3)</f>
        <v>255</v>
      </c>
      <c r="Y1696" s="21">
        <f ca="1">IF(ISBLANK($F1696),"",IF(O1696="",(($U1696*2^8+$V1696)*2^8+$W1696)*2^8+$X1696,$Q1696+2^(32-$O1696)-1))</f>
        <v>3389409279</v>
      </c>
      <c r="Z1696" s="88" t="str">
        <f t="shared" si="26"/>
        <v>JP</v>
      </c>
    </row>
    <row r="1697" spans="2:26" x14ac:dyDescent="0.15">
      <c r="B1697" s="87">
        <v>1693</v>
      </c>
      <c r="C1697" s="92" t="s">
        <v>4474</v>
      </c>
      <c r="D1697" s="53" t="s">
        <v>3452</v>
      </c>
      <c r="E1697" s="25" t="s">
        <v>8</v>
      </c>
      <c r="F1697" s="25" t="s">
        <v>3453</v>
      </c>
      <c r="G1697" s="7">
        <f ca="1">FIND(G$4,OFFSET(G1697,0,3-COLUMNS(D:G)-OFFSET(G1697,4-ROW(),COLUMNS($G:$K))))</f>
        <v>4</v>
      </c>
      <c r="H1697" s="7">
        <f ca="1">FIND(H$4,OFFSET(H1697,0,3-COLUMNS(D:G)-OFFSET(H1697,4-ROW(),COLUMNS($G:$K))),OFFSET(H1697,0,-1)+1)</f>
        <v>6</v>
      </c>
      <c r="I1697" s="7">
        <f ca="1">FIND(I$4,OFFSET(I1697,0,3-COLUMNS(D:G)-OFFSET(I1697,4-ROW(),COLUMNS($G:$K))),OFFSET(I1697,0,-1)+1)</f>
        <v>10</v>
      </c>
      <c r="J1697" s="75">
        <f ca="1">IFERROR(FIND(J$4,OFFSET(J1697,0,-2-OFFSET(J1697,4-ROW(),4))),LEN(OFFSET(J1697,0,-2-OFFSET(J1697,4-ROW(),4)))+1)</f>
        <v>12</v>
      </c>
      <c r="K1697" s="8" t="str">
        <f ca="1">LEFT(OFFSET(K1697,0,-COLUMNS($E:$J)-OFFSET(K1697,4-ROW(),0)),G1697-1)</f>
        <v>202</v>
      </c>
      <c r="L1697" s="9" t="str">
        <f ca="1">MID(OFFSET(L1697,0,-COLUMNS($E:$J)-OFFSET(L1697,4-ROW(),0)),G1697+1,H1697-G1697-1)</f>
        <v>6</v>
      </c>
      <c r="M1697" s="9" t="str">
        <f ca="1">MID(OFFSET(M1697,0,-COLUMNS($E:$J)-OFFSET(M1697,4-ROW(),0)),H1697+1,I1697-H1697-1)</f>
        <v>119</v>
      </c>
      <c r="N1697" s="9" t="str">
        <f ca="1">MID(OFFSET(N1697,0,-COLUMNS($E:$J)-OFFSET(N1697,4-ROW(),0)),I1697+1,J1697-I1697-1)</f>
        <v>0</v>
      </c>
      <c r="O1697" s="79" t="str">
        <f ca="1">MID(OFFSET(O1697,0,-COLUMNS($E:$J)-OFFSET(O1697,4-ROW(),0)),J1697+1,2)</f>
        <v/>
      </c>
      <c r="P1697" s="20">
        <f ca="1">IF(ISBLANK($D1697),"",(($K1697*2^8+$L1697)*2^8+$M1697)*2^8+$N1697)</f>
        <v>3389421312</v>
      </c>
      <c r="Q1697" s="20">
        <f ca="1">IF(O1697="",P1697,$P1697-MOD($P1697,2^(32-$O1697)))</f>
        <v>3389421312</v>
      </c>
      <c r="R1697" s="7">
        <f ca="1">FIND(R$4,OFFSET(R1697,0,3-COLUMNS($F:R)-OFFSET(R1697,4-ROW(),4)))</f>
        <v>4</v>
      </c>
      <c r="S1697" s="7">
        <f ca="1">FIND(S$4,OFFSET(S1697,0,3-COLUMNS($F:R)-OFFSET(S1697,4-ROW(),4)),OFFSET(S1697,0,-1)+1)</f>
        <v>6</v>
      </c>
      <c r="T1697" s="7">
        <f ca="1">FIND(T$4,OFFSET(T1697,0,3-COLUMNS($F:R)-OFFSET(T1697,4-ROW(),4)),OFFSET(T1697,0,-1)+1)</f>
        <v>10</v>
      </c>
      <c r="U1697" s="8" t="str">
        <f ca="1">LEFT(OFFSET(U1697,0,-COLUMNS($G:$T)-OFFSET(U1697,4-ROW(),0)),R1697-1)</f>
        <v>202</v>
      </c>
      <c r="V1697" s="9" t="str">
        <f ca="1">MID(OFFSET(V1697,0,-COLUMNS($G:$T)-OFFSET(V1697,4-ROW(),0)),R1697+1,S1697-R1697-1)</f>
        <v>6</v>
      </c>
      <c r="W1697" s="9" t="str">
        <f ca="1">MID(OFFSET(W1697,0,-COLUMNS($G:$T)-OFFSET(W1697,4-ROW(),0)),S1697+1,T1697-S1697-1)</f>
        <v>119</v>
      </c>
      <c r="X1697" s="9" t="str">
        <f ca="1">MID(OFFSET(X1697,0,-COLUMNS($G:$T)-OFFSET(X1697,4-ROW(),0)),T1697+1,3)</f>
        <v>255</v>
      </c>
      <c r="Y1697" s="21">
        <f ca="1">IF(ISBLANK($F1697),"",IF(O1697="",(($U1697*2^8+$V1697)*2^8+$W1697)*2^8+$X1697,$Q1697+2^(32-$O1697)-1))</f>
        <v>3389421567</v>
      </c>
      <c r="Z1697" s="88" t="str">
        <f t="shared" si="26"/>
        <v>JP</v>
      </c>
    </row>
    <row r="1698" spans="2:26" x14ac:dyDescent="0.15">
      <c r="B1698" s="87">
        <v>1694</v>
      </c>
      <c r="C1698" s="92" t="s">
        <v>4474</v>
      </c>
      <c r="D1698" s="53" t="s">
        <v>3454</v>
      </c>
      <c r="E1698" s="25" t="s">
        <v>8</v>
      </c>
      <c r="F1698" s="25" t="s">
        <v>3455</v>
      </c>
      <c r="G1698" s="7">
        <f ca="1">FIND(G$4,OFFSET(G1698,0,3-COLUMNS(D:G)-OFFSET(G1698,4-ROW(),COLUMNS($G:$K))))</f>
        <v>4</v>
      </c>
      <c r="H1698" s="7">
        <f ca="1">FIND(H$4,OFFSET(H1698,0,3-COLUMNS(D:G)-OFFSET(H1698,4-ROW(),COLUMNS($G:$K))),OFFSET(H1698,0,-1)+1)</f>
        <v>6</v>
      </c>
      <c r="I1698" s="7">
        <f ca="1">FIND(I$4,OFFSET(I1698,0,3-COLUMNS(D:G)-OFFSET(I1698,4-ROW(),COLUMNS($G:$K))),OFFSET(I1698,0,-1)+1)</f>
        <v>9</v>
      </c>
      <c r="J1698" s="75">
        <f ca="1">IFERROR(FIND(J$4,OFFSET(J1698,0,-2-OFFSET(J1698,4-ROW(),4))),LEN(OFFSET(J1698,0,-2-OFFSET(J1698,4-ROW(),4)))+1)</f>
        <v>11</v>
      </c>
      <c r="K1698" s="8" t="str">
        <f ca="1">LEFT(OFFSET(K1698,0,-COLUMNS($E:$J)-OFFSET(K1698,4-ROW(),0)),G1698-1)</f>
        <v>202</v>
      </c>
      <c r="L1698" s="9" t="str">
        <f ca="1">MID(OFFSET(L1698,0,-COLUMNS($E:$J)-OFFSET(L1698,4-ROW(),0)),G1698+1,H1698-G1698-1)</f>
        <v>7</v>
      </c>
      <c r="M1698" s="9" t="str">
        <f ca="1">MID(OFFSET(M1698,0,-COLUMNS($E:$J)-OFFSET(M1698,4-ROW(),0)),H1698+1,I1698-H1698-1)</f>
        <v>16</v>
      </c>
      <c r="N1698" s="9" t="str">
        <f ca="1">MID(OFFSET(N1698,0,-COLUMNS($E:$J)-OFFSET(N1698,4-ROW(),0)),I1698+1,J1698-I1698-1)</f>
        <v>0</v>
      </c>
      <c r="O1698" s="79" t="str">
        <f ca="1">MID(OFFSET(O1698,0,-COLUMNS($E:$J)-OFFSET(O1698,4-ROW(),0)),J1698+1,2)</f>
        <v/>
      </c>
      <c r="P1698" s="20">
        <f ca="1">IF(ISBLANK($D1698),"",(($K1698*2^8+$L1698)*2^8+$M1698)*2^8+$N1698)</f>
        <v>3389460480</v>
      </c>
      <c r="Q1698" s="20">
        <f ca="1">IF(O1698="",P1698,$P1698-MOD($P1698,2^(32-$O1698)))</f>
        <v>3389460480</v>
      </c>
      <c r="R1698" s="7">
        <f ca="1">FIND(R$4,OFFSET(R1698,0,3-COLUMNS($F:R)-OFFSET(R1698,4-ROW(),4)))</f>
        <v>4</v>
      </c>
      <c r="S1698" s="7">
        <f ca="1">FIND(S$4,OFFSET(S1698,0,3-COLUMNS($F:R)-OFFSET(S1698,4-ROW(),4)),OFFSET(S1698,0,-1)+1)</f>
        <v>6</v>
      </c>
      <c r="T1698" s="7">
        <f ca="1">FIND(T$4,OFFSET(T1698,0,3-COLUMNS($F:R)-OFFSET(T1698,4-ROW(),4)),OFFSET(T1698,0,-1)+1)</f>
        <v>9</v>
      </c>
      <c r="U1698" s="8" t="str">
        <f ca="1">LEFT(OFFSET(U1698,0,-COLUMNS($G:$T)-OFFSET(U1698,4-ROW(),0)),R1698-1)</f>
        <v>202</v>
      </c>
      <c r="V1698" s="9" t="str">
        <f ca="1">MID(OFFSET(V1698,0,-COLUMNS($G:$T)-OFFSET(V1698,4-ROW(),0)),R1698+1,S1698-R1698-1)</f>
        <v>7</v>
      </c>
      <c r="W1698" s="9" t="str">
        <f ca="1">MID(OFFSET(W1698,0,-COLUMNS($G:$T)-OFFSET(W1698,4-ROW(),0)),S1698+1,T1698-S1698-1)</f>
        <v>31</v>
      </c>
      <c r="X1698" s="9" t="str">
        <f ca="1">MID(OFFSET(X1698,0,-COLUMNS($G:$T)-OFFSET(X1698,4-ROW(),0)),T1698+1,3)</f>
        <v>255</v>
      </c>
      <c r="Y1698" s="21">
        <f ca="1">IF(ISBLANK($F1698),"",IF(O1698="",(($U1698*2^8+$V1698)*2^8+$W1698)*2^8+$X1698,$Q1698+2^(32-$O1698)-1))</f>
        <v>3389464575</v>
      </c>
      <c r="Z1698" s="88" t="str">
        <f t="shared" si="26"/>
        <v>JP</v>
      </c>
    </row>
    <row r="1699" spans="2:26" x14ac:dyDescent="0.15">
      <c r="B1699" s="87">
        <v>1695</v>
      </c>
      <c r="C1699" s="92" t="s">
        <v>4474</v>
      </c>
      <c r="D1699" s="53" t="s">
        <v>3456</v>
      </c>
      <c r="E1699" s="25" t="s">
        <v>8</v>
      </c>
      <c r="F1699" s="25" t="s">
        <v>3457</v>
      </c>
      <c r="G1699" s="7">
        <f ca="1">FIND(G$4,OFFSET(G1699,0,3-COLUMNS(D:G)-OFFSET(G1699,4-ROW(),COLUMNS($G:$K))))</f>
        <v>4</v>
      </c>
      <c r="H1699" s="7">
        <f ca="1">FIND(H$4,OFFSET(H1699,0,3-COLUMNS(D:G)-OFFSET(H1699,4-ROW(),COLUMNS($G:$K))),OFFSET(H1699,0,-1)+1)</f>
        <v>6</v>
      </c>
      <c r="I1699" s="7">
        <f ca="1">FIND(I$4,OFFSET(I1699,0,3-COLUMNS(D:G)-OFFSET(I1699,4-ROW(),COLUMNS($G:$K))),OFFSET(I1699,0,-1)+1)</f>
        <v>9</v>
      </c>
      <c r="J1699" s="75">
        <f ca="1">IFERROR(FIND(J$4,OFFSET(J1699,0,-2-OFFSET(J1699,4-ROW(),4))),LEN(OFFSET(J1699,0,-2-OFFSET(J1699,4-ROW(),4)))+1)</f>
        <v>11</v>
      </c>
      <c r="K1699" s="8" t="str">
        <f ca="1">LEFT(OFFSET(K1699,0,-COLUMNS($E:$J)-OFFSET(K1699,4-ROW(),0)),G1699-1)</f>
        <v>202</v>
      </c>
      <c r="L1699" s="9" t="str">
        <f ca="1">MID(OFFSET(L1699,0,-COLUMNS($E:$J)-OFFSET(L1699,4-ROW(),0)),G1699+1,H1699-G1699-1)</f>
        <v>7</v>
      </c>
      <c r="M1699" s="9" t="str">
        <f ca="1">MID(OFFSET(M1699,0,-COLUMNS($E:$J)-OFFSET(M1699,4-ROW(),0)),H1699+1,I1699-H1699-1)</f>
        <v>96</v>
      </c>
      <c r="N1699" s="9" t="str">
        <f ca="1">MID(OFFSET(N1699,0,-COLUMNS($E:$J)-OFFSET(N1699,4-ROW(),0)),I1699+1,J1699-I1699-1)</f>
        <v>0</v>
      </c>
      <c r="O1699" s="79" t="str">
        <f ca="1">MID(OFFSET(O1699,0,-COLUMNS($E:$J)-OFFSET(O1699,4-ROW(),0)),J1699+1,2)</f>
        <v/>
      </c>
      <c r="P1699" s="20">
        <f ca="1">IF(ISBLANK($D1699),"",(($K1699*2^8+$L1699)*2^8+$M1699)*2^8+$N1699)</f>
        <v>3389480960</v>
      </c>
      <c r="Q1699" s="20">
        <f ca="1">IF(O1699="",P1699,$P1699-MOD($P1699,2^(32-$O1699)))</f>
        <v>3389480960</v>
      </c>
      <c r="R1699" s="7">
        <f ca="1">FIND(R$4,OFFSET(R1699,0,3-COLUMNS($F:R)-OFFSET(R1699,4-ROW(),4)))</f>
        <v>4</v>
      </c>
      <c r="S1699" s="7">
        <f ca="1">FIND(S$4,OFFSET(S1699,0,3-COLUMNS($F:R)-OFFSET(S1699,4-ROW(),4)),OFFSET(S1699,0,-1)+1)</f>
        <v>6</v>
      </c>
      <c r="T1699" s="7">
        <f ca="1">FIND(T$4,OFFSET(T1699,0,3-COLUMNS($F:R)-OFFSET(T1699,4-ROW(),4)),OFFSET(T1699,0,-1)+1)</f>
        <v>10</v>
      </c>
      <c r="U1699" s="8" t="str">
        <f ca="1">LEFT(OFFSET(U1699,0,-COLUMNS($G:$T)-OFFSET(U1699,4-ROW(),0)),R1699-1)</f>
        <v>202</v>
      </c>
      <c r="V1699" s="9" t="str">
        <f ca="1">MID(OFFSET(V1699,0,-COLUMNS($G:$T)-OFFSET(V1699,4-ROW(),0)),R1699+1,S1699-R1699-1)</f>
        <v>7</v>
      </c>
      <c r="W1699" s="9" t="str">
        <f ca="1">MID(OFFSET(W1699,0,-COLUMNS($G:$T)-OFFSET(W1699,4-ROW(),0)),S1699+1,T1699-S1699-1)</f>
        <v>111</v>
      </c>
      <c r="X1699" s="9" t="str">
        <f ca="1">MID(OFFSET(X1699,0,-COLUMNS($G:$T)-OFFSET(X1699,4-ROW(),0)),T1699+1,3)</f>
        <v>255</v>
      </c>
      <c r="Y1699" s="21">
        <f ca="1">IF(ISBLANK($F1699),"",IF(O1699="",(($U1699*2^8+$V1699)*2^8+$W1699)*2^8+$X1699,$Q1699+2^(32-$O1699)-1))</f>
        <v>3389485055</v>
      </c>
      <c r="Z1699" s="88" t="str">
        <f t="shared" si="26"/>
        <v>JP</v>
      </c>
    </row>
    <row r="1700" spans="2:26" x14ac:dyDescent="0.15">
      <c r="B1700" s="87">
        <v>1696</v>
      </c>
      <c r="C1700" s="92" t="s">
        <v>4474</v>
      </c>
      <c r="D1700" s="53" t="s">
        <v>3458</v>
      </c>
      <c r="E1700" s="25" t="s">
        <v>8</v>
      </c>
      <c r="F1700" s="25" t="s">
        <v>3459</v>
      </c>
      <c r="G1700" s="7">
        <f ca="1">FIND(G$4,OFFSET(G1700,0,3-COLUMNS(D:G)-OFFSET(G1700,4-ROW(),COLUMNS($G:$K))))</f>
        <v>4</v>
      </c>
      <c r="H1700" s="7">
        <f ca="1">FIND(H$4,OFFSET(H1700,0,3-COLUMNS(D:G)-OFFSET(H1700,4-ROW(),COLUMNS($G:$K))),OFFSET(H1700,0,-1)+1)</f>
        <v>6</v>
      </c>
      <c r="I1700" s="7">
        <f ca="1">FIND(I$4,OFFSET(I1700,0,3-COLUMNS(D:G)-OFFSET(I1700,4-ROW(),COLUMNS($G:$K))),OFFSET(I1700,0,-1)+1)</f>
        <v>10</v>
      </c>
      <c r="J1700" s="75">
        <f ca="1">IFERROR(FIND(J$4,OFFSET(J1700,0,-2-OFFSET(J1700,4-ROW(),4))),LEN(OFFSET(J1700,0,-2-OFFSET(J1700,4-ROW(),4)))+1)</f>
        <v>12</v>
      </c>
      <c r="K1700" s="8" t="str">
        <f ca="1">LEFT(OFFSET(K1700,0,-COLUMNS($E:$J)-OFFSET(K1700,4-ROW(),0)),G1700-1)</f>
        <v>202</v>
      </c>
      <c r="L1700" s="9" t="str">
        <f ca="1">MID(OFFSET(L1700,0,-COLUMNS($E:$J)-OFFSET(L1700,4-ROW(),0)),G1700+1,H1700-G1700-1)</f>
        <v>7</v>
      </c>
      <c r="M1700" s="9" t="str">
        <f ca="1">MID(OFFSET(M1700,0,-COLUMNS($E:$J)-OFFSET(M1700,4-ROW(),0)),H1700+1,I1700-H1700-1)</f>
        <v>112</v>
      </c>
      <c r="N1700" s="9" t="str">
        <f ca="1">MID(OFFSET(N1700,0,-COLUMNS($E:$J)-OFFSET(N1700,4-ROW(),0)),I1700+1,J1700-I1700-1)</f>
        <v>0</v>
      </c>
      <c r="O1700" s="79" t="str">
        <f ca="1">MID(OFFSET(O1700,0,-COLUMNS($E:$J)-OFFSET(O1700,4-ROW(),0)),J1700+1,2)</f>
        <v/>
      </c>
      <c r="P1700" s="20">
        <f ca="1">IF(ISBLANK($D1700),"",(($K1700*2^8+$L1700)*2^8+$M1700)*2^8+$N1700)</f>
        <v>3389485056</v>
      </c>
      <c r="Q1700" s="20">
        <f ca="1">IF(O1700="",P1700,$P1700-MOD($P1700,2^(32-$O1700)))</f>
        <v>3389485056</v>
      </c>
      <c r="R1700" s="7">
        <f ca="1">FIND(R$4,OFFSET(R1700,0,3-COLUMNS($F:R)-OFFSET(R1700,4-ROW(),4)))</f>
        <v>4</v>
      </c>
      <c r="S1700" s="7">
        <f ca="1">FIND(S$4,OFFSET(S1700,0,3-COLUMNS($F:R)-OFFSET(S1700,4-ROW(),4)),OFFSET(S1700,0,-1)+1)</f>
        <v>6</v>
      </c>
      <c r="T1700" s="7">
        <f ca="1">FIND(T$4,OFFSET(T1700,0,3-COLUMNS($F:R)-OFFSET(T1700,4-ROW(),4)),OFFSET(T1700,0,-1)+1)</f>
        <v>10</v>
      </c>
      <c r="U1700" s="8" t="str">
        <f ca="1">LEFT(OFFSET(U1700,0,-COLUMNS($G:$T)-OFFSET(U1700,4-ROW(),0)),R1700-1)</f>
        <v>202</v>
      </c>
      <c r="V1700" s="9" t="str">
        <f ca="1">MID(OFFSET(V1700,0,-COLUMNS($G:$T)-OFFSET(V1700,4-ROW(),0)),R1700+1,S1700-R1700-1)</f>
        <v>7</v>
      </c>
      <c r="W1700" s="9" t="str">
        <f ca="1">MID(OFFSET(W1700,0,-COLUMNS($G:$T)-OFFSET(W1700,4-ROW(),0)),S1700+1,T1700-S1700-1)</f>
        <v>127</v>
      </c>
      <c r="X1700" s="9" t="str">
        <f ca="1">MID(OFFSET(X1700,0,-COLUMNS($G:$T)-OFFSET(X1700,4-ROW(),0)),T1700+1,3)</f>
        <v>255</v>
      </c>
      <c r="Y1700" s="21">
        <f ca="1">IF(ISBLANK($F1700),"",IF(O1700="",(($U1700*2^8+$V1700)*2^8+$W1700)*2^8+$X1700,$Q1700+2^(32-$O1700)-1))</f>
        <v>3389489151</v>
      </c>
      <c r="Z1700" s="88" t="str">
        <f t="shared" si="26"/>
        <v>JP</v>
      </c>
    </row>
    <row r="1701" spans="2:26" x14ac:dyDescent="0.15">
      <c r="B1701" s="87">
        <v>1697</v>
      </c>
      <c r="C1701" s="92" t="s">
        <v>4474</v>
      </c>
      <c r="D1701" s="53" t="s">
        <v>3460</v>
      </c>
      <c r="E1701" s="25" t="s">
        <v>8</v>
      </c>
      <c r="F1701" s="25" t="s">
        <v>3461</v>
      </c>
      <c r="G1701" s="7">
        <f ca="1">FIND(G$4,OFFSET(G1701,0,3-COLUMNS(D:G)-OFFSET(G1701,4-ROW(),COLUMNS($G:$K))))</f>
        <v>4</v>
      </c>
      <c r="H1701" s="7">
        <f ca="1">FIND(H$4,OFFSET(H1701,0,3-COLUMNS(D:G)-OFFSET(H1701,4-ROW(),COLUMNS($G:$K))),OFFSET(H1701,0,-1)+1)</f>
        <v>6</v>
      </c>
      <c r="I1701" s="7">
        <f ca="1">FIND(I$4,OFFSET(I1701,0,3-COLUMNS(D:G)-OFFSET(I1701,4-ROW(),COLUMNS($G:$K))),OFFSET(I1701,0,-1)+1)</f>
        <v>9</v>
      </c>
      <c r="J1701" s="75">
        <f ca="1">IFERROR(FIND(J$4,OFFSET(J1701,0,-2-OFFSET(J1701,4-ROW(),4))),LEN(OFFSET(J1701,0,-2-OFFSET(J1701,4-ROW(),4)))+1)</f>
        <v>11</v>
      </c>
      <c r="K1701" s="8" t="str">
        <f ca="1">LEFT(OFFSET(K1701,0,-COLUMNS($E:$J)-OFFSET(K1701,4-ROW(),0)),G1701-1)</f>
        <v>202</v>
      </c>
      <c r="L1701" s="9" t="str">
        <f ca="1">MID(OFFSET(L1701,0,-COLUMNS($E:$J)-OFFSET(L1701,4-ROW(),0)),G1701+1,H1701-G1701-1)</f>
        <v>8</v>
      </c>
      <c r="M1701" s="9" t="str">
        <f ca="1">MID(OFFSET(M1701,0,-COLUMNS($E:$J)-OFFSET(M1701,4-ROW(),0)),H1701+1,I1701-H1701-1)</f>
        <v>16</v>
      </c>
      <c r="N1701" s="9" t="str">
        <f ca="1">MID(OFFSET(N1701,0,-COLUMNS($E:$J)-OFFSET(N1701,4-ROW(),0)),I1701+1,J1701-I1701-1)</f>
        <v>0</v>
      </c>
      <c r="O1701" s="79" t="str">
        <f ca="1">MID(OFFSET(O1701,0,-COLUMNS($E:$J)-OFFSET(O1701,4-ROW(),0)),J1701+1,2)</f>
        <v/>
      </c>
      <c r="P1701" s="20">
        <f ca="1">IF(ISBLANK($D1701),"",(($K1701*2^8+$L1701)*2^8+$M1701)*2^8+$N1701)</f>
        <v>3389526016</v>
      </c>
      <c r="Q1701" s="20">
        <f ca="1">IF(O1701="",P1701,$P1701-MOD($P1701,2^(32-$O1701)))</f>
        <v>3389526016</v>
      </c>
      <c r="R1701" s="7">
        <f ca="1">FIND(R$4,OFFSET(R1701,0,3-COLUMNS($F:R)-OFFSET(R1701,4-ROW(),4)))</f>
        <v>4</v>
      </c>
      <c r="S1701" s="7">
        <f ca="1">FIND(S$4,OFFSET(S1701,0,3-COLUMNS($F:R)-OFFSET(S1701,4-ROW(),4)),OFFSET(S1701,0,-1)+1)</f>
        <v>6</v>
      </c>
      <c r="T1701" s="7">
        <f ca="1">FIND(T$4,OFFSET(T1701,0,3-COLUMNS($F:R)-OFFSET(T1701,4-ROW(),4)),OFFSET(T1701,0,-1)+1)</f>
        <v>9</v>
      </c>
      <c r="U1701" s="8" t="str">
        <f ca="1">LEFT(OFFSET(U1701,0,-COLUMNS($G:$T)-OFFSET(U1701,4-ROW(),0)),R1701-1)</f>
        <v>202</v>
      </c>
      <c r="V1701" s="9" t="str">
        <f ca="1">MID(OFFSET(V1701,0,-COLUMNS($G:$T)-OFFSET(V1701,4-ROW(),0)),R1701+1,S1701-R1701-1)</f>
        <v>8</v>
      </c>
      <c r="W1701" s="9" t="str">
        <f ca="1">MID(OFFSET(W1701,0,-COLUMNS($G:$T)-OFFSET(W1701,4-ROW(),0)),S1701+1,T1701-S1701-1)</f>
        <v>23</v>
      </c>
      <c r="X1701" s="9" t="str">
        <f ca="1">MID(OFFSET(X1701,0,-COLUMNS($G:$T)-OFFSET(X1701,4-ROW(),0)),T1701+1,3)</f>
        <v>255</v>
      </c>
      <c r="Y1701" s="21">
        <f ca="1">IF(ISBLANK($F1701),"",IF(O1701="",(($U1701*2^8+$V1701)*2^8+$W1701)*2^8+$X1701,$Q1701+2^(32-$O1701)-1))</f>
        <v>3389528063</v>
      </c>
      <c r="Z1701" s="88" t="str">
        <f t="shared" si="26"/>
        <v>JP</v>
      </c>
    </row>
    <row r="1702" spans="2:26" x14ac:dyDescent="0.15">
      <c r="B1702" s="87">
        <v>1698</v>
      </c>
      <c r="C1702" s="92" t="s">
        <v>4474</v>
      </c>
      <c r="D1702" s="53" t="s">
        <v>3462</v>
      </c>
      <c r="E1702" s="25" t="s">
        <v>8</v>
      </c>
      <c r="F1702" s="25" t="s">
        <v>3463</v>
      </c>
      <c r="G1702" s="7">
        <f ca="1">FIND(G$4,OFFSET(G1702,0,3-COLUMNS(D:G)-OFFSET(G1702,4-ROW(),COLUMNS($G:$K))))</f>
        <v>4</v>
      </c>
      <c r="H1702" s="7">
        <f ca="1">FIND(H$4,OFFSET(H1702,0,3-COLUMNS(D:G)-OFFSET(H1702,4-ROW(),COLUMNS($G:$K))),OFFSET(H1702,0,-1)+1)</f>
        <v>6</v>
      </c>
      <c r="I1702" s="7">
        <f ca="1">FIND(I$4,OFFSET(I1702,0,3-COLUMNS(D:G)-OFFSET(I1702,4-ROW(),COLUMNS($G:$K))),OFFSET(I1702,0,-1)+1)</f>
        <v>9</v>
      </c>
      <c r="J1702" s="75">
        <f ca="1">IFERROR(FIND(J$4,OFFSET(J1702,0,-2-OFFSET(J1702,4-ROW(),4))),LEN(OFFSET(J1702,0,-2-OFFSET(J1702,4-ROW(),4)))+1)</f>
        <v>11</v>
      </c>
      <c r="K1702" s="8" t="str">
        <f ca="1">LEFT(OFFSET(K1702,0,-COLUMNS($E:$J)-OFFSET(K1702,4-ROW(),0)),G1702-1)</f>
        <v>202</v>
      </c>
      <c r="L1702" s="9" t="str">
        <f ca="1">MID(OFFSET(L1702,0,-COLUMNS($E:$J)-OFFSET(L1702,4-ROW(),0)),G1702+1,H1702-G1702-1)</f>
        <v>8</v>
      </c>
      <c r="M1702" s="9" t="str">
        <f ca="1">MID(OFFSET(M1702,0,-COLUMNS($E:$J)-OFFSET(M1702,4-ROW(),0)),H1702+1,I1702-H1702-1)</f>
        <v>48</v>
      </c>
      <c r="N1702" s="9" t="str">
        <f ca="1">MID(OFFSET(N1702,0,-COLUMNS($E:$J)-OFFSET(N1702,4-ROW(),0)),I1702+1,J1702-I1702-1)</f>
        <v>0</v>
      </c>
      <c r="O1702" s="79" t="str">
        <f ca="1">MID(OFFSET(O1702,0,-COLUMNS($E:$J)-OFFSET(O1702,4-ROW(),0)),J1702+1,2)</f>
        <v/>
      </c>
      <c r="P1702" s="20">
        <f ca="1">IF(ISBLANK($D1702),"",(($K1702*2^8+$L1702)*2^8+$M1702)*2^8+$N1702)</f>
        <v>3389534208</v>
      </c>
      <c r="Q1702" s="20">
        <f ca="1">IF(O1702="",P1702,$P1702-MOD($P1702,2^(32-$O1702)))</f>
        <v>3389534208</v>
      </c>
      <c r="R1702" s="7">
        <f ca="1">FIND(R$4,OFFSET(R1702,0,3-COLUMNS($F:R)-OFFSET(R1702,4-ROW(),4)))</f>
        <v>4</v>
      </c>
      <c r="S1702" s="7">
        <f ca="1">FIND(S$4,OFFSET(S1702,0,3-COLUMNS($F:R)-OFFSET(S1702,4-ROW(),4)),OFFSET(S1702,0,-1)+1)</f>
        <v>6</v>
      </c>
      <c r="T1702" s="7">
        <f ca="1">FIND(T$4,OFFSET(T1702,0,3-COLUMNS($F:R)-OFFSET(T1702,4-ROW(),4)),OFFSET(T1702,0,-1)+1)</f>
        <v>9</v>
      </c>
      <c r="U1702" s="8" t="str">
        <f ca="1">LEFT(OFFSET(U1702,0,-COLUMNS($G:$T)-OFFSET(U1702,4-ROW(),0)),R1702-1)</f>
        <v>202</v>
      </c>
      <c r="V1702" s="9" t="str">
        <f ca="1">MID(OFFSET(V1702,0,-COLUMNS($G:$T)-OFFSET(V1702,4-ROW(),0)),R1702+1,S1702-R1702-1)</f>
        <v>8</v>
      </c>
      <c r="W1702" s="9" t="str">
        <f ca="1">MID(OFFSET(W1702,0,-COLUMNS($G:$T)-OFFSET(W1702,4-ROW(),0)),S1702+1,T1702-S1702-1)</f>
        <v>63</v>
      </c>
      <c r="X1702" s="9" t="str">
        <f ca="1">MID(OFFSET(X1702,0,-COLUMNS($G:$T)-OFFSET(X1702,4-ROW(),0)),T1702+1,3)</f>
        <v>255</v>
      </c>
      <c r="Y1702" s="21">
        <f ca="1">IF(ISBLANK($F1702),"",IF(O1702="",(($U1702*2^8+$V1702)*2^8+$W1702)*2^8+$X1702,$Q1702+2^(32-$O1702)-1))</f>
        <v>3389538303</v>
      </c>
      <c r="Z1702" s="88" t="str">
        <f t="shared" si="26"/>
        <v>JP</v>
      </c>
    </row>
    <row r="1703" spans="2:26" x14ac:dyDescent="0.15">
      <c r="B1703" s="87">
        <v>1699</v>
      </c>
      <c r="C1703" s="92" t="s">
        <v>4474</v>
      </c>
      <c r="D1703" s="53" t="s">
        <v>3464</v>
      </c>
      <c r="E1703" s="25" t="s">
        <v>8</v>
      </c>
      <c r="F1703" s="25" t="s">
        <v>3465</v>
      </c>
      <c r="G1703" s="7">
        <f ca="1">FIND(G$4,OFFSET(G1703,0,3-COLUMNS(D:G)-OFFSET(G1703,4-ROW(),COLUMNS($G:$K))))</f>
        <v>4</v>
      </c>
      <c r="H1703" s="7">
        <f ca="1">FIND(H$4,OFFSET(H1703,0,3-COLUMNS(D:G)-OFFSET(H1703,4-ROW(),COLUMNS($G:$K))),OFFSET(H1703,0,-1)+1)</f>
        <v>6</v>
      </c>
      <c r="I1703" s="7">
        <f ca="1">FIND(I$4,OFFSET(I1703,0,3-COLUMNS(D:G)-OFFSET(I1703,4-ROW(),COLUMNS($G:$K))),OFFSET(I1703,0,-1)+1)</f>
        <v>10</v>
      </c>
      <c r="J1703" s="75">
        <f ca="1">IFERROR(FIND(J$4,OFFSET(J1703,0,-2-OFFSET(J1703,4-ROW(),4))),LEN(OFFSET(J1703,0,-2-OFFSET(J1703,4-ROW(),4)))+1)</f>
        <v>12</v>
      </c>
      <c r="K1703" s="8" t="str">
        <f ca="1">LEFT(OFFSET(K1703,0,-COLUMNS($E:$J)-OFFSET(K1703,4-ROW(),0)),G1703-1)</f>
        <v>202</v>
      </c>
      <c r="L1703" s="9" t="str">
        <f ca="1">MID(OFFSET(L1703,0,-COLUMNS($E:$J)-OFFSET(L1703,4-ROW(),0)),G1703+1,H1703-G1703-1)</f>
        <v>8</v>
      </c>
      <c r="M1703" s="9" t="str">
        <f ca="1">MID(OFFSET(M1703,0,-COLUMNS($E:$J)-OFFSET(M1703,4-ROW(),0)),H1703+1,I1703-H1703-1)</f>
        <v>208</v>
      </c>
      <c r="N1703" s="9" t="str">
        <f ca="1">MID(OFFSET(N1703,0,-COLUMNS($E:$J)-OFFSET(N1703,4-ROW(),0)),I1703+1,J1703-I1703-1)</f>
        <v>0</v>
      </c>
      <c r="O1703" s="79" t="str">
        <f ca="1">MID(OFFSET(O1703,0,-COLUMNS($E:$J)-OFFSET(O1703,4-ROW(),0)),J1703+1,2)</f>
        <v/>
      </c>
      <c r="P1703" s="20">
        <f ca="1">IF(ISBLANK($D1703),"",(($K1703*2^8+$L1703)*2^8+$M1703)*2^8+$N1703)</f>
        <v>3389575168</v>
      </c>
      <c r="Q1703" s="20">
        <f ca="1">IF(O1703="",P1703,$P1703-MOD($P1703,2^(32-$O1703)))</f>
        <v>3389575168</v>
      </c>
      <c r="R1703" s="7">
        <f ca="1">FIND(R$4,OFFSET(R1703,0,3-COLUMNS($F:R)-OFFSET(R1703,4-ROW(),4)))</f>
        <v>4</v>
      </c>
      <c r="S1703" s="7">
        <f ca="1">FIND(S$4,OFFSET(S1703,0,3-COLUMNS($F:R)-OFFSET(S1703,4-ROW(),4)),OFFSET(S1703,0,-1)+1)</f>
        <v>6</v>
      </c>
      <c r="T1703" s="7">
        <f ca="1">FIND(T$4,OFFSET(T1703,0,3-COLUMNS($F:R)-OFFSET(T1703,4-ROW(),4)),OFFSET(T1703,0,-1)+1)</f>
        <v>10</v>
      </c>
      <c r="U1703" s="8" t="str">
        <f ca="1">LEFT(OFFSET(U1703,0,-COLUMNS($G:$T)-OFFSET(U1703,4-ROW(),0)),R1703-1)</f>
        <v>202</v>
      </c>
      <c r="V1703" s="9" t="str">
        <f ca="1">MID(OFFSET(V1703,0,-COLUMNS($G:$T)-OFFSET(V1703,4-ROW(),0)),R1703+1,S1703-R1703-1)</f>
        <v>8</v>
      </c>
      <c r="W1703" s="9" t="str">
        <f ca="1">MID(OFFSET(W1703,0,-COLUMNS($G:$T)-OFFSET(W1703,4-ROW(),0)),S1703+1,T1703-S1703-1)</f>
        <v>223</v>
      </c>
      <c r="X1703" s="9" t="str">
        <f ca="1">MID(OFFSET(X1703,0,-COLUMNS($G:$T)-OFFSET(X1703,4-ROW(),0)),T1703+1,3)</f>
        <v>255</v>
      </c>
      <c r="Y1703" s="21">
        <f ca="1">IF(ISBLANK($F1703),"",IF(O1703="",(($U1703*2^8+$V1703)*2^8+$W1703)*2^8+$X1703,$Q1703+2^(32-$O1703)-1))</f>
        <v>3389579263</v>
      </c>
      <c r="Z1703" s="88" t="str">
        <f t="shared" si="26"/>
        <v>JP</v>
      </c>
    </row>
    <row r="1704" spans="2:26" x14ac:dyDescent="0.15">
      <c r="B1704" s="87">
        <v>1700</v>
      </c>
      <c r="C1704" s="92" t="s">
        <v>4474</v>
      </c>
      <c r="D1704" s="53" t="s">
        <v>3466</v>
      </c>
      <c r="E1704" s="25" t="s">
        <v>8</v>
      </c>
      <c r="F1704" s="25" t="s">
        <v>3467</v>
      </c>
      <c r="G1704" s="7">
        <f ca="1">FIND(G$4,OFFSET(G1704,0,3-COLUMNS(D:G)-OFFSET(G1704,4-ROW(),COLUMNS($G:$K))))</f>
        <v>4</v>
      </c>
      <c r="H1704" s="7">
        <f ca="1">FIND(H$4,OFFSET(H1704,0,3-COLUMNS(D:G)-OFFSET(H1704,4-ROW(),COLUMNS($G:$K))),OFFSET(H1704,0,-1)+1)</f>
        <v>6</v>
      </c>
      <c r="I1704" s="7">
        <f ca="1">FIND(I$4,OFFSET(I1704,0,3-COLUMNS(D:G)-OFFSET(I1704,4-ROW(),COLUMNS($G:$K))),OFFSET(I1704,0,-1)+1)</f>
        <v>10</v>
      </c>
      <c r="J1704" s="75">
        <f ca="1">IFERROR(FIND(J$4,OFFSET(J1704,0,-2-OFFSET(J1704,4-ROW(),4))),LEN(OFFSET(J1704,0,-2-OFFSET(J1704,4-ROW(),4)))+1)</f>
        <v>12</v>
      </c>
      <c r="K1704" s="8" t="str">
        <f ca="1">LEFT(OFFSET(K1704,0,-COLUMNS($E:$J)-OFFSET(K1704,4-ROW(),0)),G1704-1)</f>
        <v>202</v>
      </c>
      <c r="L1704" s="9" t="str">
        <f ca="1">MID(OFFSET(L1704,0,-COLUMNS($E:$J)-OFFSET(L1704,4-ROW(),0)),G1704+1,H1704-G1704-1)</f>
        <v>9</v>
      </c>
      <c r="M1704" s="9" t="str">
        <f ca="1">MID(OFFSET(M1704,0,-COLUMNS($E:$J)-OFFSET(M1704,4-ROW(),0)),H1704+1,I1704-H1704-1)</f>
        <v>208</v>
      </c>
      <c r="N1704" s="9" t="str">
        <f ca="1">MID(OFFSET(N1704,0,-COLUMNS($E:$J)-OFFSET(N1704,4-ROW(),0)),I1704+1,J1704-I1704-1)</f>
        <v>0</v>
      </c>
      <c r="O1704" s="79" t="str">
        <f ca="1">MID(OFFSET(O1704,0,-COLUMNS($E:$J)-OFFSET(O1704,4-ROW(),0)),J1704+1,2)</f>
        <v/>
      </c>
      <c r="P1704" s="20">
        <f ca="1">IF(ISBLANK($D1704),"",(($K1704*2^8+$L1704)*2^8+$M1704)*2^8+$N1704)</f>
        <v>3389640704</v>
      </c>
      <c r="Q1704" s="20">
        <f ca="1">IF(O1704="",P1704,$P1704-MOD($P1704,2^(32-$O1704)))</f>
        <v>3389640704</v>
      </c>
      <c r="R1704" s="7">
        <f ca="1">FIND(R$4,OFFSET(R1704,0,3-COLUMNS($F:R)-OFFSET(R1704,4-ROW(),4)))</f>
        <v>4</v>
      </c>
      <c r="S1704" s="7">
        <f ca="1">FIND(S$4,OFFSET(S1704,0,3-COLUMNS($F:R)-OFFSET(S1704,4-ROW(),4)),OFFSET(S1704,0,-1)+1)</f>
        <v>6</v>
      </c>
      <c r="T1704" s="7">
        <f ca="1">FIND(T$4,OFFSET(T1704,0,3-COLUMNS($F:R)-OFFSET(T1704,4-ROW(),4)),OFFSET(T1704,0,-1)+1)</f>
        <v>10</v>
      </c>
      <c r="U1704" s="8" t="str">
        <f ca="1">LEFT(OFFSET(U1704,0,-COLUMNS($G:$T)-OFFSET(U1704,4-ROW(),0)),R1704-1)</f>
        <v>202</v>
      </c>
      <c r="V1704" s="9" t="str">
        <f ca="1">MID(OFFSET(V1704,0,-COLUMNS($G:$T)-OFFSET(V1704,4-ROW(),0)),R1704+1,S1704-R1704-1)</f>
        <v>9</v>
      </c>
      <c r="W1704" s="9" t="str">
        <f ca="1">MID(OFFSET(W1704,0,-COLUMNS($G:$T)-OFFSET(W1704,4-ROW(),0)),S1704+1,T1704-S1704-1)</f>
        <v>223</v>
      </c>
      <c r="X1704" s="9" t="str">
        <f ca="1">MID(OFFSET(X1704,0,-COLUMNS($G:$T)-OFFSET(X1704,4-ROW(),0)),T1704+1,3)</f>
        <v>255</v>
      </c>
      <c r="Y1704" s="21">
        <f ca="1">IF(ISBLANK($F1704),"",IF(O1704="",(($U1704*2^8+$V1704)*2^8+$W1704)*2^8+$X1704,$Q1704+2^(32-$O1704)-1))</f>
        <v>3389644799</v>
      </c>
      <c r="Z1704" s="88" t="str">
        <f t="shared" si="26"/>
        <v>JP</v>
      </c>
    </row>
    <row r="1705" spans="2:26" x14ac:dyDescent="0.15">
      <c r="B1705" s="87">
        <v>1701</v>
      </c>
      <c r="C1705" s="92" t="s">
        <v>4474</v>
      </c>
      <c r="D1705" s="53" t="s">
        <v>19</v>
      </c>
      <c r="E1705" s="25" t="s">
        <v>12</v>
      </c>
      <c r="F1705" s="25" t="s">
        <v>20</v>
      </c>
      <c r="G1705" s="7">
        <f ca="1">FIND(G$4,OFFSET(G1705,0,3-COLUMNS(D:G)-OFFSET(G1705,4-ROW(),COLUMNS($G:$K))))</f>
        <v>4</v>
      </c>
      <c r="H1705" s="7">
        <f ca="1">FIND(H$4,OFFSET(H1705,0,3-COLUMNS(D:G)-OFFSET(H1705,4-ROW(),COLUMNS($G:$K))),OFFSET(H1705,0,-1)+1)</f>
        <v>7</v>
      </c>
      <c r="I1705" s="7">
        <f ca="1">FIND(I$4,OFFSET(I1705,0,3-COLUMNS(D:G)-OFFSET(I1705,4-ROW(),COLUMNS($G:$K))),OFFSET(I1705,0,-1)+1)</f>
        <v>9</v>
      </c>
      <c r="J1705" s="75">
        <f ca="1">IFERROR(FIND(J$4,OFFSET(J1705,0,-2-OFFSET(J1705,4-ROW(),4))),LEN(OFFSET(J1705,0,-2-OFFSET(J1705,4-ROW(),4)))+1)</f>
        <v>11</v>
      </c>
      <c r="K1705" s="8" t="str">
        <f ca="1">LEFT(OFFSET(K1705,0,-COLUMNS($E:$J)-OFFSET(K1705,4-ROW(),0)),G1705-1)</f>
        <v>202</v>
      </c>
      <c r="L1705" s="9" t="str">
        <f ca="1">MID(OFFSET(L1705,0,-COLUMNS($E:$J)-OFFSET(L1705,4-ROW(),0)),G1705+1,H1705-G1705-1)</f>
        <v>11</v>
      </c>
      <c r="M1705" s="9" t="str">
        <f ca="1">MID(OFFSET(M1705,0,-COLUMNS($E:$J)-OFFSET(M1705,4-ROW(),0)),H1705+1,I1705-H1705-1)</f>
        <v>0</v>
      </c>
      <c r="N1705" s="9" t="str">
        <f ca="1">MID(OFFSET(N1705,0,-COLUMNS($E:$J)-OFFSET(N1705,4-ROW(),0)),I1705+1,J1705-I1705-1)</f>
        <v>0</v>
      </c>
      <c r="O1705" s="79" t="str">
        <f ca="1">MID(OFFSET(O1705,0,-COLUMNS($E:$J)-OFFSET(O1705,4-ROW(),0)),J1705+1,2)</f>
        <v/>
      </c>
      <c r="P1705" s="20">
        <f ca="1">IF(ISBLANK($D1705),"",(($K1705*2^8+$L1705)*2^8+$M1705)*2^8+$N1705)</f>
        <v>3389718528</v>
      </c>
      <c r="Q1705" s="20">
        <f ca="1">IF(O1705="",P1705,$P1705-MOD($P1705,2^(32-$O1705)))</f>
        <v>3389718528</v>
      </c>
      <c r="R1705" s="7">
        <f ca="1">FIND(R$4,OFFSET(R1705,0,3-COLUMNS($F:R)-OFFSET(R1705,4-ROW(),4)))</f>
        <v>4</v>
      </c>
      <c r="S1705" s="7">
        <f ca="1">FIND(S$4,OFFSET(S1705,0,3-COLUMNS($F:R)-OFFSET(S1705,4-ROW(),4)),OFFSET(S1705,0,-1)+1)</f>
        <v>7</v>
      </c>
      <c r="T1705" s="7">
        <f ca="1">FIND(T$4,OFFSET(T1705,0,3-COLUMNS($F:R)-OFFSET(T1705,4-ROW(),4)),OFFSET(T1705,0,-1)+1)</f>
        <v>11</v>
      </c>
      <c r="U1705" s="8" t="str">
        <f ca="1">LEFT(OFFSET(U1705,0,-COLUMNS($G:$T)-OFFSET(U1705,4-ROW(),0)),R1705-1)</f>
        <v>202</v>
      </c>
      <c r="V1705" s="9" t="str">
        <f ca="1">MID(OFFSET(V1705,0,-COLUMNS($G:$T)-OFFSET(V1705,4-ROW(),0)),R1705+1,S1705-R1705-1)</f>
        <v>11</v>
      </c>
      <c r="W1705" s="9" t="str">
        <f ca="1">MID(OFFSET(W1705,0,-COLUMNS($G:$T)-OFFSET(W1705,4-ROW(),0)),S1705+1,T1705-S1705-1)</f>
        <v>255</v>
      </c>
      <c r="X1705" s="9" t="str">
        <f ca="1">MID(OFFSET(X1705,0,-COLUMNS($G:$T)-OFFSET(X1705,4-ROW(),0)),T1705+1,3)</f>
        <v>255</v>
      </c>
      <c r="Y1705" s="21">
        <f ca="1">IF(ISBLANK($F1705),"",IF(O1705="",(($U1705*2^8+$V1705)*2^8+$W1705)*2^8+$X1705,$Q1705+2^(32-$O1705)-1))</f>
        <v>3389784063</v>
      </c>
      <c r="Z1705" s="88" t="str">
        <f t="shared" si="26"/>
        <v>JP</v>
      </c>
    </row>
    <row r="1706" spans="2:26" x14ac:dyDescent="0.15">
      <c r="B1706" s="87">
        <v>1702</v>
      </c>
      <c r="C1706" s="92" t="s">
        <v>4474</v>
      </c>
      <c r="D1706" s="53" t="s">
        <v>3468</v>
      </c>
      <c r="E1706" s="25" t="s">
        <v>8</v>
      </c>
      <c r="F1706" s="25" t="s">
        <v>3469</v>
      </c>
      <c r="G1706" s="7">
        <f ca="1">FIND(G$4,OFFSET(G1706,0,3-COLUMNS(D:G)-OFFSET(G1706,4-ROW(),COLUMNS($G:$K))))</f>
        <v>4</v>
      </c>
      <c r="H1706" s="7">
        <f ca="1">FIND(H$4,OFFSET(H1706,0,3-COLUMNS(D:G)-OFFSET(H1706,4-ROW(),COLUMNS($G:$K))),OFFSET(H1706,0,-1)+1)</f>
        <v>7</v>
      </c>
      <c r="I1706" s="7">
        <f ca="1">FIND(I$4,OFFSET(I1706,0,3-COLUMNS(D:G)-OFFSET(I1706,4-ROW(),COLUMNS($G:$K))),OFFSET(I1706,0,-1)+1)</f>
        <v>9</v>
      </c>
      <c r="J1706" s="75">
        <f ca="1">IFERROR(FIND(J$4,OFFSET(J1706,0,-2-OFFSET(J1706,4-ROW(),4))),LEN(OFFSET(J1706,0,-2-OFFSET(J1706,4-ROW(),4)))+1)</f>
        <v>11</v>
      </c>
      <c r="K1706" s="8" t="str">
        <f ca="1">LEFT(OFFSET(K1706,0,-COLUMNS($E:$J)-OFFSET(K1706,4-ROW(),0)),G1706-1)</f>
        <v>202</v>
      </c>
      <c r="L1706" s="9" t="str">
        <f ca="1">MID(OFFSET(L1706,0,-COLUMNS($E:$J)-OFFSET(L1706,4-ROW(),0)),G1706+1,H1706-G1706-1)</f>
        <v>12</v>
      </c>
      <c r="M1706" s="9" t="str">
        <f ca="1">MID(OFFSET(M1706,0,-COLUMNS($E:$J)-OFFSET(M1706,4-ROW(),0)),H1706+1,I1706-H1706-1)</f>
        <v>8</v>
      </c>
      <c r="N1706" s="9" t="str">
        <f ca="1">MID(OFFSET(N1706,0,-COLUMNS($E:$J)-OFFSET(N1706,4-ROW(),0)),I1706+1,J1706-I1706-1)</f>
        <v>0</v>
      </c>
      <c r="O1706" s="79" t="str">
        <f ca="1">MID(OFFSET(O1706,0,-COLUMNS($E:$J)-OFFSET(O1706,4-ROW(),0)),J1706+1,2)</f>
        <v/>
      </c>
      <c r="P1706" s="20">
        <f ca="1">IF(ISBLANK($D1706),"",(($K1706*2^8+$L1706)*2^8+$M1706)*2^8+$N1706)</f>
        <v>3389786112</v>
      </c>
      <c r="Q1706" s="20">
        <f ca="1">IF(O1706="",P1706,$P1706-MOD($P1706,2^(32-$O1706)))</f>
        <v>3389786112</v>
      </c>
      <c r="R1706" s="7">
        <f ca="1">FIND(R$4,OFFSET(R1706,0,3-COLUMNS($F:R)-OFFSET(R1706,4-ROW(),4)))</f>
        <v>4</v>
      </c>
      <c r="S1706" s="7">
        <f ca="1">FIND(S$4,OFFSET(S1706,0,3-COLUMNS($F:R)-OFFSET(S1706,4-ROW(),4)),OFFSET(S1706,0,-1)+1)</f>
        <v>7</v>
      </c>
      <c r="T1706" s="7">
        <f ca="1">FIND(T$4,OFFSET(T1706,0,3-COLUMNS($F:R)-OFFSET(T1706,4-ROW(),4)),OFFSET(T1706,0,-1)+1)</f>
        <v>9</v>
      </c>
      <c r="U1706" s="8" t="str">
        <f ca="1">LEFT(OFFSET(U1706,0,-COLUMNS($G:$T)-OFFSET(U1706,4-ROW(),0)),R1706-1)</f>
        <v>202</v>
      </c>
      <c r="V1706" s="9" t="str">
        <f ca="1">MID(OFFSET(V1706,0,-COLUMNS($G:$T)-OFFSET(V1706,4-ROW(),0)),R1706+1,S1706-R1706-1)</f>
        <v>12</v>
      </c>
      <c r="W1706" s="9" t="str">
        <f ca="1">MID(OFFSET(W1706,0,-COLUMNS($G:$T)-OFFSET(W1706,4-ROW(),0)),S1706+1,T1706-S1706-1)</f>
        <v>8</v>
      </c>
      <c r="X1706" s="9" t="str">
        <f ca="1">MID(OFFSET(X1706,0,-COLUMNS($G:$T)-OFFSET(X1706,4-ROW(),0)),T1706+1,3)</f>
        <v>255</v>
      </c>
      <c r="Y1706" s="21">
        <f ca="1">IF(ISBLANK($F1706),"",IF(O1706="",(($U1706*2^8+$V1706)*2^8+$W1706)*2^8+$X1706,$Q1706+2^(32-$O1706)-1))</f>
        <v>3389786367</v>
      </c>
      <c r="Z1706" s="88" t="str">
        <f t="shared" si="26"/>
        <v>JP</v>
      </c>
    </row>
    <row r="1707" spans="2:26" x14ac:dyDescent="0.15">
      <c r="B1707" s="87">
        <v>1703</v>
      </c>
      <c r="C1707" s="92" t="s">
        <v>4474</v>
      </c>
      <c r="D1707" s="53" t="s">
        <v>3470</v>
      </c>
      <c r="E1707" s="25" t="s">
        <v>8</v>
      </c>
      <c r="F1707" s="25" t="s">
        <v>3471</v>
      </c>
      <c r="G1707" s="7">
        <f ca="1">FIND(G$4,OFFSET(G1707,0,3-COLUMNS(D:G)-OFFSET(G1707,4-ROW(),COLUMNS($G:$K))))</f>
        <v>4</v>
      </c>
      <c r="H1707" s="7">
        <f ca="1">FIND(H$4,OFFSET(H1707,0,3-COLUMNS(D:G)-OFFSET(H1707,4-ROW(),COLUMNS($G:$K))),OFFSET(H1707,0,-1)+1)</f>
        <v>7</v>
      </c>
      <c r="I1707" s="7">
        <f ca="1">FIND(I$4,OFFSET(I1707,0,3-COLUMNS(D:G)-OFFSET(I1707,4-ROW(),COLUMNS($G:$K))),OFFSET(I1707,0,-1)+1)</f>
        <v>9</v>
      </c>
      <c r="J1707" s="75">
        <f ca="1">IFERROR(FIND(J$4,OFFSET(J1707,0,-2-OFFSET(J1707,4-ROW(),4))),LEN(OFFSET(J1707,0,-2-OFFSET(J1707,4-ROW(),4)))+1)</f>
        <v>11</v>
      </c>
      <c r="K1707" s="8" t="str">
        <f ca="1">LEFT(OFFSET(K1707,0,-COLUMNS($E:$J)-OFFSET(K1707,4-ROW(),0)),G1707-1)</f>
        <v>202</v>
      </c>
      <c r="L1707" s="9" t="str">
        <f ca="1">MID(OFFSET(L1707,0,-COLUMNS($E:$J)-OFFSET(L1707,4-ROW(),0)),G1707+1,H1707-G1707-1)</f>
        <v>12</v>
      </c>
      <c r="M1707" s="9" t="str">
        <f ca="1">MID(OFFSET(M1707,0,-COLUMNS($E:$J)-OFFSET(M1707,4-ROW(),0)),H1707+1,I1707-H1707-1)</f>
        <v>9</v>
      </c>
      <c r="N1707" s="9" t="str">
        <f ca="1">MID(OFFSET(N1707,0,-COLUMNS($E:$J)-OFFSET(N1707,4-ROW(),0)),I1707+1,J1707-I1707-1)</f>
        <v>0</v>
      </c>
      <c r="O1707" s="79" t="str">
        <f ca="1">MID(OFFSET(O1707,0,-COLUMNS($E:$J)-OFFSET(O1707,4-ROW(),0)),J1707+1,2)</f>
        <v/>
      </c>
      <c r="P1707" s="20">
        <f ca="1">IF(ISBLANK($D1707),"",(($K1707*2^8+$L1707)*2^8+$M1707)*2^8+$N1707)</f>
        <v>3389786368</v>
      </c>
      <c r="Q1707" s="20">
        <f ca="1">IF(O1707="",P1707,$P1707-MOD($P1707,2^(32-$O1707)))</f>
        <v>3389786368</v>
      </c>
      <c r="R1707" s="7">
        <f ca="1">FIND(R$4,OFFSET(R1707,0,3-COLUMNS($F:R)-OFFSET(R1707,4-ROW(),4)))</f>
        <v>4</v>
      </c>
      <c r="S1707" s="7">
        <f ca="1">FIND(S$4,OFFSET(S1707,0,3-COLUMNS($F:R)-OFFSET(S1707,4-ROW(),4)),OFFSET(S1707,0,-1)+1)</f>
        <v>7</v>
      </c>
      <c r="T1707" s="7">
        <f ca="1">FIND(T$4,OFFSET(T1707,0,3-COLUMNS($F:R)-OFFSET(T1707,4-ROW(),4)),OFFSET(T1707,0,-1)+1)</f>
        <v>9</v>
      </c>
      <c r="U1707" s="8" t="str">
        <f ca="1">LEFT(OFFSET(U1707,0,-COLUMNS($G:$T)-OFFSET(U1707,4-ROW(),0)),R1707-1)</f>
        <v>202</v>
      </c>
      <c r="V1707" s="9" t="str">
        <f ca="1">MID(OFFSET(V1707,0,-COLUMNS($G:$T)-OFFSET(V1707,4-ROW(),0)),R1707+1,S1707-R1707-1)</f>
        <v>12</v>
      </c>
      <c r="W1707" s="9" t="str">
        <f ca="1">MID(OFFSET(W1707,0,-COLUMNS($G:$T)-OFFSET(W1707,4-ROW(),0)),S1707+1,T1707-S1707-1)</f>
        <v>9</v>
      </c>
      <c r="X1707" s="9" t="str">
        <f ca="1">MID(OFFSET(X1707,0,-COLUMNS($G:$T)-OFFSET(X1707,4-ROW(),0)),T1707+1,3)</f>
        <v>255</v>
      </c>
      <c r="Y1707" s="21">
        <f ca="1">IF(ISBLANK($F1707),"",IF(O1707="",(($U1707*2^8+$V1707)*2^8+$W1707)*2^8+$X1707,$Q1707+2^(32-$O1707)-1))</f>
        <v>3389786623</v>
      </c>
      <c r="Z1707" s="88" t="str">
        <f t="shared" si="26"/>
        <v>JP</v>
      </c>
    </row>
    <row r="1708" spans="2:26" x14ac:dyDescent="0.15">
      <c r="B1708" s="87">
        <v>1704</v>
      </c>
      <c r="C1708" s="92" t="s">
        <v>4474</v>
      </c>
      <c r="D1708" s="53" t="s">
        <v>3472</v>
      </c>
      <c r="E1708" s="25" t="s">
        <v>8</v>
      </c>
      <c r="F1708" s="25" t="s">
        <v>3473</v>
      </c>
      <c r="G1708" s="7">
        <f ca="1">FIND(G$4,OFFSET(G1708,0,3-COLUMNS(D:G)-OFFSET(G1708,4-ROW(),COLUMNS($G:$K))))</f>
        <v>4</v>
      </c>
      <c r="H1708" s="7">
        <f ca="1">FIND(H$4,OFFSET(H1708,0,3-COLUMNS(D:G)-OFFSET(H1708,4-ROW(),COLUMNS($G:$K))),OFFSET(H1708,0,-1)+1)</f>
        <v>7</v>
      </c>
      <c r="I1708" s="7">
        <f ca="1">FIND(I$4,OFFSET(I1708,0,3-COLUMNS(D:G)-OFFSET(I1708,4-ROW(),COLUMNS($G:$K))),OFFSET(I1708,0,-1)+1)</f>
        <v>10</v>
      </c>
      <c r="J1708" s="75">
        <f ca="1">IFERROR(FIND(J$4,OFFSET(J1708,0,-2-OFFSET(J1708,4-ROW(),4))),LEN(OFFSET(J1708,0,-2-OFFSET(J1708,4-ROW(),4)))+1)</f>
        <v>12</v>
      </c>
      <c r="K1708" s="8" t="str">
        <f ca="1">LEFT(OFFSET(K1708,0,-COLUMNS($E:$J)-OFFSET(K1708,4-ROW(),0)),G1708-1)</f>
        <v>202</v>
      </c>
      <c r="L1708" s="9" t="str">
        <f ca="1">MID(OFFSET(L1708,0,-COLUMNS($E:$J)-OFFSET(L1708,4-ROW(),0)),G1708+1,H1708-G1708-1)</f>
        <v>12</v>
      </c>
      <c r="M1708" s="9" t="str">
        <f ca="1">MID(OFFSET(M1708,0,-COLUMNS($E:$J)-OFFSET(M1708,4-ROW(),0)),H1708+1,I1708-H1708-1)</f>
        <v>10</v>
      </c>
      <c r="N1708" s="9" t="str">
        <f ca="1">MID(OFFSET(N1708,0,-COLUMNS($E:$J)-OFFSET(N1708,4-ROW(),0)),I1708+1,J1708-I1708-1)</f>
        <v>0</v>
      </c>
      <c r="O1708" s="79" t="str">
        <f ca="1">MID(OFFSET(O1708,0,-COLUMNS($E:$J)-OFFSET(O1708,4-ROW(),0)),J1708+1,2)</f>
        <v/>
      </c>
      <c r="P1708" s="20">
        <f ca="1">IF(ISBLANK($D1708),"",(($K1708*2^8+$L1708)*2^8+$M1708)*2^8+$N1708)</f>
        <v>3389786624</v>
      </c>
      <c r="Q1708" s="20">
        <f ca="1">IF(O1708="",P1708,$P1708-MOD($P1708,2^(32-$O1708)))</f>
        <v>3389786624</v>
      </c>
      <c r="R1708" s="7">
        <f ca="1">FIND(R$4,OFFSET(R1708,0,3-COLUMNS($F:R)-OFFSET(R1708,4-ROW(),4)))</f>
        <v>4</v>
      </c>
      <c r="S1708" s="7">
        <f ca="1">FIND(S$4,OFFSET(S1708,0,3-COLUMNS($F:R)-OFFSET(S1708,4-ROW(),4)),OFFSET(S1708,0,-1)+1)</f>
        <v>7</v>
      </c>
      <c r="T1708" s="7">
        <f ca="1">FIND(T$4,OFFSET(T1708,0,3-COLUMNS($F:R)-OFFSET(T1708,4-ROW(),4)),OFFSET(T1708,0,-1)+1)</f>
        <v>10</v>
      </c>
      <c r="U1708" s="8" t="str">
        <f ca="1">LEFT(OFFSET(U1708,0,-COLUMNS($G:$T)-OFFSET(U1708,4-ROW(),0)),R1708-1)</f>
        <v>202</v>
      </c>
      <c r="V1708" s="9" t="str">
        <f ca="1">MID(OFFSET(V1708,0,-COLUMNS($G:$T)-OFFSET(V1708,4-ROW(),0)),R1708+1,S1708-R1708-1)</f>
        <v>12</v>
      </c>
      <c r="W1708" s="9" t="str">
        <f ca="1">MID(OFFSET(W1708,0,-COLUMNS($G:$T)-OFFSET(W1708,4-ROW(),0)),S1708+1,T1708-S1708-1)</f>
        <v>10</v>
      </c>
      <c r="X1708" s="9" t="str">
        <f ca="1">MID(OFFSET(X1708,0,-COLUMNS($G:$T)-OFFSET(X1708,4-ROW(),0)),T1708+1,3)</f>
        <v>255</v>
      </c>
      <c r="Y1708" s="21">
        <f ca="1">IF(ISBLANK($F1708),"",IF(O1708="",(($U1708*2^8+$V1708)*2^8+$W1708)*2^8+$X1708,$Q1708+2^(32-$O1708)-1))</f>
        <v>3389786879</v>
      </c>
      <c r="Z1708" s="88" t="str">
        <f t="shared" si="26"/>
        <v>JP</v>
      </c>
    </row>
    <row r="1709" spans="2:26" x14ac:dyDescent="0.15">
      <c r="B1709" s="87">
        <v>1705</v>
      </c>
      <c r="C1709" s="92" t="s">
        <v>4474</v>
      </c>
      <c r="D1709" s="53" t="s">
        <v>3474</v>
      </c>
      <c r="E1709" s="25" t="s">
        <v>8</v>
      </c>
      <c r="F1709" s="25" t="s">
        <v>3475</v>
      </c>
      <c r="G1709" s="7">
        <f ca="1">FIND(G$4,OFFSET(G1709,0,3-COLUMNS(D:G)-OFFSET(G1709,4-ROW(),COLUMNS($G:$K))))</f>
        <v>4</v>
      </c>
      <c r="H1709" s="7">
        <f ca="1">FIND(H$4,OFFSET(H1709,0,3-COLUMNS(D:G)-OFFSET(H1709,4-ROW(),COLUMNS($G:$K))),OFFSET(H1709,0,-1)+1)</f>
        <v>7</v>
      </c>
      <c r="I1709" s="7">
        <f ca="1">FIND(I$4,OFFSET(I1709,0,3-COLUMNS(D:G)-OFFSET(I1709,4-ROW(),COLUMNS($G:$K))),OFFSET(I1709,0,-1)+1)</f>
        <v>10</v>
      </c>
      <c r="J1709" s="75">
        <f ca="1">IFERROR(FIND(J$4,OFFSET(J1709,0,-2-OFFSET(J1709,4-ROW(),4))),LEN(OFFSET(J1709,0,-2-OFFSET(J1709,4-ROW(),4)))+1)</f>
        <v>12</v>
      </c>
      <c r="K1709" s="8" t="str">
        <f ca="1">LEFT(OFFSET(K1709,0,-COLUMNS($E:$J)-OFFSET(K1709,4-ROW(),0)),G1709-1)</f>
        <v>202</v>
      </c>
      <c r="L1709" s="9" t="str">
        <f ca="1">MID(OFFSET(L1709,0,-COLUMNS($E:$J)-OFFSET(L1709,4-ROW(),0)),G1709+1,H1709-G1709-1)</f>
        <v>12</v>
      </c>
      <c r="M1709" s="9" t="str">
        <f ca="1">MID(OFFSET(M1709,0,-COLUMNS($E:$J)-OFFSET(M1709,4-ROW(),0)),H1709+1,I1709-H1709-1)</f>
        <v>11</v>
      </c>
      <c r="N1709" s="9" t="str">
        <f ca="1">MID(OFFSET(N1709,0,-COLUMNS($E:$J)-OFFSET(N1709,4-ROW(),0)),I1709+1,J1709-I1709-1)</f>
        <v>0</v>
      </c>
      <c r="O1709" s="79" t="str">
        <f ca="1">MID(OFFSET(O1709,0,-COLUMNS($E:$J)-OFFSET(O1709,4-ROW(),0)),J1709+1,2)</f>
        <v/>
      </c>
      <c r="P1709" s="20">
        <f ca="1">IF(ISBLANK($D1709),"",(($K1709*2^8+$L1709)*2^8+$M1709)*2^8+$N1709)</f>
        <v>3389786880</v>
      </c>
      <c r="Q1709" s="20">
        <f ca="1">IF(O1709="",P1709,$P1709-MOD($P1709,2^(32-$O1709)))</f>
        <v>3389786880</v>
      </c>
      <c r="R1709" s="7">
        <f ca="1">FIND(R$4,OFFSET(R1709,0,3-COLUMNS($F:R)-OFFSET(R1709,4-ROW(),4)))</f>
        <v>4</v>
      </c>
      <c r="S1709" s="7">
        <f ca="1">FIND(S$4,OFFSET(S1709,0,3-COLUMNS($F:R)-OFFSET(S1709,4-ROW(),4)),OFFSET(S1709,0,-1)+1)</f>
        <v>7</v>
      </c>
      <c r="T1709" s="7">
        <f ca="1">FIND(T$4,OFFSET(T1709,0,3-COLUMNS($F:R)-OFFSET(T1709,4-ROW(),4)),OFFSET(T1709,0,-1)+1)</f>
        <v>10</v>
      </c>
      <c r="U1709" s="8" t="str">
        <f ca="1">LEFT(OFFSET(U1709,0,-COLUMNS($G:$T)-OFFSET(U1709,4-ROW(),0)),R1709-1)</f>
        <v>202</v>
      </c>
      <c r="V1709" s="9" t="str">
        <f ca="1">MID(OFFSET(V1709,0,-COLUMNS($G:$T)-OFFSET(V1709,4-ROW(),0)),R1709+1,S1709-R1709-1)</f>
        <v>12</v>
      </c>
      <c r="W1709" s="9" t="str">
        <f ca="1">MID(OFFSET(W1709,0,-COLUMNS($G:$T)-OFFSET(W1709,4-ROW(),0)),S1709+1,T1709-S1709-1)</f>
        <v>11</v>
      </c>
      <c r="X1709" s="9" t="str">
        <f ca="1">MID(OFFSET(X1709,0,-COLUMNS($G:$T)-OFFSET(X1709,4-ROW(),0)),T1709+1,3)</f>
        <v>255</v>
      </c>
      <c r="Y1709" s="21">
        <f ca="1">IF(ISBLANK($F1709),"",IF(O1709="",(($U1709*2^8+$V1709)*2^8+$W1709)*2^8+$X1709,$Q1709+2^(32-$O1709)-1))</f>
        <v>3389787135</v>
      </c>
      <c r="Z1709" s="88" t="str">
        <f t="shared" si="26"/>
        <v>JP</v>
      </c>
    </row>
    <row r="1710" spans="2:26" x14ac:dyDescent="0.15">
      <c r="B1710" s="87">
        <v>1706</v>
      </c>
      <c r="C1710" s="92" t="s">
        <v>4474</v>
      </c>
      <c r="D1710" s="53" t="s">
        <v>3476</v>
      </c>
      <c r="E1710" s="25" t="s">
        <v>8</v>
      </c>
      <c r="F1710" s="25" t="s">
        <v>3477</v>
      </c>
      <c r="G1710" s="7">
        <f ca="1">FIND(G$4,OFFSET(G1710,0,3-COLUMNS(D:G)-OFFSET(G1710,4-ROW(),COLUMNS($G:$K))))</f>
        <v>4</v>
      </c>
      <c r="H1710" s="7">
        <f ca="1">FIND(H$4,OFFSET(H1710,0,3-COLUMNS(D:G)-OFFSET(H1710,4-ROW(),COLUMNS($G:$K))),OFFSET(H1710,0,-1)+1)</f>
        <v>7</v>
      </c>
      <c r="I1710" s="7">
        <f ca="1">FIND(I$4,OFFSET(I1710,0,3-COLUMNS(D:G)-OFFSET(I1710,4-ROW(),COLUMNS($G:$K))),OFFSET(I1710,0,-1)+1)</f>
        <v>10</v>
      </c>
      <c r="J1710" s="75">
        <f ca="1">IFERROR(FIND(J$4,OFFSET(J1710,0,-2-OFFSET(J1710,4-ROW(),4))),LEN(OFFSET(J1710,0,-2-OFFSET(J1710,4-ROW(),4)))+1)</f>
        <v>12</v>
      </c>
      <c r="K1710" s="8" t="str">
        <f ca="1">LEFT(OFFSET(K1710,0,-COLUMNS($E:$J)-OFFSET(K1710,4-ROW(),0)),G1710-1)</f>
        <v>202</v>
      </c>
      <c r="L1710" s="9" t="str">
        <f ca="1">MID(OFFSET(L1710,0,-COLUMNS($E:$J)-OFFSET(L1710,4-ROW(),0)),G1710+1,H1710-G1710-1)</f>
        <v>12</v>
      </c>
      <c r="M1710" s="9" t="str">
        <f ca="1">MID(OFFSET(M1710,0,-COLUMNS($E:$J)-OFFSET(M1710,4-ROW(),0)),H1710+1,I1710-H1710-1)</f>
        <v>12</v>
      </c>
      <c r="N1710" s="9" t="str">
        <f ca="1">MID(OFFSET(N1710,0,-COLUMNS($E:$J)-OFFSET(N1710,4-ROW(),0)),I1710+1,J1710-I1710-1)</f>
        <v>0</v>
      </c>
      <c r="O1710" s="79" t="str">
        <f ca="1">MID(OFFSET(O1710,0,-COLUMNS($E:$J)-OFFSET(O1710,4-ROW(),0)),J1710+1,2)</f>
        <v/>
      </c>
      <c r="P1710" s="20">
        <f ca="1">IF(ISBLANK($D1710),"",(($K1710*2^8+$L1710)*2^8+$M1710)*2^8+$N1710)</f>
        <v>3389787136</v>
      </c>
      <c r="Q1710" s="20">
        <f ca="1">IF(O1710="",P1710,$P1710-MOD($P1710,2^(32-$O1710)))</f>
        <v>3389787136</v>
      </c>
      <c r="R1710" s="7">
        <f ca="1">FIND(R$4,OFFSET(R1710,0,3-COLUMNS($F:R)-OFFSET(R1710,4-ROW(),4)))</f>
        <v>4</v>
      </c>
      <c r="S1710" s="7">
        <f ca="1">FIND(S$4,OFFSET(S1710,0,3-COLUMNS($F:R)-OFFSET(S1710,4-ROW(),4)),OFFSET(S1710,0,-1)+1)</f>
        <v>7</v>
      </c>
      <c r="T1710" s="7">
        <f ca="1">FIND(T$4,OFFSET(T1710,0,3-COLUMNS($F:R)-OFFSET(T1710,4-ROW(),4)),OFFSET(T1710,0,-1)+1)</f>
        <v>10</v>
      </c>
      <c r="U1710" s="8" t="str">
        <f ca="1">LEFT(OFFSET(U1710,0,-COLUMNS($G:$T)-OFFSET(U1710,4-ROW(),0)),R1710-1)</f>
        <v>202</v>
      </c>
      <c r="V1710" s="9" t="str">
        <f ca="1">MID(OFFSET(V1710,0,-COLUMNS($G:$T)-OFFSET(V1710,4-ROW(),0)),R1710+1,S1710-R1710-1)</f>
        <v>12</v>
      </c>
      <c r="W1710" s="9" t="str">
        <f ca="1">MID(OFFSET(W1710,0,-COLUMNS($G:$T)-OFFSET(W1710,4-ROW(),0)),S1710+1,T1710-S1710-1)</f>
        <v>12</v>
      </c>
      <c r="X1710" s="9" t="str">
        <f ca="1">MID(OFFSET(X1710,0,-COLUMNS($G:$T)-OFFSET(X1710,4-ROW(),0)),T1710+1,3)</f>
        <v>255</v>
      </c>
      <c r="Y1710" s="21">
        <f ca="1">IF(ISBLANK($F1710),"",IF(O1710="",(($U1710*2^8+$V1710)*2^8+$W1710)*2^8+$X1710,$Q1710+2^(32-$O1710)-1))</f>
        <v>3389787391</v>
      </c>
      <c r="Z1710" s="88" t="str">
        <f t="shared" si="26"/>
        <v>JP</v>
      </c>
    </row>
    <row r="1711" spans="2:26" x14ac:dyDescent="0.15">
      <c r="B1711" s="87">
        <v>1707</v>
      </c>
      <c r="C1711" s="92" t="s">
        <v>4474</v>
      </c>
      <c r="D1711" s="53" t="s">
        <v>3478</v>
      </c>
      <c r="E1711" s="25" t="s">
        <v>8</v>
      </c>
      <c r="F1711" s="25" t="s">
        <v>3479</v>
      </c>
      <c r="G1711" s="7">
        <f ca="1">FIND(G$4,OFFSET(G1711,0,3-COLUMNS(D:G)-OFFSET(G1711,4-ROW(),COLUMNS($G:$K))))</f>
        <v>4</v>
      </c>
      <c r="H1711" s="7">
        <f ca="1">FIND(H$4,OFFSET(H1711,0,3-COLUMNS(D:G)-OFFSET(H1711,4-ROW(),COLUMNS($G:$K))),OFFSET(H1711,0,-1)+1)</f>
        <v>7</v>
      </c>
      <c r="I1711" s="7">
        <f ca="1">FIND(I$4,OFFSET(I1711,0,3-COLUMNS(D:G)-OFFSET(I1711,4-ROW(),COLUMNS($G:$K))),OFFSET(I1711,0,-1)+1)</f>
        <v>10</v>
      </c>
      <c r="J1711" s="75">
        <f ca="1">IFERROR(FIND(J$4,OFFSET(J1711,0,-2-OFFSET(J1711,4-ROW(),4))),LEN(OFFSET(J1711,0,-2-OFFSET(J1711,4-ROW(),4)))+1)</f>
        <v>12</v>
      </c>
      <c r="K1711" s="8" t="str">
        <f ca="1">LEFT(OFFSET(K1711,0,-COLUMNS($E:$J)-OFFSET(K1711,4-ROW(),0)),G1711-1)</f>
        <v>202</v>
      </c>
      <c r="L1711" s="9" t="str">
        <f ca="1">MID(OFFSET(L1711,0,-COLUMNS($E:$J)-OFFSET(L1711,4-ROW(),0)),G1711+1,H1711-G1711-1)</f>
        <v>12</v>
      </c>
      <c r="M1711" s="9" t="str">
        <f ca="1">MID(OFFSET(M1711,0,-COLUMNS($E:$J)-OFFSET(M1711,4-ROW(),0)),H1711+1,I1711-H1711-1)</f>
        <v>13</v>
      </c>
      <c r="N1711" s="9" t="str">
        <f ca="1">MID(OFFSET(N1711,0,-COLUMNS($E:$J)-OFFSET(N1711,4-ROW(),0)),I1711+1,J1711-I1711-1)</f>
        <v>0</v>
      </c>
      <c r="O1711" s="79" t="str">
        <f ca="1">MID(OFFSET(O1711,0,-COLUMNS($E:$J)-OFFSET(O1711,4-ROW(),0)),J1711+1,2)</f>
        <v/>
      </c>
      <c r="P1711" s="20">
        <f ca="1">IF(ISBLANK($D1711),"",(($K1711*2^8+$L1711)*2^8+$M1711)*2^8+$N1711)</f>
        <v>3389787392</v>
      </c>
      <c r="Q1711" s="20">
        <f ca="1">IF(O1711="",P1711,$P1711-MOD($P1711,2^(32-$O1711)))</f>
        <v>3389787392</v>
      </c>
      <c r="R1711" s="7">
        <f ca="1">FIND(R$4,OFFSET(R1711,0,3-COLUMNS($F:R)-OFFSET(R1711,4-ROW(),4)))</f>
        <v>4</v>
      </c>
      <c r="S1711" s="7">
        <f ca="1">FIND(S$4,OFFSET(S1711,0,3-COLUMNS($F:R)-OFFSET(S1711,4-ROW(),4)),OFFSET(S1711,0,-1)+1)</f>
        <v>7</v>
      </c>
      <c r="T1711" s="7">
        <f ca="1">FIND(T$4,OFFSET(T1711,0,3-COLUMNS($F:R)-OFFSET(T1711,4-ROW(),4)),OFFSET(T1711,0,-1)+1)</f>
        <v>10</v>
      </c>
      <c r="U1711" s="8" t="str">
        <f ca="1">LEFT(OFFSET(U1711,0,-COLUMNS($G:$T)-OFFSET(U1711,4-ROW(),0)),R1711-1)</f>
        <v>202</v>
      </c>
      <c r="V1711" s="9" t="str">
        <f ca="1">MID(OFFSET(V1711,0,-COLUMNS($G:$T)-OFFSET(V1711,4-ROW(),0)),R1711+1,S1711-R1711-1)</f>
        <v>12</v>
      </c>
      <c r="W1711" s="9" t="str">
        <f ca="1">MID(OFFSET(W1711,0,-COLUMNS($G:$T)-OFFSET(W1711,4-ROW(),0)),S1711+1,T1711-S1711-1)</f>
        <v>13</v>
      </c>
      <c r="X1711" s="9" t="str">
        <f ca="1">MID(OFFSET(X1711,0,-COLUMNS($G:$T)-OFFSET(X1711,4-ROW(),0)),T1711+1,3)</f>
        <v>255</v>
      </c>
      <c r="Y1711" s="21">
        <f ca="1">IF(ISBLANK($F1711),"",IF(O1711="",(($U1711*2^8+$V1711)*2^8+$W1711)*2^8+$X1711,$Q1711+2^(32-$O1711)-1))</f>
        <v>3389787647</v>
      </c>
      <c r="Z1711" s="88" t="str">
        <f t="shared" si="26"/>
        <v>JP</v>
      </c>
    </row>
    <row r="1712" spans="2:26" x14ac:dyDescent="0.15">
      <c r="B1712" s="87">
        <v>1708</v>
      </c>
      <c r="C1712" s="92" t="s">
        <v>4474</v>
      </c>
      <c r="D1712" s="53" t="s">
        <v>3480</v>
      </c>
      <c r="E1712" s="25" t="s">
        <v>8</v>
      </c>
      <c r="F1712" s="25" t="s">
        <v>3481</v>
      </c>
      <c r="G1712" s="7">
        <f ca="1">FIND(G$4,OFFSET(G1712,0,3-COLUMNS(D:G)-OFFSET(G1712,4-ROW(),COLUMNS($G:$K))))</f>
        <v>4</v>
      </c>
      <c r="H1712" s="7">
        <f ca="1">FIND(H$4,OFFSET(H1712,0,3-COLUMNS(D:G)-OFFSET(H1712,4-ROW(),COLUMNS($G:$K))),OFFSET(H1712,0,-1)+1)</f>
        <v>7</v>
      </c>
      <c r="I1712" s="7">
        <f ca="1">FIND(I$4,OFFSET(I1712,0,3-COLUMNS(D:G)-OFFSET(I1712,4-ROW(),COLUMNS($G:$K))),OFFSET(I1712,0,-1)+1)</f>
        <v>10</v>
      </c>
      <c r="J1712" s="75">
        <f ca="1">IFERROR(FIND(J$4,OFFSET(J1712,0,-2-OFFSET(J1712,4-ROW(),4))),LEN(OFFSET(J1712,0,-2-OFFSET(J1712,4-ROW(),4)))+1)</f>
        <v>12</v>
      </c>
      <c r="K1712" s="8" t="str">
        <f ca="1">LEFT(OFFSET(K1712,0,-COLUMNS($E:$J)-OFFSET(K1712,4-ROW(),0)),G1712-1)</f>
        <v>202</v>
      </c>
      <c r="L1712" s="9" t="str">
        <f ca="1">MID(OFFSET(L1712,0,-COLUMNS($E:$J)-OFFSET(L1712,4-ROW(),0)),G1712+1,H1712-G1712-1)</f>
        <v>12</v>
      </c>
      <c r="M1712" s="9" t="str">
        <f ca="1">MID(OFFSET(M1712,0,-COLUMNS($E:$J)-OFFSET(M1712,4-ROW(),0)),H1712+1,I1712-H1712-1)</f>
        <v>14</v>
      </c>
      <c r="N1712" s="9" t="str">
        <f ca="1">MID(OFFSET(N1712,0,-COLUMNS($E:$J)-OFFSET(N1712,4-ROW(),0)),I1712+1,J1712-I1712-1)</f>
        <v>0</v>
      </c>
      <c r="O1712" s="79" t="str">
        <f ca="1">MID(OFFSET(O1712,0,-COLUMNS($E:$J)-OFFSET(O1712,4-ROW(),0)),J1712+1,2)</f>
        <v/>
      </c>
      <c r="P1712" s="20">
        <f ca="1">IF(ISBLANK($D1712),"",(($K1712*2^8+$L1712)*2^8+$M1712)*2^8+$N1712)</f>
        <v>3389787648</v>
      </c>
      <c r="Q1712" s="20">
        <f ca="1">IF(O1712="",P1712,$P1712-MOD($P1712,2^(32-$O1712)))</f>
        <v>3389787648</v>
      </c>
      <c r="R1712" s="7">
        <f ca="1">FIND(R$4,OFFSET(R1712,0,3-COLUMNS($F:R)-OFFSET(R1712,4-ROW(),4)))</f>
        <v>4</v>
      </c>
      <c r="S1712" s="7">
        <f ca="1">FIND(S$4,OFFSET(S1712,0,3-COLUMNS($F:R)-OFFSET(S1712,4-ROW(),4)),OFFSET(S1712,0,-1)+1)</f>
        <v>7</v>
      </c>
      <c r="T1712" s="7">
        <f ca="1">FIND(T$4,OFFSET(T1712,0,3-COLUMNS($F:R)-OFFSET(T1712,4-ROW(),4)),OFFSET(T1712,0,-1)+1)</f>
        <v>10</v>
      </c>
      <c r="U1712" s="8" t="str">
        <f ca="1">LEFT(OFFSET(U1712,0,-COLUMNS($G:$T)-OFFSET(U1712,4-ROW(),0)),R1712-1)</f>
        <v>202</v>
      </c>
      <c r="V1712" s="9" t="str">
        <f ca="1">MID(OFFSET(V1712,0,-COLUMNS($G:$T)-OFFSET(V1712,4-ROW(),0)),R1712+1,S1712-R1712-1)</f>
        <v>12</v>
      </c>
      <c r="W1712" s="9" t="str">
        <f ca="1">MID(OFFSET(W1712,0,-COLUMNS($G:$T)-OFFSET(W1712,4-ROW(),0)),S1712+1,T1712-S1712-1)</f>
        <v>14</v>
      </c>
      <c r="X1712" s="9" t="str">
        <f ca="1">MID(OFFSET(X1712,0,-COLUMNS($G:$T)-OFFSET(X1712,4-ROW(),0)),T1712+1,3)</f>
        <v>255</v>
      </c>
      <c r="Y1712" s="21">
        <f ca="1">IF(ISBLANK($F1712),"",IF(O1712="",(($U1712*2^8+$V1712)*2^8+$W1712)*2^8+$X1712,$Q1712+2^(32-$O1712)-1))</f>
        <v>3389787903</v>
      </c>
      <c r="Z1712" s="88" t="str">
        <f t="shared" si="26"/>
        <v>JP</v>
      </c>
    </row>
    <row r="1713" spans="2:26" x14ac:dyDescent="0.15">
      <c r="B1713" s="87">
        <v>1709</v>
      </c>
      <c r="C1713" s="92" t="s">
        <v>4474</v>
      </c>
      <c r="D1713" s="53" t="s">
        <v>3482</v>
      </c>
      <c r="E1713" s="25" t="s">
        <v>8</v>
      </c>
      <c r="F1713" s="25" t="s">
        <v>3483</v>
      </c>
      <c r="G1713" s="7">
        <f ca="1">FIND(G$4,OFFSET(G1713,0,3-COLUMNS(D:G)-OFFSET(G1713,4-ROW(),COLUMNS($G:$K))))</f>
        <v>4</v>
      </c>
      <c r="H1713" s="7">
        <f ca="1">FIND(H$4,OFFSET(H1713,0,3-COLUMNS(D:G)-OFFSET(H1713,4-ROW(),COLUMNS($G:$K))),OFFSET(H1713,0,-1)+1)</f>
        <v>7</v>
      </c>
      <c r="I1713" s="7">
        <f ca="1">FIND(I$4,OFFSET(I1713,0,3-COLUMNS(D:G)-OFFSET(I1713,4-ROW(),COLUMNS($G:$K))),OFFSET(I1713,0,-1)+1)</f>
        <v>10</v>
      </c>
      <c r="J1713" s="75">
        <f ca="1">IFERROR(FIND(J$4,OFFSET(J1713,0,-2-OFFSET(J1713,4-ROW(),4))),LEN(OFFSET(J1713,0,-2-OFFSET(J1713,4-ROW(),4)))+1)</f>
        <v>12</v>
      </c>
      <c r="K1713" s="8" t="str">
        <f ca="1">LEFT(OFFSET(K1713,0,-COLUMNS($E:$J)-OFFSET(K1713,4-ROW(),0)),G1713-1)</f>
        <v>202</v>
      </c>
      <c r="L1713" s="9" t="str">
        <f ca="1">MID(OFFSET(L1713,0,-COLUMNS($E:$J)-OFFSET(L1713,4-ROW(),0)),G1713+1,H1713-G1713-1)</f>
        <v>12</v>
      </c>
      <c r="M1713" s="9" t="str">
        <f ca="1">MID(OFFSET(M1713,0,-COLUMNS($E:$J)-OFFSET(M1713,4-ROW(),0)),H1713+1,I1713-H1713-1)</f>
        <v>15</v>
      </c>
      <c r="N1713" s="9" t="str">
        <f ca="1">MID(OFFSET(N1713,0,-COLUMNS($E:$J)-OFFSET(N1713,4-ROW(),0)),I1713+1,J1713-I1713-1)</f>
        <v>0</v>
      </c>
      <c r="O1713" s="79" t="str">
        <f ca="1">MID(OFFSET(O1713,0,-COLUMNS($E:$J)-OFFSET(O1713,4-ROW(),0)),J1713+1,2)</f>
        <v/>
      </c>
      <c r="P1713" s="20">
        <f ca="1">IF(ISBLANK($D1713),"",(($K1713*2^8+$L1713)*2^8+$M1713)*2^8+$N1713)</f>
        <v>3389787904</v>
      </c>
      <c r="Q1713" s="20">
        <f ca="1">IF(O1713="",P1713,$P1713-MOD($P1713,2^(32-$O1713)))</f>
        <v>3389787904</v>
      </c>
      <c r="R1713" s="7">
        <f ca="1">FIND(R$4,OFFSET(R1713,0,3-COLUMNS($F:R)-OFFSET(R1713,4-ROW(),4)))</f>
        <v>4</v>
      </c>
      <c r="S1713" s="7">
        <f ca="1">FIND(S$4,OFFSET(S1713,0,3-COLUMNS($F:R)-OFFSET(S1713,4-ROW(),4)),OFFSET(S1713,0,-1)+1)</f>
        <v>7</v>
      </c>
      <c r="T1713" s="7">
        <f ca="1">FIND(T$4,OFFSET(T1713,0,3-COLUMNS($F:R)-OFFSET(T1713,4-ROW(),4)),OFFSET(T1713,0,-1)+1)</f>
        <v>10</v>
      </c>
      <c r="U1713" s="8" t="str">
        <f ca="1">LEFT(OFFSET(U1713,0,-COLUMNS($G:$T)-OFFSET(U1713,4-ROW(),0)),R1713-1)</f>
        <v>202</v>
      </c>
      <c r="V1713" s="9" t="str">
        <f ca="1">MID(OFFSET(V1713,0,-COLUMNS($G:$T)-OFFSET(V1713,4-ROW(),0)),R1713+1,S1713-R1713-1)</f>
        <v>12</v>
      </c>
      <c r="W1713" s="9" t="str">
        <f ca="1">MID(OFFSET(W1713,0,-COLUMNS($G:$T)-OFFSET(W1713,4-ROW(),0)),S1713+1,T1713-S1713-1)</f>
        <v>15</v>
      </c>
      <c r="X1713" s="9" t="str">
        <f ca="1">MID(OFFSET(X1713,0,-COLUMNS($G:$T)-OFFSET(X1713,4-ROW(),0)),T1713+1,3)</f>
        <v>255</v>
      </c>
      <c r="Y1713" s="21">
        <f ca="1">IF(ISBLANK($F1713),"",IF(O1713="",(($U1713*2^8+$V1713)*2^8+$W1713)*2^8+$X1713,$Q1713+2^(32-$O1713)-1))</f>
        <v>3389788159</v>
      </c>
      <c r="Z1713" s="88" t="str">
        <f t="shared" si="26"/>
        <v>JP</v>
      </c>
    </row>
    <row r="1714" spans="2:26" x14ac:dyDescent="0.15">
      <c r="B1714" s="87">
        <v>1710</v>
      </c>
      <c r="C1714" s="92" t="s">
        <v>4474</v>
      </c>
      <c r="D1714" s="53" t="s">
        <v>21</v>
      </c>
      <c r="E1714" s="25" t="s">
        <v>12</v>
      </c>
      <c r="F1714" s="25" t="s">
        <v>22</v>
      </c>
      <c r="G1714" s="7">
        <f ca="1">FIND(G$4,OFFSET(G1714,0,3-COLUMNS(D:G)-OFFSET(G1714,4-ROW(),COLUMNS($G:$K))))</f>
        <v>4</v>
      </c>
      <c r="H1714" s="7">
        <f ca="1">FIND(H$4,OFFSET(H1714,0,3-COLUMNS(D:G)-OFFSET(H1714,4-ROW(),COLUMNS($G:$K))),OFFSET(H1714,0,-1)+1)</f>
        <v>7</v>
      </c>
      <c r="I1714" s="7">
        <f ca="1">FIND(I$4,OFFSET(I1714,0,3-COLUMNS(D:G)-OFFSET(I1714,4-ROW(),COLUMNS($G:$K))),OFFSET(I1714,0,-1)+1)</f>
        <v>9</v>
      </c>
      <c r="J1714" s="75">
        <f ca="1">IFERROR(FIND(J$4,OFFSET(J1714,0,-2-OFFSET(J1714,4-ROW(),4))),LEN(OFFSET(J1714,0,-2-OFFSET(J1714,4-ROW(),4)))+1)</f>
        <v>11</v>
      </c>
      <c r="K1714" s="8" t="str">
        <f ca="1">LEFT(OFFSET(K1714,0,-COLUMNS($E:$J)-OFFSET(K1714,4-ROW(),0)),G1714-1)</f>
        <v>202</v>
      </c>
      <c r="L1714" s="9" t="str">
        <f ca="1">MID(OFFSET(L1714,0,-COLUMNS($E:$J)-OFFSET(L1714,4-ROW(),0)),G1714+1,H1714-G1714-1)</f>
        <v>13</v>
      </c>
      <c r="M1714" s="9" t="str">
        <f ca="1">MID(OFFSET(M1714,0,-COLUMNS($E:$J)-OFFSET(M1714,4-ROW(),0)),H1714+1,I1714-H1714-1)</f>
        <v>0</v>
      </c>
      <c r="N1714" s="9" t="str">
        <f ca="1">MID(OFFSET(N1714,0,-COLUMNS($E:$J)-OFFSET(N1714,4-ROW(),0)),I1714+1,J1714-I1714-1)</f>
        <v>0</v>
      </c>
      <c r="O1714" s="79" t="str">
        <f ca="1">MID(OFFSET(O1714,0,-COLUMNS($E:$J)-OFFSET(O1714,4-ROW(),0)),J1714+1,2)</f>
        <v/>
      </c>
      <c r="P1714" s="20">
        <f ca="1">IF(ISBLANK($D1714),"",(($K1714*2^8+$L1714)*2^8+$M1714)*2^8+$N1714)</f>
        <v>3389849600</v>
      </c>
      <c r="Q1714" s="20">
        <f ca="1">IF(O1714="",P1714,$P1714-MOD($P1714,2^(32-$O1714)))</f>
        <v>3389849600</v>
      </c>
      <c r="R1714" s="7">
        <f ca="1">FIND(R$4,OFFSET(R1714,0,3-COLUMNS($F:R)-OFFSET(R1714,4-ROW(),4)))</f>
        <v>4</v>
      </c>
      <c r="S1714" s="7">
        <f ca="1">FIND(S$4,OFFSET(S1714,0,3-COLUMNS($F:R)-OFFSET(S1714,4-ROW(),4)),OFFSET(S1714,0,-1)+1)</f>
        <v>7</v>
      </c>
      <c r="T1714" s="7">
        <f ca="1">FIND(T$4,OFFSET(T1714,0,3-COLUMNS($F:R)-OFFSET(T1714,4-ROW(),4)),OFFSET(T1714,0,-1)+1)</f>
        <v>11</v>
      </c>
      <c r="U1714" s="8" t="str">
        <f ca="1">LEFT(OFFSET(U1714,0,-COLUMNS($G:$T)-OFFSET(U1714,4-ROW(),0)),R1714-1)</f>
        <v>202</v>
      </c>
      <c r="V1714" s="9" t="str">
        <f ca="1">MID(OFFSET(V1714,0,-COLUMNS($G:$T)-OFFSET(V1714,4-ROW(),0)),R1714+1,S1714-R1714-1)</f>
        <v>13</v>
      </c>
      <c r="W1714" s="9" t="str">
        <f ca="1">MID(OFFSET(W1714,0,-COLUMNS($G:$T)-OFFSET(W1714,4-ROW(),0)),S1714+1,T1714-S1714-1)</f>
        <v>255</v>
      </c>
      <c r="X1714" s="9" t="str">
        <f ca="1">MID(OFFSET(X1714,0,-COLUMNS($G:$T)-OFFSET(X1714,4-ROW(),0)),T1714+1,3)</f>
        <v>255</v>
      </c>
      <c r="Y1714" s="21">
        <f ca="1">IF(ISBLANK($F1714),"",IF(O1714="",(($U1714*2^8+$V1714)*2^8+$W1714)*2^8+$X1714,$Q1714+2^(32-$O1714)-1))</f>
        <v>3389915135</v>
      </c>
      <c r="Z1714" s="88" t="str">
        <f t="shared" si="26"/>
        <v>JP</v>
      </c>
    </row>
    <row r="1715" spans="2:26" x14ac:dyDescent="0.15">
      <c r="B1715" s="87">
        <v>1711</v>
      </c>
      <c r="C1715" s="92" t="s">
        <v>4474</v>
      </c>
      <c r="D1715" s="53" t="s">
        <v>23</v>
      </c>
      <c r="E1715" s="25" t="s">
        <v>12</v>
      </c>
      <c r="F1715" s="25" t="s">
        <v>24</v>
      </c>
      <c r="G1715" s="7">
        <f ca="1">FIND(G$4,OFFSET(G1715,0,3-COLUMNS(D:G)-OFFSET(G1715,4-ROW(),COLUMNS($G:$K))))</f>
        <v>4</v>
      </c>
      <c r="H1715" s="7">
        <f ca="1">FIND(H$4,OFFSET(H1715,0,3-COLUMNS(D:G)-OFFSET(H1715,4-ROW(),COLUMNS($G:$K))),OFFSET(H1715,0,-1)+1)</f>
        <v>7</v>
      </c>
      <c r="I1715" s="7">
        <f ca="1">FIND(I$4,OFFSET(I1715,0,3-COLUMNS(D:G)-OFFSET(I1715,4-ROW(),COLUMNS($G:$K))),OFFSET(I1715,0,-1)+1)</f>
        <v>9</v>
      </c>
      <c r="J1715" s="75">
        <f ca="1">IFERROR(FIND(J$4,OFFSET(J1715,0,-2-OFFSET(J1715,4-ROW(),4))),LEN(OFFSET(J1715,0,-2-OFFSET(J1715,4-ROW(),4)))+1)</f>
        <v>11</v>
      </c>
      <c r="K1715" s="8" t="str">
        <f ca="1">LEFT(OFFSET(K1715,0,-COLUMNS($E:$J)-OFFSET(K1715,4-ROW(),0)),G1715-1)</f>
        <v>202</v>
      </c>
      <c r="L1715" s="9" t="str">
        <f ca="1">MID(OFFSET(L1715,0,-COLUMNS($E:$J)-OFFSET(L1715,4-ROW(),0)),G1715+1,H1715-G1715-1)</f>
        <v>15</v>
      </c>
      <c r="M1715" s="9" t="str">
        <f ca="1">MID(OFFSET(M1715,0,-COLUMNS($E:$J)-OFFSET(M1715,4-ROW(),0)),H1715+1,I1715-H1715-1)</f>
        <v>0</v>
      </c>
      <c r="N1715" s="9" t="str">
        <f ca="1">MID(OFFSET(N1715,0,-COLUMNS($E:$J)-OFFSET(N1715,4-ROW(),0)),I1715+1,J1715-I1715-1)</f>
        <v>0</v>
      </c>
      <c r="O1715" s="79" t="str">
        <f ca="1">MID(OFFSET(O1715,0,-COLUMNS($E:$J)-OFFSET(O1715,4-ROW(),0)),J1715+1,2)</f>
        <v/>
      </c>
      <c r="P1715" s="20">
        <f ca="1">IF(ISBLANK($D1715),"",(($K1715*2^8+$L1715)*2^8+$M1715)*2^8+$N1715)</f>
        <v>3389980672</v>
      </c>
      <c r="Q1715" s="20">
        <f ca="1">IF(O1715="",P1715,$P1715-MOD($P1715,2^(32-$O1715)))</f>
        <v>3389980672</v>
      </c>
      <c r="R1715" s="7">
        <f ca="1">FIND(R$4,OFFSET(R1715,0,3-COLUMNS($F:R)-OFFSET(R1715,4-ROW(),4)))</f>
        <v>4</v>
      </c>
      <c r="S1715" s="7">
        <f ca="1">FIND(S$4,OFFSET(S1715,0,3-COLUMNS($F:R)-OFFSET(S1715,4-ROW(),4)),OFFSET(S1715,0,-1)+1)</f>
        <v>7</v>
      </c>
      <c r="T1715" s="7">
        <f ca="1">FIND(T$4,OFFSET(T1715,0,3-COLUMNS($F:R)-OFFSET(T1715,4-ROW(),4)),OFFSET(T1715,0,-1)+1)</f>
        <v>11</v>
      </c>
      <c r="U1715" s="8" t="str">
        <f ca="1">LEFT(OFFSET(U1715,0,-COLUMNS($G:$T)-OFFSET(U1715,4-ROW(),0)),R1715-1)</f>
        <v>202</v>
      </c>
      <c r="V1715" s="9" t="str">
        <f ca="1">MID(OFFSET(V1715,0,-COLUMNS($G:$T)-OFFSET(V1715,4-ROW(),0)),R1715+1,S1715-R1715-1)</f>
        <v>19</v>
      </c>
      <c r="W1715" s="9" t="str">
        <f ca="1">MID(OFFSET(W1715,0,-COLUMNS($G:$T)-OFFSET(W1715,4-ROW(),0)),S1715+1,T1715-S1715-1)</f>
        <v>255</v>
      </c>
      <c r="X1715" s="9" t="str">
        <f ca="1">MID(OFFSET(X1715,0,-COLUMNS($G:$T)-OFFSET(X1715,4-ROW(),0)),T1715+1,3)</f>
        <v>255</v>
      </c>
      <c r="Y1715" s="21">
        <f ca="1">IF(ISBLANK($F1715),"",IF(O1715="",(($U1715*2^8+$V1715)*2^8+$W1715)*2^8+$X1715,$Q1715+2^(32-$O1715)-1))</f>
        <v>3390308351</v>
      </c>
      <c r="Z1715" s="88" t="str">
        <f t="shared" si="26"/>
        <v>JP</v>
      </c>
    </row>
    <row r="1716" spans="2:26" x14ac:dyDescent="0.15">
      <c r="B1716" s="87">
        <v>1712</v>
      </c>
      <c r="C1716" s="92" t="s">
        <v>4474</v>
      </c>
      <c r="D1716" s="53" t="s">
        <v>3484</v>
      </c>
      <c r="E1716" s="25" t="s">
        <v>8</v>
      </c>
      <c r="F1716" s="25" t="s">
        <v>3485</v>
      </c>
      <c r="G1716" s="7">
        <f ca="1">FIND(G$4,OFFSET(G1716,0,3-COLUMNS(D:G)-OFFSET(G1716,4-ROW(),COLUMNS($G:$K))))</f>
        <v>4</v>
      </c>
      <c r="H1716" s="7">
        <f ca="1">FIND(H$4,OFFSET(H1716,0,3-COLUMNS(D:G)-OFFSET(H1716,4-ROW(),COLUMNS($G:$K))),OFFSET(H1716,0,-1)+1)</f>
        <v>7</v>
      </c>
      <c r="I1716" s="7">
        <f ca="1">FIND(I$4,OFFSET(I1716,0,3-COLUMNS(D:G)-OFFSET(I1716,4-ROW(),COLUMNS($G:$K))),OFFSET(I1716,0,-1)+1)</f>
        <v>11</v>
      </c>
      <c r="J1716" s="75">
        <f ca="1">IFERROR(FIND(J$4,OFFSET(J1716,0,-2-OFFSET(J1716,4-ROW(),4))),LEN(OFFSET(J1716,0,-2-OFFSET(J1716,4-ROW(),4)))+1)</f>
        <v>13</v>
      </c>
      <c r="K1716" s="8" t="str">
        <f ca="1">LEFT(OFFSET(K1716,0,-COLUMNS($E:$J)-OFFSET(K1716,4-ROW(),0)),G1716-1)</f>
        <v>202</v>
      </c>
      <c r="L1716" s="9" t="str">
        <f ca="1">MID(OFFSET(L1716,0,-COLUMNS($E:$J)-OFFSET(L1716,4-ROW(),0)),G1716+1,H1716-G1716-1)</f>
        <v>20</v>
      </c>
      <c r="M1716" s="9" t="str">
        <f ca="1">MID(OFFSET(M1716,0,-COLUMNS($E:$J)-OFFSET(M1716,4-ROW(),0)),H1716+1,I1716-H1716-1)</f>
        <v>123</v>
      </c>
      <c r="N1716" s="9" t="str">
        <f ca="1">MID(OFFSET(N1716,0,-COLUMNS($E:$J)-OFFSET(N1716,4-ROW(),0)),I1716+1,J1716-I1716-1)</f>
        <v>0</v>
      </c>
      <c r="O1716" s="79" t="str">
        <f ca="1">MID(OFFSET(O1716,0,-COLUMNS($E:$J)-OFFSET(O1716,4-ROW(),0)),J1716+1,2)</f>
        <v/>
      </c>
      <c r="P1716" s="20">
        <f ca="1">IF(ISBLANK($D1716),"",(($K1716*2^8+$L1716)*2^8+$M1716)*2^8+$N1716)</f>
        <v>3390339840</v>
      </c>
      <c r="Q1716" s="20">
        <f ca="1">IF(O1716="",P1716,$P1716-MOD($P1716,2^(32-$O1716)))</f>
        <v>3390339840</v>
      </c>
      <c r="R1716" s="7">
        <f ca="1">FIND(R$4,OFFSET(R1716,0,3-COLUMNS($F:R)-OFFSET(R1716,4-ROW(),4)))</f>
        <v>4</v>
      </c>
      <c r="S1716" s="7">
        <f ca="1">FIND(S$4,OFFSET(S1716,0,3-COLUMNS($F:R)-OFFSET(S1716,4-ROW(),4)),OFFSET(S1716,0,-1)+1)</f>
        <v>7</v>
      </c>
      <c r="T1716" s="7">
        <f ca="1">FIND(T$4,OFFSET(T1716,0,3-COLUMNS($F:R)-OFFSET(T1716,4-ROW(),4)),OFFSET(T1716,0,-1)+1)</f>
        <v>11</v>
      </c>
      <c r="U1716" s="8" t="str">
        <f ca="1">LEFT(OFFSET(U1716,0,-COLUMNS($G:$T)-OFFSET(U1716,4-ROW(),0)),R1716-1)</f>
        <v>202</v>
      </c>
      <c r="V1716" s="9" t="str">
        <f ca="1">MID(OFFSET(V1716,0,-COLUMNS($G:$T)-OFFSET(V1716,4-ROW(),0)),R1716+1,S1716-R1716-1)</f>
        <v>20</v>
      </c>
      <c r="W1716" s="9" t="str">
        <f ca="1">MID(OFFSET(W1716,0,-COLUMNS($G:$T)-OFFSET(W1716,4-ROW(),0)),S1716+1,T1716-S1716-1)</f>
        <v>123</v>
      </c>
      <c r="X1716" s="9" t="str">
        <f ca="1">MID(OFFSET(X1716,0,-COLUMNS($G:$T)-OFFSET(X1716,4-ROW(),0)),T1716+1,3)</f>
        <v>255</v>
      </c>
      <c r="Y1716" s="21">
        <f ca="1">IF(ISBLANK($F1716),"",IF(O1716="",(($U1716*2^8+$V1716)*2^8+$W1716)*2^8+$X1716,$Q1716+2^(32-$O1716)-1))</f>
        <v>3390340095</v>
      </c>
      <c r="Z1716" s="88" t="str">
        <f t="shared" si="26"/>
        <v>JP</v>
      </c>
    </row>
    <row r="1717" spans="2:26" x14ac:dyDescent="0.15">
      <c r="B1717" s="87">
        <v>1713</v>
      </c>
      <c r="C1717" s="92" t="s">
        <v>4474</v>
      </c>
      <c r="D1717" s="53" t="s">
        <v>3486</v>
      </c>
      <c r="E1717" s="25" t="s">
        <v>8</v>
      </c>
      <c r="F1717" s="25" t="s">
        <v>3487</v>
      </c>
      <c r="G1717" s="7">
        <f ca="1">FIND(G$4,OFFSET(G1717,0,3-COLUMNS(D:G)-OFFSET(G1717,4-ROW(),COLUMNS($G:$K))))</f>
        <v>4</v>
      </c>
      <c r="H1717" s="7">
        <f ca="1">FIND(H$4,OFFSET(H1717,0,3-COLUMNS(D:G)-OFFSET(H1717,4-ROW(),COLUMNS($G:$K))),OFFSET(H1717,0,-1)+1)</f>
        <v>7</v>
      </c>
      <c r="I1717" s="7">
        <f ca="1">FIND(I$4,OFFSET(I1717,0,3-COLUMNS(D:G)-OFFSET(I1717,4-ROW(),COLUMNS($G:$K))),OFFSET(I1717,0,-1)+1)</f>
        <v>11</v>
      </c>
      <c r="J1717" s="75">
        <f ca="1">IFERROR(FIND(J$4,OFFSET(J1717,0,-2-OFFSET(J1717,4-ROW(),4))),LEN(OFFSET(J1717,0,-2-OFFSET(J1717,4-ROW(),4)))+1)</f>
        <v>13</v>
      </c>
      <c r="K1717" s="8" t="str">
        <f ca="1">LEFT(OFFSET(K1717,0,-COLUMNS($E:$J)-OFFSET(K1717,4-ROW(),0)),G1717-1)</f>
        <v>202</v>
      </c>
      <c r="L1717" s="9" t="str">
        <f ca="1">MID(OFFSET(L1717,0,-COLUMNS($E:$J)-OFFSET(L1717,4-ROW(),0)),G1717+1,H1717-G1717-1)</f>
        <v>20</v>
      </c>
      <c r="M1717" s="9" t="str">
        <f ca="1">MID(OFFSET(M1717,0,-COLUMNS($E:$J)-OFFSET(M1717,4-ROW(),0)),H1717+1,I1717-H1717-1)</f>
        <v>124</v>
      </c>
      <c r="N1717" s="9" t="str">
        <f ca="1">MID(OFFSET(N1717,0,-COLUMNS($E:$J)-OFFSET(N1717,4-ROW(),0)),I1717+1,J1717-I1717-1)</f>
        <v>0</v>
      </c>
      <c r="O1717" s="79" t="str">
        <f ca="1">MID(OFFSET(O1717,0,-COLUMNS($E:$J)-OFFSET(O1717,4-ROW(),0)),J1717+1,2)</f>
        <v/>
      </c>
      <c r="P1717" s="20">
        <f ca="1">IF(ISBLANK($D1717),"",(($K1717*2^8+$L1717)*2^8+$M1717)*2^8+$N1717)</f>
        <v>3390340096</v>
      </c>
      <c r="Q1717" s="20">
        <f ca="1">IF(O1717="",P1717,$P1717-MOD($P1717,2^(32-$O1717)))</f>
        <v>3390340096</v>
      </c>
      <c r="R1717" s="7">
        <f ca="1">FIND(R$4,OFFSET(R1717,0,3-COLUMNS($F:R)-OFFSET(R1717,4-ROW(),4)))</f>
        <v>4</v>
      </c>
      <c r="S1717" s="7">
        <f ca="1">FIND(S$4,OFFSET(S1717,0,3-COLUMNS($F:R)-OFFSET(S1717,4-ROW(),4)),OFFSET(S1717,0,-1)+1)</f>
        <v>7</v>
      </c>
      <c r="T1717" s="7">
        <f ca="1">FIND(T$4,OFFSET(T1717,0,3-COLUMNS($F:R)-OFFSET(T1717,4-ROW(),4)),OFFSET(T1717,0,-1)+1)</f>
        <v>11</v>
      </c>
      <c r="U1717" s="8" t="str">
        <f ca="1">LEFT(OFFSET(U1717,0,-COLUMNS($G:$T)-OFFSET(U1717,4-ROW(),0)),R1717-1)</f>
        <v>202</v>
      </c>
      <c r="V1717" s="9" t="str">
        <f ca="1">MID(OFFSET(V1717,0,-COLUMNS($G:$T)-OFFSET(V1717,4-ROW(),0)),R1717+1,S1717-R1717-1)</f>
        <v>20</v>
      </c>
      <c r="W1717" s="9" t="str">
        <f ca="1">MID(OFFSET(W1717,0,-COLUMNS($G:$T)-OFFSET(W1717,4-ROW(),0)),S1717+1,T1717-S1717-1)</f>
        <v>124</v>
      </c>
      <c r="X1717" s="9" t="str">
        <f ca="1">MID(OFFSET(X1717,0,-COLUMNS($G:$T)-OFFSET(X1717,4-ROW(),0)),T1717+1,3)</f>
        <v>255</v>
      </c>
      <c r="Y1717" s="21">
        <f ca="1">IF(ISBLANK($F1717),"",IF(O1717="",(($U1717*2^8+$V1717)*2^8+$W1717)*2^8+$X1717,$Q1717+2^(32-$O1717)-1))</f>
        <v>3390340351</v>
      </c>
      <c r="Z1717" s="88" t="str">
        <f t="shared" si="26"/>
        <v>JP</v>
      </c>
    </row>
    <row r="1718" spans="2:26" x14ac:dyDescent="0.15">
      <c r="B1718" s="87">
        <v>1714</v>
      </c>
      <c r="C1718" s="92" t="s">
        <v>4474</v>
      </c>
      <c r="D1718" s="53" t="s">
        <v>3488</v>
      </c>
      <c r="E1718" s="25" t="s">
        <v>8</v>
      </c>
      <c r="F1718" s="25" t="s">
        <v>3489</v>
      </c>
      <c r="G1718" s="7">
        <f ca="1">FIND(G$4,OFFSET(G1718,0,3-COLUMNS(D:G)-OFFSET(G1718,4-ROW(),COLUMNS($G:$K))))</f>
        <v>4</v>
      </c>
      <c r="H1718" s="7">
        <f ca="1">FIND(H$4,OFFSET(H1718,0,3-COLUMNS(D:G)-OFFSET(H1718,4-ROW(),COLUMNS($G:$K))),OFFSET(H1718,0,-1)+1)</f>
        <v>7</v>
      </c>
      <c r="I1718" s="7">
        <f ca="1">FIND(I$4,OFFSET(I1718,0,3-COLUMNS(D:G)-OFFSET(I1718,4-ROW(),COLUMNS($G:$K))),OFFSET(I1718,0,-1)+1)</f>
        <v>11</v>
      </c>
      <c r="J1718" s="75">
        <f ca="1">IFERROR(FIND(J$4,OFFSET(J1718,0,-2-OFFSET(J1718,4-ROW(),4))),LEN(OFFSET(J1718,0,-2-OFFSET(J1718,4-ROW(),4)))+1)</f>
        <v>13</v>
      </c>
      <c r="K1718" s="8" t="str">
        <f ca="1">LEFT(OFFSET(K1718,0,-COLUMNS($E:$J)-OFFSET(K1718,4-ROW(),0)),G1718-1)</f>
        <v>202</v>
      </c>
      <c r="L1718" s="9" t="str">
        <f ca="1">MID(OFFSET(L1718,0,-COLUMNS($E:$J)-OFFSET(L1718,4-ROW(),0)),G1718+1,H1718-G1718-1)</f>
        <v>21</v>
      </c>
      <c r="M1718" s="9" t="str">
        <f ca="1">MID(OFFSET(M1718,0,-COLUMNS($E:$J)-OFFSET(M1718,4-ROW(),0)),H1718+1,I1718-H1718-1)</f>
        <v>145</v>
      </c>
      <c r="N1718" s="9" t="str">
        <f ca="1">MID(OFFSET(N1718,0,-COLUMNS($E:$J)-OFFSET(N1718,4-ROW(),0)),I1718+1,J1718-I1718-1)</f>
        <v>0</v>
      </c>
      <c r="O1718" s="79" t="str">
        <f ca="1">MID(OFFSET(O1718,0,-COLUMNS($E:$J)-OFFSET(O1718,4-ROW(),0)),J1718+1,2)</f>
        <v/>
      </c>
      <c r="P1718" s="20">
        <f ca="1">IF(ISBLANK($D1718),"",(($K1718*2^8+$L1718)*2^8+$M1718)*2^8+$N1718)</f>
        <v>3390411008</v>
      </c>
      <c r="Q1718" s="20">
        <f ca="1">IF(O1718="",P1718,$P1718-MOD($P1718,2^(32-$O1718)))</f>
        <v>3390411008</v>
      </c>
      <c r="R1718" s="7">
        <f ca="1">FIND(R$4,OFFSET(R1718,0,3-COLUMNS($F:R)-OFFSET(R1718,4-ROW(),4)))</f>
        <v>4</v>
      </c>
      <c r="S1718" s="7">
        <f ca="1">FIND(S$4,OFFSET(S1718,0,3-COLUMNS($F:R)-OFFSET(S1718,4-ROW(),4)),OFFSET(S1718,0,-1)+1)</f>
        <v>7</v>
      </c>
      <c r="T1718" s="7">
        <f ca="1">FIND(T$4,OFFSET(T1718,0,3-COLUMNS($F:R)-OFFSET(T1718,4-ROW(),4)),OFFSET(T1718,0,-1)+1)</f>
        <v>11</v>
      </c>
      <c r="U1718" s="8" t="str">
        <f ca="1">LEFT(OFFSET(U1718,0,-COLUMNS($G:$T)-OFFSET(U1718,4-ROW(),0)),R1718-1)</f>
        <v>202</v>
      </c>
      <c r="V1718" s="9" t="str">
        <f ca="1">MID(OFFSET(V1718,0,-COLUMNS($G:$T)-OFFSET(V1718,4-ROW(),0)),R1718+1,S1718-R1718-1)</f>
        <v>21</v>
      </c>
      <c r="W1718" s="9" t="str">
        <f ca="1">MID(OFFSET(W1718,0,-COLUMNS($G:$T)-OFFSET(W1718,4-ROW(),0)),S1718+1,T1718-S1718-1)</f>
        <v>145</v>
      </c>
      <c r="X1718" s="9" t="str">
        <f ca="1">MID(OFFSET(X1718,0,-COLUMNS($G:$T)-OFFSET(X1718,4-ROW(),0)),T1718+1,3)</f>
        <v>255</v>
      </c>
      <c r="Y1718" s="21">
        <f ca="1">IF(ISBLANK($F1718),"",IF(O1718="",(($U1718*2^8+$V1718)*2^8+$W1718)*2^8+$X1718,$Q1718+2^(32-$O1718)-1))</f>
        <v>3390411263</v>
      </c>
      <c r="Z1718" s="88" t="str">
        <f t="shared" si="26"/>
        <v>JP</v>
      </c>
    </row>
    <row r="1719" spans="2:26" x14ac:dyDescent="0.15">
      <c r="B1719" s="87">
        <v>1715</v>
      </c>
      <c r="C1719" s="92" t="s">
        <v>4474</v>
      </c>
      <c r="D1719" s="53" t="s">
        <v>3490</v>
      </c>
      <c r="E1719" s="25" t="s">
        <v>8</v>
      </c>
      <c r="F1719" s="25" t="s">
        <v>3491</v>
      </c>
      <c r="G1719" s="7">
        <f ca="1">FIND(G$4,OFFSET(G1719,0,3-COLUMNS(D:G)-OFFSET(G1719,4-ROW(),COLUMNS($G:$K))))</f>
        <v>4</v>
      </c>
      <c r="H1719" s="7">
        <f ca="1">FIND(H$4,OFFSET(H1719,0,3-COLUMNS(D:G)-OFFSET(H1719,4-ROW(),COLUMNS($G:$K))),OFFSET(H1719,0,-1)+1)</f>
        <v>7</v>
      </c>
      <c r="I1719" s="7">
        <f ca="1">FIND(I$4,OFFSET(I1719,0,3-COLUMNS(D:G)-OFFSET(I1719,4-ROW(),COLUMNS($G:$K))),OFFSET(I1719,0,-1)+1)</f>
        <v>11</v>
      </c>
      <c r="J1719" s="75">
        <f ca="1">IFERROR(FIND(J$4,OFFSET(J1719,0,-2-OFFSET(J1719,4-ROW(),4))),LEN(OFFSET(J1719,0,-2-OFFSET(J1719,4-ROW(),4)))+1)</f>
        <v>13</v>
      </c>
      <c r="K1719" s="8" t="str">
        <f ca="1">LEFT(OFFSET(K1719,0,-COLUMNS($E:$J)-OFFSET(K1719,4-ROW(),0)),G1719-1)</f>
        <v>202</v>
      </c>
      <c r="L1719" s="9" t="str">
        <f ca="1">MID(OFFSET(L1719,0,-COLUMNS($E:$J)-OFFSET(L1719,4-ROW(),0)),G1719+1,H1719-G1719-1)</f>
        <v>21</v>
      </c>
      <c r="M1719" s="9" t="str">
        <f ca="1">MID(OFFSET(M1719,0,-COLUMNS($E:$J)-OFFSET(M1719,4-ROW(),0)),H1719+1,I1719-H1719-1)</f>
        <v>146</v>
      </c>
      <c r="N1719" s="9" t="str">
        <f ca="1">MID(OFFSET(N1719,0,-COLUMNS($E:$J)-OFFSET(N1719,4-ROW(),0)),I1719+1,J1719-I1719-1)</f>
        <v>0</v>
      </c>
      <c r="O1719" s="79" t="str">
        <f ca="1">MID(OFFSET(O1719,0,-COLUMNS($E:$J)-OFFSET(O1719,4-ROW(),0)),J1719+1,2)</f>
        <v/>
      </c>
      <c r="P1719" s="20">
        <f ca="1">IF(ISBLANK($D1719),"",(($K1719*2^8+$L1719)*2^8+$M1719)*2^8+$N1719)</f>
        <v>3390411264</v>
      </c>
      <c r="Q1719" s="20">
        <f ca="1">IF(O1719="",P1719,$P1719-MOD($P1719,2^(32-$O1719)))</f>
        <v>3390411264</v>
      </c>
      <c r="R1719" s="7">
        <f ca="1">FIND(R$4,OFFSET(R1719,0,3-COLUMNS($F:R)-OFFSET(R1719,4-ROW(),4)))</f>
        <v>4</v>
      </c>
      <c r="S1719" s="7">
        <f ca="1">FIND(S$4,OFFSET(S1719,0,3-COLUMNS($F:R)-OFFSET(S1719,4-ROW(),4)),OFFSET(S1719,0,-1)+1)</f>
        <v>7</v>
      </c>
      <c r="T1719" s="7">
        <f ca="1">FIND(T$4,OFFSET(T1719,0,3-COLUMNS($F:R)-OFFSET(T1719,4-ROW(),4)),OFFSET(T1719,0,-1)+1)</f>
        <v>11</v>
      </c>
      <c r="U1719" s="8" t="str">
        <f ca="1">LEFT(OFFSET(U1719,0,-COLUMNS($G:$T)-OFFSET(U1719,4-ROW(),0)),R1719-1)</f>
        <v>202</v>
      </c>
      <c r="V1719" s="9" t="str">
        <f ca="1">MID(OFFSET(V1719,0,-COLUMNS($G:$T)-OFFSET(V1719,4-ROW(),0)),R1719+1,S1719-R1719-1)</f>
        <v>21</v>
      </c>
      <c r="W1719" s="9" t="str">
        <f ca="1">MID(OFFSET(W1719,0,-COLUMNS($G:$T)-OFFSET(W1719,4-ROW(),0)),S1719+1,T1719-S1719-1)</f>
        <v>146</v>
      </c>
      <c r="X1719" s="9" t="str">
        <f ca="1">MID(OFFSET(X1719,0,-COLUMNS($G:$T)-OFFSET(X1719,4-ROW(),0)),T1719+1,3)</f>
        <v>255</v>
      </c>
      <c r="Y1719" s="21">
        <f ca="1">IF(ISBLANK($F1719),"",IF(O1719="",(($U1719*2^8+$V1719)*2^8+$W1719)*2^8+$X1719,$Q1719+2^(32-$O1719)-1))</f>
        <v>3390411519</v>
      </c>
      <c r="Z1719" s="88" t="str">
        <f t="shared" si="26"/>
        <v>JP</v>
      </c>
    </row>
    <row r="1720" spans="2:26" x14ac:dyDescent="0.15">
      <c r="B1720" s="87">
        <v>1716</v>
      </c>
      <c r="C1720" s="92" t="s">
        <v>4474</v>
      </c>
      <c r="D1720" s="53" t="s">
        <v>3492</v>
      </c>
      <c r="E1720" s="25" t="s">
        <v>8</v>
      </c>
      <c r="F1720" s="25" t="s">
        <v>3493</v>
      </c>
      <c r="G1720" s="7">
        <f ca="1">FIND(G$4,OFFSET(G1720,0,3-COLUMNS(D:G)-OFFSET(G1720,4-ROW(),COLUMNS($G:$K))))</f>
        <v>4</v>
      </c>
      <c r="H1720" s="7">
        <f ca="1">FIND(H$4,OFFSET(H1720,0,3-COLUMNS(D:G)-OFFSET(H1720,4-ROW(),COLUMNS($G:$K))),OFFSET(H1720,0,-1)+1)</f>
        <v>7</v>
      </c>
      <c r="I1720" s="7">
        <f ca="1">FIND(I$4,OFFSET(I1720,0,3-COLUMNS(D:G)-OFFSET(I1720,4-ROW(),COLUMNS($G:$K))),OFFSET(I1720,0,-1)+1)</f>
        <v>10</v>
      </c>
      <c r="J1720" s="75">
        <f ca="1">IFERROR(FIND(J$4,OFFSET(J1720,0,-2-OFFSET(J1720,4-ROW(),4))),LEN(OFFSET(J1720,0,-2-OFFSET(J1720,4-ROW(),4)))+1)</f>
        <v>12</v>
      </c>
      <c r="K1720" s="8" t="str">
        <f ca="1">LEFT(OFFSET(K1720,0,-COLUMNS($E:$J)-OFFSET(K1720,4-ROW(),0)),G1720-1)</f>
        <v>202</v>
      </c>
      <c r="L1720" s="9" t="str">
        <f ca="1">MID(OFFSET(L1720,0,-COLUMNS($E:$J)-OFFSET(L1720,4-ROW(),0)),G1720+1,H1720-G1720-1)</f>
        <v>22</v>
      </c>
      <c r="M1720" s="9" t="str">
        <f ca="1">MID(OFFSET(M1720,0,-COLUMNS($E:$J)-OFFSET(M1720,4-ROW(),0)),H1720+1,I1720-H1720-1)</f>
        <v>64</v>
      </c>
      <c r="N1720" s="9" t="str">
        <f ca="1">MID(OFFSET(N1720,0,-COLUMNS($E:$J)-OFFSET(N1720,4-ROW(),0)),I1720+1,J1720-I1720-1)</f>
        <v>0</v>
      </c>
      <c r="O1720" s="79" t="str">
        <f ca="1">MID(OFFSET(O1720,0,-COLUMNS($E:$J)-OFFSET(O1720,4-ROW(),0)),J1720+1,2)</f>
        <v/>
      </c>
      <c r="P1720" s="20">
        <f ca="1">IF(ISBLANK($D1720),"",(($K1720*2^8+$L1720)*2^8+$M1720)*2^8+$N1720)</f>
        <v>3390455808</v>
      </c>
      <c r="Q1720" s="20">
        <f ca="1">IF(O1720="",P1720,$P1720-MOD($P1720,2^(32-$O1720)))</f>
        <v>3390455808</v>
      </c>
      <c r="R1720" s="7">
        <f ca="1">FIND(R$4,OFFSET(R1720,0,3-COLUMNS($F:R)-OFFSET(R1720,4-ROW(),4)))</f>
        <v>4</v>
      </c>
      <c r="S1720" s="7">
        <f ca="1">FIND(S$4,OFFSET(S1720,0,3-COLUMNS($F:R)-OFFSET(S1720,4-ROW(),4)),OFFSET(S1720,0,-1)+1)</f>
        <v>7</v>
      </c>
      <c r="T1720" s="7">
        <f ca="1">FIND(T$4,OFFSET(T1720,0,3-COLUMNS($F:R)-OFFSET(T1720,4-ROW(),4)),OFFSET(T1720,0,-1)+1)</f>
        <v>11</v>
      </c>
      <c r="U1720" s="8" t="str">
        <f ca="1">LEFT(OFFSET(U1720,0,-COLUMNS($G:$T)-OFFSET(U1720,4-ROW(),0)),R1720-1)</f>
        <v>202</v>
      </c>
      <c r="V1720" s="9" t="str">
        <f ca="1">MID(OFFSET(V1720,0,-COLUMNS($G:$T)-OFFSET(V1720,4-ROW(),0)),R1720+1,S1720-R1720-1)</f>
        <v>22</v>
      </c>
      <c r="W1720" s="9" t="str">
        <f ca="1">MID(OFFSET(W1720,0,-COLUMNS($G:$T)-OFFSET(W1720,4-ROW(),0)),S1720+1,T1720-S1720-1)</f>
        <v>127</v>
      </c>
      <c r="X1720" s="9" t="str">
        <f ca="1">MID(OFFSET(X1720,0,-COLUMNS($G:$T)-OFFSET(X1720,4-ROW(),0)),T1720+1,3)</f>
        <v>255</v>
      </c>
      <c r="Y1720" s="21">
        <f ca="1">IF(ISBLANK($F1720),"",IF(O1720="",(($U1720*2^8+$V1720)*2^8+$W1720)*2^8+$X1720,$Q1720+2^(32-$O1720)-1))</f>
        <v>3390472191</v>
      </c>
      <c r="Z1720" s="88" t="str">
        <f t="shared" si="26"/>
        <v>JP</v>
      </c>
    </row>
    <row r="1721" spans="2:26" x14ac:dyDescent="0.15">
      <c r="B1721" s="87">
        <v>1717</v>
      </c>
      <c r="C1721" s="92" t="s">
        <v>4474</v>
      </c>
      <c r="D1721" s="53" t="s">
        <v>3494</v>
      </c>
      <c r="E1721" s="25" t="s">
        <v>8</v>
      </c>
      <c r="F1721" s="25" t="s">
        <v>3495</v>
      </c>
      <c r="G1721" s="7">
        <f ca="1">FIND(G$4,OFFSET(G1721,0,3-COLUMNS(D:G)-OFFSET(G1721,4-ROW(),COLUMNS($G:$K))))</f>
        <v>4</v>
      </c>
      <c r="H1721" s="7">
        <f ca="1">FIND(H$4,OFFSET(H1721,0,3-COLUMNS(D:G)-OFFSET(H1721,4-ROW(),COLUMNS($G:$K))),OFFSET(H1721,0,-1)+1)</f>
        <v>7</v>
      </c>
      <c r="I1721" s="7">
        <f ca="1">FIND(I$4,OFFSET(I1721,0,3-COLUMNS(D:G)-OFFSET(I1721,4-ROW(),COLUMNS($G:$K))),OFFSET(I1721,0,-1)+1)</f>
        <v>11</v>
      </c>
      <c r="J1721" s="75">
        <f ca="1">IFERROR(FIND(J$4,OFFSET(J1721,0,-2-OFFSET(J1721,4-ROW(),4))),LEN(OFFSET(J1721,0,-2-OFFSET(J1721,4-ROW(),4)))+1)</f>
        <v>13</v>
      </c>
      <c r="K1721" s="8" t="str">
        <f ca="1">LEFT(OFFSET(K1721,0,-COLUMNS($E:$J)-OFFSET(K1721,4-ROW(),0)),G1721-1)</f>
        <v>202</v>
      </c>
      <c r="L1721" s="9" t="str">
        <f ca="1">MID(OFFSET(L1721,0,-COLUMNS($E:$J)-OFFSET(L1721,4-ROW(),0)),G1721+1,H1721-G1721-1)</f>
        <v>22</v>
      </c>
      <c r="M1721" s="9" t="str">
        <f ca="1">MID(OFFSET(M1721,0,-COLUMNS($E:$J)-OFFSET(M1721,4-ROW(),0)),H1721+1,I1721-H1721-1)</f>
        <v>208</v>
      </c>
      <c r="N1721" s="9" t="str">
        <f ca="1">MID(OFFSET(N1721,0,-COLUMNS($E:$J)-OFFSET(N1721,4-ROW(),0)),I1721+1,J1721-I1721-1)</f>
        <v>0</v>
      </c>
      <c r="O1721" s="79" t="str">
        <f ca="1">MID(OFFSET(O1721,0,-COLUMNS($E:$J)-OFFSET(O1721,4-ROW(),0)),J1721+1,2)</f>
        <v/>
      </c>
      <c r="P1721" s="20">
        <f ca="1">IF(ISBLANK($D1721),"",(($K1721*2^8+$L1721)*2^8+$M1721)*2^8+$N1721)</f>
        <v>3390492672</v>
      </c>
      <c r="Q1721" s="20">
        <f ca="1">IF(O1721="",P1721,$P1721-MOD($P1721,2^(32-$O1721)))</f>
        <v>3390492672</v>
      </c>
      <c r="R1721" s="7">
        <f ca="1">FIND(R$4,OFFSET(R1721,0,3-COLUMNS($F:R)-OFFSET(R1721,4-ROW(),4)))</f>
        <v>4</v>
      </c>
      <c r="S1721" s="7">
        <f ca="1">FIND(S$4,OFFSET(S1721,0,3-COLUMNS($F:R)-OFFSET(S1721,4-ROW(),4)),OFFSET(S1721,0,-1)+1)</f>
        <v>7</v>
      </c>
      <c r="T1721" s="7">
        <f ca="1">FIND(T$4,OFFSET(T1721,0,3-COLUMNS($F:R)-OFFSET(T1721,4-ROW(),4)),OFFSET(T1721,0,-1)+1)</f>
        <v>11</v>
      </c>
      <c r="U1721" s="8" t="str">
        <f ca="1">LEFT(OFFSET(U1721,0,-COLUMNS($G:$T)-OFFSET(U1721,4-ROW(),0)),R1721-1)</f>
        <v>202</v>
      </c>
      <c r="V1721" s="9" t="str">
        <f ca="1">MID(OFFSET(V1721,0,-COLUMNS($G:$T)-OFFSET(V1721,4-ROW(),0)),R1721+1,S1721-R1721-1)</f>
        <v>22</v>
      </c>
      <c r="W1721" s="9" t="str">
        <f ca="1">MID(OFFSET(W1721,0,-COLUMNS($G:$T)-OFFSET(W1721,4-ROW(),0)),S1721+1,T1721-S1721-1)</f>
        <v>223</v>
      </c>
      <c r="X1721" s="9" t="str">
        <f ca="1">MID(OFFSET(X1721,0,-COLUMNS($G:$T)-OFFSET(X1721,4-ROW(),0)),T1721+1,3)</f>
        <v>255</v>
      </c>
      <c r="Y1721" s="21">
        <f ca="1">IF(ISBLANK($F1721),"",IF(O1721="",(($U1721*2^8+$V1721)*2^8+$W1721)*2^8+$X1721,$Q1721+2^(32-$O1721)-1))</f>
        <v>3390496767</v>
      </c>
      <c r="Z1721" s="88" t="str">
        <f t="shared" si="26"/>
        <v>JP</v>
      </c>
    </row>
    <row r="1722" spans="2:26" x14ac:dyDescent="0.15">
      <c r="B1722" s="87">
        <v>1718</v>
      </c>
      <c r="C1722" s="92" t="s">
        <v>4474</v>
      </c>
      <c r="D1722" s="53" t="s">
        <v>25</v>
      </c>
      <c r="E1722" s="25" t="s">
        <v>12</v>
      </c>
      <c r="F1722" s="25" t="s">
        <v>26</v>
      </c>
      <c r="G1722" s="7">
        <f ca="1">FIND(G$4,OFFSET(G1722,0,3-COLUMNS(D:G)-OFFSET(G1722,4-ROW(),COLUMNS($G:$K))))</f>
        <v>4</v>
      </c>
      <c r="H1722" s="7">
        <f ca="1">FIND(H$4,OFFSET(H1722,0,3-COLUMNS(D:G)-OFFSET(H1722,4-ROW(),COLUMNS($G:$K))),OFFSET(H1722,0,-1)+1)</f>
        <v>7</v>
      </c>
      <c r="I1722" s="7">
        <f ca="1">FIND(I$4,OFFSET(I1722,0,3-COLUMNS(D:G)-OFFSET(I1722,4-ROW(),COLUMNS($G:$K))),OFFSET(I1722,0,-1)+1)</f>
        <v>9</v>
      </c>
      <c r="J1722" s="75">
        <f ca="1">IFERROR(FIND(J$4,OFFSET(J1722,0,-2-OFFSET(J1722,4-ROW(),4))),LEN(OFFSET(J1722,0,-2-OFFSET(J1722,4-ROW(),4)))+1)</f>
        <v>11</v>
      </c>
      <c r="K1722" s="8" t="str">
        <f ca="1">LEFT(OFFSET(K1722,0,-COLUMNS($E:$J)-OFFSET(K1722,4-ROW(),0)),G1722-1)</f>
        <v>202</v>
      </c>
      <c r="L1722" s="9" t="str">
        <f ca="1">MID(OFFSET(L1722,0,-COLUMNS($E:$J)-OFFSET(L1722,4-ROW(),0)),G1722+1,H1722-G1722-1)</f>
        <v>23</v>
      </c>
      <c r="M1722" s="9" t="str">
        <f ca="1">MID(OFFSET(M1722,0,-COLUMNS($E:$J)-OFFSET(M1722,4-ROW(),0)),H1722+1,I1722-H1722-1)</f>
        <v>0</v>
      </c>
      <c r="N1722" s="9" t="str">
        <f ca="1">MID(OFFSET(N1722,0,-COLUMNS($E:$J)-OFFSET(N1722,4-ROW(),0)),I1722+1,J1722-I1722-1)</f>
        <v>0</v>
      </c>
      <c r="O1722" s="79" t="str">
        <f ca="1">MID(OFFSET(O1722,0,-COLUMNS($E:$J)-OFFSET(O1722,4-ROW(),0)),J1722+1,2)</f>
        <v/>
      </c>
      <c r="P1722" s="20">
        <f ca="1">IF(ISBLANK($D1722),"",(($K1722*2^8+$L1722)*2^8+$M1722)*2^8+$N1722)</f>
        <v>3390504960</v>
      </c>
      <c r="Q1722" s="20">
        <f ca="1">IF(O1722="",P1722,$P1722-MOD($P1722,2^(32-$O1722)))</f>
        <v>3390504960</v>
      </c>
      <c r="R1722" s="7">
        <f ca="1">FIND(R$4,OFFSET(R1722,0,3-COLUMNS($F:R)-OFFSET(R1722,4-ROW(),4)))</f>
        <v>4</v>
      </c>
      <c r="S1722" s="7">
        <f ca="1">FIND(S$4,OFFSET(S1722,0,3-COLUMNS($F:R)-OFFSET(S1722,4-ROW(),4)),OFFSET(S1722,0,-1)+1)</f>
        <v>7</v>
      </c>
      <c r="T1722" s="7">
        <f ca="1">FIND(T$4,OFFSET(T1722,0,3-COLUMNS($F:R)-OFFSET(T1722,4-ROW(),4)),OFFSET(T1722,0,-1)+1)</f>
        <v>11</v>
      </c>
      <c r="U1722" s="8" t="str">
        <f ca="1">LEFT(OFFSET(U1722,0,-COLUMNS($G:$T)-OFFSET(U1722,4-ROW(),0)),R1722-1)</f>
        <v>202</v>
      </c>
      <c r="V1722" s="9" t="str">
        <f ca="1">MID(OFFSET(V1722,0,-COLUMNS($G:$T)-OFFSET(V1722,4-ROW(),0)),R1722+1,S1722-R1722-1)</f>
        <v>26</v>
      </c>
      <c r="W1722" s="9" t="str">
        <f ca="1">MID(OFFSET(W1722,0,-COLUMNS($G:$T)-OFFSET(W1722,4-ROW(),0)),S1722+1,T1722-S1722-1)</f>
        <v>255</v>
      </c>
      <c r="X1722" s="9" t="str">
        <f ca="1">MID(OFFSET(X1722,0,-COLUMNS($G:$T)-OFFSET(X1722,4-ROW(),0)),T1722+1,3)</f>
        <v>255</v>
      </c>
      <c r="Y1722" s="21">
        <f ca="1">IF(ISBLANK($F1722),"",IF(O1722="",(($U1722*2^8+$V1722)*2^8+$W1722)*2^8+$X1722,$Q1722+2^(32-$O1722)-1))</f>
        <v>3390767103</v>
      </c>
      <c r="Z1722" s="88" t="str">
        <f t="shared" si="26"/>
        <v>JP</v>
      </c>
    </row>
    <row r="1723" spans="2:26" x14ac:dyDescent="0.15">
      <c r="B1723" s="87">
        <v>1719</v>
      </c>
      <c r="C1723" s="92" t="s">
        <v>4474</v>
      </c>
      <c r="D1723" s="53" t="s">
        <v>27</v>
      </c>
      <c r="E1723" s="25" t="s">
        <v>12</v>
      </c>
      <c r="F1723" s="25" t="s">
        <v>28</v>
      </c>
      <c r="G1723" s="7">
        <f ca="1">FIND(G$4,OFFSET(G1723,0,3-COLUMNS(D:G)-OFFSET(G1723,4-ROW(),COLUMNS($G:$K))))</f>
        <v>4</v>
      </c>
      <c r="H1723" s="7">
        <f ca="1">FIND(H$4,OFFSET(H1723,0,3-COLUMNS(D:G)-OFFSET(H1723,4-ROW(),COLUMNS($G:$K))),OFFSET(H1723,0,-1)+1)</f>
        <v>7</v>
      </c>
      <c r="I1723" s="7">
        <f ca="1">FIND(I$4,OFFSET(I1723,0,3-COLUMNS(D:G)-OFFSET(I1723,4-ROW(),COLUMNS($G:$K))),OFFSET(I1723,0,-1)+1)</f>
        <v>9</v>
      </c>
      <c r="J1723" s="75">
        <f ca="1">IFERROR(FIND(J$4,OFFSET(J1723,0,-2-OFFSET(J1723,4-ROW(),4))),LEN(OFFSET(J1723,0,-2-OFFSET(J1723,4-ROW(),4)))+1)</f>
        <v>11</v>
      </c>
      <c r="K1723" s="8" t="str">
        <f ca="1">LEFT(OFFSET(K1723,0,-COLUMNS($E:$J)-OFFSET(K1723,4-ROW(),0)),G1723-1)</f>
        <v>202</v>
      </c>
      <c r="L1723" s="9" t="str">
        <f ca="1">MID(OFFSET(L1723,0,-COLUMNS($E:$J)-OFFSET(L1723,4-ROW(),0)),G1723+1,H1723-G1723-1)</f>
        <v>32</v>
      </c>
      <c r="M1723" s="9" t="str">
        <f ca="1">MID(OFFSET(M1723,0,-COLUMNS($E:$J)-OFFSET(M1723,4-ROW(),0)),H1723+1,I1723-H1723-1)</f>
        <v>0</v>
      </c>
      <c r="N1723" s="9" t="str">
        <f ca="1">MID(OFFSET(N1723,0,-COLUMNS($E:$J)-OFFSET(N1723,4-ROW(),0)),I1723+1,J1723-I1723-1)</f>
        <v>0</v>
      </c>
      <c r="O1723" s="79" t="str">
        <f ca="1">MID(OFFSET(O1723,0,-COLUMNS($E:$J)-OFFSET(O1723,4-ROW(),0)),J1723+1,2)</f>
        <v/>
      </c>
      <c r="P1723" s="20">
        <f ca="1">IF(ISBLANK($D1723),"",(($K1723*2^8+$L1723)*2^8+$M1723)*2^8+$N1723)</f>
        <v>3391094784</v>
      </c>
      <c r="Q1723" s="20">
        <f ca="1">IF(O1723="",P1723,$P1723-MOD($P1723,2^(32-$O1723)))</f>
        <v>3391094784</v>
      </c>
      <c r="R1723" s="7">
        <f ca="1">FIND(R$4,OFFSET(R1723,0,3-COLUMNS($F:R)-OFFSET(R1723,4-ROW(),4)))</f>
        <v>4</v>
      </c>
      <c r="S1723" s="7">
        <f ca="1">FIND(S$4,OFFSET(S1723,0,3-COLUMNS($F:R)-OFFSET(S1723,4-ROW(),4)),OFFSET(S1723,0,-1)+1)</f>
        <v>7</v>
      </c>
      <c r="T1723" s="7">
        <f ca="1">FIND(T$4,OFFSET(T1723,0,3-COLUMNS($F:R)-OFFSET(T1723,4-ROW(),4)),OFFSET(T1723,0,-1)+1)</f>
        <v>11</v>
      </c>
      <c r="U1723" s="8" t="str">
        <f ca="1">LEFT(OFFSET(U1723,0,-COLUMNS($G:$T)-OFFSET(U1723,4-ROW(),0)),R1723-1)</f>
        <v>202</v>
      </c>
      <c r="V1723" s="9" t="str">
        <f ca="1">MID(OFFSET(V1723,0,-COLUMNS($G:$T)-OFFSET(V1723,4-ROW(),0)),R1723+1,S1723-R1723-1)</f>
        <v>35</v>
      </c>
      <c r="W1723" s="9" t="str">
        <f ca="1">MID(OFFSET(W1723,0,-COLUMNS($G:$T)-OFFSET(W1723,4-ROW(),0)),S1723+1,T1723-S1723-1)</f>
        <v>255</v>
      </c>
      <c r="X1723" s="9" t="str">
        <f ca="1">MID(OFFSET(X1723,0,-COLUMNS($G:$T)-OFFSET(X1723,4-ROW(),0)),T1723+1,3)</f>
        <v>255</v>
      </c>
      <c r="Y1723" s="21">
        <f ca="1">IF(ISBLANK($F1723),"",IF(O1723="",(($U1723*2^8+$V1723)*2^8+$W1723)*2^8+$X1723,$Q1723+2^(32-$O1723)-1))</f>
        <v>3391356927</v>
      </c>
      <c r="Z1723" s="88" t="str">
        <f t="shared" si="26"/>
        <v>JP</v>
      </c>
    </row>
    <row r="1724" spans="2:26" x14ac:dyDescent="0.15">
      <c r="B1724" s="87">
        <v>1720</v>
      </c>
      <c r="C1724" s="92" t="s">
        <v>4474</v>
      </c>
      <c r="D1724" s="53" t="s">
        <v>3496</v>
      </c>
      <c r="E1724" s="25" t="s">
        <v>8</v>
      </c>
      <c r="F1724" s="25" t="s">
        <v>3497</v>
      </c>
      <c r="G1724" s="7">
        <f ca="1">FIND(G$4,OFFSET(G1724,0,3-COLUMNS(D:G)-OFFSET(G1724,4-ROW(),COLUMNS($G:$K))))</f>
        <v>4</v>
      </c>
      <c r="H1724" s="7">
        <f ca="1">FIND(H$4,OFFSET(H1724,0,3-COLUMNS(D:G)-OFFSET(H1724,4-ROW(),COLUMNS($G:$K))),OFFSET(H1724,0,-1)+1)</f>
        <v>7</v>
      </c>
      <c r="I1724" s="7">
        <f ca="1">FIND(I$4,OFFSET(I1724,0,3-COLUMNS(D:G)-OFFSET(I1724,4-ROW(),COLUMNS($G:$K))),OFFSET(I1724,0,-1)+1)</f>
        <v>11</v>
      </c>
      <c r="J1724" s="75">
        <f ca="1">IFERROR(FIND(J$4,OFFSET(J1724,0,-2-OFFSET(J1724,4-ROW(),4))),LEN(OFFSET(J1724,0,-2-OFFSET(J1724,4-ROW(),4)))+1)</f>
        <v>13</v>
      </c>
      <c r="K1724" s="8" t="str">
        <f ca="1">LEFT(OFFSET(K1724,0,-COLUMNS($E:$J)-OFFSET(K1724,4-ROW(),0)),G1724-1)</f>
        <v>202</v>
      </c>
      <c r="L1724" s="9" t="str">
        <f ca="1">MID(OFFSET(L1724,0,-COLUMNS($E:$J)-OFFSET(L1724,4-ROW(),0)),G1724+1,H1724-G1724-1)</f>
        <v>41</v>
      </c>
      <c r="M1724" s="9" t="str">
        <f ca="1">MID(OFFSET(M1724,0,-COLUMNS($E:$J)-OFFSET(M1724,4-ROW(),0)),H1724+1,I1724-H1724-1)</f>
        <v>208</v>
      </c>
      <c r="N1724" s="9" t="str">
        <f ca="1">MID(OFFSET(N1724,0,-COLUMNS($E:$J)-OFFSET(N1724,4-ROW(),0)),I1724+1,J1724-I1724-1)</f>
        <v>0</v>
      </c>
      <c r="O1724" s="79" t="str">
        <f ca="1">MID(OFFSET(O1724,0,-COLUMNS($E:$J)-OFFSET(O1724,4-ROW(),0)),J1724+1,2)</f>
        <v/>
      </c>
      <c r="P1724" s="20">
        <f ca="1">IF(ISBLANK($D1724),"",(($K1724*2^8+$L1724)*2^8+$M1724)*2^8+$N1724)</f>
        <v>3391737856</v>
      </c>
      <c r="Q1724" s="20">
        <f ca="1">IF(O1724="",P1724,$P1724-MOD($P1724,2^(32-$O1724)))</f>
        <v>3391737856</v>
      </c>
      <c r="R1724" s="7">
        <f ca="1">FIND(R$4,OFFSET(R1724,0,3-COLUMNS($F:R)-OFFSET(R1724,4-ROW(),4)))</f>
        <v>4</v>
      </c>
      <c r="S1724" s="7">
        <f ca="1">FIND(S$4,OFFSET(S1724,0,3-COLUMNS($F:R)-OFFSET(S1724,4-ROW(),4)),OFFSET(S1724,0,-1)+1)</f>
        <v>7</v>
      </c>
      <c r="T1724" s="7">
        <f ca="1">FIND(T$4,OFFSET(T1724,0,3-COLUMNS($F:R)-OFFSET(T1724,4-ROW(),4)),OFFSET(T1724,0,-1)+1)</f>
        <v>11</v>
      </c>
      <c r="U1724" s="8" t="str">
        <f ca="1">LEFT(OFFSET(U1724,0,-COLUMNS($G:$T)-OFFSET(U1724,4-ROW(),0)),R1724-1)</f>
        <v>202</v>
      </c>
      <c r="V1724" s="9" t="str">
        <f ca="1">MID(OFFSET(V1724,0,-COLUMNS($G:$T)-OFFSET(V1724,4-ROW(),0)),R1724+1,S1724-R1724-1)</f>
        <v>41</v>
      </c>
      <c r="W1724" s="9" t="str">
        <f ca="1">MID(OFFSET(W1724,0,-COLUMNS($G:$T)-OFFSET(W1724,4-ROW(),0)),S1724+1,T1724-S1724-1)</f>
        <v>223</v>
      </c>
      <c r="X1724" s="9" t="str">
        <f ca="1">MID(OFFSET(X1724,0,-COLUMNS($G:$T)-OFFSET(X1724,4-ROW(),0)),T1724+1,3)</f>
        <v>255</v>
      </c>
      <c r="Y1724" s="21">
        <f ca="1">IF(ISBLANK($F1724),"",IF(O1724="",(($U1724*2^8+$V1724)*2^8+$W1724)*2^8+$X1724,$Q1724+2^(32-$O1724)-1))</f>
        <v>3391741951</v>
      </c>
      <c r="Z1724" s="88" t="str">
        <f t="shared" si="26"/>
        <v>JP</v>
      </c>
    </row>
    <row r="1725" spans="2:26" x14ac:dyDescent="0.15">
      <c r="B1725" s="87">
        <v>1721</v>
      </c>
      <c r="C1725" s="92" t="s">
        <v>4474</v>
      </c>
      <c r="D1725" s="53" t="s">
        <v>3498</v>
      </c>
      <c r="E1725" s="25" t="s">
        <v>8</v>
      </c>
      <c r="F1725" s="25" t="s">
        <v>3499</v>
      </c>
      <c r="G1725" s="7">
        <f ca="1">FIND(G$4,OFFSET(G1725,0,3-COLUMNS(D:G)-OFFSET(G1725,4-ROW(),COLUMNS($G:$K))))</f>
        <v>4</v>
      </c>
      <c r="H1725" s="7">
        <f ca="1">FIND(H$4,OFFSET(H1725,0,3-COLUMNS(D:G)-OFFSET(H1725,4-ROW(),COLUMNS($G:$K))),OFFSET(H1725,0,-1)+1)</f>
        <v>7</v>
      </c>
      <c r="I1725" s="7">
        <f ca="1">FIND(I$4,OFFSET(I1725,0,3-COLUMNS(D:G)-OFFSET(I1725,4-ROW(),COLUMNS($G:$K))),OFFSET(I1725,0,-1)+1)</f>
        <v>10</v>
      </c>
      <c r="J1725" s="75">
        <f ca="1">IFERROR(FIND(J$4,OFFSET(J1725,0,-2-OFFSET(J1725,4-ROW(),4))),LEN(OFFSET(J1725,0,-2-OFFSET(J1725,4-ROW(),4)))+1)</f>
        <v>12</v>
      </c>
      <c r="K1725" s="8" t="str">
        <f ca="1">LEFT(OFFSET(K1725,0,-COLUMNS($E:$J)-OFFSET(K1725,4-ROW(),0)),G1725-1)</f>
        <v>202</v>
      </c>
      <c r="L1725" s="9" t="str">
        <f ca="1">MID(OFFSET(L1725,0,-COLUMNS($E:$J)-OFFSET(L1725,4-ROW(),0)),G1725+1,H1725-G1725-1)</f>
        <v>43</v>
      </c>
      <c r="M1725" s="9" t="str">
        <f ca="1">MID(OFFSET(M1725,0,-COLUMNS($E:$J)-OFFSET(M1725,4-ROW(),0)),H1725+1,I1725-H1725-1)</f>
        <v>16</v>
      </c>
      <c r="N1725" s="9" t="str">
        <f ca="1">MID(OFFSET(N1725,0,-COLUMNS($E:$J)-OFFSET(N1725,4-ROW(),0)),I1725+1,J1725-I1725-1)</f>
        <v>0</v>
      </c>
      <c r="O1725" s="79" t="str">
        <f ca="1">MID(OFFSET(O1725,0,-COLUMNS($E:$J)-OFFSET(O1725,4-ROW(),0)),J1725+1,2)</f>
        <v/>
      </c>
      <c r="P1725" s="20">
        <f ca="1">IF(ISBLANK($D1725),"",(($K1725*2^8+$L1725)*2^8+$M1725)*2^8+$N1725)</f>
        <v>3391819776</v>
      </c>
      <c r="Q1725" s="20">
        <f ca="1">IF(O1725="",P1725,$P1725-MOD($P1725,2^(32-$O1725)))</f>
        <v>3391819776</v>
      </c>
      <c r="R1725" s="7">
        <f ca="1">FIND(R$4,OFFSET(R1725,0,3-COLUMNS($F:R)-OFFSET(R1725,4-ROW(),4)))</f>
        <v>4</v>
      </c>
      <c r="S1725" s="7">
        <f ca="1">FIND(S$4,OFFSET(S1725,0,3-COLUMNS($F:R)-OFFSET(S1725,4-ROW(),4)),OFFSET(S1725,0,-1)+1)</f>
        <v>7</v>
      </c>
      <c r="T1725" s="7">
        <f ca="1">FIND(T$4,OFFSET(T1725,0,3-COLUMNS($F:R)-OFFSET(T1725,4-ROW(),4)),OFFSET(T1725,0,-1)+1)</f>
        <v>10</v>
      </c>
      <c r="U1725" s="8" t="str">
        <f ca="1">LEFT(OFFSET(U1725,0,-COLUMNS($G:$T)-OFFSET(U1725,4-ROW(),0)),R1725-1)</f>
        <v>202</v>
      </c>
      <c r="V1725" s="9" t="str">
        <f ca="1">MID(OFFSET(V1725,0,-COLUMNS($G:$T)-OFFSET(V1725,4-ROW(),0)),R1725+1,S1725-R1725-1)</f>
        <v>43</v>
      </c>
      <c r="W1725" s="9" t="str">
        <f ca="1">MID(OFFSET(W1725,0,-COLUMNS($G:$T)-OFFSET(W1725,4-ROW(),0)),S1725+1,T1725-S1725-1)</f>
        <v>31</v>
      </c>
      <c r="X1725" s="9" t="str">
        <f ca="1">MID(OFFSET(X1725,0,-COLUMNS($G:$T)-OFFSET(X1725,4-ROW(),0)),T1725+1,3)</f>
        <v>255</v>
      </c>
      <c r="Y1725" s="21">
        <f ca="1">IF(ISBLANK($F1725),"",IF(O1725="",(($U1725*2^8+$V1725)*2^8+$W1725)*2^8+$X1725,$Q1725+2^(32-$O1725)-1))</f>
        <v>3391823871</v>
      </c>
      <c r="Z1725" s="88" t="str">
        <f t="shared" si="26"/>
        <v>JP</v>
      </c>
    </row>
    <row r="1726" spans="2:26" x14ac:dyDescent="0.15">
      <c r="B1726" s="87">
        <v>1722</v>
      </c>
      <c r="C1726" s="92" t="s">
        <v>4474</v>
      </c>
      <c r="D1726" s="53" t="s">
        <v>3500</v>
      </c>
      <c r="E1726" s="25" t="s">
        <v>8</v>
      </c>
      <c r="F1726" s="25" t="s">
        <v>3501</v>
      </c>
      <c r="G1726" s="7">
        <f ca="1">FIND(G$4,OFFSET(G1726,0,3-COLUMNS(D:G)-OFFSET(G1726,4-ROW(),COLUMNS($G:$K))))</f>
        <v>4</v>
      </c>
      <c r="H1726" s="7">
        <f ca="1">FIND(H$4,OFFSET(H1726,0,3-COLUMNS(D:G)-OFFSET(H1726,4-ROW(),COLUMNS($G:$K))),OFFSET(H1726,0,-1)+1)</f>
        <v>7</v>
      </c>
      <c r="I1726" s="7">
        <f ca="1">FIND(I$4,OFFSET(I1726,0,3-COLUMNS(D:G)-OFFSET(I1726,4-ROW(),COLUMNS($G:$K))),OFFSET(I1726,0,-1)+1)</f>
        <v>10</v>
      </c>
      <c r="J1726" s="75">
        <f ca="1">IFERROR(FIND(J$4,OFFSET(J1726,0,-2-OFFSET(J1726,4-ROW(),4))),LEN(OFFSET(J1726,0,-2-OFFSET(J1726,4-ROW(),4)))+1)</f>
        <v>12</v>
      </c>
      <c r="K1726" s="8" t="str">
        <f ca="1">LEFT(OFFSET(K1726,0,-COLUMNS($E:$J)-OFFSET(K1726,4-ROW(),0)),G1726-1)</f>
        <v>202</v>
      </c>
      <c r="L1726" s="9" t="str">
        <f ca="1">MID(OFFSET(L1726,0,-COLUMNS($E:$J)-OFFSET(L1726,4-ROW(),0)),G1726+1,H1726-G1726-1)</f>
        <v>43</v>
      </c>
      <c r="M1726" s="9" t="str">
        <f ca="1">MID(OFFSET(M1726,0,-COLUMNS($E:$J)-OFFSET(M1726,4-ROW(),0)),H1726+1,I1726-H1726-1)</f>
        <v>68</v>
      </c>
      <c r="N1726" s="9" t="str">
        <f ca="1">MID(OFFSET(N1726,0,-COLUMNS($E:$J)-OFFSET(N1726,4-ROW(),0)),I1726+1,J1726-I1726-1)</f>
        <v>0</v>
      </c>
      <c r="O1726" s="79" t="str">
        <f ca="1">MID(OFFSET(O1726,0,-COLUMNS($E:$J)-OFFSET(O1726,4-ROW(),0)),J1726+1,2)</f>
        <v/>
      </c>
      <c r="P1726" s="20">
        <f ca="1">IF(ISBLANK($D1726),"",(($K1726*2^8+$L1726)*2^8+$M1726)*2^8+$N1726)</f>
        <v>3391833088</v>
      </c>
      <c r="Q1726" s="20">
        <f ca="1">IF(O1726="",P1726,$P1726-MOD($P1726,2^(32-$O1726)))</f>
        <v>3391833088</v>
      </c>
      <c r="R1726" s="7">
        <f ca="1">FIND(R$4,OFFSET(R1726,0,3-COLUMNS($F:R)-OFFSET(R1726,4-ROW(),4)))</f>
        <v>4</v>
      </c>
      <c r="S1726" s="7">
        <f ca="1">FIND(S$4,OFFSET(S1726,0,3-COLUMNS($F:R)-OFFSET(S1726,4-ROW(),4)),OFFSET(S1726,0,-1)+1)</f>
        <v>7</v>
      </c>
      <c r="T1726" s="7">
        <f ca="1">FIND(T$4,OFFSET(T1726,0,3-COLUMNS($F:R)-OFFSET(T1726,4-ROW(),4)),OFFSET(T1726,0,-1)+1)</f>
        <v>10</v>
      </c>
      <c r="U1726" s="8" t="str">
        <f ca="1">LEFT(OFFSET(U1726,0,-COLUMNS($G:$T)-OFFSET(U1726,4-ROW(),0)),R1726-1)</f>
        <v>202</v>
      </c>
      <c r="V1726" s="9" t="str">
        <f ca="1">MID(OFFSET(V1726,0,-COLUMNS($G:$T)-OFFSET(V1726,4-ROW(),0)),R1726+1,S1726-R1726-1)</f>
        <v>43</v>
      </c>
      <c r="W1726" s="9" t="str">
        <f ca="1">MID(OFFSET(W1726,0,-COLUMNS($G:$T)-OFFSET(W1726,4-ROW(),0)),S1726+1,T1726-S1726-1)</f>
        <v>71</v>
      </c>
      <c r="X1726" s="9" t="str">
        <f ca="1">MID(OFFSET(X1726,0,-COLUMNS($G:$T)-OFFSET(X1726,4-ROW(),0)),T1726+1,3)</f>
        <v>255</v>
      </c>
      <c r="Y1726" s="21">
        <f ca="1">IF(ISBLANK($F1726),"",IF(O1726="",(($U1726*2^8+$V1726)*2^8+$W1726)*2^8+$X1726,$Q1726+2^(32-$O1726)-1))</f>
        <v>3391834111</v>
      </c>
      <c r="Z1726" s="88" t="str">
        <f t="shared" si="26"/>
        <v>JP</v>
      </c>
    </row>
    <row r="1727" spans="2:26" x14ac:dyDescent="0.15">
      <c r="B1727" s="87">
        <v>1723</v>
      </c>
      <c r="C1727" s="92" t="s">
        <v>4474</v>
      </c>
      <c r="D1727" s="53" t="s">
        <v>3502</v>
      </c>
      <c r="E1727" s="25" t="s">
        <v>8</v>
      </c>
      <c r="F1727" s="25" t="s">
        <v>3503</v>
      </c>
      <c r="G1727" s="7">
        <f ca="1">FIND(G$4,OFFSET(G1727,0,3-COLUMNS(D:G)-OFFSET(G1727,4-ROW(),COLUMNS($G:$K))))</f>
        <v>4</v>
      </c>
      <c r="H1727" s="7">
        <f ca="1">FIND(H$4,OFFSET(H1727,0,3-COLUMNS(D:G)-OFFSET(H1727,4-ROW(),COLUMNS($G:$K))),OFFSET(H1727,0,-1)+1)</f>
        <v>7</v>
      </c>
      <c r="I1727" s="7">
        <f ca="1">FIND(I$4,OFFSET(I1727,0,3-COLUMNS(D:G)-OFFSET(I1727,4-ROW(),COLUMNS($G:$K))),OFFSET(I1727,0,-1)+1)</f>
        <v>10</v>
      </c>
      <c r="J1727" s="75">
        <f ca="1">IFERROR(FIND(J$4,OFFSET(J1727,0,-2-OFFSET(J1727,4-ROW(),4))),LEN(OFFSET(J1727,0,-2-OFFSET(J1727,4-ROW(),4)))+1)</f>
        <v>12</v>
      </c>
      <c r="K1727" s="8" t="str">
        <f ca="1">LEFT(OFFSET(K1727,0,-COLUMNS($E:$J)-OFFSET(K1727,4-ROW(),0)),G1727-1)</f>
        <v>202</v>
      </c>
      <c r="L1727" s="9" t="str">
        <f ca="1">MID(OFFSET(L1727,0,-COLUMNS($E:$J)-OFFSET(L1727,4-ROW(),0)),G1727+1,H1727-G1727-1)</f>
        <v>43</v>
      </c>
      <c r="M1727" s="9" t="str">
        <f ca="1">MID(OFFSET(M1727,0,-COLUMNS($E:$J)-OFFSET(M1727,4-ROW(),0)),H1727+1,I1727-H1727-1)</f>
        <v>96</v>
      </c>
      <c r="N1727" s="9" t="str">
        <f ca="1">MID(OFFSET(N1727,0,-COLUMNS($E:$J)-OFFSET(N1727,4-ROW(),0)),I1727+1,J1727-I1727-1)</f>
        <v>0</v>
      </c>
      <c r="O1727" s="79" t="str">
        <f ca="1">MID(OFFSET(O1727,0,-COLUMNS($E:$J)-OFFSET(O1727,4-ROW(),0)),J1727+1,2)</f>
        <v/>
      </c>
      <c r="P1727" s="20">
        <f ca="1">IF(ISBLANK($D1727),"",(($K1727*2^8+$L1727)*2^8+$M1727)*2^8+$N1727)</f>
        <v>3391840256</v>
      </c>
      <c r="Q1727" s="20">
        <f ca="1">IF(O1727="",P1727,$P1727-MOD($P1727,2^(32-$O1727)))</f>
        <v>3391840256</v>
      </c>
      <c r="R1727" s="7">
        <f ca="1">FIND(R$4,OFFSET(R1727,0,3-COLUMNS($F:R)-OFFSET(R1727,4-ROW(),4)))</f>
        <v>4</v>
      </c>
      <c r="S1727" s="7">
        <f ca="1">FIND(S$4,OFFSET(S1727,0,3-COLUMNS($F:R)-OFFSET(S1727,4-ROW(),4)),OFFSET(S1727,0,-1)+1)</f>
        <v>7</v>
      </c>
      <c r="T1727" s="7">
        <f ca="1">FIND(T$4,OFFSET(T1727,0,3-COLUMNS($F:R)-OFFSET(T1727,4-ROW(),4)),OFFSET(T1727,0,-1)+1)</f>
        <v>10</v>
      </c>
      <c r="U1727" s="8" t="str">
        <f ca="1">LEFT(OFFSET(U1727,0,-COLUMNS($G:$T)-OFFSET(U1727,4-ROW(),0)),R1727-1)</f>
        <v>202</v>
      </c>
      <c r="V1727" s="9" t="str">
        <f ca="1">MID(OFFSET(V1727,0,-COLUMNS($G:$T)-OFFSET(V1727,4-ROW(),0)),R1727+1,S1727-R1727-1)</f>
        <v>43</v>
      </c>
      <c r="W1727" s="9" t="str">
        <f ca="1">MID(OFFSET(W1727,0,-COLUMNS($G:$T)-OFFSET(W1727,4-ROW(),0)),S1727+1,T1727-S1727-1)</f>
        <v>99</v>
      </c>
      <c r="X1727" s="9" t="str">
        <f ca="1">MID(OFFSET(X1727,0,-COLUMNS($G:$T)-OFFSET(X1727,4-ROW(),0)),T1727+1,3)</f>
        <v>255</v>
      </c>
      <c r="Y1727" s="21">
        <f ca="1">IF(ISBLANK($F1727),"",IF(O1727="",(($U1727*2^8+$V1727)*2^8+$W1727)*2^8+$X1727,$Q1727+2^(32-$O1727)-1))</f>
        <v>3391841279</v>
      </c>
      <c r="Z1727" s="88" t="str">
        <f t="shared" si="26"/>
        <v>JP</v>
      </c>
    </row>
    <row r="1728" spans="2:26" x14ac:dyDescent="0.15">
      <c r="B1728" s="87">
        <v>1724</v>
      </c>
      <c r="C1728" s="92" t="s">
        <v>4474</v>
      </c>
      <c r="D1728" s="53" t="s">
        <v>3504</v>
      </c>
      <c r="E1728" s="25" t="s">
        <v>8</v>
      </c>
      <c r="F1728" s="25" t="s">
        <v>3505</v>
      </c>
      <c r="G1728" s="7">
        <f ca="1">FIND(G$4,OFFSET(G1728,0,3-COLUMNS(D:G)-OFFSET(G1728,4-ROW(),COLUMNS($G:$K))))</f>
        <v>4</v>
      </c>
      <c r="H1728" s="7">
        <f ca="1">FIND(H$4,OFFSET(H1728,0,3-COLUMNS(D:G)-OFFSET(H1728,4-ROW(),COLUMNS($G:$K))),OFFSET(H1728,0,-1)+1)</f>
        <v>7</v>
      </c>
      <c r="I1728" s="7">
        <f ca="1">FIND(I$4,OFFSET(I1728,0,3-COLUMNS(D:G)-OFFSET(I1728,4-ROW(),COLUMNS($G:$K))),OFFSET(I1728,0,-1)+1)</f>
        <v>10</v>
      </c>
      <c r="J1728" s="75">
        <f ca="1">IFERROR(FIND(J$4,OFFSET(J1728,0,-2-OFFSET(J1728,4-ROW(),4))),LEN(OFFSET(J1728,0,-2-OFFSET(J1728,4-ROW(),4)))+1)</f>
        <v>12</v>
      </c>
      <c r="K1728" s="8" t="str">
        <f ca="1">LEFT(OFFSET(K1728,0,-COLUMNS($E:$J)-OFFSET(K1728,4-ROW(),0)),G1728-1)</f>
        <v>202</v>
      </c>
      <c r="L1728" s="9" t="str">
        <f ca="1">MID(OFFSET(L1728,0,-COLUMNS($E:$J)-OFFSET(L1728,4-ROW(),0)),G1728+1,H1728-G1728-1)</f>
        <v>45</v>
      </c>
      <c r="M1728" s="9" t="str">
        <f ca="1">MID(OFFSET(M1728,0,-COLUMNS($E:$J)-OFFSET(M1728,4-ROW(),0)),H1728+1,I1728-H1728-1)</f>
        <v>12</v>
      </c>
      <c r="N1728" s="9" t="str">
        <f ca="1">MID(OFFSET(N1728,0,-COLUMNS($E:$J)-OFFSET(N1728,4-ROW(),0)),I1728+1,J1728-I1728-1)</f>
        <v>0</v>
      </c>
      <c r="O1728" s="79" t="str">
        <f ca="1">MID(OFFSET(O1728,0,-COLUMNS($E:$J)-OFFSET(O1728,4-ROW(),0)),J1728+1,2)</f>
        <v/>
      </c>
      <c r="P1728" s="20">
        <f ca="1">IF(ISBLANK($D1728),"",(($K1728*2^8+$L1728)*2^8+$M1728)*2^8+$N1728)</f>
        <v>3391949824</v>
      </c>
      <c r="Q1728" s="20">
        <f ca="1">IF(O1728="",P1728,$P1728-MOD($P1728,2^(32-$O1728)))</f>
        <v>3391949824</v>
      </c>
      <c r="R1728" s="7">
        <f ca="1">FIND(R$4,OFFSET(R1728,0,3-COLUMNS($F:R)-OFFSET(R1728,4-ROW(),4)))</f>
        <v>4</v>
      </c>
      <c r="S1728" s="7">
        <f ca="1">FIND(S$4,OFFSET(S1728,0,3-COLUMNS($F:R)-OFFSET(S1728,4-ROW(),4)),OFFSET(S1728,0,-1)+1)</f>
        <v>7</v>
      </c>
      <c r="T1728" s="7">
        <f ca="1">FIND(T$4,OFFSET(T1728,0,3-COLUMNS($F:R)-OFFSET(T1728,4-ROW(),4)),OFFSET(T1728,0,-1)+1)</f>
        <v>10</v>
      </c>
      <c r="U1728" s="8" t="str">
        <f ca="1">LEFT(OFFSET(U1728,0,-COLUMNS($G:$T)-OFFSET(U1728,4-ROW(),0)),R1728-1)</f>
        <v>202</v>
      </c>
      <c r="V1728" s="9" t="str">
        <f ca="1">MID(OFFSET(V1728,0,-COLUMNS($G:$T)-OFFSET(V1728,4-ROW(),0)),R1728+1,S1728-R1728-1)</f>
        <v>45</v>
      </c>
      <c r="W1728" s="9" t="str">
        <f ca="1">MID(OFFSET(W1728,0,-COLUMNS($G:$T)-OFFSET(W1728,4-ROW(),0)),S1728+1,T1728-S1728-1)</f>
        <v>12</v>
      </c>
      <c r="X1728" s="9" t="str">
        <f ca="1">MID(OFFSET(X1728,0,-COLUMNS($G:$T)-OFFSET(X1728,4-ROW(),0)),T1728+1,3)</f>
        <v>255</v>
      </c>
      <c r="Y1728" s="21">
        <f ca="1">IF(ISBLANK($F1728),"",IF(O1728="",(($U1728*2^8+$V1728)*2^8+$W1728)*2^8+$X1728,$Q1728+2^(32-$O1728)-1))</f>
        <v>3391950079</v>
      </c>
      <c r="Z1728" s="88" t="str">
        <f t="shared" si="26"/>
        <v>JP</v>
      </c>
    </row>
    <row r="1729" spans="2:26" x14ac:dyDescent="0.15">
      <c r="B1729" s="87">
        <v>1725</v>
      </c>
      <c r="C1729" s="92" t="s">
        <v>4474</v>
      </c>
      <c r="D1729" s="53" t="s">
        <v>3506</v>
      </c>
      <c r="E1729" s="25" t="s">
        <v>8</v>
      </c>
      <c r="F1729" s="25" t="s">
        <v>3507</v>
      </c>
      <c r="G1729" s="7">
        <f ca="1">FIND(G$4,OFFSET(G1729,0,3-COLUMNS(D:G)-OFFSET(G1729,4-ROW(),COLUMNS($G:$K))))</f>
        <v>4</v>
      </c>
      <c r="H1729" s="7">
        <f ca="1">FIND(H$4,OFFSET(H1729,0,3-COLUMNS(D:G)-OFFSET(H1729,4-ROW(),COLUMNS($G:$K))),OFFSET(H1729,0,-1)+1)</f>
        <v>7</v>
      </c>
      <c r="I1729" s="7">
        <f ca="1">FIND(I$4,OFFSET(I1729,0,3-COLUMNS(D:G)-OFFSET(I1729,4-ROW(),COLUMNS($G:$K))),OFFSET(I1729,0,-1)+1)</f>
        <v>11</v>
      </c>
      <c r="J1729" s="75">
        <f ca="1">IFERROR(FIND(J$4,OFFSET(J1729,0,-2-OFFSET(J1729,4-ROW(),4))),LEN(OFFSET(J1729,0,-2-OFFSET(J1729,4-ROW(),4)))+1)</f>
        <v>13</v>
      </c>
      <c r="K1729" s="8" t="str">
        <f ca="1">LEFT(OFFSET(K1729,0,-COLUMNS($E:$J)-OFFSET(K1729,4-ROW(),0)),G1729-1)</f>
        <v>202</v>
      </c>
      <c r="L1729" s="9" t="str">
        <f ca="1">MID(OFFSET(L1729,0,-COLUMNS($E:$J)-OFFSET(L1729,4-ROW(),0)),G1729+1,H1729-G1729-1)</f>
        <v>45</v>
      </c>
      <c r="M1729" s="9" t="str">
        <f ca="1">MID(OFFSET(M1729,0,-COLUMNS($E:$J)-OFFSET(M1729,4-ROW(),0)),H1729+1,I1729-H1729-1)</f>
        <v>129</v>
      </c>
      <c r="N1729" s="9" t="str">
        <f ca="1">MID(OFFSET(N1729,0,-COLUMNS($E:$J)-OFFSET(N1729,4-ROW(),0)),I1729+1,J1729-I1729-1)</f>
        <v>0</v>
      </c>
      <c r="O1729" s="79" t="str">
        <f ca="1">MID(OFFSET(O1729,0,-COLUMNS($E:$J)-OFFSET(O1729,4-ROW(),0)),J1729+1,2)</f>
        <v/>
      </c>
      <c r="P1729" s="20">
        <f ca="1">IF(ISBLANK($D1729),"",(($K1729*2^8+$L1729)*2^8+$M1729)*2^8+$N1729)</f>
        <v>3391979776</v>
      </c>
      <c r="Q1729" s="20">
        <f ca="1">IF(O1729="",P1729,$P1729-MOD($P1729,2^(32-$O1729)))</f>
        <v>3391979776</v>
      </c>
      <c r="R1729" s="7">
        <f ca="1">FIND(R$4,OFFSET(R1729,0,3-COLUMNS($F:R)-OFFSET(R1729,4-ROW(),4)))</f>
        <v>4</v>
      </c>
      <c r="S1729" s="7">
        <f ca="1">FIND(S$4,OFFSET(S1729,0,3-COLUMNS($F:R)-OFFSET(S1729,4-ROW(),4)),OFFSET(S1729,0,-1)+1)</f>
        <v>7</v>
      </c>
      <c r="T1729" s="7">
        <f ca="1">FIND(T$4,OFFSET(T1729,0,3-COLUMNS($F:R)-OFFSET(T1729,4-ROW(),4)),OFFSET(T1729,0,-1)+1)</f>
        <v>11</v>
      </c>
      <c r="U1729" s="8" t="str">
        <f ca="1">LEFT(OFFSET(U1729,0,-COLUMNS($G:$T)-OFFSET(U1729,4-ROW(),0)),R1729-1)</f>
        <v>202</v>
      </c>
      <c r="V1729" s="9" t="str">
        <f ca="1">MID(OFFSET(V1729,0,-COLUMNS($G:$T)-OFFSET(V1729,4-ROW(),0)),R1729+1,S1729-R1729-1)</f>
        <v>45</v>
      </c>
      <c r="W1729" s="9" t="str">
        <f ca="1">MID(OFFSET(W1729,0,-COLUMNS($G:$T)-OFFSET(W1729,4-ROW(),0)),S1729+1,T1729-S1729-1)</f>
        <v>129</v>
      </c>
      <c r="X1729" s="9" t="str">
        <f ca="1">MID(OFFSET(X1729,0,-COLUMNS($G:$T)-OFFSET(X1729,4-ROW(),0)),T1729+1,3)</f>
        <v>255</v>
      </c>
      <c r="Y1729" s="21">
        <f ca="1">IF(ISBLANK($F1729),"",IF(O1729="",(($U1729*2^8+$V1729)*2^8+$W1729)*2^8+$X1729,$Q1729+2^(32-$O1729)-1))</f>
        <v>3391980031</v>
      </c>
      <c r="Z1729" s="88" t="str">
        <f t="shared" si="26"/>
        <v>JP</v>
      </c>
    </row>
    <row r="1730" spans="2:26" x14ac:dyDescent="0.15">
      <c r="B1730" s="87">
        <v>1726</v>
      </c>
      <c r="C1730" s="92" t="s">
        <v>4474</v>
      </c>
      <c r="D1730" s="53" t="s">
        <v>3508</v>
      </c>
      <c r="E1730" s="25" t="s">
        <v>8</v>
      </c>
      <c r="F1730" s="25" t="s">
        <v>3509</v>
      </c>
      <c r="G1730" s="7">
        <f ca="1">FIND(G$4,OFFSET(G1730,0,3-COLUMNS(D:G)-OFFSET(G1730,4-ROW(),COLUMNS($G:$K))))</f>
        <v>4</v>
      </c>
      <c r="H1730" s="7">
        <f ca="1">FIND(H$4,OFFSET(H1730,0,3-COLUMNS(D:G)-OFFSET(H1730,4-ROW(),COLUMNS($G:$K))),OFFSET(H1730,0,-1)+1)</f>
        <v>7</v>
      </c>
      <c r="I1730" s="7">
        <f ca="1">FIND(I$4,OFFSET(I1730,0,3-COLUMNS(D:G)-OFFSET(I1730,4-ROW(),COLUMNS($G:$K))),OFFSET(I1730,0,-1)+1)</f>
        <v>11</v>
      </c>
      <c r="J1730" s="75">
        <f ca="1">IFERROR(FIND(J$4,OFFSET(J1730,0,-2-OFFSET(J1730,4-ROW(),4))),LEN(OFFSET(J1730,0,-2-OFFSET(J1730,4-ROW(),4)))+1)</f>
        <v>13</v>
      </c>
      <c r="K1730" s="8" t="str">
        <f ca="1">LEFT(OFFSET(K1730,0,-COLUMNS($E:$J)-OFFSET(K1730,4-ROW(),0)),G1730-1)</f>
        <v>202</v>
      </c>
      <c r="L1730" s="9" t="str">
        <f ca="1">MID(OFFSET(L1730,0,-COLUMNS($E:$J)-OFFSET(L1730,4-ROW(),0)),G1730+1,H1730-G1730-1)</f>
        <v>45</v>
      </c>
      <c r="M1730" s="9" t="str">
        <f ca="1">MID(OFFSET(M1730,0,-COLUMNS($E:$J)-OFFSET(M1730,4-ROW(),0)),H1730+1,I1730-H1730-1)</f>
        <v>168</v>
      </c>
      <c r="N1730" s="9" t="str">
        <f ca="1">MID(OFFSET(N1730,0,-COLUMNS($E:$J)-OFFSET(N1730,4-ROW(),0)),I1730+1,J1730-I1730-1)</f>
        <v>0</v>
      </c>
      <c r="O1730" s="79" t="str">
        <f ca="1">MID(OFFSET(O1730,0,-COLUMNS($E:$J)-OFFSET(O1730,4-ROW(),0)),J1730+1,2)</f>
        <v/>
      </c>
      <c r="P1730" s="20">
        <f ca="1">IF(ISBLANK($D1730),"",(($K1730*2^8+$L1730)*2^8+$M1730)*2^8+$N1730)</f>
        <v>3391989760</v>
      </c>
      <c r="Q1730" s="20">
        <f ca="1">IF(O1730="",P1730,$P1730-MOD($P1730,2^(32-$O1730)))</f>
        <v>3391989760</v>
      </c>
      <c r="R1730" s="7">
        <f ca="1">FIND(R$4,OFFSET(R1730,0,3-COLUMNS($F:R)-OFFSET(R1730,4-ROW(),4)))</f>
        <v>4</v>
      </c>
      <c r="S1730" s="7">
        <f ca="1">FIND(S$4,OFFSET(S1730,0,3-COLUMNS($F:R)-OFFSET(S1730,4-ROW(),4)),OFFSET(S1730,0,-1)+1)</f>
        <v>7</v>
      </c>
      <c r="T1730" s="7">
        <f ca="1">FIND(T$4,OFFSET(T1730,0,3-COLUMNS($F:R)-OFFSET(T1730,4-ROW(),4)),OFFSET(T1730,0,-1)+1)</f>
        <v>11</v>
      </c>
      <c r="U1730" s="8" t="str">
        <f ca="1">LEFT(OFFSET(U1730,0,-COLUMNS($G:$T)-OFFSET(U1730,4-ROW(),0)),R1730-1)</f>
        <v>202</v>
      </c>
      <c r="V1730" s="9" t="str">
        <f ca="1">MID(OFFSET(V1730,0,-COLUMNS($G:$T)-OFFSET(V1730,4-ROW(),0)),R1730+1,S1730-R1730-1)</f>
        <v>45</v>
      </c>
      <c r="W1730" s="9" t="str">
        <f ca="1">MID(OFFSET(W1730,0,-COLUMNS($G:$T)-OFFSET(W1730,4-ROW(),0)),S1730+1,T1730-S1730-1)</f>
        <v>175</v>
      </c>
      <c r="X1730" s="9" t="str">
        <f ca="1">MID(OFFSET(X1730,0,-COLUMNS($G:$T)-OFFSET(X1730,4-ROW(),0)),T1730+1,3)</f>
        <v>255</v>
      </c>
      <c r="Y1730" s="21">
        <f ca="1">IF(ISBLANK($F1730),"",IF(O1730="",(($U1730*2^8+$V1730)*2^8+$W1730)*2^8+$X1730,$Q1730+2^(32-$O1730)-1))</f>
        <v>3391991807</v>
      </c>
      <c r="Z1730" s="88" t="str">
        <f t="shared" si="26"/>
        <v>JP</v>
      </c>
    </row>
    <row r="1731" spans="2:26" x14ac:dyDescent="0.15">
      <c r="B1731" s="87">
        <v>1727</v>
      </c>
      <c r="C1731" s="92" t="s">
        <v>4474</v>
      </c>
      <c r="D1731" s="53" t="s">
        <v>3510</v>
      </c>
      <c r="E1731" s="25" t="s">
        <v>8</v>
      </c>
      <c r="F1731" s="25" t="s">
        <v>3511</v>
      </c>
      <c r="G1731" s="7">
        <f ca="1">FIND(G$4,OFFSET(G1731,0,3-COLUMNS(D:G)-OFFSET(G1731,4-ROW(),COLUMNS($G:$K))))</f>
        <v>4</v>
      </c>
      <c r="H1731" s="7">
        <f ca="1">FIND(H$4,OFFSET(H1731,0,3-COLUMNS(D:G)-OFFSET(H1731,4-ROW(),COLUMNS($G:$K))),OFFSET(H1731,0,-1)+1)</f>
        <v>7</v>
      </c>
      <c r="I1731" s="7">
        <f ca="1">FIND(I$4,OFFSET(I1731,0,3-COLUMNS(D:G)-OFFSET(I1731,4-ROW(),COLUMNS($G:$K))),OFFSET(I1731,0,-1)+1)</f>
        <v>10</v>
      </c>
      <c r="J1731" s="75">
        <f ca="1">IFERROR(FIND(J$4,OFFSET(J1731,0,-2-OFFSET(J1731,4-ROW(),4))),LEN(OFFSET(J1731,0,-2-OFFSET(J1731,4-ROW(),4)))+1)</f>
        <v>12</v>
      </c>
      <c r="K1731" s="8" t="str">
        <f ca="1">LEFT(OFFSET(K1731,0,-COLUMNS($E:$J)-OFFSET(K1731,4-ROW(),0)),G1731-1)</f>
        <v>202</v>
      </c>
      <c r="L1731" s="9" t="str">
        <f ca="1">MID(OFFSET(L1731,0,-COLUMNS($E:$J)-OFFSET(L1731,4-ROW(),0)),G1731+1,H1731-G1731-1)</f>
        <v>47</v>
      </c>
      <c r="M1731" s="9" t="str">
        <f ca="1">MID(OFFSET(M1731,0,-COLUMNS($E:$J)-OFFSET(M1731,4-ROW(),0)),H1731+1,I1731-H1731-1)</f>
        <v>16</v>
      </c>
      <c r="N1731" s="9" t="str">
        <f ca="1">MID(OFFSET(N1731,0,-COLUMNS($E:$J)-OFFSET(N1731,4-ROW(),0)),I1731+1,J1731-I1731-1)</f>
        <v>0</v>
      </c>
      <c r="O1731" s="79" t="str">
        <f ca="1">MID(OFFSET(O1731,0,-COLUMNS($E:$J)-OFFSET(O1731,4-ROW(),0)),J1731+1,2)</f>
        <v/>
      </c>
      <c r="P1731" s="20">
        <f ca="1">IF(ISBLANK($D1731),"",(($K1731*2^8+$L1731)*2^8+$M1731)*2^8+$N1731)</f>
        <v>3392081920</v>
      </c>
      <c r="Q1731" s="20">
        <f ca="1">IF(O1731="",P1731,$P1731-MOD($P1731,2^(32-$O1731)))</f>
        <v>3392081920</v>
      </c>
      <c r="R1731" s="7">
        <f ca="1">FIND(R$4,OFFSET(R1731,0,3-COLUMNS($F:R)-OFFSET(R1731,4-ROW(),4)))</f>
        <v>4</v>
      </c>
      <c r="S1731" s="7">
        <f ca="1">FIND(S$4,OFFSET(S1731,0,3-COLUMNS($F:R)-OFFSET(S1731,4-ROW(),4)),OFFSET(S1731,0,-1)+1)</f>
        <v>7</v>
      </c>
      <c r="T1731" s="7">
        <f ca="1">FIND(T$4,OFFSET(T1731,0,3-COLUMNS($F:R)-OFFSET(T1731,4-ROW(),4)),OFFSET(T1731,0,-1)+1)</f>
        <v>10</v>
      </c>
      <c r="U1731" s="8" t="str">
        <f ca="1">LEFT(OFFSET(U1731,0,-COLUMNS($G:$T)-OFFSET(U1731,4-ROW(),0)),R1731-1)</f>
        <v>202</v>
      </c>
      <c r="V1731" s="9" t="str">
        <f ca="1">MID(OFFSET(V1731,0,-COLUMNS($G:$T)-OFFSET(V1731,4-ROW(),0)),R1731+1,S1731-R1731-1)</f>
        <v>47</v>
      </c>
      <c r="W1731" s="9" t="str">
        <f ca="1">MID(OFFSET(W1731,0,-COLUMNS($G:$T)-OFFSET(W1731,4-ROW(),0)),S1731+1,T1731-S1731-1)</f>
        <v>31</v>
      </c>
      <c r="X1731" s="9" t="str">
        <f ca="1">MID(OFFSET(X1731,0,-COLUMNS($G:$T)-OFFSET(X1731,4-ROW(),0)),T1731+1,3)</f>
        <v>255</v>
      </c>
      <c r="Y1731" s="21">
        <f ca="1">IF(ISBLANK($F1731),"",IF(O1731="",(($U1731*2^8+$V1731)*2^8+$W1731)*2^8+$X1731,$Q1731+2^(32-$O1731)-1))</f>
        <v>3392086015</v>
      </c>
      <c r="Z1731" s="88" t="str">
        <f t="shared" si="26"/>
        <v>JP</v>
      </c>
    </row>
    <row r="1732" spans="2:26" x14ac:dyDescent="0.15">
      <c r="B1732" s="87">
        <v>1728</v>
      </c>
      <c r="C1732" s="92" t="s">
        <v>4474</v>
      </c>
      <c r="D1732" s="53" t="s">
        <v>3512</v>
      </c>
      <c r="E1732" s="25" t="s">
        <v>8</v>
      </c>
      <c r="F1732" s="25" t="s">
        <v>3513</v>
      </c>
      <c r="G1732" s="7">
        <f ca="1">FIND(G$4,OFFSET(G1732,0,3-COLUMNS(D:G)-OFFSET(G1732,4-ROW(),COLUMNS($G:$K))))</f>
        <v>4</v>
      </c>
      <c r="H1732" s="7">
        <f ca="1">FIND(H$4,OFFSET(H1732,0,3-COLUMNS(D:G)-OFFSET(H1732,4-ROW(),COLUMNS($G:$K))),OFFSET(H1732,0,-1)+1)</f>
        <v>7</v>
      </c>
      <c r="I1732" s="7">
        <f ca="1">FIND(I$4,OFFSET(I1732,0,3-COLUMNS(D:G)-OFFSET(I1732,4-ROW(),COLUMNS($G:$K))),OFFSET(I1732,0,-1)+1)</f>
        <v>11</v>
      </c>
      <c r="J1732" s="75">
        <f ca="1">IFERROR(FIND(J$4,OFFSET(J1732,0,-2-OFFSET(J1732,4-ROW(),4))),LEN(OFFSET(J1732,0,-2-OFFSET(J1732,4-ROW(),4)))+1)</f>
        <v>13</v>
      </c>
      <c r="K1732" s="8" t="str">
        <f ca="1">LEFT(OFFSET(K1732,0,-COLUMNS($E:$J)-OFFSET(K1732,4-ROW(),0)),G1732-1)</f>
        <v>202</v>
      </c>
      <c r="L1732" s="9" t="str">
        <f ca="1">MID(OFFSET(L1732,0,-COLUMNS($E:$J)-OFFSET(L1732,4-ROW(),0)),G1732+1,H1732-G1732-1)</f>
        <v>47</v>
      </c>
      <c r="M1732" s="9" t="str">
        <f ca="1">MID(OFFSET(M1732,0,-COLUMNS($E:$J)-OFFSET(M1732,4-ROW(),0)),H1732+1,I1732-H1732-1)</f>
        <v>136</v>
      </c>
      <c r="N1732" s="9" t="str">
        <f ca="1">MID(OFFSET(N1732,0,-COLUMNS($E:$J)-OFFSET(N1732,4-ROW(),0)),I1732+1,J1732-I1732-1)</f>
        <v>0</v>
      </c>
      <c r="O1732" s="79" t="str">
        <f ca="1">MID(OFFSET(O1732,0,-COLUMNS($E:$J)-OFFSET(O1732,4-ROW(),0)),J1732+1,2)</f>
        <v/>
      </c>
      <c r="P1732" s="20">
        <f ca="1">IF(ISBLANK($D1732),"",(($K1732*2^8+$L1732)*2^8+$M1732)*2^8+$N1732)</f>
        <v>3392112640</v>
      </c>
      <c r="Q1732" s="20">
        <f ca="1">IF(O1732="",P1732,$P1732-MOD($P1732,2^(32-$O1732)))</f>
        <v>3392112640</v>
      </c>
      <c r="R1732" s="7">
        <f ca="1">FIND(R$4,OFFSET(R1732,0,3-COLUMNS($F:R)-OFFSET(R1732,4-ROW(),4)))</f>
        <v>4</v>
      </c>
      <c r="S1732" s="7">
        <f ca="1">FIND(S$4,OFFSET(S1732,0,3-COLUMNS($F:R)-OFFSET(S1732,4-ROW(),4)),OFFSET(S1732,0,-1)+1)</f>
        <v>7</v>
      </c>
      <c r="T1732" s="7">
        <f ca="1">FIND(T$4,OFFSET(T1732,0,3-COLUMNS($F:R)-OFFSET(T1732,4-ROW(),4)),OFFSET(T1732,0,-1)+1)</f>
        <v>11</v>
      </c>
      <c r="U1732" s="8" t="str">
        <f ca="1">LEFT(OFFSET(U1732,0,-COLUMNS($G:$T)-OFFSET(U1732,4-ROW(),0)),R1732-1)</f>
        <v>202</v>
      </c>
      <c r="V1732" s="9" t="str">
        <f ca="1">MID(OFFSET(V1732,0,-COLUMNS($G:$T)-OFFSET(V1732,4-ROW(),0)),R1732+1,S1732-R1732-1)</f>
        <v>47</v>
      </c>
      <c r="W1732" s="9" t="str">
        <f ca="1">MID(OFFSET(W1732,0,-COLUMNS($G:$T)-OFFSET(W1732,4-ROW(),0)),S1732+1,T1732-S1732-1)</f>
        <v>139</v>
      </c>
      <c r="X1732" s="9" t="str">
        <f ca="1">MID(OFFSET(X1732,0,-COLUMNS($G:$T)-OFFSET(X1732,4-ROW(),0)),T1732+1,3)</f>
        <v>255</v>
      </c>
      <c r="Y1732" s="21">
        <f ca="1">IF(ISBLANK($F1732),"",IF(O1732="",(($U1732*2^8+$V1732)*2^8+$W1732)*2^8+$X1732,$Q1732+2^(32-$O1732)-1))</f>
        <v>3392113663</v>
      </c>
      <c r="Z1732" s="88" t="str">
        <f t="shared" si="26"/>
        <v>JP</v>
      </c>
    </row>
    <row r="1733" spans="2:26" x14ac:dyDescent="0.15">
      <c r="B1733" s="87">
        <v>1729</v>
      </c>
      <c r="C1733" s="92" t="s">
        <v>4474</v>
      </c>
      <c r="D1733" s="53" t="s">
        <v>29</v>
      </c>
      <c r="E1733" s="25" t="s">
        <v>12</v>
      </c>
      <c r="F1733" s="25" t="s">
        <v>30</v>
      </c>
      <c r="G1733" s="7">
        <f ca="1">FIND(G$4,OFFSET(G1733,0,3-COLUMNS(D:G)-OFFSET(G1733,4-ROW(),COLUMNS($G:$K))))</f>
        <v>4</v>
      </c>
      <c r="H1733" s="7">
        <f ca="1">FIND(H$4,OFFSET(H1733,0,3-COLUMNS(D:G)-OFFSET(H1733,4-ROW(),COLUMNS($G:$K))),OFFSET(H1733,0,-1)+1)</f>
        <v>7</v>
      </c>
      <c r="I1733" s="7">
        <f ca="1">FIND(I$4,OFFSET(I1733,0,3-COLUMNS(D:G)-OFFSET(I1733,4-ROW(),COLUMNS($G:$K))),OFFSET(I1733,0,-1)+1)</f>
        <v>9</v>
      </c>
      <c r="J1733" s="75">
        <f ca="1">IFERROR(FIND(J$4,OFFSET(J1733,0,-2-OFFSET(J1733,4-ROW(),4))),LEN(OFFSET(J1733,0,-2-OFFSET(J1733,4-ROW(),4)))+1)</f>
        <v>11</v>
      </c>
      <c r="K1733" s="8" t="str">
        <f ca="1">LEFT(OFFSET(K1733,0,-COLUMNS($E:$J)-OFFSET(K1733,4-ROW(),0)),G1733-1)</f>
        <v>202</v>
      </c>
      <c r="L1733" s="9" t="str">
        <f ca="1">MID(OFFSET(L1733,0,-COLUMNS($E:$J)-OFFSET(L1733,4-ROW(),0)),G1733+1,H1733-G1733-1)</f>
        <v>48</v>
      </c>
      <c r="M1733" s="9" t="str">
        <f ca="1">MID(OFFSET(M1733,0,-COLUMNS($E:$J)-OFFSET(M1733,4-ROW(),0)),H1733+1,I1733-H1733-1)</f>
        <v>0</v>
      </c>
      <c r="N1733" s="9" t="str">
        <f ca="1">MID(OFFSET(N1733,0,-COLUMNS($E:$J)-OFFSET(N1733,4-ROW(),0)),I1733+1,J1733-I1733-1)</f>
        <v>0</v>
      </c>
      <c r="O1733" s="79" t="str">
        <f ca="1">MID(OFFSET(O1733,0,-COLUMNS($E:$J)-OFFSET(O1733,4-ROW(),0)),J1733+1,2)</f>
        <v/>
      </c>
      <c r="P1733" s="20">
        <f ca="1">IF(ISBLANK($D1733),"",(($K1733*2^8+$L1733)*2^8+$M1733)*2^8+$N1733)</f>
        <v>3392143360</v>
      </c>
      <c r="Q1733" s="20">
        <f ca="1">IF(O1733="",P1733,$P1733-MOD($P1733,2^(32-$O1733)))</f>
        <v>3392143360</v>
      </c>
      <c r="R1733" s="7">
        <f ca="1">FIND(R$4,OFFSET(R1733,0,3-COLUMNS($F:R)-OFFSET(R1733,4-ROW(),4)))</f>
        <v>4</v>
      </c>
      <c r="S1733" s="7">
        <f ca="1">FIND(S$4,OFFSET(S1733,0,3-COLUMNS($F:R)-OFFSET(S1733,4-ROW(),4)),OFFSET(S1733,0,-1)+1)</f>
        <v>7</v>
      </c>
      <c r="T1733" s="7">
        <f ca="1">FIND(T$4,OFFSET(T1733,0,3-COLUMNS($F:R)-OFFSET(T1733,4-ROW(),4)),OFFSET(T1733,0,-1)+1)</f>
        <v>11</v>
      </c>
      <c r="U1733" s="8" t="str">
        <f ca="1">LEFT(OFFSET(U1733,0,-COLUMNS($G:$T)-OFFSET(U1733,4-ROW(),0)),R1733-1)</f>
        <v>202</v>
      </c>
      <c r="V1733" s="9" t="str">
        <f ca="1">MID(OFFSET(V1733,0,-COLUMNS($G:$T)-OFFSET(V1733,4-ROW(),0)),R1733+1,S1733-R1733-1)</f>
        <v>48</v>
      </c>
      <c r="W1733" s="9" t="str">
        <f ca="1">MID(OFFSET(W1733,0,-COLUMNS($G:$T)-OFFSET(W1733,4-ROW(),0)),S1733+1,T1733-S1733-1)</f>
        <v>255</v>
      </c>
      <c r="X1733" s="9" t="str">
        <f ca="1">MID(OFFSET(X1733,0,-COLUMNS($G:$T)-OFFSET(X1733,4-ROW(),0)),T1733+1,3)</f>
        <v>255</v>
      </c>
      <c r="Y1733" s="21">
        <f ca="1">IF(ISBLANK($F1733),"",IF(O1733="",(($U1733*2^8+$V1733)*2^8+$W1733)*2^8+$X1733,$Q1733+2^(32-$O1733)-1))</f>
        <v>3392208895</v>
      </c>
      <c r="Z1733" s="88" t="str">
        <f t="shared" si="26"/>
        <v>JP</v>
      </c>
    </row>
    <row r="1734" spans="2:26" x14ac:dyDescent="0.15">
      <c r="B1734" s="87">
        <v>1730</v>
      </c>
      <c r="C1734" s="92" t="s">
        <v>4474</v>
      </c>
      <c r="D1734" s="53" t="s">
        <v>3514</v>
      </c>
      <c r="E1734" s="25" t="s">
        <v>8</v>
      </c>
      <c r="F1734" s="25" t="s">
        <v>3515</v>
      </c>
      <c r="G1734" s="7">
        <f ca="1">FIND(G$4,OFFSET(G1734,0,3-COLUMNS(D:G)-OFFSET(G1734,4-ROW(),COLUMNS($G:$K))))</f>
        <v>4</v>
      </c>
      <c r="H1734" s="7">
        <f ca="1">FIND(H$4,OFFSET(H1734,0,3-COLUMNS(D:G)-OFFSET(H1734,4-ROW(),COLUMNS($G:$K))),OFFSET(H1734,0,-1)+1)</f>
        <v>7</v>
      </c>
      <c r="I1734" s="7">
        <f ca="1">FIND(I$4,OFFSET(I1734,0,3-COLUMNS(D:G)-OFFSET(I1734,4-ROW(),COLUMNS($G:$K))),OFFSET(I1734,0,-1)+1)</f>
        <v>9</v>
      </c>
      <c r="J1734" s="75">
        <f ca="1">IFERROR(FIND(J$4,OFFSET(J1734,0,-2-OFFSET(J1734,4-ROW(),4))),LEN(OFFSET(J1734,0,-2-OFFSET(J1734,4-ROW(),4)))+1)</f>
        <v>11</v>
      </c>
      <c r="K1734" s="8" t="str">
        <f ca="1">LEFT(OFFSET(K1734,0,-COLUMNS($E:$J)-OFFSET(K1734,4-ROW(),0)),G1734-1)</f>
        <v>202</v>
      </c>
      <c r="L1734" s="9" t="str">
        <f ca="1">MID(OFFSET(L1734,0,-COLUMNS($E:$J)-OFFSET(L1734,4-ROW(),0)),G1734+1,H1734-G1734-1)</f>
        <v>51</v>
      </c>
      <c r="M1734" s="9" t="str">
        <f ca="1">MID(OFFSET(M1734,0,-COLUMNS($E:$J)-OFFSET(M1734,4-ROW(),0)),H1734+1,I1734-H1734-1)</f>
        <v>4</v>
      </c>
      <c r="N1734" s="9" t="str">
        <f ca="1">MID(OFFSET(N1734,0,-COLUMNS($E:$J)-OFFSET(N1734,4-ROW(),0)),I1734+1,J1734-I1734-1)</f>
        <v>0</v>
      </c>
      <c r="O1734" s="79" t="str">
        <f ca="1">MID(OFFSET(O1734,0,-COLUMNS($E:$J)-OFFSET(O1734,4-ROW(),0)),J1734+1,2)</f>
        <v/>
      </c>
      <c r="P1734" s="20">
        <f ca="1">IF(ISBLANK($D1734),"",(($K1734*2^8+$L1734)*2^8+$M1734)*2^8+$N1734)</f>
        <v>3392340992</v>
      </c>
      <c r="Q1734" s="20">
        <f ca="1">IF(O1734="",P1734,$P1734-MOD($P1734,2^(32-$O1734)))</f>
        <v>3392340992</v>
      </c>
      <c r="R1734" s="7">
        <f ca="1">FIND(R$4,OFFSET(R1734,0,3-COLUMNS($F:R)-OFFSET(R1734,4-ROW(),4)))</f>
        <v>4</v>
      </c>
      <c r="S1734" s="7">
        <f ca="1">FIND(S$4,OFFSET(S1734,0,3-COLUMNS($F:R)-OFFSET(S1734,4-ROW(),4)),OFFSET(S1734,0,-1)+1)</f>
        <v>7</v>
      </c>
      <c r="T1734" s="7">
        <f ca="1">FIND(T$4,OFFSET(T1734,0,3-COLUMNS($F:R)-OFFSET(T1734,4-ROW(),4)),OFFSET(T1734,0,-1)+1)</f>
        <v>9</v>
      </c>
      <c r="U1734" s="8" t="str">
        <f ca="1">LEFT(OFFSET(U1734,0,-COLUMNS($G:$T)-OFFSET(U1734,4-ROW(),0)),R1734-1)</f>
        <v>202</v>
      </c>
      <c r="V1734" s="9" t="str">
        <f ca="1">MID(OFFSET(V1734,0,-COLUMNS($G:$T)-OFFSET(V1734,4-ROW(),0)),R1734+1,S1734-R1734-1)</f>
        <v>51</v>
      </c>
      <c r="W1734" s="9" t="str">
        <f ca="1">MID(OFFSET(W1734,0,-COLUMNS($G:$T)-OFFSET(W1734,4-ROW(),0)),S1734+1,T1734-S1734-1)</f>
        <v>7</v>
      </c>
      <c r="X1734" s="9" t="str">
        <f ca="1">MID(OFFSET(X1734,0,-COLUMNS($G:$T)-OFFSET(X1734,4-ROW(),0)),T1734+1,3)</f>
        <v>255</v>
      </c>
      <c r="Y1734" s="21">
        <f ca="1">IF(ISBLANK($F1734),"",IF(O1734="",(($U1734*2^8+$V1734)*2^8+$W1734)*2^8+$X1734,$Q1734+2^(32-$O1734)-1))</f>
        <v>3392342015</v>
      </c>
      <c r="Z1734" s="88" t="str">
        <f t="shared" ref="Z1734:Z1797" si="27">IF(ISBLANK(C1734),"",$C1734)</f>
        <v>JP</v>
      </c>
    </row>
    <row r="1735" spans="2:26" x14ac:dyDescent="0.15">
      <c r="B1735" s="87">
        <v>1731</v>
      </c>
      <c r="C1735" s="92" t="s">
        <v>4474</v>
      </c>
      <c r="D1735" s="53" t="s">
        <v>3516</v>
      </c>
      <c r="E1735" s="25" t="s">
        <v>8</v>
      </c>
      <c r="F1735" s="25" t="s">
        <v>3517</v>
      </c>
      <c r="G1735" s="7">
        <f ca="1">FIND(G$4,OFFSET(G1735,0,3-COLUMNS(D:G)-OFFSET(G1735,4-ROW(),COLUMNS($G:$K))))</f>
        <v>4</v>
      </c>
      <c r="H1735" s="7">
        <f ca="1">FIND(H$4,OFFSET(H1735,0,3-COLUMNS(D:G)-OFFSET(H1735,4-ROW(),COLUMNS($G:$K))),OFFSET(H1735,0,-1)+1)</f>
        <v>7</v>
      </c>
      <c r="I1735" s="7">
        <f ca="1">FIND(I$4,OFFSET(I1735,0,3-COLUMNS(D:G)-OFFSET(I1735,4-ROW(),COLUMNS($G:$K))),OFFSET(I1735,0,-1)+1)</f>
        <v>10</v>
      </c>
      <c r="J1735" s="75">
        <f ca="1">IFERROR(FIND(J$4,OFFSET(J1735,0,-2-OFFSET(J1735,4-ROW(),4))),LEN(OFFSET(J1735,0,-2-OFFSET(J1735,4-ROW(),4)))+1)</f>
        <v>12</v>
      </c>
      <c r="K1735" s="8" t="str">
        <f ca="1">LEFT(OFFSET(K1735,0,-COLUMNS($E:$J)-OFFSET(K1735,4-ROW(),0)),G1735-1)</f>
        <v>202</v>
      </c>
      <c r="L1735" s="9" t="str">
        <f ca="1">MID(OFFSET(L1735,0,-COLUMNS($E:$J)-OFFSET(L1735,4-ROW(),0)),G1735+1,H1735-G1735-1)</f>
        <v>51</v>
      </c>
      <c r="M1735" s="9" t="str">
        <f ca="1">MID(OFFSET(M1735,0,-COLUMNS($E:$J)-OFFSET(M1735,4-ROW(),0)),H1735+1,I1735-H1735-1)</f>
        <v>32</v>
      </c>
      <c r="N1735" s="9" t="str">
        <f ca="1">MID(OFFSET(N1735,0,-COLUMNS($E:$J)-OFFSET(N1735,4-ROW(),0)),I1735+1,J1735-I1735-1)</f>
        <v>0</v>
      </c>
      <c r="O1735" s="79" t="str">
        <f ca="1">MID(OFFSET(O1735,0,-COLUMNS($E:$J)-OFFSET(O1735,4-ROW(),0)),J1735+1,2)</f>
        <v/>
      </c>
      <c r="P1735" s="20">
        <f ca="1">IF(ISBLANK($D1735),"",(($K1735*2^8+$L1735)*2^8+$M1735)*2^8+$N1735)</f>
        <v>3392348160</v>
      </c>
      <c r="Q1735" s="20">
        <f ca="1">IF(O1735="",P1735,$P1735-MOD($P1735,2^(32-$O1735)))</f>
        <v>3392348160</v>
      </c>
      <c r="R1735" s="7">
        <f ca="1">FIND(R$4,OFFSET(R1735,0,3-COLUMNS($F:R)-OFFSET(R1735,4-ROW(),4)))</f>
        <v>4</v>
      </c>
      <c r="S1735" s="7">
        <f ca="1">FIND(S$4,OFFSET(S1735,0,3-COLUMNS($F:R)-OFFSET(S1735,4-ROW(),4)),OFFSET(S1735,0,-1)+1)</f>
        <v>7</v>
      </c>
      <c r="T1735" s="7">
        <f ca="1">FIND(T$4,OFFSET(T1735,0,3-COLUMNS($F:R)-OFFSET(T1735,4-ROW(),4)),OFFSET(T1735,0,-1)+1)</f>
        <v>10</v>
      </c>
      <c r="U1735" s="8" t="str">
        <f ca="1">LEFT(OFFSET(U1735,0,-COLUMNS($G:$T)-OFFSET(U1735,4-ROW(),0)),R1735-1)</f>
        <v>202</v>
      </c>
      <c r="V1735" s="9" t="str">
        <f ca="1">MID(OFFSET(V1735,0,-COLUMNS($G:$T)-OFFSET(V1735,4-ROW(),0)),R1735+1,S1735-R1735-1)</f>
        <v>51</v>
      </c>
      <c r="W1735" s="9" t="str">
        <f ca="1">MID(OFFSET(W1735,0,-COLUMNS($G:$T)-OFFSET(W1735,4-ROW(),0)),S1735+1,T1735-S1735-1)</f>
        <v>47</v>
      </c>
      <c r="X1735" s="9" t="str">
        <f ca="1">MID(OFFSET(X1735,0,-COLUMNS($G:$T)-OFFSET(X1735,4-ROW(),0)),T1735+1,3)</f>
        <v>255</v>
      </c>
      <c r="Y1735" s="21">
        <f ca="1">IF(ISBLANK($F1735),"",IF(O1735="",(($U1735*2^8+$V1735)*2^8+$W1735)*2^8+$X1735,$Q1735+2^(32-$O1735)-1))</f>
        <v>3392352255</v>
      </c>
      <c r="Z1735" s="88" t="str">
        <f t="shared" si="27"/>
        <v>JP</v>
      </c>
    </row>
    <row r="1736" spans="2:26" x14ac:dyDescent="0.15">
      <c r="B1736" s="87">
        <v>1732</v>
      </c>
      <c r="C1736" s="92" t="s">
        <v>4474</v>
      </c>
      <c r="D1736" s="53" t="s">
        <v>3518</v>
      </c>
      <c r="E1736" s="25" t="s">
        <v>8</v>
      </c>
      <c r="F1736" s="25" t="s">
        <v>3519</v>
      </c>
      <c r="G1736" s="7">
        <f ca="1">FIND(G$4,OFFSET(G1736,0,3-COLUMNS(D:G)-OFFSET(G1736,4-ROW(),COLUMNS($G:$K))))</f>
        <v>4</v>
      </c>
      <c r="H1736" s="7">
        <f ca="1">FIND(H$4,OFFSET(H1736,0,3-COLUMNS(D:G)-OFFSET(H1736,4-ROW(),COLUMNS($G:$K))),OFFSET(H1736,0,-1)+1)</f>
        <v>7</v>
      </c>
      <c r="I1736" s="7">
        <f ca="1">FIND(I$4,OFFSET(I1736,0,3-COLUMNS(D:G)-OFFSET(I1736,4-ROW(),COLUMNS($G:$K))),OFFSET(I1736,0,-1)+1)</f>
        <v>10</v>
      </c>
      <c r="J1736" s="75">
        <f ca="1">IFERROR(FIND(J$4,OFFSET(J1736,0,-2-OFFSET(J1736,4-ROW(),4))),LEN(OFFSET(J1736,0,-2-OFFSET(J1736,4-ROW(),4)))+1)</f>
        <v>12</v>
      </c>
      <c r="K1736" s="8" t="str">
        <f ca="1">LEFT(OFFSET(K1736,0,-COLUMNS($E:$J)-OFFSET(K1736,4-ROW(),0)),G1736-1)</f>
        <v>202</v>
      </c>
      <c r="L1736" s="9" t="str">
        <f ca="1">MID(OFFSET(L1736,0,-COLUMNS($E:$J)-OFFSET(L1736,4-ROW(),0)),G1736+1,H1736-G1736-1)</f>
        <v>51</v>
      </c>
      <c r="M1736" s="9" t="str">
        <f ca="1">MID(OFFSET(M1736,0,-COLUMNS($E:$J)-OFFSET(M1736,4-ROW(),0)),H1736+1,I1736-H1736-1)</f>
        <v>48</v>
      </c>
      <c r="N1736" s="9" t="str">
        <f ca="1">MID(OFFSET(N1736,0,-COLUMNS($E:$J)-OFFSET(N1736,4-ROW(),0)),I1736+1,J1736-I1736-1)</f>
        <v>0</v>
      </c>
      <c r="O1736" s="79" t="str">
        <f ca="1">MID(OFFSET(O1736,0,-COLUMNS($E:$J)-OFFSET(O1736,4-ROW(),0)),J1736+1,2)</f>
        <v/>
      </c>
      <c r="P1736" s="20">
        <f ca="1">IF(ISBLANK($D1736),"",(($K1736*2^8+$L1736)*2^8+$M1736)*2^8+$N1736)</f>
        <v>3392352256</v>
      </c>
      <c r="Q1736" s="20">
        <f ca="1">IF(O1736="",P1736,$P1736-MOD($P1736,2^(32-$O1736)))</f>
        <v>3392352256</v>
      </c>
      <c r="R1736" s="7">
        <f ca="1">FIND(R$4,OFFSET(R1736,0,3-COLUMNS($F:R)-OFFSET(R1736,4-ROW(),4)))</f>
        <v>4</v>
      </c>
      <c r="S1736" s="7">
        <f ca="1">FIND(S$4,OFFSET(S1736,0,3-COLUMNS($F:R)-OFFSET(S1736,4-ROW(),4)),OFFSET(S1736,0,-1)+1)</f>
        <v>7</v>
      </c>
      <c r="T1736" s="7">
        <f ca="1">FIND(T$4,OFFSET(T1736,0,3-COLUMNS($F:R)-OFFSET(T1736,4-ROW(),4)),OFFSET(T1736,0,-1)+1)</f>
        <v>10</v>
      </c>
      <c r="U1736" s="8" t="str">
        <f ca="1">LEFT(OFFSET(U1736,0,-COLUMNS($G:$T)-OFFSET(U1736,4-ROW(),0)),R1736-1)</f>
        <v>202</v>
      </c>
      <c r="V1736" s="9" t="str">
        <f ca="1">MID(OFFSET(V1736,0,-COLUMNS($G:$T)-OFFSET(V1736,4-ROW(),0)),R1736+1,S1736-R1736-1)</f>
        <v>51</v>
      </c>
      <c r="W1736" s="9" t="str">
        <f ca="1">MID(OFFSET(W1736,0,-COLUMNS($G:$T)-OFFSET(W1736,4-ROW(),0)),S1736+1,T1736-S1736-1)</f>
        <v>55</v>
      </c>
      <c r="X1736" s="9" t="str">
        <f ca="1">MID(OFFSET(X1736,0,-COLUMNS($G:$T)-OFFSET(X1736,4-ROW(),0)),T1736+1,3)</f>
        <v>255</v>
      </c>
      <c r="Y1736" s="21">
        <f ca="1">IF(ISBLANK($F1736),"",IF(O1736="",(($U1736*2^8+$V1736)*2^8+$W1736)*2^8+$X1736,$Q1736+2^(32-$O1736)-1))</f>
        <v>3392354303</v>
      </c>
      <c r="Z1736" s="88" t="str">
        <f t="shared" si="27"/>
        <v>JP</v>
      </c>
    </row>
    <row r="1737" spans="2:26" x14ac:dyDescent="0.15">
      <c r="B1737" s="87">
        <v>1733</v>
      </c>
      <c r="C1737" s="92" t="s">
        <v>4474</v>
      </c>
      <c r="D1737" s="53" t="s">
        <v>3520</v>
      </c>
      <c r="E1737" s="25" t="s">
        <v>8</v>
      </c>
      <c r="F1737" s="25" t="s">
        <v>3521</v>
      </c>
      <c r="G1737" s="7">
        <f ca="1">FIND(G$4,OFFSET(G1737,0,3-COLUMNS(D:G)-OFFSET(G1737,4-ROW(),COLUMNS($G:$K))))</f>
        <v>4</v>
      </c>
      <c r="H1737" s="7">
        <f ca="1">FIND(H$4,OFFSET(H1737,0,3-COLUMNS(D:G)-OFFSET(H1737,4-ROW(),COLUMNS($G:$K))),OFFSET(H1737,0,-1)+1)</f>
        <v>7</v>
      </c>
      <c r="I1737" s="7">
        <f ca="1">FIND(I$4,OFFSET(I1737,0,3-COLUMNS(D:G)-OFFSET(I1737,4-ROW(),COLUMNS($G:$K))),OFFSET(I1737,0,-1)+1)</f>
        <v>10</v>
      </c>
      <c r="J1737" s="75">
        <f ca="1">IFERROR(FIND(J$4,OFFSET(J1737,0,-2-OFFSET(J1737,4-ROW(),4))),LEN(OFFSET(J1737,0,-2-OFFSET(J1737,4-ROW(),4)))+1)</f>
        <v>12</v>
      </c>
      <c r="K1737" s="8" t="str">
        <f ca="1">LEFT(OFFSET(K1737,0,-COLUMNS($E:$J)-OFFSET(K1737,4-ROW(),0)),G1737-1)</f>
        <v>202</v>
      </c>
      <c r="L1737" s="9" t="str">
        <f ca="1">MID(OFFSET(L1737,0,-COLUMNS($E:$J)-OFFSET(L1737,4-ROW(),0)),G1737+1,H1737-G1737-1)</f>
        <v>52</v>
      </c>
      <c r="M1737" s="9" t="str">
        <f ca="1">MID(OFFSET(M1737,0,-COLUMNS($E:$J)-OFFSET(M1737,4-ROW(),0)),H1737+1,I1737-H1737-1)</f>
        <v>16</v>
      </c>
      <c r="N1737" s="9" t="str">
        <f ca="1">MID(OFFSET(N1737,0,-COLUMNS($E:$J)-OFFSET(N1737,4-ROW(),0)),I1737+1,J1737-I1737-1)</f>
        <v>0</v>
      </c>
      <c r="O1737" s="79" t="str">
        <f ca="1">MID(OFFSET(O1737,0,-COLUMNS($E:$J)-OFFSET(O1737,4-ROW(),0)),J1737+1,2)</f>
        <v/>
      </c>
      <c r="P1737" s="20">
        <f ca="1">IF(ISBLANK($D1737),"",(($K1737*2^8+$L1737)*2^8+$M1737)*2^8+$N1737)</f>
        <v>3392409600</v>
      </c>
      <c r="Q1737" s="20">
        <f ca="1">IF(O1737="",P1737,$P1737-MOD($P1737,2^(32-$O1737)))</f>
        <v>3392409600</v>
      </c>
      <c r="R1737" s="7">
        <f ca="1">FIND(R$4,OFFSET(R1737,0,3-COLUMNS($F:R)-OFFSET(R1737,4-ROW(),4)))</f>
        <v>4</v>
      </c>
      <c r="S1737" s="7">
        <f ca="1">FIND(S$4,OFFSET(S1737,0,3-COLUMNS($F:R)-OFFSET(S1737,4-ROW(),4)),OFFSET(S1737,0,-1)+1)</f>
        <v>7</v>
      </c>
      <c r="T1737" s="7">
        <f ca="1">FIND(T$4,OFFSET(T1737,0,3-COLUMNS($F:R)-OFFSET(T1737,4-ROW(),4)),OFFSET(T1737,0,-1)+1)</f>
        <v>10</v>
      </c>
      <c r="U1737" s="8" t="str">
        <f ca="1">LEFT(OFFSET(U1737,0,-COLUMNS($G:$T)-OFFSET(U1737,4-ROW(),0)),R1737-1)</f>
        <v>202</v>
      </c>
      <c r="V1737" s="9" t="str">
        <f ca="1">MID(OFFSET(V1737,0,-COLUMNS($G:$T)-OFFSET(V1737,4-ROW(),0)),R1737+1,S1737-R1737-1)</f>
        <v>52</v>
      </c>
      <c r="W1737" s="9" t="str">
        <f ca="1">MID(OFFSET(W1737,0,-COLUMNS($G:$T)-OFFSET(W1737,4-ROW(),0)),S1737+1,T1737-S1737-1)</f>
        <v>31</v>
      </c>
      <c r="X1737" s="9" t="str">
        <f ca="1">MID(OFFSET(X1737,0,-COLUMNS($G:$T)-OFFSET(X1737,4-ROW(),0)),T1737+1,3)</f>
        <v>255</v>
      </c>
      <c r="Y1737" s="21">
        <f ca="1">IF(ISBLANK($F1737),"",IF(O1737="",(($U1737*2^8+$V1737)*2^8+$W1737)*2^8+$X1737,$Q1737+2^(32-$O1737)-1))</f>
        <v>3392413695</v>
      </c>
      <c r="Z1737" s="88" t="str">
        <f t="shared" si="27"/>
        <v>JP</v>
      </c>
    </row>
    <row r="1738" spans="2:26" x14ac:dyDescent="0.15">
      <c r="B1738" s="87">
        <v>1734</v>
      </c>
      <c r="C1738" s="92" t="s">
        <v>4474</v>
      </c>
      <c r="D1738" s="53" t="s">
        <v>3522</v>
      </c>
      <c r="E1738" s="25" t="s">
        <v>8</v>
      </c>
      <c r="F1738" s="25" t="s">
        <v>3523</v>
      </c>
      <c r="G1738" s="7">
        <f ca="1">FIND(G$4,OFFSET(G1738,0,3-COLUMNS(D:G)-OFFSET(G1738,4-ROW(),COLUMNS($G:$K))))</f>
        <v>4</v>
      </c>
      <c r="H1738" s="7">
        <f ca="1">FIND(H$4,OFFSET(H1738,0,3-COLUMNS(D:G)-OFFSET(H1738,4-ROW(),COLUMNS($G:$K))),OFFSET(H1738,0,-1)+1)</f>
        <v>7</v>
      </c>
      <c r="I1738" s="7">
        <f ca="1">FIND(I$4,OFFSET(I1738,0,3-COLUMNS(D:G)-OFFSET(I1738,4-ROW(),COLUMNS($G:$K))),OFFSET(I1738,0,-1)+1)</f>
        <v>11</v>
      </c>
      <c r="J1738" s="75">
        <f ca="1">IFERROR(FIND(J$4,OFFSET(J1738,0,-2-OFFSET(J1738,4-ROW(),4))),LEN(OFFSET(J1738,0,-2-OFFSET(J1738,4-ROW(),4)))+1)</f>
        <v>13</v>
      </c>
      <c r="K1738" s="8" t="str">
        <f ca="1">LEFT(OFFSET(K1738,0,-COLUMNS($E:$J)-OFFSET(K1738,4-ROW(),0)),G1738-1)</f>
        <v>202</v>
      </c>
      <c r="L1738" s="9" t="str">
        <f ca="1">MID(OFFSET(L1738,0,-COLUMNS($E:$J)-OFFSET(L1738,4-ROW(),0)),G1738+1,H1738-G1738-1)</f>
        <v>52</v>
      </c>
      <c r="M1738" s="9" t="str">
        <f ca="1">MID(OFFSET(M1738,0,-COLUMNS($E:$J)-OFFSET(M1738,4-ROW(),0)),H1738+1,I1738-H1738-1)</f>
        <v>151</v>
      </c>
      <c r="N1738" s="9" t="str">
        <f ca="1">MID(OFFSET(N1738,0,-COLUMNS($E:$J)-OFFSET(N1738,4-ROW(),0)),I1738+1,J1738-I1738-1)</f>
        <v>0</v>
      </c>
      <c r="O1738" s="79" t="str">
        <f ca="1">MID(OFFSET(O1738,0,-COLUMNS($E:$J)-OFFSET(O1738,4-ROW(),0)),J1738+1,2)</f>
        <v/>
      </c>
      <c r="P1738" s="20">
        <f ca="1">IF(ISBLANK($D1738),"",(($K1738*2^8+$L1738)*2^8+$M1738)*2^8+$N1738)</f>
        <v>3392444160</v>
      </c>
      <c r="Q1738" s="20">
        <f ca="1">IF(O1738="",P1738,$P1738-MOD($P1738,2^(32-$O1738)))</f>
        <v>3392444160</v>
      </c>
      <c r="R1738" s="7">
        <f ca="1">FIND(R$4,OFFSET(R1738,0,3-COLUMNS($F:R)-OFFSET(R1738,4-ROW(),4)))</f>
        <v>4</v>
      </c>
      <c r="S1738" s="7">
        <f ca="1">FIND(S$4,OFFSET(S1738,0,3-COLUMNS($F:R)-OFFSET(S1738,4-ROW(),4)),OFFSET(S1738,0,-1)+1)</f>
        <v>7</v>
      </c>
      <c r="T1738" s="7">
        <f ca="1">FIND(T$4,OFFSET(T1738,0,3-COLUMNS($F:R)-OFFSET(T1738,4-ROW(),4)),OFFSET(T1738,0,-1)+1)</f>
        <v>11</v>
      </c>
      <c r="U1738" s="8" t="str">
        <f ca="1">LEFT(OFFSET(U1738,0,-COLUMNS($G:$T)-OFFSET(U1738,4-ROW(),0)),R1738-1)</f>
        <v>202</v>
      </c>
      <c r="V1738" s="9" t="str">
        <f ca="1">MID(OFFSET(V1738,0,-COLUMNS($G:$T)-OFFSET(V1738,4-ROW(),0)),R1738+1,S1738-R1738-1)</f>
        <v>52</v>
      </c>
      <c r="W1738" s="9" t="str">
        <f ca="1">MID(OFFSET(W1738,0,-COLUMNS($G:$T)-OFFSET(W1738,4-ROW(),0)),S1738+1,T1738-S1738-1)</f>
        <v>151</v>
      </c>
      <c r="X1738" s="9" t="str">
        <f ca="1">MID(OFFSET(X1738,0,-COLUMNS($G:$T)-OFFSET(X1738,4-ROW(),0)),T1738+1,3)</f>
        <v>255</v>
      </c>
      <c r="Y1738" s="21">
        <f ca="1">IF(ISBLANK($F1738),"",IF(O1738="",(($U1738*2^8+$V1738)*2^8+$W1738)*2^8+$X1738,$Q1738+2^(32-$O1738)-1))</f>
        <v>3392444415</v>
      </c>
      <c r="Z1738" s="88" t="str">
        <f t="shared" si="27"/>
        <v>JP</v>
      </c>
    </row>
    <row r="1739" spans="2:26" x14ac:dyDescent="0.15">
      <c r="B1739" s="87">
        <v>1735</v>
      </c>
      <c r="C1739" s="92" t="s">
        <v>4474</v>
      </c>
      <c r="D1739" s="53" t="s">
        <v>3524</v>
      </c>
      <c r="E1739" s="25" t="s">
        <v>8</v>
      </c>
      <c r="F1739" s="25" t="s">
        <v>3525</v>
      </c>
      <c r="G1739" s="7">
        <f ca="1">FIND(G$4,OFFSET(G1739,0,3-COLUMNS(D:G)-OFFSET(G1739,4-ROW(),COLUMNS($G:$K))))</f>
        <v>4</v>
      </c>
      <c r="H1739" s="7">
        <f ca="1">FIND(H$4,OFFSET(H1739,0,3-COLUMNS(D:G)-OFFSET(H1739,4-ROW(),COLUMNS($G:$K))),OFFSET(H1739,0,-1)+1)</f>
        <v>7</v>
      </c>
      <c r="I1739" s="7">
        <f ca="1">FIND(I$4,OFFSET(I1739,0,3-COLUMNS(D:G)-OFFSET(I1739,4-ROW(),COLUMNS($G:$K))),OFFSET(I1739,0,-1)+1)</f>
        <v>11</v>
      </c>
      <c r="J1739" s="75">
        <f ca="1">IFERROR(FIND(J$4,OFFSET(J1739,0,-2-OFFSET(J1739,4-ROW(),4))),LEN(OFFSET(J1739,0,-2-OFFSET(J1739,4-ROW(),4)))+1)</f>
        <v>13</v>
      </c>
      <c r="K1739" s="8" t="str">
        <f ca="1">LEFT(OFFSET(K1739,0,-COLUMNS($E:$J)-OFFSET(K1739,4-ROW(),0)),G1739-1)</f>
        <v>202</v>
      </c>
      <c r="L1739" s="9" t="str">
        <f ca="1">MID(OFFSET(L1739,0,-COLUMNS($E:$J)-OFFSET(L1739,4-ROW(),0)),G1739+1,H1739-G1739-1)</f>
        <v>52</v>
      </c>
      <c r="M1739" s="9" t="str">
        <f ca="1">MID(OFFSET(M1739,0,-COLUMNS($E:$J)-OFFSET(M1739,4-ROW(),0)),H1739+1,I1739-H1739-1)</f>
        <v>176</v>
      </c>
      <c r="N1739" s="9" t="str">
        <f ca="1">MID(OFFSET(N1739,0,-COLUMNS($E:$J)-OFFSET(N1739,4-ROW(),0)),I1739+1,J1739-I1739-1)</f>
        <v>0</v>
      </c>
      <c r="O1739" s="79" t="str">
        <f ca="1">MID(OFFSET(O1739,0,-COLUMNS($E:$J)-OFFSET(O1739,4-ROW(),0)),J1739+1,2)</f>
        <v/>
      </c>
      <c r="P1739" s="20">
        <f ca="1">IF(ISBLANK($D1739),"",(($K1739*2^8+$L1739)*2^8+$M1739)*2^8+$N1739)</f>
        <v>3392450560</v>
      </c>
      <c r="Q1739" s="20">
        <f ca="1">IF(O1739="",P1739,$P1739-MOD($P1739,2^(32-$O1739)))</f>
        <v>3392450560</v>
      </c>
      <c r="R1739" s="7">
        <f ca="1">FIND(R$4,OFFSET(R1739,0,3-COLUMNS($F:R)-OFFSET(R1739,4-ROW(),4)))</f>
        <v>4</v>
      </c>
      <c r="S1739" s="7">
        <f ca="1">FIND(S$4,OFFSET(S1739,0,3-COLUMNS($F:R)-OFFSET(S1739,4-ROW(),4)),OFFSET(S1739,0,-1)+1)</f>
        <v>7</v>
      </c>
      <c r="T1739" s="7">
        <f ca="1">FIND(T$4,OFFSET(T1739,0,3-COLUMNS($F:R)-OFFSET(T1739,4-ROW(),4)),OFFSET(T1739,0,-1)+1)</f>
        <v>11</v>
      </c>
      <c r="U1739" s="8" t="str">
        <f ca="1">LEFT(OFFSET(U1739,0,-COLUMNS($G:$T)-OFFSET(U1739,4-ROW(),0)),R1739-1)</f>
        <v>202</v>
      </c>
      <c r="V1739" s="9" t="str">
        <f ca="1">MID(OFFSET(V1739,0,-COLUMNS($G:$T)-OFFSET(V1739,4-ROW(),0)),R1739+1,S1739-R1739-1)</f>
        <v>52</v>
      </c>
      <c r="W1739" s="9" t="str">
        <f ca="1">MID(OFFSET(W1739,0,-COLUMNS($G:$T)-OFFSET(W1739,4-ROW(),0)),S1739+1,T1739-S1739-1)</f>
        <v>191</v>
      </c>
      <c r="X1739" s="9" t="str">
        <f ca="1">MID(OFFSET(X1739,0,-COLUMNS($G:$T)-OFFSET(X1739,4-ROW(),0)),T1739+1,3)</f>
        <v>255</v>
      </c>
      <c r="Y1739" s="21">
        <f ca="1">IF(ISBLANK($F1739),"",IF(O1739="",(($U1739*2^8+$V1739)*2^8+$W1739)*2^8+$X1739,$Q1739+2^(32-$O1739)-1))</f>
        <v>3392454655</v>
      </c>
      <c r="Z1739" s="88" t="str">
        <f t="shared" si="27"/>
        <v>JP</v>
      </c>
    </row>
    <row r="1740" spans="2:26" x14ac:dyDescent="0.15">
      <c r="B1740" s="87">
        <v>1736</v>
      </c>
      <c r="C1740" s="92" t="s">
        <v>4474</v>
      </c>
      <c r="D1740" s="53" t="s">
        <v>3526</v>
      </c>
      <c r="E1740" s="25" t="s">
        <v>8</v>
      </c>
      <c r="F1740" s="25" t="s">
        <v>3527</v>
      </c>
      <c r="G1740" s="7">
        <f ca="1">FIND(G$4,OFFSET(G1740,0,3-COLUMNS(D:G)-OFFSET(G1740,4-ROW(),COLUMNS($G:$K))))</f>
        <v>4</v>
      </c>
      <c r="H1740" s="7">
        <f ca="1">FIND(H$4,OFFSET(H1740,0,3-COLUMNS(D:G)-OFFSET(H1740,4-ROW(),COLUMNS($G:$K))),OFFSET(H1740,0,-1)+1)</f>
        <v>7</v>
      </c>
      <c r="I1740" s="7">
        <f ca="1">FIND(I$4,OFFSET(I1740,0,3-COLUMNS(D:G)-OFFSET(I1740,4-ROW(),COLUMNS($G:$K))),OFFSET(I1740,0,-1)+1)</f>
        <v>10</v>
      </c>
      <c r="J1740" s="75">
        <f ca="1">IFERROR(FIND(J$4,OFFSET(J1740,0,-2-OFFSET(J1740,4-ROW(),4))),LEN(OFFSET(J1740,0,-2-OFFSET(J1740,4-ROW(),4)))+1)</f>
        <v>12</v>
      </c>
      <c r="K1740" s="8" t="str">
        <f ca="1">LEFT(OFFSET(K1740,0,-COLUMNS($E:$J)-OFFSET(K1740,4-ROW(),0)),G1740-1)</f>
        <v>202</v>
      </c>
      <c r="L1740" s="9" t="str">
        <f ca="1">MID(OFFSET(L1740,0,-COLUMNS($E:$J)-OFFSET(L1740,4-ROW(),0)),G1740+1,H1740-G1740-1)</f>
        <v>53</v>
      </c>
      <c r="M1740" s="9" t="str">
        <f ca="1">MID(OFFSET(M1740,0,-COLUMNS($E:$J)-OFFSET(M1740,4-ROW(),0)),H1740+1,I1740-H1740-1)</f>
        <v>16</v>
      </c>
      <c r="N1740" s="9" t="str">
        <f ca="1">MID(OFFSET(N1740,0,-COLUMNS($E:$J)-OFFSET(N1740,4-ROW(),0)),I1740+1,J1740-I1740-1)</f>
        <v>0</v>
      </c>
      <c r="O1740" s="79" t="str">
        <f ca="1">MID(OFFSET(O1740,0,-COLUMNS($E:$J)-OFFSET(O1740,4-ROW(),0)),J1740+1,2)</f>
        <v/>
      </c>
      <c r="P1740" s="20">
        <f ca="1">IF(ISBLANK($D1740),"",(($K1740*2^8+$L1740)*2^8+$M1740)*2^8+$N1740)</f>
        <v>3392475136</v>
      </c>
      <c r="Q1740" s="20">
        <f ca="1">IF(O1740="",P1740,$P1740-MOD($P1740,2^(32-$O1740)))</f>
        <v>3392475136</v>
      </c>
      <c r="R1740" s="7">
        <f ca="1">FIND(R$4,OFFSET(R1740,0,3-COLUMNS($F:R)-OFFSET(R1740,4-ROW(),4)))</f>
        <v>4</v>
      </c>
      <c r="S1740" s="7">
        <f ca="1">FIND(S$4,OFFSET(S1740,0,3-COLUMNS($F:R)-OFFSET(S1740,4-ROW(),4)),OFFSET(S1740,0,-1)+1)</f>
        <v>7</v>
      </c>
      <c r="T1740" s="7">
        <f ca="1">FIND(T$4,OFFSET(T1740,0,3-COLUMNS($F:R)-OFFSET(T1740,4-ROW(),4)),OFFSET(T1740,0,-1)+1)</f>
        <v>10</v>
      </c>
      <c r="U1740" s="8" t="str">
        <f ca="1">LEFT(OFFSET(U1740,0,-COLUMNS($G:$T)-OFFSET(U1740,4-ROW(),0)),R1740-1)</f>
        <v>202</v>
      </c>
      <c r="V1740" s="9" t="str">
        <f ca="1">MID(OFFSET(V1740,0,-COLUMNS($G:$T)-OFFSET(V1740,4-ROW(),0)),R1740+1,S1740-R1740-1)</f>
        <v>53</v>
      </c>
      <c r="W1740" s="9" t="str">
        <f ca="1">MID(OFFSET(W1740,0,-COLUMNS($G:$T)-OFFSET(W1740,4-ROW(),0)),S1740+1,T1740-S1740-1)</f>
        <v>31</v>
      </c>
      <c r="X1740" s="9" t="str">
        <f ca="1">MID(OFFSET(X1740,0,-COLUMNS($G:$T)-OFFSET(X1740,4-ROW(),0)),T1740+1,3)</f>
        <v>255</v>
      </c>
      <c r="Y1740" s="21">
        <f ca="1">IF(ISBLANK($F1740),"",IF(O1740="",(($U1740*2^8+$V1740)*2^8+$W1740)*2^8+$X1740,$Q1740+2^(32-$O1740)-1))</f>
        <v>3392479231</v>
      </c>
      <c r="Z1740" s="88" t="str">
        <f t="shared" si="27"/>
        <v>JP</v>
      </c>
    </row>
    <row r="1741" spans="2:26" x14ac:dyDescent="0.15">
      <c r="B1741" s="87">
        <v>1737</v>
      </c>
      <c r="C1741" s="92" t="s">
        <v>4474</v>
      </c>
      <c r="D1741" s="53" t="s">
        <v>3528</v>
      </c>
      <c r="E1741" s="25" t="s">
        <v>8</v>
      </c>
      <c r="F1741" s="25" t="s">
        <v>3529</v>
      </c>
      <c r="G1741" s="7">
        <f ca="1">FIND(G$4,OFFSET(G1741,0,3-COLUMNS(D:G)-OFFSET(G1741,4-ROW(),COLUMNS($G:$K))))</f>
        <v>4</v>
      </c>
      <c r="H1741" s="7">
        <f ca="1">FIND(H$4,OFFSET(H1741,0,3-COLUMNS(D:G)-OFFSET(H1741,4-ROW(),COLUMNS($G:$K))),OFFSET(H1741,0,-1)+1)</f>
        <v>7</v>
      </c>
      <c r="I1741" s="7">
        <f ca="1">FIND(I$4,OFFSET(I1741,0,3-COLUMNS(D:G)-OFFSET(I1741,4-ROW(),COLUMNS($G:$K))),OFFSET(I1741,0,-1)+1)</f>
        <v>11</v>
      </c>
      <c r="J1741" s="75">
        <f ca="1">IFERROR(FIND(J$4,OFFSET(J1741,0,-2-OFFSET(J1741,4-ROW(),4))),LEN(OFFSET(J1741,0,-2-OFFSET(J1741,4-ROW(),4)))+1)</f>
        <v>13</v>
      </c>
      <c r="K1741" s="8" t="str">
        <f ca="1">LEFT(OFFSET(K1741,0,-COLUMNS($E:$J)-OFFSET(K1741,4-ROW(),0)),G1741-1)</f>
        <v>202</v>
      </c>
      <c r="L1741" s="9" t="str">
        <f ca="1">MID(OFFSET(L1741,0,-COLUMNS($E:$J)-OFFSET(L1741,4-ROW(),0)),G1741+1,H1741-G1741-1)</f>
        <v>53</v>
      </c>
      <c r="M1741" s="9" t="str">
        <f ca="1">MID(OFFSET(M1741,0,-COLUMNS($E:$J)-OFFSET(M1741,4-ROW(),0)),H1741+1,I1741-H1741-1)</f>
        <v>112</v>
      </c>
      <c r="N1741" s="9" t="str">
        <f ca="1">MID(OFFSET(N1741,0,-COLUMNS($E:$J)-OFFSET(N1741,4-ROW(),0)),I1741+1,J1741-I1741-1)</f>
        <v>0</v>
      </c>
      <c r="O1741" s="79" t="str">
        <f ca="1">MID(OFFSET(O1741,0,-COLUMNS($E:$J)-OFFSET(O1741,4-ROW(),0)),J1741+1,2)</f>
        <v/>
      </c>
      <c r="P1741" s="20">
        <f ca="1">IF(ISBLANK($D1741),"",(($K1741*2^8+$L1741)*2^8+$M1741)*2^8+$N1741)</f>
        <v>3392499712</v>
      </c>
      <c r="Q1741" s="20">
        <f ca="1">IF(O1741="",P1741,$P1741-MOD($P1741,2^(32-$O1741)))</f>
        <v>3392499712</v>
      </c>
      <c r="R1741" s="7">
        <f ca="1">FIND(R$4,OFFSET(R1741,0,3-COLUMNS($F:R)-OFFSET(R1741,4-ROW(),4)))</f>
        <v>4</v>
      </c>
      <c r="S1741" s="7">
        <f ca="1">FIND(S$4,OFFSET(S1741,0,3-COLUMNS($F:R)-OFFSET(S1741,4-ROW(),4)),OFFSET(S1741,0,-1)+1)</f>
        <v>7</v>
      </c>
      <c r="T1741" s="7">
        <f ca="1">FIND(T$4,OFFSET(T1741,0,3-COLUMNS($F:R)-OFFSET(T1741,4-ROW(),4)),OFFSET(T1741,0,-1)+1)</f>
        <v>11</v>
      </c>
      <c r="U1741" s="8" t="str">
        <f ca="1">LEFT(OFFSET(U1741,0,-COLUMNS($G:$T)-OFFSET(U1741,4-ROW(),0)),R1741-1)</f>
        <v>202</v>
      </c>
      <c r="V1741" s="9" t="str">
        <f ca="1">MID(OFFSET(V1741,0,-COLUMNS($G:$T)-OFFSET(V1741,4-ROW(),0)),R1741+1,S1741-R1741-1)</f>
        <v>53</v>
      </c>
      <c r="W1741" s="9" t="str">
        <f ca="1">MID(OFFSET(W1741,0,-COLUMNS($G:$T)-OFFSET(W1741,4-ROW(),0)),S1741+1,T1741-S1741-1)</f>
        <v>127</v>
      </c>
      <c r="X1741" s="9" t="str">
        <f ca="1">MID(OFFSET(X1741,0,-COLUMNS($G:$T)-OFFSET(X1741,4-ROW(),0)),T1741+1,3)</f>
        <v>255</v>
      </c>
      <c r="Y1741" s="21">
        <f ca="1">IF(ISBLANK($F1741),"",IF(O1741="",(($U1741*2^8+$V1741)*2^8+$W1741)*2^8+$X1741,$Q1741+2^(32-$O1741)-1))</f>
        <v>3392503807</v>
      </c>
      <c r="Z1741" s="88" t="str">
        <f t="shared" si="27"/>
        <v>JP</v>
      </c>
    </row>
    <row r="1742" spans="2:26" x14ac:dyDescent="0.15">
      <c r="B1742" s="87">
        <v>1738</v>
      </c>
      <c r="C1742" s="92" t="s">
        <v>4474</v>
      </c>
      <c r="D1742" s="53" t="s">
        <v>3530</v>
      </c>
      <c r="E1742" s="25" t="s">
        <v>8</v>
      </c>
      <c r="F1742" s="25" t="s">
        <v>3531</v>
      </c>
      <c r="G1742" s="7">
        <f ca="1">FIND(G$4,OFFSET(G1742,0,3-COLUMNS(D:G)-OFFSET(G1742,4-ROW(),COLUMNS($G:$K))))</f>
        <v>4</v>
      </c>
      <c r="H1742" s="7">
        <f ca="1">FIND(H$4,OFFSET(H1742,0,3-COLUMNS(D:G)-OFFSET(H1742,4-ROW(),COLUMNS($G:$K))),OFFSET(H1742,0,-1)+1)</f>
        <v>7</v>
      </c>
      <c r="I1742" s="7">
        <f ca="1">FIND(I$4,OFFSET(I1742,0,3-COLUMNS(D:G)-OFFSET(I1742,4-ROW(),COLUMNS($G:$K))),OFFSET(I1742,0,-1)+1)</f>
        <v>11</v>
      </c>
      <c r="J1742" s="75">
        <f ca="1">IFERROR(FIND(J$4,OFFSET(J1742,0,-2-OFFSET(J1742,4-ROW(),4))),LEN(OFFSET(J1742,0,-2-OFFSET(J1742,4-ROW(),4)))+1)</f>
        <v>13</v>
      </c>
      <c r="K1742" s="8" t="str">
        <f ca="1">LEFT(OFFSET(K1742,0,-COLUMNS($E:$J)-OFFSET(K1742,4-ROW(),0)),G1742-1)</f>
        <v>202</v>
      </c>
      <c r="L1742" s="9" t="str">
        <f ca="1">MID(OFFSET(L1742,0,-COLUMNS($E:$J)-OFFSET(L1742,4-ROW(),0)),G1742+1,H1742-G1742-1)</f>
        <v>53</v>
      </c>
      <c r="M1742" s="9" t="str">
        <f ca="1">MID(OFFSET(M1742,0,-COLUMNS($E:$J)-OFFSET(M1742,4-ROW(),0)),H1742+1,I1742-H1742-1)</f>
        <v>208</v>
      </c>
      <c r="N1742" s="9" t="str">
        <f ca="1">MID(OFFSET(N1742,0,-COLUMNS($E:$J)-OFFSET(N1742,4-ROW(),0)),I1742+1,J1742-I1742-1)</f>
        <v>0</v>
      </c>
      <c r="O1742" s="79" t="str">
        <f ca="1">MID(OFFSET(O1742,0,-COLUMNS($E:$J)-OFFSET(O1742,4-ROW(),0)),J1742+1,2)</f>
        <v/>
      </c>
      <c r="P1742" s="20">
        <f ca="1">IF(ISBLANK($D1742),"",(($K1742*2^8+$L1742)*2^8+$M1742)*2^8+$N1742)</f>
        <v>3392524288</v>
      </c>
      <c r="Q1742" s="20">
        <f ca="1">IF(O1742="",P1742,$P1742-MOD($P1742,2^(32-$O1742)))</f>
        <v>3392524288</v>
      </c>
      <c r="R1742" s="7">
        <f ca="1">FIND(R$4,OFFSET(R1742,0,3-COLUMNS($F:R)-OFFSET(R1742,4-ROW(),4)))</f>
        <v>4</v>
      </c>
      <c r="S1742" s="7">
        <f ca="1">FIND(S$4,OFFSET(S1742,0,3-COLUMNS($F:R)-OFFSET(S1742,4-ROW(),4)),OFFSET(S1742,0,-1)+1)</f>
        <v>7</v>
      </c>
      <c r="T1742" s="7">
        <f ca="1">FIND(T$4,OFFSET(T1742,0,3-COLUMNS($F:R)-OFFSET(T1742,4-ROW(),4)),OFFSET(T1742,0,-1)+1)</f>
        <v>11</v>
      </c>
      <c r="U1742" s="8" t="str">
        <f ca="1">LEFT(OFFSET(U1742,0,-COLUMNS($G:$T)-OFFSET(U1742,4-ROW(),0)),R1742-1)</f>
        <v>202</v>
      </c>
      <c r="V1742" s="9" t="str">
        <f ca="1">MID(OFFSET(V1742,0,-COLUMNS($G:$T)-OFFSET(V1742,4-ROW(),0)),R1742+1,S1742-R1742-1)</f>
        <v>53</v>
      </c>
      <c r="W1742" s="9" t="str">
        <f ca="1">MID(OFFSET(W1742,0,-COLUMNS($G:$T)-OFFSET(W1742,4-ROW(),0)),S1742+1,T1742-S1742-1)</f>
        <v>223</v>
      </c>
      <c r="X1742" s="9" t="str">
        <f ca="1">MID(OFFSET(X1742,0,-COLUMNS($G:$T)-OFFSET(X1742,4-ROW(),0)),T1742+1,3)</f>
        <v>255</v>
      </c>
      <c r="Y1742" s="21">
        <f ca="1">IF(ISBLANK($F1742),"",IF(O1742="",(($U1742*2^8+$V1742)*2^8+$W1742)*2^8+$X1742,$Q1742+2^(32-$O1742)-1))</f>
        <v>3392528383</v>
      </c>
      <c r="Z1742" s="88" t="str">
        <f t="shared" si="27"/>
        <v>JP</v>
      </c>
    </row>
    <row r="1743" spans="2:26" x14ac:dyDescent="0.15">
      <c r="B1743" s="87">
        <v>1739</v>
      </c>
      <c r="C1743" s="92" t="s">
        <v>4474</v>
      </c>
      <c r="D1743" s="53" t="s">
        <v>3532</v>
      </c>
      <c r="E1743" s="25" t="s">
        <v>8</v>
      </c>
      <c r="F1743" s="25" t="s">
        <v>3533</v>
      </c>
      <c r="G1743" s="7">
        <f ca="1">FIND(G$4,OFFSET(G1743,0,3-COLUMNS(D:G)-OFFSET(G1743,4-ROW(),COLUMNS($G:$K))))</f>
        <v>4</v>
      </c>
      <c r="H1743" s="7">
        <f ca="1">FIND(H$4,OFFSET(H1743,0,3-COLUMNS(D:G)-OFFSET(H1743,4-ROW(),COLUMNS($G:$K))),OFFSET(H1743,0,-1)+1)</f>
        <v>7</v>
      </c>
      <c r="I1743" s="7">
        <f ca="1">FIND(I$4,OFFSET(I1743,0,3-COLUMNS(D:G)-OFFSET(I1743,4-ROW(),COLUMNS($G:$K))),OFFSET(I1743,0,-1)+1)</f>
        <v>11</v>
      </c>
      <c r="J1743" s="75">
        <f ca="1">IFERROR(FIND(J$4,OFFSET(J1743,0,-2-OFFSET(J1743,4-ROW(),4))),LEN(OFFSET(J1743,0,-2-OFFSET(J1743,4-ROW(),4)))+1)</f>
        <v>13</v>
      </c>
      <c r="K1743" s="8" t="str">
        <f ca="1">LEFT(OFFSET(K1743,0,-COLUMNS($E:$J)-OFFSET(K1743,4-ROW(),0)),G1743-1)</f>
        <v>202</v>
      </c>
      <c r="L1743" s="9" t="str">
        <f ca="1">MID(OFFSET(L1743,0,-COLUMNS($E:$J)-OFFSET(L1743,4-ROW(),0)),G1743+1,H1743-G1743-1)</f>
        <v>55</v>
      </c>
      <c r="M1743" s="9" t="str">
        <f ca="1">MID(OFFSET(M1743,0,-COLUMNS($E:$J)-OFFSET(M1743,4-ROW(),0)),H1743+1,I1743-H1743-1)</f>
        <v>112</v>
      </c>
      <c r="N1743" s="9" t="str">
        <f ca="1">MID(OFFSET(N1743,0,-COLUMNS($E:$J)-OFFSET(N1743,4-ROW(),0)),I1743+1,J1743-I1743-1)</f>
        <v>0</v>
      </c>
      <c r="O1743" s="79" t="str">
        <f ca="1">MID(OFFSET(O1743,0,-COLUMNS($E:$J)-OFFSET(O1743,4-ROW(),0)),J1743+1,2)</f>
        <v/>
      </c>
      <c r="P1743" s="20">
        <f ca="1">IF(ISBLANK($D1743),"",(($K1743*2^8+$L1743)*2^8+$M1743)*2^8+$N1743)</f>
        <v>3392630784</v>
      </c>
      <c r="Q1743" s="20">
        <f ca="1">IF(O1743="",P1743,$P1743-MOD($P1743,2^(32-$O1743)))</f>
        <v>3392630784</v>
      </c>
      <c r="R1743" s="7">
        <f ca="1">FIND(R$4,OFFSET(R1743,0,3-COLUMNS($F:R)-OFFSET(R1743,4-ROW(),4)))</f>
        <v>4</v>
      </c>
      <c r="S1743" s="7">
        <f ca="1">FIND(S$4,OFFSET(S1743,0,3-COLUMNS($F:R)-OFFSET(S1743,4-ROW(),4)),OFFSET(S1743,0,-1)+1)</f>
        <v>7</v>
      </c>
      <c r="T1743" s="7">
        <f ca="1">FIND(T$4,OFFSET(T1743,0,3-COLUMNS($F:R)-OFFSET(T1743,4-ROW(),4)),OFFSET(T1743,0,-1)+1)</f>
        <v>11</v>
      </c>
      <c r="U1743" s="8" t="str">
        <f ca="1">LEFT(OFFSET(U1743,0,-COLUMNS($G:$T)-OFFSET(U1743,4-ROW(),0)),R1743-1)</f>
        <v>202</v>
      </c>
      <c r="V1743" s="9" t="str">
        <f ca="1">MID(OFFSET(V1743,0,-COLUMNS($G:$T)-OFFSET(V1743,4-ROW(),0)),R1743+1,S1743-R1743-1)</f>
        <v>55</v>
      </c>
      <c r="W1743" s="9" t="str">
        <f ca="1">MID(OFFSET(W1743,0,-COLUMNS($G:$T)-OFFSET(W1743,4-ROW(),0)),S1743+1,T1743-S1743-1)</f>
        <v>127</v>
      </c>
      <c r="X1743" s="9" t="str">
        <f ca="1">MID(OFFSET(X1743,0,-COLUMNS($G:$T)-OFFSET(X1743,4-ROW(),0)),T1743+1,3)</f>
        <v>255</v>
      </c>
      <c r="Y1743" s="21">
        <f ca="1">IF(ISBLANK($F1743),"",IF(O1743="",(($U1743*2^8+$V1743)*2^8+$W1743)*2^8+$X1743,$Q1743+2^(32-$O1743)-1))</f>
        <v>3392634879</v>
      </c>
      <c r="Z1743" s="88" t="str">
        <f t="shared" si="27"/>
        <v>JP</v>
      </c>
    </row>
    <row r="1744" spans="2:26" x14ac:dyDescent="0.15">
      <c r="B1744" s="87">
        <v>1740</v>
      </c>
      <c r="C1744" s="92" t="s">
        <v>4474</v>
      </c>
      <c r="D1744" s="53" t="s">
        <v>3534</v>
      </c>
      <c r="E1744" s="25" t="s">
        <v>8</v>
      </c>
      <c r="F1744" s="25" t="s">
        <v>3535</v>
      </c>
      <c r="G1744" s="7">
        <f ca="1">FIND(G$4,OFFSET(G1744,0,3-COLUMNS(D:G)-OFFSET(G1744,4-ROW(),COLUMNS($G:$K))))</f>
        <v>4</v>
      </c>
      <c r="H1744" s="7">
        <f ca="1">FIND(H$4,OFFSET(H1744,0,3-COLUMNS(D:G)-OFFSET(H1744,4-ROW(),COLUMNS($G:$K))),OFFSET(H1744,0,-1)+1)</f>
        <v>7</v>
      </c>
      <c r="I1744" s="7">
        <f ca="1">FIND(I$4,OFFSET(I1744,0,3-COLUMNS(D:G)-OFFSET(I1744,4-ROW(),COLUMNS($G:$K))),OFFSET(I1744,0,-1)+1)</f>
        <v>11</v>
      </c>
      <c r="J1744" s="75">
        <f ca="1">IFERROR(FIND(J$4,OFFSET(J1744,0,-2-OFFSET(J1744,4-ROW(),4))),LEN(OFFSET(J1744,0,-2-OFFSET(J1744,4-ROW(),4)))+1)</f>
        <v>13</v>
      </c>
      <c r="K1744" s="8" t="str">
        <f ca="1">LEFT(OFFSET(K1744,0,-COLUMNS($E:$J)-OFFSET(K1744,4-ROW(),0)),G1744-1)</f>
        <v>202</v>
      </c>
      <c r="L1744" s="9" t="str">
        <f ca="1">MID(OFFSET(L1744,0,-COLUMNS($E:$J)-OFFSET(L1744,4-ROW(),0)),G1744+1,H1744-G1744-1)</f>
        <v>55</v>
      </c>
      <c r="M1744" s="9" t="str">
        <f ca="1">MID(OFFSET(M1744,0,-COLUMNS($E:$J)-OFFSET(M1744,4-ROW(),0)),H1744+1,I1744-H1744-1)</f>
        <v>136</v>
      </c>
      <c r="N1744" s="9" t="str">
        <f ca="1">MID(OFFSET(N1744,0,-COLUMNS($E:$J)-OFFSET(N1744,4-ROW(),0)),I1744+1,J1744-I1744-1)</f>
        <v>0</v>
      </c>
      <c r="O1744" s="79" t="str">
        <f ca="1">MID(OFFSET(O1744,0,-COLUMNS($E:$J)-OFFSET(O1744,4-ROW(),0)),J1744+1,2)</f>
        <v/>
      </c>
      <c r="P1744" s="20">
        <f ca="1">IF(ISBLANK($D1744),"",(($K1744*2^8+$L1744)*2^8+$M1744)*2^8+$N1744)</f>
        <v>3392636928</v>
      </c>
      <c r="Q1744" s="20">
        <f ca="1">IF(O1744="",P1744,$P1744-MOD($P1744,2^(32-$O1744)))</f>
        <v>3392636928</v>
      </c>
      <c r="R1744" s="7">
        <f ca="1">FIND(R$4,OFFSET(R1744,0,3-COLUMNS($F:R)-OFFSET(R1744,4-ROW(),4)))</f>
        <v>4</v>
      </c>
      <c r="S1744" s="7">
        <f ca="1">FIND(S$4,OFFSET(S1744,0,3-COLUMNS($F:R)-OFFSET(S1744,4-ROW(),4)),OFFSET(S1744,0,-1)+1)</f>
        <v>7</v>
      </c>
      <c r="T1744" s="7">
        <f ca="1">FIND(T$4,OFFSET(T1744,0,3-COLUMNS($F:R)-OFFSET(T1744,4-ROW(),4)),OFFSET(T1744,0,-1)+1)</f>
        <v>11</v>
      </c>
      <c r="U1744" s="8" t="str">
        <f ca="1">LEFT(OFFSET(U1744,0,-COLUMNS($G:$T)-OFFSET(U1744,4-ROW(),0)),R1744-1)</f>
        <v>202</v>
      </c>
      <c r="V1744" s="9" t="str">
        <f ca="1">MID(OFFSET(V1744,0,-COLUMNS($G:$T)-OFFSET(V1744,4-ROW(),0)),R1744+1,S1744-R1744-1)</f>
        <v>55</v>
      </c>
      <c r="W1744" s="9" t="str">
        <f ca="1">MID(OFFSET(W1744,0,-COLUMNS($G:$T)-OFFSET(W1744,4-ROW(),0)),S1744+1,T1744-S1744-1)</f>
        <v>139</v>
      </c>
      <c r="X1744" s="9" t="str">
        <f ca="1">MID(OFFSET(X1744,0,-COLUMNS($G:$T)-OFFSET(X1744,4-ROW(),0)),T1744+1,3)</f>
        <v>255</v>
      </c>
      <c r="Y1744" s="21">
        <f ca="1">IF(ISBLANK($F1744),"",IF(O1744="",(($U1744*2^8+$V1744)*2^8+$W1744)*2^8+$X1744,$Q1744+2^(32-$O1744)-1))</f>
        <v>3392637951</v>
      </c>
      <c r="Z1744" s="88" t="str">
        <f t="shared" si="27"/>
        <v>JP</v>
      </c>
    </row>
    <row r="1745" spans="2:26" x14ac:dyDescent="0.15">
      <c r="B1745" s="87">
        <v>1741</v>
      </c>
      <c r="C1745" s="92" t="s">
        <v>4474</v>
      </c>
      <c r="D1745" s="53" t="s">
        <v>3536</v>
      </c>
      <c r="E1745" s="25" t="s">
        <v>8</v>
      </c>
      <c r="F1745" s="25" t="s">
        <v>3537</v>
      </c>
      <c r="G1745" s="7">
        <f ca="1">FIND(G$4,OFFSET(G1745,0,3-COLUMNS(D:G)-OFFSET(G1745,4-ROW(),COLUMNS($G:$K))))</f>
        <v>4</v>
      </c>
      <c r="H1745" s="7">
        <f ca="1">FIND(H$4,OFFSET(H1745,0,3-COLUMNS(D:G)-OFFSET(H1745,4-ROW(),COLUMNS($G:$K))),OFFSET(H1745,0,-1)+1)</f>
        <v>7</v>
      </c>
      <c r="I1745" s="7">
        <f ca="1">FIND(I$4,OFFSET(I1745,0,3-COLUMNS(D:G)-OFFSET(I1745,4-ROW(),COLUMNS($G:$K))),OFFSET(I1745,0,-1)+1)</f>
        <v>11</v>
      </c>
      <c r="J1745" s="75">
        <f ca="1">IFERROR(FIND(J$4,OFFSET(J1745,0,-2-OFFSET(J1745,4-ROW(),4))),LEN(OFFSET(J1745,0,-2-OFFSET(J1745,4-ROW(),4)))+1)</f>
        <v>13</v>
      </c>
      <c r="K1745" s="8" t="str">
        <f ca="1">LEFT(OFFSET(K1745,0,-COLUMNS($E:$J)-OFFSET(K1745,4-ROW(),0)),G1745-1)</f>
        <v>202</v>
      </c>
      <c r="L1745" s="9" t="str">
        <f ca="1">MID(OFFSET(L1745,0,-COLUMNS($E:$J)-OFFSET(L1745,4-ROW(),0)),G1745+1,H1745-G1745-1)</f>
        <v>55</v>
      </c>
      <c r="M1745" s="9" t="str">
        <f ca="1">MID(OFFSET(M1745,0,-COLUMNS($E:$J)-OFFSET(M1745,4-ROW(),0)),H1745+1,I1745-H1745-1)</f>
        <v>192</v>
      </c>
      <c r="N1745" s="9" t="str">
        <f ca="1">MID(OFFSET(N1745,0,-COLUMNS($E:$J)-OFFSET(N1745,4-ROW(),0)),I1745+1,J1745-I1745-1)</f>
        <v>0</v>
      </c>
      <c r="O1745" s="79" t="str">
        <f ca="1">MID(OFFSET(O1745,0,-COLUMNS($E:$J)-OFFSET(O1745,4-ROW(),0)),J1745+1,2)</f>
        <v/>
      </c>
      <c r="P1745" s="20">
        <f ca="1">IF(ISBLANK($D1745),"",(($K1745*2^8+$L1745)*2^8+$M1745)*2^8+$N1745)</f>
        <v>3392651264</v>
      </c>
      <c r="Q1745" s="20">
        <f ca="1">IF(O1745="",P1745,$P1745-MOD($P1745,2^(32-$O1745)))</f>
        <v>3392651264</v>
      </c>
      <c r="R1745" s="7">
        <f ca="1">FIND(R$4,OFFSET(R1745,0,3-COLUMNS($F:R)-OFFSET(R1745,4-ROW(),4)))</f>
        <v>4</v>
      </c>
      <c r="S1745" s="7">
        <f ca="1">FIND(S$4,OFFSET(S1745,0,3-COLUMNS($F:R)-OFFSET(S1745,4-ROW(),4)),OFFSET(S1745,0,-1)+1)</f>
        <v>7</v>
      </c>
      <c r="T1745" s="7">
        <f ca="1">FIND(T$4,OFFSET(T1745,0,3-COLUMNS($F:R)-OFFSET(T1745,4-ROW(),4)),OFFSET(T1745,0,-1)+1)</f>
        <v>11</v>
      </c>
      <c r="U1745" s="8" t="str">
        <f ca="1">LEFT(OFFSET(U1745,0,-COLUMNS($G:$T)-OFFSET(U1745,4-ROW(),0)),R1745-1)</f>
        <v>202</v>
      </c>
      <c r="V1745" s="9" t="str">
        <f ca="1">MID(OFFSET(V1745,0,-COLUMNS($G:$T)-OFFSET(V1745,4-ROW(),0)),R1745+1,S1745-R1745-1)</f>
        <v>55</v>
      </c>
      <c r="W1745" s="9" t="str">
        <f ca="1">MID(OFFSET(W1745,0,-COLUMNS($G:$T)-OFFSET(W1745,4-ROW(),0)),S1745+1,T1745-S1745-1)</f>
        <v>223</v>
      </c>
      <c r="X1745" s="9" t="str">
        <f ca="1">MID(OFFSET(X1745,0,-COLUMNS($G:$T)-OFFSET(X1745,4-ROW(),0)),T1745+1,3)</f>
        <v>255</v>
      </c>
      <c r="Y1745" s="21">
        <f ca="1">IF(ISBLANK($F1745),"",IF(O1745="",(($U1745*2^8+$V1745)*2^8+$W1745)*2^8+$X1745,$Q1745+2^(32-$O1745)-1))</f>
        <v>3392659455</v>
      </c>
      <c r="Z1745" s="88" t="str">
        <f t="shared" si="27"/>
        <v>JP</v>
      </c>
    </row>
    <row r="1746" spans="2:26" x14ac:dyDescent="0.15">
      <c r="B1746" s="87">
        <v>1742</v>
      </c>
      <c r="C1746" s="92" t="s">
        <v>4474</v>
      </c>
      <c r="D1746" s="53" t="s">
        <v>3538</v>
      </c>
      <c r="E1746" s="25" t="s">
        <v>8</v>
      </c>
      <c r="F1746" s="25" t="s">
        <v>3539</v>
      </c>
      <c r="G1746" s="7">
        <f ca="1">FIND(G$4,OFFSET(G1746,0,3-COLUMNS(D:G)-OFFSET(G1746,4-ROW(),COLUMNS($G:$K))))</f>
        <v>4</v>
      </c>
      <c r="H1746" s="7">
        <f ca="1">FIND(H$4,OFFSET(H1746,0,3-COLUMNS(D:G)-OFFSET(H1746,4-ROW(),COLUMNS($G:$K))),OFFSET(H1746,0,-1)+1)</f>
        <v>7</v>
      </c>
      <c r="I1746" s="7">
        <f ca="1">FIND(I$4,OFFSET(I1746,0,3-COLUMNS(D:G)-OFFSET(I1746,4-ROW(),COLUMNS($G:$K))),OFFSET(I1746,0,-1)+1)</f>
        <v>10</v>
      </c>
      <c r="J1746" s="75">
        <f ca="1">IFERROR(FIND(J$4,OFFSET(J1746,0,-2-OFFSET(J1746,4-ROW(),4))),LEN(OFFSET(J1746,0,-2-OFFSET(J1746,4-ROW(),4)))+1)</f>
        <v>12</v>
      </c>
      <c r="K1746" s="8" t="str">
        <f ca="1">LEFT(OFFSET(K1746,0,-COLUMNS($E:$J)-OFFSET(K1746,4-ROW(),0)),G1746-1)</f>
        <v>202</v>
      </c>
      <c r="L1746" s="9" t="str">
        <f ca="1">MID(OFFSET(L1746,0,-COLUMNS($E:$J)-OFFSET(L1746,4-ROW(),0)),G1746+1,H1746-G1746-1)</f>
        <v>56</v>
      </c>
      <c r="M1746" s="9" t="str">
        <f ca="1">MID(OFFSET(M1746,0,-COLUMNS($E:$J)-OFFSET(M1746,4-ROW(),0)),H1746+1,I1746-H1746-1)</f>
        <v>64</v>
      </c>
      <c r="N1746" s="9" t="str">
        <f ca="1">MID(OFFSET(N1746,0,-COLUMNS($E:$J)-OFFSET(N1746,4-ROW(),0)),I1746+1,J1746-I1746-1)</f>
        <v>0</v>
      </c>
      <c r="O1746" s="79" t="str">
        <f ca="1">MID(OFFSET(O1746,0,-COLUMNS($E:$J)-OFFSET(O1746,4-ROW(),0)),J1746+1,2)</f>
        <v/>
      </c>
      <c r="P1746" s="20">
        <f ca="1">IF(ISBLANK($D1746),"",(($K1746*2^8+$L1746)*2^8+$M1746)*2^8+$N1746)</f>
        <v>3392684032</v>
      </c>
      <c r="Q1746" s="20">
        <f ca="1">IF(O1746="",P1746,$P1746-MOD($P1746,2^(32-$O1746)))</f>
        <v>3392684032</v>
      </c>
      <c r="R1746" s="7">
        <f ca="1">FIND(R$4,OFFSET(R1746,0,3-COLUMNS($F:R)-OFFSET(R1746,4-ROW(),4)))</f>
        <v>4</v>
      </c>
      <c r="S1746" s="7">
        <f ca="1">FIND(S$4,OFFSET(S1746,0,3-COLUMNS($F:R)-OFFSET(S1746,4-ROW(),4)),OFFSET(S1746,0,-1)+1)</f>
        <v>7</v>
      </c>
      <c r="T1746" s="7">
        <f ca="1">FIND(T$4,OFFSET(T1746,0,3-COLUMNS($F:R)-OFFSET(T1746,4-ROW(),4)),OFFSET(T1746,0,-1)+1)</f>
        <v>10</v>
      </c>
      <c r="U1746" s="8" t="str">
        <f ca="1">LEFT(OFFSET(U1746,0,-COLUMNS($G:$T)-OFFSET(U1746,4-ROW(),0)),R1746-1)</f>
        <v>202</v>
      </c>
      <c r="V1746" s="9" t="str">
        <f ca="1">MID(OFFSET(V1746,0,-COLUMNS($G:$T)-OFFSET(V1746,4-ROW(),0)),R1746+1,S1746-R1746-1)</f>
        <v>56</v>
      </c>
      <c r="W1746" s="9" t="str">
        <f ca="1">MID(OFFSET(W1746,0,-COLUMNS($G:$T)-OFFSET(W1746,4-ROW(),0)),S1746+1,T1746-S1746-1)</f>
        <v>79</v>
      </c>
      <c r="X1746" s="9" t="str">
        <f ca="1">MID(OFFSET(X1746,0,-COLUMNS($G:$T)-OFFSET(X1746,4-ROW(),0)),T1746+1,3)</f>
        <v>255</v>
      </c>
      <c r="Y1746" s="21">
        <f ca="1">IF(ISBLANK($F1746),"",IF(O1746="",(($U1746*2^8+$V1746)*2^8+$W1746)*2^8+$X1746,$Q1746+2^(32-$O1746)-1))</f>
        <v>3392688127</v>
      </c>
      <c r="Z1746" s="88" t="str">
        <f t="shared" si="27"/>
        <v>JP</v>
      </c>
    </row>
    <row r="1747" spans="2:26" x14ac:dyDescent="0.15">
      <c r="B1747" s="87">
        <v>1743</v>
      </c>
      <c r="C1747" s="92" t="s">
        <v>4474</v>
      </c>
      <c r="D1747" s="53" t="s">
        <v>3540</v>
      </c>
      <c r="E1747" s="25" t="s">
        <v>8</v>
      </c>
      <c r="F1747" s="25" t="s">
        <v>3541</v>
      </c>
      <c r="G1747" s="7">
        <f ca="1">FIND(G$4,OFFSET(G1747,0,3-COLUMNS(D:G)-OFFSET(G1747,4-ROW(),COLUMNS($G:$K))))</f>
        <v>4</v>
      </c>
      <c r="H1747" s="7">
        <f ca="1">FIND(H$4,OFFSET(H1747,0,3-COLUMNS(D:G)-OFFSET(H1747,4-ROW(),COLUMNS($G:$K))),OFFSET(H1747,0,-1)+1)</f>
        <v>7</v>
      </c>
      <c r="I1747" s="7">
        <f ca="1">FIND(I$4,OFFSET(I1747,0,3-COLUMNS(D:G)-OFFSET(I1747,4-ROW(),COLUMNS($G:$K))),OFFSET(I1747,0,-1)+1)</f>
        <v>11</v>
      </c>
      <c r="J1747" s="75">
        <f ca="1">IFERROR(FIND(J$4,OFFSET(J1747,0,-2-OFFSET(J1747,4-ROW(),4))),LEN(OFFSET(J1747,0,-2-OFFSET(J1747,4-ROW(),4)))+1)</f>
        <v>13</v>
      </c>
      <c r="K1747" s="8" t="str">
        <f ca="1">LEFT(OFFSET(K1747,0,-COLUMNS($E:$J)-OFFSET(K1747,4-ROW(),0)),G1747-1)</f>
        <v>202</v>
      </c>
      <c r="L1747" s="9" t="str">
        <f ca="1">MID(OFFSET(L1747,0,-COLUMNS($E:$J)-OFFSET(L1747,4-ROW(),0)),G1747+1,H1747-G1747-1)</f>
        <v>57</v>
      </c>
      <c r="M1747" s="9" t="str">
        <f ca="1">MID(OFFSET(M1747,0,-COLUMNS($E:$J)-OFFSET(M1747,4-ROW(),0)),H1747+1,I1747-H1747-1)</f>
        <v>224</v>
      </c>
      <c r="N1747" s="9" t="str">
        <f ca="1">MID(OFFSET(N1747,0,-COLUMNS($E:$J)-OFFSET(N1747,4-ROW(),0)),I1747+1,J1747-I1747-1)</f>
        <v>0</v>
      </c>
      <c r="O1747" s="79" t="str">
        <f ca="1">MID(OFFSET(O1747,0,-COLUMNS($E:$J)-OFFSET(O1747,4-ROW(),0)),J1747+1,2)</f>
        <v/>
      </c>
      <c r="P1747" s="20">
        <f ca="1">IF(ISBLANK($D1747),"",(($K1747*2^8+$L1747)*2^8+$M1747)*2^8+$N1747)</f>
        <v>3392790528</v>
      </c>
      <c r="Q1747" s="20">
        <f ca="1">IF(O1747="",P1747,$P1747-MOD($P1747,2^(32-$O1747)))</f>
        <v>3392790528</v>
      </c>
      <c r="R1747" s="7">
        <f ca="1">FIND(R$4,OFFSET(R1747,0,3-COLUMNS($F:R)-OFFSET(R1747,4-ROW(),4)))</f>
        <v>4</v>
      </c>
      <c r="S1747" s="7">
        <f ca="1">FIND(S$4,OFFSET(S1747,0,3-COLUMNS($F:R)-OFFSET(S1747,4-ROW(),4)),OFFSET(S1747,0,-1)+1)</f>
        <v>7</v>
      </c>
      <c r="T1747" s="7">
        <f ca="1">FIND(T$4,OFFSET(T1747,0,3-COLUMNS($F:R)-OFFSET(T1747,4-ROW(),4)),OFFSET(T1747,0,-1)+1)</f>
        <v>11</v>
      </c>
      <c r="U1747" s="8" t="str">
        <f ca="1">LEFT(OFFSET(U1747,0,-COLUMNS($G:$T)-OFFSET(U1747,4-ROW(),0)),R1747-1)</f>
        <v>202</v>
      </c>
      <c r="V1747" s="9" t="str">
        <f ca="1">MID(OFFSET(V1747,0,-COLUMNS($G:$T)-OFFSET(V1747,4-ROW(),0)),R1747+1,S1747-R1747-1)</f>
        <v>57</v>
      </c>
      <c r="W1747" s="9" t="str">
        <f ca="1">MID(OFFSET(W1747,0,-COLUMNS($G:$T)-OFFSET(W1747,4-ROW(),0)),S1747+1,T1747-S1747-1)</f>
        <v>239</v>
      </c>
      <c r="X1747" s="9" t="str">
        <f ca="1">MID(OFFSET(X1747,0,-COLUMNS($G:$T)-OFFSET(X1747,4-ROW(),0)),T1747+1,3)</f>
        <v>255</v>
      </c>
      <c r="Y1747" s="21">
        <f ca="1">IF(ISBLANK($F1747),"",IF(O1747="",(($U1747*2^8+$V1747)*2^8+$W1747)*2^8+$X1747,$Q1747+2^(32-$O1747)-1))</f>
        <v>3392794623</v>
      </c>
      <c r="Z1747" s="88" t="str">
        <f t="shared" si="27"/>
        <v>JP</v>
      </c>
    </row>
    <row r="1748" spans="2:26" x14ac:dyDescent="0.15">
      <c r="B1748" s="87">
        <v>1744</v>
      </c>
      <c r="C1748" s="92" t="s">
        <v>4474</v>
      </c>
      <c r="D1748" s="53" t="s">
        <v>3542</v>
      </c>
      <c r="E1748" s="25" t="s">
        <v>8</v>
      </c>
      <c r="F1748" s="25" t="s">
        <v>3543</v>
      </c>
      <c r="G1748" s="7">
        <f ca="1">FIND(G$4,OFFSET(G1748,0,3-COLUMNS(D:G)-OFFSET(G1748,4-ROW(),COLUMNS($G:$K))))</f>
        <v>4</v>
      </c>
      <c r="H1748" s="7">
        <f ca="1">FIND(H$4,OFFSET(H1748,0,3-COLUMNS(D:G)-OFFSET(H1748,4-ROW(),COLUMNS($G:$K))),OFFSET(H1748,0,-1)+1)</f>
        <v>7</v>
      </c>
      <c r="I1748" s="7">
        <f ca="1">FIND(I$4,OFFSET(I1748,0,3-COLUMNS(D:G)-OFFSET(I1748,4-ROW(),COLUMNS($G:$K))),OFFSET(I1748,0,-1)+1)</f>
        <v>9</v>
      </c>
      <c r="J1748" s="75">
        <f ca="1">IFERROR(FIND(J$4,OFFSET(J1748,0,-2-OFFSET(J1748,4-ROW(),4))),LEN(OFFSET(J1748,0,-2-OFFSET(J1748,4-ROW(),4)))+1)</f>
        <v>11</v>
      </c>
      <c r="K1748" s="8" t="str">
        <f ca="1">LEFT(OFFSET(K1748,0,-COLUMNS($E:$J)-OFFSET(K1748,4-ROW(),0)),G1748-1)</f>
        <v>202</v>
      </c>
      <c r="L1748" s="9" t="str">
        <f ca="1">MID(OFFSET(L1748,0,-COLUMNS($E:$J)-OFFSET(L1748,4-ROW(),0)),G1748+1,H1748-G1748-1)</f>
        <v>58</v>
      </c>
      <c r="M1748" s="9" t="str">
        <f ca="1">MID(OFFSET(M1748,0,-COLUMNS($E:$J)-OFFSET(M1748,4-ROW(),0)),H1748+1,I1748-H1748-1)</f>
        <v>1</v>
      </c>
      <c r="N1748" s="9" t="str">
        <f ca="1">MID(OFFSET(N1748,0,-COLUMNS($E:$J)-OFFSET(N1748,4-ROW(),0)),I1748+1,J1748-I1748-1)</f>
        <v>0</v>
      </c>
      <c r="O1748" s="79" t="str">
        <f ca="1">MID(OFFSET(O1748,0,-COLUMNS($E:$J)-OFFSET(O1748,4-ROW(),0)),J1748+1,2)</f>
        <v/>
      </c>
      <c r="P1748" s="20">
        <f ca="1">IF(ISBLANK($D1748),"",(($K1748*2^8+$L1748)*2^8+$M1748)*2^8+$N1748)</f>
        <v>3392798976</v>
      </c>
      <c r="Q1748" s="20">
        <f ca="1">IF(O1748="",P1748,$P1748-MOD($P1748,2^(32-$O1748)))</f>
        <v>3392798976</v>
      </c>
      <c r="R1748" s="7">
        <f ca="1">FIND(R$4,OFFSET(R1748,0,3-COLUMNS($F:R)-OFFSET(R1748,4-ROW(),4)))</f>
        <v>4</v>
      </c>
      <c r="S1748" s="7">
        <f ca="1">FIND(S$4,OFFSET(S1748,0,3-COLUMNS($F:R)-OFFSET(S1748,4-ROW(),4)),OFFSET(S1748,0,-1)+1)</f>
        <v>7</v>
      </c>
      <c r="T1748" s="7">
        <f ca="1">FIND(T$4,OFFSET(T1748,0,3-COLUMNS($F:R)-OFFSET(T1748,4-ROW(),4)),OFFSET(T1748,0,-1)+1)</f>
        <v>9</v>
      </c>
      <c r="U1748" s="8" t="str">
        <f ca="1">LEFT(OFFSET(U1748,0,-COLUMNS($G:$T)-OFFSET(U1748,4-ROW(),0)),R1748-1)</f>
        <v>202</v>
      </c>
      <c r="V1748" s="9" t="str">
        <f ca="1">MID(OFFSET(V1748,0,-COLUMNS($G:$T)-OFFSET(V1748,4-ROW(),0)),R1748+1,S1748-R1748-1)</f>
        <v>58</v>
      </c>
      <c r="W1748" s="9" t="str">
        <f ca="1">MID(OFFSET(W1748,0,-COLUMNS($G:$T)-OFFSET(W1748,4-ROW(),0)),S1748+1,T1748-S1748-1)</f>
        <v>1</v>
      </c>
      <c r="X1748" s="9" t="str">
        <f ca="1">MID(OFFSET(X1748,0,-COLUMNS($G:$T)-OFFSET(X1748,4-ROW(),0)),T1748+1,3)</f>
        <v>255</v>
      </c>
      <c r="Y1748" s="21">
        <f ca="1">IF(ISBLANK($F1748),"",IF(O1748="",(($U1748*2^8+$V1748)*2^8+$W1748)*2^8+$X1748,$Q1748+2^(32-$O1748)-1))</f>
        <v>3392799231</v>
      </c>
      <c r="Z1748" s="88" t="str">
        <f t="shared" si="27"/>
        <v>JP</v>
      </c>
    </row>
    <row r="1749" spans="2:26" x14ac:dyDescent="0.15">
      <c r="B1749" s="87">
        <v>1745</v>
      </c>
      <c r="C1749" s="92" t="s">
        <v>4474</v>
      </c>
      <c r="D1749" s="53" t="s">
        <v>3544</v>
      </c>
      <c r="E1749" s="25" t="s">
        <v>8</v>
      </c>
      <c r="F1749" s="25" t="s">
        <v>3545</v>
      </c>
      <c r="G1749" s="7">
        <f ca="1">FIND(G$4,OFFSET(G1749,0,3-COLUMNS(D:G)-OFFSET(G1749,4-ROW(),COLUMNS($G:$K))))</f>
        <v>4</v>
      </c>
      <c r="H1749" s="7">
        <f ca="1">FIND(H$4,OFFSET(H1749,0,3-COLUMNS(D:G)-OFFSET(H1749,4-ROW(),COLUMNS($G:$K))),OFFSET(H1749,0,-1)+1)</f>
        <v>7</v>
      </c>
      <c r="I1749" s="7">
        <f ca="1">FIND(I$4,OFFSET(I1749,0,3-COLUMNS(D:G)-OFFSET(I1749,4-ROW(),COLUMNS($G:$K))),OFFSET(I1749,0,-1)+1)</f>
        <v>11</v>
      </c>
      <c r="J1749" s="75">
        <f ca="1">IFERROR(FIND(J$4,OFFSET(J1749,0,-2-OFFSET(J1749,4-ROW(),4))),LEN(OFFSET(J1749,0,-2-OFFSET(J1749,4-ROW(),4)))+1)</f>
        <v>13</v>
      </c>
      <c r="K1749" s="8" t="str">
        <f ca="1">LEFT(OFFSET(K1749,0,-COLUMNS($E:$J)-OFFSET(K1749,4-ROW(),0)),G1749-1)</f>
        <v>202</v>
      </c>
      <c r="L1749" s="9" t="str">
        <f ca="1">MID(OFFSET(L1749,0,-COLUMNS($E:$J)-OFFSET(L1749,4-ROW(),0)),G1749+1,H1749-G1749-1)</f>
        <v>58</v>
      </c>
      <c r="M1749" s="9" t="str">
        <f ca="1">MID(OFFSET(M1749,0,-COLUMNS($E:$J)-OFFSET(M1749,4-ROW(),0)),H1749+1,I1749-H1749-1)</f>
        <v>116</v>
      </c>
      <c r="N1749" s="9" t="str">
        <f ca="1">MID(OFFSET(N1749,0,-COLUMNS($E:$J)-OFFSET(N1749,4-ROW(),0)),I1749+1,J1749-I1749-1)</f>
        <v>0</v>
      </c>
      <c r="O1749" s="79" t="str">
        <f ca="1">MID(OFFSET(O1749,0,-COLUMNS($E:$J)-OFFSET(O1749,4-ROW(),0)),J1749+1,2)</f>
        <v/>
      </c>
      <c r="P1749" s="20">
        <f ca="1">IF(ISBLANK($D1749),"",(($K1749*2^8+$L1749)*2^8+$M1749)*2^8+$N1749)</f>
        <v>3392828416</v>
      </c>
      <c r="Q1749" s="20">
        <f ca="1">IF(O1749="",P1749,$P1749-MOD($P1749,2^(32-$O1749)))</f>
        <v>3392828416</v>
      </c>
      <c r="R1749" s="7">
        <f ca="1">FIND(R$4,OFFSET(R1749,0,3-COLUMNS($F:R)-OFFSET(R1749,4-ROW(),4)))</f>
        <v>4</v>
      </c>
      <c r="S1749" s="7">
        <f ca="1">FIND(S$4,OFFSET(S1749,0,3-COLUMNS($F:R)-OFFSET(S1749,4-ROW(),4)),OFFSET(S1749,0,-1)+1)</f>
        <v>7</v>
      </c>
      <c r="T1749" s="7">
        <f ca="1">FIND(T$4,OFFSET(T1749,0,3-COLUMNS($F:R)-OFFSET(T1749,4-ROW(),4)),OFFSET(T1749,0,-1)+1)</f>
        <v>11</v>
      </c>
      <c r="U1749" s="8" t="str">
        <f ca="1">LEFT(OFFSET(U1749,0,-COLUMNS($G:$T)-OFFSET(U1749,4-ROW(),0)),R1749-1)</f>
        <v>202</v>
      </c>
      <c r="V1749" s="9" t="str">
        <f ca="1">MID(OFFSET(V1749,0,-COLUMNS($G:$T)-OFFSET(V1749,4-ROW(),0)),R1749+1,S1749-R1749-1)</f>
        <v>58</v>
      </c>
      <c r="W1749" s="9" t="str">
        <f ca="1">MID(OFFSET(W1749,0,-COLUMNS($G:$T)-OFFSET(W1749,4-ROW(),0)),S1749+1,T1749-S1749-1)</f>
        <v>119</v>
      </c>
      <c r="X1749" s="9" t="str">
        <f ca="1">MID(OFFSET(X1749,0,-COLUMNS($G:$T)-OFFSET(X1749,4-ROW(),0)),T1749+1,3)</f>
        <v>255</v>
      </c>
      <c r="Y1749" s="21">
        <f ca="1">IF(ISBLANK($F1749),"",IF(O1749="",(($U1749*2^8+$V1749)*2^8+$W1749)*2^8+$X1749,$Q1749+2^(32-$O1749)-1))</f>
        <v>3392829439</v>
      </c>
      <c r="Z1749" s="88" t="str">
        <f t="shared" si="27"/>
        <v>JP</v>
      </c>
    </row>
    <row r="1750" spans="2:26" x14ac:dyDescent="0.15">
      <c r="B1750" s="87">
        <v>1746</v>
      </c>
      <c r="C1750" s="92" t="s">
        <v>4474</v>
      </c>
      <c r="D1750" s="53" t="s">
        <v>3546</v>
      </c>
      <c r="E1750" s="25" t="s">
        <v>8</v>
      </c>
      <c r="F1750" s="25" t="s">
        <v>3547</v>
      </c>
      <c r="G1750" s="7">
        <f ca="1">FIND(G$4,OFFSET(G1750,0,3-COLUMNS(D:G)-OFFSET(G1750,4-ROW(),COLUMNS($G:$K))))</f>
        <v>4</v>
      </c>
      <c r="H1750" s="7">
        <f ca="1">FIND(H$4,OFFSET(H1750,0,3-COLUMNS(D:G)-OFFSET(H1750,4-ROW(),COLUMNS($G:$K))),OFFSET(H1750,0,-1)+1)</f>
        <v>7</v>
      </c>
      <c r="I1750" s="7">
        <f ca="1">FIND(I$4,OFFSET(I1750,0,3-COLUMNS(D:G)-OFFSET(I1750,4-ROW(),COLUMNS($G:$K))),OFFSET(I1750,0,-1)+1)</f>
        <v>11</v>
      </c>
      <c r="J1750" s="75">
        <f ca="1">IFERROR(FIND(J$4,OFFSET(J1750,0,-2-OFFSET(J1750,4-ROW(),4))),LEN(OFFSET(J1750,0,-2-OFFSET(J1750,4-ROW(),4)))+1)</f>
        <v>13</v>
      </c>
      <c r="K1750" s="8" t="str">
        <f ca="1">LEFT(OFFSET(K1750,0,-COLUMNS($E:$J)-OFFSET(K1750,4-ROW(),0)),G1750-1)</f>
        <v>202</v>
      </c>
      <c r="L1750" s="9" t="str">
        <f ca="1">MID(OFFSET(L1750,0,-COLUMNS($E:$J)-OFFSET(L1750,4-ROW(),0)),G1750+1,H1750-G1750-1)</f>
        <v>58</v>
      </c>
      <c r="M1750" s="9" t="str">
        <f ca="1">MID(OFFSET(M1750,0,-COLUMNS($E:$J)-OFFSET(M1750,4-ROW(),0)),H1750+1,I1750-H1750-1)</f>
        <v>144</v>
      </c>
      <c r="N1750" s="9" t="str">
        <f ca="1">MID(OFFSET(N1750,0,-COLUMNS($E:$J)-OFFSET(N1750,4-ROW(),0)),I1750+1,J1750-I1750-1)</f>
        <v>0</v>
      </c>
      <c r="O1750" s="79" t="str">
        <f ca="1">MID(OFFSET(O1750,0,-COLUMNS($E:$J)-OFFSET(O1750,4-ROW(),0)),J1750+1,2)</f>
        <v/>
      </c>
      <c r="P1750" s="20">
        <f ca="1">IF(ISBLANK($D1750),"",(($K1750*2^8+$L1750)*2^8+$M1750)*2^8+$N1750)</f>
        <v>3392835584</v>
      </c>
      <c r="Q1750" s="20">
        <f ca="1">IF(O1750="",P1750,$P1750-MOD($P1750,2^(32-$O1750)))</f>
        <v>3392835584</v>
      </c>
      <c r="R1750" s="7">
        <f ca="1">FIND(R$4,OFFSET(R1750,0,3-COLUMNS($F:R)-OFFSET(R1750,4-ROW(),4)))</f>
        <v>4</v>
      </c>
      <c r="S1750" s="7">
        <f ca="1">FIND(S$4,OFFSET(S1750,0,3-COLUMNS($F:R)-OFFSET(S1750,4-ROW(),4)),OFFSET(S1750,0,-1)+1)</f>
        <v>7</v>
      </c>
      <c r="T1750" s="7">
        <f ca="1">FIND(T$4,OFFSET(T1750,0,3-COLUMNS($F:R)-OFFSET(T1750,4-ROW(),4)),OFFSET(T1750,0,-1)+1)</f>
        <v>11</v>
      </c>
      <c r="U1750" s="8" t="str">
        <f ca="1">LEFT(OFFSET(U1750,0,-COLUMNS($G:$T)-OFFSET(U1750,4-ROW(),0)),R1750-1)</f>
        <v>202</v>
      </c>
      <c r="V1750" s="9" t="str">
        <f ca="1">MID(OFFSET(V1750,0,-COLUMNS($G:$T)-OFFSET(V1750,4-ROW(),0)),R1750+1,S1750-R1750-1)</f>
        <v>58</v>
      </c>
      <c r="W1750" s="9" t="str">
        <f ca="1">MID(OFFSET(W1750,0,-COLUMNS($G:$T)-OFFSET(W1750,4-ROW(),0)),S1750+1,T1750-S1750-1)</f>
        <v>159</v>
      </c>
      <c r="X1750" s="9" t="str">
        <f ca="1">MID(OFFSET(X1750,0,-COLUMNS($G:$T)-OFFSET(X1750,4-ROW(),0)),T1750+1,3)</f>
        <v>255</v>
      </c>
      <c r="Y1750" s="21">
        <f ca="1">IF(ISBLANK($F1750),"",IF(O1750="",(($U1750*2^8+$V1750)*2^8+$W1750)*2^8+$X1750,$Q1750+2^(32-$O1750)-1))</f>
        <v>3392839679</v>
      </c>
      <c r="Z1750" s="88" t="str">
        <f t="shared" si="27"/>
        <v>JP</v>
      </c>
    </row>
    <row r="1751" spans="2:26" x14ac:dyDescent="0.15">
      <c r="B1751" s="87">
        <v>1747</v>
      </c>
      <c r="C1751" s="92" t="s">
        <v>4474</v>
      </c>
      <c r="D1751" s="53" t="s">
        <v>3548</v>
      </c>
      <c r="E1751" s="25" t="s">
        <v>8</v>
      </c>
      <c r="F1751" s="25" t="s">
        <v>3549</v>
      </c>
      <c r="G1751" s="7">
        <f ca="1">FIND(G$4,OFFSET(G1751,0,3-COLUMNS(D:G)-OFFSET(G1751,4-ROW(),COLUMNS($G:$K))))</f>
        <v>4</v>
      </c>
      <c r="H1751" s="7">
        <f ca="1">FIND(H$4,OFFSET(H1751,0,3-COLUMNS(D:G)-OFFSET(H1751,4-ROW(),COLUMNS($G:$K))),OFFSET(H1751,0,-1)+1)</f>
        <v>7</v>
      </c>
      <c r="I1751" s="7">
        <f ca="1">FIND(I$4,OFFSET(I1751,0,3-COLUMNS(D:G)-OFFSET(I1751,4-ROW(),COLUMNS($G:$K))),OFFSET(I1751,0,-1)+1)</f>
        <v>11</v>
      </c>
      <c r="J1751" s="75">
        <f ca="1">IFERROR(FIND(J$4,OFFSET(J1751,0,-2-OFFSET(J1751,4-ROW(),4))),LEN(OFFSET(J1751,0,-2-OFFSET(J1751,4-ROW(),4)))+1)</f>
        <v>13</v>
      </c>
      <c r="K1751" s="8" t="str">
        <f ca="1">LEFT(OFFSET(K1751,0,-COLUMNS($E:$J)-OFFSET(K1751,4-ROW(),0)),G1751-1)</f>
        <v>202</v>
      </c>
      <c r="L1751" s="9" t="str">
        <f ca="1">MID(OFFSET(L1751,0,-COLUMNS($E:$J)-OFFSET(L1751,4-ROW(),0)),G1751+1,H1751-G1751-1)</f>
        <v>58</v>
      </c>
      <c r="M1751" s="9" t="str">
        <f ca="1">MID(OFFSET(M1751,0,-COLUMNS($E:$J)-OFFSET(M1751,4-ROW(),0)),H1751+1,I1751-H1751-1)</f>
        <v>234</v>
      </c>
      <c r="N1751" s="9" t="str">
        <f ca="1">MID(OFFSET(N1751,0,-COLUMNS($E:$J)-OFFSET(N1751,4-ROW(),0)),I1751+1,J1751-I1751-1)</f>
        <v>0</v>
      </c>
      <c r="O1751" s="79" t="str">
        <f ca="1">MID(OFFSET(O1751,0,-COLUMNS($E:$J)-OFFSET(O1751,4-ROW(),0)),J1751+1,2)</f>
        <v/>
      </c>
      <c r="P1751" s="20">
        <f ca="1">IF(ISBLANK($D1751),"",(($K1751*2^8+$L1751)*2^8+$M1751)*2^8+$N1751)</f>
        <v>3392858624</v>
      </c>
      <c r="Q1751" s="20">
        <f ca="1">IF(O1751="",P1751,$P1751-MOD($P1751,2^(32-$O1751)))</f>
        <v>3392858624</v>
      </c>
      <c r="R1751" s="7">
        <f ca="1">FIND(R$4,OFFSET(R1751,0,3-COLUMNS($F:R)-OFFSET(R1751,4-ROW(),4)))</f>
        <v>4</v>
      </c>
      <c r="S1751" s="7">
        <f ca="1">FIND(S$4,OFFSET(S1751,0,3-COLUMNS($F:R)-OFFSET(S1751,4-ROW(),4)),OFFSET(S1751,0,-1)+1)</f>
        <v>7</v>
      </c>
      <c r="T1751" s="7">
        <f ca="1">FIND(T$4,OFFSET(T1751,0,3-COLUMNS($F:R)-OFFSET(T1751,4-ROW(),4)),OFFSET(T1751,0,-1)+1)</f>
        <v>11</v>
      </c>
      <c r="U1751" s="8" t="str">
        <f ca="1">LEFT(OFFSET(U1751,0,-COLUMNS($G:$T)-OFFSET(U1751,4-ROW(),0)),R1751-1)</f>
        <v>202</v>
      </c>
      <c r="V1751" s="9" t="str">
        <f ca="1">MID(OFFSET(V1751,0,-COLUMNS($G:$T)-OFFSET(V1751,4-ROW(),0)),R1751+1,S1751-R1751-1)</f>
        <v>58</v>
      </c>
      <c r="W1751" s="9" t="str">
        <f ca="1">MID(OFFSET(W1751,0,-COLUMNS($G:$T)-OFFSET(W1751,4-ROW(),0)),S1751+1,T1751-S1751-1)</f>
        <v>234</v>
      </c>
      <c r="X1751" s="9" t="str">
        <f ca="1">MID(OFFSET(X1751,0,-COLUMNS($G:$T)-OFFSET(X1751,4-ROW(),0)),T1751+1,3)</f>
        <v>255</v>
      </c>
      <c r="Y1751" s="21">
        <f ca="1">IF(ISBLANK($F1751),"",IF(O1751="",(($U1751*2^8+$V1751)*2^8+$W1751)*2^8+$X1751,$Q1751+2^(32-$O1751)-1))</f>
        <v>3392858879</v>
      </c>
      <c r="Z1751" s="88" t="str">
        <f t="shared" si="27"/>
        <v>JP</v>
      </c>
    </row>
    <row r="1752" spans="2:26" x14ac:dyDescent="0.15">
      <c r="B1752" s="87">
        <v>1748</v>
      </c>
      <c r="C1752" s="92" t="s">
        <v>4474</v>
      </c>
      <c r="D1752" s="53" t="s">
        <v>3550</v>
      </c>
      <c r="E1752" s="25" t="s">
        <v>8</v>
      </c>
      <c r="F1752" s="25" t="s">
        <v>3551</v>
      </c>
      <c r="G1752" s="7">
        <f ca="1">FIND(G$4,OFFSET(G1752,0,3-COLUMNS(D:G)-OFFSET(G1752,4-ROW(),COLUMNS($G:$K))))</f>
        <v>4</v>
      </c>
      <c r="H1752" s="7">
        <f ca="1">FIND(H$4,OFFSET(H1752,0,3-COLUMNS(D:G)-OFFSET(H1752,4-ROW(),COLUMNS($G:$K))),OFFSET(H1752,0,-1)+1)</f>
        <v>7</v>
      </c>
      <c r="I1752" s="7">
        <f ca="1">FIND(I$4,OFFSET(I1752,0,3-COLUMNS(D:G)-OFFSET(I1752,4-ROW(),COLUMNS($G:$K))),OFFSET(I1752,0,-1)+1)</f>
        <v>11</v>
      </c>
      <c r="J1752" s="75">
        <f ca="1">IFERROR(FIND(J$4,OFFSET(J1752,0,-2-OFFSET(J1752,4-ROW(),4))),LEN(OFFSET(J1752,0,-2-OFFSET(J1752,4-ROW(),4)))+1)</f>
        <v>13</v>
      </c>
      <c r="K1752" s="8" t="str">
        <f ca="1">LEFT(OFFSET(K1752,0,-COLUMNS($E:$J)-OFFSET(K1752,4-ROW(),0)),G1752-1)</f>
        <v>202</v>
      </c>
      <c r="L1752" s="9" t="str">
        <f ca="1">MID(OFFSET(L1752,0,-COLUMNS($E:$J)-OFFSET(L1752,4-ROW(),0)),G1752+1,H1752-G1752-1)</f>
        <v>59</v>
      </c>
      <c r="M1752" s="9" t="str">
        <f ca="1">MID(OFFSET(M1752,0,-COLUMNS($E:$J)-OFFSET(M1752,4-ROW(),0)),H1752+1,I1752-H1752-1)</f>
        <v>112</v>
      </c>
      <c r="N1752" s="9" t="str">
        <f ca="1">MID(OFFSET(N1752,0,-COLUMNS($E:$J)-OFFSET(N1752,4-ROW(),0)),I1752+1,J1752-I1752-1)</f>
        <v>0</v>
      </c>
      <c r="O1752" s="79" t="str">
        <f ca="1">MID(OFFSET(O1752,0,-COLUMNS($E:$J)-OFFSET(O1752,4-ROW(),0)),J1752+1,2)</f>
        <v/>
      </c>
      <c r="P1752" s="20">
        <f ca="1">IF(ISBLANK($D1752),"",(($K1752*2^8+$L1752)*2^8+$M1752)*2^8+$N1752)</f>
        <v>3392892928</v>
      </c>
      <c r="Q1752" s="20">
        <f ca="1">IF(O1752="",P1752,$P1752-MOD($P1752,2^(32-$O1752)))</f>
        <v>3392892928</v>
      </c>
      <c r="R1752" s="7">
        <f ca="1">FIND(R$4,OFFSET(R1752,0,3-COLUMNS($F:R)-OFFSET(R1752,4-ROW(),4)))</f>
        <v>4</v>
      </c>
      <c r="S1752" s="7">
        <f ca="1">FIND(S$4,OFFSET(S1752,0,3-COLUMNS($F:R)-OFFSET(S1752,4-ROW(),4)),OFFSET(S1752,0,-1)+1)</f>
        <v>7</v>
      </c>
      <c r="T1752" s="7">
        <f ca="1">FIND(T$4,OFFSET(T1752,0,3-COLUMNS($F:R)-OFFSET(T1752,4-ROW(),4)),OFFSET(T1752,0,-1)+1)</f>
        <v>11</v>
      </c>
      <c r="U1752" s="8" t="str">
        <f ca="1">LEFT(OFFSET(U1752,0,-COLUMNS($G:$T)-OFFSET(U1752,4-ROW(),0)),R1752-1)</f>
        <v>202</v>
      </c>
      <c r="V1752" s="9" t="str">
        <f ca="1">MID(OFFSET(V1752,0,-COLUMNS($G:$T)-OFFSET(V1752,4-ROW(),0)),R1752+1,S1752-R1752-1)</f>
        <v>59</v>
      </c>
      <c r="W1752" s="9" t="str">
        <f ca="1">MID(OFFSET(W1752,0,-COLUMNS($G:$T)-OFFSET(W1752,4-ROW(),0)),S1752+1,T1752-S1752-1)</f>
        <v>127</v>
      </c>
      <c r="X1752" s="9" t="str">
        <f ca="1">MID(OFFSET(X1752,0,-COLUMNS($G:$T)-OFFSET(X1752,4-ROW(),0)),T1752+1,3)</f>
        <v>255</v>
      </c>
      <c r="Y1752" s="21">
        <f ca="1">IF(ISBLANK($F1752),"",IF(O1752="",(($U1752*2^8+$V1752)*2^8+$W1752)*2^8+$X1752,$Q1752+2^(32-$O1752)-1))</f>
        <v>3392897023</v>
      </c>
      <c r="Z1752" s="88" t="str">
        <f t="shared" si="27"/>
        <v>JP</v>
      </c>
    </row>
    <row r="1753" spans="2:26" x14ac:dyDescent="0.15">
      <c r="B1753" s="87">
        <v>1749</v>
      </c>
      <c r="C1753" s="92" t="s">
        <v>4474</v>
      </c>
      <c r="D1753" s="53" t="s">
        <v>3552</v>
      </c>
      <c r="E1753" s="25" t="s">
        <v>8</v>
      </c>
      <c r="F1753" s="25" t="s">
        <v>3553</v>
      </c>
      <c r="G1753" s="7">
        <f ca="1">FIND(G$4,OFFSET(G1753,0,3-COLUMNS(D:G)-OFFSET(G1753,4-ROW(),COLUMNS($G:$K))))</f>
        <v>4</v>
      </c>
      <c r="H1753" s="7">
        <f ca="1">FIND(H$4,OFFSET(H1753,0,3-COLUMNS(D:G)-OFFSET(H1753,4-ROW(),COLUMNS($G:$K))),OFFSET(H1753,0,-1)+1)</f>
        <v>7</v>
      </c>
      <c r="I1753" s="7">
        <f ca="1">FIND(I$4,OFFSET(I1753,0,3-COLUMNS(D:G)-OFFSET(I1753,4-ROW(),COLUMNS($G:$K))),OFFSET(I1753,0,-1)+1)</f>
        <v>11</v>
      </c>
      <c r="J1753" s="75">
        <f ca="1">IFERROR(FIND(J$4,OFFSET(J1753,0,-2-OFFSET(J1753,4-ROW(),4))),LEN(OFFSET(J1753,0,-2-OFFSET(J1753,4-ROW(),4)))+1)</f>
        <v>13</v>
      </c>
      <c r="K1753" s="8" t="str">
        <f ca="1">LEFT(OFFSET(K1753,0,-COLUMNS($E:$J)-OFFSET(K1753,4-ROW(),0)),G1753-1)</f>
        <v>202</v>
      </c>
      <c r="L1753" s="9" t="str">
        <f ca="1">MID(OFFSET(L1753,0,-COLUMNS($E:$J)-OFFSET(L1753,4-ROW(),0)),G1753+1,H1753-G1753-1)</f>
        <v>59</v>
      </c>
      <c r="M1753" s="9" t="str">
        <f ca="1">MID(OFFSET(M1753,0,-COLUMNS($E:$J)-OFFSET(M1753,4-ROW(),0)),H1753+1,I1753-H1753-1)</f>
        <v>144</v>
      </c>
      <c r="N1753" s="9" t="str">
        <f ca="1">MID(OFFSET(N1753,0,-COLUMNS($E:$J)-OFFSET(N1753,4-ROW(),0)),I1753+1,J1753-I1753-1)</f>
        <v>0</v>
      </c>
      <c r="O1753" s="79" t="str">
        <f ca="1">MID(OFFSET(O1753,0,-COLUMNS($E:$J)-OFFSET(O1753,4-ROW(),0)),J1753+1,2)</f>
        <v/>
      </c>
      <c r="P1753" s="20">
        <f ca="1">IF(ISBLANK($D1753),"",(($K1753*2^8+$L1753)*2^8+$M1753)*2^8+$N1753)</f>
        <v>3392901120</v>
      </c>
      <c r="Q1753" s="20">
        <f ca="1">IF(O1753="",P1753,$P1753-MOD($P1753,2^(32-$O1753)))</f>
        <v>3392901120</v>
      </c>
      <c r="R1753" s="7">
        <f ca="1">FIND(R$4,OFFSET(R1753,0,3-COLUMNS($F:R)-OFFSET(R1753,4-ROW(),4)))</f>
        <v>4</v>
      </c>
      <c r="S1753" s="7">
        <f ca="1">FIND(S$4,OFFSET(S1753,0,3-COLUMNS($F:R)-OFFSET(S1753,4-ROW(),4)),OFFSET(S1753,0,-1)+1)</f>
        <v>7</v>
      </c>
      <c r="T1753" s="7">
        <f ca="1">FIND(T$4,OFFSET(T1753,0,3-COLUMNS($F:R)-OFFSET(T1753,4-ROW(),4)),OFFSET(T1753,0,-1)+1)</f>
        <v>11</v>
      </c>
      <c r="U1753" s="8" t="str">
        <f ca="1">LEFT(OFFSET(U1753,0,-COLUMNS($G:$T)-OFFSET(U1753,4-ROW(),0)),R1753-1)</f>
        <v>202</v>
      </c>
      <c r="V1753" s="9" t="str">
        <f ca="1">MID(OFFSET(V1753,0,-COLUMNS($G:$T)-OFFSET(V1753,4-ROW(),0)),R1753+1,S1753-R1753-1)</f>
        <v>59</v>
      </c>
      <c r="W1753" s="9" t="str">
        <f ca="1">MID(OFFSET(W1753,0,-COLUMNS($G:$T)-OFFSET(W1753,4-ROW(),0)),S1753+1,T1753-S1753-1)</f>
        <v>151</v>
      </c>
      <c r="X1753" s="9" t="str">
        <f ca="1">MID(OFFSET(X1753,0,-COLUMNS($G:$T)-OFFSET(X1753,4-ROW(),0)),T1753+1,3)</f>
        <v>255</v>
      </c>
      <c r="Y1753" s="21">
        <f ca="1">IF(ISBLANK($F1753),"",IF(O1753="",(($U1753*2^8+$V1753)*2^8+$W1753)*2^8+$X1753,$Q1753+2^(32-$O1753)-1))</f>
        <v>3392903167</v>
      </c>
      <c r="Z1753" s="88" t="str">
        <f t="shared" si="27"/>
        <v>JP</v>
      </c>
    </row>
    <row r="1754" spans="2:26" x14ac:dyDescent="0.15">
      <c r="B1754" s="87">
        <v>1750</v>
      </c>
      <c r="C1754" s="92" t="s">
        <v>4474</v>
      </c>
      <c r="D1754" s="53" t="s">
        <v>3554</v>
      </c>
      <c r="E1754" s="25" t="s">
        <v>8</v>
      </c>
      <c r="F1754" s="25" t="s">
        <v>3555</v>
      </c>
      <c r="G1754" s="7">
        <f ca="1">FIND(G$4,OFFSET(G1754,0,3-COLUMNS(D:G)-OFFSET(G1754,4-ROW(),COLUMNS($G:$K))))</f>
        <v>4</v>
      </c>
      <c r="H1754" s="7">
        <f ca="1">FIND(H$4,OFFSET(H1754,0,3-COLUMNS(D:G)-OFFSET(H1754,4-ROW(),COLUMNS($G:$K))),OFFSET(H1754,0,-1)+1)</f>
        <v>7</v>
      </c>
      <c r="I1754" s="7">
        <f ca="1">FIND(I$4,OFFSET(I1754,0,3-COLUMNS(D:G)-OFFSET(I1754,4-ROW(),COLUMNS($G:$K))),OFFSET(I1754,0,-1)+1)</f>
        <v>11</v>
      </c>
      <c r="J1754" s="75">
        <f ca="1">IFERROR(FIND(J$4,OFFSET(J1754,0,-2-OFFSET(J1754,4-ROW(),4))),LEN(OFFSET(J1754,0,-2-OFFSET(J1754,4-ROW(),4)))+1)</f>
        <v>13</v>
      </c>
      <c r="K1754" s="8" t="str">
        <f ca="1">LEFT(OFFSET(K1754,0,-COLUMNS($E:$J)-OFFSET(K1754,4-ROW(),0)),G1754-1)</f>
        <v>202</v>
      </c>
      <c r="L1754" s="9" t="str">
        <f ca="1">MID(OFFSET(L1754,0,-COLUMNS($E:$J)-OFFSET(L1754,4-ROW(),0)),G1754+1,H1754-G1754-1)</f>
        <v>59</v>
      </c>
      <c r="M1754" s="9" t="str">
        <f ca="1">MID(OFFSET(M1754,0,-COLUMNS($E:$J)-OFFSET(M1754,4-ROW(),0)),H1754+1,I1754-H1754-1)</f>
        <v>176</v>
      </c>
      <c r="N1754" s="9" t="str">
        <f ca="1">MID(OFFSET(N1754,0,-COLUMNS($E:$J)-OFFSET(N1754,4-ROW(),0)),I1754+1,J1754-I1754-1)</f>
        <v>0</v>
      </c>
      <c r="O1754" s="79" t="str">
        <f ca="1">MID(OFFSET(O1754,0,-COLUMNS($E:$J)-OFFSET(O1754,4-ROW(),0)),J1754+1,2)</f>
        <v/>
      </c>
      <c r="P1754" s="20">
        <f ca="1">IF(ISBLANK($D1754),"",(($K1754*2^8+$L1754)*2^8+$M1754)*2^8+$N1754)</f>
        <v>3392909312</v>
      </c>
      <c r="Q1754" s="20">
        <f ca="1">IF(O1754="",P1754,$P1754-MOD($P1754,2^(32-$O1754)))</f>
        <v>3392909312</v>
      </c>
      <c r="R1754" s="7">
        <f ca="1">FIND(R$4,OFFSET(R1754,0,3-COLUMNS($F:R)-OFFSET(R1754,4-ROW(),4)))</f>
        <v>4</v>
      </c>
      <c r="S1754" s="7">
        <f ca="1">FIND(S$4,OFFSET(S1754,0,3-COLUMNS($F:R)-OFFSET(S1754,4-ROW(),4)),OFFSET(S1754,0,-1)+1)</f>
        <v>7</v>
      </c>
      <c r="T1754" s="7">
        <f ca="1">FIND(T$4,OFFSET(T1754,0,3-COLUMNS($F:R)-OFFSET(T1754,4-ROW(),4)),OFFSET(T1754,0,-1)+1)</f>
        <v>11</v>
      </c>
      <c r="U1754" s="8" t="str">
        <f ca="1">LEFT(OFFSET(U1754,0,-COLUMNS($G:$T)-OFFSET(U1754,4-ROW(),0)),R1754-1)</f>
        <v>202</v>
      </c>
      <c r="V1754" s="9" t="str">
        <f ca="1">MID(OFFSET(V1754,0,-COLUMNS($G:$T)-OFFSET(V1754,4-ROW(),0)),R1754+1,S1754-R1754-1)</f>
        <v>59</v>
      </c>
      <c r="W1754" s="9" t="str">
        <f ca="1">MID(OFFSET(W1754,0,-COLUMNS($G:$T)-OFFSET(W1754,4-ROW(),0)),S1754+1,T1754-S1754-1)</f>
        <v>191</v>
      </c>
      <c r="X1754" s="9" t="str">
        <f ca="1">MID(OFFSET(X1754,0,-COLUMNS($G:$T)-OFFSET(X1754,4-ROW(),0)),T1754+1,3)</f>
        <v>255</v>
      </c>
      <c r="Y1754" s="21">
        <f ca="1">IF(ISBLANK($F1754),"",IF(O1754="",(($U1754*2^8+$V1754)*2^8+$W1754)*2^8+$X1754,$Q1754+2^(32-$O1754)-1))</f>
        <v>3392913407</v>
      </c>
      <c r="Z1754" s="88" t="str">
        <f t="shared" si="27"/>
        <v>JP</v>
      </c>
    </row>
    <row r="1755" spans="2:26" x14ac:dyDescent="0.15">
      <c r="B1755" s="87">
        <v>1751</v>
      </c>
      <c r="C1755" s="92" t="s">
        <v>4474</v>
      </c>
      <c r="D1755" s="53" t="s">
        <v>3556</v>
      </c>
      <c r="E1755" s="25" t="s">
        <v>8</v>
      </c>
      <c r="F1755" s="25" t="s">
        <v>3557</v>
      </c>
      <c r="G1755" s="7">
        <f ca="1">FIND(G$4,OFFSET(G1755,0,3-COLUMNS(D:G)-OFFSET(G1755,4-ROW(),COLUMNS($G:$K))))</f>
        <v>4</v>
      </c>
      <c r="H1755" s="7">
        <f ca="1">FIND(H$4,OFFSET(H1755,0,3-COLUMNS(D:G)-OFFSET(H1755,4-ROW(),COLUMNS($G:$K))),OFFSET(H1755,0,-1)+1)</f>
        <v>7</v>
      </c>
      <c r="I1755" s="7">
        <f ca="1">FIND(I$4,OFFSET(I1755,0,3-COLUMNS(D:G)-OFFSET(I1755,4-ROW(),COLUMNS($G:$K))),OFFSET(I1755,0,-1)+1)</f>
        <v>10</v>
      </c>
      <c r="J1755" s="75">
        <f ca="1">IFERROR(FIND(J$4,OFFSET(J1755,0,-2-OFFSET(J1755,4-ROW(),4))),LEN(OFFSET(J1755,0,-2-OFFSET(J1755,4-ROW(),4)))+1)</f>
        <v>12</v>
      </c>
      <c r="K1755" s="8" t="str">
        <f ca="1">LEFT(OFFSET(K1755,0,-COLUMNS($E:$J)-OFFSET(K1755,4-ROW(),0)),G1755-1)</f>
        <v>202</v>
      </c>
      <c r="L1755" s="9" t="str">
        <f ca="1">MID(OFFSET(L1755,0,-COLUMNS($E:$J)-OFFSET(L1755,4-ROW(),0)),G1755+1,H1755-G1755-1)</f>
        <v>60</v>
      </c>
      <c r="M1755" s="9" t="str">
        <f ca="1">MID(OFFSET(M1755,0,-COLUMNS($E:$J)-OFFSET(M1755,4-ROW(),0)),H1755+1,I1755-H1755-1)</f>
        <v>16</v>
      </c>
      <c r="N1755" s="9" t="str">
        <f ca="1">MID(OFFSET(N1755,0,-COLUMNS($E:$J)-OFFSET(N1755,4-ROW(),0)),I1755+1,J1755-I1755-1)</f>
        <v>0</v>
      </c>
      <c r="O1755" s="79" t="str">
        <f ca="1">MID(OFFSET(O1755,0,-COLUMNS($E:$J)-OFFSET(O1755,4-ROW(),0)),J1755+1,2)</f>
        <v/>
      </c>
      <c r="P1755" s="20">
        <f ca="1">IF(ISBLANK($D1755),"",(($K1755*2^8+$L1755)*2^8+$M1755)*2^8+$N1755)</f>
        <v>3392933888</v>
      </c>
      <c r="Q1755" s="20">
        <f ca="1">IF(O1755="",P1755,$P1755-MOD($P1755,2^(32-$O1755)))</f>
        <v>3392933888</v>
      </c>
      <c r="R1755" s="7">
        <f ca="1">FIND(R$4,OFFSET(R1755,0,3-COLUMNS($F:R)-OFFSET(R1755,4-ROW(),4)))</f>
        <v>4</v>
      </c>
      <c r="S1755" s="7">
        <f ca="1">FIND(S$4,OFFSET(S1755,0,3-COLUMNS($F:R)-OFFSET(S1755,4-ROW(),4)),OFFSET(S1755,0,-1)+1)</f>
        <v>7</v>
      </c>
      <c r="T1755" s="7">
        <f ca="1">FIND(T$4,OFFSET(T1755,0,3-COLUMNS($F:R)-OFFSET(T1755,4-ROW(),4)),OFFSET(T1755,0,-1)+1)</f>
        <v>10</v>
      </c>
      <c r="U1755" s="8" t="str">
        <f ca="1">LEFT(OFFSET(U1755,0,-COLUMNS($G:$T)-OFFSET(U1755,4-ROW(),0)),R1755-1)</f>
        <v>202</v>
      </c>
      <c r="V1755" s="9" t="str">
        <f ca="1">MID(OFFSET(V1755,0,-COLUMNS($G:$T)-OFFSET(V1755,4-ROW(),0)),R1755+1,S1755-R1755-1)</f>
        <v>60</v>
      </c>
      <c r="W1755" s="9" t="str">
        <f ca="1">MID(OFFSET(W1755,0,-COLUMNS($G:$T)-OFFSET(W1755,4-ROW(),0)),S1755+1,T1755-S1755-1)</f>
        <v>31</v>
      </c>
      <c r="X1755" s="9" t="str">
        <f ca="1">MID(OFFSET(X1755,0,-COLUMNS($G:$T)-OFFSET(X1755,4-ROW(),0)),T1755+1,3)</f>
        <v>255</v>
      </c>
      <c r="Y1755" s="21">
        <f ca="1">IF(ISBLANK($F1755),"",IF(O1755="",(($U1755*2^8+$V1755)*2^8+$W1755)*2^8+$X1755,$Q1755+2^(32-$O1755)-1))</f>
        <v>3392937983</v>
      </c>
      <c r="Z1755" s="88" t="str">
        <f t="shared" si="27"/>
        <v>JP</v>
      </c>
    </row>
    <row r="1756" spans="2:26" x14ac:dyDescent="0.15">
      <c r="B1756" s="87">
        <v>1752</v>
      </c>
      <c r="C1756" s="92" t="s">
        <v>4474</v>
      </c>
      <c r="D1756" s="53" t="s">
        <v>3558</v>
      </c>
      <c r="E1756" s="25" t="s">
        <v>8</v>
      </c>
      <c r="F1756" s="25" t="s">
        <v>3559</v>
      </c>
      <c r="G1756" s="7">
        <f ca="1">FIND(G$4,OFFSET(G1756,0,3-COLUMNS(D:G)-OFFSET(G1756,4-ROW(),COLUMNS($G:$K))))</f>
        <v>4</v>
      </c>
      <c r="H1756" s="7">
        <f ca="1">FIND(H$4,OFFSET(H1756,0,3-COLUMNS(D:G)-OFFSET(H1756,4-ROW(),COLUMNS($G:$K))),OFFSET(H1756,0,-1)+1)</f>
        <v>7</v>
      </c>
      <c r="I1756" s="7">
        <f ca="1">FIND(I$4,OFFSET(I1756,0,3-COLUMNS(D:G)-OFFSET(I1756,4-ROW(),COLUMNS($G:$K))),OFFSET(I1756,0,-1)+1)</f>
        <v>10</v>
      </c>
      <c r="J1756" s="75">
        <f ca="1">IFERROR(FIND(J$4,OFFSET(J1756,0,-2-OFFSET(J1756,4-ROW(),4))),LEN(OFFSET(J1756,0,-2-OFFSET(J1756,4-ROW(),4)))+1)</f>
        <v>12</v>
      </c>
      <c r="K1756" s="8" t="str">
        <f ca="1">LEFT(OFFSET(K1756,0,-COLUMNS($E:$J)-OFFSET(K1756,4-ROW(),0)),G1756-1)</f>
        <v>202</v>
      </c>
      <c r="L1756" s="9" t="str">
        <f ca="1">MID(OFFSET(L1756,0,-COLUMNS($E:$J)-OFFSET(L1756,4-ROW(),0)),G1756+1,H1756-G1756-1)</f>
        <v>60</v>
      </c>
      <c r="M1756" s="9" t="str">
        <f ca="1">MID(OFFSET(M1756,0,-COLUMNS($E:$J)-OFFSET(M1756,4-ROW(),0)),H1756+1,I1756-H1756-1)</f>
        <v>32</v>
      </c>
      <c r="N1756" s="9" t="str">
        <f ca="1">MID(OFFSET(N1756,0,-COLUMNS($E:$J)-OFFSET(N1756,4-ROW(),0)),I1756+1,J1756-I1756-1)</f>
        <v>0</v>
      </c>
      <c r="O1756" s="79" t="str">
        <f ca="1">MID(OFFSET(O1756,0,-COLUMNS($E:$J)-OFFSET(O1756,4-ROW(),0)),J1756+1,2)</f>
        <v/>
      </c>
      <c r="P1756" s="20">
        <f ca="1">IF(ISBLANK($D1756),"",(($K1756*2^8+$L1756)*2^8+$M1756)*2^8+$N1756)</f>
        <v>3392937984</v>
      </c>
      <c r="Q1756" s="20">
        <f ca="1">IF(O1756="",P1756,$P1756-MOD($P1756,2^(32-$O1756)))</f>
        <v>3392937984</v>
      </c>
      <c r="R1756" s="7">
        <f ca="1">FIND(R$4,OFFSET(R1756,0,3-COLUMNS($F:R)-OFFSET(R1756,4-ROW(),4)))</f>
        <v>4</v>
      </c>
      <c r="S1756" s="7">
        <f ca="1">FIND(S$4,OFFSET(S1756,0,3-COLUMNS($F:R)-OFFSET(S1756,4-ROW(),4)),OFFSET(S1756,0,-1)+1)</f>
        <v>7</v>
      </c>
      <c r="T1756" s="7">
        <f ca="1">FIND(T$4,OFFSET(T1756,0,3-COLUMNS($F:R)-OFFSET(T1756,4-ROW(),4)),OFFSET(T1756,0,-1)+1)</f>
        <v>10</v>
      </c>
      <c r="U1756" s="8" t="str">
        <f ca="1">LEFT(OFFSET(U1756,0,-COLUMNS($G:$T)-OFFSET(U1756,4-ROW(),0)),R1756-1)</f>
        <v>202</v>
      </c>
      <c r="V1756" s="9" t="str">
        <f ca="1">MID(OFFSET(V1756,0,-COLUMNS($G:$T)-OFFSET(V1756,4-ROW(),0)),R1756+1,S1756-R1756-1)</f>
        <v>60</v>
      </c>
      <c r="W1756" s="9" t="str">
        <f ca="1">MID(OFFSET(W1756,0,-COLUMNS($G:$T)-OFFSET(W1756,4-ROW(),0)),S1756+1,T1756-S1756-1)</f>
        <v>47</v>
      </c>
      <c r="X1756" s="9" t="str">
        <f ca="1">MID(OFFSET(X1756,0,-COLUMNS($G:$T)-OFFSET(X1756,4-ROW(),0)),T1756+1,3)</f>
        <v>255</v>
      </c>
      <c r="Y1756" s="21">
        <f ca="1">IF(ISBLANK($F1756),"",IF(O1756="",(($U1756*2^8+$V1756)*2^8+$W1756)*2^8+$X1756,$Q1756+2^(32-$O1756)-1))</f>
        <v>3392942079</v>
      </c>
      <c r="Z1756" s="88" t="str">
        <f t="shared" si="27"/>
        <v>JP</v>
      </c>
    </row>
    <row r="1757" spans="2:26" x14ac:dyDescent="0.15">
      <c r="B1757" s="87">
        <v>1753</v>
      </c>
      <c r="C1757" s="92" t="s">
        <v>4474</v>
      </c>
      <c r="D1757" s="53" t="s">
        <v>3560</v>
      </c>
      <c r="E1757" s="25" t="s">
        <v>8</v>
      </c>
      <c r="F1757" s="25" t="s">
        <v>3561</v>
      </c>
      <c r="G1757" s="7">
        <f ca="1">FIND(G$4,OFFSET(G1757,0,3-COLUMNS(D:G)-OFFSET(G1757,4-ROW(),COLUMNS($G:$K))))</f>
        <v>4</v>
      </c>
      <c r="H1757" s="7">
        <f ca="1">FIND(H$4,OFFSET(H1757,0,3-COLUMNS(D:G)-OFFSET(H1757,4-ROW(),COLUMNS($G:$K))),OFFSET(H1757,0,-1)+1)</f>
        <v>7</v>
      </c>
      <c r="I1757" s="7">
        <f ca="1">FIND(I$4,OFFSET(I1757,0,3-COLUMNS(D:G)-OFFSET(I1757,4-ROW(),COLUMNS($G:$K))),OFFSET(I1757,0,-1)+1)</f>
        <v>11</v>
      </c>
      <c r="J1757" s="75">
        <f ca="1">IFERROR(FIND(J$4,OFFSET(J1757,0,-2-OFFSET(J1757,4-ROW(),4))),LEN(OFFSET(J1757,0,-2-OFFSET(J1757,4-ROW(),4)))+1)</f>
        <v>13</v>
      </c>
      <c r="K1757" s="8" t="str">
        <f ca="1">LEFT(OFFSET(K1757,0,-COLUMNS($E:$J)-OFFSET(K1757,4-ROW(),0)),G1757-1)</f>
        <v>202</v>
      </c>
      <c r="L1757" s="9" t="str">
        <f ca="1">MID(OFFSET(L1757,0,-COLUMNS($E:$J)-OFFSET(L1757,4-ROW(),0)),G1757+1,H1757-G1757-1)</f>
        <v>60</v>
      </c>
      <c r="M1757" s="9" t="str">
        <f ca="1">MID(OFFSET(M1757,0,-COLUMNS($E:$J)-OFFSET(M1757,4-ROW(),0)),H1757+1,I1757-H1757-1)</f>
        <v>160</v>
      </c>
      <c r="N1757" s="9" t="str">
        <f ca="1">MID(OFFSET(N1757,0,-COLUMNS($E:$J)-OFFSET(N1757,4-ROW(),0)),I1757+1,J1757-I1757-1)</f>
        <v>0</v>
      </c>
      <c r="O1757" s="79" t="str">
        <f ca="1">MID(OFFSET(O1757,0,-COLUMNS($E:$J)-OFFSET(O1757,4-ROW(),0)),J1757+1,2)</f>
        <v/>
      </c>
      <c r="P1757" s="20">
        <f ca="1">IF(ISBLANK($D1757),"",(($K1757*2^8+$L1757)*2^8+$M1757)*2^8+$N1757)</f>
        <v>3392970752</v>
      </c>
      <c r="Q1757" s="20">
        <f ca="1">IF(O1757="",P1757,$P1757-MOD($P1757,2^(32-$O1757)))</f>
        <v>3392970752</v>
      </c>
      <c r="R1757" s="7">
        <f ca="1">FIND(R$4,OFFSET(R1757,0,3-COLUMNS($F:R)-OFFSET(R1757,4-ROW(),4)))</f>
        <v>4</v>
      </c>
      <c r="S1757" s="7">
        <f ca="1">FIND(S$4,OFFSET(S1757,0,3-COLUMNS($F:R)-OFFSET(S1757,4-ROW(),4)),OFFSET(S1757,0,-1)+1)</f>
        <v>7</v>
      </c>
      <c r="T1757" s="7">
        <f ca="1">FIND(T$4,OFFSET(T1757,0,3-COLUMNS($F:R)-OFFSET(T1757,4-ROW(),4)),OFFSET(T1757,0,-1)+1)</f>
        <v>11</v>
      </c>
      <c r="U1757" s="8" t="str">
        <f ca="1">LEFT(OFFSET(U1757,0,-COLUMNS($G:$T)-OFFSET(U1757,4-ROW(),0)),R1757-1)</f>
        <v>202</v>
      </c>
      <c r="V1757" s="9" t="str">
        <f ca="1">MID(OFFSET(V1757,0,-COLUMNS($G:$T)-OFFSET(V1757,4-ROW(),0)),R1757+1,S1757-R1757-1)</f>
        <v>60</v>
      </c>
      <c r="W1757" s="9" t="str">
        <f ca="1">MID(OFFSET(W1757,0,-COLUMNS($G:$T)-OFFSET(W1757,4-ROW(),0)),S1757+1,T1757-S1757-1)</f>
        <v>191</v>
      </c>
      <c r="X1757" s="9" t="str">
        <f ca="1">MID(OFFSET(X1757,0,-COLUMNS($G:$T)-OFFSET(X1757,4-ROW(),0)),T1757+1,3)</f>
        <v>255</v>
      </c>
      <c r="Y1757" s="21">
        <f ca="1">IF(ISBLANK($F1757),"",IF(O1757="",(($U1757*2^8+$V1757)*2^8+$W1757)*2^8+$X1757,$Q1757+2^(32-$O1757)-1))</f>
        <v>3392978943</v>
      </c>
      <c r="Z1757" s="88" t="str">
        <f t="shared" si="27"/>
        <v>JP</v>
      </c>
    </row>
    <row r="1758" spans="2:26" x14ac:dyDescent="0.15">
      <c r="B1758" s="87">
        <v>1754</v>
      </c>
      <c r="C1758" s="92" t="s">
        <v>4474</v>
      </c>
      <c r="D1758" s="53" t="s">
        <v>3562</v>
      </c>
      <c r="E1758" s="25" t="s">
        <v>8</v>
      </c>
      <c r="F1758" s="25" t="s">
        <v>3563</v>
      </c>
      <c r="G1758" s="7">
        <f ca="1">FIND(G$4,OFFSET(G1758,0,3-COLUMNS(D:G)-OFFSET(G1758,4-ROW(),COLUMNS($G:$K))))</f>
        <v>4</v>
      </c>
      <c r="H1758" s="7">
        <f ca="1">FIND(H$4,OFFSET(H1758,0,3-COLUMNS(D:G)-OFFSET(H1758,4-ROW(),COLUMNS($G:$K))),OFFSET(H1758,0,-1)+1)</f>
        <v>7</v>
      </c>
      <c r="I1758" s="7">
        <f ca="1">FIND(I$4,OFFSET(I1758,0,3-COLUMNS(D:G)-OFFSET(I1758,4-ROW(),COLUMNS($G:$K))),OFFSET(I1758,0,-1)+1)</f>
        <v>9</v>
      </c>
      <c r="J1758" s="75">
        <f ca="1">IFERROR(FIND(J$4,OFFSET(J1758,0,-2-OFFSET(J1758,4-ROW(),4))),LEN(OFFSET(J1758,0,-2-OFFSET(J1758,4-ROW(),4)))+1)</f>
        <v>11</v>
      </c>
      <c r="K1758" s="8" t="str">
        <f ca="1">LEFT(OFFSET(K1758,0,-COLUMNS($E:$J)-OFFSET(K1758,4-ROW(),0)),G1758-1)</f>
        <v>202</v>
      </c>
      <c r="L1758" s="9" t="str">
        <f ca="1">MID(OFFSET(L1758,0,-COLUMNS($E:$J)-OFFSET(L1758,4-ROW(),0)),G1758+1,H1758-G1758-1)</f>
        <v>61</v>
      </c>
      <c r="M1758" s="9" t="str">
        <f ca="1">MID(OFFSET(M1758,0,-COLUMNS($E:$J)-OFFSET(M1758,4-ROW(),0)),H1758+1,I1758-H1758-1)</f>
        <v>1</v>
      </c>
      <c r="N1758" s="9" t="str">
        <f ca="1">MID(OFFSET(N1758,0,-COLUMNS($E:$J)-OFFSET(N1758,4-ROW(),0)),I1758+1,J1758-I1758-1)</f>
        <v>0</v>
      </c>
      <c r="O1758" s="79" t="str">
        <f ca="1">MID(OFFSET(O1758,0,-COLUMNS($E:$J)-OFFSET(O1758,4-ROW(),0)),J1758+1,2)</f>
        <v/>
      </c>
      <c r="P1758" s="20">
        <f ca="1">IF(ISBLANK($D1758),"",(($K1758*2^8+$L1758)*2^8+$M1758)*2^8+$N1758)</f>
        <v>3392995584</v>
      </c>
      <c r="Q1758" s="20">
        <f ca="1">IF(O1758="",P1758,$P1758-MOD($P1758,2^(32-$O1758)))</f>
        <v>3392995584</v>
      </c>
      <c r="R1758" s="7">
        <f ca="1">FIND(R$4,OFFSET(R1758,0,3-COLUMNS($F:R)-OFFSET(R1758,4-ROW(),4)))</f>
        <v>4</v>
      </c>
      <c r="S1758" s="7">
        <f ca="1">FIND(S$4,OFFSET(S1758,0,3-COLUMNS($F:R)-OFFSET(S1758,4-ROW(),4)),OFFSET(S1758,0,-1)+1)</f>
        <v>7</v>
      </c>
      <c r="T1758" s="7">
        <f ca="1">FIND(T$4,OFFSET(T1758,0,3-COLUMNS($F:R)-OFFSET(T1758,4-ROW(),4)),OFFSET(T1758,0,-1)+1)</f>
        <v>9</v>
      </c>
      <c r="U1758" s="8" t="str">
        <f ca="1">LEFT(OFFSET(U1758,0,-COLUMNS($G:$T)-OFFSET(U1758,4-ROW(),0)),R1758-1)</f>
        <v>202</v>
      </c>
      <c r="V1758" s="9" t="str">
        <f ca="1">MID(OFFSET(V1758,0,-COLUMNS($G:$T)-OFFSET(V1758,4-ROW(),0)),R1758+1,S1758-R1758-1)</f>
        <v>61</v>
      </c>
      <c r="W1758" s="9" t="str">
        <f ca="1">MID(OFFSET(W1758,0,-COLUMNS($G:$T)-OFFSET(W1758,4-ROW(),0)),S1758+1,T1758-S1758-1)</f>
        <v>1</v>
      </c>
      <c r="X1758" s="9" t="str">
        <f ca="1">MID(OFFSET(X1758,0,-COLUMNS($G:$T)-OFFSET(X1758,4-ROW(),0)),T1758+1,3)</f>
        <v>255</v>
      </c>
      <c r="Y1758" s="21">
        <f ca="1">IF(ISBLANK($F1758),"",IF(O1758="",(($U1758*2^8+$V1758)*2^8+$W1758)*2^8+$X1758,$Q1758+2^(32-$O1758)-1))</f>
        <v>3392995839</v>
      </c>
      <c r="Z1758" s="88" t="str">
        <f t="shared" si="27"/>
        <v>JP</v>
      </c>
    </row>
    <row r="1759" spans="2:26" x14ac:dyDescent="0.15">
      <c r="B1759" s="87">
        <v>1755</v>
      </c>
      <c r="C1759" s="92" t="s">
        <v>4474</v>
      </c>
      <c r="D1759" s="53" t="s">
        <v>3564</v>
      </c>
      <c r="E1759" s="25" t="s">
        <v>8</v>
      </c>
      <c r="F1759" s="25" t="s">
        <v>3565</v>
      </c>
      <c r="G1759" s="7">
        <f ca="1">FIND(G$4,OFFSET(G1759,0,3-COLUMNS(D:G)-OFFSET(G1759,4-ROW(),COLUMNS($G:$K))))</f>
        <v>4</v>
      </c>
      <c r="H1759" s="7">
        <f ca="1">FIND(H$4,OFFSET(H1759,0,3-COLUMNS(D:G)-OFFSET(H1759,4-ROW(),COLUMNS($G:$K))),OFFSET(H1759,0,-1)+1)</f>
        <v>7</v>
      </c>
      <c r="I1759" s="7">
        <f ca="1">FIND(I$4,OFFSET(I1759,0,3-COLUMNS(D:G)-OFFSET(I1759,4-ROW(),COLUMNS($G:$K))),OFFSET(I1759,0,-1)+1)</f>
        <v>10</v>
      </c>
      <c r="J1759" s="75">
        <f ca="1">IFERROR(FIND(J$4,OFFSET(J1759,0,-2-OFFSET(J1759,4-ROW(),4))),LEN(OFFSET(J1759,0,-2-OFFSET(J1759,4-ROW(),4)))+1)</f>
        <v>12</v>
      </c>
      <c r="K1759" s="8" t="str">
        <f ca="1">LEFT(OFFSET(K1759,0,-COLUMNS($E:$J)-OFFSET(K1759,4-ROW(),0)),G1759-1)</f>
        <v>202</v>
      </c>
      <c r="L1759" s="9" t="str">
        <f ca="1">MID(OFFSET(L1759,0,-COLUMNS($E:$J)-OFFSET(L1759,4-ROW(),0)),G1759+1,H1759-G1759-1)</f>
        <v>61</v>
      </c>
      <c r="M1759" s="9" t="str">
        <f ca="1">MID(OFFSET(M1759,0,-COLUMNS($E:$J)-OFFSET(M1759,4-ROW(),0)),H1759+1,I1759-H1759-1)</f>
        <v>16</v>
      </c>
      <c r="N1759" s="9" t="str">
        <f ca="1">MID(OFFSET(N1759,0,-COLUMNS($E:$J)-OFFSET(N1759,4-ROW(),0)),I1759+1,J1759-I1759-1)</f>
        <v>0</v>
      </c>
      <c r="O1759" s="79" t="str">
        <f ca="1">MID(OFFSET(O1759,0,-COLUMNS($E:$J)-OFFSET(O1759,4-ROW(),0)),J1759+1,2)</f>
        <v/>
      </c>
      <c r="P1759" s="20">
        <f ca="1">IF(ISBLANK($D1759),"",(($K1759*2^8+$L1759)*2^8+$M1759)*2^8+$N1759)</f>
        <v>3392999424</v>
      </c>
      <c r="Q1759" s="20">
        <f ca="1">IF(O1759="",P1759,$P1759-MOD($P1759,2^(32-$O1759)))</f>
        <v>3392999424</v>
      </c>
      <c r="R1759" s="7">
        <f ca="1">FIND(R$4,OFFSET(R1759,0,3-COLUMNS($F:R)-OFFSET(R1759,4-ROW(),4)))</f>
        <v>4</v>
      </c>
      <c r="S1759" s="7">
        <f ca="1">FIND(S$4,OFFSET(S1759,0,3-COLUMNS($F:R)-OFFSET(S1759,4-ROW(),4)),OFFSET(S1759,0,-1)+1)</f>
        <v>7</v>
      </c>
      <c r="T1759" s="7">
        <f ca="1">FIND(T$4,OFFSET(T1759,0,3-COLUMNS($F:R)-OFFSET(T1759,4-ROW(),4)),OFFSET(T1759,0,-1)+1)</f>
        <v>10</v>
      </c>
      <c r="U1759" s="8" t="str">
        <f ca="1">LEFT(OFFSET(U1759,0,-COLUMNS($G:$T)-OFFSET(U1759,4-ROW(),0)),R1759-1)</f>
        <v>202</v>
      </c>
      <c r="V1759" s="9" t="str">
        <f ca="1">MID(OFFSET(V1759,0,-COLUMNS($G:$T)-OFFSET(V1759,4-ROW(),0)),R1759+1,S1759-R1759-1)</f>
        <v>61</v>
      </c>
      <c r="W1759" s="9" t="str">
        <f ca="1">MID(OFFSET(W1759,0,-COLUMNS($G:$T)-OFFSET(W1759,4-ROW(),0)),S1759+1,T1759-S1759-1)</f>
        <v>31</v>
      </c>
      <c r="X1759" s="9" t="str">
        <f ca="1">MID(OFFSET(X1759,0,-COLUMNS($G:$T)-OFFSET(X1759,4-ROW(),0)),T1759+1,3)</f>
        <v>255</v>
      </c>
      <c r="Y1759" s="21">
        <f ca="1">IF(ISBLANK($F1759),"",IF(O1759="",(($U1759*2^8+$V1759)*2^8+$W1759)*2^8+$X1759,$Q1759+2^(32-$O1759)-1))</f>
        <v>3393003519</v>
      </c>
      <c r="Z1759" s="88" t="str">
        <f t="shared" si="27"/>
        <v>JP</v>
      </c>
    </row>
    <row r="1760" spans="2:26" x14ac:dyDescent="0.15">
      <c r="B1760" s="87">
        <v>1756</v>
      </c>
      <c r="C1760" s="92" t="s">
        <v>4474</v>
      </c>
      <c r="D1760" s="53" t="s">
        <v>3566</v>
      </c>
      <c r="E1760" s="25" t="s">
        <v>8</v>
      </c>
      <c r="F1760" s="25" t="s">
        <v>3567</v>
      </c>
      <c r="G1760" s="7">
        <f ca="1">FIND(G$4,OFFSET(G1760,0,3-COLUMNS(D:G)-OFFSET(G1760,4-ROW(),COLUMNS($G:$K))))</f>
        <v>4</v>
      </c>
      <c r="H1760" s="7">
        <f ca="1">FIND(H$4,OFFSET(H1760,0,3-COLUMNS(D:G)-OFFSET(H1760,4-ROW(),COLUMNS($G:$K))),OFFSET(H1760,0,-1)+1)</f>
        <v>7</v>
      </c>
      <c r="I1760" s="7">
        <f ca="1">FIND(I$4,OFFSET(I1760,0,3-COLUMNS(D:G)-OFFSET(I1760,4-ROW(),COLUMNS($G:$K))),OFFSET(I1760,0,-1)+1)</f>
        <v>11</v>
      </c>
      <c r="J1760" s="75">
        <f ca="1">IFERROR(FIND(J$4,OFFSET(J1760,0,-2-OFFSET(J1760,4-ROW(),4))),LEN(OFFSET(J1760,0,-2-OFFSET(J1760,4-ROW(),4)))+1)</f>
        <v>13</v>
      </c>
      <c r="K1760" s="8" t="str">
        <f ca="1">LEFT(OFFSET(K1760,0,-COLUMNS($E:$J)-OFFSET(K1760,4-ROW(),0)),G1760-1)</f>
        <v>202</v>
      </c>
      <c r="L1760" s="9" t="str">
        <f ca="1">MID(OFFSET(L1760,0,-COLUMNS($E:$J)-OFFSET(L1760,4-ROW(),0)),G1760+1,H1760-G1760-1)</f>
        <v>62</v>
      </c>
      <c r="M1760" s="9" t="str">
        <f ca="1">MID(OFFSET(M1760,0,-COLUMNS($E:$J)-OFFSET(M1760,4-ROW(),0)),H1760+1,I1760-H1760-1)</f>
        <v>160</v>
      </c>
      <c r="N1760" s="9" t="str">
        <f ca="1">MID(OFFSET(N1760,0,-COLUMNS($E:$J)-OFFSET(N1760,4-ROW(),0)),I1760+1,J1760-I1760-1)</f>
        <v>0</v>
      </c>
      <c r="O1760" s="79" t="str">
        <f ca="1">MID(OFFSET(O1760,0,-COLUMNS($E:$J)-OFFSET(O1760,4-ROW(),0)),J1760+1,2)</f>
        <v/>
      </c>
      <c r="P1760" s="20">
        <f ca="1">IF(ISBLANK($D1760),"",(($K1760*2^8+$L1760)*2^8+$M1760)*2^8+$N1760)</f>
        <v>3393101824</v>
      </c>
      <c r="Q1760" s="20">
        <f ca="1">IF(O1760="",P1760,$P1760-MOD($P1760,2^(32-$O1760)))</f>
        <v>3393101824</v>
      </c>
      <c r="R1760" s="7">
        <f ca="1">FIND(R$4,OFFSET(R1760,0,3-COLUMNS($F:R)-OFFSET(R1760,4-ROW(),4)))</f>
        <v>4</v>
      </c>
      <c r="S1760" s="7">
        <f ca="1">FIND(S$4,OFFSET(S1760,0,3-COLUMNS($F:R)-OFFSET(S1760,4-ROW(),4)),OFFSET(S1760,0,-1)+1)</f>
        <v>7</v>
      </c>
      <c r="T1760" s="7">
        <f ca="1">FIND(T$4,OFFSET(T1760,0,3-COLUMNS($F:R)-OFFSET(T1760,4-ROW(),4)),OFFSET(T1760,0,-1)+1)</f>
        <v>11</v>
      </c>
      <c r="U1760" s="8" t="str">
        <f ca="1">LEFT(OFFSET(U1760,0,-COLUMNS($G:$T)-OFFSET(U1760,4-ROW(),0)),R1760-1)</f>
        <v>202</v>
      </c>
      <c r="V1760" s="9" t="str">
        <f ca="1">MID(OFFSET(V1760,0,-COLUMNS($G:$T)-OFFSET(V1760,4-ROW(),0)),R1760+1,S1760-R1760-1)</f>
        <v>62</v>
      </c>
      <c r="W1760" s="9" t="str">
        <f ca="1">MID(OFFSET(W1760,0,-COLUMNS($G:$T)-OFFSET(W1760,4-ROW(),0)),S1760+1,T1760-S1760-1)</f>
        <v>175</v>
      </c>
      <c r="X1760" s="9" t="str">
        <f ca="1">MID(OFFSET(X1760,0,-COLUMNS($G:$T)-OFFSET(X1760,4-ROW(),0)),T1760+1,3)</f>
        <v>255</v>
      </c>
      <c r="Y1760" s="21">
        <f ca="1">IF(ISBLANK($F1760),"",IF(O1760="",(($U1760*2^8+$V1760)*2^8+$W1760)*2^8+$X1760,$Q1760+2^(32-$O1760)-1))</f>
        <v>3393105919</v>
      </c>
      <c r="Z1760" s="88" t="str">
        <f t="shared" si="27"/>
        <v>JP</v>
      </c>
    </row>
    <row r="1761" spans="2:26" x14ac:dyDescent="0.15">
      <c r="B1761" s="87">
        <v>1757</v>
      </c>
      <c r="C1761" s="92" t="s">
        <v>4474</v>
      </c>
      <c r="D1761" s="53" t="s">
        <v>3568</v>
      </c>
      <c r="E1761" s="25" t="s">
        <v>8</v>
      </c>
      <c r="F1761" s="25" t="s">
        <v>3569</v>
      </c>
      <c r="G1761" s="7">
        <f ca="1">FIND(G$4,OFFSET(G1761,0,3-COLUMNS(D:G)-OFFSET(G1761,4-ROW(),COLUMNS($G:$K))))</f>
        <v>4</v>
      </c>
      <c r="H1761" s="7">
        <f ca="1">FIND(H$4,OFFSET(H1761,0,3-COLUMNS(D:G)-OFFSET(H1761,4-ROW(),COLUMNS($G:$K))),OFFSET(H1761,0,-1)+1)</f>
        <v>7</v>
      </c>
      <c r="I1761" s="7">
        <f ca="1">FIND(I$4,OFFSET(I1761,0,3-COLUMNS(D:G)-OFFSET(I1761,4-ROW(),COLUMNS($G:$K))),OFFSET(I1761,0,-1)+1)</f>
        <v>11</v>
      </c>
      <c r="J1761" s="75">
        <f ca="1">IFERROR(FIND(J$4,OFFSET(J1761,0,-2-OFFSET(J1761,4-ROW(),4))),LEN(OFFSET(J1761,0,-2-OFFSET(J1761,4-ROW(),4)))+1)</f>
        <v>13</v>
      </c>
      <c r="K1761" s="8" t="str">
        <f ca="1">LEFT(OFFSET(K1761,0,-COLUMNS($E:$J)-OFFSET(K1761,4-ROW(),0)),G1761-1)</f>
        <v>202</v>
      </c>
      <c r="L1761" s="9" t="str">
        <f ca="1">MID(OFFSET(L1761,0,-COLUMNS($E:$J)-OFFSET(L1761,4-ROW(),0)),G1761+1,H1761-G1761-1)</f>
        <v>62</v>
      </c>
      <c r="M1761" s="9" t="str">
        <f ca="1">MID(OFFSET(M1761,0,-COLUMNS($E:$J)-OFFSET(M1761,4-ROW(),0)),H1761+1,I1761-H1761-1)</f>
        <v>176</v>
      </c>
      <c r="N1761" s="9" t="str">
        <f ca="1">MID(OFFSET(N1761,0,-COLUMNS($E:$J)-OFFSET(N1761,4-ROW(),0)),I1761+1,J1761-I1761-1)</f>
        <v>0</v>
      </c>
      <c r="O1761" s="79" t="str">
        <f ca="1">MID(OFFSET(O1761,0,-COLUMNS($E:$J)-OFFSET(O1761,4-ROW(),0)),J1761+1,2)</f>
        <v/>
      </c>
      <c r="P1761" s="20">
        <f ca="1">IF(ISBLANK($D1761),"",(($K1761*2^8+$L1761)*2^8+$M1761)*2^8+$N1761)</f>
        <v>3393105920</v>
      </c>
      <c r="Q1761" s="20">
        <f ca="1">IF(O1761="",P1761,$P1761-MOD($P1761,2^(32-$O1761)))</f>
        <v>3393105920</v>
      </c>
      <c r="R1761" s="7">
        <f ca="1">FIND(R$4,OFFSET(R1761,0,3-COLUMNS($F:R)-OFFSET(R1761,4-ROW(),4)))</f>
        <v>4</v>
      </c>
      <c r="S1761" s="7">
        <f ca="1">FIND(S$4,OFFSET(S1761,0,3-COLUMNS($F:R)-OFFSET(S1761,4-ROW(),4)),OFFSET(S1761,0,-1)+1)</f>
        <v>7</v>
      </c>
      <c r="T1761" s="7">
        <f ca="1">FIND(T$4,OFFSET(T1761,0,3-COLUMNS($F:R)-OFFSET(T1761,4-ROW(),4)),OFFSET(T1761,0,-1)+1)</f>
        <v>11</v>
      </c>
      <c r="U1761" s="8" t="str">
        <f ca="1">LEFT(OFFSET(U1761,0,-COLUMNS($G:$T)-OFFSET(U1761,4-ROW(),0)),R1761-1)</f>
        <v>202</v>
      </c>
      <c r="V1761" s="9" t="str">
        <f ca="1">MID(OFFSET(V1761,0,-COLUMNS($G:$T)-OFFSET(V1761,4-ROW(),0)),R1761+1,S1761-R1761-1)</f>
        <v>62</v>
      </c>
      <c r="W1761" s="9" t="str">
        <f ca="1">MID(OFFSET(W1761,0,-COLUMNS($G:$T)-OFFSET(W1761,4-ROW(),0)),S1761+1,T1761-S1761-1)</f>
        <v>191</v>
      </c>
      <c r="X1761" s="9" t="str">
        <f ca="1">MID(OFFSET(X1761,0,-COLUMNS($G:$T)-OFFSET(X1761,4-ROW(),0)),T1761+1,3)</f>
        <v>255</v>
      </c>
      <c r="Y1761" s="21">
        <f ca="1">IF(ISBLANK($F1761),"",IF(O1761="",(($U1761*2^8+$V1761)*2^8+$W1761)*2^8+$X1761,$Q1761+2^(32-$O1761)-1))</f>
        <v>3393110015</v>
      </c>
      <c r="Z1761" s="88" t="str">
        <f t="shared" si="27"/>
        <v>JP</v>
      </c>
    </row>
    <row r="1762" spans="2:26" x14ac:dyDescent="0.15">
      <c r="B1762" s="87">
        <v>1758</v>
      </c>
      <c r="C1762" s="92" t="s">
        <v>4474</v>
      </c>
      <c r="D1762" s="53" t="s">
        <v>3570</v>
      </c>
      <c r="E1762" s="25" t="s">
        <v>8</v>
      </c>
      <c r="F1762" s="25" t="s">
        <v>3571</v>
      </c>
      <c r="G1762" s="7">
        <f ca="1">FIND(G$4,OFFSET(G1762,0,3-COLUMNS(D:G)-OFFSET(G1762,4-ROW(),COLUMNS($G:$K))))</f>
        <v>4</v>
      </c>
      <c r="H1762" s="7">
        <f ca="1">FIND(H$4,OFFSET(H1762,0,3-COLUMNS(D:G)-OFFSET(H1762,4-ROW(),COLUMNS($G:$K))),OFFSET(H1762,0,-1)+1)</f>
        <v>7</v>
      </c>
      <c r="I1762" s="7">
        <f ca="1">FIND(I$4,OFFSET(I1762,0,3-COLUMNS(D:G)-OFFSET(I1762,4-ROW(),COLUMNS($G:$K))),OFFSET(I1762,0,-1)+1)</f>
        <v>11</v>
      </c>
      <c r="J1762" s="75">
        <f ca="1">IFERROR(FIND(J$4,OFFSET(J1762,0,-2-OFFSET(J1762,4-ROW(),4))),LEN(OFFSET(J1762,0,-2-OFFSET(J1762,4-ROW(),4)))+1)</f>
        <v>13</v>
      </c>
      <c r="K1762" s="8" t="str">
        <f ca="1">LEFT(OFFSET(K1762,0,-COLUMNS($E:$J)-OFFSET(K1762,4-ROW(),0)),G1762-1)</f>
        <v>202</v>
      </c>
      <c r="L1762" s="9" t="str">
        <f ca="1">MID(OFFSET(L1762,0,-COLUMNS($E:$J)-OFFSET(L1762,4-ROW(),0)),G1762+1,H1762-G1762-1)</f>
        <v>62</v>
      </c>
      <c r="M1762" s="9" t="str">
        <f ca="1">MID(OFFSET(M1762,0,-COLUMNS($E:$J)-OFFSET(M1762,4-ROW(),0)),H1762+1,I1762-H1762-1)</f>
        <v>253</v>
      </c>
      <c r="N1762" s="9" t="str">
        <f ca="1">MID(OFFSET(N1762,0,-COLUMNS($E:$J)-OFFSET(N1762,4-ROW(),0)),I1762+1,J1762-I1762-1)</f>
        <v>0</v>
      </c>
      <c r="O1762" s="79" t="str">
        <f ca="1">MID(OFFSET(O1762,0,-COLUMNS($E:$J)-OFFSET(O1762,4-ROW(),0)),J1762+1,2)</f>
        <v/>
      </c>
      <c r="P1762" s="20">
        <f ca="1">IF(ISBLANK($D1762),"",(($K1762*2^8+$L1762)*2^8+$M1762)*2^8+$N1762)</f>
        <v>3393125632</v>
      </c>
      <c r="Q1762" s="20">
        <f ca="1">IF(O1762="",P1762,$P1762-MOD($P1762,2^(32-$O1762)))</f>
        <v>3393125632</v>
      </c>
      <c r="R1762" s="7">
        <f ca="1">FIND(R$4,OFFSET(R1762,0,3-COLUMNS($F:R)-OFFSET(R1762,4-ROW(),4)))</f>
        <v>4</v>
      </c>
      <c r="S1762" s="7">
        <f ca="1">FIND(S$4,OFFSET(S1762,0,3-COLUMNS($F:R)-OFFSET(S1762,4-ROW(),4)),OFFSET(S1762,0,-1)+1)</f>
        <v>7</v>
      </c>
      <c r="T1762" s="7">
        <f ca="1">FIND(T$4,OFFSET(T1762,0,3-COLUMNS($F:R)-OFFSET(T1762,4-ROW(),4)),OFFSET(T1762,0,-1)+1)</f>
        <v>11</v>
      </c>
      <c r="U1762" s="8" t="str">
        <f ca="1">LEFT(OFFSET(U1762,0,-COLUMNS($G:$T)-OFFSET(U1762,4-ROW(),0)),R1762-1)</f>
        <v>202</v>
      </c>
      <c r="V1762" s="9" t="str">
        <f ca="1">MID(OFFSET(V1762,0,-COLUMNS($G:$T)-OFFSET(V1762,4-ROW(),0)),R1762+1,S1762-R1762-1)</f>
        <v>62</v>
      </c>
      <c r="W1762" s="9" t="str">
        <f ca="1">MID(OFFSET(W1762,0,-COLUMNS($G:$T)-OFFSET(W1762,4-ROW(),0)),S1762+1,T1762-S1762-1)</f>
        <v>253</v>
      </c>
      <c r="X1762" s="9" t="str">
        <f ca="1">MID(OFFSET(X1762,0,-COLUMNS($G:$T)-OFFSET(X1762,4-ROW(),0)),T1762+1,3)</f>
        <v>255</v>
      </c>
      <c r="Y1762" s="21">
        <f ca="1">IF(ISBLANK($F1762),"",IF(O1762="",(($U1762*2^8+$V1762)*2^8+$W1762)*2^8+$X1762,$Q1762+2^(32-$O1762)-1))</f>
        <v>3393125887</v>
      </c>
      <c r="Z1762" s="88" t="str">
        <f t="shared" si="27"/>
        <v>JP</v>
      </c>
    </row>
    <row r="1763" spans="2:26" x14ac:dyDescent="0.15">
      <c r="B1763" s="87">
        <v>1759</v>
      </c>
      <c r="C1763" s="92" t="s">
        <v>4474</v>
      </c>
      <c r="D1763" s="53" t="s">
        <v>3572</v>
      </c>
      <c r="E1763" s="25" t="s">
        <v>8</v>
      </c>
      <c r="F1763" s="25" t="s">
        <v>3573</v>
      </c>
      <c r="G1763" s="7">
        <f ca="1">FIND(G$4,OFFSET(G1763,0,3-COLUMNS(D:G)-OFFSET(G1763,4-ROW(),COLUMNS($G:$K))))</f>
        <v>4</v>
      </c>
      <c r="H1763" s="7">
        <f ca="1">FIND(H$4,OFFSET(H1763,0,3-COLUMNS(D:G)-OFFSET(H1763,4-ROW(),COLUMNS($G:$K))),OFFSET(H1763,0,-1)+1)</f>
        <v>7</v>
      </c>
      <c r="I1763" s="7">
        <f ca="1">FIND(I$4,OFFSET(I1763,0,3-COLUMNS(D:G)-OFFSET(I1763,4-ROW(),COLUMNS($G:$K))),OFFSET(I1763,0,-1)+1)</f>
        <v>10</v>
      </c>
      <c r="J1763" s="75">
        <f ca="1">IFERROR(FIND(J$4,OFFSET(J1763,0,-2-OFFSET(J1763,4-ROW(),4))),LEN(OFFSET(J1763,0,-2-OFFSET(J1763,4-ROW(),4)))+1)</f>
        <v>12</v>
      </c>
      <c r="K1763" s="8" t="str">
        <f ca="1">LEFT(OFFSET(K1763,0,-COLUMNS($E:$J)-OFFSET(K1763,4-ROW(),0)),G1763-1)</f>
        <v>202</v>
      </c>
      <c r="L1763" s="9" t="str">
        <f ca="1">MID(OFFSET(L1763,0,-COLUMNS($E:$J)-OFFSET(L1763,4-ROW(),0)),G1763+1,H1763-G1763-1)</f>
        <v>64</v>
      </c>
      <c r="M1763" s="9" t="str">
        <f ca="1">MID(OFFSET(M1763,0,-COLUMNS($E:$J)-OFFSET(M1763,4-ROW(),0)),H1763+1,I1763-H1763-1)</f>
        <v>87</v>
      </c>
      <c r="N1763" s="9" t="str">
        <f ca="1">MID(OFFSET(N1763,0,-COLUMNS($E:$J)-OFFSET(N1763,4-ROW(),0)),I1763+1,J1763-I1763-1)</f>
        <v>0</v>
      </c>
      <c r="O1763" s="79" t="str">
        <f ca="1">MID(OFFSET(O1763,0,-COLUMNS($E:$J)-OFFSET(O1763,4-ROW(),0)),J1763+1,2)</f>
        <v/>
      </c>
      <c r="P1763" s="20">
        <f ca="1">IF(ISBLANK($D1763),"",(($K1763*2^8+$L1763)*2^8+$M1763)*2^8+$N1763)</f>
        <v>3393214208</v>
      </c>
      <c r="Q1763" s="20">
        <f ca="1">IF(O1763="",P1763,$P1763-MOD($P1763,2^(32-$O1763)))</f>
        <v>3393214208</v>
      </c>
      <c r="R1763" s="7">
        <f ca="1">FIND(R$4,OFFSET(R1763,0,3-COLUMNS($F:R)-OFFSET(R1763,4-ROW(),4)))</f>
        <v>4</v>
      </c>
      <c r="S1763" s="7">
        <f ca="1">FIND(S$4,OFFSET(S1763,0,3-COLUMNS($F:R)-OFFSET(S1763,4-ROW(),4)),OFFSET(S1763,0,-1)+1)</f>
        <v>7</v>
      </c>
      <c r="T1763" s="7">
        <f ca="1">FIND(T$4,OFFSET(T1763,0,3-COLUMNS($F:R)-OFFSET(T1763,4-ROW(),4)),OFFSET(T1763,0,-1)+1)</f>
        <v>10</v>
      </c>
      <c r="U1763" s="8" t="str">
        <f ca="1">LEFT(OFFSET(U1763,0,-COLUMNS($G:$T)-OFFSET(U1763,4-ROW(),0)),R1763-1)</f>
        <v>202</v>
      </c>
      <c r="V1763" s="9" t="str">
        <f ca="1">MID(OFFSET(V1763,0,-COLUMNS($G:$T)-OFFSET(V1763,4-ROW(),0)),R1763+1,S1763-R1763-1)</f>
        <v>64</v>
      </c>
      <c r="W1763" s="9" t="str">
        <f ca="1">MID(OFFSET(W1763,0,-COLUMNS($G:$T)-OFFSET(W1763,4-ROW(),0)),S1763+1,T1763-S1763-1)</f>
        <v>87</v>
      </c>
      <c r="X1763" s="9" t="str">
        <f ca="1">MID(OFFSET(X1763,0,-COLUMNS($G:$T)-OFFSET(X1763,4-ROW(),0)),T1763+1,3)</f>
        <v>255</v>
      </c>
      <c r="Y1763" s="21">
        <f ca="1">IF(ISBLANK($F1763),"",IF(O1763="",(($U1763*2^8+$V1763)*2^8+$W1763)*2^8+$X1763,$Q1763+2^(32-$O1763)-1))</f>
        <v>3393214463</v>
      </c>
      <c r="Z1763" s="88" t="str">
        <f t="shared" si="27"/>
        <v>JP</v>
      </c>
    </row>
    <row r="1764" spans="2:26" x14ac:dyDescent="0.15">
      <c r="B1764" s="87">
        <v>1760</v>
      </c>
      <c r="C1764" s="92" t="s">
        <v>4474</v>
      </c>
      <c r="D1764" s="53" t="s">
        <v>3574</v>
      </c>
      <c r="E1764" s="25" t="s">
        <v>8</v>
      </c>
      <c r="F1764" s="25" t="s">
        <v>3575</v>
      </c>
      <c r="G1764" s="7">
        <f ca="1">FIND(G$4,OFFSET(G1764,0,3-COLUMNS(D:G)-OFFSET(G1764,4-ROW(),COLUMNS($G:$K))))</f>
        <v>4</v>
      </c>
      <c r="H1764" s="7">
        <f ca="1">FIND(H$4,OFFSET(H1764,0,3-COLUMNS(D:G)-OFFSET(H1764,4-ROW(),COLUMNS($G:$K))),OFFSET(H1764,0,-1)+1)</f>
        <v>7</v>
      </c>
      <c r="I1764" s="7">
        <f ca="1">FIND(I$4,OFFSET(I1764,0,3-COLUMNS(D:G)-OFFSET(I1764,4-ROW(),COLUMNS($G:$K))),OFFSET(I1764,0,-1)+1)</f>
        <v>11</v>
      </c>
      <c r="J1764" s="75">
        <f ca="1">IFERROR(FIND(J$4,OFFSET(J1764,0,-2-OFFSET(J1764,4-ROW(),4))),LEN(OFFSET(J1764,0,-2-OFFSET(J1764,4-ROW(),4)))+1)</f>
        <v>13</v>
      </c>
      <c r="K1764" s="8" t="str">
        <f ca="1">LEFT(OFFSET(K1764,0,-COLUMNS($E:$J)-OFFSET(K1764,4-ROW(),0)),G1764-1)</f>
        <v>202</v>
      </c>
      <c r="L1764" s="9" t="str">
        <f ca="1">MID(OFFSET(L1764,0,-COLUMNS($E:$J)-OFFSET(L1764,4-ROW(),0)),G1764+1,H1764-G1764-1)</f>
        <v>64</v>
      </c>
      <c r="M1764" s="9" t="str">
        <f ca="1">MID(OFFSET(M1764,0,-COLUMNS($E:$J)-OFFSET(M1764,4-ROW(),0)),H1764+1,I1764-H1764-1)</f>
        <v>123</v>
      </c>
      <c r="N1764" s="9" t="str">
        <f ca="1">MID(OFFSET(N1764,0,-COLUMNS($E:$J)-OFFSET(N1764,4-ROW(),0)),I1764+1,J1764-I1764-1)</f>
        <v>0</v>
      </c>
      <c r="O1764" s="79" t="str">
        <f ca="1">MID(OFFSET(O1764,0,-COLUMNS($E:$J)-OFFSET(O1764,4-ROW(),0)),J1764+1,2)</f>
        <v/>
      </c>
      <c r="P1764" s="20">
        <f ca="1">IF(ISBLANK($D1764),"",(($K1764*2^8+$L1764)*2^8+$M1764)*2^8+$N1764)</f>
        <v>3393223424</v>
      </c>
      <c r="Q1764" s="20">
        <f ca="1">IF(O1764="",P1764,$P1764-MOD($P1764,2^(32-$O1764)))</f>
        <v>3393223424</v>
      </c>
      <c r="R1764" s="7">
        <f ca="1">FIND(R$4,OFFSET(R1764,0,3-COLUMNS($F:R)-OFFSET(R1764,4-ROW(),4)))</f>
        <v>4</v>
      </c>
      <c r="S1764" s="7">
        <f ca="1">FIND(S$4,OFFSET(S1764,0,3-COLUMNS($F:R)-OFFSET(S1764,4-ROW(),4)),OFFSET(S1764,0,-1)+1)</f>
        <v>7</v>
      </c>
      <c r="T1764" s="7">
        <f ca="1">FIND(T$4,OFFSET(T1764,0,3-COLUMNS($F:R)-OFFSET(T1764,4-ROW(),4)),OFFSET(T1764,0,-1)+1)</f>
        <v>11</v>
      </c>
      <c r="U1764" s="8" t="str">
        <f ca="1">LEFT(OFFSET(U1764,0,-COLUMNS($G:$T)-OFFSET(U1764,4-ROW(),0)),R1764-1)</f>
        <v>202</v>
      </c>
      <c r="V1764" s="9" t="str">
        <f ca="1">MID(OFFSET(V1764,0,-COLUMNS($G:$T)-OFFSET(V1764,4-ROW(),0)),R1764+1,S1764-R1764-1)</f>
        <v>64</v>
      </c>
      <c r="W1764" s="9" t="str">
        <f ca="1">MID(OFFSET(W1764,0,-COLUMNS($G:$T)-OFFSET(W1764,4-ROW(),0)),S1764+1,T1764-S1764-1)</f>
        <v>123</v>
      </c>
      <c r="X1764" s="9" t="str">
        <f ca="1">MID(OFFSET(X1764,0,-COLUMNS($G:$T)-OFFSET(X1764,4-ROW(),0)),T1764+1,3)</f>
        <v>255</v>
      </c>
      <c r="Y1764" s="21">
        <f ca="1">IF(ISBLANK($F1764),"",IF(O1764="",(($U1764*2^8+$V1764)*2^8+$W1764)*2^8+$X1764,$Q1764+2^(32-$O1764)-1))</f>
        <v>3393223679</v>
      </c>
      <c r="Z1764" s="88" t="str">
        <f t="shared" si="27"/>
        <v>JP</v>
      </c>
    </row>
    <row r="1765" spans="2:26" x14ac:dyDescent="0.15">
      <c r="B1765" s="87">
        <v>1761</v>
      </c>
      <c r="C1765" s="92" t="s">
        <v>4474</v>
      </c>
      <c r="D1765" s="53" t="s">
        <v>3576</v>
      </c>
      <c r="E1765" s="25" t="s">
        <v>8</v>
      </c>
      <c r="F1765" s="25" t="s">
        <v>3577</v>
      </c>
      <c r="G1765" s="7">
        <f ca="1">FIND(G$4,OFFSET(G1765,0,3-COLUMNS(D:G)-OFFSET(G1765,4-ROW(),COLUMNS($G:$K))))</f>
        <v>4</v>
      </c>
      <c r="H1765" s="7">
        <f ca="1">FIND(H$4,OFFSET(H1765,0,3-COLUMNS(D:G)-OFFSET(H1765,4-ROW(),COLUMNS($G:$K))),OFFSET(H1765,0,-1)+1)</f>
        <v>7</v>
      </c>
      <c r="I1765" s="7">
        <f ca="1">FIND(I$4,OFFSET(I1765,0,3-COLUMNS(D:G)-OFFSET(I1765,4-ROW(),COLUMNS($G:$K))),OFFSET(I1765,0,-1)+1)</f>
        <v>11</v>
      </c>
      <c r="J1765" s="75">
        <f ca="1">IFERROR(FIND(J$4,OFFSET(J1765,0,-2-OFFSET(J1765,4-ROW(),4))),LEN(OFFSET(J1765,0,-2-OFFSET(J1765,4-ROW(),4)))+1)</f>
        <v>13</v>
      </c>
      <c r="K1765" s="8" t="str">
        <f ca="1">LEFT(OFFSET(K1765,0,-COLUMNS($E:$J)-OFFSET(K1765,4-ROW(),0)),G1765-1)</f>
        <v>202</v>
      </c>
      <c r="L1765" s="9" t="str">
        <f ca="1">MID(OFFSET(L1765,0,-COLUMNS($E:$J)-OFFSET(L1765,4-ROW(),0)),G1765+1,H1765-G1765-1)</f>
        <v>64</v>
      </c>
      <c r="M1765" s="9" t="str">
        <f ca="1">MID(OFFSET(M1765,0,-COLUMNS($E:$J)-OFFSET(M1765,4-ROW(),0)),H1765+1,I1765-H1765-1)</f>
        <v>156</v>
      </c>
      <c r="N1765" s="9" t="str">
        <f ca="1">MID(OFFSET(N1765,0,-COLUMNS($E:$J)-OFFSET(N1765,4-ROW(),0)),I1765+1,J1765-I1765-1)</f>
        <v>0</v>
      </c>
      <c r="O1765" s="79" t="str">
        <f ca="1">MID(OFFSET(O1765,0,-COLUMNS($E:$J)-OFFSET(O1765,4-ROW(),0)),J1765+1,2)</f>
        <v/>
      </c>
      <c r="P1765" s="20">
        <f ca="1">IF(ISBLANK($D1765),"",(($K1765*2^8+$L1765)*2^8+$M1765)*2^8+$N1765)</f>
        <v>3393231872</v>
      </c>
      <c r="Q1765" s="20">
        <f ca="1">IF(O1765="",P1765,$P1765-MOD($P1765,2^(32-$O1765)))</f>
        <v>3393231872</v>
      </c>
      <c r="R1765" s="7">
        <f ca="1">FIND(R$4,OFFSET(R1765,0,3-COLUMNS($F:R)-OFFSET(R1765,4-ROW(),4)))</f>
        <v>4</v>
      </c>
      <c r="S1765" s="7">
        <f ca="1">FIND(S$4,OFFSET(S1765,0,3-COLUMNS($F:R)-OFFSET(S1765,4-ROW(),4)),OFFSET(S1765,0,-1)+1)</f>
        <v>7</v>
      </c>
      <c r="T1765" s="7">
        <f ca="1">FIND(T$4,OFFSET(T1765,0,3-COLUMNS($F:R)-OFFSET(T1765,4-ROW(),4)),OFFSET(T1765,0,-1)+1)</f>
        <v>11</v>
      </c>
      <c r="U1765" s="8" t="str">
        <f ca="1">LEFT(OFFSET(U1765,0,-COLUMNS($G:$T)-OFFSET(U1765,4-ROW(),0)),R1765-1)</f>
        <v>202</v>
      </c>
      <c r="V1765" s="9" t="str">
        <f ca="1">MID(OFFSET(V1765,0,-COLUMNS($G:$T)-OFFSET(V1765,4-ROW(),0)),R1765+1,S1765-R1765-1)</f>
        <v>64</v>
      </c>
      <c r="W1765" s="9" t="str">
        <f ca="1">MID(OFFSET(W1765,0,-COLUMNS($G:$T)-OFFSET(W1765,4-ROW(),0)),S1765+1,T1765-S1765-1)</f>
        <v>156</v>
      </c>
      <c r="X1765" s="9" t="str">
        <f ca="1">MID(OFFSET(X1765,0,-COLUMNS($G:$T)-OFFSET(X1765,4-ROW(),0)),T1765+1,3)</f>
        <v>255</v>
      </c>
      <c r="Y1765" s="21">
        <f ca="1">IF(ISBLANK($F1765),"",IF(O1765="",(($U1765*2^8+$V1765)*2^8+$W1765)*2^8+$X1765,$Q1765+2^(32-$O1765)-1))</f>
        <v>3393232127</v>
      </c>
      <c r="Z1765" s="88" t="str">
        <f t="shared" si="27"/>
        <v>JP</v>
      </c>
    </row>
    <row r="1766" spans="2:26" x14ac:dyDescent="0.15">
      <c r="B1766" s="87">
        <v>1762</v>
      </c>
      <c r="C1766" s="92" t="s">
        <v>4474</v>
      </c>
      <c r="D1766" s="53" t="s">
        <v>3578</v>
      </c>
      <c r="E1766" s="25" t="s">
        <v>8</v>
      </c>
      <c r="F1766" s="25" t="s">
        <v>3579</v>
      </c>
      <c r="G1766" s="7">
        <f ca="1">FIND(G$4,OFFSET(G1766,0,3-COLUMNS(D:G)-OFFSET(G1766,4-ROW(),COLUMNS($G:$K))))</f>
        <v>4</v>
      </c>
      <c r="H1766" s="7">
        <f ca="1">FIND(H$4,OFFSET(H1766,0,3-COLUMNS(D:G)-OFFSET(H1766,4-ROW(),COLUMNS($G:$K))),OFFSET(H1766,0,-1)+1)</f>
        <v>7</v>
      </c>
      <c r="I1766" s="7">
        <f ca="1">FIND(I$4,OFFSET(I1766,0,3-COLUMNS(D:G)-OFFSET(I1766,4-ROW(),COLUMNS($G:$K))),OFFSET(I1766,0,-1)+1)</f>
        <v>10</v>
      </c>
      <c r="J1766" s="75">
        <f ca="1">IFERROR(FIND(J$4,OFFSET(J1766,0,-2-OFFSET(J1766,4-ROW(),4))),LEN(OFFSET(J1766,0,-2-OFFSET(J1766,4-ROW(),4)))+1)</f>
        <v>12</v>
      </c>
      <c r="K1766" s="8" t="str">
        <f ca="1">LEFT(OFFSET(K1766,0,-COLUMNS($E:$J)-OFFSET(K1766,4-ROW(),0)),G1766-1)</f>
        <v>202</v>
      </c>
      <c r="L1766" s="9" t="str">
        <f ca="1">MID(OFFSET(L1766,0,-COLUMNS($E:$J)-OFFSET(L1766,4-ROW(),0)),G1766+1,H1766-G1766-1)</f>
        <v>67</v>
      </c>
      <c r="M1766" s="9" t="str">
        <f ca="1">MID(OFFSET(M1766,0,-COLUMNS($E:$J)-OFFSET(M1766,4-ROW(),0)),H1766+1,I1766-H1766-1)</f>
        <v>16</v>
      </c>
      <c r="N1766" s="9" t="str">
        <f ca="1">MID(OFFSET(N1766,0,-COLUMNS($E:$J)-OFFSET(N1766,4-ROW(),0)),I1766+1,J1766-I1766-1)</f>
        <v>0</v>
      </c>
      <c r="O1766" s="79" t="str">
        <f ca="1">MID(OFFSET(O1766,0,-COLUMNS($E:$J)-OFFSET(O1766,4-ROW(),0)),J1766+1,2)</f>
        <v/>
      </c>
      <c r="P1766" s="20">
        <f ca="1">IF(ISBLANK($D1766),"",(($K1766*2^8+$L1766)*2^8+$M1766)*2^8+$N1766)</f>
        <v>3393392640</v>
      </c>
      <c r="Q1766" s="20">
        <f ca="1">IF(O1766="",P1766,$P1766-MOD($P1766,2^(32-$O1766)))</f>
        <v>3393392640</v>
      </c>
      <c r="R1766" s="7">
        <f ca="1">FIND(R$4,OFFSET(R1766,0,3-COLUMNS($F:R)-OFFSET(R1766,4-ROW(),4)))</f>
        <v>4</v>
      </c>
      <c r="S1766" s="7">
        <f ca="1">FIND(S$4,OFFSET(S1766,0,3-COLUMNS($F:R)-OFFSET(S1766,4-ROW(),4)),OFFSET(S1766,0,-1)+1)</f>
        <v>7</v>
      </c>
      <c r="T1766" s="7">
        <f ca="1">FIND(T$4,OFFSET(T1766,0,3-COLUMNS($F:R)-OFFSET(T1766,4-ROW(),4)),OFFSET(T1766,0,-1)+1)</f>
        <v>10</v>
      </c>
      <c r="U1766" s="8" t="str">
        <f ca="1">LEFT(OFFSET(U1766,0,-COLUMNS($G:$T)-OFFSET(U1766,4-ROW(),0)),R1766-1)</f>
        <v>202</v>
      </c>
      <c r="V1766" s="9" t="str">
        <f ca="1">MID(OFFSET(V1766,0,-COLUMNS($G:$T)-OFFSET(V1766,4-ROW(),0)),R1766+1,S1766-R1766-1)</f>
        <v>67</v>
      </c>
      <c r="W1766" s="9" t="str">
        <f ca="1">MID(OFFSET(W1766,0,-COLUMNS($G:$T)-OFFSET(W1766,4-ROW(),0)),S1766+1,T1766-S1766-1)</f>
        <v>31</v>
      </c>
      <c r="X1766" s="9" t="str">
        <f ca="1">MID(OFFSET(X1766,0,-COLUMNS($G:$T)-OFFSET(X1766,4-ROW(),0)),T1766+1,3)</f>
        <v>255</v>
      </c>
      <c r="Y1766" s="21">
        <f ca="1">IF(ISBLANK($F1766),"",IF(O1766="",(($U1766*2^8+$V1766)*2^8+$W1766)*2^8+$X1766,$Q1766+2^(32-$O1766)-1))</f>
        <v>3393396735</v>
      </c>
      <c r="Z1766" s="88" t="str">
        <f t="shared" si="27"/>
        <v>JP</v>
      </c>
    </row>
    <row r="1767" spans="2:26" x14ac:dyDescent="0.15">
      <c r="B1767" s="87">
        <v>1763</v>
      </c>
      <c r="C1767" s="92" t="s">
        <v>4474</v>
      </c>
      <c r="D1767" s="53" t="s">
        <v>3580</v>
      </c>
      <c r="E1767" s="25" t="s">
        <v>8</v>
      </c>
      <c r="F1767" s="25" t="s">
        <v>3581</v>
      </c>
      <c r="G1767" s="7">
        <f ca="1">FIND(G$4,OFFSET(G1767,0,3-COLUMNS(D:G)-OFFSET(G1767,4-ROW(),COLUMNS($G:$K))))</f>
        <v>4</v>
      </c>
      <c r="H1767" s="7">
        <f ca="1">FIND(H$4,OFFSET(H1767,0,3-COLUMNS(D:G)-OFFSET(H1767,4-ROW(),COLUMNS($G:$K))),OFFSET(H1767,0,-1)+1)</f>
        <v>7</v>
      </c>
      <c r="I1767" s="7">
        <f ca="1">FIND(I$4,OFFSET(I1767,0,3-COLUMNS(D:G)-OFFSET(I1767,4-ROW(),COLUMNS($G:$K))),OFFSET(I1767,0,-1)+1)</f>
        <v>10</v>
      </c>
      <c r="J1767" s="75">
        <f ca="1">IFERROR(FIND(J$4,OFFSET(J1767,0,-2-OFFSET(J1767,4-ROW(),4))),LEN(OFFSET(J1767,0,-2-OFFSET(J1767,4-ROW(),4)))+1)</f>
        <v>12</v>
      </c>
      <c r="K1767" s="8" t="str">
        <f ca="1">LEFT(OFFSET(K1767,0,-COLUMNS($E:$J)-OFFSET(K1767,4-ROW(),0)),G1767-1)</f>
        <v>202</v>
      </c>
      <c r="L1767" s="9" t="str">
        <f ca="1">MID(OFFSET(L1767,0,-COLUMNS($E:$J)-OFFSET(L1767,4-ROW(),0)),G1767+1,H1767-G1767-1)</f>
        <v>67</v>
      </c>
      <c r="M1767" s="9" t="str">
        <f ca="1">MID(OFFSET(M1767,0,-COLUMNS($E:$J)-OFFSET(M1767,4-ROW(),0)),H1767+1,I1767-H1767-1)</f>
        <v>48</v>
      </c>
      <c r="N1767" s="9" t="str">
        <f ca="1">MID(OFFSET(N1767,0,-COLUMNS($E:$J)-OFFSET(N1767,4-ROW(),0)),I1767+1,J1767-I1767-1)</f>
        <v>0</v>
      </c>
      <c r="O1767" s="79" t="str">
        <f ca="1">MID(OFFSET(O1767,0,-COLUMNS($E:$J)-OFFSET(O1767,4-ROW(),0)),J1767+1,2)</f>
        <v/>
      </c>
      <c r="P1767" s="20">
        <f ca="1">IF(ISBLANK($D1767),"",(($K1767*2^8+$L1767)*2^8+$M1767)*2^8+$N1767)</f>
        <v>3393400832</v>
      </c>
      <c r="Q1767" s="20">
        <f ca="1">IF(O1767="",P1767,$P1767-MOD($P1767,2^(32-$O1767)))</f>
        <v>3393400832</v>
      </c>
      <c r="R1767" s="7">
        <f ca="1">FIND(R$4,OFFSET(R1767,0,3-COLUMNS($F:R)-OFFSET(R1767,4-ROW(),4)))</f>
        <v>4</v>
      </c>
      <c r="S1767" s="7">
        <f ca="1">FIND(S$4,OFFSET(S1767,0,3-COLUMNS($F:R)-OFFSET(S1767,4-ROW(),4)),OFFSET(S1767,0,-1)+1)</f>
        <v>7</v>
      </c>
      <c r="T1767" s="7">
        <f ca="1">FIND(T$4,OFFSET(T1767,0,3-COLUMNS($F:R)-OFFSET(T1767,4-ROW(),4)),OFFSET(T1767,0,-1)+1)</f>
        <v>10</v>
      </c>
      <c r="U1767" s="8" t="str">
        <f ca="1">LEFT(OFFSET(U1767,0,-COLUMNS($G:$T)-OFFSET(U1767,4-ROW(),0)),R1767-1)</f>
        <v>202</v>
      </c>
      <c r="V1767" s="9" t="str">
        <f ca="1">MID(OFFSET(V1767,0,-COLUMNS($G:$T)-OFFSET(V1767,4-ROW(),0)),R1767+1,S1767-R1767-1)</f>
        <v>67</v>
      </c>
      <c r="W1767" s="9" t="str">
        <f ca="1">MID(OFFSET(W1767,0,-COLUMNS($G:$T)-OFFSET(W1767,4-ROW(),0)),S1767+1,T1767-S1767-1)</f>
        <v>63</v>
      </c>
      <c r="X1767" s="9" t="str">
        <f ca="1">MID(OFFSET(X1767,0,-COLUMNS($G:$T)-OFFSET(X1767,4-ROW(),0)),T1767+1,3)</f>
        <v>255</v>
      </c>
      <c r="Y1767" s="21">
        <f ca="1">IF(ISBLANK($F1767),"",IF(O1767="",(($U1767*2^8+$V1767)*2^8+$W1767)*2^8+$X1767,$Q1767+2^(32-$O1767)-1))</f>
        <v>3393404927</v>
      </c>
      <c r="Z1767" s="88" t="str">
        <f t="shared" si="27"/>
        <v>JP</v>
      </c>
    </row>
    <row r="1768" spans="2:26" x14ac:dyDescent="0.15">
      <c r="B1768" s="87">
        <v>1764</v>
      </c>
      <c r="C1768" s="92" t="s">
        <v>4474</v>
      </c>
      <c r="D1768" s="53" t="s">
        <v>3582</v>
      </c>
      <c r="E1768" s="25" t="s">
        <v>8</v>
      </c>
      <c r="F1768" s="25" t="s">
        <v>3583</v>
      </c>
      <c r="G1768" s="7">
        <f ca="1">FIND(G$4,OFFSET(G1768,0,3-COLUMNS(D:G)-OFFSET(G1768,4-ROW(),COLUMNS($G:$K))))</f>
        <v>4</v>
      </c>
      <c r="H1768" s="7">
        <f ca="1">FIND(H$4,OFFSET(H1768,0,3-COLUMNS(D:G)-OFFSET(H1768,4-ROW(),COLUMNS($G:$K))),OFFSET(H1768,0,-1)+1)</f>
        <v>7</v>
      </c>
      <c r="I1768" s="7">
        <f ca="1">FIND(I$4,OFFSET(I1768,0,3-COLUMNS(D:G)-OFFSET(I1768,4-ROW(),COLUMNS($G:$K))),OFFSET(I1768,0,-1)+1)</f>
        <v>11</v>
      </c>
      <c r="J1768" s="75">
        <f ca="1">IFERROR(FIND(J$4,OFFSET(J1768,0,-2-OFFSET(J1768,4-ROW(),4))),LEN(OFFSET(J1768,0,-2-OFFSET(J1768,4-ROW(),4)))+1)</f>
        <v>13</v>
      </c>
      <c r="K1768" s="8" t="str">
        <f ca="1">LEFT(OFFSET(K1768,0,-COLUMNS($E:$J)-OFFSET(K1768,4-ROW(),0)),G1768-1)</f>
        <v>202</v>
      </c>
      <c r="L1768" s="9" t="str">
        <f ca="1">MID(OFFSET(L1768,0,-COLUMNS($E:$J)-OFFSET(L1768,4-ROW(),0)),G1768+1,H1768-G1768-1)</f>
        <v>69</v>
      </c>
      <c r="M1768" s="9" t="str">
        <f ca="1">MID(OFFSET(M1768,0,-COLUMNS($E:$J)-OFFSET(M1768,4-ROW(),0)),H1768+1,I1768-H1768-1)</f>
        <v>112</v>
      </c>
      <c r="N1768" s="9" t="str">
        <f ca="1">MID(OFFSET(N1768,0,-COLUMNS($E:$J)-OFFSET(N1768,4-ROW(),0)),I1768+1,J1768-I1768-1)</f>
        <v>0</v>
      </c>
      <c r="O1768" s="79" t="str">
        <f ca="1">MID(OFFSET(O1768,0,-COLUMNS($E:$J)-OFFSET(O1768,4-ROW(),0)),J1768+1,2)</f>
        <v/>
      </c>
      <c r="P1768" s="20">
        <f ca="1">IF(ISBLANK($D1768),"",(($K1768*2^8+$L1768)*2^8+$M1768)*2^8+$N1768)</f>
        <v>3393548288</v>
      </c>
      <c r="Q1768" s="20">
        <f ca="1">IF(O1768="",P1768,$P1768-MOD($P1768,2^(32-$O1768)))</f>
        <v>3393548288</v>
      </c>
      <c r="R1768" s="7">
        <f ca="1">FIND(R$4,OFFSET(R1768,0,3-COLUMNS($F:R)-OFFSET(R1768,4-ROW(),4)))</f>
        <v>4</v>
      </c>
      <c r="S1768" s="7">
        <f ca="1">FIND(S$4,OFFSET(S1768,0,3-COLUMNS($F:R)-OFFSET(S1768,4-ROW(),4)),OFFSET(S1768,0,-1)+1)</f>
        <v>7</v>
      </c>
      <c r="T1768" s="7">
        <f ca="1">FIND(T$4,OFFSET(T1768,0,3-COLUMNS($F:R)-OFFSET(T1768,4-ROW(),4)),OFFSET(T1768,0,-1)+1)</f>
        <v>11</v>
      </c>
      <c r="U1768" s="8" t="str">
        <f ca="1">LEFT(OFFSET(U1768,0,-COLUMNS($G:$T)-OFFSET(U1768,4-ROW(),0)),R1768-1)</f>
        <v>202</v>
      </c>
      <c r="V1768" s="9" t="str">
        <f ca="1">MID(OFFSET(V1768,0,-COLUMNS($G:$T)-OFFSET(V1768,4-ROW(),0)),R1768+1,S1768-R1768-1)</f>
        <v>69</v>
      </c>
      <c r="W1768" s="9" t="str">
        <f ca="1">MID(OFFSET(W1768,0,-COLUMNS($G:$T)-OFFSET(W1768,4-ROW(),0)),S1768+1,T1768-S1768-1)</f>
        <v>127</v>
      </c>
      <c r="X1768" s="9" t="str">
        <f ca="1">MID(OFFSET(X1768,0,-COLUMNS($G:$T)-OFFSET(X1768,4-ROW(),0)),T1768+1,3)</f>
        <v>255</v>
      </c>
      <c r="Y1768" s="21">
        <f ca="1">IF(ISBLANK($F1768),"",IF(O1768="",(($U1768*2^8+$V1768)*2^8+$W1768)*2^8+$X1768,$Q1768+2^(32-$O1768)-1))</f>
        <v>3393552383</v>
      </c>
      <c r="Z1768" s="88" t="str">
        <f t="shared" si="27"/>
        <v>JP</v>
      </c>
    </row>
    <row r="1769" spans="2:26" x14ac:dyDescent="0.15">
      <c r="B1769" s="87">
        <v>1765</v>
      </c>
      <c r="C1769" s="92" t="s">
        <v>4474</v>
      </c>
      <c r="D1769" s="53" t="s">
        <v>3584</v>
      </c>
      <c r="E1769" s="25" t="s">
        <v>8</v>
      </c>
      <c r="F1769" s="25" t="s">
        <v>3585</v>
      </c>
      <c r="G1769" s="7">
        <f ca="1">FIND(G$4,OFFSET(G1769,0,3-COLUMNS(D:G)-OFFSET(G1769,4-ROW(),COLUMNS($G:$K))))</f>
        <v>4</v>
      </c>
      <c r="H1769" s="7">
        <f ca="1">FIND(H$4,OFFSET(H1769,0,3-COLUMNS(D:G)-OFFSET(H1769,4-ROW(),COLUMNS($G:$K))),OFFSET(H1769,0,-1)+1)</f>
        <v>7</v>
      </c>
      <c r="I1769" s="7">
        <f ca="1">FIND(I$4,OFFSET(I1769,0,3-COLUMNS(D:G)-OFFSET(I1769,4-ROW(),COLUMNS($G:$K))),OFFSET(I1769,0,-1)+1)</f>
        <v>11</v>
      </c>
      <c r="J1769" s="75">
        <f ca="1">IFERROR(FIND(J$4,OFFSET(J1769,0,-2-OFFSET(J1769,4-ROW(),4))),LEN(OFFSET(J1769,0,-2-OFFSET(J1769,4-ROW(),4)))+1)</f>
        <v>13</v>
      </c>
      <c r="K1769" s="8" t="str">
        <f ca="1">LEFT(OFFSET(K1769,0,-COLUMNS($E:$J)-OFFSET(K1769,4-ROW(),0)),G1769-1)</f>
        <v>202</v>
      </c>
      <c r="L1769" s="9" t="str">
        <f ca="1">MID(OFFSET(L1769,0,-COLUMNS($E:$J)-OFFSET(L1769,4-ROW(),0)),G1769+1,H1769-G1769-1)</f>
        <v>69</v>
      </c>
      <c r="M1769" s="9" t="str">
        <f ca="1">MID(OFFSET(M1769,0,-COLUMNS($E:$J)-OFFSET(M1769,4-ROW(),0)),H1769+1,I1769-H1769-1)</f>
        <v>224</v>
      </c>
      <c r="N1769" s="9" t="str">
        <f ca="1">MID(OFFSET(N1769,0,-COLUMNS($E:$J)-OFFSET(N1769,4-ROW(),0)),I1769+1,J1769-I1769-1)</f>
        <v>0</v>
      </c>
      <c r="O1769" s="79" t="str">
        <f ca="1">MID(OFFSET(O1769,0,-COLUMNS($E:$J)-OFFSET(O1769,4-ROW(),0)),J1769+1,2)</f>
        <v/>
      </c>
      <c r="P1769" s="20">
        <f ca="1">IF(ISBLANK($D1769),"",(($K1769*2^8+$L1769)*2^8+$M1769)*2^8+$N1769)</f>
        <v>3393576960</v>
      </c>
      <c r="Q1769" s="20">
        <f ca="1">IF(O1769="",P1769,$P1769-MOD($P1769,2^(32-$O1769)))</f>
        <v>3393576960</v>
      </c>
      <c r="R1769" s="7">
        <f ca="1">FIND(R$4,OFFSET(R1769,0,3-COLUMNS($F:R)-OFFSET(R1769,4-ROW(),4)))</f>
        <v>4</v>
      </c>
      <c r="S1769" s="7">
        <f ca="1">FIND(S$4,OFFSET(S1769,0,3-COLUMNS($F:R)-OFFSET(S1769,4-ROW(),4)),OFFSET(S1769,0,-1)+1)</f>
        <v>7</v>
      </c>
      <c r="T1769" s="7">
        <f ca="1">FIND(T$4,OFFSET(T1769,0,3-COLUMNS($F:R)-OFFSET(T1769,4-ROW(),4)),OFFSET(T1769,0,-1)+1)</f>
        <v>11</v>
      </c>
      <c r="U1769" s="8" t="str">
        <f ca="1">LEFT(OFFSET(U1769,0,-COLUMNS($G:$T)-OFFSET(U1769,4-ROW(),0)),R1769-1)</f>
        <v>202</v>
      </c>
      <c r="V1769" s="9" t="str">
        <f ca="1">MID(OFFSET(V1769,0,-COLUMNS($G:$T)-OFFSET(V1769,4-ROW(),0)),R1769+1,S1769-R1769-1)</f>
        <v>69</v>
      </c>
      <c r="W1769" s="9" t="str">
        <f ca="1">MID(OFFSET(W1769,0,-COLUMNS($G:$T)-OFFSET(W1769,4-ROW(),0)),S1769+1,T1769-S1769-1)</f>
        <v>239</v>
      </c>
      <c r="X1769" s="9" t="str">
        <f ca="1">MID(OFFSET(X1769,0,-COLUMNS($G:$T)-OFFSET(X1769,4-ROW(),0)),T1769+1,3)</f>
        <v>255</v>
      </c>
      <c r="Y1769" s="21">
        <f ca="1">IF(ISBLANK($F1769),"",IF(O1769="",(($U1769*2^8+$V1769)*2^8+$W1769)*2^8+$X1769,$Q1769+2^(32-$O1769)-1))</f>
        <v>3393581055</v>
      </c>
      <c r="Z1769" s="88" t="str">
        <f t="shared" si="27"/>
        <v>JP</v>
      </c>
    </row>
    <row r="1770" spans="2:26" x14ac:dyDescent="0.15">
      <c r="B1770" s="87">
        <v>1766</v>
      </c>
      <c r="C1770" s="92" t="s">
        <v>4474</v>
      </c>
      <c r="D1770" s="53" t="s">
        <v>3586</v>
      </c>
      <c r="E1770" s="25" t="s">
        <v>8</v>
      </c>
      <c r="F1770" s="25" t="s">
        <v>3587</v>
      </c>
      <c r="G1770" s="7">
        <f ca="1">FIND(G$4,OFFSET(G1770,0,3-COLUMNS(D:G)-OFFSET(G1770,4-ROW(),COLUMNS($G:$K))))</f>
        <v>4</v>
      </c>
      <c r="H1770" s="7">
        <f ca="1">FIND(H$4,OFFSET(H1770,0,3-COLUMNS(D:G)-OFFSET(H1770,4-ROW(),COLUMNS($G:$K))),OFFSET(H1770,0,-1)+1)</f>
        <v>7</v>
      </c>
      <c r="I1770" s="7">
        <f ca="1">FIND(I$4,OFFSET(I1770,0,3-COLUMNS(D:G)-OFFSET(I1770,4-ROW(),COLUMNS($G:$K))),OFFSET(I1770,0,-1)+1)</f>
        <v>11</v>
      </c>
      <c r="J1770" s="75">
        <f ca="1">IFERROR(FIND(J$4,OFFSET(J1770,0,-2-OFFSET(J1770,4-ROW(),4))),LEN(OFFSET(J1770,0,-2-OFFSET(J1770,4-ROW(),4)))+1)</f>
        <v>13</v>
      </c>
      <c r="K1770" s="8" t="str">
        <f ca="1">LEFT(OFFSET(K1770,0,-COLUMNS($E:$J)-OFFSET(K1770,4-ROW(),0)),G1770-1)</f>
        <v>202</v>
      </c>
      <c r="L1770" s="9" t="str">
        <f ca="1">MID(OFFSET(L1770,0,-COLUMNS($E:$J)-OFFSET(L1770,4-ROW(),0)),G1770+1,H1770-G1770-1)</f>
        <v>70</v>
      </c>
      <c r="M1770" s="9" t="str">
        <f ca="1">MID(OFFSET(M1770,0,-COLUMNS($E:$J)-OFFSET(M1770,4-ROW(),0)),H1770+1,I1770-H1770-1)</f>
        <v>140</v>
      </c>
      <c r="N1770" s="9" t="str">
        <f ca="1">MID(OFFSET(N1770,0,-COLUMNS($E:$J)-OFFSET(N1770,4-ROW(),0)),I1770+1,J1770-I1770-1)</f>
        <v>0</v>
      </c>
      <c r="O1770" s="79" t="str">
        <f ca="1">MID(OFFSET(O1770,0,-COLUMNS($E:$J)-OFFSET(O1770,4-ROW(),0)),J1770+1,2)</f>
        <v/>
      </c>
      <c r="P1770" s="20">
        <f ca="1">IF(ISBLANK($D1770),"",(($K1770*2^8+$L1770)*2^8+$M1770)*2^8+$N1770)</f>
        <v>3393620992</v>
      </c>
      <c r="Q1770" s="20">
        <f ca="1">IF(O1770="",P1770,$P1770-MOD($P1770,2^(32-$O1770)))</f>
        <v>3393620992</v>
      </c>
      <c r="R1770" s="7">
        <f ca="1">FIND(R$4,OFFSET(R1770,0,3-COLUMNS($F:R)-OFFSET(R1770,4-ROW(),4)))</f>
        <v>4</v>
      </c>
      <c r="S1770" s="7">
        <f ca="1">FIND(S$4,OFFSET(S1770,0,3-COLUMNS($F:R)-OFFSET(S1770,4-ROW(),4)),OFFSET(S1770,0,-1)+1)</f>
        <v>7</v>
      </c>
      <c r="T1770" s="7">
        <f ca="1">FIND(T$4,OFFSET(T1770,0,3-COLUMNS($F:R)-OFFSET(T1770,4-ROW(),4)),OFFSET(T1770,0,-1)+1)</f>
        <v>11</v>
      </c>
      <c r="U1770" s="8" t="str">
        <f ca="1">LEFT(OFFSET(U1770,0,-COLUMNS($G:$T)-OFFSET(U1770,4-ROW(),0)),R1770-1)</f>
        <v>202</v>
      </c>
      <c r="V1770" s="9" t="str">
        <f ca="1">MID(OFFSET(V1770,0,-COLUMNS($G:$T)-OFFSET(V1770,4-ROW(),0)),R1770+1,S1770-R1770-1)</f>
        <v>70</v>
      </c>
      <c r="W1770" s="9" t="str">
        <f ca="1">MID(OFFSET(W1770,0,-COLUMNS($G:$T)-OFFSET(W1770,4-ROW(),0)),S1770+1,T1770-S1770-1)</f>
        <v>140</v>
      </c>
      <c r="X1770" s="9" t="str">
        <f ca="1">MID(OFFSET(X1770,0,-COLUMNS($G:$T)-OFFSET(X1770,4-ROW(),0)),T1770+1,3)</f>
        <v>255</v>
      </c>
      <c r="Y1770" s="21">
        <f ca="1">IF(ISBLANK($F1770),"",IF(O1770="",(($U1770*2^8+$V1770)*2^8+$W1770)*2^8+$X1770,$Q1770+2^(32-$O1770)-1))</f>
        <v>3393621247</v>
      </c>
      <c r="Z1770" s="88" t="str">
        <f t="shared" si="27"/>
        <v>JP</v>
      </c>
    </row>
    <row r="1771" spans="2:26" x14ac:dyDescent="0.15">
      <c r="B1771" s="87">
        <v>1767</v>
      </c>
      <c r="C1771" s="92" t="s">
        <v>4474</v>
      </c>
      <c r="D1771" s="53" t="s">
        <v>3588</v>
      </c>
      <c r="E1771" s="25" t="s">
        <v>8</v>
      </c>
      <c r="F1771" s="25" t="s">
        <v>3589</v>
      </c>
      <c r="G1771" s="7">
        <f ca="1">FIND(G$4,OFFSET(G1771,0,3-COLUMNS(D:G)-OFFSET(G1771,4-ROW(),COLUMNS($G:$K))))</f>
        <v>4</v>
      </c>
      <c r="H1771" s="7">
        <f ca="1">FIND(H$4,OFFSET(H1771,0,3-COLUMNS(D:G)-OFFSET(H1771,4-ROW(),COLUMNS($G:$K))),OFFSET(H1771,0,-1)+1)</f>
        <v>7</v>
      </c>
      <c r="I1771" s="7">
        <f ca="1">FIND(I$4,OFFSET(I1771,0,3-COLUMNS(D:G)-OFFSET(I1771,4-ROW(),COLUMNS($G:$K))),OFFSET(I1771,0,-1)+1)</f>
        <v>11</v>
      </c>
      <c r="J1771" s="75">
        <f ca="1">IFERROR(FIND(J$4,OFFSET(J1771,0,-2-OFFSET(J1771,4-ROW(),4))),LEN(OFFSET(J1771,0,-2-OFFSET(J1771,4-ROW(),4)))+1)</f>
        <v>13</v>
      </c>
      <c r="K1771" s="8" t="str">
        <f ca="1">LEFT(OFFSET(K1771,0,-COLUMNS($E:$J)-OFFSET(K1771,4-ROW(),0)),G1771-1)</f>
        <v>202</v>
      </c>
      <c r="L1771" s="9" t="str">
        <f ca="1">MID(OFFSET(L1771,0,-COLUMNS($E:$J)-OFFSET(L1771,4-ROW(),0)),G1771+1,H1771-G1771-1)</f>
        <v>70</v>
      </c>
      <c r="M1771" s="9" t="str">
        <f ca="1">MID(OFFSET(M1771,0,-COLUMNS($E:$J)-OFFSET(M1771,4-ROW(),0)),H1771+1,I1771-H1771-1)</f>
        <v>176</v>
      </c>
      <c r="N1771" s="9" t="str">
        <f ca="1">MID(OFFSET(N1771,0,-COLUMNS($E:$J)-OFFSET(N1771,4-ROW(),0)),I1771+1,J1771-I1771-1)</f>
        <v>0</v>
      </c>
      <c r="O1771" s="79" t="str">
        <f ca="1">MID(OFFSET(O1771,0,-COLUMNS($E:$J)-OFFSET(O1771,4-ROW(),0)),J1771+1,2)</f>
        <v/>
      </c>
      <c r="P1771" s="20">
        <f ca="1">IF(ISBLANK($D1771),"",(($K1771*2^8+$L1771)*2^8+$M1771)*2^8+$N1771)</f>
        <v>3393630208</v>
      </c>
      <c r="Q1771" s="20">
        <f ca="1">IF(O1771="",P1771,$P1771-MOD($P1771,2^(32-$O1771)))</f>
        <v>3393630208</v>
      </c>
      <c r="R1771" s="7">
        <f ca="1">FIND(R$4,OFFSET(R1771,0,3-COLUMNS($F:R)-OFFSET(R1771,4-ROW(),4)))</f>
        <v>4</v>
      </c>
      <c r="S1771" s="7">
        <f ca="1">FIND(S$4,OFFSET(S1771,0,3-COLUMNS($F:R)-OFFSET(S1771,4-ROW(),4)),OFFSET(S1771,0,-1)+1)</f>
        <v>7</v>
      </c>
      <c r="T1771" s="7">
        <f ca="1">FIND(T$4,OFFSET(T1771,0,3-COLUMNS($F:R)-OFFSET(T1771,4-ROW(),4)),OFFSET(T1771,0,-1)+1)</f>
        <v>11</v>
      </c>
      <c r="U1771" s="8" t="str">
        <f ca="1">LEFT(OFFSET(U1771,0,-COLUMNS($G:$T)-OFFSET(U1771,4-ROW(),0)),R1771-1)</f>
        <v>202</v>
      </c>
      <c r="V1771" s="9" t="str">
        <f ca="1">MID(OFFSET(V1771,0,-COLUMNS($G:$T)-OFFSET(V1771,4-ROW(),0)),R1771+1,S1771-R1771-1)</f>
        <v>70</v>
      </c>
      <c r="W1771" s="9" t="str">
        <f ca="1">MID(OFFSET(W1771,0,-COLUMNS($G:$T)-OFFSET(W1771,4-ROW(),0)),S1771+1,T1771-S1771-1)</f>
        <v>191</v>
      </c>
      <c r="X1771" s="9" t="str">
        <f ca="1">MID(OFFSET(X1771,0,-COLUMNS($G:$T)-OFFSET(X1771,4-ROW(),0)),T1771+1,3)</f>
        <v>255</v>
      </c>
      <c r="Y1771" s="21">
        <f ca="1">IF(ISBLANK($F1771),"",IF(O1771="",(($U1771*2^8+$V1771)*2^8+$W1771)*2^8+$X1771,$Q1771+2^(32-$O1771)-1))</f>
        <v>3393634303</v>
      </c>
      <c r="Z1771" s="88" t="str">
        <f t="shared" si="27"/>
        <v>JP</v>
      </c>
    </row>
    <row r="1772" spans="2:26" x14ac:dyDescent="0.15">
      <c r="B1772" s="87">
        <v>1768</v>
      </c>
      <c r="C1772" s="92" t="s">
        <v>4474</v>
      </c>
      <c r="D1772" s="53" t="s">
        <v>3590</v>
      </c>
      <c r="E1772" s="25" t="s">
        <v>8</v>
      </c>
      <c r="F1772" s="25" t="s">
        <v>3591</v>
      </c>
      <c r="G1772" s="7">
        <f ca="1">FIND(G$4,OFFSET(G1772,0,3-COLUMNS(D:G)-OFFSET(G1772,4-ROW(),COLUMNS($G:$K))))</f>
        <v>4</v>
      </c>
      <c r="H1772" s="7">
        <f ca="1">FIND(H$4,OFFSET(H1772,0,3-COLUMNS(D:G)-OFFSET(H1772,4-ROW(),COLUMNS($G:$K))),OFFSET(H1772,0,-1)+1)</f>
        <v>7</v>
      </c>
      <c r="I1772" s="7">
        <f ca="1">FIND(I$4,OFFSET(I1772,0,3-COLUMNS(D:G)-OFFSET(I1772,4-ROW(),COLUMNS($G:$K))),OFFSET(I1772,0,-1)+1)</f>
        <v>11</v>
      </c>
      <c r="J1772" s="75">
        <f ca="1">IFERROR(FIND(J$4,OFFSET(J1772,0,-2-OFFSET(J1772,4-ROW(),4))),LEN(OFFSET(J1772,0,-2-OFFSET(J1772,4-ROW(),4)))+1)</f>
        <v>13</v>
      </c>
      <c r="K1772" s="8" t="str">
        <f ca="1">LEFT(OFFSET(K1772,0,-COLUMNS($E:$J)-OFFSET(K1772,4-ROW(),0)),G1772-1)</f>
        <v>202</v>
      </c>
      <c r="L1772" s="9" t="str">
        <f ca="1">MID(OFFSET(L1772,0,-COLUMNS($E:$J)-OFFSET(L1772,4-ROW(),0)),G1772+1,H1772-G1772-1)</f>
        <v>70</v>
      </c>
      <c r="M1772" s="9" t="str">
        <f ca="1">MID(OFFSET(M1772,0,-COLUMNS($E:$J)-OFFSET(M1772,4-ROW(),0)),H1772+1,I1772-H1772-1)</f>
        <v>208</v>
      </c>
      <c r="N1772" s="9" t="str">
        <f ca="1">MID(OFFSET(N1772,0,-COLUMNS($E:$J)-OFFSET(N1772,4-ROW(),0)),I1772+1,J1772-I1772-1)</f>
        <v>0</v>
      </c>
      <c r="O1772" s="79" t="str">
        <f ca="1">MID(OFFSET(O1772,0,-COLUMNS($E:$J)-OFFSET(O1772,4-ROW(),0)),J1772+1,2)</f>
        <v/>
      </c>
      <c r="P1772" s="20">
        <f ca="1">IF(ISBLANK($D1772),"",(($K1772*2^8+$L1772)*2^8+$M1772)*2^8+$N1772)</f>
        <v>3393638400</v>
      </c>
      <c r="Q1772" s="20">
        <f ca="1">IF(O1772="",P1772,$P1772-MOD($P1772,2^(32-$O1772)))</f>
        <v>3393638400</v>
      </c>
      <c r="R1772" s="7">
        <f ca="1">FIND(R$4,OFFSET(R1772,0,3-COLUMNS($F:R)-OFFSET(R1772,4-ROW(),4)))</f>
        <v>4</v>
      </c>
      <c r="S1772" s="7">
        <f ca="1">FIND(S$4,OFFSET(S1772,0,3-COLUMNS($F:R)-OFFSET(S1772,4-ROW(),4)),OFFSET(S1772,0,-1)+1)</f>
        <v>7</v>
      </c>
      <c r="T1772" s="7">
        <f ca="1">FIND(T$4,OFFSET(T1772,0,3-COLUMNS($F:R)-OFFSET(T1772,4-ROW(),4)),OFFSET(T1772,0,-1)+1)</f>
        <v>11</v>
      </c>
      <c r="U1772" s="8" t="str">
        <f ca="1">LEFT(OFFSET(U1772,0,-COLUMNS($G:$T)-OFFSET(U1772,4-ROW(),0)),R1772-1)</f>
        <v>202</v>
      </c>
      <c r="V1772" s="9" t="str">
        <f ca="1">MID(OFFSET(V1772,0,-COLUMNS($G:$T)-OFFSET(V1772,4-ROW(),0)),R1772+1,S1772-R1772-1)</f>
        <v>70</v>
      </c>
      <c r="W1772" s="9" t="str">
        <f ca="1">MID(OFFSET(W1772,0,-COLUMNS($G:$T)-OFFSET(W1772,4-ROW(),0)),S1772+1,T1772-S1772-1)</f>
        <v>223</v>
      </c>
      <c r="X1772" s="9" t="str">
        <f ca="1">MID(OFFSET(X1772,0,-COLUMNS($G:$T)-OFFSET(X1772,4-ROW(),0)),T1772+1,3)</f>
        <v>255</v>
      </c>
      <c r="Y1772" s="21">
        <f ca="1">IF(ISBLANK($F1772),"",IF(O1772="",(($U1772*2^8+$V1772)*2^8+$W1772)*2^8+$X1772,$Q1772+2^(32-$O1772)-1))</f>
        <v>3393642495</v>
      </c>
      <c r="Z1772" s="88" t="str">
        <f t="shared" si="27"/>
        <v>JP</v>
      </c>
    </row>
    <row r="1773" spans="2:26" x14ac:dyDescent="0.15">
      <c r="B1773" s="87">
        <v>1769</v>
      </c>
      <c r="C1773" s="92" t="s">
        <v>4474</v>
      </c>
      <c r="D1773" s="53" t="s">
        <v>3592</v>
      </c>
      <c r="E1773" s="25" t="s">
        <v>8</v>
      </c>
      <c r="F1773" s="25" t="s">
        <v>3593</v>
      </c>
      <c r="G1773" s="7">
        <f ca="1">FIND(G$4,OFFSET(G1773,0,3-COLUMNS(D:G)-OFFSET(G1773,4-ROW(),COLUMNS($G:$K))))</f>
        <v>4</v>
      </c>
      <c r="H1773" s="7">
        <f ca="1">FIND(H$4,OFFSET(H1773,0,3-COLUMNS(D:G)-OFFSET(H1773,4-ROW(),COLUMNS($G:$K))),OFFSET(H1773,0,-1)+1)</f>
        <v>7</v>
      </c>
      <c r="I1773" s="7">
        <f ca="1">FIND(I$4,OFFSET(I1773,0,3-COLUMNS(D:G)-OFFSET(I1773,4-ROW(),COLUMNS($G:$K))),OFFSET(I1773,0,-1)+1)</f>
        <v>11</v>
      </c>
      <c r="J1773" s="75">
        <f ca="1">IFERROR(FIND(J$4,OFFSET(J1773,0,-2-OFFSET(J1773,4-ROW(),4))),LEN(OFFSET(J1773,0,-2-OFFSET(J1773,4-ROW(),4)))+1)</f>
        <v>13</v>
      </c>
      <c r="K1773" s="8" t="str">
        <f ca="1">LEFT(OFFSET(K1773,0,-COLUMNS($E:$J)-OFFSET(K1773,4-ROW(),0)),G1773-1)</f>
        <v>202</v>
      </c>
      <c r="L1773" s="9" t="str">
        <f ca="1">MID(OFFSET(L1773,0,-COLUMNS($E:$J)-OFFSET(L1773,4-ROW(),0)),G1773+1,H1773-G1773-1)</f>
        <v>70</v>
      </c>
      <c r="M1773" s="9" t="str">
        <f ca="1">MID(OFFSET(M1773,0,-COLUMNS($E:$J)-OFFSET(M1773,4-ROW(),0)),H1773+1,I1773-H1773-1)</f>
        <v>224</v>
      </c>
      <c r="N1773" s="9" t="str">
        <f ca="1">MID(OFFSET(N1773,0,-COLUMNS($E:$J)-OFFSET(N1773,4-ROW(),0)),I1773+1,J1773-I1773-1)</f>
        <v>0</v>
      </c>
      <c r="O1773" s="79" t="str">
        <f ca="1">MID(OFFSET(O1773,0,-COLUMNS($E:$J)-OFFSET(O1773,4-ROW(),0)),J1773+1,2)</f>
        <v/>
      </c>
      <c r="P1773" s="20">
        <f ca="1">IF(ISBLANK($D1773),"",(($K1773*2^8+$L1773)*2^8+$M1773)*2^8+$N1773)</f>
        <v>3393642496</v>
      </c>
      <c r="Q1773" s="20">
        <f ca="1">IF(O1773="",P1773,$P1773-MOD($P1773,2^(32-$O1773)))</f>
        <v>3393642496</v>
      </c>
      <c r="R1773" s="7">
        <f ca="1">FIND(R$4,OFFSET(R1773,0,3-COLUMNS($F:R)-OFFSET(R1773,4-ROW(),4)))</f>
        <v>4</v>
      </c>
      <c r="S1773" s="7">
        <f ca="1">FIND(S$4,OFFSET(S1773,0,3-COLUMNS($F:R)-OFFSET(S1773,4-ROW(),4)),OFFSET(S1773,0,-1)+1)</f>
        <v>7</v>
      </c>
      <c r="T1773" s="7">
        <f ca="1">FIND(T$4,OFFSET(T1773,0,3-COLUMNS($F:R)-OFFSET(T1773,4-ROW(),4)),OFFSET(T1773,0,-1)+1)</f>
        <v>11</v>
      </c>
      <c r="U1773" s="8" t="str">
        <f ca="1">LEFT(OFFSET(U1773,0,-COLUMNS($G:$T)-OFFSET(U1773,4-ROW(),0)),R1773-1)</f>
        <v>202</v>
      </c>
      <c r="V1773" s="9" t="str">
        <f ca="1">MID(OFFSET(V1773,0,-COLUMNS($G:$T)-OFFSET(V1773,4-ROW(),0)),R1773+1,S1773-R1773-1)</f>
        <v>70</v>
      </c>
      <c r="W1773" s="9" t="str">
        <f ca="1">MID(OFFSET(W1773,0,-COLUMNS($G:$T)-OFFSET(W1773,4-ROW(),0)),S1773+1,T1773-S1773-1)</f>
        <v>255</v>
      </c>
      <c r="X1773" s="9" t="str">
        <f ca="1">MID(OFFSET(X1773,0,-COLUMNS($G:$T)-OFFSET(X1773,4-ROW(),0)),T1773+1,3)</f>
        <v>255</v>
      </c>
      <c r="Y1773" s="21">
        <f ca="1">IF(ISBLANK($F1773),"",IF(O1773="",(($U1773*2^8+$V1773)*2^8+$W1773)*2^8+$X1773,$Q1773+2^(32-$O1773)-1))</f>
        <v>3393650687</v>
      </c>
      <c r="Z1773" s="88" t="str">
        <f t="shared" si="27"/>
        <v>JP</v>
      </c>
    </row>
    <row r="1774" spans="2:26" x14ac:dyDescent="0.15">
      <c r="B1774" s="87">
        <v>1770</v>
      </c>
      <c r="C1774" s="92" t="s">
        <v>4474</v>
      </c>
      <c r="D1774" s="53" t="s">
        <v>3594</v>
      </c>
      <c r="E1774" s="25" t="s">
        <v>8</v>
      </c>
      <c r="F1774" s="25" t="s">
        <v>3595</v>
      </c>
      <c r="G1774" s="7">
        <f ca="1">FIND(G$4,OFFSET(G1774,0,3-COLUMNS(D:G)-OFFSET(G1774,4-ROW(),COLUMNS($G:$K))))</f>
        <v>4</v>
      </c>
      <c r="H1774" s="7">
        <f ca="1">FIND(H$4,OFFSET(H1774,0,3-COLUMNS(D:G)-OFFSET(H1774,4-ROW(),COLUMNS($G:$K))),OFFSET(H1774,0,-1)+1)</f>
        <v>7</v>
      </c>
      <c r="I1774" s="7">
        <f ca="1">FIND(I$4,OFFSET(I1774,0,3-COLUMNS(D:G)-OFFSET(I1774,4-ROW(),COLUMNS($G:$K))),OFFSET(I1774,0,-1)+1)</f>
        <v>10</v>
      </c>
      <c r="J1774" s="75">
        <f ca="1">IFERROR(FIND(J$4,OFFSET(J1774,0,-2-OFFSET(J1774,4-ROW(),4))),LEN(OFFSET(J1774,0,-2-OFFSET(J1774,4-ROW(),4)))+1)</f>
        <v>12</v>
      </c>
      <c r="K1774" s="8" t="str">
        <f ca="1">LEFT(OFFSET(K1774,0,-COLUMNS($E:$J)-OFFSET(K1774,4-ROW(),0)),G1774-1)</f>
        <v>202</v>
      </c>
      <c r="L1774" s="9" t="str">
        <f ca="1">MID(OFFSET(L1774,0,-COLUMNS($E:$J)-OFFSET(L1774,4-ROW(),0)),G1774+1,H1774-G1774-1)</f>
        <v>71</v>
      </c>
      <c r="M1774" s="9" t="str">
        <f ca="1">MID(OFFSET(M1774,0,-COLUMNS($E:$J)-OFFSET(M1774,4-ROW(),0)),H1774+1,I1774-H1774-1)</f>
        <v>48</v>
      </c>
      <c r="N1774" s="9" t="str">
        <f ca="1">MID(OFFSET(N1774,0,-COLUMNS($E:$J)-OFFSET(N1774,4-ROW(),0)),I1774+1,J1774-I1774-1)</f>
        <v>0</v>
      </c>
      <c r="O1774" s="79" t="str">
        <f ca="1">MID(OFFSET(O1774,0,-COLUMNS($E:$J)-OFFSET(O1774,4-ROW(),0)),J1774+1,2)</f>
        <v/>
      </c>
      <c r="P1774" s="20">
        <f ca="1">IF(ISBLANK($D1774),"",(($K1774*2^8+$L1774)*2^8+$M1774)*2^8+$N1774)</f>
        <v>3393662976</v>
      </c>
      <c r="Q1774" s="20">
        <f ca="1">IF(O1774="",P1774,$P1774-MOD($P1774,2^(32-$O1774)))</f>
        <v>3393662976</v>
      </c>
      <c r="R1774" s="7">
        <f ca="1">FIND(R$4,OFFSET(R1774,0,3-COLUMNS($F:R)-OFFSET(R1774,4-ROW(),4)))</f>
        <v>4</v>
      </c>
      <c r="S1774" s="7">
        <f ca="1">FIND(S$4,OFFSET(S1774,0,3-COLUMNS($F:R)-OFFSET(S1774,4-ROW(),4)),OFFSET(S1774,0,-1)+1)</f>
        <v>7</v>
      </c>
      <c r="T1774" s="7">
        <f ca="1">FIND(T$4,OFFSET(T1774,0,3-COLUMNS($F:R)-OFFSET(T1774,4-ROW(),4)),OFFSET(T1774,0,-1)+1)</f>
        <v>10</v>
      </c>
      <c r="U1774" s="8" t="str">
        <f ca="1">LEFT(OFFSET(U1774,0,-COLUMNS($G:$T)-OFFSET(U1774,4-ROW(),0)),R1774-1)</f>
        <v>202</v>
      </c>
      <c r="V1774" s="9" t="str">
        <f ca="1">MID(OFFSET(V1774,0,-COLUMNS($G:$T)-OFFSET(V1774,4-ROW(),0)),R1774+1,S1774-R1774-1)</f>
        <v>71</v>
      </c>
      <c r="W1774" s="9" t="str">
        <f ca="1">MID(OFFSET(W1774,0,-COLUMNS($G:$T)-OFFSET(W1774,4-ROW(),0)),S1774+1,T1774-S1774-1)</f>
        <v>63</v>
      </c>
      <c r="X1774" s="9" t="str">
        <f ca="1">MID(OFFSET(X1774,0,-COLUMNS($G:$T)-OFFSET(X1774,4-ROW(),0)),T1774+1,3)</f>
        <v>255</v>
      </c>
      <c r="Y1774" s="21">
        <f ca="1">IF(ISBLANK($F1774),"",IF(O1774="",(($U1774*2^8+$V1774)*2^8+$W1774)*2^8+$X1774,$Q1774+2^(32-$O1774)-1))</f>
        <v>3393667071</v>
      </c>
      <c r="Z1774" s="88" t="str">
        <f t="shared" si="27"/>
        <v>JP</v>
      </c>
    </row>
    <row r="1775" spans="2:26" x14ac:dyDescent="0.15">
      <c r="B1775" s="87">
        <v>1771</v>
      </c>
      <c r="C1775" s="92" t="s">
        <v>4474</v>
      </c>
      <c r="D1775" s="53" t="s">
        <v>3596</v>
      </c>
      <c r="E1775" s="25" t="s">
        <v>8</v>
      </c>
      <c r="F1775" s="25" t="s">
        <v>3597</v>
      </c>
      <c r="G1775" s="7">
        <f ca="1">FIND(G$4,OFFSET(G1775,0,3-COLUMNS(D:G)-OFFSET(G1775,4-ROW(),COLUMNS($G:$K))))</f>
        <v>4</v>
      </c>
      <c r="H1775" s="7">
        <f ca="1">FIND(H$4,OFFSET(H1775,0,3-COLUMNS(D:G)-OFFSET(H1775,4-ROW(),COLUMNS($G:$K))),OFFSET(H1775,0,-1)+1)</f>
        <v>7</v>
      </c>
      <c r="I1775" s="7">
        <f ca="1">FIND(I$4,OFFSET(I1775,0,3-COLUMNS(D:G)-OFFSET(I1775,4-ROW(),COLUMNS($G:$K))),OFFSET(I1775,0,-1)+1)</f>
        <v>10</v>
      </c>
      <c r="J1775" s="75">
        <f ca="1">IFERROR(FIND(J$4,OFFSET(J1775,0,-2-OFFSET(J1775,4-ROW(),4))),LEN(OFFSET(J1775,0,-2-OFFSET(J1775,4-ROW(),4)))+1)</f>
        <v>12</v>
      </c>
      <c r="K1775" s="8" t="str">
        <f ca="1">LEFT(OFFSET(K1775,0,-COLUMNS($E:$J)-OFFSET(K1775,4-ROW(),0)),G1775-1)</f>
        <v>202</v>
      </c>
      <c r="L1775" s="9" t="str">
        <f ca="1">MID(OFFSET(L1775,0,-COLUMNS($E:$J)-OFFSET(L1775,4-ROW(),0)),G1775+1,H1775-G1775-1)</f>
        <v>71</v>
      </c>
      <c r="M1775" s="9" t="str">
        <f ca="1">MID(OFFSET(M1775,0,-COLUMNS($E:$J)-OFFSET(M1775,4-ROW(),0)),H1775+1,I1775-H1775-1)</f>
        <v>64</v>
      </c>
      <c r="N1775" s="9" t="str">
        <f ca="1">MID(OFFSET(N1775,0,-COLUMNS($E:$J)-OFFSET(N1775,4-ROW(),0)),I1775+1,J1775-I1775-1)</f>
        <v>0</v>
      </c>
      <c r="O1775" s="79" t="str">
        <f ca="1">MID(OFFSET(O1775,0,-COLUMNS($E:$J)-OFFSET(O1775,4-ROW(),0)),J1775+1,2)</f>
        <v/>
      </c>
      <c r="P1775" s="20">
        <f ca="1">IF(ISBLANK($D1775),"",(($K1775*2^8+$L1775)*2^8+$M1775)*2^8+$N1775)</f>
        <v>3393667072</v>
      </c>
      <c r="Q1775" s="20">
        <f ca="1">IF(O1775="",P1775,$P1775-MOD($P1775,2^(32-$O1775)))</f>
        <v>3393667072</v>
      </c>
      <c r="R1775" s="7">
        <f ca="1">FIND(R$4,OFFSET(R1775,0,3-COLUMNS($F:R)-OFFSET(R1775,4-ROW(),4)))</f>
        <v>4</v>
      </c>
      <c r="S1775" s="7">
        <f ca="1">FIND(S$4,OFFSET(S1775,0,3-COLUMNS($F:R)-OFFSET(S1775,4-ROW(),4)),OFFSET(S1775,0,-1)+1)</f>
        <v>7</v>
      </c>
      <c r="T1775" s="7">
        <f ca="1">FIND(T$4,OFFSET(T1775,0,3-COLUMNS($F:R)-OFFSET(T1775,4-ROW(),4)),OFFSET(T1775,0,-1)+1)</f>
        <v>10</v>
      </c>
      <c r="U1775" s="8" t="str">
        <f ca="1">LEFT(OFFSET(U1775,0,-COLUMNS($G:$T)-OFFSET(U1775,4-ROW(),0)),R1775-1)</f>
        <v>202</v>
      </c>
      <c r="V1775" s="9" t="str">
        <f ca="1">MID(OFFSET(V1775,0,-COLUMNS($G:$T)-OFFSET(V1775,4-ROW(),0)),R1775+1,S1775-R1775-1)</f>
        <v>71</v>
      </c>
      <c r="W1775" s="9" t="str">
        <f ca="1">MID(OFFSET(W1775,0,-COLUMNS($G:$T)-OFFSET(W1775,4-ROW(),0)),S1775+1,T1775-S1775-1)</f>
        <v>95</v>
      </c>
      <c r="X1775" s="9" t="str">
        <f ca="1">MID(OFFSET(X1775,0,-COLUMNS($G:$T)-OFFSET(X1775,4-ROW(),0)),T1775+1,3)</f>
        <v>255</v>
      </c>
      <c r="Y1775" s="21">
        <f ca="1">IF(ISBLANK($F1775),"",IF(O1775="",(($U1775*2^8+$V1775)*2^8+$W1775)*2^8+$X1775,$Q1775+2^(32-$O1775)-1))</f>
        <v>3393675263</v>
      </c>
      <c r="Z1775" s="88" t="str">
        <f t="shared" si="27"/>
        <v>JP</v>
      </c>
    </row>
    <row r="1776" spans="2:26" x14ac:dyDescent="0.15">
      <c r="B1776" s="87">
        <v>1772</v>
      </c>
      <c r="C1776" s="92" t="s">
        <v>4474</v>
      </c>
      <c r="D1776" s="53" t="s">
        <v>3598</v>
      </c>
      <c r="E1776" s="25" t="s">
        <v>8</v>
      </c>
      <c r="F1776" s="25" t="s">
        <v>3599</v>
      </c>
      <c r="G1776" s="7">
        <f ca="1">FIND(G$4,OFFSET(G1776,0,3-COLUMNS(D:G)-OFFSET(G1776,4-ROW(),COLUMNS($G:$K))))</f>
        <v>4</v>
      </c>
      <c r="H1776" s="7">
        <f ca="1">FIND(H$4,OFFSET(H1776,0,3-COLUMNS(D:G)-OFFSET(H1776,4-ROW(),COLUMNS($G:$K))),OFFSET(H1776,0,-1)+1)</f>
        <v>7</v>
      </c>
      <c r="I1776" s="7">
        <f ca="1">FIND(I$4,OFFSET(I1776,0,3-COLUMNS(D:G)-OFFSET(I1776,4-ROW(),COLUMNS($G:$K))),OFFSET(I1776,0,-1)+1)</f>
        <v>10</v>
      </c>
      <c r="J1776" s="75">
        <f ca="1">IFERROR(FIND(J$4,OFFSET(J1776,0,-2-OFFSET(J1776,4-ROW(),4))),LEN(OFFSET(J1776,0,-2-OFFSET(J1776,4-ROW(),4)))+1)</f>
        <v>12</v>
      </c>
      <c r="K1776" s="8" t="str">
        <f ca="1">LEFT(OFFSET(K1776,0,-COLUMNS($E:$J)-OFFSET(K1776,4-ROW(),0)),G1776-1)</f>
        <v>202</v>
      </c>
      <c r="L1776" s="9" t="str">
        <f ca="1">MID(OFFSET(L1776,0,-COLUMNS($E:$J)-OFFSET(L1776,4-ROW(),0)),G1776+1,H1776-G1776-1)</f>
        <v>72</v>
      </c>
      <c r="M1776" s="9" t="str">
        <f ca="1">MID(OFFSET(M1776,0,-COLUMNS($E:$J)-OFFSET(M1776,4-ROW(),0)),H1776+1,I1776-H1776-1)</f>
        <v>48</v>
      </c>
      <c r="N1776" s="9" t="str">
        <f ca="1">MID(OFFSET(N1776,0,-COLUMNS($E:$J)-OFFSET(N1776,4-ROW(),0)),I1776+1,J1776-I1776-1)</f>
        <v>0</v>
      </c>
      <c r="O1776" s="79" t="str">
        <f ca="1">MID(OFFSET(O1776,0,-COLUMNS($E:$J)-OFFSET(O1776,4-ROW(),0)),J1776+1,2)</f>
        <v/>
      </c>
      <c r="P1776" s="20">
        <f ca="1">IF(ISBLANK($D1776),"",(($K1776*2^8+$L1776)*2^8+$M1776)*2^8+$N1776)</f>
        <v>3393728512</v>
      </c>
      <c r="Q1776" s="20">
        <f ca="1">IF(O1776="",P1776,$P1776-MOD($P1776,2^(32-$O1776)))</f>
        <v>3393728512</v>
      </c>
      <c r="R1776" s="7">
        <f ca="1">FIND(R$4,OFFSET(R1776,0,3-COLUMNS($F:R)-OFFSET(R1776,4-ROW(),4)))</f>
        <v>4</v>
      </c>
      <c r="S1776" s="7">
        <f ca="1">FIND(S$4,OFFSET(S1776,0,3-COLUMNS($F:R)-OFFSET(S1776,4-ROW(),4)),OFFSET(S1776,0,-1)+1)</f>
        <v>7</v>
      </c>
      <c r="T1776" s="7">
        <f ca="1">FIND(T$4,OFFSET(T1776,0,3-COLUMNS($F:R)-OFFSET(T1776,4-ROW(),4)),OFFSET(T1776,0,-1)+1)</f>
        <v>10</v>
      </c>
      <c r="U1776" s="8" t="str">
        <f ca="1">LEFT(OFFSET(U1776,0,-COLUMNS($G:$T)-OFFSET(U1776,4-ROW(),0)),R1776-1)</f>
        <v>202</v>
      </c>
      <c r="V1776" s="9" t="str">
        <f ca="1">MID(OFFSET(V1776,0,-COLUMNS($G:$T)-OFFSET(V1776,4-ROW(),0)),R1776+1,S1776-R1776-1)</f>
        <v>72</v>
      </c>
      <c r="W1776" s="9" t="str">
        <f ca="1">MID(OFFSET(W1776,0,-COLUMNS($G:$T)-OFFSET(W1776,4-ROW(),0)),S1776+1,T1776-S1776-1)</f>
        <v>63</v>
      </c>
      <c r="X1776" s="9" t="str">
        <f ca="1">MID(OFFSET(X1776,0,-COLUMNS($G:$T)-OFFSET(X1776,4-ROW(),0)),T1776+1,3)</f>
        <v>255</v>
      </c>
      <c r="Y1776" s="21">
        <f ca="1">IF(ISBLANK($F1776),"",IF(O1776="",(($U1776*2^8+$V1776)*2^8+$W1776)*2^8+$X1776,$Q1776+2^(32-$O1776)-1))</f>
        <v>3393732607</v>
      </c>
      <c r="Z1776" s="88" t="str">
        <f t="shared" si="27"/>
        <v>JP</v>
      </c>
    </row>
    <row r="1777" spans="2:26" x14ac:dyDescent="0.15">
      <c r="B1777" s="87">
        <v>1773</v>
      </c>
      <c r="C1777" s="92" t="s">
        <v>4474</v>
      </c>
      <c r="D1777" s="53" t="s">
        <v>3600</v>
      </c>
      <c r="E1777" s="25" t="s">
        <v>8</v>
      </c>
      <c r="F1777" s="25" t="s">
        <v>3601</v>
      </c>
      <c r="G1777" s="7">
        <f ca="1">FIND(G$4,OFFSET(G1777,0,3-COLUMNS(D:G)-OFFSET(G1777,4-ROW(),COLUMNS($G:$K))))</f>
        <v>4</v>
      </c>
      <c r="H1777" s="7">
        <f ca="1">FIND(H$4,OFFSET(H1777,0,3-COLUMNS(D:G)-OFFSET(H1777,4-ROW(),COLUMNS($G:$K))),OFFSET(H1777,0,-1)+1)</f>
        <v>7</v>
      </c>
      <c r="I1777" s="7">
        <f ca="1">FIND(I$4,OFFSET(I1777,0,3-COLUMNS(D:G)-OFFSET(I1777,4-ROW(),COLUMNS($G:$K))),OFFSET(I1777,0,-1)+1)</f>
        <v>10</v>
      </c>
      <c r="J1777" s="75">
        <f ca="1">IFERROR(FIND(J$4,OFFSET(J1777,0,-2-OFFSET(J1777,4-ROW(),4))),LEN(OFFSET(J1777,0,-2-OFFSET(J1777,4-ROW(),4)))+1)</f>
        <v>12</v>
      </c>
      <c r="K1777" s="8" t="str">
        <f ca="1">LEFT(OFFSET(K1777,0,-COLUMNS($E:$J)-OFFSET(K1777,4-ROW(),0)),G1777-1)</f>
        <v>202</v>
      </c>
      <c r="L1777" s="9" t="str">
        <f ca="1">MID(OFFSET(L1777,0,-COLUMNS($E:$J)-OFFSET(L1777,4-ROW(),0)),G1777+1,H1777-G1777-1)</f>
        <v>72</v>
      </c>
      <c r="M1777" s="9" t="str">
        <f ca="1">MID(OFFSET(M1777,0,-COLUMNS($E:$J)-OFFSET(M1777,4-ROW(),0)),H1777+1,I1777-H1777-1)</f>
        <v>64</v>
      </c>
      <c r="N1777" s="9" t="str">
        <f ca="1">MID(OFFSET(N1777,0,-COLUMNS($E:$J)-OFFSET(N1777,4-ROW(),0)),I1777+1,J1777-I1777-1)</f>
        <v>0</v>
      </c>
      <c r="O1777" s="79" t="str">
        <f ca="1">MID(OFFSET(O1777,0,-COLUMNS($E:$J)-OFFSET(O1777,4-ROW(),0)),J1777+1,2)</f>
        <v/>
      </c>
      <c r="P1777" s="20">
        <f ca="1">IF(ISBLANK($D1777),"",(($K1777*2^8+$L1777)*2^8+$M1777)*2^8+$N1777)</f>
        <v>3393732608</v>
      </c>
      <c r="Q1777" s="20">
        <f ca="1">IF(O1777="",P1777,$P1777-MOD($P1777,2^(32-$O1777)))</f>
        <v>3393732608</v>
      </c>
      <c r="R1777" s="7">
        <f ca="1">FIND(R$4,OFFSET(R1777,0,3-COLUMNS($F:R)-OFFSET(R1777,4-ROW(),4)))</f>
        <v>4</v>
      </c>
      <c r="S1777" s="7">
        <f ca="1">FIND(S$4,OFFSET(S1777,0,3-COLUMNS($F:R)-OFFSET(S1777,4-ROW(),4)),OFFSET(S1777,0,-1)+1)</f>
        <v>7</v>
      </c>
      <c r="T1777" s="7">
        <f ca="1">FIND(T$4,OFFSET(T1777,0,3-COLUMNS($F:R)-OFFSET(T1777,4-ROW(),4)),OFFSET(T1777,0,-1)+1)</f>
        <v>10</v>
      </c>
      <c r="U1777" s="8" t="str">
        <f ca="1">LEFT(OFFSET(U1777,0,-COLUMNS($G:$T)-OFFSET(U1777,4-ROW(),0)),R1777-1)</f>
        <v>202</v>
      </c>
      <c r="V1777" s="9" t="str">
        <f ca="1">MID(OFFSET(V1777,0,-COLUMNS($G:$T)-OFFSET(V1777,4-ROW(),0)),R1777+1,S1777-R1777-1)</f>
        <v>72</v>
      </c>
      <c r="W1777" s="9" t="str">
        <f ca="1">MID(OFFSET(W1777,0,-COLUMNS($G:$T)-OFFSET(W1777,4-ROW(),0)),S1777+1,T1777-S1777-1)</f>
        <v>79</v>
      </c>
      <c r="X1777" s="9" t="str">
        <f ca="1">MID(OFFSET(X1777,0,-COLUMNS($G:$T)-OFFSET(X1777,4-ROW(),0)),T1777+1,3)</f>
        <v>255</v>
      </c>
      <c r="Y1777" s="21">
        <f ca="1">IF(ISBLANK($F1777),"",IF(O1777="",(($U1777*2^8+$V1777)*2^8+$W1777)*2^8+$X1777,$Q1777+2^(32-$O1777)-1))</f>
        <v>3393736703</v>
      </c>
      <c r="Z1777" s="88" t="str">
        <f t="shared" si="27"/>
        <v>JP</v>
      </c>
    </row>
    <row r="1778" spans="2:26" x14ac:dyDescent="0.15">
      <c r="B1778" s="87">
        <v>1774</v>
      </c>
      <c r="C1778" s="92" t="s">
        <v>4474</v>
      </c>
      <c r="D1778" s="53" t="s">
        <v>3602</v>
      </c>
      <c r="E1778" s="25" t="s">
        <v>8</v>
      </c>
      <c r="F1778" s="25" t="s">
        <v>3603</v>
      </c>
      <c r="G1778" s="7">
        <f ca="1">FIND(G$4,OFFSET(G1778,0,3-COLUMNS(D:G)-OFFSET(G1778,4-ROW(),COLUMNS($G:$K))))</f>
        <v>4</v>
      </c>
      <c r="H1778" s="7">
        <f ca="1">FIND(H$4,OFFSET(H1778,0,3-COLUMNS(D:G)-OFFSET(H1778,4-ROW(),COLUMNS($G:$K))),OFFSET(H1778,0,-1)+1)</f>
        <v>7</v>
      </c>
      <c r="I1778" s="7">
        <f ca="1">FIND(I$4,OFFSET(I1778,0,3-COLUMNS(D:G)-OFFSET(I1778,4-ROW(),COLUMNS($G:$K))),OFFSET(I1778,0,-1)+1)</f>
        <v>10</v>
      </c>
      <c r="J1778" s="75">
        <f ca="1">IFERROR(FIND(J$4,OFFSET(J1778,0,-2-OFFSET(J1778,4-ROW(),4))),LEN(OFFSET(J1778,0,-2-OFFSET(J1778,4-ROW(),4)))+1)</f>
        <v>12</v>
      </c>
      <c r="K1778" s="8" t="str">
        <f ca="1">LEFT(OFFSET(K1778,0,-COLUMNS($E:$J)-OFFSET(K1778,4-ROW(),0)),G1778-1)</f>
        <v>202</v>
      </c>
      <c r="L1778" s="9" t="str">
        <f ca="1">MID(OFFSET(L1778,0,-COLUMNS($E:$J)-OFFSET(L1778,4-ROW(),0)),G1778+1,H1778-G1778-1)</f>
        <v>73</v>
      </c>
      <c r="M1778" s="9" t="str">
        <f ca="1">MID(OFFSET(M1778,0,-COLUMNS($E:$J)-OFFSET(M1778,4-ROW(),0)),H1778+1,I1778-H1778-1)</f>
        <v>64</v>
      </c>
      <c r="N1778" s="9" t="str">
        <f ca="1">MID(OFFSET(N1778,0,-COLUMNS($E:$J)-OFFSET(N1778,4-ROW(),0)),I1778+1,J1778-I1778-1)</f>
        <v>0</v>
      </c>
      <c r="O1778" s="79" t="str">
        <f ca="1">MID(OFFSET(O1778,0,-COLUMNS($E:$J)-OFFSET(O1778,4-ROW(),0)),J1778+1,2)</f>
        <v/>
      </c>
      <c r="P1778" s="20">
        <f ca="1">IF(ISBLANK($D1778),"",(($K1778*2^8+$L1778)*2^8+$M1778)*2^8+$N1778)</f>
        <v>3393798144</v>
      </c>
      <c r="Q1778" s="20">
        <f ca="1">IF(O1778="",P1778,$P1778-MOD($P1778,2^(32-$O1778)))</f>
        <v>3393798144</v>
      </c>
      <c r="R1778" s="7">
        <f ca="1">FIND(R$4,OFFSET(R1778,0,3-COLUMNS($F:R)-OFFSET(R1778,4-ROW(),4)))</f>
        <v>4</v>
      </c>
      <c r="S1778" s="7">
        <f ca="1">FIND(S$4,OFFSET(S1778,0,3-COLUMNS($F:R)-OFFSET(S1778,4-ROW(),4)),OFFSET(S1778,0,-1)+1)</f>
        <v>7</v>
      </c>
      <c r="T1778" s="7">
        <f ca="1">FIND(T$4,OFFSET(T1778,0,3-COLUMNS($F:R)-OFFSET(T1778,4-ROW(),4)),OFFSET(T1778,0,-1)+1)</f>
        <v>10</v>
      </c>
      <c r="U1778" s="8" t="str">
        <f ca="1">LEFT(OFFSET(U1778,0,-COLUMNS($G:$T)-OFFSET(U1778,4-ROW(),0)),R1778-1)</f>
        <v>202</v>
      </c>
      <c r="V1778" s="9" t="str">
        <f ca="1">MID(OFFSET(V1778,0,-COLUMNS($G:$T)-OFFSET(V1778,4-ROW(),0)),R1778+1,S1778-R1778-1)</f>
        <v>73</v>
      </c>
      <c r="W1778" s="9" t="str">
        <f ca="1">MID(OFFSET(W1778,0,-COLUMNS($G:$T)-OFFSET(W1778,4-ROW(),0)),S1778+1,T1778-S1778-1)</f>
        <v>79</v>
      </c>
      <c r="X1778" s="9" t="str">
        <f ca="1">MID(OFFSET(X1778,0,-COLUMNS($G:$T)-OFFSET(X1778,4-ROW(),0)),T1778+1,3)</f>
        <v>255</v>
      </c>
      <c r="Y1778" s="21">
        <f ca="1">IF(ISBLANK($F1778),"",IF(O1778="",(($U1778*2^8+$V1778)*2^8+$W1778)*2^8+$X1778,$Q1778+2^(32-$O1778)-1))</f>
        <v>3393802239</v>
      </c>
      <c r="Z1778" s="88" t="str">
        <f t="shared" si="27"/>
        <v>JP</v>
      </c>
    </row>
    <row r="1779" spans="2:26" x14ac:dyDescent="0.15">
      <c r="B1779" s="87">
        <v>1775</v>
      </c>
      <c r="C1779" s="92" t="s">
        <v>4474</v>
      </c>
      <c r="D1779" s="53" t="s">
        <v>3604</v>
      </c>
      <c r="E1779" s="25" t="s">
        <v>8</v>
      </c>
      <c r="F1779" s="25" t="s">
        <v>3605</v>
      </c>
      <c r="G1779" s="7">
        <f ca="1">FIND(G$4,OFFSET(G1779,0,3-COLUMNS(D:G)-OFFSET(G1779,4-ROW(),COLUMNS($G:$K))))</f>
        <v>4</v>
      </c>
      <c r="H1779" s="7">
        <f ca="1">FIND(H$4,OFFSET(H1779,0,3-COLUMNS(D:G)-OFFSET(H1779,4-ROW(),COLUMNS($G:$K))),OFFSET(H1779,0,-1)+1)</f>
        <v>7</v>
      </c>
      <c r="I1779" s="7">
        <f ca="1">FIND(I$4,OFFSET(I1779,0,3-COLUMNS(D:G)-OFFSET(I1779,4-ROW(),COLUMNS($G:$K))),OFFSET(I1779,0,-1)+1)</f>
        <v>10</v>
      </c>
      <c r="J1779" s="75">
        <f ca="1">IFERROR(FIND(J$4,OFFSET(J1779,0,-2-OFFSET(J1779,4-ROW(),4))),LEN(OFFSET(J1779,0,-2-OFFSET(J1779,4-ROW(),4)))+1)</f>
        <v>12</v>
      </c>
      <c r="K1779" s="8" t="str">
        <f ca="1">LEFT(OFFSET(K1779,0,-COLUMNS($E:$J)-OFFSET(K1779,4-ROW(),0)),G1779-1)</f>
        <v>202</v>
      </c>
      <c r="L1779" s="9" t="str">
        <f ca="1">MID(OFFSET(L1779,0,-COLUMNS($E:$J)-OFFSET(L1779,4-ROW(),0)),G1779+1,H1779-G1779-1)</f>
        <v>73</v>
      </c>
      <c r="M1779" s="9" t="str">
        <f ca="1">MID(OFFSET(M1779,0,-COLUMNS($E:$J)-OFFSET(M1779,4-ROW(),0)),H1779+1,I1779-H1779-1)</f>
        <v>80</v>
      </c>
      <c r="N1779" s="9" t="str">
        <f ca="1">MID(OFFSET(N1779,0,-COLUMNS($E:$J)-OFFSET(N1779,4-ROW(),0)),I1779+1,J1779-I1779-1)</f>
        <v>0</v>
      </c>
      <c r="O1779" s="79" t="str">
        <f ca="1">MID(OFFSET(O1779,0,-COLUMNS($E:$J)-OFFSET(O1779,4-ROW(),0)),J1779+1,2)</f>
        <v/>
      </c>
      <c r="P1779" s="20">
        <f ca="1">IF(ISBLANK($D1779),"",(($K1779*2^8+$L1779)*2^8+$M1779)*2^8+$N1779)</f>
        <v>3393802240</v>
      </c>
      <c r="Q1779" s="20">
        <f ca="1">IF(O1779="",P1779,$P1779-MOD($P1779,2^(32-$O1779)))</f>
        <v>3393802240</v>
      </c>
      <c r="R1779" s="7">
        <f ca="1">FIND(R$4,OFFSET(R1779,0,3-COLUMNS($F:R)-OFFSET(R1779,4-ROW(),4)))</f>
        <v>4</v>
      </c>
      <c r="S1779" s="7">
        <f ca="1">FIND(S$4,OFFSET(S1779,0,3-COLUMNS($F:R)-OFFSET(S1779,4-ROW(),4)),OFFSET(S1779,0,-1)+1)</f>
        <v>7</v>
      </c>
      <c r="T1779" s="7">
        <f ca="1">FIND(T$4,OFFSET(T1779,0,3-COLUMNS($F:R)-OFFSET(T1779,4-ROW(),4)),OFFSET(T1779,0,-1)+1)</f>
        <v>10</v>
      </c>
      <c r="U1779" s="8" t="str">
        <f ca="1">LEFT(OFFSET(U1779,0,-COLUMNS($G:$T)-OFFSET(U1779,4-ROW(),0)),R1779-1)</f>
        <v>202</v>
      </c>
      <c r="V1779" s="9" t="str">
        <f ca="1">MID(OFFSET(V1779,0,-COLUMNS($G:$T)-OFFSET(V1779,4-ROW(),0)),R1779+1,S1779-R1779-1)</f>
        <v>73</v>
      </c>
      <c r="W1779" s="9" t="str">
        <f ca="1">MID(OFFSET(W1779,0,-COLUMNS($G:$T)-OFFSET(W1779,4-ROW(),0)),S1779+1,T1779-S1779-1)</f>
        <v>95</v>
      </c>
      <c r="X1779" s="9" t="str">
        <f ca="1">MID(OFFSET(X1779,0,-COLUMNS($G:$T)-OFFSET(X1779,4-ROW(),0)),T1779+1,3)</f>
        <v>255</v>
      </c>
      <c r="Y1779" s="21">
        <f ca="1">IF(ISBLANK($F1779),"",IF(O1779="",(($U1779*2^8+$V1779)*2^8+$W1779)*2^8+$X1779,$Q1779+2^(32-$O1779)-1))</f>
        <v>3393806335</v>
      </c>
      <c r="Z1779" s="88" t="str">
        <f t="shared" si="27"/>
        <v>JP</v>
      </c>
    </row>
    <row r="1780" spans="2:26" x14ac:dyDescent="0.15">
      <c r="B1780" s="87">
        <v>1776</v>
      </c>
      <c r="C1780" s="92" t="s">
        <v>4474</v>
      </c>
      <c r="D1780" s="53" t="s">
        <v>3606</v>
      </c>
      <c r="E1780" s="25" t="s">
        <v>8</v>
      </c>
      <c r="F1780" s="25" t="s">
        <v>3607</v>
      </c>
      <c r="G1780" s="7">
        <f ca="1">FIND(G$4,OFFSET(G1780,0,3-COLUMNS(D:G)-OFFSET(G1780,4-ROW(),COLUMNS($G:$K))))</f>
        <v>4</v>
      </c>
      <c r="H1780" s="7">
        <f ca="1">FIND(H$4,OFFSET(H1780,0,3-COLUMNS(D:G)-OFFSET(H1780,4-ROW(),COLUMNS($G:$K))),OFFSET(H1780,0,-1)+1)</f>
        <v>7</v>
      </c>
      <c r="I1780" s="7">
        <f ca="1">FIND(I$4,OFFSET(I1780,0,3-COLUMNS(D:G)-OFFSET(I1780,4-ROW(),COLUMNS($G:$K))),OFFSET(I1780,0,-1)+1)</f>
        <v>11</v>
      </c>
      <c r="J1780" s="75">
        <f ca="1">IFERROR(FIND(J$4,OFFSET(J1780,0,-2-OFFSET(J1780,4-ROW(),4))),LEN(OFFSET(J1780,0,-2-OFFSET(J1780,4-ROW(),4)))+1)</f>
        <v>13</v>
      </c>
      <c r="K1780" s="8" t="str">
        <f ca="1">LEFT(OFFSET(K1780,0,-COLUMNS($E:$J)-OFFSET(K1780,4-ROW(),0)),G1780-1)</f>
        <v>202</v>
      </c>
      <c r="L1780" s="9" t="str">
        <f ca="1">MID(OFFSET(L1780,0,-COLUMNS($E:$J)-OFFSET(L1780,4-ROW(),0)),G1780+1,H1780-G1780-1)</f>
        <v>73</v>
      </c>
      <c r="M1780" s="9" t="str">
        <f ca="1">MID(OFFSET(M1780,0,-COLUMNS($E:$J)-OFFSET(M1780,4-ROW(),0)),H1780+1,I1780-H1780-1)</f>
        <v>136</v>
      </c>
      <c r="N1780" s="9" t="str">
        <f ca="1">MID(OFFSET(N1780,0,-COLUMNS($E:$J)-OFFSET(N1780,4-ROW(),0)),I1780+1,J1780-I1780-1)</f>
        <v>0</v>
      </c>
      <c r="O1780" s="79" t="str">
        <f ca="1">MID(OFFSET(O1780,0,-COLUMNS($E:$J)-OFFSET(O1780,4-ROW(),0)),J1780+1,2)</f>
        <v/>
      </c>
      <c r="P1780" s="20">
        <f ca="1">IF(ISBLANK($D1780),"",(($K1780*2^8+$L1780)*2^8+$M1780)*2^8+$N1780)</f>
        <v>3393816576</v>
      </c>
      <c r="Q1780" s="20">
        <f ca="1">IF(O1780="",P1780,$P1780-MOD($P1780,2^(32-$O1780)))</f>
        <v>3393816576</v>
      </c>
      <c r="R1780" s="7">
        <f ca="1">FIND(R$4,OFFSET(R1780,0,3-COLUMNS($F:R)-OFFSET(R1780,4-ROW(),4)))</f>
        <v>4</v>
      </c>
      <c r="S1780" s="7">
        <f ca="1">FIND(S$4,OFFSET(S1780,0,3-COLUMNS($F:R)-OFFSET(S1780,4-ROW(),4)),OFFSET(S1780,0,-1)+1)</f>
        <v>7</v>
      </c>
      <c r="T1780" s="7">
        <f ca="1">FIND(T$4,OFFSET(T1780,0,3-COLUMNS($F:R)-OFFSET(T1780,4-ROW(),4)),OFFSET(T1780,0,-1)+1)</f>
        <v>11</v>
      </c>
      <c r="U1780" s="8" t="str">
        <f ca="1">LEFT(OFFSET(U1780,0,-COLUMNS($G:$T)-OFFSET(U1780,4-ROW(),0)),R1780-1)</f>
        <v>202</v>
      </c>
      <c r="V1780" s="9" t="str">
        <f ca="1">MID(OFFSET(V1780,0,-COLUMNS($G:$T)-OFFSET(V1780,4-ROW(),0)),R1780+1,S1780-R1780-1)</f>
        <v>73</v>
      </c>
      <c r="W1780" s="9" t="str">
        <f ca="1">MID(OFFSET(W1780,0,-COLUMNS($G:$T)-OFFSET(W1780,4-ROW(),0)),S1780+1,T1780-S1780-1)</f>
        <v>143</v>
      </c>
      <c r="X1780" s="9" t="str">
        <f ca="1">MID(OFFSET(X1780,0,-COLUMNS($G:$T)-OFFSET(X1780,4-ROW(),0)),T1780+1,3)</f>
        <v>255</v>
      </c>
      <c r="Y1780" s="21">
        <f ca="1">IF(ISBLANK($F1780),"",IF(O1780="",(($U1780*2^8+$V1780)*2^8+$W1780)*2^8+$X1780,$Q1780+2^(32-$O1780)-1))</f>
        <v>3393818623</v>
      </c>
      <c r="Z1780" s="88" t="str">
        <f t="shared" si="27"/>
        <v>JP</v>
      </c>
    </row>
    <row r="1781" spans="2:26" x14ac:dyDescent="0.15">
      <c r="B1781" s="87">
        <v>1777</v>
      </c>
      <c r="C1781" s="92" t="s">
        <v>4474</v>
      </c>
      <c r="D1781" s="53" t="s">
        <v>3608</v>
      </c>
      <c r="E1781" s="25" t="s">
        <v>8</v>
      </c>
      <c r="F1781" s="25" t="s">
        <v>3609</v>
      </c>
      <c r="G1781" s="7">
        <f ca="1">FIND(G$4,OFFSET(G1781,0,3-COLUMNS(D:G)-OFFSET(G1781,4-ROW(),COLUMNS($G:$K))))</f>
        <v>4</v>
      </c>
      <c r="H1781" s="7">
        <f ca="1">FIND(H$4,OFFSET(H1781,0,3-COLUMNS(D:G)-OFFSET(H1781,4-ROW(),COLUMNS($G:$K))),OFFSET(H1781,0,-1)+1)</f>
        <v>7</v>
      </c>
      <c r="I1781" s="7">
        <f ca="1">FIND(I$4,OFFSET(I1781,0,3-COLUMNS(D:G)-OFFSET(I1781,4-ROW(),COLUMNS($G:$K))),OFFSET(I1781,0,-1)+1)</f>
        <v>11</v>
      </c>
      <c r="J1781" s="75">
        <f ca="1">IFERROR(FIND(J$4,OFFSET(J1781,0,-2-OFFSET(J1781,4-ROW(),4))),LEN(OFFSET(J1781,0,-2-OFFSET(J1781,4-ROW(),4)))+1)</f>
        <v>13</v>
      </c>
      <c r="K1781" s="8" t="str">
        <f ca="1">LEFT(OFFSET(K1781,0,-COLUMNS($E:$J)-OFFSET(K1781,4-ROW(),0)),G1781-1)</f>
        <v>202</v>
      </c>
      <c r="L1781" s="9" t="str">
        <f ca="1">MID(OFFSET(L1781,0,-COLUMNS($E:$J)-OFFSET(L1781,4-ROW(),0)),G1781+1,H1781-G1781-1)</f>
        <v>73</v>
      </c>
      <c r="M1781" s="9" t="str">
        <f ca="1">MID(OFFSET(M1781,0,-COLUMNS($E:$J)-OFFSET(M1781,4-ROW(),0)),H1781+1,I1781-H1781-1)</f>
        <v>208</v>
      </c>
      <c r="N1781" s="9" t="str">
        <f ca="1">MID(OFFSET(N1781,0,-COLUMNS($E:$J)-OFFSET(N1781,4-ROW(),0)),I1781+1,J1781-I1781-1)</f>
        <v>0</v>
      </c>
      <c r="O1781" s="79" t="str">
        <f ca="1">MID(OFFSET(O1781,0,-COLUMNS($E:$J)-OFFSET(O1781,4-ROW(),0)),J1781+1,2)</f>
        <v/>
      </c>
      <c r="P1781" s="20">
        <f ca="1">IF(ISBLANK($D1781),"",(($K1781*2^8+$L1781)*2^8+$M1781)*2^8+$N1781)</f>
        <v>3393835008</v>
      </c>
      <c r="Q1781" s="20">
        <f ca="1">IF(O1781="",P1781,$P1781-MOD($P1781,2^(32-$O1781)))</f>
        <v>3393835008</v>
      </c>
      <c r="R1781" s="7">
        <f ca="1">FIND(R$4,OFFSET(R1781,0,3-COLUMNS($F:R)-OFFSET(R1781,4-ROW(),4)))</f>
        <v>4</v>
      </c>
      <c r="S1781" s="7">
        <f ca="1">FIND(S$4,OFFSET(S1781,0,3-COLUMNS($F:R)-OFFSET(S1781,4-ROW(),4)),OFFSET(S1781,0,-1)+1)</f>
        <v>7</v>
      </c>
      <c r="T1781" s="7">
        <f ca="1">FIND(T$4,OFFSET(T1781,0,3-COLUMNS($F:R)-OFFSET(T1781,4-ROW(),4)),OFFSET(T1781,0,-1)+1)</f>
        <v>11</v>
      </c>
      <c r="U1781" s="8" t="str">
        <f ca="1">LEFT(OFFSET(U1781,0,-COLUMNS($G:$T)-OFFSET(U1781,4-ROW(),0)),R1781-1)</f>
        <v>202</v>
      </c>
      <c r="V1781" s="9" t="str">
        <f ca="1">MID(OFFSET(V1781,0,-COLUMNS($G:$T)-OFFSET(V1781,4-ROW(),0)),R1781+1,S1781-R1781-1)</f>
        <v>73</v>
      </c>
      <c r="W1781" s="9" t="str">
        <f ca="1">MID(OFFSET(W1781,0,-COLUMNS($G:$T)-OFFSET(W1781,4-ROW(),0)),S1781+1,T1781-S1781-1)</f>
        <v>223</v>
      </c>
      <c r="X1781" s="9" t="str">
        <f ca="1">MID(OFFSET(X1781,0,-COLUMNS($G:$T)-OFFSET(X1781,4-ROW(),0)),T1781+1,3)</f>
        <v>255</v>
      </c>
      <c r="Y1781" s="21">
        <f ca="1">IF(ISBLANK($F1781),"",IF(O1781="",(($U1781*2^8+$V1781)*2^8+$W1781)*2^8+$X1781,$Q1781+2^(32-$O1781)-1))</f>
        <v>3393839103</v>
      </c>
      <c r="Z1781" s="88" t="str">
        <f t="shared" si="27"/>
        <v>JP</v>
      </c>
    </row>
    <row r="1782" spans="2:26" x14ac:dyDescent="0.15">
      <c r="B1782" s="87">
        <v>1778</v>
      </c>
      <c r="C1782" s="92" t="s">
        <v>4474</v>
      </c>
      <c r="D1782" s="53" t="s">
        <v>3610</v>
      </c>
      <c r="E1782" s="25" t="s">
        <v>8</v>
      </c>
      <c r="F1782" s="25" t="s">
        <v>3611</v>
      </c>
      <c r="G1782" s="7">
        <f ca="1">FIND(G$4,OFFSET(G1782,0,3-COLUMNS(D:G)-OFFSET(G1782,4-ROW(),COLUMNS($G:$K))))</f>
        <v>4</v>
      </c>
      <c r="H1782" s="7">
        <f ca="1">FIND(H$4,OFFSET(H1782,0,3-COLUMNS(D:G)-OFFSET(H1782,4-ROW(),COLUMNS($G:$K))),OFFSET(H1782,0,-1)+1)</f>
        <v>7</v>
      </c>
      <c r="I1782" s="7">
        <f ca="1">FIND(I$4,OFFSET(I1782,0,3-COLUMNS(D:G)-OFFSET(I1782,4-ROW(),COLUMNS($G:$K))),OFFSET(I1782,0,-1)+1)</f>
        <v>10</v>
      </c>
      <c r="J1782" s="75">
        <f ca="1">IFERROR(FIND(J$4,OFFSET(J1782,0,-2-OFFSET(J1782,4-ROW(),4))),LEN(OFFSET(J1782,0,-2-OFFSET(J1782,4-ROW(),4)))+1)</f>
        <v>12</v>
      </c>
      <c r="K1782" s="8" t="str">
        <f ca="1">LEFT(OFFSET(K1782,0,-COLUMNS($E:$J)-OFFSET(K1782,4-ROW(),0)),G1782-1)</f>
        <v>202</v>
      </c>
      <c r="L1782" s="9" t="str">
        <f ca="1">MID(OFFSET(L1782,0,-COLUMNS($E:$J)-OFFSET(L1782,4-ROW(),0)),G1782+1,H1782-G1782-1)</f>
        <v>74</v>
      </c>
      <c r="M1782" s="9" t="str">
        <f ca="1">MID(OFFSET(M1782,0,-COLUMNS($E:$J)-OFFSET(M1782,4-ROW(),0)),H1782+1,I1782-H1782-1)</f>
        <v>16</v>
      </c>
      <c r="N1782" s="9" t="str">
        <f ca="1">MID(OFFSET(N1782,0,-COLUMNS($E:$J)-OFFSET(N1782,4-ROW(),0)),I1782+1,J1782-I1782-1)</f>
        <v>0</v>
      </c>
      <c r="O1782" s="79" t="str">
        <f ca="1">MID(OFFSET(O1782,0,-COLUMNS($E:$J)-OFFSET(O1782,4-ROW(),0)),J1782+1,2)</f>
        <v/>
      </c>
      <c r="P1782" s="20">
        <f ca="1">IF(ISBLANK($D1782),"",(($K1782*2^8+$L1782)*2^8+$M1782)*2^8+$N1782)</f>
        <v>3393851392</v>
      </c>
      <c r="Q1782" s="20">
        <f ca="1">IF(O1782="",P1782,$P1782-MOD($P1782,2^(32-$O1782)))</f>
        <v>3393851392</v>
      </c>
      <c r="R1782" s="7">
        <f ca="1">FIND(R$4,OFFSET(R1782,0,3-COLUMNS($F:R)-OFFSET(R1782,4-ROW(),4)))</f>
        <v>4</v>
      </c>
      <c r="S1782" s="7">
        <f ca="1">FIND(S$4,OFFSET(S1782,0,3-COLUMNS($F:R)-OFFSET(S1782,4-ROW(),4)),OFFSET(S1782,0,-1)+1)</f>
        <v>7</v>
      </c>
      <c r="T1782" s="7">
        <f ca="1">FIND(T$4,OFFSET(T1782,0,3-COLUMNS($F:R)-OFFSET(T1782,4-ROW(),4)),OFFSET(T1782,0,-1)+1)</f>
        <v>10</v>
      </c>
      <c r="U1782" s="8" t="str">
        <f ca="1">LEFT(OFFSET(U1782,0,-COLUMNS($G:$T)-OFFSET(U1782,4-ROW(),0)),R1782-1)</f>
        <v>202</v>
      </c>
      <c r="V1782" s="9" t="str">
        <f ca="1">MID(OFFSET(V1782,0,-COLUMNS($G:$T)-OFFSET(V1782,4-ROW(),0)),R1782+1,S1782-R1782-1)</f>
        <v>74</v>
      </c>
      <c r="W1782" s="9" t="str">
        <f ca="1">MID(OFFSET(W1782,0,-COLUMNS($G:$T)-OFFSET(W1782,4-ROW(),0)),S1782+1,T1782-S1782-1)</f>
        <v>31</v>
      </c>
      <c r="X1782" s="9" t="str">
        <f ca="1">MID(OFFSET(X1782,0,-COLUMNS($G:$T)-OFFSET(X1782,4-ROW(),0)),T1782+1,3)</f>
        <v>255</v>
      </c>
      <c r="Y1782" s="21">
        <f ca="1">IF(ISBLANK($F1782),"",IF(O1782="",(($U1782*2^8+$V1782)*2^8+$W1782)*2^8+$X1782,$Q1782+2^(32-$O1782)-1))</f>
        <v>3393855487</v>
      </c>
      <c r="Z1782" s="88" t="str">
        <f t="shared" si="27"/>
        <v>JP</v>
      </c>
    </row>
    <row r="1783" spans="2:26" x14ac:dyDescent="0.15">
      <c r="B1783" s="87">
        <v>1779</v>
      </c>
      <c r="C1783" s="92" t="s">
        <v>4474</v>
      </c>
      <c r="D1783" s="53" t="s">
        <v>3612</v>
      </c>
      <c r="E1783" s="25" t="s">
        <v>8</v>
      </c>
      <c r="F1783" s="25" t="s">
        <v>3613</v>
      </c>
      <c r="G1783" s="7">
        <f ca="1">FIND(G$4,OFFSET(G1783,0,3-COLUMNS(D:G)-OFFSET(G1783,4-ROW(),COLUMNS($G:$K))))</f>
        <v>4</v>
      </c>
      <c r="H1783" s="7">
        <f ca="1">FIND(H$4,OFFSET(H1783,0,3-COLUMNS(D:G)-OFFSET(H1783,4-ROW(),COLUMNS($G:$K))),OFFSET(H1783,0,-1)+1)</f>
        <v>7</v>
      </c>
      <c r="I1783" s="7">
        <f ca="1">FIND(I$4,OFFSET(I1783,0,3-COLUMNS(D:G)-OFFSET(I1783,4-ROW(),COLUMNS($G:$K))),OFFSET(I1783,0,-1)+1)</f>
        <v>11</v>
      </c>
      <c r="J1783" s="75">
        <f ca="1">IFERROR(FIND(J$4,OFFSET(J1783,0,-2-OFFSET(J1783,4-ROW(),4))),LEN(OFFSET(J1783,0,-2-OFFSET(J1783,4-ROW(),4)))+1)</f>
        <v>13</v>
      </c>
      <c r="K1783" s="8" t="str">
        <f ca="1">LEFT(OFFSET(K1783,0,-COLUMNS($E:$J)-OFFSET(K1783,4-ROW(),0)),G1783-1)</f>
        <v>202</v>
      </c>
      <c r="L1783" s="9" t="str">
        <f ca="1">MID(OFFSET(L1783,0,-COLUMNS($E:$J)-OFFSET(L1783,4-ROW(),0)),G1783+1,H1783-G1783-1)</f>
        <v>74</v>
      </c>
      <c r="M1783" s="9" t="str">
        <f ca="1">MID(OFFSET(M1783,0,-COLUMNS($E:$J)-OFFSET(M1783,4-ROW(),0)),H1783+1,I1783-H1783-1)</f>
        <v>253</v>
      </c>
      <c r="N1783" s="9" t="str">
        <f ca="1">MID(OFFSET(N1783,0,-COLUMNS($E:$J)-OFFSET(N1783,4-ROW(),0)),I1783+1,J1783-I1783-1)</f>
        <v>0</v>
      </c>
      <c r="O1783" s="79" t="str">
        <f ca="1">MID(OFFSET(O1783,0,-COLUMNS($E:$J)-OFFSET(O1783,4-ROW(),0)),J1783+1,2)</f>
        <v/>
      </c>
      <c r="P1783" s="20">
        <f ca="1">IF(ISBLANK($D1783),"",(($K1783*2^8+$L1783)*2^8+$M1783)*2^8+$N1783)</f>
        <v>3393912064</v>
      </c>
      <c r="Q1783" s="20">
        <f ca="1">IF(O1783="",P1783,$P1783-MOD($P1783,2^(32-$O1783)))</f>
        <v>3393912064</v>
      </c>
      <c r="R1783" s="7">
        <f ca="1">FIND(R$4,OFFSET(R1783,0,3-COLUMNS($F:R)-OFFSET(R1783,4-ROW(),4)))</f>
        <v>4</v>
      </c>
      <c r="S1783" s="7">
        <f ca="1">FIND(S$4,OFFSET(S1783,0,3-COLUMNS($F:R)-OFFSET(S1783,4-ROW(),4)),OFFSET(S1783,0,-1)+1)</f>
        <v>7</v>
      </c>
      <c r="T1783" s="7">
        <f ca="1">FIND(T$4,OFFSET(T1783,0,3-COLUMNS($F:R)-OFFSET(T1783,4-ROW(),4)),OFFSET(T1783,0,-1)+1)</f>
        <v>11</v>
      </c>
      <c r="U1783" s="8" t="str">
        <f ca="1">LEFT(OFFSET(U1783,0,-COLUMNS($G:$T)-OFFSET(U1783,4-ROW(),0)),R1783-1)</f>
        <v>202</v>
      </c>
      <c r="V1783" s="9" t="str">
        <f ca="1">MID(OFFSET(V1783,0,-COLUMNS($G:$T)-OFFSET(V1783,4-ROW(),0)),R1783+1,S1783-R1783-1)</f>
        <v>74</v>
      </c>
      <c r="W1783" s="9" t="str">
        <f ca="1">MID(OFFSET(W1783,0,-COLUMNS($G:$T)-OFFSET(W1783,4-ROW(),0)),S1783+1,T1783-S1783-1)</f>
        <v>253</v>
      </c>
      <c r="X1783" s="9" t="str">
        <f ca="1">MID(OFFSET(X1783,0,-COLUMNS($G:$T)-OFFSET(X1783,4-ROW(),0)),T1783+1,3)</f>
        <v>255</v>
      </c>
      <c r="Y1783" s="21">
        <f ca="1">IF(ISBLANK($F1783),"",IF(O1783="",(($U1783*2^8+$V1783)*2^8+$W1783)*2^8+$X1783,$Q1783+2^(32-$O1783)-1))</f>
        <v>3393912319</v>
      </c>
      <c r="Z1783" s="88" t="str">
        <f t="shared" si="27"/>
        <v>JP</v>
      </c>
    </row>
    <row r="1784" spans="2:26" x14ac:dyDescent="0.15">
      <c r="B1784" s="87">
        <v>1780</v>
      </c>
      <c r="C1784" s="92" t="s">
        <v>4474</v>
      </c>
      <c r="D1784" s="53" t="s">
        <v>3614</v>
      </c>
      <c r="E1784" s="25" t="s">
        <v>8</v>
      </c>
      <c r="F1784" s="25" t="s">
        <v>3615</v>
      </c>
      <c r="G1784" s="7">
        <f ca="1">FIND(G$4,OFFSET(G1784,0,3-COLUMNS(D:G)-OFFSET(G1784,4-ROW(),COLUMNS($G:$K))))</f>
        <v>4</v>
      </c>
      <c r="H1784" s="7">
        <f ca="1">FIND(H$4,OFFSET(H1784,0,3-COLUMNS(D:G)-OFFSET(H1784,4-ROW(),COLUMNS($G:$K))),OFFSET(H1784,0,-1)+1)</f>
        <v>7</v>
      </c>
      <c r="I1784" s="7">
        <f ca="1">FIND(I$4,OFFSET(I1784,0,3-COLUMNS(D:G)-OFFSET(I1784,4-ROW(),COLUMNS($G:$K))),OFFSET(I1784,0,-1)+1)</f>
        <v>9</v>
      </c>
      <c r="J1784" s="75">
        <f ca="1">IFERROR(FIND(J$4,OFFSET(J1784,0,-2-OFFSET(J1784,4-ROW(),4))),LEN(OFFSET(J1784,0,-2-OFFSET(J1784,4-ROW(),4)))+1)</f>
        <v>11</v>
      </c>
      <c r="K1784" s="8" t="str">
        <f ca="1">LEFT(OFFSET(K1784,0,-COLUMNS($E:$J)-OFFSET(K1784,4-ROW(),0)),G1784-1)</f>
        <v>202</v>
      </c>
      <c r="L1784" s="9" t="str">
        <f ca="1">MID(OFFSET(L1784,0,-COLUMNS($E:$J)-OFFSET(L1784,4-ROW(),0)),G1784+1,H1784-G1784-1)</f>
        <v>75</v>
      </c>
      <c r="M1784" s="9" t="str">
        <f ca="1">MID(OFFSET(M1784,0,-COLUMNS($E:$J)-OFFSET(M1784,4-ROW(),0)),H1784+1,I1784-H1784-1)</f>
        <v>8</v>
      </c>
      <c r="N1784" s="9" t="str">
        <f ca="1">MID(OFFSET(N1784,0,-COLUMNS($E:$J)-OFFSET(N1784,4-ROW(),0)),I1784+1,J1784-I1784-1)</f>
        <v>0</v>
      </c>
      <c r="O1784" s="79" t="str">
        <f ca="1">MID(OFFSET(O1784,0,-COLUMNS($E:$J)-OFFSET(O1784,4-ROW(),0)),J1784+1,2)</f>
        <v/>
      </c>
      <c r="P1784" s="20">
        <f ca="1">IF(ISBLANK($D1784),"",(($K1784*2^8+$L1784)*2^8+$M1784)*2^8+$N1784)</f>
        <v>3393914880</v>
      </c>
      <c r="Q1784" s="20">
        <f ca="1">IF(O1784="",P1784,$P1784-MOD($P1784,2^(32-$O1784)))</f>
        <v>3393914880</v>
      </c>
      <c r="R1784" s="7">
        <f ca="1">FIND(R$4,OFFSET(R1784,0,3-COLUMNS($F:R)-OFFSET(R1784,4-ROW(),4)))</f>
        <v>4</v>
      </c>
      <c r="S1784" s="7">
        <f ca="1">FIND(S$4,OFFSET(S1784,0,3-COLUMNS($F:R)-OFFSET(S1784,4-ROW(),4)),OFFSET(S1784,0,-1)+1)</f>
        <v>7</v>
      </c>
      <c r="T1784" s="7">
        <f ca="1">FIND(T$4,OFFSET(T1784,0,3-COLUMNS($F:R)-OFFSET(T1784,4-ROW(),4)),OFFSET(T1784,0,-1)+1)</f>
        <v>10</v>
      </c>
      <c r="U1784" s="8" t="str">
        <f ca="1">LEFT(OFFSET(U1784,0,-COLUMNS($G:$T)-OFFSET(U1784,4-ROW(),0)),R1784-1)</f>
        <v>202</v>
      </c>
      <c r="V1784" s="9" t="str">
        <f ca="1">MID(OFFSET(V1784,0,-COLUMNS($G:$T)-OFFSET(V1784,4-ROW(),0)),R1784+1,S1784-R1784-1)</f>
        <v>75</v>
      </c>
      <c r="W1784" s="9" t="str">
        <f ca="1">MID(OFFSET(W1784,0,-COLUMNS($G:$T)-OFFSET(W1784,4-ROW(),0)),S1784+1,T1784-S1784-1)</f>
        <v>15</v>
      </c>
      <c r="X1784" s="9" t="str">
        <f ca="1">MID(OFFSET(X1784,0,-COLUMNS($G:$T)-OFFSET(X1784,4-ROW(),0)),T1784+1,3)</f>
        <v>255</v>
      </c>
      <c r="Y1784" s="21">
        <f ca="1">IF(ISBLANK($F1784),"",IF(O1784="",(($U1784*2^8+$V1784)*2^8+$W1784)*2^8+$X1784,$Q1784+2^(32-$O1784)-1))</f>
        <v>3393916927</v>
      </c>
      <c r="Z1784" s="88" t="str">
        <f t="shared" si="27"/>
        <v>JP</v>
      </c>
    </row>
    <row r="1785" spans="2:26" x14ac:dyDescent="0.15">
      <c r="B1785" s="87">
        <v>1781</v>
      </c>
      <c r="C1785" s="92" t="s">
        <v>4474</v>
      </c>
      <c r="D1785" s="53" t="s">
        <v>3616</v>
      </c>
      <c r="E1785" s="25" t="s">
        <v>8</v>
      </c>
      <c r="F1785" s="25" t="s">
        <v>3617</v>
      </c>
      <c r="G1785" s="7">
        <f ca="1">FIND(G$4,OFFSET(G1785,0,3-COLUMNS(D:G)-OFFSET(G1785,4-ROW(),COLUMNS($G:$K))))</f>
        <v>4</v>
      </c>
      <c r="H1785" s="7">
        <f ca="1">FIND(H$4,OFFSET(H1785,0,3-COLUMNS(D:G)-OFFSET(H1785,4-ROW(),COLUMNS($G:$K))),OFFSET(H1785,0,-1)+1)</f>
        <v>7</v>
      </c>
      <c r="I1785" s="7">
        <f ca="1">FIND(I$4,OFFSET(I1785,0,3-COLUMNS(D:G)-OFFSET(I1785,4-ROW(),COLUMNS($G:$K))),OFFSET(I1785,0,-1)+1)</f>
        <v>11</v>
      </c>
      <c r="J1785" s="75">
        <f ca="1">IFERROR(FIND(J$4,OFFSET(J1785,0,-2-OFFSET(J1785,4-ROW(),4))),LEN(OFFSET(J1785,0,-2-OFFSET(J1785,4-ROW(),4)))+1)</f>
        <v>13</v>
      </c>
      <c r="K1785" s="8" t="str">
        <f ca="1">LEFT(OFFSET(K1785,0,-COLUMNS($E:$J)-OFFSET(K1785,4-ROW(),0)),G1785-1)</f>
        <v>202</v>
      </c>
      <c r="L1785" s="9" t="str">
        <f ca="1">MID(OFFSET(L1785,0,-COLUMNS($E:$J)-OFFSET(L1785,4-ROW(),0)),G1785+1,H1785-G1785-1)</f>
        <v>75</v>
      </c>
      <c r="M1785" s="9" t="str">
        <f ca="1">MID(OFFSET(M1785,0,-COLUMNS($E:$J)-OFFSET(M1785,4-ROW(),0)),H1785+1,I1785-H1785-1)</f>
        <v>112</v>
      </c>
      <c r="N1785" s="9" t="str">
        <f ca="1">MID(OFFSET(N1785,0,-COLUMNS($E:$J)-OFFSET(N1785,4-ROW(),0)),I1785+1,J1785-I1785-1)</f>
        <v>0</v>
      </c>
      <c r="O1785" s="79" t="str">
        <f ca="1">MID(OFFSET(O1785,0,-COLUMNS($E:$J)-OFFSET(O1785,4-ROW(),0)),J1785+1,2)</f>
        <v/>
      </c>
      <c r="P1785" s="20">
        <f ca="1">IF(ISBLANK($D1785),"",(($K1785*2^8+$L1785)*2^8+$M1785)*2^8+$N1785)</f>
        <v>3393941504</v>
      </c>
      <c r="Q1785" s="20">
        <f ca="1">IF(O1785="",P1785,$P1785-MOD($P1785,2^(32-$O1785)))</f>
        <v>3393941504</v>
      </c>
      <c r="R1785" s="7">
        <f ca="1">FIND(R$4,OFFSET(R1785,0,3-COLUMNS($F:R)-OFFSET(R1785,4-ROW(),4)))</f>
        <v>4</v>
      </c>
      <c r="S1785" s="7">
        <f ca="1">FIND(S$4,OFFSET(S1785,0,3-COLUMNS($F:R)-OFFSET(S1785,4-ROW(),4)),OFFSET(S1785,0,-1)+1)</f>
        <v>7</v>
      </c>
      <c r="T1785" s="7">
        <f ca="1">FIND(T$4,OFFSET(T1785,0,3-COLUMNS($F:R)-OFFSET(T1785,4-ROW(),4)),OFFSET(T1785,0,-1)+1)</f>
        <v>11</v>
      </c>
      <c r="U1785" s="8" t="str">
        <f ca="1">LEFT(OFFSET(U1785,0,-COLUMNS($G:$T)-OFFSET(U1785,4-ROW(),0)),R1785-1)</f>
        <v>202</v>
      </c>
      <c r="V1785" s="9" t="str">
        <f ca="1">MID(OFFSET(V1785,0,-COLUMNS($G:$T)-OFFSET(V1785,4-ROW(),0)),R1785+1,S1785-R1785-1)</f>
        <v>75</v>
      </c>
      <c r="W1785" s="9" t="str">
        <f ca="1">MID(OFFSET(W1785,0,-COLUMNS($G:$T)-OFFSET(W1785,4-ROW(),0)),S1785+1,T1785-S1785-1)</f>
        <v>127</v>
      </c>
      <c r="X1785" s="9" t="str">
        <f ca="1">MID(OFFSET(X1785,0,-COLUMNS($G:$T)-OFFSET(X1785,4-ROW(),0)),T1785+1,3)</f>
        <v>255</v>
      </c>
      <c r="Y1785" s="21">
        <f ca="1">IF(ISBLANK($F1785),"",IF(O1785="",(($U1785*2^8+$V1785)*2^8+$W1785)*2^8+$X1785,$Q1785+2^(32-$O1785)-1))</f>
        <v>3393945599</v>
      </c>
      <c r="Z1785" s="88" t="str">
        <f t="shared" si="27"/>
        <v>JP</v>
      </c>
    </row>
    <row r="1786" spans="2:26" x14ac:dyDescent="0.15">
      <c r="B1786" s="87">
        <v>1782</v>
      </c>
      <c r="C1786" s="92" t="s">
        <v>4474</v>
      </c>
      <c r="D1786" s="53" t="s">
        <v>3618</v>
      </c>
      <c r="E1786" s="25" t="s">
        <v>8</v>
      </c>
      <c r="F1786" s="25" t="s">
        <v>3619</v>
      </c>
      <c r="G1786" s="7">
        <f ca="1">FIND(G$4,OFFSET(G1786,0,3-COLUMNS(D:G)-OFFSET(G1786,4-ROW(),COLUMNS($G:$K))))</f>
        <v>4</v>
      </c>
      <c r="H1786" s="7">
        <f ca="1">FIND(H$4,OFFSET(H1786,0,3-COLUMNS(D:G)-OFFSET(H1786,4-ROW(),COLUMNS($G:$K))),OFFSET(H1786,0,-1)+1)</f>
        <v>7</v>
      </c>
      <c r="I1786" s="7">
        <f ca="1">FIND(I$4,OFFSET(I1786,0,3-COLUMNS(D:G)-OFFSET(I1786,4-ROW(),COLUMNS($G:$K))),OFFSET(I1786,0,-1)+1)</f>
        <v>11</v>
      </c>
      <c r="J1786" s="75">
        <f ca="1">IFERROR(FIND(J$4,OFFSET(J1786,0,-2-OFFSET(J1786,4-ROW(),4))),LEN(OFFSET(J1786,0,-2-OFFSET(J1786,4-ROW(),4)))+1)</f>
        <v>13</v>
      </c>
      <c r="K1786" s="8" t="str">
        <f ca="1">LEFT(OFFSET(K1786,0,-COLUMNS($E:$J)-OFFSET(K1786,4-ROW(),0)),G1786-1)</f>
        <v>202</v>
      </c>
      <c r="L1786" s="9" t="str">
        <f ca="1">MID(OFFSET(L1786,0,-COLUMNS($E:$J)-OFFSET(L1786,4-ROW(),0)),G1786+1,H1786-G1786-1)</f>
        <v>75</v>
      </c>
      <c r="M1786" s="9" t="str">
        <f ca="1">MID(OFFSET(M1786,0,-COLUMNS($E:$J)-OFFSET(M1786,4-ROW(),0)),H1786+1,I1786-H1786-1)</f>
        <v>224</v>
      </c>
      <c r="N1786" s="9" t="str">
        <f ca="1">MID(OFFSET(N1786,0,-COLUMNS($E:$J)-OFFSET(N1786,4-ROW(),0)),I1786+1,J1786-I1786-1)</f>
        <v>0</v>
      </c>
      <c r="O1786" s="79" t="str">
        <f ca="1">MID(OFFSET(O1786,0,-COLUMNS($E:$J)-OFFSET(O1786,4-ROW(),0)),J1786+1,2)</f>
        <v/>
      </c>
      <c r="P1786" s="20">
        <f ca="1">IF(ISBLANK($D1786),"",(($K1786*2^8+$L1786)*2^8+$M1786)*2^8+$N1786)</f>
        <v>3393970176</v>
      </c>
      <c r="Q1786" s="20">
        <f ca="1">IF(O1786="",P1786,$P1786-MOD($P1786,2^(32-$O1786)))</f>
        <v>3393970176</v>
      </c>
      <c r="R1786" s="7">
        <f ca="1">FIND(R$4,OFFSET(R1786,0,3-COLUMNS($F:R)-OFFSET(R1786,4-ROW(),4)))</f>
        <v>4</v>
      </c>
      <c r="S1786" s="7">
        <f ca="1">FIND(S$4,OFFSET(S1786,0,3-COLUMNS($F:R)-OFFSET(S1786,4-ROW(),4)),OFFSET(S1786,0,-1)+1)</f>
        <v>7</v>
      </c>
      <c r="T1786" s="7">
        <f ca="1">FIND(T$4,OFFSET(T1786,0,3-COLUMNS($F:R)-OFFSET(T1786,4-ROW(),4)),OFFSET(T1786,0,-1)+1)</f>
        <v>11</v>
      </c>
      <c r="U1786" s="8" t="str">
        <f ca="1">LEFT(OFFSET(U1786,0,-COLUMNS($G:$T)-OFFSET(U1786,4-ROW(),0)),R1786-1)</f>
        <v>202</v>
      </c>
      <c r="V1786" s="9" t="str">
        <f ca="1">MID(OFFSET(V1786,0,-COLUMNS($G:$T)-OFFSET(V1786,4-ROW(),0)),R1786+1,S1786-R1786-1)</f>
        <v>75</v>
      </c>
      <c r="W1786" s="9" t="str">
        <f ca="1">MID(OFFSET(W1786,0,-COLUMNS($G:$T)-OFFSET(W1786,4-ROW(),0)),S1786+1,T1786-S1786-1)</f>
        <v>237</v>
      </c>
      <c r="X1786" s="9" t="str">
        <f ca="1">MID(OFFSET(X1786,0,-COLUMNS($G:$T)-OFFSET(X1786,4-ROW(),0)),T1786+1,3)</f>
        <v>255</v>
      </c>
      <c r="Y1786" s="21">
        <f ca="1">IF(ISBLANK($F1786),"",IF(O1786="",(($U1786*2^8+$V1786)*2^8+$W1786)*2^8+$X1786,$Q1786+2^(32-$O1786)-1))</f>
        <v>3393973759</v>
      </c>
      <c r="Z1786" s="88" t="str">
        <f t="shared" si="27"/>
        <v>JP</v>
      </c>
    </row>
    <row r="1787" spans="2:26" x14ac:dyDescent="0.15">
      <c r="B1787" s="87">
        <v>1783</v>
      </c>
      <c r="C1787" s="92" t="s">
        <v>4474</v>
      </c>
      <c r="D1787" s="53" t="s">
        <v>3620</v>
      </c>
      <c r="E1787" s="25" t="s">
        <v>8</v>
      </c>
      <c r="F1787" s="25" t="s">
        <v>3621</v>
      </c>
      <c r="G1787" s="7">
        <f ca="1">FIND(G$4,OFFSET(G1787,0,3-COLUMNS(D:G)-OFFSET(G1787,4-ROW(),COLUMNS($G:$K))))</f>
        <v>4</v>
      </c>
      <c r="H1787" s="7">
        <f ca="1">FIND(H$4,OFFSET(H1787,0,3-COLUMNS(D:G)-OFFSET(H1787,4-ROW(),COLUMNS($G:$K))),OFFSET(H1787,0,-1)+1)</f>
        <v>7</v>
      </c>
      <c r="I1787" s="7">
        <f ca="1">FIND(I$4,OFFSET(I1787,0,3-COLUMNS(D:G)-OFFSET(I1787,4-ROW(),COLUMNS($G:$K))),OFFSET(I1787,0,-1)+1)</f>
        <v>11</v>
      </c>
      <c r="J1787" s="75">
        <f ca="1">IFERROR(FIND(J$4,OFFSET(J1787,0,-2-OFFSET(J1787,4-ROW(),4))),LEN(OFFSET(J1787,0,-2-OFFSET(J1787,4-ROW(),4)))+1)</f>
        <v>13</v>
      </c>
      <c r="K1787" s="8" t="str">
        <f ca="1">LEFT(OFFSET(K1787,0,-COLUMNS($E:$J)-OFFSET(K1787,4-ROW(),0)),G1787-1)</f>
        <v>202</v>
      </c>
      <c r="L1787" s="9" t="str">
        <f ca="1">MID(OFFSET(L1787,0,-COLUMNS($E:$J)-OFFSET(L1787,4-ROW(),0)),G1787+1,H1787-G1787-1)</f>
        <v>75</v>
      </c>
      <c r="M1787" s="9" t="str">
        <f ca="1">MID(OFFSET(M1787,0,-COLUMNS($E:$J)-OFFSET(M1787,4-ROW(),0)),H1787+1,I1787-H1787-1)</f>
        <v>238</v>
      </c>
      <c r="N1787" s="9" t="str">
        <f ca="1">MID(OFFSET(N1787,0,-COLUMNS($E:$J)-OFFSET(N1787,4-ROW(),0)),I1787+1,J1787-I1787-1)</f>
        <v>0</v>
      </c>
      <c r="O1787" s="79" t="str">
        <f ca="1">MID(OFFSET(O1787,0,-COLUMNS($E:$J)-OFFSET(O1787,4-ROW(),0)),J1787+1,2)</f>
        <v/>
      </c>
      <c r="P1787" s="20">
        <f ca="1">IF(ISBLANK($D1787),"",(($K1787*2^8+$L1787)*2^8+$M1787)*2^8+$N1787)</f>
        <v>3393973760</v>
      </c>
      <c r="Q1787" s="20">
        <f ca="1">IF(O1787="",P1787,$P1787-MOD($P1787,2^(32-$O1787)))</f>
        <v>3393973760</v>
      </c>
      <c r="R1787" s="7">
        <f ca="1">FIND(R$4,OFFSET(R1787,0,3-COLUMNS($F:R)-OFFSET(R1787,4-ROW(),4)))</f>
        <v>4</v>
      </c>
      <c r="S1787" s="7">
        <f ca="1">FIND(S$4,OFFSET(S1787,0,3-COLUMNS($F:R)-OFFSET(S1787,4-ROW(),4)),OFFSET(S1787,0,-1)+1)</f>
        <v>7</v>
      </c>
      <c r="T1787" s="7">
        <f ca="1">FIND(T$4,OFFSET(T1787,0,3-COLUMNS($F:R)-OFFSET(T1787,4-ROW(),4)),OFFSET(T1787,0,-1)+1)</f>
        <v>11</v>
      </c>
      <c r="U1787" s="8" t="str">
        <f ca="1">LEFT(OFFSET(U1787,0,-COLUMNS($G:$T)-OFFSET(U1787,4-ROW(),0)),R1787-1)</f>
        <v>202</v>
      </c>
      <c r="V1787" s="9" t="str">
        <f ca="1">MID(OFFSET(V1787,0,-COLUMNS($G:$T)-OFFSET(V1787,4-ROW(),0)),R1787+1,S1787-R1787-1)</f>
        <v>75</v>
      </c>
      <c r="W1787" s="9" t="str">
        <f ca="1">MID(OFFSET(W1787,0,-COLUMNS($G:$T)-OFFSET(W1787,4-ROW(),0)),S1787+1,T1787-S1787-1)</f>
        <v>239</v>
      </c>
      <c r="X1787" s="9" t="str">
        <f ca="1">MID(OFFSET(X1787,0,-COLUMNS($G:$T)-OFFSET(X1787,4-ROW(),0)),T1787+1,3)</f>
        <v>255</v>
      </c>
      <c r="Y1787" s="21">
        <f ca="1">IF(ISBLANK($F1787),"",IF(O1787="",(($U1787*2^8+$V1787)*2^8+$W1787)*2^8+$X1787,$Q1787+2^(32-$O1787)-1))</f>
        <v>3393974271</v>
      </c>
      <c r="Z1787" s="88" t="str">
        <f t="shared" si="27"/>
        <v>JP</v>
      </c>
    </row>
    <row r="1788" spans="2:26" x14ac:dyDescent="0.15">
      <c r="B1788" s="87">
        <v>1784</v>
      </c>
      <c r="C1788" s="92" t="s">
        <v>4474</v>
      </c>
      <c r="D1788" s="53" t="s">
        <v>3622</v>
      </c>
      <c r="E1788" s="25" t="s">
        <v>8</v>
      </c>
      <c r="F1788" s="25" t="s">
        <v>3623</v>
      </c>
      <c r="G1788" s="7">
        <f ca="1">FIND(G$4,OFFSET(G1788,0,3-COLUMNS(D:G)-OFFSET(G1788,4-ROW(),COLUMNS($G:$K))))</f>
        <v>4</v>
      </c>
      <c r="H1788" s="7">
        <f ca="1">FIND(H$4,OFFSET(H1788,0,3-COLUMNS(D:G)-OFFSET(H1788,4-ROW(),COLUMNS($G:$K))),OFFSET(H1788,0,-1)+1)</f>
        <v>7</v>
      </c>
      <c r="I1788" s="7">
        <f ca="1">FIND(I$4,OFFSET(I1788,0,3-COLUMNS(D:G)-OFFSET(I1788,4-ROW(),COLUMNS($G:$K))),OFFSET(I1788,0,-1)+1)</f>
        <v>11</v>
      </c>
      <c r="J1788" s="75">
        <f ca="1">IFERROR(FIND(J$4,OFFSET(J1788,0,-2-OFFSET(J1788,4-ROW(),4))),LEN(OFFSET(J1788,0,-2-OFFSET(J1788,4-ROW(),4)))+1)</f>
        <v>13</v>
      </c>
      <c r="K1788" s="8" t="str">
        <f ca="1">LEFT(OFFSET(K1788,0,-COLUMNS($E:$J)-OFFSET(K1788,4-ROW(),0)),G1788-1)</f>
        <v>202</v>
      </c>
      <c r="L1788" s="9" t="str">
        <f ca="1">MID(OFFSET(L1788,0,-COLUMNS($E:$J)-OFFSET(L1788,4-ROW(),0)),G1788+1,H1788-G1788-1)</f>
        <v>76</v>
      </c>
      <c r="M1788" s="9" t="str">
        <f ca="1">MID(OFFSET(M1788,0,-COLUMNS($E:$J)-OFFSET(M1788,4-ROW(),0)),H1788+1,I1788-H1788-1)</f>
        <v>192</v>
      </c>
      <c r="N1788" s="9" t="str">
        <f ca="1">MID(OFFSET(N1788,0,-COLUMNS($E:$J)-OFFSET(N1788,4-ROW(),0)),I1788+1,J1788-I1788-1)</f>
        <v>0</v>
      </c>
      <c r="O1788" s="79" t="str">
        <f ca="1">MID(OFFSET(O1788,0,-COLUMNS($E:$J)-OFFSET(O1788,4-ROW(),0)),J1788+1,2)</f>
        <v/>
      </c>
      <c r="P1788" s="20">
        <f ca="1">IF(ISBLANK($D1788),"",(($K1788*2^8+$L1788)*2^8+$M1788)*2^8+$N1788)</f>
        <v>3394027520</v>
      </c>
      <c r="Q1788" s="20">
        <f ca="1">IF(O1788="",P1788,$P1788-MOD($P1788,2^(32-$O1788)))</f>
        <v>3394027520</v>
      </c>
      <c r="R1788" s="7">
        <f ca="1">FIND(R$4,OFFSET(R1788,0,3-COLUMNS($F:R)-OFFSET(R1788,4-ROW(),4)))</f>
        <v>4</v>
      </c>
      <c r="S1788" s="7">
        <f ca="1">FIND(S$4,OFFSET(S1788,0,3-COLUMNS($F:R)-OFFSET(S1788,4-ROW(),4)),OFFSET(S1788,0,-1)+1)</f>
        <v>7</v>
      </c>
      <c r="T1788" s="7">
        <f ca="1">FIND(T$4,OFFSET(T1788,0,3-COLUMNS($F:R)-OFFSET(T1788,4-ROW(),4)),OFFSET(T1788,0,-1)+1)</f>
        <v>11</v>
      </c>
      <c r="U1788" s="8" t="str">
        <f ca="1">LEFT(OFFSET(U1788,0,-COLUMNS($G:$T)-OFFSET(U1788,4-ROW(),0)),R1788-1)</f>
        <v>202</v>
      </c>
      <c r="V1788" s="9" t="str">
        <f ca="1">MID(OFFSET(V1788,0,-COLUMNS($G:$T)-OFFSET(V1788,4-ROW(),0)),R1788+1,S1788-R1788-1)</f>
        <v>76</v>
      </c>
      <c r="W1788" s="9" t="str">
        <f ca="1">MID(OFFSET(W1788,0,-COLUMNS($G:$T)-OFFSET(W1788,4-ROW(),0)),S1788+1,T1788-S1788-1)</f>
        <v>223</v>
      </c>
      <c r="X1788" s="9" t="str">
        <f ca="1">MID(OFFSET(X1788,0,-COLUMNS($G:$T)-OFFSET(X1788,4-ROW(),0)),T1788+1,3)</f>
        <v>255</v>
      </c>
      <c r="Y1788" s="21">
        <f ca="1">IF(ISBLANK($F1788),"",IF(O1788="",(($U1788*2^8+$V1788)*2^8+$W1788)*2^8+$X1788,$Q1788+2^(32-$O1788)-1))</f>
        <v>3394035711</v>
      </c>
      <c r="Z1788" s="88" t="str">
        <f t="shared" si="27"/>
        <v>JP</v>
      </c>
    </row>
    <row r="1789" spans="2:26" x14ac:dyDescent="0.15">
      <c r="B1789" s="87">
        <v>1785</v>
      </c>
      <c r="C1789" s="92" t="s">
        <v>4474</v>
      </c>
      <c r="D1789" s="53" t="s">
        <v>3624</v>
      </c>
      <c r="E1789" s="25" t="s">
        <v>8</v>
      </c>
      <c r="F1789" s="25" t="s">
        <v>3625</v>
      </c>
      <c r="G1789" s="7">
        <f ca="1">FIND(G$4,OFFSET(G1789,0,3-COLUMNS(D:G)-OFFSET(G1789,4-ROW(),COLUMNS($G:$K))))</f>
        <v>4</v>
      </c>
      <c r="H1789" s="7">
        <f ca="1">FIND(H$4,OFFSET(H1789,0,3-COLUMNS(D:G)-OFFSET(H1789,4-ROW(),COLUMNS($G:$K))),OFFSET(H1789,0,-1)+1)</f>
        <v>7</v>
      </c>
      <c r="I1789" s="7">
        <f ca="1">FIND(I$4,OFFSET(I1789,0,3-COLUMNS(D:G)-OFFSET(I1789,4-ROW(),COLUMNS($G:$K))),OFFSET(I1789,0,-1)+1)</f>
        <v>11</v>
      </c>
      <c r="J1789" s="75">
        <f ca="1">IFERROR(FIND(J$4,OFFSET(J1789,0,-2-OFFSET(J1789,4-ROW(),4))),LEN(OFFSET(J1789,0,-2-OFFSET(J1789,4-ROW(),4)))+1)</f>
        <v>13</v>
      </c>
      <c r="K1789" s="8" t="str">
        <f ca="1">LEFT(OFFSET(K1789,0,-COLUMNS($E:$J)-OFFSET(K1789,4-ROW(),0)),G1789-1)</f>
        <v>202</v>
      </c>
      <c r="L1789" s="9" t="str">
        <f ca="1">MID(OFFSET(L1789,0,-COLUMNS($E:$J)-OFFSET(L1789,4-ROW(),0)),G1789+1,H1789-G1789-1)</f>
        <v>78</v>
      </c>
      <c r="M1789" s="9" t="str">
        <f ca="1">MID(OFFSET(M1789,0,-COLUMNS($E:$J)-OFFSET(M1789,4-ROW(),0)),H1789+1,I1789-H1789-1)</f>
        <v>176</v>
      </c>
      <c r="N1789" s="9" t="str">
        <f ca="1">MID(OFFSET(N1789,0,-COLUMNS($E:$J)-OFFSET(N1789,4-ROW(),0)),I1789+1,J1789-I1789-1)</f>
        <v>0</v>
      </c>
      <c r="O1789" s="79" t="str">
        <f ca="1">MID(OFFSET(O1789,0,-COLUMNS($E:$J)-OFFSET(O1789,4-ROW(),0)),J1789+1,2)</f>
        <v/>
      </c>
      <c r="P1789" s="20">
        <f ca="1">IF(ISBLANK($D1789),"",(($K1789*2^8+$L1789)*2^8+$M1789)*2^8+$N1789)</f>
        <v>3394154496</v>
      </c>
      <c r="Q1789" s="20">
        <f ca="1">IF(O1789="",P1789,$P1789-MOD($P1789,2^(32-$O1789)))</f>
        <v>3394154496</v>
      </c>
      <c r="R1789" s="7">
        <f ca="1">FIND(R$4,OFFSET(R1789,0,3-COLUMNS($F:R)-OFFSET(R1789,4-ROW(),4)))</f>
        <v>4</v>
      </c>
      <c r="S1789" s="7">
        <f ca="1">FIND(S$4,OFFSET(S1789,0,3-COLUMNS($F:R)-OFFSET(S1789,4-ROW(),4)),OFFSET(S1789,0,-1)+1)</f>
        <v>7</v>
      </c>
      <c r="T1789" s="7">
        <f ca="1">FIND(T$4,OFFSET(T1789,0,3-COLUMNS($F:R)-OFFSET(T1789,4-ROW(),4)),OFFSET(T1789,0,-1)+1)</f>
        <v>11</v>
      </c>
      <c r="U1789" s="8" t="str">
        <f ca="1">LEFT(OFFSET(U1789,0,-COLUMNS($G:$T)-OFFSET(U1789,4-ROW(),0)),R1789-1)</f>
        <v>202</v>
      </c>
      <c r="V1789" s="9" t="str">
        <f ca="1">MID(OFFSET(V1789,0,-COLUMNS($G:$T)-OFFSET(V1789,4-ROW(),0)),R1789+1,S1789-R1789-1)</f>
        <v>78</v>
      </c>
      <c r="W1789" s="9" t="str">
        <f ca="1">MID(OFFSET(W1789,0,-COLUMNS($G:$T)-OFFSET(W1789,4-ROW(),0)),S1789+1,T1789-S1789-1)</f>
        <v>191</v>
      </c>
      <c r="X1789" s="9" t="str">
        <f ca="1">MID(OFFSET(X1789,0,-COLUMNS($G:$T)-OFFSET(X1789,4-ROW(),0)),T1789+1,3)</f>
        <v>255</v>
      </c>
      <c r="Y1789" s="21">
        <f ca="1">IF(ISBLANK($F1789),"",IF(O1789="",(($U1789*2^8+$V1789)*2^8+$W1789)*2^8+$X1789,$Q1789+2^(32-$O1789)-1))</f>
        <v>3394158591</v>
      </c>
      <c r="Z1789" s="88" t="str">
        <f t="shared" si="27"/>
        <v>JP</v>
      </c>
    </row>
    <row r="1790" spans="2:26" x14ac:dyDescent="0.15">
      <c r="B1790" s="87">
        <v>1786</v>
      </c>
      <c r="C1790" s="92" t="s">
        <v>4474</v>
      </c>
      <c r="D1790" s="53" t="s">
        <v>3626</v>
      </c>
      <c r="E1790" s="25" t="s">
        <v>8</v>
      </c>
      <c r="F1790" s="25" t="s">
        <v>3627</v>
      </c>
      <c r="G1790" s="7">
        <f ca="1">FIND(G$4,OFFSET(G1790,0,3-COLUMNS(D:G)-OFFSET(G1790,4-ROW(),COLUMNS($G:$K))))</f>
        <v>4</v>
      </c>
      <c r="H1790" s="7">
        <f ca="1">FIND(H$4,OFFSET(H1790,0,3-COLUMNS(D:G)-OFFSET(H1790,4-ROW(),COLUMNS($G:$K))),OFFSET(H1790,0,-1)+1)</f>
        <v>7</v>
      </c>
      <c r="I1790" s="7">
        <f ca="1">FIND(I$4,OFFSET(I1790,0,3-COLUMNS(D:G)-OFFSET(I1790,4-ROW(),COLUMNS($G:$K))),OFFSET(I1790,0,-1)+1)</f>
        <v>11</v>
      </c>
      <c r="J1790" s="75">
        <f ca="1">IFERROR(FIND(J$4,OFFSET(J1790,0,-2-OFFSET(J1790,4-ROW(),4))),LEN(OFFSET(J1790,0,-2-OFFSET(J1790,4-ROW(),4)))+1)</f>
        <v>13</v>
      </c>
      <c r="K1790" s="8" t="str">
        <f ca="1">LEFT(OFFSET(K1790,0,-COLUMNS($E:$J)-OFFSET(K1790,4-ROW(),0)),G1790-1)</f>
        <v>202</v>
      </c>
      <c r="L1790" s="9" t="str">
        <f ca="1">MID(OFFSET(L1790,0,-COLUMNS($E:$J)-OFFSET(L1790,4-ROW(),0)),G1790+1,H1790-G1790-1)</f>
        <v>78</v>
      </c>
      <c r="M1790" s="9" t="str">
        <f ca="1">MID(OFFSET(M1790,0,-COLUMNS($E:$J)-OFFSET(M1790,4-ROW(),0)),H1790+1,I1790-H1790-1)</f>
        <v>208</v>
      </c>
      <c r="N1790" s="9" t="str">
        <f ca="1">MID(OFFSET(N1790,0,-COLUMNS($E:$J)-OFFSET(N1790,4-ROW(),0)),I1790+1,J1790-I1790-1)</f>
        <v>0</v>
      </c>
      <c r="O1790" s="79" t="str">
        <f ca="1">MID(OFFSET(O1790,0,-COLUMNS($E:$J)-OFFSET(O1790,4-ROW(),0)),J1790+1,2)</f>
        <v/>
      </c>
      <c r="P1790" s="20">
        <f ca="1">IF(ISBLANK($D1790),"",(($K1790*2^8+$L1790)*2^8+$M1790)*2^8+$N1790)</f>
        <v>3394162688</v>
      </c>
      <c r="Q1790" s="20">
        <f ca="1">IF(O1790="",P1790,$P1790-MOD($P1790,2^(32-$O1790)))</f>
        <v>3394162688</v>
      </c>
      <c r="R1790" s="7">
        <f ca="1">FIND(R$4,OFFSET(R1790,0,3-COLUMNS($F:R)-OFFSET(R1790,4-ROW(),4)))</f>
        <v>4</v>
      </c>
      <c r="S1790" s="7">
        <f ca="1">FIND(S$4,OFFSET(S1790,0,3-COLUMNS($F:R)-OFFSET(S1790,4-ROW(),4)),OFFSET(S1790,0,-1)+1)</f>
        <v>7</v>
      </c>
      <c r="T1790" s="7">
        <f ca="1">FIND(T$4,OFFSET(T1790,0,3-COLUMNS($F:R)-OFFSET(T1790,4-ROW(),4)),OFFSET(T1790,0,-1)+1)</f>
        <v>11</v>
      </c>
      <c r="U1790" s="8" t="str">
        <f ca="1">LEFT(OFFSET(U1790,0,-COLUMNS($G:$T)-OFFSET(U1790,4-ROW(),0)),R1790-1)</f>
        <v>202</v>
      </c>
      <c r="V1790" s="9" t="str">
        <f ca="1">MID(OFFSET(V1790,0,-COLUMNS($G:$T)-OFFSET(V1790,4-ROW(),0)),R1790+1,S1790-R1790-1)</f>
        <v>78</v>
      </c>
      <c r="W1790" s="9" t="str">
        <f ca="1">MID(OFFSET(W1790,0,-COLUMNS($G:$T)-OFFSET(W1790,4-ROW(),0)),S1790+1,T1790-S1790-1)</f>
        <v>223</v>
      </c>
      <c r="X1790" s="9" t="str">
        <f ca="1">MID(OFFSET(X1790,0,-COLUMNS($G:$T)-OFFSET(X1790,4-ROW(),0)),T1790+1,3)</f>
        <v>255</v>
      </c>
      <c r="Y1790" s="21">
        <f ca="1">IF(ISBLANK($F1790),"",IF(O1790="",(($U1790*2^8+$V1790)*2^8+$W1790)*2^8+$X1790,$Q1790+2^(32-$O1790)-1))</f>
        <v>3394166783</v>
      </c>
      <c r="Z1790" s="88" t="str">
        <f t="shared" si="27"/>
        <v>JP</v>
      </c>
    </row>
    <row r="1791" spans="2:26" x14ac:dyDescent="0.15">
      <c r="B1791" s="87">
        <v>1787</v>
      </c>
      <c r="C1791" s="92" t="s">
        <v>4474</v>
      </c>
      <c r="D1791" s="53" t="s">
        <v>3628</v>
      </c>
      <c r="E1791" s="25" t="s">
        <v>8</v>
      </c>
      <c r="F1791" s="25" t="s">
        <v>3629</v>
      </c>
      <c r="G1791" s="7">
        <f ca="1">FIND(G$4,OFFSET(G1791,0,3-COLUMNS(D:G)-OFFSET(G1791,4-ROW(),COLUMNS($G:$K))))</f>
        <v>4</v>
      </c>
      <c r="H1791" s="7">
        <f ca="1">FIND(H$4,OFFSET(H1791,0,3-COLUMNS(D:G)-OFFSET(H1791,4-ROW(),COLUMNS($G:$K))),OFFSET(H1791,0,-1)+1)</f>
        <v>7</v>
      </c>
      <c r="I1791" s="7">
        <f ca="1">FIND(I$4,OFFSET(I1791,0,3-COLUMNS(D:G)-OFFSET(I1791,4-ROW(),COLUMNS($G:$K))),OFFSET(I1791,0,-1)+1)</f>
        <v>11</v>
      </c>
      <c r="J1791" s="75">
        <f ca="1">IFERROR(FIND(J$4,OFFSET(J1791,0,-2-OFFSET(J1791,4-ROW(),4))),LEN(OFFSET(J1791,0,-2-OFFSET(J1791,4-ROW(),4)))+1)</f>
        <v>13</v>
      </c>
      <c r="K1791" s="8" t="str">
        <f ca="1">LEFT(OFFSET(K1791,0,-COLUMNS($E:$J)-OFFSET(K1791,4-ROW(),0)),G1791-1)</f>
        <v>202</v>
      </c>
      <c r="L1791" s="9" t="str">
        <f ca="1">MID(OFFSET(L1791,0,-COLUMNS($E:$J)-OFFSET(L1791,4-ROW(),0)),G1791+1,H1791-G1791-1)</f>
        <v>78</v>
      </c>
      <c r="M1791" s="9" t="str">
        <f ca="1">MID(OFFSET(M1791,0,-COLUMNS($E:$J)-OFFSET(M1791,4-ROW(),0)),H1791+1,I1791-H1791-1)</f>
        <v>248</v>
      </c>
      <c r="N1791" s="9" t="str">
        <f ca="1">MID(OFFSET(N1791,0,-COLUMNS($E:$J)-OFFSET(N1791,4-ROW(),0)),I1791+1,J1791-I1791-1)</f>
        <v>0</v>
      </c>
      <c r="O1791" s="79" t="str">
        <f ca="1">MID(OFFSET(O1791,0,-COLUMNS($E:$J)-OFFSET(O1791,4-ROW(),0)),J1791+1,2)</f>
        <v/>
      </c>
      <c r="P1791" s="20">
        <f ca="1">IF(ISBLANK($D1791),"",(($K1791*2^8+$L1791)*2^8+$M1791)*2^8+$N1791)</f>
        <v>3394172928</v>
      </c>
      <c r="Q1791" s="20">
        <f ca="1">IF(O1791="",P1791,$P1791-MOD($P1791,2^(32-$O1791)))</f>
        <v>3394172928</v>
      </c>
      <c r="R1791" s="7">
        <f ca="1">FIND(R$4,OFFSET(R1791,0,3-COLUMNS($F:R)-OFFSET(R1791,4-ROW(),4)))</f>
        <v>4</v>
      </c>
      <c r="S1791" s="7">
        <f ca="1">FIND(S$4,OFFSET(S1791,0,3-COLUMNS($F:R)-OFFSET(S1791,4-ROW(),4)),OFFSET(S1791,0,-1)+1)</f>
        <v>7</v>
      </c>
      <c r="T1791" s="7">
        <f ca="1">FIND(T$4,OFFSET(T1791,0,3-COLUMNS($F:R)-OFFSET(T1791,4-ROW(),4)),OFFSET(T1791,0,-1)+1)</f>
        <v>11</v>
      </c>
      <c r="U1791" s="8" t="str">
        <f ca="1">LEFT(OFFSET(U1791,0,-COLUMNS($G:$T)-OFFSET(U1791,4-ROW(),0)),R1791-1)</f>
        <v>202</v>
      </c>
      <c r="V1791" s="9" t="str">
        <f ca="1">MID(OFFSET(V1791,0,-COLUMNS($G:$T)-OFFSET(V1791,4-ROW(),0)),R1791+1,S1791-R1791-1)</f>
        <v>78</v>
      </c>
      <c r="W1791" s="9" t="str">
        <f ca="1">MID(OFFSET(W1791,0,-COLUMNS($G:$T)-OFFSET(W1791,4-ROW(),0)),S1791+1,T1791-S1791-1)</f>
        <v>250</v>
      </c>
      <c r="X1791" s="9" t="str">
        <f ca="1">MID(OFFSET(X1791,0,-COLUMNS($G:$T)-OFFSET(X1791,4-ROW(),0)),T1791+1,3)</f>
        <v>255</v>
      </c>
      <c r="Y1791" s="21">
        <f ca="1">IF(ISBLANK($F1791),"",IF(O1791="",(($U1791*2^8+$V1791)*2^8+$W1791)*2^8+$X1791,$Q1791+2^(32-$O1791)-1))</f>
        <v>3394173695</v>
      </c>
      <c r="Z1791" s="88" t="str">
        <f t="shared" si="27"/>
        <v>JP</v>
      </c>
    </row>
    <row r="1792" spans="2:26" x14ac:dyDescent="0.15">
      <c r="B1792" s="87">
        <v>1788</v>
      </c>
      <c r="C1792" s="92" t="s">
        <v>4474</v>
      </c>
      <c r="D1792" s="53" t="s">
        <v>3630</v>
      </c>
      <c r="E1792" s="25" t="s">
        <v>8</v>
      </c>
      <c r="F1792" s="25" t="s">
        <v>3631</v>
      </c>
      <c r="G1792" s="7">
        <f ca="1">FIND(G$4,OFFSET(G1792,0,3-COLUMNS(D:G)-OFFSET(G1792,4-ROW(),COLUMNS($G:$K))))</f>
        <v>4</v>
      </c>
      <c r="H1792" s="7">
        <f ca="1">FIND(H$4,OFFSET(H1792,0,3-COLUMNS(D:G)-OFFSET(H1792,4-ROW(),COLUMNS($G:$K))),OFFSET(H1792,0,-1)+1)</f>
        <v>7</v>
      </c>
      <c r="I1792" s="7">
        <f ca="1">FIND(I$4,OFFSET(I1792,0,3-COLUMNS(D:G)-OFFSET(I1792,4-ROW(),COLUMNS($G:$K))),OFFSET(I1792,0,-1)+1)</f>
        <v>9</v>
      </c>
      <c r="J1792" s="75">
        <f ca="1">IFERROR(FIND(J$4,OFFSET(J1792,0,-2-OFFSET(J1792,4-ROW(),4))),LEN(OFFSET(J1792,0,-2-OFFSET(J1792,4-ROW(),4)))+1)</f>
        <v>11</v>
      </c>
      <c r="K1792" s="8" t="str">
        <f ca="1">LEFT(OFFSET(K1792,0,-COLUMNS($E:$J)-OFFSET(K1792,4-ROW(),0)),G1792-1)</f>
        <v>202</v>
      </c>
      <c r="L1792" s="9" t="str">
        <f ca="1">MID(OFFSET(L1792,0,-COLUMNS($E:$J)-OFFSET(L1792,4-ROW(),0)),G1792+1,H1792-G1792-1)</f>
        <v>79</v>
      </c>
      <c r="M1792" s="9" t="str">
        <f ca="1">MID(OFFSET(M1792,0,-COLUMNS($E:$J)-OFFSET(M1792,4-ROW(),0)),H1792+1,I1792-H1792-1)</f>
        <v>0</v>
      </c>
      <c r="N1792" s="9" t="str">
        <f ca="1">MID(OFFSET(N1792,0,-COLUMNS($E:$J)-OFFSET(N1792,4-ROW(),0)),I1792+1,J1792-I1792-1)</f>
        <v>0</v>
      </c>
      <c r="O1792" s="79" t="str">
        <f ca="1">MID(OFFSET(O1792,0,-COLUMNS($E:$J)-OFFSET(O1792,4-ROW(),0)),J1792+1,2)</f>
        <v/>
      </c>
      <c r="P1792" s="20">
        <f ca="1">IF(ISBLANK($D1792),"",(($K1792*2^8+$L1792)*2^8+$M1792)*2^8+$N1792)</f>
        <v>3394174976</v>
      </c>
      <c r="Q1792" s="20">
        <f ca="1">IF(O1792="",P1792,$P1792-MOD($P1792,2^(32-$O1792)))</f>
        <v>3394174976</v>
      </c>
      <c r="R1792" s="7">
        <f ca="1">FIND(R$4,OFFSET(R1792,0,3-COLUMNS($F:R)-OFFSET(R1792,4-ROW(),4)))</f>
        <v>4</v>
      </c>
      <c r="S1792" s="7">
        <f ca="1">FIND(S$4,OFFSET(S1792,0,3-COLUMNS($F:R)-OFFSET(S1792,4-ROW(),4)),OFFSET(S1792,0,-1)+1)</f>
        <v>7</v>
      </c>
      <c r="T1792" s="7">
        <f ca="1">FIND(T$4,OFFSET(T1792,0,3-COLUMNS($F:R)-OFFSET(T1792,4-ROW(),4)),OFFSET(T1792,0,-1)+1)</f>
        <v>10</v>
      </c>
      <c r="U1792" s="8" t="str">
        <f ca="1">LEFT(OFFSET(U1792,0,-COLUMNS($G:$T)-OFFSET(U1792,4-ROW(),0)),R1792-1)</f>
        <v>202</v>
      </c>
      <c r="V1792" s="9" t="str">
        <f ca="1">MID(OFFSET(V1792,0,-COLUMNS($G:$T)-OFFSET(V1792,4-ROW(),0)),R1792+1,S1792-R1792-1)</f>
        <v>79</v>
      </c>
      <c r="W1792" s="9" t="str">
        <f ca="1">MID(OFFSET(W1792,0,-COLUMNS($G:$T)-OFFSET(W1792,4-ROW(),0)),S1792+1,T1792-S1792-1)</f>
        <v>15</v>
      </c>
      <c r="X1792" s="9" t="str">
        <f ca="1">MID(OFFSET(X1792,0,-COLUMNS($G:$T)-OFFSET(X1792,4-ROW(),0)),T1792+1,3)</f>
        <v>255</v>
      </c>
      <c r="Y1792" s="21">
        <f ca="1">IF(ISBLANK($F1792),"",IF(O1792="",(($U1792*2^8+$V1792)*2^8+$W1792)*2^8+$X1792,$Q1792+2^(32-$O1792)-1))</f>
        <v>3394179071</v>
      </c>
      <c r="Z1792" s="88" t="str">
        <f t="shared" si="27"/>
        <v>JP</v>
      </c>
    </row>
    <row r="1793" spans="2:26" x14ac:dyDescent="0.15">
      <c r="B1793" s="87">
        <v>1789</v>
      </c>
      <c r="C1793" s="92" t="s">
        <v>4474</v>
      </c>
      <c r="D1793" s="53" t="s">
        <v>3632</v>
      </c>
      <c r="E1793" s="25" t="s">
        <v>8</v>
      </c>
      <c r="F1793" s="25" t="s">
        <v>3633</v>
      </c>
      <c r="G1793" s="7">
        <f ca="1">FIND(G$4,OFFSET(G1793,0,3-COLUMNS(D:G)-OFFSET(G1793,4-ROW(),COLUMNS($G:$K))))</f>
        <v>4</v>
      </c>
      <c r="H1793" s="7">
        <f ca="1">FIND(H$4,OFFSET(H1793,0,3-COLUMNS(D:G)-OFFSET(H1793,4-ROW(),COLUMNS($G:$K))),OFFSET(H1793,0,-1)+1)</f>
        <v>7</v>
      </c>
      <c r="I1793" s="7">
        <f ca="1">FIND(I$4,OFFSET(I1793,0,3-COLUMNS(D:G)-OFFSET(I1793,4-ROW(),COLUMNS($G:$K))),OFFSET(I1793,0,-1)+1)</f>
        <v>10</v>
      </c>
      <c r="J1793" s="75">
        <f ca="1">IFERROR(FIND(J$4,OFFSET(J1793,0,-2-OFFSET(J1793,4-ROW(),4))),LEN(OFFSET(J1793,0,-2-OFFSET(J1793,4-ROW(),4)))+1)</f>
        <v>12</v>
      </c>
      <c r="K1793" s="8" t="str">
        <f ca="1">LEFT(OFFSET(K1793,0,-COLUMNS($E:$J)-OFFSET(K1793,4-ROW(),0)),G1793-1)</f>
        <v>202</v>
      </c>
      <c r="L1793" s="9" t="str">
        <f ca="1">MID(OFFSET(L1793,0,-COLUMNS($E:$J)-OFFSET(L1793,4-ROW(),0)),G1793+1,H1793-G1793-1)</f>
        <v>79</v>
      </c>
      <c r="M1793" s="9" t="str">
        <f ca="1">MID(OFFSET(M1793,0,-COLUMNS($E:$J)-OFFSET(M1793,4-ROW(),0)),H1793+1,I1793-H1793-1)</f>
        <v>64</v>
      </c>
      <c r="N1793" s="9" t="str">
        <f ca="1">MID(OFFSET(N1793,0,-COLUMNS($E:$J)-OFFSET(N1793,4-ROW(),0)),I1793+1,J1793-I1793-1)</f>
        <v>0</v>
      </c>
      <c r="O1793" s="79" t="str">
        <f ca="1">MID(OFFSET(O1793,0,-COLUMNS($E:$J)-OFFSET(O1793,4-ROW(),0)),J1793+1,2)</f>
        <v/>
      </c>
      <c r="P1793" s="20">
        <f ca="1">IF(ISBLANK($D1793),"",(($K1793*2^8+$L1793)*2^8+$M1793)*2^8+$N1793)</f>
        <v>3394191360</v>
      </c>
      <c r="Q1793" s="20">
        <f ca="1">IF(O1793="",P1793,$P1793-MOD($P1793,2^(32-$O1793)))</f>
        <v>3394191360</v>
      </c>
      <c r="R1793" s="7">
        <f ca="1">FIND(R$4,OFFSET(R1793,0,3-COLUMNS($F:R)-OFFSET(R1793,4-ROW(),4)))</f>
        <v>4</v>
      </c>
      <c r="S1793" s="7">
        <f ca="1">FIND(S$4,OFFSET(S1793,0,3-COLUMNS($F:R)-OFFSET(S1793,4-ROW(),4)),OFFSET(S1793,0,-1)+1)</f>
        <v>7</v>
      </c>
      <c r="T1793" s="7">
        <f ca="1">FIND(T$4,OFFSET(T1793,0,3-COLUMNS($F:R)-OFFSET(T1793,4-ROW(),4)),OFFSET(T1793,0,-1)+1)</f>
        <v>11</v>
      </c>
      <c r="U1793" s="8" t="str">
        <f ca="1">LEFT(OFFSET(U1793,0,-COLUMNS($G:$T)-OFFSET(U1793,4-ROW(),0)),R1793-1)</f>
        <v>202</v>
      </c>
      <c r="V1793" s="9" t="str">
        <f ca="1">MID(OFFSET(V1793,0,-COLUMNS($G:$T)-OFFSET(V1793,4-ROW(),0)),R1793+1,S1793-R1793-1)</f>
        <v>79</v>
      </c>
      <c r="W1793" s="9" t="str">
        <f ca="1">MID(OFFSET(W1793,0,-COLUMNS($G:$T)-OFFSET(W1793,4-ROW(),0)),S1793+1,T1793-S1793-1)</f>
        <v>127</v>
      </c>
      <c r="X1793" s="9" t="str">
        <f ca="1">MID(OFFSET(X1793,0,-COLUMNS($G:$T)-OFFSET(X1793,4-ROW(),0)),T1793+1,3)</f>
        <v>255</v>
      </c>
      <c r="Y1793" s="21">
        <f ca="1">IF(ISBLANK($F1793),"",IF(O1793="",(($U1793*2^8+$V1793)*2^8+$W1793)*2^8+$X1793,$Q1793+2^(32-$O1793)-1))</f>
        <v>3394207743</v>
      </c>
      <c r="Z1793" s="88" t="str">
        <f t="shared" si="27"/>
        <v>JP</v>
      </c>
    </row>
    <row r="1794" spans="2:26" x14ac:dyDescent="0.15">
      <c r="B1794" s="87">
        <v>1790</v>
      </c>
      <c r="C1794" s="92" t="s">
        <v>4474</v>
      </c>
      <c r="D1794" s="53" t="s">
        <v>3634</v>
      </c>
      <c r="E1794" s="25" t="s">
        <v>8</v>
      </c>
      <c r="F1794" s="25" t="s">
        <v>3635</v>
      </c>
      <c r="G1794" s="7">
        <f ca="1">FIND(G$4,OFFSET(G1794,0,3-COLUMNS(D:G)-OFFSET(G1794,4-ROW(),COLUMNS($G:$K))))</f>
        <v>4</v>
      </c>
      <c r="H1794" s="7">
        <f ca="1">FIND(H$4,OFFSET(H1794,0,3-COLUMNS(D:G)-OFFSET(H1794,4-ROW(),COLUMNS($G:$K))),OFFSET(H1794,0,-1)+1)</f>
        <v>7</v>
      </c>
      <c r="I1794" s="7">
        <f ca="1">FIND(I$4,OFFSET(I1794,0,3-COLUMNS(D:G)-OFFSET(I1794,4-ROW(),COLUMNS($G:$K))),OFFSET(I1794,0,-1)+1)</f>
        <v>11</v>
      </c>
      <c r="J1794" s="75">
        <f ca="1">IFERROR(FIND(J$4,OFFSET(J1794,0,-2-OFFSET(J1794,4-ROW(),4))),LEN(OFFSET(J1794,0,-2-OFFSET(J1794,4-ROW(),4)))+1)</f>
        <v>13</v>
      </c>
      <c r="K1794" s="8" t="str">
        <f ca="1">LEFT(OFFSET(K1794,0,-COLUMNS($E:$J)-OFFSET(K1794,4-ROW(),0)),G1794-1)</f>
        <v>202</v>
      </c>
      <c r="L1794" s="9" t="str">
        <f ca="1">MID(OFFSET(L1794,0,-COLUMNS($E:$J)-OFFSET(L1794,4-ROW(),0)),G1794+1,H1794-G1794-1)</f>
        <v>79</v>
      </c>
      <c r="M1794" s="9" t="str">
        <f ca="1">MID(OFFSET(M1794,0,-COLUMNS($E:$J)-OFFSET(M1794,4-ROW(),0)),H1794+1,I1794-H1794-1)</f>
        <v>128</v>
      </c>
      <c r="N1794" s="9" t="str">
        <f ca="1">MID(OFFSET(N1794,0,-COLUMNS($E:$J)-OFFSET(N1794,4-ROW(),0)),I1794+1,J1794-I1794-1)</f>
        <v>0</v>
      </c>
      <c r="O1794" s="79" t="str">
        <f ca="1">MID(OFFSET(O1794,0,-COLUMNS($E:$J)-OFFSET(O1794,4-ROW(),0)),J1794+1,2)</f>
        <v/>
      </c>
      <c r="P1794" s="20">
        <f ca="1">IF(ISBLANK($D1794),"",(($K1794*2^8+$L1794)*2^8+$M1794)*2^8+$N1794)</f>
        <v>3394207744</v>
      </c>
      <c r="Q1794" s="20">
        <f ca="1">IF(O1794="",P1794,$P1794-MOD($P1794,2^(32-$O1794)))</f>
        <v>3394207744</v>
      </c>
      <c r="R1794" s="7">
        <f ca="1">FIND(R$4,OFFSET(R1794,0,3-COLUMNS($F:R)-OFFSET(R1794,4-ROW(),4)))</f>
        <v>4</v>
      </c>
      <c r="S1794" s="7">
        <f ca="1">FIND(S$4,OFFSET(S1794,0,3-COLUMNS($F:R)-OFFSET(S1794,4-ROW(),4)),OFFSET(S1794,0,-1)+1)</f>
        <v>7</v>
      </c>
      <c r="T1794" s="7">
        <f ca="1">FIND(T$4,OFFSET(T1794,0,3-COLUMNS($F:R)-OFFSET(T1794,4-ROW(),4)),OFFSET(T1794,0,-1)+1)</f>
        <v>11</v>
      </c>
      <c r="U1794" s="8" t="str">
        <f ca="1">LEFT(OFFSET(U1794,0,-COLUMNS($G:$T)-OFFSET(U1794,4-ROW(),0)),R1794-1)</f>
        <v>202</v>
      </c>
      <c r="V1794" s="9" t="str">
        <f ca="1">MID(OFFSET(V1794,0,-COLUMNS($G:$T)-OFFSET(V1794,4-ROW(),0)),R1794+1,S1794-R1794-1)</f>
        <v>79</v>
      </c>
      <c r="W1794" s="9" t="str">
        <f ca="1">MID(OFFSET(W1794,0,-COLUMNS($G:$T)-OFFSET(W1794,4-ROW(),0)),S1794+1,T1794-S1794-1)</f>
        <v>159</v>
      </c>
      <c r="X1794" s="9" t="str">
        <f ca="1">MID(OFFSET(X1794,0,-COLUMNS($G:$T)-OFFSET(X1794,4-ROW(),0)),T1794+1,3)</f>
        <v>255</v>
      </c>
      <c r="Y1794" s="21">
        <f ca="1">IF(ISBLANK($F1794),"",IF(O1794="",(($U1794*2^8+$V1794)*2^8+$W1794)*2^8+$X1794,$Q1794+2^(32-$O1794)-1))</f>
        <v>3394215935</v>
      </c>
      <c r="Z1794" s="88" t="str">
        <f t="shared" si="27"/>
        <v>JP</v>
      </c>
    </row>
    <row r="1795" spans="2:26" x14ac:dyDescent="0.15">
      <c r="B1795" s="87">
        <v>1791</v>
      </c>
      <c r="C1795" s="92" t="s">
        <v>4474</v>
      </c>
      <c r="D1795" s="53" t="s">
        <v>3636</v>
      </c>
      <c r="E1795" s="25" t="s">
        <v>8</v>
      </c>
      <c r="F1795" s="25" t="s">
        <v>3637</v>
      </c>
      <c r="G1795" s="7">
        <f ca="1">FIND(G$4,OFFSET(G1795,0,3-COLUMNS(D:G)-OFFSET(G1795,4-ROW(),COLUMNS($G:$K))))</f>
        <v>4</v>
      </c>
      <c r="H1795" s="7">
        <f ca="1">FIND(H$4,OFFSET(H1795,0,3-COLUMNS(D:G)-OFFSET(H1795,4-ROW(),COLUMNS($G:$K))),OFFSET(H1795,0,-1)+1)</f>
        <v>7</v>
      </c>
      <c r="I1795" s="7">
        <f ca="1">FIND(I$4,OFFSET(I1795,0,3-COLUMNS(D:G)-OFFSET(I1795,4-ROW(),COLUMNS($G:$K))),OFFSET(I1795,0,-1)+1)</f>
        <v>11</v>
      </c>
      <c r="J1795" s="75">
        <f ca="1">IFERROR(FIND(J$4,OFFSET(J1795,0,-2-OFFSET(J1795,4-ROW(),4))),LEN(OFFSET(J1795,0,-2-OFFSET(J1795,4-ROW(),4)))+1)</f>
        <v>13</v>
      </c>
      <c r="K1795" s="8" t="str">
        <f ca="1">LEFT(OFFSET(K1795,0,-COLUMNS($E:$J)-OFFSET(K1795,4-ROW(),0)),G1795-1)</f>
        <v>202</v>
      </c>
      <c r="L1795" s="9" t="str">
        <f ca="1">MID(OFFSET(L1795,0,-COLUMNS($E:$J)-OFFSET(L1795,4-ROW(),0)),G1795+1,H1795-G1795-1)</f>
        <v>79</v>
      </c>
      <c r="M1795" s="9" t="str">
        <f ca="1">MID(OFFSET(M1795,0,-COLUMNS($E:$J)-OFFSET(M1795,4-ROW(),0)),H1795+1,I1795-H1795-1)</f>
        <v>240</v>
      </c>
      <c r="N1795" s="9" t="str">
        <f ca="1">MID(OFFSET(N1795,0,-COLUMNS($E:$J)-OFFSET(N1795,4-ROW(),0)),I1795+1,J1795-I1795-1)</f>
        <v>0</v>
      </c>
      <c r="O1795" s="79" t="str">
        <f ca="1">MID(OFFSET(O1795,0,-COLUMNS($E:$J)-OFFSET(O1795,4-ROW(),0)),J1795+1,2)</f>
        <v/>
      </c>
      <c r="P1795" s="20">
        <f ca="1">IF(ISBLANK($D1795),"",(($K1795*2^8+$L1795)*2^8+$M1795)*2^8+$N1795)</f>
        <v>3394236416</v>
      </c>
      <c r="Q1795" s="20">
        <f ca="1">IF(O1795="",P1795,$P1795-MOD($P1795,2^(32-$O1795)))</f>
        <v>3394236416</v>
      </c>
      <c r="R1795" s="7">
        <f ca="1">FIND(R$4,OFFSET(R1795,0,3-COLUMNS($F:R)-OFFSET(R1795,4-ROW(),4)))</f>
        <v>4</v>
      </c>
      <c r="S1795" s="7">
        <f ca="1">FIND(S$4,OFFSET(S1795,0,3-COLUMNS($F:R)-OFFSET(S1795,4-ROW(),4)),OFFSET(S1795,0,-1)+1)</f>
        <v>7</v>
      </c>
      <c r="T1795" s="7">
        <f ca="1">FIND(T$4,OFFSET(T1795,0,3-COLUMNS($F:R)-OFFSET(T1795,4-ROW(),4)),OFFSET(T1795,0,-1)+1)</f>
        <v>11</v>
      </c>
      <c r="U1795" s="8" t="str">
        <f ca="1">LEFT(OFFSET(U1795,0,-COLUMNS($G:$T)-OFFSET(U1795,4-ROW(),0)),R1795-1)</f>
        <v>202</v>
      </c>
      <c r="V1795" s="9" t="str">
        <f ca="1">MID(OFFSET(V1795,0,-COLUMNS($G:$T)-OFFSET(V1795,4-ROW(),0)),R1795+1,S1795-R1795-1)</f>
        <v>79</v>
      </c>
      <c r="W1795" s="9" t="str">
        <f ca="1">MID(OFFSET(W1795,0,-COLUMNS($G:$T)-OFFSET(W1795,4-ROW(),0)),S1795+1,T1795-S1795-1)</f>
        <v>247</v>
      </c>
      <c r="X1795" s="9" t="str">
        <f ca="1">MID(OFFSET(X1795,0,-COLUMNS($G:$T)-OFFSET(X1795,4-ROW(),0)),T1795+1,3)</f>
        <v>255</v>
      </c>
      <c r="Y1795" s="21">
        <f ca="1">IF(ISBLANK($F1795),"",IF(O1795="",(($U1795*2^8+$V1795)*2^8+$W1795)*2^8+$X1795,$Q1795+2^(32-$O1795)-1))</f>
        <v>3394238463</v>
      </c>
      <c r="Z1795" s="88" t="str">
        <f t="shared" si="27"/>
        <v>JP</v>
      </c>
    </row>
    <row r="1796" spans="2:26" x14ac:dyDescent="0.15">
      <c r="B1796" s="87">
        <v>1792</v>
      </c>
      <c r="C1796" s="92" t="s">
        <v>4474</v>
      </c>
      <c r="D1796" s="53" t="s">
        <v>3638</v>
      </c>
      <c r="E1796" s="25" t="s">
        <v>8</v>
      </c>
      <c r="F1796" s="25" t="s">
        <v>3639</v>
      </c>
      <c r="G1796" s="7">
        <f ca="1">FIND(G$4,OFFSET(G1796,0,3-COLUMNS(D:G)-OFFSET(G1796,4-ROW(),COLUMNS($G:$K))))</f>
        <v>4</v>
      </c>
      <c r="H1796" s="7">
        <f ca="1">FIND(H$4,OFFSET(H1796,0,3-COLUMNS(D:G)-OFFSET(H1796,4-ROW(),COLUMNS($G:$K))),OFFSET(H1796,0,-1)+1)</f>
        <v>7</v>
      </c>
      <c r="I1796" s="7">
        <f ca="1">FIND(I$4,OFFSET(I1796,0,3-COLUMNS(D:G)-OFFSET(I1796,4-ROW(),COLUMNS($G:$K))),OFFSET(I1796,0,-1)+1)</f>
        <v>10</v>
      </c>
      <c r="J1796" s="75">
        <f ca="1">IFERROR(FIND(J$4,OFFSET(J1796,0,-2-OFFSET(J1796,4-ROW(),4))),LEN(OFFSET(J1796,0,-2-OFFSET(J1796,4-ROW(),4)))+1)</f>
        <v>12</v>
      </c>
      <c r="K1796" s="8" t="str">
        <f ca="1">LEFT(OFFSET(K1796,0,-COLUMNS($E:$J)-OFFSET(K1796,4-ROW(),0)),G1796-1)</f>
        <v>202</v>
      </c>
      <c r="L1796" s="9" t="str">
        <f ca="1">MID(OFFSET(L1796,0,-COLUMNS($E:$J)-OFFSET(L1796,4-ROW(),0)),G1796+1,H1796-G1796-1)</f>
        <v>80</v>
      </c>
      <c r="M1796" s="9" t="str">
        <f ca="1">MID(OFFSET(M1796,0,-COLUMNS($E:$J)-OFFSET(M1796,4-ROW(),0)),H1796+1,I1796-H1796-1)</f>
        <v>96</v>
      </c>
      <c r="N1796" s="9" t="str">
        <f ca="1">MID(OFFSET(N1796,0,-COLUMNS($E:$J)-OFFSET(N1796,4-ROW(),0)),I1796+1,J1796-I1796-1)</f>
        <v>0</v>
      </c>
      <c r="O1796" s="79" t="str">
        <f ca="1">MID(OFFSET(O1796,0,-COLUMNS($E:$J)-OFFSET(O1796,4-ROW(),0)),J1796+1,2)</f>
        <v/>
      </c>
      <c r="P1796" s="20">
        <f ca="1">IF(ISBLANK($D1796),"",(($K1796*2^8+$L1796)*2^8+$M1796)*2^8+$N1796)</f>
        <v>3394265088</v>
      </c>
      <c r="Q1796" s="20">
        <f ca="1">IF(O1796="",P1796,$P1796-MOD($P1796,2^(32-$O1796)))</f>
        <v>3394265088</v>
      </c>
      <c r="R1796" s="7">
        <f ca="1">FIND(R$4,OFFSET(R1796,0,3-COLUMNS($F:R)-OFFSET(R1796,4-ROW(),4)))</f>
        <v>4</v>
      </c>
      <c r="S1796" s="7">
        <f ca="1">FIND(S$4,OFFSET(S1796,0,3-COLUMNS($F:R)-OFFSET(S1796,4-ROW(),4)),OFFSET(S1796,0,-1)+1)</f>
        <v>7</v>
      </c>
      <c r="T1796" s="7">
        <f ca="1">FIND(T$4,OFFSET(T1796,0,3-COLUMNS($F:R)-OFFSET(T1796,4-ROW(),4)),OFFSET(T1796,0,-1)+1)</f>
        <v>11</v>
      </c>
      <c r="U1796" s="8" t="str">
        <f ca="1">LEFT(OFFSET(U1796,0,-COLUMNS($G:$T)-OFFSET(U1796,4-ROW(),0)),R1796-1)</f>
        <v>202</v>
      </c>
      <c r="V1796" s="9" t="str">
        <f ca="1">MID(OFFSET(V1796,0,-COLUMNS($G:$T)-OFFSET(V1796,4-ROW(),0)),R1796+1,S1796-R1796-1)</f>
        <v>80</v>
      </c>
      <c r="W1796" s="9" t="str">
        <f ca="1">MID(OFFSET(W1796,0,-COLUMNS($G:$T)-OFFSET(W1796,4-ROW(),0)),S1796+1,T1796-S1796-1)</f>
        <v>103</v>
      </c>
      <c r="X1796" s="9" t="str">
        <f ca="1">MID(OFFSET(X1796,0,-COLUMNS($G:$T)-OFFSET(X1796,4-ROW(),0)),T1796+1,3)</f>
        <v>255</v>
      </c>
      <c r="Y1796" s="21">
        <f ca="1">IF(ISBLANK($F1796),"",IF(O1796="",(($U1796*2^8+$V1796)*2^8+$W1796)*2^8+$X1796,$Q1796+2^(32-$O1796)-1))</f>
        <v>3394267135</v>
      </c>
      <c r="Z1796" s="88" t="str">
        <f t="shared" si="27"/>
        <v>JP</v>
      </c>
    </row>
    <row r="1797" spans="2:26" x14ac:dyDescent="0.15">
      <c r="B1797" s="87">
        <v>1793</v>
      </c>
      <c r="C1797" s="92" t="s">
        <v>4474</v>
      </c>
      <c r="D1797" s="53" t="s">
        <v>3640</v>
      </c>
      <c r="E1797" s="25" t="s">
        <v>8</v>
      </c>
      <c r="F1797" s="25" t="s">
        <v>3641</v>
      </c>
      <c r="G1797" s="7">
        <f ca="1">FIND(G$4,OFFSET(G1797,0,3-COLUMNS(D:G)-OFFSET(G1797,4-ROW(),COLUMNS($G:$K))))</f>
        <v>4</v>
      </c>
      <c r="H1797" s="7">
        <f ca="1">FIND(H$4,OFFSET(H1797,0,3-COLUMNS(D:G)-OFFSET(H1797,4-ROW(),COLUMNS($G:$K))),OFFSET(H1797,0,-1)+1)</f>
        <v>7</v>
      </c>
      <c r="I1797" s="7">
        <f ca="1">FIND(I$4,OFFSET(I1797,0,3-COLUMNS(D:G)-OFFSET(I1797,4-ROW(),COLUMNS($G:$K))),OFFSET(I1797,0,-1)+1)</f>
        <v>9</v>
      </c>
      <c r="J1797" s="75">
        <f ca="1">IFERROR(FIND(J$4,OFFSET(J1797,0,-2-OFFSET(J1797,4-ROW(),4))),LEN(OFFSET(J1797,0,-2-OFFSET(J1797,4-ROW(),4)))+1)</f>
        <v>11</v>
      </c>
      <c r="K1797" s="8" t="str">
        <f ca="1">LEFT(OFFSET(K1797,0,-COLUMNS($E:$J)-OFFSET(K1797,4-ROW(),0)),G1797-1)</f>
        <v>202</v>
      </c>
      <c r="L1797" s="9" t="str">
        <f ca="1">MID(OFFSET(L1797,0,-COLUMNS($E:$J)-OFFSET(L1797,4-ROW(),0)),G1797+1,H1797-G1797-1)</f>
        <v>81</v>
      </c>
      <c r="M1797" s="9" t="str">
        <f ca="1">MID(OFFSET(M1797,0,-COLUMNS($E:$J)-OFFSET(M1797,4-ROW(),0)),H1797+1,I1797-H1797-1)</f>
        <v>8</v>
      </c>
      <c r="N1797" s="9" t="str">
        <f ca="1">MID(OFFSET(N1797,0,-COLUMNS($E:$J)-OFFSET(N1797,4-ROW(),0)),I1797+1,J1797-I1797-1)</f>
        <v>0</v>
      </c>
      <c r="O1797" s="79" t="str">
        <f ca="1">MID(OFFSET(O1797,0,-COLUMNS($E:$J)-OFFSET(O1797,4-ROW(),0)),J1797+1,2)</f>
        <v/>
      </c>
      <c r="P1797" s="20">
        <f ca="1">IF(ISBLANK($D1797),"",(($K1797*2^8+$L1797)*2^8+$M1797)*2^8+$N1797)</f>
        <v>3394308096</v>
      </c>
      <c r="Q1797" s="20">
        <f ca="1">IF(O1797="",P1797,$P1797-MOD($P1797,2^(32-$O1797)))</f>
        <v>3394308096</v>
      </c>
      <c r="R1797" s="7">
        <f ca="1">FIND(R$4,OFFSET(R1797,0,3-COLUMNS($F:R)-OFFSET(R1797,4-ROW(),4)))</f>
        <v>4</v>
      </c>
      <c r="S1797" s="7">
        <f ca="1">FIND(S$4,OFFSET(S1797,0,3-COLUMNS($F:R)-OFFSET(S1797,4-ROW(),4)),OFFSET(S1797,0,-1)+1)</f>
        <v>7</v>
      </c>
      <c r="T1797" s="7">
        <f ca="1">FIND(T$4,OFFSET(T1797,0,3-COLUMNS($F:R)-OFFSET(T1797,4-ROW(),4)),OFFSET(T1797,0,-1)+1)</f>
        <v>10</v>
      </c>
      <c r="U1797" s="8" t="str">
        <f ca="1">LEFT(OFFSET(U1797,0,-COLUMNS($G:$T)-OFFSET(U1797,4-ROW(),0)),R1797-1)</f>
        <v>202</v>
      </c>
      <c r="V1797" s="9" t="str">
        <f ca="1">MID(OFFSET(V1797,0,-COLUMNS($G:$T)-OFFSET(V1797,4-ROW(),0)),R1797+1,S1797-R1797-1)</f>
        <v>81</v>
      </c>
      <c r="W1797" s="9" t="str">
        <f ca="1">MID(OFFSET(W1797,0,-COLUMNS($G:$T)-OFFSET(W1797,4-ROW(),0)),S1797+1,T1797-S1797-1)</f>
        <v>15</v>
      </c>
      <c r="X1797" s="9" t="str">
        <f ca="1">MID(OFFSET(X1797,0,-COLUMNS($G:$T)-OFFSET(X1797,4-ROW(),0)),T1797+1,3)</f>
        <v>255</v>
      </c>
      <c r="Y1797" s="21">
        <f ca="1">IF(ISBLANK($F1797),"",IF(O1797="",(($U1797*2^8+$V1797)*2^8+$W1797)*2^8+$X1797,$Q1797+2^(32-$O1797)-1))</f>
        <v>3394310143</v>
      </c>
      <c r="Z1797" s="88" t="str">
        <f t="shared" si="27"/>
        <v>JP</v>
      </c>
    </row>
    <row r="1798" spans="2:26" x14ac:dyDescent="0.15">
      <c r="B1798" s="87">
        <v>1794</v>
      </c>
      <c r="C1798" s="92" t="s">
        <v>4474</v>
      </c>
      <c r="D1798" s="53" t="s">
        <v>3642</v>
      </c>
      <c r="E1798" s="25" t="s">
        <v>8</v>
      </c>
      <c r="F1798" s="25" t="s">
        <v>3643</v>
      </c>
      <c r="G1798" s="7">
        <f ca="1">FIND(G$4,OFFSET(G1798,0,3-COLUMNS(D:G)-OFFSET(G1798,4-ROW(),COLUMNS($G:$K))))</f>
        <v>4</v>
      </c>
      <c r="H1798" s="7">
        <f ca="1">FIND(H$4,OFFSET(H1798,0,3-COLUMNS(D:G)-OFFSET(H1798,4-ROW(),COLUMNS($G:$K))),OFFSET(H1798,0,-1)+1)</f>
        <v>7</v>
      </c>
      <c r="I1798" s="7">
        <f ca="1">FIND(I$4,OFFSET(I1798,0,3-COLUMNS(D:G)-OFFSET(I1798,4-ROW(),COLUMNS($G:$K))),OFFSET(I1798,0,-1)+1)</f>
        <v>10</v>
      </c>
      <c r="J1798" s="75">
        <f ca="1">IFERROR(FIND(J$4,OFFSET(J1798,0,-2-OFFSET(J1798,4-ROW(),4))),LEN(OFFSET(J1798,0,-2-OFFSET(J1798,4-ROW(),4)))+1)</f>
        <v>12</v>
      </c>
      <c r="K1798" s="8" t="str">
        <f ca="1">LEFT(OFFSET(K1798,0,-COLUMNS($E:$J)-OFFSET(K1798,4-ROW(),0)),G1798-1)</f>
        <v>202</v>
      </c>
      <c r="L1798" s="9" t="str">
        <f ca="1">MID(OFFSET(L1798,0,-COLUMNS($E:$J)-OFFSET(L1798,4-ROW(),0)),G1798+1,H1798-G1798-1)</f>
        <v>81</v>
      </c>
      <c r="M1798" s="9" t="str">
        <f ca="1">MID(OFFSET(M1798,0,-COLUMNS($E:$J)-OFFSET(M1798,4-ROW(),0)),H1798+1,I1798-H1798-1)</f>
        <v>80</v>
      </c>
      <c r="N1798" s="9" t="str">
        <f ca="1">MID(OFFSET(N1798,0,-COLUMNS($E:$J)-OFFSET(N1798,4-ROW(),0)),I1798+1,J1798-I1798-1)</f>
        <v>0</v>
      </c>
      <c r="O1798" s="79" t="str">
        <f ca="1">MID(OFFSET(O1798,0,-COLUMNS($E:$J)-OFFSET(O1798,4-ROW(),0)),J1798+1,2)</f>
        <v/>
      </c>
      <c r="P1798" s="20">
        <f ca="1">IF(ISBLANK($D1798),"",(($K1798*2^8+$L1798)*2^8+$M1798)*2^8+$N1798)</f>
        <v>3394326528</v>
      </c>
      <c r="Q1798" s="20">
        <f ca="1">IF(O1798="",P1798,$P1798-MOD($P1798,2^(32-$O1798)))</f>
        <v>3394326528</v>
      </c>
      <c r="R1798" s="7">
        <f ca="1">FIND(R$4,OFFSET(R1798,0,3-COLUMNS($F:R)-OFFSET(R1798,4-ROW(),4)))</f>
        <v>4</v>
      </c>
      <c r="S1798" s="7">
        <f ca="1">FIND(S$4,OFFSET(S1798,0,3-COLUMNS($F:R)-OFFSET(S1798,4-ROW(),4)),OFFSET(S1798,0,-1)+1)</f>
        <v>7</v>
      </c>
      <c r="T1798" s="7">
        <f ca="1">FIND(T$4,OFFSET(T1798,0,3-COLUMNS($F:R)-OFFSET(T1798,4-ROW(),4)),OFFSET(T1798,0,-1)+1)</f>
        <v>10</v>
      </c>
      <c r="U1798" s="8" t="str">
        <f ca="1">LEFT(OFFSET(U1798,0,-COLUMNS($G:$T)-OFFSET(U1798,4-ROW(),0)),R1798-1)</f>
        <v>202</v>
      </c>
      <c r="V1798" s="9" t="str">
        <f ca="1">MID(OFFSET(V1798,0,-COLUMNS($G:$T)-OFFSET(V1798,4-ROW(),0)),R1798+1,S1798-R1798-1)</f>
        <v>81</v>
      </c>
      <c r="W1798" s="9" t="str">
        <f ca="1">MID(OFFSET(W1798,0,-COLUMNS($G:$T)-OFFSET(W1798,4-ROW(),0)),S1798+1,T1798-S1798-1)</f>
        <v>95</v>
      </c>
      <c r="X1798" s="9" t="str">
        <f ca="1">MID(OFFSET(X1798,0,-COLUMNS($G:$T)-OFFSET(X1798,4-ROW(),0)),T1798+1,3)</f>
        <v>255</v>
      </c>
      <c r="Y1798" s="21">
        <f ca="1">IF(ISBLANK($F1798),"",IF(O1798="",(($U1798*2^8+$V1798)*2^8+$W1798)*2^8+$X1798,$Q1798+2^(32-$O1798)-1))</f>
        <v>3394330623</v>
      </c>
      <c r="Z1798" s="88" t="str">
        <f t="shared" ref="Z1798:Z1861" si="28">IF(ISBLANK(C1798),"",$C1798)</f>
        <v>JP</v>
      </c>
    </row>
    <row r="1799" spans="2:26" x14ac:dyDescent="0.15">
      <c r="B1799" s="87">
        <v>1795</v>
      </c>
      <c r="C1799" s="92" t="s">
        <v>4474</v>
      </c>
      <c r="D1799" s="53" t="s">
        <v>3644</v>
      </c>
      <c r="E1799" s="25" t="s">
        <v>8</v>
      </c>
      <c r="F1799" s="25" t="s">
        <v>3645</v>
      </c>
      <c r="G1799" s="7">
        <f ca="1">FIND(G$4,OFFSET(G1799,0,3-COLUMNS(D:G)-OFFSET(G1799,4-ROW(),COLUMNS($G:$K))))</f>
        <v>4</v>
      </c>
      <c r="H1799" s="7">
        <f ca="1">FIND(H$4,OFFSET(H1799,0,3-COLUMNS(D:G)-OFFSET(H1799,4-ROW(),COLUMNS($G:$K))),OFFSET(H1799,0,-1)+1)</f>
        <v>7</v>
      </c>
      <c r="I1799" s="7">
        <f ca="1">FIND(I$4,OFFSET(I1799,0,3-COLUMNS(D:G)-OFFSET(I1799,4-ROW(),COLUMNS($G:$K))),OFFSET(I1799,0,-1)+1)</f>
        <v>11</v>
      </c>
      <c r="J1799" s="75">
        <f ca="1">IFERROR(FIND(J$4,OFFSET(J1799,0,-2-OFFSET(J1799,4-ROW(),4))),LEN(OFFSET(J1799,0,-2-OFFSET(J1799,4-ROW(),4)))+1)</f>
        <v>13</v>
      </c>
      <c r="K1799" s="8" t="str">
        <f ca="1">LEFT(OFFSET(K1799,0,-COLUMNS($E:$J)-OFFSET(K1799,4-ROW(),0)),G1799-1)</f>
        <v>202</v>
      </c>
      <c r="L1799" s="9" t="str">
        <f ca="1">MID(OFFSET(L1799,0,-COLUMNS($E:$J)-OFFSET(L1799,4-ROW(),0)),G1799+1,H1799-G1799-1)</f>
        <v>83</v>
      </c>
      <c r="M1799" s="9" t="str">
        <f ca="1">MID(OFFSET(M1799,0,-COLUMNS($E:$J)-OFFSET(M1799,4-ROW(),0)),H1799+1,I1799-H1799-1)</f>
        <v>184</v>
      </c>
      <c r="N1799" s="9" t="str">
        <f ca="1">MID(OFFSET(N1799,0,-COLUMNS($E:$J)-OFFSET(N1799,4-ROW(),0)),I1799+1,J1799-I1799-1)</f>
        <v>0</v>
      </c>
      <c r="O1799" s="79" t="str">
        <f ca="1">MID(OFFSET(O1799,0,-COLUMNS($E:$J)-OFFSET(O1799,4-ROW(),0)),J1799+1,2)</f>
        <v/>
      </c>
      <c r="P1799" s="20">
        <f ca="1">IF(ISBLANK($D1799),"",(($K1799*2^8+$L1799)*2^8+$M1799)*2^8+$N1799)</f>
        <v>3394484224</v>
      </c>
      <c r="Q1799" s="20">
        <f ca="1">IF(O1799="",P1799,$P1799-MOD($P1799,2^(32-$O1799)))</f>
        <v>3394484224</v>
      </c>
      <c r="R1799" s="7">
        <f ca="1">FIND(R$4,OFFSET(R1799,0,3-COLUMNS($F:R)-OFFSET(R1799,4-ROW(),4)))</f>
        <v>4</v>
      </c>
      <c r="S1799" s="7">
        <f ca="1">FIND(S$4,OFFSET(S1799,0,3-COLUMNS($F:R)-OFFSET(S1799,4-ROW(),4)),OFFSET(S1799,0,-1)+1)</f>
        <v>7</v>
      </c>
      <c r="T1799" s="7">
        <f ca="1">FIND(T$4,OFFSET(T1799,0,3-COLUMNS($F:R)-OFFSET(T1799,4-ROW(),4)),OFFSET(T1799,0,-1)+1)</f>
        <v>11</v>
      </c>
      <c r="U1799" s="8" t="str">
        <f ca="1">LEFT(OFFSET(U1799,0,-COLUMNS($G:$T)-OFFSET(U1799,4-ROW(),0)),R1799-1)</f>
        <v>202</v>
      </c>
      <c r="V1799" s="9" t="str">
        <f ca="1">MID(OFFSET(V1799,0,-COLUMNS($G:$T)-OFFSET(V1799,4-ROW(),0)),R1799+1,S1799-R1799-1)</f>
        <v>83</v>
      </c>
      <c r="W1799" s="9" t="str">
        <f ca="1">MID(OFFSET(W1799,0,-COLUMNS($G:$T)-OFFSET(W1799,4-ROW(),0)),S1799+1,T1799-S1799-1)</f>
        <v>191</v>
      </c>
      <c r="X1799" s="9" t="str">
        <f ca="1">MID(OFFSET(X1799,0,-COLUMNS($G:$T)-OFFSET(X1799,4-ROW(),0)),T1799+1,3)</f>
        <v>255</v>
      </c>
      <c r="Y1799" s="21">
        <f ca="1">IF(ISBLANK($F1799),"",IF(O1799="",(($U1799*2^8+$V1799)*2^8+$W1799)*2^8+$X1799,$Q1799+2^(32-$O1799)-1))</f>
        <v>3394486271</v>
      </c>
      <c r="Z1799" s="88" t="str">
        <f t="shared" si="28"/>
        <v>JP</v>
      </c>
    </row>
    <row r="1800" spans="2:26" x14ac:dyDescent="0.15">
      <c r="B1800" s="87">
        <v>1796</v>
      </c>
      <c r="C1800" s="92" t="s">
        <v>4474</v>
      </c>
      <c r="D1800" s="53" t="s">
        <v>3646</v>
      </c>
      <c r="E1800" s="25" t="s">
        <v>8</v>
      </c>
      <c r="F1800" s="25" t="s">
        <v>3647</v>
      </c>
      <c r="G1800" s="7">
        <f ca="1">FIND(G$4,OFFSET(G1800,0,3-COLUMNS(D:G)-OFFSET(G1800,4-ROW(),COLUMNS($G:$K))))</f>
        <v>4</v>
      </c>
      <c r="H1800" s="7">
        <f ca="1">FIND(H$4,OFFSET(H1800,0,3-COLUMNS(D:G)-OFFSET(H1800,4-ROW(),COLUMNS($G:$K))),OFFSET(H1800,0,-1)+1)</f>
        <v>7</v>
      </c>
      <c r="I1800" s="7">
        <f ca="1">FIND(I$4,OFFSET(I1800,0,3-COLUMNS(D:G)-OFFSET(I1800,4-ROW(),COLUMNS($G:$K))),OFFSET(I1800,0,-1)+1)</f>
        <v>11</v>
      </c>
      <c r="J1800" s="75">
        <f ca="1">IFERROR(FIND(J$4,OFFSET(J1800,0,-2-OFFSET(J1800,4-ROW(),4))),LEN(OFFSET(J1800,0,-2-OFFSET(J1800,4-ROW(),4)))+1)</f>
        <v>13</v>
      </c>
      <c r="K1800" s="8" t="str">
        <f ca="1">LEFT(OFFSET(K1800,0,-COLUMNS($E:$J)-OFFSET(K1800,4-ROW(),0)),G1800-1)</f>
        <v>202</v>
      </c>
      <c r="L1800" s="9" t="str">
        <f ca="1">MID(OFFSET(L1800,0,-COLUMNS($E:$J)-OFFSET(L1800,4-ROW(),0)),G1800+1,H1800-G1800-1)</f>
        <v>83</v>
      </c>
      <c r="M1800" s="9" t="str">
        <f ca="1">MID(OFFSET(M1800,0,-COLUMNS($E:$J)-OFFSET(M1800,4-ROW(),0)),H1800+1,I1800-H1800-1)</f>
        <v>224</v>
      </c>
      <c r="N1800" s="9" t="str">
        <f ca="1">MID(OFFSET(N1800,0,-COLUMNS($E:$J)-OFFSET(N1800,4-ROW(),0)),I1800+1,J1800-I1800-1)</f>
        <v>0</v>
      </c>
      <c r="O1800" s="79" t="str">
        <f ca="1">MID(OFFSET(O1800,0,-COLUMNS($E:$J)-OFFSET(O1800,4-ROW(),0)),J1800+1,2)</f>
        <v/>
      </c>
      <c r="P1800" s="20">
        <f ca="1">IF(ISBLANK($D1800),"",(($K1800*2^8+$L1800)*2^8+$M1800)*2^8+$N1800)</f>
        <v>3394494464</v>
      </c>
      <c r="Q1800" s="20">
        <f ca="1">IF(O1800="",P1800,$P1800-MOD($P1800,2^(32-$O1800)))</f>
        <v>3394494464</v>
      </c>
      <c r="R1800" s="7">
        <f ca="1">FIND(R$4,OFFSET(R1800,0,3-COLUMNS($F:R)-OFFSET(R1800,4-ROW(),4)))</f>
        <v>4</v>
      </c>
      <c r="S1800" s="7">
        <f ca="1">FIND(S$4,OFFSET(S1800,0,3-COLUMNS($F:R)-OFFSET(S1800,4-ROW(),4)),OFFSET(S1800,0,-1)+1)</f>
        <v>7</v>
      </c>
      <c r="T1800" s="7">
        <f ca="1">FIND(T$4,OFFSET(T1800,0,3-COLUMNS($F:R)-OFFSET(T1800,4-ROW(),4)),OFFSET(T1800,0,-1)+1)</f>
        <v>11</v>
      </c>
      <c r="U1800" s="8" t="str">
        <f ca="1">LEFT(OFFSET(U1800,0,-COLUMNS($G:$T)-OFFSET(U1800,4-ROW(),0)),R1800-1)</f>
        <v>202</v>
      </c>
      <c r="V1800" s="9" t="str">
        <f ca="1">MID(OFFSET(V1800,0,-COLUMNS($G:$T)-OFFSET(V1800,4-ROW(),0)),R1800+1,S1800-R1800-1)</f>
        <v>83</v>
      </c>
      <c r="W1800" s="9" t="str">
        <f ca="1">MID(OFFSET(W1800,0,-COLUMNS($G:$T)-OFFSET(W1800,4-ROW(),0)),S1800+1,T1800-S1800-1)</f>
        <v>239</v>
      </c>
      <c r="X1800" s="9" t="str">
        <f ca="1">MID(OFFSET(X1800,0,-COLUMNS($G:$T)-OFFSET(X1800,4-ROW(),0)),T1800+1,3)</f>
        <v>255</v>
      </c>
      <c r="Y1800" s="21">
        <f ca="1">IF(ISBLANK($F1800),"",IF(O1800="",(($U1800*2^8+$V1800)*2^8+$W1800)*2^8+$X1800,$Q1800+2^(32-$O1800)-1))</f>
        <v>3394498559</v>
      </c>
      <c r="Z1800" s="88" t="str">
        <f t="shared" si="28"/>
        <v>JP</v>
      </c>
    </row>
    <row r="1801" spans="2:26" x14ac:dyDescent="0.15">
      <c r="B1801" s="87">
        <v>1797</v>
      </c>
      <c r="C1801" s="92" t="s">
        <v>4474</v>
      </c>
      <c r="D1801" s="53" t="s">
        <v>3648</v>
      </c>
      <c r="E1801" s="25" t="s">
        <v>8</v>
      </c>
      <c r="F1801" s="25" t="s">
        <v>3649</v>
      </c>
      <c r="G1801" s="7">
        <f ca="1">FIND(G$4,OFFSET(G1801,0,3-COLUMNS(D:G)-OFFSET(G1801,4-ROW(),COLUMNS($G:$K))))</f>
        <v>4</v>
      </c>
      <c r="H1801" s="7">
        <f ca="1">FIND(H$4,OFFSET(H1801,0,3-COLUMNS(D:G)-OFFSET(H1801,4-ROW(),COLUMNS($G:$K))),OFFSET(H1801,0,-1)+1)</f>
        <v>7</v>
      </c>
      <c r="I1801" s="7">
        <f ca="1">FIND(I$4,OFFSET(I1801,0,3-COLUMNS(D:G)-OFFSET(I1801,4-ROW(),COLUMNS($G:$K))),OFFSET(I1801,0,-1)+1)</f>
        <v>10</v>
      </c>
      <c r="J1801" s="75">
        <f ca="1">IFERROR(FIND(J$4,OFFSET(J1801,0,-2-OFFSET(J1801,4-ROW(),4))),LEN(OFFSET(J1801,0,-2-OFFSET(J1801,4-ROW(),4)))+1)</f>
        <v>12</v>
      </c>
      <c r="K1801" s="8" t="str">
        <f ca="1">LEFT(OFFSET(K1801,0,-COLUMNS($E:$J)-OFFSET(K1801,4-ROW(),0)),G1801-1)</f>
        <v>202</v>
      </c>
      <c r="L1801" s="9" t="str">
        <f ca="1">MID(OFFSET(L1801,0,-COLUMNS($E:$J)-OFFSET(L1801,4-ROW(),0)),G1801+1,H1801-G1801-1)</f>
        <v>84</v>
      </c>
      <c r="M1801" s="9" t="str">
        <f ca="1">MID(OFFSET(M1801,0,-COLUMNS($E:$J)-OFFSET(M1801,4-ROW(),0)),H1801+1,I1801-H1801-1)</f>
        <v>18</v>
      </c>
      <c r="N1801" s="9" t="str">
        <f ca="1">MID(OFFSET(N1801,0,-COLUMNS($E:$J)-OFFSET(N1801,4-ROW(),0)),I1801+1,J1801-I1801-1)</f>
        <v>0</v>
      </c>
      <c r="O1801" s="79" t="str">
        <f ca="1">MID(OFFSET(O1801,0,-COLUMNS($E:$J)-OFFSET(O1801,4-ROW(),0)),J1801+1,2)</f>
        <v/>
      </c>
      <c r="P1801" s="20">
        <f ca="1">IF(ISBLANK($D1801),"",(($K1801*2^8+$L1801)*2^8+$M1801)*2^8+$N1801)</f>
        <v>3394507264</v>
      </c>
      <c r="Q1801" s="20">
        <f ca="1">IF(O1801="",P1801,$P1801-MOD($P1801,2^(32-$O1801)))</f>
        <v>3394507264</v>
      </c>
      <c r="R1801" s="7">
        <f ca="1">FIND(R$4,OFFSET(R1801,0,3-COLUMNS($F:R)-OFFSET(R1801,4-ROW(),4)))</f>
        <v>4</v>
      </c>
      <c r="S1801" s="7">
        <f ca="1">FIND(S$4,OFFSET(S1801,0,3-COLUMNS($F:R)-OFFSET(S1801,4-ROW(),4)),OFFSET(S1801,0,-1)+1)</f>
        <v>7</v>
      </c>
      <c r="T1801" s="7">
        <f ca="1">FIND(T$4,OFFSET(T1801,0,3-COLUMNS($F:R)-OFFSET(T1801,4-ROW(),4)),OFFSET(T1801,0,-1)+1)</f>
        <v>10</v>
      </c>
      <c r="U1801" s="8" t="str">
        <f ca="1">LEFT(OFFSET(U1801,0,-COLUMNS($G:$T)-OFFSET(U1801,4-ROW(),0)),R1801-1)</f>
        <v>202</v>
      </c>
      <c r="V1801" s="9" t="str">
        <f ca="1">MID(OFFSET(V1801,0,-COLUMNS($G:$T)-OFFSET(V1801,4-ROW(),0)),R1801+1,S1801-R1801-1)</f>
        <v>84</v>
      </c>
      <c r="W1801" s="9" t="str">
        <f ca="1">MID(OFFSET(W1801,0,-COLUMNS($G:$T)-OFFSET(W1801,4-ROW(),0)),S1801+1,T1801-S1801-1)</f>
        <v>19</v>
      </c>
      <c r="X1801" s="9" t="str">
        <f ca="1">MID(OFFSET(X1801,0,-COLUMNS($G:$T)-OFFSET(X1801,4-ROW(),0)),T1801+1,3)</f>
        <v>255</v>
      </c>
      <c r="Y1801" s="21">
        <f ca="1">IF(ISBLANK($F1801),"",IF(O1801="",(($U1801*2^8+$V1801)*2^8+$W1801)*2^8+$X1801,$Q1801+2^(32-$O1801)-1))</f>
        <v>3394507775</v>
      </c>
      <c r="Z1801" s="88" t="str">
        <f t="shared" si="28"/>
        <v>JP</v>
      </c>
    </row>
    <row r="1802" spans="2:26" x14ac:dyDescent="0.15">
      <c r="B1802" s="87">
        <v>1798</v>
      </c>
      <c r="C1802" s="92" t="s">
        <v>4474</v>
      </c>
      <c r="D1802" s="53" t="s">
        <v>3650</v>
      </c>
      <c r="E1802" s="25" t="s">
        <v>8</v>
      </c>
      <c r="F1802" s="25" t="s">
        <v>3651</v>
      </c>
      <c r="G1802" s="7">
        <f ca="1">FIND(G$4,OFFSET(G1802,0,3-COLUMNS(D:G)-OFFSET(G1802,4-ROW(),COLUMNS($G:$K))))</f>
        <v>4</v>
      </c>
      <c r="H1802" s="7">
        <f ca="1">FIND(H$4,OFFSET(H1802,0,3-COLUMNS(D:G)-OFFSET(H1802,4-ROW(),COLUMNS($G:$K))),OFFSET(H1802,0,-1)+1)</f>
        <v>7</v>
      </c>
      <c r="I1802" s="7">
        <f ca="1">FIND(I$4,OFFSET(I1802,0,3-COLUMNS(D:G)-OFFSET(I1802,4-ROW(),COLUMNS($G:$K))),OFFSET(I1802,0,-1)+1)</f>
        <v>10</v>
      </c>
      <c r="J1802" s="75">
        <f ca="1">IFERROR(FIND(J$4,OFFSET(J1802,0,-2-OFFSET(J1802,4-ROW(),4))),LEN(OFFSET(J1802,0,-2-OFFSET(J1802,4-ROW(),4)))+1)</f>
        <v>12</v>
      </c>
      <c r="K1802" s="8" t="str">
        <f ca="1">LEFT(OFFSET(K1802,0,-COLUMNS($E:$J)-OFFSET(K1802,4-ROW(),0)),G1802-1)</f>
        <v>202</v>
      </c>
      <c r="L1802" s="9" t="str">
        <f ca="1">MID(OFFSET(L1802,0,-COLUMNS($E:$J)-OFFSET(L1802,4-ROW(),0)),G1802+1,H1802-G1802-1)</f>
        <v>84</v>
      </c>
      <c r="M1802" s="9" t="str">
        <f ca="1">MID(OFFSET(M1802,0,-COLUMNS($E:$J)-OFFSET(M1802,4-ROW(),0)),H1802+1,I1802-H1802-1)</f>
        <v>48</v>
      </c>
      <c r="N1802" s="9" t="str">
        <f ca="1">MID(OFFSET(N1802,0,-COLUMNS($E:$J)-OFFSET(N1802,4-ROW(),0)),I1802+1,J1802-I1802-1)</f>
        <v>0</v>
      </c>
      <c r="O1802" s="79" t="str">
        <f ca="1">MID(OFFSET(O1802,0,-COLUMNS($E:$J)-OFFSET(O1802,4-ROW(),0)),J1802+1,2)</f>
        <v/>
      </c>
      <c r="P1802" s="20">
        <f ca="1">IF(ISBLANK($D1802),"",(($K1802*2^8+$L1802)*2^8+$M1802)*2^8+$N1802)</f>
        <v>3394514944</v>
      </c>
      <c r="Q1802" s="20">
        <f ca="1">IF(O1802="",P1802,$P1802-MOD($P1802,2^(32-$O1802)))</f>
        <v>3394514944</v>
      </c>
      <c r="R1802" s="7">
        <f ca="1">FIND(R$4,OFFSET(R1802,0,3-COLUMNS($F:R)-OFFSET(R1802,4-ROW(),4)))</f>
        <v>4</v>
      </c>
      <c r="S1802" s="7">
        <f ca="1">FIND(S$4,OFFSET(S1802,0,3-COLUMNS($F:R)-OFFSET(S1802,4-ROW(),4)),OFFSET(S1802,0,-1)+1)</f>
        <v>7</v>
      </c>
      <c r="T1802" s="7">
        <f ca="1">FIND(T$4,OFFSET(T1802,0,3-COLUMNS($F:R)-OFFSET(T1802,4-ROW(),4)),OFFSET(T1802,0,-1)+1)</f>
        <v>10</v>
      </c>
      <c r="U1802" s="8" t="str">
        <f ca="1">LEFT(OFFSET(U1802,0,-COLUMNS($G:$T)-OFFSET(U1802,4-ROW(),0)),R1802-1)</f>
        <v>202</v>
      </c>
      <c r="V1802" s="9" t="str">
        <f ca="1">MID(OFFSET(V1802,0,-COLUMNS($G:$T)-OFFSET(V1802,4-ROW(),0)),R1802+1,S1802-R1802-1)</f>
        <v>84</v>
      </c>
      <c r="W1802" s="9" t="str">
        <f ca="1">MID(OFFSET(W1802,0,-COLUMNS($G:$T)-OFFSET(W1802,4-ROW(),0)),S1802+1,T1802-S1802-1)</f>
        <v>63</v>
      </c>
      <c r="X1802" s="9" t="str">
        <f ca="1">MID(OFFSET(X1802,0,-COLUMNS($G:$T)-OFFSET(X1802,4-ROW(),0)),T1802+1,3)</f>
        <v>255</v>
      </c>
      <c r="Y1802" s="21">
        <f ca="1">IF(ISBLANK($F1802),"",IF(O1802="",(($U1802*2^8+$V1802)*2^8+$W1802)*2^8+$X1802,$Q1802+2^(32-$O1802)-1))</f>
        <v>3394519039</v>
      </c>
      <c r="Z1802" s="88" t="str">
        <f t="shared" si="28"/>
        <v>JP</v>
      </c>
    </row>
    <row r="1803" spans="2:26" x14ac:dyDescent="0.15">
      <c r="B1803" s="87">
        <v>1799</v>
      </c>
      <c r="C1803" s="92" t="s">
        <v>4474</v>
      </c>
      <c r="D1803" s="53" t="s">
        <v>3652</v>
      </c>
      <c r="E1803" s="25" t="s">
        <v>8</v>
      </c>
      <c r="F1803" s="25" t="s">
        <v>3653</v>
      </c>
      <c r="G1803" s="7">
        <f ca="1">FIND(G$4,OFFSET(G1803,0,3-COLUMNS(D:G)-OFFSET(G1803,4-ROW(),COLUMNS($G:$K))))</f>
        <v>4</v>
      </c>
      <c r="H1803" s="7">
        <f ca="1">FIND(H$4,OFFSET(H1803,0,3-COLUMNS(D:G)-OFFSET(H1803,4-ROW(),COLUMNS($G:$K))),OFFSET(H1803,0,-1)+1)</f>
        <v>7</v>
      </c>
      <c r="I1803" s="7">
        <f ca="1">FIND(I$4,OFFSET(I1803,0,3-COLUMNS(D:G)-OFFSET(I1803,4-ROW(),COLUMNS($G:$K))),OFFSET(I1803,0,-1)+1)</f>
        <v>10</v>
      </c>
      <c r="J1803" s="75">
        <f ca="1">IFERROR(FIND(J$4,OFFSET(J1803,0,-2-OFFSET(J1803,4-ROW(),4))),LEN(OFFSET(J1803,0,-2-OFFSET(J1803,4-ROW(),4)))+1)</f>
        <v>12</v>
      </c>
      <c r="K1803" s="8" t="str">
        <f ca="1">LEFT(OFFSET(K1803,0,-COLUMNS($E:$J)-OFFSET(K1803,4-ROW(),0)),G1803-1)</f>
        <v>202</v>
      </c>
      <c r="L1803" s="9" t="str">
        <f ca="1">MID(OFFSET(L1803,0,-COLUMNS($E:$J)-OFFSET(L1803,4-ROW(),0)),G1803+1,H1803-G1803-1)</f>
        <v>84</v>
      </c>
      <c r="M1803" s="9" t="str">
        <f ca="1">MID(OFFSET(M1803,0,-COLUMNS($E:$J)-OFFSET(M1803,4-ROW(),0)),H1803+1,I1803-H1803-1)</f>
        <v>80</v>
      </c>
      <c r="N1803" s="9" t="str">
        <f ca="1">MID(OFFSET(N1803,0,-COLUMNS($E:$J)-OFFSET(N1803,4-ROW(),0)),I1803+1,J1803-I1803-1)</f>
        <v>0</v>
      </c>
      <c r="O1803" s="79" t="str">
        <f ca="1">MID(OFFSET(O1803,0,-COLUMNS($E:$J)-OFFSET(O1803,4-ROW(),0)),J1803+1,2)</f>
        <v/>
      </c>
      <c r="P1803" s="20">
        <f ca="1">IF(ISBLANK($D1803),"",(($K1803*2^8+$L1803)*2^8+$M1803)*2^8+$N1803)</f>
        <v>3394523136</v>
      </c>
      <c r="Q1803" s="20">
        <f ca="1">IF(O1803="",P1803,$P1803-MOD($P1803,2^(32-$O1803)))</f>
        <v>3394523136</v>
      </c>
      <c r="R1803" s="7">
        <f ca="1">FIND(R$4,OFFSET(R1803,0,3-COLUMNS($F:R)-OFFSET(R1803,4-ROW(),4)))</f>
        <v>4</v>
      </c>
      <c r="S1803" s="7">
        <f ca="1">FIND(S$4,OFFSET(S1803,0,3-COLUMNS($F:R)-OFFSET(S1803,4-ROW(),4)),OFFSET(S1803,0,-1)+1)</f>
        <v>7</v>
      </c>
      <c r="T1803" s="7">
        <f ca="1">FIND(T$4,OFFSET(T1803,0,3-COLUMNS($F:R)-OFFSET(T1803,4-ROW(),4)),OFFSET(T1803,0,-1)+1)</f>
        <v>10</v>
      </c>
      <c r="U1803" s="8" t="str">
        <f ca="1">LEFT(OFFSET(U1803,0,-COLUMNS($G:$T)-OFFSET(U1803,4-ROW(),0)),R1803-1)</f>
        <v>202</v>
      </c>
      <c r="V1803" s="9" t="str">
        <f ca="1">MID(OFFSET(V1803,0,-COLUMNS($G:$T)-OFFSET(V1803,4-ROW(),0)),R1803+1,S1803-R1803-1)</f>
        <v>84</v>
      </c>
      <c r="W1803" s="9" t="str">
        <f ca="1">MID(OFFSET(W1803,0,-COLUMNS($G:$T)-OFFSET(W1803,4-ROW(),0)),S1803+1,T1803-S1803-1)</f>
        <v>95</v>
      </c>
      <c r="X1803" s="9" t="str">
        <f ca="1">MID(OFFSET(X1803,0,-COLUMNS($G:$T)-OFFSET(X1803,4-ROW(),0)),T1803+1,3)</f>
        <v>255</v>
      </c>
      <c r="Y1803" s="21">
        <f ca="1">IF(ISBLANK($F1803),"",IF(O1803="",(($U1803*2^8+$V1803)*2^8+$W1803)*2^8+$X1803,$Q1803+2^(32-$O1803)-1))</f>
        <v>3394527231</v>
      </c>
      <c r="Z1803" s="88" t="str">
        <f t="shared" si="28"/>
        <v>JP</v>
      </c>
    </row>
    <row r="1804" spans="2:26" x14ac:dyDescent="0.15">
      <c r="B1804" s="87">
        <v>1800</v>
      </c>
      <c r="C1804" s="92" t="s">
        <v>4474</v>
      </c>
      <c r="D1804" s="53" t="s">
        <v>3654</v>
      </c>
      <c r="E1804" s="25" t="s">
        <v>8</v>
      </c>
      <c r="F1804" s="25" t="s">
        <v>3655</v>
      </c>
      <c r="G1804" s="7">
        <f ca="1">FIND(G$4,OFFSET(G1804,0,3-COLUMNS(D:G)-OFFSET(G1804,4-ROW(),COLUMNS($G:$K))))</f>
        <v>4</v>
      </c>
      <c r="H1804" s="7">
        <f ca="1">FIND(H$4,OFFSET(H1804,0,3-COLUMNS(D:G)-OFFSET(H1804,4-ROW(),COLUMNS($G:$K))),OFFSET(H1804,0,-1)+1)</f>
        <v>7</v>
      </c>
      <c r="I1804" s="7">
        <f ca="1">FIND(I$4,OFFSET(I1804,0,3-COLUMNS(D:G)-OFFSET(I1804,4-ROW(),COLUMNS($G:$K))),OFFSET(I1804,0,-1)+1)</f>
        <v>10</v>
      </c>
      <c r="J1804" s="75">
        <f ca="1">IFERROR(FIND(J$4,OFFSET(J1804,0,-2-OFFSET(J1804,4-ROW(),4))),LEN(OFFSET(J1804,0,-2-OFFSET(J1804,4-ROW(),4)))+1)</f>
        <v>12</v>
      </c>
      <c r="K1804" s="8" t="str">
        <f ca="1">LEFT(OFFSET(K1804,0,-COLUMNS($E:$J)-OFFSET(K1804,4-ROW(),0)),G1804-1)</f>
        <v>202</v>
      </c>
      <c r="L1804" s="9" t="str">
        <f ca="1">MID(OFFSET(L1804,0,-COLUMNS($E:$J)-OFFSET(L1804,4-ROW(),0)),G1804+1,H1804-G1804-1)</f>
        <v>86</v>
      </c>
      <c r="M1804" s="9" t="str">
        <f ca="1">MID(OFFSET(M1804,0,-COLUMNS($E:$J)-OFFSET(M1804,4-ROW(),0)),H1804+1,I1804-H1804-1)</f>
        <v>56</v>
      </c>
      <c r="N1804" s="9" t="str">
        <f ca="1">MID(OFFSET(N1804,0,-COLUMNS($E:$J)-OFFSET(N1804,4-ROW(),0)),I1804+1,J1804-I1804-1)</f>
        <v>0</v>
      </c>
      <c r="O1804" s="79" t="str">
        <f ca="1">MID(OFFSET(O1804,0,-COLUMNS($E:$J)-OFFSET(O1804,4-ROW(),0)),J1804+1,2)</f>
        <v/>
      </c>
      <c r="P1804" s="20">
        <f ca="1">IF(ISBLANK($D1804),"",(($K1804*2^8+$L1804)*2^8+$M1804)*2^8+$N1804)</f>
        <v>3394648064</v>
      </c>
      <c r="Q1804" s="20">
        <f ca="1">IF(O1804="",P1804,$P1804-MOD($P1804,2^(32-$O1804)))</f>
        <v>3394648064</v>
      </c>
      <c r="R1804" s="7">
        <f ca="1">FIND(R$4,OFFSET(R1804,0,3-COLUMNS($F:R)-OFFSET(R1804,4-ROW(),4)))</f>
        <v>4</v>
      </c>
      <c r="S1804" s="7">
        <f ca="1">FIND(S$4,OFFSET(S1804,0,3-COLUMNS($F:R)-OFFSET(S1804,4-ROW(),4)),OFFSET(S1804,0,-1)+1)</f>
        <v>7</v>
      </c>
      <c r="T1804" s="7">
        <f ca="1">FIND(T$4,OFFSET(T1804,0,3-COLUMNS($F:R)-OFFSET(T1804,4-ROW(),4)),OFFSET(T1804,0,-1)+1)</f>
        <v>10</v>
      </c>
      <c r="U1804" s="8" t="str">
        <f ca="1">LEFT(OFFSET(U1804,0,-COLUMNS($G:$T)-OFFSET(U1804,4-ROW(),0)),R1804-1)</f>
        <v>202</v>
      </c>
      <c r="V1804" s="9" t="str">
        <f ca="1">MID(OFFSET(V1804,0,-COLUMNS($G:$T)-OFFSET(V1804,4-ROW(),0)),R1804+1,S1804-R1804-1)</f>
        <v>86</v>
      </c>
      <c r="W1804" s="9" t="str">
        <f ca="1">MID(OFFSET(W1804,0,-COLUMNS($G:$T)-OFFSET(W1804,4-ROW(),0)),S1804+1,T1804-S1804-1)</f>
        <v>63</v>
      </c>
      <c r="X1804" s="9" t="str">
        <f ca="1">MID(OFFSET(X1804,0,-COLUMNS($G:$T)-OFFSET(X1804,4-ROW(),0)),T1804+1,3)</f>
        <v>255</v>
      </c>
      <c r="Y1804" s="21">
        <f ca="1">IF(ISBLANK($F1804),"",IF(O1804="",(($U1804*2^8+$V1804)*2^8+$W1804)*2^8+$X1804,$Q1804+2^(32-$O1804)-1))</f>
        <v>3394650111</v>
      </c>
      <c r="Z1804" s="88" t="str">
        <f t="shared" si="28"/>
        <v>JP</v>
      </c>
    </row>
    <row r="1805" spans="2:26" x14ac:dyDescent="0.15">
      <c r="B1805" s="87">
        <v>1801</v>
      </c>
      <c r="C1805" s="92" t="s">
        <v>4474</v>
      </c>
      <c r="D1805" s="53" t="s">
        <v>3656</v>
      </c>
      <c r="E1805" s="25" t="s">
        <v>8</v>
      </c>
      <c r="F1805" s="25" t="s">
        <v>3657</v>
      </c>
      <c r="G1805" s="7">
        <f ca="1">FIND(G$4,OFFSET(G1805,0,3-COLUMNS(D:G)-OFFSET(G1805,4-ROW(),COLUMNS($G:$K))))</f>
        <v>4</v>
      </c>
      <c r="H1805" s="7">
        <f ca="1">FIND(H$4,OFFSET(H1805,0,3-COLUMNS(D:G)-OFFSET(H1805,4-ROW(),COLUMNS($G:$K))),OFFSET(H1805,0,-1)+1)</f>
        <v>7</v>
      </c>
      <c r="I1805" s="7">
        <f ca="1">FIND(I$4,OFFSET(I1805,0,3-COLUMNS(D:G)-OFFSET(I1805,4-ROW(),COLUMNS($G:$K))),OFFSET(I1805,0,-1)+1)</f>
        <v>11</v>
      </c>
      <c r="J1805" s="75">
        <f ca="1">IFERROR(FIND(J$4,OFFSET(J1805,0,-2-OFFSET(J1805,4-ROW(),4))),LEN(OFFSET(J1805,0,-2-OFFSET(J1805,4-ROW(),4)))+1)</f>
        <v>13</v>
      </c>
      <c r="K1805" s="8" t="str">
        <f ca="1">LEFT(OFFSET(K1805,0,-COLUMNS($E:$J)-OFFSET(K1805,4-ROW(),0)),G1805-1)</f>
        <v>202</v>
      </c>
      <c r="L1805" s="9" t="str">
        <f ca="1">MID(OFFSET(L1805,0,-COLUMNS($E:$J)-OFFSET(L1805,4-ROW(),0)),G1805+1,H1805-G1805-1)</f>
        <v>86</v>
      </c>
      <c r="M1805" s="9" t="str">
        <f ca="1">MID(OFFSET(M1805,0,-COLUMNS($E:$J)-OFFSET(M1805,4-ROW(),0)),H1805+1,I1805-H1805-1)</f>
        <v>120</v>
      </c>
      <c r="N1805" s="9" t="str">
        <f ca="1">MID(OFFSET(N1805,0,-COLUMNS($E:$J)-OFFSET(N1805,4-ROW(),0)),I1805+1,J1805-I1805-1)</f>
        <v>0</v>
      </c>
      <c r="O1805" s="79" t="str">
        <f ca="1">MID(OFFSET(O1805,0,-COLUMNS($E:$J)-OFFSET(O1805,4-ROW(),0)),J1805+1,2)</f>
        <v/>
      </c>
      <c r="P1805" s="20">
        <f ca="1">IF(ISBLANK($D1805),"",(($K1805*2^8+$L1805)*2^8+$M1805)*2^8+$N1805)</f>
        <v>3394664448</v>
      </c>
      <c r="Q1805" s="20">
        <f ca="1">IF(O1805="",P1805,$P1805-MOD($P1805,2^(32-$O1805)))</f>
        <v>3394664448</v>
      </c>
      <c r="R1805" s="7">
        <f ca="1">FIND(R$4,OFFSET(R1805,0,3-COLUMNS($F:R)-OFFSET(R1805,4-ROW(),4)))</f>
        <v>4</v>
      </c>
      <c r="S1805" s="7">
        <f ca="1">FIND(S$4,OFFSET(S1805,0,3-COLUMNS($F:R)-OFFSET(S1805,4-ROW(),4)),OFFSET(S1805,0,-1)+1)</f>
        <v>7</v>
      </c>
      <c r="T1805" s="7">
        <f ca="1">FIND(T$4,OFFSET(T1805,0,3-COLUMNS($F:R)-OFFSET(T1805,4-ROW(),4)),OFFSET(T1805,0,-1)+1)</f>
        <v>11</v>
      </c>
      <c r="U1805" s="8" t="str">
        <f ca="1">LEFT(OFFSET(U1805,0,-COLUMNS($G:$T)-OFFSET(U1805,4-ROW(),0)),R1805-1)</f>
        <v>202</v>
      </c>
      <c r="V1805" s="9" t="str">
        <f ca="1">MID(OFFSET(V1805,0,-COLUMNS($G:$T)-OFFSET(V1805,4-ROW(),0)),R1805+1,S1805-R1805-1)</f>
        <v>86</v>
      </c>
      <c r="W1805" s="9" t="str">
        <f ca="1">MID(OFFSET(W1805,0,-COLUMNS($G:$T)-OFFSET(W1805,4-ROW(),0)),S1805+1,T1805-S1805-1)</f>
        <v>127</v>
      </c>
      <c r="X1805" s="9" t="str">
        <f ca="1">MID(OFFSET(X1805,0,-COLUMNS($G:$T)-OFFSET(X1805,4-ROW(),0)),T1805+1,3)</f>
        <v>255</v>
      </c>
      <c r="Y1805" s="21">
        <f ca="1">IF(ISBLANK($F1805),"",IF(O1805="",(($U1805*2^8+$V1805)*2^8+$W1805)*2^8+$X1805,$Q1805+2^(32-$O1805)-1))</f>
        <v>3394666495</v>
      </c>
      <c r="Z1805" s="88" t="str">
        <f t="shared" si="28"/>
        <v>JP</v>
      </c>
    </row>
    <row r="1806" spans="2:26" x14ac:dyDescent="0.15">
      <c r="B1806" s="87">
        <v>1802</v>
      </c>
      <c r="C1806" s="92" t="s">
        <v>4474</v>
      </c>
      <c r="D1806" s="53" t="s">
        <v>3658</v>
      </c>
      <c r="E1806" s="25" t="s">
        <v>8</v>
      </c>
      <c r="F1806" s="25" t="s">
        <v>3659</v>
      </c>
      <c r="G1806" s="7">
        <f ca="1">FIND(G$4,OFFSET(G1806,0,3-COLUMNS(D:G)-OFFSET(G1806,4-ROW(),COLUMNS($G:$K))))</f>
        <v>4</v>
      </c>
      <c r="H1806" s="7">
        <f ca="1">FIND(H$4,OFFSET(H1806,0,3-COLUMNS(D:G)-OFFSET(H1806,4-ROW(),COLUMNS($G:$K))),OFFSET(H1806,0,-1)+1)</f>
        <v>7</v>
      </c>
      <c r="I1806" s="7">
        <f ca="1">FIND(I$4,OFFSET(I1806,0,3-COLUMNS(D:G)-OFFSET(I1806,4-ROW(),COLUMNS($G:$K))),OFFSET(I1806,0,-1)+1)</f>
        <v>11</v>
      </c>
      <c r="J1806" s="75">
        <f ca="1">IFERROR(FIND(J$4,OFFSET(J1806,0,-2-OFFSET(J1806,4-ROW(),4))),LEN(OFFSET(J1806,0,-2-OFFSET(J1806,4-ROW(),4)))+1)</f>
        <v>13</v>
      </c>
      <c r="K1806" s="8" t="str">
        <f ca="1">LEFT(OFFSET(K1806,0,-COLUMNS($E:$J)-OFFSET(K1806,4-ROW(),0)),G1806-1)</f>
        <v>202</v>
      </c>
      <c r="L1806" s="9" t="str">
        <f ca="1">MID(OFFSET(L1806,0,-COLUMNS($E:$J)-OFFSET(L1806,4-ROW(),0)),G1806+1,H1806-G1806-1)</f>
        <v>86</v>
      </c>
      <c r="M1806" s="9" t="str">
        <f ca="1">MID(OFFSET(M1806,0,-COLUMNS($E:$J)-OFFSET(M1806,4-ROW(),0)),H1806+1,I1806-H1806-1)</f>
        <v>240</v>
      </c>
      <c r="N1806" s="9" t="str">
        <f ca="1">MID(OFFSET(N1806,0,-COLUMNS($E:$J)-OFFSET(N1806,4-ROW(),0)),I1806+1,J1806-I1806-1)</f>
        <v>0</v>
      </c>
      <c r="O1806" s="79" t="str">
        <f ca="1">MID(OFFSET(O1806,0,-COLUMNS($E:$J)-OFFSET(O1806,4-ROW(),0)),J1806+1,2)</f>
        <v/>
      </c>
      <c r="P1806" s="20">
        <f ca="1">IF(ISBLANK($D1806),"",(($K1806*2^8+$L1806)*2^8+$M1806)*2^8+$N1806)</f>
        <v>3394695168</v>
      </c>
      <c r="Q1806" s="20">
        <f ca="1">IF(O1806="",P1806,$P1806-MOD($P1806,2^(32-$O1806)))</f>
        <v>3394695168</v>
      </c>
      <c r="R1806" s="7">
        <f ca="1">FIND(R$4,OFFSET(R1806,0,3-COLUMNS($F:R)-OFFSET(R1806,4-ROW(),4)))</f>
        <v>4</v>
      </c>
      <c r="S1806" s="7">
        <f ca="1">FIND(S$4,OFFSET(S1806,0,3-COLUMNS($F:R)-OFFSET(S1806,4-ROW(),4)),OFFSET(S1806,0,-1)+1)</f>
        <v>7</v>
      </c>
      <c r="T1806" s="7">
        <f ca="1">FIND(T$4,OFFSET(T1806,0,3-COLUMNS($F:R)-OFFSET(T1806,4-ROW(),4)),OFFSET(T1806,0,-1)+1)</f>
        <v>11</v>
      </c>
      <c r="U1806" s="8" t="str">
        <f ca="1">LEFT(OFFSET(U1806,0,-COLUMNS($G:$T)-OFFSET(U1806,4-ROW(),0)),R1806-1)</f>
        <v>202</v>
      </c>
      <c r="V1806" s="9" t="str">
        <f ca="1">MID(OFFSET(V1806,0,-COLUMNS($G:$T)-OFFSET(V1806,4-ROW(),0)),R1806+1,S1806-R1806-1)</f>
        <v>86</v>
      </c>
      <c r="W1806" s="9" t="str">
        <f ca="1">MID(OFFSET(W1806,0,-COLUMNS($G:$T)-OFFSET(W1806,4-ROW(),0)),S1806+1,T1806-S1806-1)</f>
        <v>247</v>
      </c>
      <c r="X1806" s="9" t="str">
        <f ca="1">MID(OFFSET(X1806,0,-COLUMNS($G:$T)-OFFSET(X1806,4-ROW(),0)),T1806+1,3)</f>
        <v>255</v>
      </c>
      <c r="Y1806" s="21">
        <f ca="1">IF(ISBLANK($F1806),"",IF(O1806="",(($U1806*2^8+$V1806)*2^8+$W1806)*2^8+$X1806,$Q1806+2^(32-$O1806)-1))</f>
        <v>3394697215</v>
      </c>
      <c r="Z1806" s="88" t="str">
        <f t="shared" si="28"/>
        <v>JP</v>
      </c>
    </row>
    <row r="1807" spans="2:26" x14ac:dyDescent="0.15">
      <c r="B1807" s="87">
        <v>1803</v>
      </c>
      <c r="C1807" s="92" t="s">
        <v>4474</v>
      </c>
      <c r="D1807" s="53" t="s">
        <v>3660</v>
      </c>
      <c r="E1807" s="25" t="s">
        <v>8</v>
      </c>
      <c r="F1807" s="25" t="s">
        <v>3661</v>
      </c>
      <c r="G1807" s="7">
        <f ca="1">FIND(G$4,OFFSET(G1807,0,3-COLUMNS(D:G)-OFFSET(G1807,4-ROW(),COLUMNS($G:$K))))</f>
        <v>4</v>
      </c>
      <c r="H1807" s="7">
        <f ca="1">FIND(H$4,OFFSET(H1807,0,3-COLUMNS(D:G)-OFFSET(H1807,4-ROW(),COLUMNS($G:$K))),OFFSET(H1807,0,-1)+1)</f>
        <v>7</v>
      </c>
      <c r="I1807" s="7">
        <f ca="1">FIND(I$4,OFFSET(I1807,0,3-COLUMNS(D:G)-OFFSET(I1807,4-ROW(),COLUMNS($G:$K))),OFFSET(I1807,0,-1)+1)</f>
        <v>11</v>
      </c>
      <c r="J1807" s="75">
        <f ca="1">IFERROR(FIND(J$4,OFFSET(J1807,0,-2-OFFSET(J1807,4-ROW(),4))),LEN(OFFSET(J1807,0,-2-OFFSET(J1807,4-ROW(),4)))+1)</f>
        <v>13</v>
      </c>
      <c r="K1807" s="8" t="str">
        <f ca="1">LEFT(OFFSET(K1807,0,-COLUMNS($E:$J)-OFFSET(K1807,4-ROW(),0)),G1807-1)</f>
        <v>202</v>
      </c>
      <c r="L1807" s="9" t="str">
        <f ca="1">MID(OFFSET(L1807,0,-COLUMNS($E:$J)-OFFSET(L1807,4-ROW(),0)),G1807+1,H1807-G1807-1)</f>
        <v>87</v>
      </c>
      <c r="M1807" s="9" t="str">
        <f ca="1">MID(OFFSET(M1807,0,-COLUMNS($E:$J)-OFFSET(M1807,4-ROW(),0)),H1807+1,I1807-H1807-1)</f>
        <v>224</v>
      </c>
      <c r="N1807" s="9" t="str">
        <f ca="1">MID(OFFSET(N1807,0,-COLUMNS($E:$J)-OFFSET(N1807,4-ROW(),0)),I1807+1,J1807-I1807-1)</f>
        <v>0</v>
      </c>
      <c r="O1807" s="79" t="str">
        <f ca="1">MID(OFFSET(O1807,0,-COLUMNS($E:$J)-OFFSET(O1807,4-ROW(),0)),J1807+1,2)</f>
        <v/>
      </c>
      <c r="P1807" s="20">
        <f ca="1">IF(ISBLANK($D1807),"",(($K1807*2^8+$L1807)*2^8+$M1807)*2^8+$N1807)</f>
        <v>3394756608</v>
      </c>
      <c r="Q1807" s="20">
        <f ca="1">IF(O1807="",P1807,$P1807-MOD($P1807,2^(32-$O1807)))</f>
        <v>3394756608</v>
      </c>
      <c r="R1807" s="7">
        <f ca="1">FIND(R$4,OFFSET(R1807,0,3-COLUMNS($F:R)-OFFSET(R1807,4-ROW(),4)))</f>
        <v>4</v>
      </c>
      <c r="S1807" s="7">
        <f ca="1">FIND(S$4,OFFSET(S1807,0,3-COLUMNS($F:R)-OFFSET(S1807,4-ROW(),4)),OFFSET(S1807,0,-1)+1)</f>
        <v>7</v>
      </c>
      <c r="T1807" s="7">
        <f ca="1">FIND(T$4,OFFSET(T1807,0,3-COLUMNS($F:R)-OFFSET(T1807,4-ROW(),4)),OFFSET(T1807,0,-1)+1)</f>
        <v>11</v>
      </c>
      <c r="U1807" s="8" t="str">
        <f ca="1">LEFT(OFFSET(U1807,0,-COLUMNS($G:$T)-OFFSET(U1807,4-ROW(),0)),R1807-1)</f>
        <v>202</v>
      </c>
      <c r="V1807" s="9" t="str">
        <f ca="1">MID(OFFSET(V1807,0,-COLUMNS($G:$T)-OFFSET(V1807,4-ROW(),0)),R1807+1,S1807-R1807-1)</f>
        <v>87</v>
      </c>
      <c r="W1807" s="9" t="str">
        <f ca="1">MID(OFFSET(W1807,0,-COLUMNS($G:$T)-OFFSET(W1807,4-ROW(),0)),S1807+1,T1807-S1807-1)</f>
        <v>239</v>
      </c>
      <c r="X1807" s="9" t="str">
        <f ca="1">MID(OFFSET(X1807,0,-COLUMNS($G:$T)-OFFSET(X1807,4-ROW(),0)),T1807+1,3)</f>
        <v>255</v>
      </c>
      <c r="Y1807" s="21">
        <f ca="1">IF(ISBLANK($F1807),"",IF(O1807="",(($U1807*2^8+$V1807)*2^8+$W1807)*2^8+$X1807,$Q1807+2^(32-$O1807)-1))</f>
        <v>3394760703</v>
      </c>
      <c r="Z1807" s="88" t="str">
        <f t="shared" si="28"/>
        <v>JP</v>
      </c>
    </row>
    <row r="1808" spans="2:26" x14ac:dyDescent="0.15">
      <c r="B1808" s="87">
        <v>1804</v>
      </c>
      <c r="C1808" s="92" t="s">
        <v>4474</v>
      </c>
      <c r="D1808" s="53" t="s">
        <v>3662</v>
      </c>
      <c r="E1808" s="25" t="s">
        <v>8</v>
      </c>
      <c r="F1808" s="25" t="s">
        <v>3663</v>
      </c>
      <c r="G1808" s="7">
        <f ca="1">FIND(G$4,OFFSET(G1808,0,3-COLUMNS(D:G)-OFFSET(G1808,4-ROW(),COLUMNS($G:$K))))</f>
        <v>4</v>
      </c>
      <c r="H1808" s="7">
        <f ca="1">FIND(H$4,OFFSET(H1808,0,3-COLUMNS(D:G)-OFFSET(H1808,4-ROW(),COLUMNS($G:$K))),OFFSET(H1808,0,-1)+1)</f>
        <v>7</v>
      </c>
      <c r="I1808" s="7">
        <f ca="1">FIND(I$4,OFFSET(I1808,0,3-COLUMNS(D:G)-OFFSET(I1808,4-ROW(),COLUMNS($G:$K))),OFFSET(I1808,0,-1)+1)</f>
        <v>10</v>
      </c>
      <c r="J1808" s="75">
        <f ca="1">IFERROR(FIND(J$4,OFFSET(J1808,0,-2-OFFSET(J1808,4-ROW(),4))),LEN(OFFSET(J1808,0,-2-OFFSET(J1808,4-ROW(),4)))+1)</f>
        <v>12</v>
      </c>
      <c r="K1808" s="8" t="str">
        <f ca="1">LEFT(OFFSET(K1808,0,-COLUMNS($E:$J)-OFFSET(K1808,4-ROW(),0)),G1808-1)</f>
        <v>202</v>
      </c>
      <c r="L1808" s="9" t="str">
        <f ca="1">MID(OFFSET(L1808,0,-COLUMNS($E:$J)-OFFSET(L1808,4-ROW(),0)),G1808+1,H1808-G1808-1)</f>
        <v>88</v>
      </c>
      <c r="M1808" s="9" t="str">
        <f ca="1">MID(OFFSET(M1808,0,-COLUMNS($E:$J)-OFFSET(M1808,4-ROW(),0)),H1808+1,I1808-H1808-1)</f>
        <v>48</v>
      </c>
      <c r="N1808" s="9" t="str">
        <f ca="1">MID(OFFSET(N1808,0,-COLUMNS($E:$J)-OFFSET(N1808,4-ROW(),0)),I1808+1,J1808-I1808-1)</f>
        <v>0</v>
      </c>
      <c r="O1808" s="79" t="str">
        <f ca="1">MID(OFFSET(O1808,0,-COLUMNS($E:$J)-OFFSET(O1808,4-ROW(),0)),J1808+1,2)</f>
        <v/>
      </c>
      <c r="P1808" s="20">
        <f ca="1">IF(ISBLANK($D1808),"",(($K1808*2^8+$L1808)*2^8+$M1808)*2^8+$N1808)</f>
        <v>3394777088</v>
      </c>
      <c r="Q1808" s="20">
        <f ca="1">IF(O1808="",P1808,$P1808-MOD($P1808,2^(32-$O1808)))</f>
        <v>3394777088</v>
      </c>
      <c r="R1808" s="7">
        <f ca="1">FIND(R$4,OFFSET(R1808,0,3-COLUMNS($F:R)-OFFSET(R1808,4-ROW(),4)))</f>
        <v>4</v>
      </c>
      <c r="S1808" s="7">
        <f ca="1">FIND(S$4,OFFSET(S1808,0,3-COLUMNS($F:R)-OFFSET(S1808,4-ROW(),4)),OFFSET(S1808,0,-1)+1)</f>
        <v>7</v>
      </c>
      <c r="T1808" s="7">
        <f ca="1">FIND(T$4,OFFSET(T1808,0,3-COLUMNS($F:R)-OFFSET(T1808,4-ROW(),4)),OFFSET(T1808,0,-1)+1)</f>
        <v>10</v>
      </c>
      <c r="U1808" s="8" t="str">
        <f ca="1">LEFT(OFFSET(U1808,0,-COLUMNS($G:$T)-OFFSET(U1808,4-ROW(),0)),R1808-1)</f>
        <v>202</v>
      </c>
      <c r="V1808" s="9" t="str">
        <f ca="1">MID(OFFSET(V1808,0,-COLUMNS($G:$T)-OFFSET(V1808,4-ROW(),0)),R1808+1,S1808-R1808-1)</f>
        <v>88</v>
      </c>
      <c r="W1808" s="9" t="str">
        <f ca="1">MID(OFFSET(W1808,0,-COLUMNS($G:$T)-OFFSET(W1808,4-ROW(),0)),S1808+1,T1808-S1808-1)</f>
        <v>63</v>
      </c>
      <c r="X1808" s="9" t="str">
        <f ca="1">MID(OFFSET(X1808,0,-COLUMNS($G:$T)-OFFSET(X1808,4-ROW(),0)),T1808+1,3)</f>
        <v>255</v>
      </c>
      <c r="Y1808" s="21">
        <f ca="1">IF(ISBLANK($F1808),"",IF(O1808="",(($U1808*2^8+$V1808)*2^8+$W1808)*2^8+$X1808,$Q1808+2^(32-$O1808)-1))</f>
        <v>3394781183</v>
      </c>
      <c r="Z1808" s="88" t="str">
        <f t="shared" si="28"/>
        <v>JP</v>
      </c>
    </row>
    <row r="1809" spans="2:26" x14ac:dyDescent="0.15">
      <c r="B1809" s="87">
        <v>1805</v>
      </c>
      <c r="C1809" s="92" t="s">
        <v>4474</v>
      </c>
      <c r="D1809" s="53" t="s">
        <v>3664</v>
      </c>
      <c r="E1809" s="25" t="s">
        <v>8</v>
      </c>
      <c r="F1809" s="25" t="s">
        <v>3665</v>
      </c>
      <c r="G1809" s="7">
        <f ca="1">FIND(G$4,OFFSET(G1809,0,3-COLUMNS(D:G)-OFFSET(G1809,4-ROW(),COLUMNS($G:$K))))</f>
        <v>4</v>
      </c>
      <c r="H1809" s="7">
        <f ca="1">FIND(H$4,OFFSET(H1809,0,3-COLUMNS(D:G)-OFFSET(H1809,4-ROW(),COLUMNS($G:$K))),OFFSET(H1809,0,-1)+1)</f>
        <v>7</v>
      </c>
      <c r="I1809" s="7">
        <f ca="1">FIND(I$4,OFFSET(I1809,0,3-COLUMNS(D:G)-OFFSET(I1809,4-ROW(),COLUMNS($G:$K))),OFFSET(I1809,0,-1)+1)</f>
        <v>11</v>
      </c>
      <c r="J1809" s="75">
        <f ca="1">IFERROR(FIND(J$4,OFFSET(J1809,0,-2-OFFSET(J1809,4-ROW(),4))),LEN(OFFSET(J1809,0,-2-OFFSET(J1809,4-ROW(),4)))+1)</f>
        <v>13</v>
      </c>
      <c r="K1809" s="8" t="str">
        <f ca="1">LEFT(OFFSET(K1809,0,-COLUMNS($E:$J)-OFFSET(K1809,4-ROW(),0)),G1809-1)</f>
        <v>202</v>
      </c>
      <c r="L1809" s="9" t="str">
        <f ca="1">MID(OFFSET(L1809,0,-COLUMNS($E:$J)-OFFSET(L1809,4-ROW(),0)),G1809+1,H1809-G1809-1)</f>
        <v>88</v>
      </c>
      <c r="M1809" s="9" t="str">
        <f ca="1">MID(OFFSET(M1809,0,-COLUMNS($E:$J)-OFFSET(M1809,4-ROW(),0)),H1809+1,I1809-H1809-1)</f>
        <v>192</v>
      </c>
      <c r="N1809" s="9" t="str">
        <f ca="1">MID(OFFSET(N1809,0,-COLUMNS($E:$J)-OFFSET(N1809,4-ROW(),0)),I1809+1,J1809-I1809-1)</f>
        <v>0</v>
      </c>
      <c r="O1809" s="79" t="str">
        <f ca="1">MID(OFFSET(O1809,0,-COLUMNS($E:$J)-OFFSET(O1809,4-ROW(),0)),J1809+1,2)</f>
        <v/>
      </c>
      <c r="P1809" s="20">
        <f ca="1">IF(ISBLANK($D1809),"",(($K1809*2^8+$L1809)*2^8+$M1809)*2^8+$N1809)</f>
        <v>3394813952</v>
      </c>
      <c r="Q1809" s="20">
        <f ca="1">IF(O1809="",P1809,$P1809-MOD($P1809,2^(32-$O1809)))</f>
        <v>3394813952</v>
      </c>
      <c r="R1809" s="7">
        <f ca="1">FIND(R$4,OFFSET(R1809,0,3-COLUMNS($F:R)-OFFSET(R1809,4-ROW(),4)))</f>
        <v>4</v>
      </c>
      <c r="S1809" s="7">
        <f ca="1">FIND(S$4,OFFSET(S1809,0,3-COLUMNS($F:R)-OFFSET(S1809,4-ROW(),4)),OFFSET(S1809,0,-1)+1)</f>
        <v>7</v>
      </c>
      <c r="T1809" s="7">
        <f ca="1">FIND(T$4,OFFSET(T1809,0,3-COLUMNS($F:R)-OFFSET(T1809,4-ROW(),4)),OFFSET(T1809,0,-1)+1)</f>
        <v>11</v>
      </c>
      <c r="U1809" s="8" t="str">
        <f ca="1">LEFT(OFFSET(U1809,0,-COLUMNS($G:$T)-OFFSET(U1809,4-ROW(),0)),R1809-1)</f>
        <v>202</v>
      </c>
      <c r="V1809" s="9" t="str">
        <f ca="1">MID(OFFSET(V1809,0,-COLUMNS($G:$T)-OFFSET(V1809,4-ROW(),0)),R1809+1,S1809-R1809-1)</f>
        <v>88</v>
      </c>
      <c r="W1809" s="9" t="str">
        <f ca="1">MID(OFFSET(W1809,0,-COLUMNS($G:$T)-OFFSET(W1809,4-ROW(),0)),S1809+1,T1809-S1809-1)</f>
        <v>199</v>
      </c>
      <c r="X1809" s="9" t="str">
        <f ca="1">MID(OFFSET(X1809,0,-COLUMNS($G:$T)-OFFSET(X1809,4-ROW(),0)),T1809+1,3)</f>
        <v>255</v>
      </c>
      <c r="Y1809" s="21">
        <f ca="1">IF(ISBLANK($F1809),"",IF(O1809="",(($U1809*2^8+$V1809)*2^8+$W1809)*2^8+$X1809,$Q1809+2^(32-$O1809)-1))</f>
        <v>3394815999</v>
      </c>
      <c r="Z1809" s="88" t="str">
        <f t="shared" si="28"/>
        <v>JP</v>
      </c>
    </row>
    <row r="1810" spans="2:26" x14ac:dyDescent="0.15">
      <c r="B1810" s="87">
        <v>1806</v>
      </c>
      <c r="C1810" s="92" t="s">
        <v>4474</v>
      </c>
      <c r="D1810" s="53" t="s">
        <v>3666</v>
      </c>
      <c r="E1810" s="25" t="s">
        <v>8</v>
      </c>
      <c r="F1810" s="25" t="s">
        <v>3667</v>
      </c>
      <c r="G1810" s="7">
        <f ca="1">FIND(G$4,OFFSET(G1810,0,3-COLUMNS(D:G)-OFFSET(G1810,4-ROW(),COLUMNS($G:$K))))</f>
        <v>4</v>
      </c>
      <c r="H1810" s="7">
        <f ca="1">FIND(H$4,OFFSET(H1810,0,3-COLUMNS(D:G)-OFFSET(H1810,4-ROW(),COLUMNS($G:$K))),OFFSET(H1810,0,-1)+1)</f>
        <v>7</v>
      </c>
      <c r="I1810" s="7">
        <f ca="1">FIND(I$4,OFFSET(I1810,0,3-COLUMNS(D:G)-OFFSET(I1810,4-ROW(),COLUMNS($G:$K))),OFFSET(I1810,0,-1)+1)</f>
        <v>10</v>
      </c>
      <c r="J1810" s="75">
        <f ca="1">IFERROR(FIND(J$4,OFFSET(J1810,0,-2-OFFSET(J1810,4-ROW(),4))),LEN(OFFSET(J1810,0,-2-OFFSET(J1810,4-ROW(),4)))+1)</f>
        <v>12</v>
      </c>
      <c r="K1810" s="8" t="str">
        <f ca="1">LEFT(OFFSET(K1810,0,-COLUMNS($E:$J)-OFFSET(K1810,4-ROW(),0)),G1810-1)</f>
        <v>202</v>
      </c>
      <c r="L1810" s="9" t="str">
        <f ca="1">MID(OFFSET(L1810,0,-COLUMNS($E:$J)-OFFSET(L1810,4-ROW(),0)),G1810+1,H1810-G1810-1)</f>
        <v>89</v>
      </c>
      <c r="M1810" s="9" t="str">
        <f ca="1">MID(OFFSET(M1810,0,-COLUMNS($E:$J)-OFFSET(M1810,4-ROW(),0)),H1810+1,I1810-H1810-1)</f>
        <v>80</v>
      </c>
      <c r="N1810" s="9" t="str">
        <f ca="1">MID(OFFSET(N1810,0,-COLUMNS($E:$J)-OFFSET(N1810,4-ROW(),0)),I1810+1,J1810-I1810-1)</f>
        <v>0</v>
      </c>
      <c r="O1810" s="79" t="str">
        <f ca="1">MID(OFFSET(O1810,0,-COLUMNS($E:$J)-OFFSET(O1810,4-ROW(),0)),J1810+1,2)</f>
        <v/>
      </c>
      <c r="P1810" s="20">
        <f ca="1">IF(ISBLANK($D1810),"",(($K1810*2^8+$L1810)*2^8+$M1810)*2^8+$N1810)</f>
        <v>3394850816</v>
      </c>
      <c r="Q1810" s="20">
        <f ca="1">IF(O1810="",P1810,$P1810-MOD($P1810,2^(32-$O1810)))</f>
        <v>3394850816</v>
      </c>
      <c r="R1810" s="7">
        <f ca="1">FIND(R$4,OFFSET(R1810,0,3-COLUMNS($F:R)-OFFSET(R1810,4-ROW(),4)))</f>
        <v>4</v>
      </c>
      <c r="S1810" s="7">
        <f ca="1">FIND(S$4,OFFSET(S1810,0,3-COLUMNS($F:R)-OFFSET(S1810,4-ROW(),4)),OFFSET(S1810,0,-1)+1)</f>
        <v>7</v>
      </c>
      <c r="T1810" s="7">
        <f ca="1">FIND(T$4,OFFSET(T1810,0,3-COLUMNS($F:R)-OFFSET(T1810,4-ROW(),4)),OFFSET(T1810,0,-1)+1)</f>
        <v>10</v>
      </c>
      <c r="U1810" s="8" t="str">
        <f ca="1">LEFT(OFFSET(U1810,0,-COLUMNS($G:$T)-OFFSET(U1810,4-ROW(),0)),R1810-1)</f>
        <v>202</v>
      </c>
      <c r="V1810" s="9" t="str">
        <f ca="1">MID(OFFSET(V1810,0,-COLUMNS($G:$T)-OFFSET(V1810,4-ROW(),0)),R1810+1,S1810-R1810-1)</f>
        <v>89</v>
      </c>
      <c r="W1810" s="9" t="str">
        <f ca="1">MID(OFFSET(W1810,0,-COLUMNS($G:$T)-OFFSET(W1810,4-ROW(),0)),S1810+1,T1810-S1810-1)</f>
        <v>95</v>
      </c>
      <c r="X1810" s="9" t="str">
        <f ca="1">MID(OFFSET(X1810,0,-COLUMNS($G:$T)-OFFSET(X1810,4-ROW(),0)),T1810+1,3)</f>
        <v>255</v>
      </c>
      <c r="Y1810" s="21">
        <f ca="1">IF(ISBLANK($F1810),"",IF(O1810="",(($U1810*2^8+$V1810)*2^8+$W1810)*2^8+$X1810,$Q1810+2^(32-$O1810)-1))</f>
        <v>3394854911</v>
      </c>
      <c r="Z1810" s="88" t="str">
        <f t="shared" si="28"/>
        <v>JP</v>
      </c>
    </row>
    <row r="1811" spans="2:26" x14ac:dyDescent="0.15">
      <c r="B1811" s="87">
        <v>1807</v>
      </c>
      <c r="C1811" s="92" t="s">
        <v>4474</v>
      </c>
      <c r="D1811" s="53" t="s">
        <v>3668</v>
      </c>
      <c r="E1811" s="25" t="s">
        <v>8</v>
      </c>
      <c r="F1811" s="25" t="s">
        <v>3669</v>
      </c>
      <c r="G1811" s="7">
        <f ca="1">FIND(G$4,OFFSET(G1811,0,3-COLUMNS(D:G)-OFFSET(G1811,4-ROW(),COLUMNS($G:$K))))</f>
        <v>4</v>
      </c>
      <c r="H1811" s="7">
        <f ca="1">FIND(H$4,OFFSET(H1811,0,3-COLUMNS(D:G)-OFFSET(H1811,4-ROW(),COLUMNS($G:$K))),OFFSET(H1811,0,-1)+1)</f>
        <v>7</v>
      </c>
      <c r="I1811" s="7">
        <f ca="1">FIND(I$4,OFFSET(I1811,0,3-COLUMNS(D:G)-OFFSET(I1811,4-ROW(),COLUMNS($G:$K))),OFFSET(I1811,0,-1)+1)</f>
        <v>11</v>
      </c>
      <c r="J1811" s="75">
        <f ca="1">IFERROR(FIND(J$4,OFFSET(J1811,0,-2-OFFSET(J1811,4-ROW(),4))),LEN(OFFSET(J1811,0,-2-OFFSET(J1811,4-ROW(),4)))+1)</f>
        <v>13</v>
      </c>
      <c r="K1811" s="8" t="str">
        <f ca="1">LEFT(OFFSET(K1811,0,-COLUMNS($E:$J)-OFFSET(K1811,4-ROW(),0)),G1811-1)</f>
        <v>202</v>
      </c>
      <c r="L1811" s="9" t="str">
        <f ca="1">MID(OFFSET(L1811,0,-COLUMNS($E:$J)-OFFSET(L1811,4-ROW(),0)),G1811+1,H1811-G1811-1)</f>
        <v>89</v>
      </c>
      <c r="M1811" s="9" t="str">
        <f ca="1">MID(OFFSET(M1811,0,-COLUMNS($E:$J)-OFFSET(M1811,4-ROW(),0)),H1811+1,I1811-H1811-1)</f>
        <v>112</v>
      </c>
      <c r="N1811" s="9" t="str">
        <f ca="1">MID(OFFSET(N1811,0,-COLUMNS($E:$J)-OFFSET(N1811,4-ROW(),0)),I1811+1,J1811-I1811-1)</f>
        <v>0</v>
      </c>
      <c r="O1811" s="79" t="str">
        <f ca="1">MID(OFFSET(O1811,0,-COLUMNS($E:$J)-OFFSET(O1811,4-ROW(),0)),J1811+1,2)</f>
        <v/>
      </c>
      <c r="P1811" s="20">
        <f ca="1">IF(ISBLANK($D1811),"",(($K1811*2^8+$L1811)*2^8+$M1811)*2^8+$N1811)</f>
        <v>3394859008</v>
      </c>
      <c r="Q1811" s="20">
        <f ca="1">IF(O1811="",P1811,$P1811-MOD($P1811,2^(32-$O1811)))</f>
        <v>3394859008</v>
      </c>
      <c r="R1811" s="7">
        <f ca="1">FIND(R$4,OFFSET(R1811,0,3-COLUMNS($F:R)-OFFSET(R1811,4-ROW(),4)))</f>
        <v>4</v>
      </c>
      <c r="S1811" s="7">
        <f ca="1">FIND(S$4,OFFSET(S1811,0,3-COLUMNS($F:R)-OFFSET(S1811,4-ROW(),4)),OFFSET(S1811,0,-1)+1)</f>
        <v>7</v>
      </c>
      <c r="T1811" s="7">
        <f ca="1">FIND(T$4,OFFSET(T1811,0,3-COLUMNS($F:R)-OFFSET(T1811,4-ROW(),4)),OFFSET(T1811,0,-1)+1)</f>
        <v>11</v>
      </c>
      <c r="U1811" s="8" t="str">
        <f ca="1">LEFT(OFFSET(U1811,0,-COLUMNS($G:$T)-OFFSET(U1811,4-ROW(),0)),R1811-1)</f>
        <v>202</v>
      </c>
      <c r="V1811" s="9" t="str">
        <f ca="1">MID(OFFSET(V1811,0,-COLUMNS($G:$T)-OFFSET(V1811,4-ROW(),0)),R1811+1,S1811-R1811-1)</f>
        <v>89</v>
      </c>
      <c r="W1811" s="9" t="str">
        <f ca="1">MID(OFFSET(W1811,0,-COLUMNS($G:$T)-OFFSET(W1811,4-ROW(),0)),S1811+1,T1811-S1811-1)</f>
        <v>115</v>
      </c>
      <c r="X1811" s="9" t="str">
        <f ca="1">MID(OFFSET(X1811,0,-COLUMNS($G:$T)-OFFSET(X1811,4-ROW(),0)),T1811+1,3)</f>
        <v>255</v>
      </c>
      <c r="Y1811" s="21">
        <f ca="1">IF(ISBLANK($F1811),"",IF(O1811="",(($U1811*2^8+$V1811)*2^8+$W1811)*2^8+$X1811,$Q1811+2^(32-$O1811)-1))</f>
        <v>3394860031</v>
      </c>
      <c r="Z1811" s="88" t="str">
        <f t="shared" si="28"/>
        <v>JP</v>
      </c>
    </row>
    <row r="1812" spans="2:26" x14ac:dyDescent="0.15">
      <c r="B1812" s="87">
        <v>1808</v>
      </c>
      <c r="C1812" s="92" t="s">
        <v>4474</v>
      </c>
      <c r="D1812" s="53" t="s">
        <v>3670</v>
      </c>
      <c r="E1812" s="25" t="s">
        <v>8</v>
      </c>
      <c r="F1812" s="25" t="s">
        <v>3671</v>
      </c>
      <c r="G1812" s="7">
        <f ca="1">FIND(G$4,OFFSET(G1812,0,3-COLUMNS(D:G)-OFFSET(G1812,4-ROW(),COLUMNS($G:$K))))</f>
        <v>4</v>
      </c>
      <c r="H1812" s="7">
        <f ca="1">FIND(H$4,OFFSET(H1812,0,3-COLUMNS(D:G)-OFFSET(H1812,4-ROW(),COLUMNS($G:$K))),OFFSET(H1812,0,-1)+1)</f>
        <v>7</v>
      </c>
      <c r="I1812" s="7">
        <f ca="1">FIND(I$4,OFFSET(I1812,0,3-COLUMNS(D:G)-OFFSET(I1812,4-ROW(),COLUMNS($G:$K))),OFFSET(I1812,0,-1)+1)</f>
        <v>11</v>
      </c>
      <c r="J1812" s="75">
        <f ca="1">IFERROR(FIND(J$4,OFFSET(J1812,0,-2-OFFSET(J1812,4-ROW(),4))),LEN(OFFSET(J1812,0,-2-OFFSET(J1812,4-ROW(),4)))+1)</f>
        <v>13</v>
      </c>
      <c r="K1812" s="8" t="str">
        <f ca="1">LEFT(OFFSET(K1812,0,-COLUMNS($E:$J)-OFFSET(K1812,4-ROW(),0)),G1812-1)</f>
        <v>202</v>
      </c>
      <c r="L1812" s="9" t="str">
        <f ca="1">MID(OFFSET(L1812,0,-COLUMNS($E:$J)-OFFSET(L1812,4-ROW(),0)),G1812+1,H1812-G1812-1)</f>
        <v>89</v>
      </c>
      <c r="M1812" s="9" t="str">
        <f ca="1">MID(OFFSET(M1812,0,-COLUMNS($E:$J)-OFFSET(M1812,4-ROW(),0)),H1812+1,I1812-H1812-1)</f>
        <v>240</v>
      </c>
      <c r="N1812" s="9" t="str">
        <f ca="1">MID(OFFSET(N1812,0,-COLUMNS($E:$J)-OFFSET(N1812,4-ROW(),0)),I1812+1,J1812-I1812-1)</f>
        <v>0</v>
      </c>
      <c r="O1812" s="79" t="str">
        <f ca="1">MID(OFFSET(O1812,0,-COLUMNS($E:$J)-OFFSET(O1812,4-ROW(),0)),J1812+1,2)</f>
        <v/>
      </c>
      <c r="P1812" s="20">
        <f ca="1">IF(ISBLANK($D1812),"",(($K1812*2^8+$L1812)*2^8+$M1812)*2^8+$N1812)</f>
        <v>3394891776</v>
      </c>
      <c r="Q1812" s="20">
        <f ca="1">IF(O1812="",P1812,$P1812-MOD($P1812,2^(32-$O1812)))</f>
        <v>3394891776</v>
      </c>
      <c r="R1812" s="7">
        <f ca="1">FIND(R$4,OFFSET(R1812,0,3-COLUMNS($F:R)-OFFSET(R1812,4-ROW(),4)))</f>
        <v>4</v>
      </c>
      <c r="S1812" s="7">
        <f ca="1">FIND(S$4,OFFSET(S1812,0,3-COLUMNS($F:R)-OFFSET(S1812,4-ROW(),4)),OFFSET(S1812,0,-1)+1)</f>
        <v>7</v>
      </c>
      <c r="T1812" s="7">
        <f ca="1">FIND(T$4,OFFSET(T1812,0,3-COLUMNS($F:R)-OFFSET(T1812,4-ROW(),4)),OFFSET(T1812,0,-1)+1)</f>
        <v>11</v>
      </c>
      <c r="U1812" s="8" t="str">
        <f ca="1">LEFT(OFFSET(U1812,0,-COLUMNS($G:$T)-OFFSET(U1812,4-ROW(),0)),R1812-1)</f>
        <v>202</v>
      </c>
      <c r="V1812" s="9" t="str">
        <f ca="1">MID(OFFSET(V1812,0,-COLUMNS($G:$T)-OFFSET(V1812,4-ROW(),0)),R1812+1,S1812-R1812-1)</f>
        <v>89</v>
      </c>
      <c r="W1812" s="9" t="str">
        <f ca="1">MID(OFFSET(W1812,0,-COLUMNS($G:$T)-OFFSET(W1812,4-ROW(),0)),S1812+1,T1812-S1812-1)</f>
        <v>247</v>
      </c>
      <c r="X1812" s="9" t="str">
        <f ca="1">MID(OFFSET(X1812,0,-COLUMNS($G:$T)-OFFSET(X1812,4-ROW(),0)),T1812+1,3)</f>
        <v>255</v>
      </c>
      <c r="Y1812" s="21">
        <f ca="1">IF(ISBLANK($F1812),"",IF(O1812="",(($U1812*2^8+$V1812)*2^8+$W1812)*2^8+$X1812,$Q1812+2^(32-$O1812)-1))</f>
        <v>3394893823</v>
      </c>
      <c r="Z1812" s="88" t="str">
        <f t="shared" si="28"/>
        <v>JP</v>
      </c>
    </row>
    <row r="1813" spans="2:26" x14ac:dyDescent="0.15">
      <c r="B1813" s="87">
        <v>1809</v>
      </c>
      <c r="C1813" s="92" t="s">
        <v>4474</v>
      </c>
      <c r="D1813" s="53" t="s">
        <v>3672</v>
      </c>
      <c r="E1813" s="25" t="s">
        <v>8</v>
      </c>
      <c r="F1813" s="25" t="s">
        <v>3673</v>
      </c>
      <c r="G1813" s="7">
        <f ca="1">FIND(G$4,OFFSET(G1813,0,3-COLUMNS(D:G)-OFFSET(G1813,4-ROW(),COLUMNS($G:$K))))</f>
        <v>4</v>
      </c>
      <c r="H1813" s="7">
        <f ca="1">FIND(H$4,OFFSET(H1813,0,3-COLUMNS(D:G)-OFFSET(H1813,4-ROW(),COLUMNS($G:$K))),OFFSET(H1813,0,-1)+1)</f>
        <v>7</v>
      </c>
      <c r="I1813" s="7">
        <f ca="1">FIND(I$4,OFFSET(I1813,0,3-COLUMNS(D:G)-OFFSET(I1813,4-ROW(),COLUMNS($G:$K))),OFFSET(I1813,0,-1)+1)</f>
        <v>9</v>
      </c>
      <c r="J1813" s="75">
        <f ca="1">IFERROR(FIND(J$4,OFFSET(J1813,0,-2-OFFSET(J1813,4-ROW(),4))),LEN(OFFSET(J1813,0,-2-OFFSET(J1813,4-ROW(),4)))+1)</f>
        <v>11</v>
      </c>
      <c r="K1813" s="8" t="str">
        <f ca="1">LEFT(OFFSET(K1813,0,-COLUMNS($E:$J)-OFFSET(K1813,4-ROW(),0)),G1813-1)</f>
        <v>202</v>
      </c>
      <c r="L1813" s="9" t="str">
        <f ca="1">MID(OFFSET(L1813,0,-COLUMNS($E:$J)-OFFSET(L1813,4-ROW(),0)),G1813+1,H1813-G1813-1)</f>
        <v>90</v>
      </c>
      <c r="M1813" s="9" t="str">
        <f ca="1">MID(OFFSET(M1813,0,-COLUMNS($E:$J)-OFFSET(M1813,4-ROW(),0)),H1813+1,I1813-H1813-1)</f>
        <v>8</v>
      </c>
      <c r="N1813" s="9" t="str">
        <f ca="1">MID(OFFSET(N1813,0,-COLUMNS($E:$J)-OFFSET(N1813,4-ROW(),0)),I1813+1,J1813-I1813-1)</f>
        <v>0</v>
      </c>
      <c r="O1813" s="79" t="str">
        <f ca="1">MID(OFFSET(O1813,0,-COLUMNS($E:$J)-OFFSET(O1813,4-ROW(),0)),J1813+1,2)</f>
        <v/>
      </c>
      <c r="P1813" s="20">
        <f ca="1">IF(ISBLANK($D1813),"",(($K1813*2^8+$L1813)*2^8+$M1813)*2^8+$N1813)</f>
        <v>3394897920</v>
      </c>
      <c r="Q1813" s="20">
        <f ca="1">IF(O1813="",P1813,$P1813-MOD($P1813,2^(32-$O1813)))</f>
        <v>3394897920</v>
      </c>
      <c r="R1813" s="7">
        <f ca="1">FIND(R$4,OFFSET(R1813,0,3-COLUMNS($F:R)-OFFSET(R1813,4-ROW(),4)))</f>
        <v>4</v>
      </c>
      <c r="S1813" s="7">
        <f ca="1">FIND(S$4,OFFSET(S1813,0,3-COLUMNS($F:R)-OFFSET(S1813,4-ROW(),4)),OFFSET(S1813,0,-1)+1)</f>
        <v>7</v>
      </c>
      <c r="T1813" s="7">
        <f ca="1">FIND(T$4,OFFSET(T1813,0,3-COLUMNS($F:R)-OFFSET(T1813,4-ROW(),4)),OFFSET(T1813,0,-1)+1)</f>
        <v>10</v>
      </c>
      <c r="U1813" s="8" t="str">
        <f ca="1">LEFT(OFFSET(U1813,0,-COLUMNS($G:$T)-OFFSET(U1813,4-ROW(),0)),R1813-1)</f>
        <v>202</v>
      </c>
      <c r="V1813" s="9" t="str">
        <f ca="1">MID(OFFSET(V1813,0,-COLUMNS($G:$T)-OFFSET(V1813,4-ROW(),0)),R1813+1,S1813-R1813-1)</f>
        <v>90</v>
      </c>
      <c r="W1813" s="9" t="str">
        <f ca="1">MID(OFFSET(W1813,0,-COLUMNS($G:$T)-OFFSET(W1813,4-ROW(),0)),S1813+1,T1813-S1813-1)</f>
        <v>15</v>
      </c>
      <c r="X1813" s="9" t="str">
        <f ca="1">MID(OFFSET(X1813,0,-COLUMNS($G:$T)-OFFSET(X1813,4-ROW(),0)),T1813+1,3)</f>
        <v>255</v>
      </c>
      <c r="Y1813" s="21">
        <f ca="1">IF(ISBLANK($F1813),"",IF(O1813="",(($U1813*2^8+$V1813)*2^8+$W1813)*2^8+$X1813,$Q1813+2^(32-$O1813)-1))</f>
        <v>3394899967</v>
      </c>
      <c r="Z1813" s="88" t="str">
        <f t="shared" si="28"/>
        <v>JP</v>
      </c>
    </row>
    <row r="1814" spans="2:26" x14ac:dyDescent="0.15">
      <c r="B1814" s="87">
        <v>1810</v>
      </c>
      <c r="C1814" s="92" t="s">
        <v>4474</v>
      </c>
      <c r="D1814" s="53" t="s">
        <v>3674</v>
      </c>
      <c r="E1814" s="25" t="s">
        <v>8</v>
      </c>
      <c r="F1814" s="25" t="s">
        <v>3675</v>
      </c>
      <c r="G1814" s="7">
        <f ca="1">FIND(G$4,OFFSET(G1814,0,3-COLUMNS(D:G)-OFFSET(G1814,4-ROW(),COLUMNS($G:$K))))</f>
        <v>4</v>
      </c>
      <c r="H1814" s="7">
        <f ca="1">FIND(H$4,OFFSET(H1814,0,3-COLUMNS(D:G)-OFFSET(H1814,4-ROW(),COLUMNS($G:$K))),OFFSET(H1814,0,-1)+1)</f>
        <v>7</v>
      </c>
      <c r="I1814" s="7">
        <f ca="1">FIND(I$4,OFFSET(I1814,0,3-COLUMNS(D:G)-OFFSET(I1814,4-ROW(),COLUMNS($G:$K))),OFFSET(I1814,0,-1)+1)</f>
        <v>11</v>
      </c>
      <c r="J1814" s="75">
        <f ca="1">IFERROR(FIND(J$4,OFFSET(J1814,0,-2-OFFSET(J1814,4-ROW(),4))),LEN(OFFSET(J1814,0,-2-OFFSET(J1814,4-ROW(),4)))+1)</f>
        <v>13</v>
      </c>
      <c r="K1814" s="8" t="str">
        <f ca="1">LEFT(OFFSET(K1814,0,-COLUMNS($E:$J)-OFFSET(K1814,4-ROW(),0)),G1814-1)</f>
        <v>202</v>
      </c>
      <c r="L1814" s="9" t="str">
        <f ca="1">MID(OFFSET(L1814,0,-COLUMNS($E:$J)-OFFSET(L1814,4-ROW(),0)),G1814+1,H1814-G1814-1)</f>
        <v>90</v>
      </c>
      <c r="M1814" s="9" t="str">
        <f ca="1">MID(OFFSET(M1814,0,-COLUMNS($E:$J)-OFFSET(M1814,4-ROW(),0)),H1814+1,I1814-H1814-1)</f>
        <v>208</v>
      </c>
      <c r="N1814" s="9" t="str">
        <f ca="1">MID(OFFSET(N1814,0,-COLUMNS($E:$J)-OFFSET(N1814,4-ROW(),0)),I1814+1,J1814-I1814-1)</f>
        <v>0</v>
      </c>
      <c r="O1814" s="79" t="str">
        <f ca="1">MID(OFFSET(O1814,0,-COLUMNS($E:$J)-OFFSET(O1814,4-ROW(),0)),J1814+1,2)</f>
        <v/>
      </c>
      <c r="P1814" s="20">
        <f ca="1">IF(ISBLANK($D1814),"",(($K1814*2^8+$L1814)*2^8+$M1814)*2^8+$N1814)</f>
        <v>3394949120</v>
      </c>
      <c r="Q1814" s="20">
        <f ca="1">IF(O1814="",P1814,$P1814-MOD($P1814,2^(32-$O1814)))</f>
        <v>3394949120</v>
      </c>
      <c r="R1814" s="7">
        <f ca="1">FIND(R$4,OFFSET(R1814,0,3-COLUMNS($F:R)-OFFSET(R1814,4-ROW(),4)))</f>
        <v>4</v>
      </c>
      <c r="S1814" s="7">
        <f ca="1">FIND(S$4,OFFSET(S1814,0,3-COLUMNS($F:R)-OFFSET(S1814,4-ROW(),4)),OFFSET(S1814,0,-1)+1)</f>
        <v>7</v>
      </c>
      <c r="T1814" s="7">
        <f ca="1">FIND(T$4,OFFSET(T1814,0,3-COLUMNS($F:R)-OFFSET(T1814,4-ROW(),4)),OFFSET(T1814,0,-1)+1)</f>
        <v>11</v>
      </c>
      <c r="U1814" s="8" t="str">
        <f ca="1">LEFT(OFFSET(U1814,0,-COLUMNS($G:$T)-OFFSET(U1814,4-ROW(),0)),R1814-1)</f>
        <v>202</v>
      </c>
      <c r="V1814" s="9" t="str">
        <f ca="1">MID(OFFSET(V1814,0,-COLUMNS($G:$T)-OFFSET(V1814,4-ROW(),0)),R1814+1,S1814-R1814-1)</f>
        <v>90</v>
      </c>
      <c r="W1814" s="9" t="str">
        <f ca="1">MID(OFFSET(W1814,0,-COLUMNS($G:$T)-OFFSET(W1814,4-ROW(),0)),S1814+1,T1814-S1814-1)</f>
        <v>223</v>
      </c>
      <c r="X1814" s="9" t="str">
        <f ca="1">MID(OFFSET(X1814,0,-COLUMNS($G:$T)-OFFSET(X1814,4-ROW(),0)),T1814+1,3)</f>
        <v>255</v>
      </c>
      <c r="Y1814" s="21">
        <f ca="1">IF(ISBLANK($F1814),"",IF(O1814="",(($U1814*2^8+$V1814)*2^8+$W1814)*2^8+$X1814,$Q1814+2^(32-$O1814)-1))</f>
        <v>3394953215</v>
      </c>
      <c r="Z1814" s="88" t="str">
        <f t="shared" si="28"/>
        <v>JP</v>
      </c>
    </row>
    <row r="1815" spans="2:26" x14ac:dyDescent="0.15">
      <c r="B1815" s="87">
        <v>1811</v>
      </c>
      <c r="C1815" s="92" t="s">
        <v>4474</v>
      </c>
      <c r="D1815" s="53" t="s">
        <v>3676</v>
      </c>
      <c r="E1815" s="25" t="s">
        <v>8</v>
      </c>
      <c r="F1815" s="25" t="s">
        <v>3677</v>
      </c>
      <c r="G1815" s="7">
        <f ca="1">FIND(G$4,OFFSET(G1815,0,3-COLUMNS(D:G)-OFFSET(G1815,4-ROW(),COLUMNS($G:$K))))</f>
        <v>4</v>
      </c>
      <c r="H1815" s="7">
        <f ca="1">FIND(H$4,OFFSET(H1815,0,3-COLUMNS(D:G)-OFFSET(H1815,4-ROW(),COLUMNS($G:$K))),OFFSET(H1815,0,-1)+1)</f>
        <v>7</v>
      </c>
      <c r="I1815" s="7">
        <f ca="1">FIND(I$4,OFFSET(I1815,0,3-COLUMNS(D:G)-OFFSET(I1815,4-ROW(),COLUMNS($G:$K))),OFFSET(I1815,0,-1)+1)</f>
        <v>10</v>
      </c>
      <c r="J1815" s="75">
        <f ca="1">IFERROR(FIND(J$4,OFFSET(J1815,0,-2-OFFSET(J1815,4-ROW(),4))),LEN(OFFSET(J1815,0,-2-OFFSET(J1815,4-ROW(),4)))+1)</f>
        <v>12</v>
      </c>
      <c r="K1815" s="8" t="str">
        <f ca="1">LEFT(OFFSET(K1815,0,-COLUMNS($E:$J)-OFFSET(K1815,4-ROW(),0)),G1815-1)</f>
        <v>202</v>
      </c>
      <c r="L1815" s="9" t="str">
        <f ca="1">MID(OFFSET(L1815,0,-COLUMNS($E:$J)-OFFSET(L1815,4-ROW(),0)),G1815+1,H1815-G1815-1)</f>
        <v>91</v>
      </c>
      <c r="M1815" s="9" t="str">
        <f ca="1">MID(OFFSET(M1815,0,-COLUMNS($E:$J)-OFFSET(M1815,4-ROW(),0)),H1815+1,I1815-H1815-1)</f>
        <v>48</v>
      </c>
      <c r="N1815" s="9" t="str">
        <f ca="1">MID(OFFSET(N1815,0,-COLUMNS($E:$J)-OFFSET(N1815,4-ROW(),0)),I1815+1,J1815-I1815-1)</f>
        <v>0</v>
      </c>
      <c r="O1815" s="79" t="str">
        <f ca="1">MID(OFFSET(O1815,0,-COLUMNS($E:$J)-OFFSET(O1815,4-ROW(),0)),J1815+1,2)</f>
        <v/>
      </c>
      <c r="P1815" s="20">
        <f ca="1">IF(ISBLANK($D1815),"",(($K1815*2^8+$L1815)*2^8+$M1815)*2^8+$N1815)</f>
        <v>3394973696</v>
      </c>
      <c r="Q1815" s="20">
        <f ca="1">IF(O1815="",P1815,$P1815-MOD($P1815,2^(32-$O1815)))</f>
        <v>3394973696</v>
      </c>
      <c r="R1815" s="7">
        <f ca="1">FIND(R$4,OFFSET(R1815,0,3-COLUMNS($F:R)-OFFSET(R1815,4-ROW(),4)))</f>
        <v>4</v>
      </c>
      <c r="S1815" s="7">
        <f ca="1">FIND(S$4,OFFSET(S1815,0,3-COLUMNS($F:R)-OFFSET(S1815,4-ROW(),4)),OFFSET(S1815,0,-1)+1)</f>
        <v>7</v>
      </c>
      <c r="T1815" s="7">
        <f ca="1">FIND(T$4,OFFSET(T1815,0,3-COLUMNS($F:R)-OFFSET(T1815,4-ROW(),4)),OFFSET(T1815,0,-1)+1)</f>
        <v>10</v>
      </c>
      <c r="U1815" s="8" t="str">
        <f ca="1">LEFT(OFFSET(U1815,0,-COLUMNS($G:$T)-OFFSET(U1815,4-ROW(),0)),R1815-1)</f>
        <v>202</v>
      </c>
      <c r="V1815" s="9" t="str">
        <f ca="1">MID(OFFSET(V1815,0,-COLUMNS($G:$T)-OFFSET(V1815,4-ROW(),0)),R1815+1,S1815-R1815-1)</f>
        <v>91</v>
      </c>
      <c r="W1815" s="9" t="str">
        <f ca="1">MID(OFFSET(W1815,0,-COLUMNS($G:$T)-OFFSET(W1815,4-ROW(),0)),S1815+1,T1815-S1815-1)</f>
        <v>63</v>
      </c>
      <c r="X1815" s="9" t="str">
        <f ca="1">MID(OFFSET(X1815,0,-COLUMNS($G:$T)-OFFSET(X1815,4-ROW(),0)),T1815+1,3)</f>
        <v>255</v>
      </c>
      <c r="Y1815" s="21">
        <f ca="1">IF(ISBLANK($F1815),"",IF(O1815="",(($U1815*2^8+$V1815)*2^8+$W1815)*2^8+$X1815,$Q1815+2^(32-$O1815)-1))</f>
        <v>3394977791</v>
      </c>
      <c r="Z1815" s="88" t="str">
        <f t="shared" si="28"/>
        <v>JP</v>
      </c>
    </row>
    <row r="1816" spans="2:26" x14ac:dyDescent="0.15">
      <c r="B1816" s="87">
        <v>1812</v>
      </c>
      <c r="C1816" s="92" t="s">
        <v>4474</v>
      </c>
      <c r="D1816" s="53" t="s">
        <v>3678</v>
      </c>
      <c r="E1816" s="25" t="s">
        <v>8</v>
      </c>
      <c r="F1816" s="25" t="s">
        <v>3679</v>
      </c>
      <c r="G1816" s="7">
        <f ca="1">FIND(G$4,OFFSET(G1816,0,3-COLUMNS(D:G)-OFFSET(G1816,4-ROW(),COLUMNS($G:$K))))</f>
        <v>4</v>
      </c>
      <c r="H1816" s="7">
        <f ca="1">FIND(H$4,OFFSET(H1816,0,3-COLUMNS(D:G)-OFFSET(H1816,4-ROW(),COLUMNS($G:$K))),OFFSET(H1816,0,-1)+1)</f>
        <v>7</v>
      </c>
      <c r="I1816" s="7">
        <f ca="1">FIND(I$4,OFFSET(I1816,0,3-COLUMNS(D:G)-OFFSET(I1816,4-ROW(),COLUMNS($G:$K))),OFFSET(I1816,0,-1)+1)</f>
        <v>11</v>
      </c>
      <c r="J1816" s="75">
        <f ca="1">IFERROR(FIND(J$4,OFFSET(J1816,0,-2-OFFSET(J1816,4-ROW(),4))),LEN(OFFSET(J1816,0,-2-OFFSET(J1816,4-ROW(),4)))+1)</f>
        <v>13</v>
      </c>
      <c r="K1816" s="8" t="str">
        <f ca="1">LEFT(OFFSET(K1816,0,-COLUMNS($E:$J)-OFFSET(K1816,4-ROW(),0)),G1816-1)</f>
        <v>202</v>
      </c>
      <c r="L1816" s="9" t="str">
        <f ca="1">MID(OFFSET(L1816,0,-COLUMNS($E:$J)-OFFSET(L1816,4-ROW(),0)),G1816+1,H1816-G1816-1)</f>
        <v>91</v>
      </c>
      <c r="M1816" s="9" t="str">
        <f ca="1">MID(OFFSET(M1816,0,-COLUMNS($E:$J)-OFFSET(M1816,4-ROW(),0)),H1816+1,I1816-H1816-1)</f>
        <v>112</v>
      </c>
      <c r="N1816" s="9" t="str">
        <f ca="1">MID(OFFSET(N1816,0,-COLUMNS($E:$J)-OFFSET(N1816,4-ROW(),0)),I1816+1,J1816-I1816-1)</f>
        <v>0</v>
      </c>
      <c r="O1816" s="79" t="str">
        <f ca="1">MID(OFFSET(O1816,0,-COLUMNS($E:$J)-OFFSET(O1816,4-ROW(),0)),J1816+1,2)</f>
        <v/>
      </c>
      <c r="P1816" s="20">
        <f ca="1">IF(ISBLANK($D1816),"",(($K1816*2^8+$L1816)*2^8+$M1816)*2^8+$N1816)</f>
        <v>3394990080</v>
      </c>
      <c r="Q1816" s="20">
        <f ca="1">IF(O1816="",P1816,$P1816-MOD($P1816,2^(32-$O1816)))</f>
        <v>3394990080</v>
      </c>
      <c r="R1816" s="7">
        <f ca="1">FIND(R$4,OFFSET(R1816,0,3-COLUMNS($F:R)-OFFSET(R1816,4-ROW(),4)))</f>
        <v>4</v>
      </c>
      <c r="S1816" s="7">
        <f ca="1">FIND(S$4,OFFSET(S1816,0,3-COLUMNS($F:R)-OFFSET(S1816,4-ROW(),4)),OFFSET(S1816,0,-1)+1)</f>
        <v>7</v>
      </c>
      <c r="T1816" s="7">
        <f ca="1">FIND(T$4,OFFSET(T1816,0,3-COLUMNS($F:R)-OFFSET(T1816,4-ROW(),4)),OFFSET(T1816,0,-1)+1)</f>
        <v>11</v>
      </c>
      <c r="U1816" s="8" t="str">
        <f ca="1">LEFT(OFFSET(U1816,0,-COLUMNS($G:$T)-OFFSET(U1816,4-ROW(),0)),R1816-1)</f>
        <v>202</v>
      </c>
      <c r="V1816" s="9" t="str">
        <f ca="1">MID(OFFSET(V1816,0,-COLUMNS($G:$T)-OFFSET(V1816,4-ROW(),0)),R1816+1,S1816-R1816-1)</f>
        <v>91</v>
      </c>
      <c r="W1816" s="9" t="str">
        <f ca="1">MID(OFFSET(W1816,0,-COLUMNS($G:$T)-OFFSET(W1816,4-ROW(),0)),S1816+1,T1816-S1816-1)</f>
        <v>127</v>
      </c>
      <c r="X1816" s="9" t="str">
        <f ca="1">MID(OFFSET(X1816,0,-COLUMNS($G:$T)-OFFSET(X1816,4-ROW(),0)),T1816+1,3)</f>
        <v>255</v>
      </c>
      <c r="Y1816" s="21">
        <f ca="1">IF(ISBLANK($F1816),"",IF(O1816="",(($U1816*2^8+$V1816)*2^8+$W1816)*2^8+$X1816,$Q1816+2^(32-$O1816)-1))</f>
        <v>3394994175</v>
      </c>
      <c r="Z1816" s="88" t="str">
        <f t="shared" si="28"/>
        <v>JP</v>
      </c>
    </row>
    <row r="1817" spans="2:26" x14ac:dyDescent="0.15">
      <c r="B1817" s="87">
        <v>1813</v>
      </c>
      <c r="C1817" s="92" t="s">
        <v>4474</v>
      </c>
      <c r="D1817" s="53" t="s">
        <v>3680</v>
      </c>
      <c r="E1817" s="25" t="s">
        <v>8</v>
      </c>
      <c r="F1817" s="25" t="s">
        <v>3681</v>
      </c>
      <c r="G1817" s="7">
        <f ca="1">FIND(G$4,OFFSET(G1817,0,3-COLUMNS(D:G)-OFFSET(G1817,4-ROW(),COLUMNS($G:$K))))</f>
        <v>4</v>
      </c>
      <c r="H1817" s="7">
        <f ca="1">FIND(H$4,OFFSET(H1817,0,3-COLUMNS(D:G)-OFFSET(H1817,4-ROW(),COLUMNS($G:$K))),OFFSET(H1817,0,-1)+1)</f>
        <v>7</v>
      </c>
      <c r="I1817" s="7">
        <f ca="1">FIND(I$4,OFFSET(I1817,0,3-COLUMNS(D:G)-OFFSET(I1817,4-ROW(),COLUMNS($G:$K))),OFFSET(I1817,0,-1)+1)</f>
        <v>11</v>
      </c>
      <c r="J1817" s="75">
        <f ca="1">IFERROR(FIND(J$4,OFFSET(J1817,0,-2-OFFSET(J1817,4-ROW(),4))),LEN(OFFSET(J1817,0,-2-OFFSET(J1817,4-ROW(),4)))+1)</f>
        <v>13</v>
      </c>
      <c r="K1817" s="8" t="str">
        <f ca="1">LEFT(OFFSET(K1817,0,-COLUMNS($E:$J)-OFFSET(K1817,4-ROW(),0)),G1817-1)</f>
        <v>202</v>
      </c>
      <c r="L1817" s="9" t="str">
        <f ca="1">MID(OFFSET(L1817,0,-COLUMNS($E:$J)-OFFSET(L1817,4-ROW(),0)),G1817+1,H1817-G1817-1)</f>
        <v>91</v>
      </c>
      <c r="M1817" s="9" t="str">
        <f ca="1">MID(OFFSET(M1817,0,-COLUMNS($E:$J)-OFFSET(M1817,4-ROW(),0)),H1817+1,I1817-H1817-1)</f>
        <v>144</v>
      </c>
      <c r="N1817" s="9" t="str">
        <f ca="1">MID(OFFSET(N1817,0,-COLUMNS($E:$J)-OFFSET(N1817,4-ROW(),0)),I1817+1,J1817-I1817-1)</f>
        <v>0</v>
      </c>
      <c r="O1817" s="79" t="str">
        <f ca="1">MID(OFFSET(O1817,0,-COLUMNS($E:$J)-OFFSET(O1817,4-ROW(),0)),J1817+1,2)</f>
        <v/>
      </c>
      <c r="P1817" s="20">
        <f ca="1">IF(ISBLANK($D1817),"",(($K1817*2^8+$L1817)*2^8+$M1817)*2^8+$N1817)</f>
        <v>3394998272</v>
      </c>
      <c r="Q1817" s="20">
        <f ca="1">IF(O1817="",P1817,$P1817-MOD($P1817,2^(32-$O1817)))</f>
        <v>3394998272</v>
      </c>
      <c r="R1817" s="7">
        <f ca="1">FIND(R$4,OFFSET(R1817,0,3-COLUMNS($F:R)-OFFSET(R1817,4-ROW(),4)))</f>
        <v>4</v>
      </c>
      <c r="S1817" s="7">
        <f ca="1">FIND(S$4,OFFSET(S1817,0,3-COLUMNS($F:R)-OFFSET(S1817,4-ROW(),4)),OFFSET(S1817,0,-1)+1)</f>
        <v>7</v>
      </c>
      <c r="T1817" s="7">
        <f ca="1">FIND(T$4,OFFSET(T1817,0,3-COLUMNS($F:R)-OFFSET(T1817,4-ROW(),4)),OFFSET(T1817,0,-1)+1)</f>
        <v>11</v>
      </c>
      <c r="U1817" s="8" t="str">
        <f ca="1">LEFT(OFFSET(U1817,0,-COLUMNS($G:$T)-OFFSET(U1817,4-ROW(),0)),R1817-1)</f>
        <v>202</v>
      </c>
      <c r="V1817" s="9" t="str">
        <f ca="1">MID(OFFSET(V1817,0,-COLUMNS($G:$T)-OFFSET(V1817,4-ROW(),0)),R1817+1,S1817-R1817-1)</f>
        <v>91</v>
      </c>
      <c r="W1817" s="9" t="str">
        <f ca="1">MID(OFFSET(W1817,0,-COLUMNS($G:$T)-OFFSET(W1817,4-ROW(),0)),S1817+1,T1817-S1817-1)</f>
        <v>159</v>
      </c>
      <c r="X1817" s="9" t="str">
        <f ca="1">MID(OFFSET(X1817,0,-COLUMNS($G:$T)-OFFSET(X1817,4-ROW(),0)),T1817+1,3)</f>
        <v>255</v>
      </c>
      <c r="Y1817" s="21">
        <f ca="1">IF(ISBLANK($F1817),"",IF(O1817="",(($U1817*2^8+$V1817)*2^8+$W1817)*2^8+$X1817,$Q1817+2^(32-$O1817)-1))</f>
        <v>3395002367</v>
      </c>
      <c r="Z1817" s="88" t="str">
        <f t="shared" si="28"/>
        <v>JP</v>
      </c>
    </row>
    <row r="1818" spans="2:26" x14ac:dyDescent="0.15">
      <c r="B1818" s="87">
        <v>1814</v>
      </c>
      <c r="C1818" s="92" t="s">
        <v>4474</v>
      </c>
      <c r="D1818" s="53" t="s">
        <v>3682</v>
      </c>
      <c r="E1818" s="25" t="s">
        <v>8</v>
      </c>
      <c r="F1818" s="25" t="s">
        <v>3683</v>
      </c>
      <c r="G1818" s="7">
        <f ca="1">FIND(G$4,OFFSET(G1818,0,3-COLUMNS(D:G)-OFFSET(G1818,4-ROW(),COLUMNS($G:$K))))</f>
        <v>4</v>
      </c>
      <c r="H1818" s="7">
        <f ca="1">FIND(H$4,OFFSET(H1818,0,3-COLUMNS(D:G)-OFFSET(H1818,4-ROW(),COLUMNS($G:$K))),OFFSET(H1818,0,-1)+1)</f>
        <v>7</v>
      </c>
      <c r="I1818" s="7">
        <f ca="1">FIND(I$4,OFFSET(I1818,0,3-COLUMNS(D:G)-OFFSET(I1818,4-ROW(),COLUMNS($G:$K))),OFFSET(I1818,0,-1)+1)</f>
        <v>11</v>
      </c>
      <c r="J1818" s="75">
        <f ca="1">IFERROR(FIND(J$4,OFFSET(J1818,0,-2-OFFSET(J1818,4-ROW(),4))),LEN(OFFSET(J1818,0,-2-OFFSET(J1818,4-ROW(),4)))+1)</f>
        <v>13</v>
      </c>
      <c r="K1818" s="8" t="str">
        <f ca="1">LEFT(OFFSET(K1818,0,-COLUMNS($E:$J)-OFFSET(K1818,4-ROW(),0)),G1818-1)</f>
        <v>202</v>
      </c>
      <c r="L1818" s="9" t="str">
        <f ca="1">MID(OFFSET(L1818,0,-COLUMNS($E:$J)-OFFSET(L1818,4-ROW(),0)),G1818+1,H1818-G1818-1)</f>
        <v>91</v>
      </c>
      <c r="M1818" s="9" t="str">
        <f ca="1">MID(OFFSET(M1818,0,-COLUMNS($E:$J)-OFFSET(M1818,4-ROW(),0)),H1818+1,I1818-H1818-1)</f>
        <v>208</v>
      </c>
      <c r="N1818" s="9" t="str">
        <f ca="1">MID(OFFSET(N1818,0,-COLUMNS($E:$J)-OFFSET(N1818,4-ROW(),0)),I1818+1,J1818-I1818-1)</f>
        <v>0</v>
      </c>
      <c r="O1818" s="79" t="str">
        <f ca="1">MID(OFFSET(O1818,0,-COLUMNS($E:$J)-OFFSET(O1818,4-ROW(),0)),J1818+1,2)</f>
        <v/>
      </c>
      <c r="P1818" s="20">
        <f ca="1">IF(ISBLANK($D1818),"",(($K1818*2^8+$L1818)*2^8+$M1818)*2^8+$N1818)</f>
        <v>3395014656</v>
      </c>
      <c r="Q1818" s="20">
        <f ca="1">IF(O1818="",P1818,$P1818-MOD($P1818,2^(32-$O1818)))</f>
        <v>3395014656</v>
      </c>
      <c r="R1818" s="7">
        <f ca="1">FIND(R$4,OFFSET(R1818,0,3-COLUMNS($F:R)-OFFSET(R1818,4-ROW(),4)))</f>
        <v>4</v>
      </c>
      <c r="S1818" s="7">
        <f ca="1">FIND(S$4,OFFSET(S1818,0,3-COLUMNS($F:R)-OFFSET(S1818,4-ROW(),4)),OFFSET(S1818,0,-1)+1)</f>
        <v>7</v>
      </c>
      <c r="T1818" s="7">
        <f ca="1">FIND(T$4,OFFSET(T1818,0,3-COLUMNS($F:R)-OFFSET(T1818,4-ROW(),4)),OFFSET(T1818,0,-1)+1)</f>
        <v>11</v>
      </c>
      <c r="U1818" s="8" t="str">
        <f ca="1">LEFT(OFFSET(U1818,0,-COLUMNS($G:$T)-OFFSET(U1818,4-ROW(),0)),R1818-1)</f>
        <v>202</v>
      </c>
      <c r="V1818" s="9" t="str">
        <f ca="1">MID(OFFSET(V1818,0,-COLUMNS($G:$T)-OFFSET(V1818,4-ROW(),0)),R1818+1,S1818-R1818-1)</f>
        <v>91</v>
      </c>
      <c r="W1818" s="9" t="str">
        <f ca="1">MID(OFFSET(W1818,0,-COLUMNS($G:$T)-OFFSET(W1818,4-ROW(),0)),S1818+1,T1818-S1818-1)</f>
        <v>223</v>
      </c>
      <c r="X1818" s="9" t="str">
        <f ca="1">MID(OFFSET(X1818,0,-COLUMNS($G:$T)-OFFSET(X1818,4-ROW(),0)),T1818+1,3)</f>
        <v>255</v>
      </c>
      <c r="Y1818" s="21">
        <f ca="1">IF(ISBLANK($F1818),"",IF(O1818="",(($U1818*2^8+$V1818)*2^8+$W1818)*2^8+$X1818,$Q1818+2^(32-$O1818)-1))</f>
        <v>3395018751</v>
      </c>
      <c r="Z1818" s="88" t="str">
        <f t="shared" si="28"/>
        <v>JP</v>
      </c>
    </row>
    <row r="1819" spans="2:26" x14ac:dyDescent="0.15">
      <c r="B1819" s="87">
        <v>1815</v>
      </c>
      <c r="C1819" s="92" t="s">
        <v>4474</v>
      </c>
      <c r="D1819" s="53" t="s">
        <v>3684</v>
      </c>
      <c r="E1819" s="25" t="s">
        <v>8</v>
      </c>
      <c r="F1819" s="25" t="s">
        <v>3685</v>
      </c>
      <c r="G1819" s="7">
        <f ca="1">FIND(G$4,OFFSET(G1819,0,3-COLUMNS(D:G)-OFFSET(G1819,4-ROW(),COLUMNS($G:$K))))</f>
        <v>4</v>
      </c>
      <c r="H1819" s="7">
        <f ca="1">FIND(H$4,OFFSET(H1819,0,3-COLUMNS(D:G)-OFFSET(H1819,4-ROW(),COLUMNS($G:$K))),OFFSET(H1819,0,-1)+1)</f>
        <v>7</v>
      </c>
      <c r="I1819" s="7">
        <f ca="1">FIND(I$4,OFFSET(I1819,0,3-COLUMNS(D:G)-OFFSET(I1819,4-ROW(),COLUMNS($G:$K))),OFFSET(I1819,0,-1)+1)</f>
        <v>10</v>
      </c>
      <c r="J1819" s="75">
        <f ca="1">IFERROR(FIND(J$4,OFFSET(J1819,0,-2-OFFSET(J1819,4-ROW(),4))),LEN(OFFSET(J1819,0,-2-OFFSET(J1819,4-ROW(),4)))+1)</f>
        <v>12</v>
      </c>
      <c r="K1819" s="8" t="str">
        <f ca="1">LEFT(OFFSET(K1819,0,-COLUMNS($E:$J)-OFFSET(K1819,4-ROW(),0)),G1819-1)</f>
        <v>202</v>
      </c>
      <c r="L1819" s="9" t="str">
        <f ca="1">MID(OFFSET(L1819,0,-COLUMNS($E:$J)-OFFSET(L1819,4-ROW(),0)),G1819+1,H1819-G1819-1)</f>
        <v>93</v>
      </c>
      <c r="M1819" s="9" t="str">
        <f ca="1">MID(OFFSET(M1819,0,-COLUMNS($E:$J)-OFFSET(M1819,4-ROW(),0)),H1819+1,I1819-H1819-1)</f>
        <v>64</v>
      </c>
      <c r="N1819" s="9" t="str">
        <f ca="1">MID(OFFSET(N1819,0,-COLUMNS($E:$J)-OFFSET(N1819,4-ROW(),0)),I1819+1,J1819-I1819-1)</f>
        <v>0</v>
      </c>
      <c r="O1819" s="79" t="str">
        <f ca="1">MID(OFFSET(O1819,0,-COLUMNS($E:$J)-OFFSET(O1819,4-ROW(),0)),J1819+1,2)</f>
        <v/>
      </c>
      <c r="P1819" s="20">
        <f ca="1">IF(ISBLANK($D1819),"",(($K1819*2^8+$L1819)*2^8+$M1819)*2^8+$N1819)</f>
        <v>3395108864</v>
      </c>
      <c r="Q1819" s="20">
        <f ca="1">IF(O1819="",P1819,$P1819-MOD($P1819,2^(32-$O1819)))</f>
        <v>3395108864</v>
      </c>
      <c r="R1819" s="7">
        <f ca="1">FIND(R$4,OFFSET(R1819,0,3-COLUMNS($F:R)-OFFSET(R1819,4-ROW(),4)))</f>
        <v>4</v>
      </c>
      <c r="S1819" s="7">
        <f ca="1">FIND(S$4,OFFSET(S1819,0,3-COLUMNS($F:R)-OFFSET(S1819,4-ROW(),4)),OFFSET(S1819,0,-1)+1)</f>
        <v>7</v>
      </c>
      <c r="T1819" s="7">
        <f ca="1">FIND(T$4,OFFSET(T1819,0,3-COLUMNS($F:R)-OFFSET(T1819,4-ROW(),4)),OFFSET(T1819,0,-1)+1)</f>
        <v>10</v>
      </c>
      <c r="U1819" s="8" t="str">
        <f ca="1">LEFT(OFFSET(U1819,0,-COLUMNS($G:$T)-OFFSET(U1819,4-ROW(),0)),R1819-1)</f>
        <v>202</v>
      </c>
      <c r="V1819" s="9" t="str">
        <f ca="1">MID(OFFSET(V1819,0,-COLUMNS($G:$T)-OFFSET(V1819,4-ROW(),0)),R1819+1,S1819-R1819-1)</f>
        <v>93</v>
      </c>
      <c r="W1819" s="9" t="str">
        <f ca="1">MID(OFFSET(W1819,0,-COLUMNS($G:$T)-OFFSET(W1819,4-ROW(),0)),S1819+1,T1819-S1819-1)</f>
        <v>95</v>
      </c>
      <c r="X1819" s="9" t="str">
        <f ca="1">MID(OFFSET(X1819,0,-COLUMNS($G:$T)-OFFSET(X1819,4-ROW(),0)),T1819+1,3)</f>
        <v>255</v>
      </c>
      <c r="Y1819" s="21">
        <f ca="1">IF(ISBLANK($F1819),"",IF(O1819="",(($U1819*2^8+$V1819)*2^8+$W1819)*2^8+$X1819,$Q1819+2^(32-$O1819)-1))</f>
        <v>3395117055</v>
      </c>
      <c r="Z1819" s="88" t="str">
        <f t="shared" si="28"/>
        <v>JP</v>
      </c>
    </row>
    <row r="1820" spans="2:26" x14ac:dyDescent="0.15">
      <c r="B1820" s="87">
        <v>1816</v>
      </c>
      <c r="C1820" s="92" t="s">
        <v>4474</v>
      </c>
      <c r="D1820" s="53" t="s">
        <v>3686</v>
      </c>
      <c r="E1820" s="25" t="s">
        <v>8</v>
      </c>
      <c r="F1820" s="25" t="s">
        <v>3687</v>
      </c>
      <c r="G1820" s="7">
        <f ca="1">FIND(G$4,OFFSET(G1820,0,3-COLUMNS(D:G)-OFFSET(G1820,4-ROW(),COLUMNS($G:$K))))</f>
        <v>4</v>
      </c>
      <c r="H1820" s="7">
        <f ca="1">FIND(H$4,OFFSET(H1820,0,3-COLUMNS(D:G)-OFFSET(H1820,4-ROW(),COLUMNS($G:$K))),OFFSET(H1820,0,-1)+1)</f>
        <v>7</v>
      </c>
      <c r="I1820" s="7">
        <f ca="1">FIND(I$4,OFFSET(I1820,0,3-COLUMNS(D:G)-OFFSET(I1820,4-ROW(),COLUMNS($G:$K))),OFFSET(I1820,0,-1)+1)</f>
        <v>11</v>
      </c>
      <c r="J1820" s="75">
        <f ca="1">IFERROR(FIND(J$4,OFFSET(J1820,0,-2-OFFSET(J1820,4-ROW(),4))),LEN(OFFSET(J1820,0,-2-OFFSET(J1820,4-ROW(),4)))+1)</f>
        <v>13</v>
      </c>
      <c r="K1820" s="8" t="str">
        <f ca="1">LEFT(OFFSET(K1820,0,-COLUMNS($E:$J)-OFFSET(K1820,4-ROW(),0)),G1820-1)</f>
        <v>202</v>
      </c>
      <c r="L1820" s="9" t="str">
        <f ca="1">MID(OFFSET(L1820,0,-COLUMNS($E:$J)-OFFSET(L1820,4-ROW(),0)),G1820+1,H1820-G1820-1)</f>
        <v>93</v>
      </c>
      <c r="M1820" s="9" t="str">
        <f ca="1">MID(OFFSET(M1820,0,-COLUMNS($E:$J)-OFFSET(M1820,4-ROW(),0)),H1820+1,I1820-H1820-1)</f>
        <v>144</v>
      </c>
      <c r="N1820" s="9" t="str">
        <f ca="1">MID(OFFSET(N1820,0,-COLUMNS($E:$J)-OFFSET(N1820,4-ROW(),0)),I1820+1,J1820-I1820-1)</f>
        <v>0</v>
      </c>
      <c r="O1820" s="79" t="str">
        <f ca="1">MID(OFFSET(O1820,0,-COLUMNS($E:$J)-OFFSET(O1820,4-ROW(),0)),J1820+1,2)</f>
        <v/>
      </c>
      <c r="P1820" s="20">
        <f ca="1">IF(ISBLANK($D1820),"",(($K1820*2^8+$L1820)*2^8+$M1820)*2^8+$N1820)</f>
        <v>3395129344</v>
      </c>
      <c r="Q1820" s="20">
        <f ca="1">IF(O1820="",P1820,$P1820-MOD($P1820,2^(32-$O1820)))</f>
        <v>3395129344</v>
      </c>
      <c r="R1820" s="7">
        <f ca="1">FIND(R$4,OFFSET(R1820,0,3-COLUMNS($F:R)-OFFSET(R1820,4-ROW(),4)))</f>
        <v>4</v>
      </c>
      <c r="S1820" s="7">
        <f ca="1">FIND(S$4,OFFSET(S1820,0,3-COLUMNS($F:R)-OFFSET(S1820,4-ROW(),4)),OFFSET(S1820,0,-1)+1)</f>
        <v>7</v>
      </c>
      <c r="T1820" s="7">
        <f ca="1">FIND(T$4,OFFSET(T1820,0,3-COLUMNS($F:R)-OFFSET(T1820,4-ROW(),4)),OFFSET(T1820,0,-1)+1)</f>
        <v>11</v>
      </c>
      <c r="U1820" s="8" t="str">
        <f ca="1">LEFT(OFFSET(U1820,0,-COLUMNS($G:$T)-OFFSET(U1820,4-ROW(),0)),R1820-1)</f>
        <v>202</v>
      </c>
      <c r="V1820" s="9" t="str">
        <f ca="1">MID(OFFSET(V1820,0,-COLUMNS($G:$T)-OFFSET(V1820,4-ROW(),0)),R1820+1,S1820-R1820-1)</f>
        <v>93</v>
      </c>
      <c r="W1820" s="9" t="str">
        <f ca="1">MID(OFFSET(W1820,0,-COLUMNS($G:$T)-OFFSET(W1820,4-ROW(),0)),S1820+1,T1820-S1820-1)</f>
        <v>151</v>
      </c>
      <c r="X1820" s="9" t="str">
        <f ca="1">MID(OFFSET(X1820,0,-COLUMNS($G:$T)-OFFSET(X1820,4-ROW(),0)),T1820+1,3)</f>
        <v>255</v>
      </c>
      <c r="Y1820" s="21">
        <f ca="1">IF(ISBLANK($F1820),"",IF(O1820="",(($U1820*2^8+$V1820)*2^8+$W1820)*2^8+$X1820,$Q1820+2^(32-$O1820)-1))</f>
        <v>3395131391</v>
      </c>
      <c r="Z1820" s="88" t="str">
        <f t="shared" si="28"/>
        <v>JP</v>
      </c>
    </row>
    <row r="1821" spans="2:26" x14ac:dyDescent="0.15">
      <c r="B1821" s="87">
        <v>1817</v>
      </c>
      <c r="C1821" s="92" t="s">
        <v>4474</v>
      </c>
      <c r="D1821" s="53" t="s">
        <v>3688</v>
      </c>
      <c r="E1821" s="25" t="s">
        <v>8</v>
      </c>
      <c r="F1821" s="25" t="s">
        <v>3689</v>
      </c>
      <c r="G1821" s="7">
        <f ca="1">FIND(G$4,OFFSET(G1821,0,3-COLUMNS(D:G)-OFFSET(G1821,4-ROW(),COLUMNS($G:$K))))</f>
        <v>4</v>
      </c>
      <c r="H1821" s="7">
        <f ca="1">FIND(H$4,OFFSET(H1821,0,3-COLUMNS(D:G)-OFFSET(H1821,4-ROW(),COLUMNS($G:$K))),OFFSET(H1821,0,-1)+1)</f>
        <v>7</v>
      </c>
      <c r="I1821" s="7">
        <f ca="1">FIND(I$4,OFFSET(I1821,0,3-COLUMNS(D:G)-OFFSET(I1821,4-ROW(),COLUMNS($G:$K))),OFFSET(I1821,0,-1)+1)</f>
        <v>10</v>
      </c>
      <c r="J1821" s="75">
        <f ca="1">IFERROR(FIND(J$4,OFFSET(J1821,0,-2-OFFSET(J1821,4-ROW(),4))),LEN(OFFSET(J1821,0,-2-OFFSET(J1821,4-ROW(),4)))+1)</f>
        <v>12</v>
      </c>
      <c r="K1821" s="8" t="str">
        <f ca="1">LEFT(OFFSET(K1821,0,-COLUMNS($E:$J)-OFFSET(K1821,4-ROW(),0)),G1821-1)</f>
        <v>202</v>
      </c>
      <c r="L1821" s="9" t="str">
        <f ca="1">MID(OFFSET(L1821,0,-COLUMNS($E:$J)-OFFSET(L1821,4-ROW(),0)),G1821+1,H1821-G1821-1)</f>
        <v>94</v>
      </c>
      <c r="M1821" s="9" t="str">
        <f ca="1">MID(OFFSET(M1821,0,-COLUMNS($E:$J)-OFFSET(M1821,4-ROW(),0)),H1821+1,I1821-H1821-1)</f>
        <v>48</v>
      </c>
      <c r="N1821" s="9" t="str">
        <f ca="1">MID(OFFSET(N1821,0,-COLUMNS($E:$J)-OFFSET(N1821,4-ROW(),0)),I1821+1,J1821-I1821-1)</f>
        <v>0</v>
      </c>
      <c r="O1821" s="79" t="str">
        <f ca="1">MID(OFFSET(O1821,0,-COLUMNS($E:$J)-OFFSET(O1821,4-ROW(),0)),J1821+1,2)</f>
        <v/>
      </c>
      <c r="P1821" s="20">
        <f ca="1">IF(ISBLANK($D1821),"",(($K1821*2^8+$L1821)*2^8+$M1821)*2^8+$N1821)</f>
        <v>3395170304</v>
      </c>
      <c r="Q1821" s="20">
        <f ca="1">IF(O1821="",P1821,$P1821-MOD($P1821,2^(32-$O1821)))</f>
        <v>3395170304</v>
      </c>
      <c r="R1821" s="7">
        <f ca="1">FIND(R$4,OFFSET(R1821,0,3-COLUMNS($F:R)-OFFSET(R1821,4-ROW(),4)))</f>
        <v>4</v>
      </c>
      <c r="S1821" s="7">
        <f ca="1">FIND(S$4,OFFSET(S1821,0,3-COLUMNS($F:R)-OFFSET(S1821,4-ROW(),4)),OFFSET(S1821,0,-1)+1)</f>
        <v>7</v>
      </c>
      <c r="T1821" s="7">
        <f ca="1">FIND(T$4,OFFSET(T1821,0,3-COLUMNS($F:R)-OFFSET(T1821,4-ROW(),4)),OFFSET(T1821,0,-1)+1)</f>
        <v>10</v>
      </c>
      <c r="U1821" s="8" t="str">
        <f ca="1">LEFT(OFFSET(U1821,0,-COLUMNS($G:$T)-OFFSET(U1821,4-ROW(),0)),R1821-1)</f>
        <v>202</v>
      </c>
      <c r="V1821" s="9" t="str">
        <f ca="1">MID(OFFSET(V1821,0,-COLUMNS($G:$T)-OFFSET(V1821,4-ROW(),0)),R1821+1,S1821-R1821-1)</f>
        <v>94</v>
      </c>
      <c r="W1821" s="9" t="str">
        <f ca="1">MID(OFFSET(W1821,0,-COLUMNS($G:$T)-OFFSET(W1821,4-ROW(),0)),S1821+1,T1821-S1821-1)</f>
        <v>63</v>
      </c>
      <c r="X1821" s="9" t="str">
        <f ca="1">MID(OFFSET(X1821,0,-COLUMNS($G:$T)-OFFSET(X1821,4-ROW(),0)),T1821+1,3)</f>
        <v>255</v>
      </c>
      <c r="Y1821" s="21">
        <f ca="1">IF(ISBLANK($F1821),"",IF(O1821="",(($U1821*2^8+$V1821)*2^8+$W1821)*2^8+$X1821,$Q1821+2^(32-$O1821)-1))</f>
        <v>3395174399</v>
      </c>
      <c r="Z1821" s="88" t="str">
        <f t="shared" si="28"/>
        <v>JP</v>
      </c>
    </row>
    <row r="1822" spans="2:26" x14ac:dyDescent="0.15">
      <c r="B1822" s="87">
        <v>1818</v>
      </c>
      <c r="C1822" s="92" t="s">
        <v>4474</v>
      </c>
      <c r="D1822" s="53" t="s">
        <v>3690</v>
      </c>
      <c r="E1822" s="25" t="s">
        <v>8</v>
      </c>
      <c r="F1822" s="25" t="s">
        <v>3691</v>
      </c>
      <c r="G1822" s="7">
        <f ca="1">FIND(G$4,OFFSET(G1822,0,3-COLUMNS(D:G)-OFFSET(G1822,4-ROW(),COLUMNS($G:$K))))</f>
        <v>4</v>
      </c>
      <c r="H1822" s="7">
        <f ca="1">FIND(H$4,OFFSET(H1822,0,3-COLUMNS(D:G)-OFFSET(H1822,4-ROW(),COLUMNS($G:$K))),OFFSET(H1822,0,-1)+1)</f>
        <v>7</v>
      </c>
      <c r="I1822" s="7">
        <f ca="1">FIND(I$4,OFFSET(I1822,0,3-COLUMNS(D:G)-OFFSET(I1822,4-ROW(),COLUMNS($G:$K))),OFFSET(I1822,0,-1)+1)</f>
        <v>11</v>
      </c>
      <c r="J1822" s="75">
        <f ca="1">IFERROR(FIND(J$4,OFFSET(J1822,0,-2-OFFSET(J1822,4-ROW(),4))),LEN(OFFSET(J1822,0,-2-OFFSET(J1822,4-ROW(),4)))+1)</f>
        <v>13</v>
      </c>
      <c r="K1822" s="8" t="str">
        <f ca="1">LEFT(OFFSET(K1822,0,-COLUMNS($E:$J)-OFFSET(K1822,4-ROW(),0)),G1822-1)</f>
        <v>202</v>
      </c>
      <c r="L1822" s="9" t="str">
        <f ca="1">MID(OFFSET(L1822,0,-COLUMNS($E:$J)-OFFSET(L1822,4-ROW(),0)),G1822+1,H1822-G1822-1)</f>
        <v>94</v>
      </c>
      <c r="M1822" s="9" t="str">
        <f ca="1">MID(OFFSET(M1822,0,-COLUMNS($E:$J)-OFFSET(M1822,4-ROW(),0)),H1822+1,I1822-H1822-1)</f>
        <v>128</v>
      </c>
      <c r="N1822" s="9" t="str">
        <f ca="1">MID(OFFSET(N1822,0,-COLUMNS($E:$J)-OFFSET(N1822,4-ROW(),0)),I1822+1,J1822-I1822-1)</f>
        <v>0</v>
      </c>
      <c r="O1822" s="79" t="str">
        <f ca="1">MID(OFFSET(O1822,0,-COLUMNS($E:$J)-OFFSET(O1822,4-ROW(),0)),J1822+1,2)</f>
        <v/>
      </c>
      <c r="P1822" s="20">
        <f ca="1">IF(ISBLANK($D1822),"",(($K1822*2^8+$L1822)*2^8+$M1822)*2^8+$N1822)</f>
        <v>3395190784</v>
      </c>
      <c r="Q1822" s="20">
        <f ca="1">IF(O1822="",P1822,$P1822-MOD($P1822,2^(32-$O1822)))</f>
        <v>3395190784</v>
      </c>
      <c r="R1822" s="7">
        <f ca="1">FIND(R$4,OFFSET(R1822,0,3-COLUMNS($F:R)-OFFSET(R1822,4-ROW(),4)))</f>
        <v>4</v>
      </c>
      <c r="S1822" s="7">
        <f ca="1">FIND(S$4,OFFSET(S1822,0,3-COLUMNS($F:R)-OFFSET(S1822,4-ROW(),4)),OFFSET(S1822,0,-1)+1)</f>
        <v>7</v>
      </c>
      <c r="T1822" s="7">
        <f ca="1">FIND(T$4,OFFSET(T1822,0,3-COLUMNS($F:R)-OFFSET(T1822,4-ROW(),4)),OFFSET(T1822,0,-1)+1)</f>
        <v>11</v>
      </c>
      <c r="U1822" s="8" t="str">
        <f ca="1">LEFT(OFFSET(U1822,0,-COLUMNS($G:$T)-OFFSET(U1822,4-ROW(),0)),R1822-1)</f>
        <v>202</v>
      </c>
      <c r="V1822" s="9" t="str">
        <f ca="1">MID(OFFSET(V1822,0,-COLUMNS($G:$T)-OFFSET(V1822,4-ROW(),0)),R1822+1,S1822-R1822-1)</f>
        <v>94</v>
      </c>
      <c r="W1822" s="9" t="str">
        <f ca="1">MID(OFFSET(W1822,0,-COLUMNS($G:$T)-OFFSET(W1822,4-ROW(),0)),S1822+1,T1822-S1822-1)</f>
        <v>159</v>
      </c>
      <c r="X1822" s="9" t="str">
        <f ca="1">MID(OFFSET(X1822,0,-COLUMNS($G:$T)-OFFSET(X1822,4-ROW(),0)),T1822+1,3)</f>
        <v>255</v>
      </c>
      <c r="Y1822" s="21">
        <f ca="1">IF(ISBLANK($F1822),"",IF(O1822="",(($U1822*2^8+$V1822)*2^8+$W1822)*2^8+$X1822,$Q1822+2^(32-$O1822)-1))</f>
        <v>3395198975</v>
      </c>
      <c r="Z1822" s="88" t="str">
        <f t="shared" si="28"/>
        <v>JP</v>
      </c>
    </row>
    <row r="1823" spans="2:26" x14ac:dyDescent="0.15">
      <c r="B1823" s="87">
        <v>1819</v>
      </c>
      <c r="C1823" s="92" t="s">
        <v>4474</v>
      </c>
      <c r="D1823" s="53" t="s">
        <v>3692</v>
      </c>
      <c r="E1823" s="25" t="s">
        <v>8</v>
      </c>
      <c r="F1823" s="25" t="s">
        <v>3693</v>
      </c>
      <c r="G1823" s="7">
        <f ca="1">FIND(G$4,OFFSET(G1823,0,3-COLUMNS(D:G)-OFFSET(G1823,4-ROW(),COLUMNS($G:$K))))</f>
        <v>4</v>
      </c>
      <c r="H1823" s="7">
        <f ca="1">FIND(H$4,OFFSET(H1823,0,3-COLUMNS(D:G)-OFFSET(H1823,4-ROW(),COLUMNS($G:$K))),OFFSET(H1823,0,-1)+1)</f>
        <v>7</v>
      </c>
      <c r="I1823" s="7">
        <f ca="1">FIND(I$4,OFFSET(I1823,0,3-COLUMNS(D:G)-OFFSET(I1823,4-ROW(),COLUMNS($G:$K))),OFFSET(I1823,0,-1)+1)</f>
        <v>11</v>
      </c>
      <c r="J1823" s="75">
        <f ca="1">IFERROR(FIND(J$4,OFFSET(J1823,0,-2-OFFSET(J1823,4-ROW(),4))),LEN(OFFSET(J1823,0,-2-OFFSET(J1823,4-ROW(),4)))+1)</f>
        <v>13</v>
      </c>
      <c r="K1823" s="8" t="str">
        <f ca="1">LEFT(OFFSET(K1823,0,-COLUMNS($E:$J)-OFFSET(K1823,4-ROW(),0)),G1823-1)</f>
        <v>202</v>
      </c>
      <c r="L1823" s="9" t="str">
        <f ca="1">MID(OFFSET(L1823,0,-COLUMNS($E:$J)-OFFSET(L1823,4-ROW(),0)),G1823+1,H1823-G1823-1)</f>
        <v>94</v>
      </c>
      <c r="M1823" s="9" t="str">
        <f ca="1">MID(OFFSET(M1823,0,-COLUMNS($E:$J)-OFFSET(M1823,4-ROW(),0)),H1823+1,I1823-H1823-1)</f>
        <v>176</v>
      </c>
      <c r="N1823" s="9" t="str">
        <f ca="1">MID(OFFSET(N1823,0,-COLUMNS($E:$J)-OFFSET(N1823,4-ROW(),0)),I1823+1,J1823-I1823-1)</f>
        <v>0</v>
      </c>
      <c r="O1823" s="79" t="str">
        <f ca="1">MID(OFFSET(O1823,0,-COLUMNS($E:$J)-OFFSET(O1823,4-ROW(),0)),J1823+1,2)</f>
        <v/>
      </c>
      <c r="P1823" s="20">
        <f ca="1">IF(ISBLANK($D1823),"",(($K1823*2^8+$L1823)*2^8+$M1823)*2^8+$N1823)</f>
        <v>3395203072</v>
      </c>
      <c r="Q1823" s="20">
        <f ca="1">IF(O1823="",P1823,$P1823-MOD($P1823,2^(32-$O1823)))</f>
        <v>3395203072</v>
      </c>
      <c r="R1823" s="7">
        <f ca="1">FIND(R$4,OFFSET(R1823,0,3-COLUMNS($F:R)-OFFSET(R1823,4-ROW(),4)))</f>
        <v>4</v>
      </c>
      <c r="S1823" s="7">
        <f ca="1">FIND(S$4,OFFSET(S1823,0,3-COLUMNS($F:R)-OFFSET(S1823,4-ROW(),4)),OFFSET(S1823,0,-1)+1)</f>
        <v>7</v>
      </c>
      <c r="T1823" s="7">
        <f ca="1">FIND(T$4,OFFSET(T1823,0,3-COLUMNS($F:R)-OFFSET(T1823,4-ROW(),4)),OFFSET(T1823,0,-1)+1)</f>
        <v>11</v>
      </c>
      <c r="U1823" s="8" t="str">
        <f ca="1">LEFT(OFFSET(U1823,0,-COLUMNS($G:$T)-OFFSET(U1823,4-ROW(),0)),R1823-1)</f>
        <v>202</v>
      </c>
      <c r="V1823" s="9" t="str">
        <f ca="1">MID(OFFSET(V1823,0,-COLUMNS($G:$T)-OFFSET(V1823,4-ROW(),0)),R1823+1,S1823-R1823-1)</f>
        <v>94</v>
      </c>
      <c r="W1823" s="9" t="str">
        <f ca="1">MID(OFFSET(W1823,0,-COLUMNS($G:$T)-OFFSET(W1823,4-ROW(),0)),S1823+1,T1823-S1823-1)</f>
        <v>191</v>
      </c>
      <c r="X1823" s="9" t="str">
        <f ca="1">MID(OFFSET(X1823,0,-COLUMNS($G:$T)-OFFSET(X1823,4-ROW(),0)),T1823+1,3)</f>
        <v>255</v>
      </c>
      <c r="Y1823" s="21">
        <f ca="1">IF(ISBLANK($F1823),"",IF(O1823="",(($U1823*2^8+$V1823)*2^8+$W1823)*2^8+$X1823,$Q1823+2^(32-$O1823)-1))</f>
        <v>3395207167</v>
      </c>
      <c r="Z1823" s="88" t="str">
        <f t="shared" si="28"/>
        <v>JP</v>
      </c>
    </row>
    <row r="1824" spans="2:26" x14ac:dyDescent="0.15">
      <c r="B1824" s="87">
        <v>1820</v>
      </c>
      <c r="C1824" s="92" t="s">
        <v>4474</v>
      </c>
      <c r="D1824" s="53" t="s">
        <v>3694</v>
      </c>
      <c r="E1824" s="25" t="s">
        <v>8</v>
      </c>
      <c r="F1824" s="25" t="s">
        <v>3695</v>
      </c>
      <c r="G1824" s="7">
        <f ca="1">FIND(G$4,OFFSET(G1824,0,3-COLUMNS(D:G)-OFFSET(G1824,4-ROW(),COLUMNS($G:$K))))</f>
        <v>4</v>
      </c>
      <c r="H1824" s="7">
        <f ca="1">FIND(H$4,OFFSET(H1824,0,3-COLUMNS(D:G)-OFFSET(H1824,4-ROW(),COLUMNS($G:$K))),OFFSET(H1824,0,-1)+1)</f>
        <v>7</v>
      </c>
      <c r="I1824" s="7">
        <f ca="1">FIND(I$4,OFFSET(I1824,0,3-COLUMNS(D:G)-OFFSET(I1824,4-ROW(),COLUMNS($G:$K))),OFFSET(I1824,0,-1)+1)</f>
        <v>11</v>
      </c>
      <c r="J1824" s="75">
        <f ca="1">IFERROR(FIND(J$4,OFFSET(J1824,0,-2-OFFSET(J1824,4-ROW(),4))),LEN(OFFSET(J1824,0,-2-OFFSET(J1824,4-ROW(),4)))+1)</f>
        <v>13</v>
      </c>
      <c r="K1824" s="8" t="str">
        <f ca="1">LEFT(OFFSET(K1824,0,-COLUMNS($E:$J)-OFFSET(K1824,4-ROW(),0)),G1824-1)</f>
        <v>202</v>
      </c>
      <c r="L1824" s="9" t="str">
        <f ca="1">MID(OFFSET(L1824,0,-COLUMNS($E:$J)-OFFSET(L1824,4-ROW(),0)),G1824+1,H1824-G1824-1)</f>
        <v>94</v>
      </c>
      <c r="M1824" s="9" t="str">
        <f ca="1">MID(OFFSET(M1824,0,-COLUMNS($E:$J)-OFFSET(M1824,4-ROW(),0)),H1824+1,I1824-H1824-1)</f>
        <v>192</v>
      </c>
      <c r="N1824" s="9" t="str">
        <f ca="1">MID(OFFSET(N1824,0,-COLUMNS($E:$J)-OFFSET(N1824,4-ROW(),0)),I1824+1,J1824-I1824-1)</f>
        <v>0</v>
      </c>
      <c r="O1824" s="79" t="str">
        <f ca="1">MID(OFFSET(O1824,0,-COLUMNS($E:$J)-OFFSET(O1824,4-ROW(),0)),J1824+1,2)</f>
        <v/>
      </c>
      <c r="P1824" s="20">
        <f ca="1">IF(ISBLANK($D1824),"",(($K1824*2^8+$L1824)*2^8+$M1824)*2^8+$N1824)</f>
        <v>3395207168</v>
      </c>
      <c r="Q1824" s="20">
        <f ca="1">IF(O1824="",P1824,$P1824-MOD($P1824,2^(32-$O1824)))</f>
        <v>3395207168</v>
      </c>
      <c r="R1824" s="7">
        <f ca="1">FIND(R$4,OFFSET(R1824,0,3-COLUMNS($F:R)-OFFSET(R1824,4-ROW(),4)))</f>
        <v>4</v>
      </c>
      <c r="S1824" s="7">
        <f ca="1">FIND(S$4,OFFSET(S1824,0,3-COLUMNS($F:R)-OFFSET(S1824,4-ROW(),4)),OFFSET(S1824,0,-1)+1)</f>
        <v>7</v>
      </c>
      <c r="T1824" s="7">
        <f ca="1">FIND(T$4,OFFSET(T1824,0,3-COLUMNS($F:R)-OFFSET(T1824,4-ROW(),4)),OFFSET(T1824,0,-1)+1)</f>
        <v>11</v>
      </c>
      <c r="U1824" s="8" t="str">
        <f ca="1">LEFT(OFFSET(U1824,0,-COLUMNS($G:$T)-OFFSET(U1824,4-ROW(),0)),R1824-1)</f>
        <v>202</v>
      </c>
      <c r="V1824" s="9" t="str">
        <f ca="1">MID(OFFSET(V1824,0,-COLUMNS($G:$T)-OFFSET(V1824,4-ROW(),0)),R1824+1,S1824-R1824-1)</f>
        <v>94</v>
      </c>
      <c r="W1824" s="9" t="str">
        <f ca="1">MID(OFFSET(W1824,0,-COLUMNS($G:$T)-OFFSET(W1824,4-ROW(),0)),S1824+1,T1824-S1824-1)</f>
        <v>223</v>
      </c>
      <c r="X1824" s="9" t="str">
        <f ca="1">MID(OFFSET(X1824,0,-COLUMNS($G:$T)-OFFSET(X1824,4-ROW(),0)),T1824+1,3)</f>
        <v>255</v>
      </c>
      <c r="Y1824" s="21">
        <f ca="1">IF(ISBLANK($F1824),"",IF(O1824="",(($U1824*2^8+$V1824)*2^8+$W1824)*2^8+$X1824,$Q1824+2^(32-$O1824)-1))</f>
        <v>3395215359</v>
      </c>
      <c r="Z1824" s="88" t="str">
        <f t="shared" si="28"/>
        <v>JP</v>
      </c>
    </row>
    <row r="1825" spans="2:26" x14ac:dyDescent="0.15">
      <c r="B1825" s="87">
        <v>1821</v>
      </c>
      <c r="C1825" s="92" t="s">
        <v>4474</v>
      </c>
      <c r="D1825" s="53" t="s">
        <v>3696</v>
      </c>
      <c r="E1825" s="25" t="s">
        <v>8</v>
      </c>
      <c r="F1825" s="25" t="s">
        <v>3697</v>
      </c>
      <c r="G1825" s="7">
        <f ca="1">FIND(G$4,OFFSET(G1825,0,3-COLUMNS(D:G)-OFFSET(G1825,4-ROW(),COLUMNS($G:$K))))</f>
        <v>4</v>
      </c>
      <c r="H1825" s="7">
        <f ca="1">FIND(H$4,OFFSET(H1825,0,3-COLUMNS(D:G)-OFFSET(H1825,4-ROW(),COLUMNS($G:$K))),OFFSET(H1825,0,-1)+1)</f>
        <v>7</v>
      </c>
      <c r="I1825" s="7">
        <f ca="1">FIND(I$4,OFFSET(I1825,0,3-COLUMNS(D:G)-OFFSET(I1825,4-ROW(),COLUMNS($G:$K))),OFFSET(I1825,0,-1)+1)</f>
        <v>10</v>
      </c>
      <c r="J1825" s="75">
        <f ca="1">IFERROR(FIND(J$4,OFFSET(J1825,0,-2-OFFSET(J1825,4-ROW(),4))),LEN(OFFSET(J1825,0,-2-OFFSET(J1825,4-ROW(),4)))+1)</f>
        <v>12</v>
      </c>
      <c r="K1825" s="8" t="str">
        <f ca="1">LEFT(OFFSET(K1825,0,-COLUMNS($E:$J)-OFFSET(K1825,4-ROW(),0)),G1825-1)</f>
        <v>202</v>
      </c>
      <c r="L1825" s="9" t="str">
        <f ca="1">MID(OFFSET(L1825,0,-COLUMNS($E:$J)-OFFSET(L1825,4-ROW(),0)),G1825+1,H1825-G1825-1)</f>
        <v>95</v>
      </c>
      <c r="M1825" s="9" t="str">
        <f ca="1">MID(OFFSET(M1825,0,-COLUMNS($E:$J)-OFFSET(M1825,4-ROW(),0)),H1825+1,I1825-H1825-1)</f>
        <v>32</v>
      </c>
      <c r="N1825" s="9" t="str">
        <f ca="1">MID(OFFSET(N1825,0,-COLUMNS($E:$J)-OFFSET(N1825,4-ROW(),0)),I1825+1,J1825-I1825-1)</f>
        <v>0</v>
      </c>
      <c r="O1825" s="79" t="str">
        <f ca="1">MID(OFFSET(O1825,0,-COLUMNS($E:$J)-OFFSET(O1825,4-ROW(),0)),J1825+1,2)</f>
        <v/>
      </c>
      <c r="P1825" s="20">
        <f ca="1">IF(ISBLANK($D1825),"",(($K1825*2^8+$L1825)*2^8+$M1825)*2^8+$N1825)</f>
        <v>3395231744</v>
      </c>
      <c r="Q1825" s="20">
        <f ca="1">IF(O1825="",P1825,$P1825-MOD($P1825,2^(32-$O1825)))</f>
        <v>3395231744</v>
      </c>
      <c r="R1825" s="7">
        <f ca="1">FIND(R$4,OFFSET(R1825,0,3-COLUMNS($F:R)-OFFSET(R1825,4-ROW(),4)))</f>
        <v>4</v>
      </c>
      <c r="S1825" s="7">
        <f ca="1">FIND(S$4,OFFSET(S1825,0,3-COLUMNS($F:R)-OFFSET(S1825,4-ROW(),4)),OFFSET(S1825,0,-1)+1)</f>
        <v>7</v>
      </c>
      <c r="T1825" s="7">
        <f ca="1">FIND(T$4,OFFSET(T1825,0,3-COLUMNS($F:R)-OFFSET(T1825,4-ROW(),4)),OFFSET(T1825,0,-1)+1)</f>
        <v>10</v>
      </c>
      <c r="U1825" s="8" t="str">
        <f ca="1">LEFT(OFFSET(U1825,0,-COLUMNS($G:$T)-OFFSET(U1825,4-ROW(),0)),R1825-1)</f>
        <v>202</v>
      </c>
      <c r="V1825" s="9" t="str">
        <f ca="1">MID(OFFSET(V1825,0,-COLUMNS($G:$T)-OFFSET(V1825,4-ROW(),0)),R1825+1,S1825-R1825-1)</f>
        <v>95</v>
      </c>
      <c r="W1825" s="9" t="str">
        <f ca="1">MID(OFFSET(W1825,0,-COLUMNS($G:$T)-OFFSET(W1825,4-ROW(),0)),S1825+1,T1825-S1825-1)</f>
        <v>63</v>
      </c>
      <c r="X1825" s="9" t="str">
        <f ca="1">MID(OFFSET(X1825,0,-COLUMNS($G:$T)-OFFSET(X1825,4-ROW(),0)),T1825+1,3)</f>
        <v>255</v>
      </c>
      <c r="Y1825" s="21">
        <f ca="1">IF(ISBLANK($F1825),"",IF(O1825="",(($U1825*2^8+$V1825)*2^8+$W1825)*2^8+$X1825,$Q1825+2^(32-$O1825)-1))</f>
        <v>3395239935</v>
      </c>
      <c r="Z1825" s="88" t="str">
        <f t="shared" si="28"/>
        <v>JP</v>
      </c>
    </row>
    <row r="1826" spans="2:26" x14ac:dyDescent="0.15">
      <c r="B1826" s="87">
        <v>1822</v>
      </c>
      <c r="C1826" s="92" t="s">
        <v>4474</v>
      </c>
      <c r="D1826" s="53" t="s">
        <v>3698</v>
      </c>
      <c r="E1826" s="25" t="s">
        <v>8</v>
      </c>
      <c r="F1826" s="25" t="s">
        <v>3699</v>
      </c>
      <c r="G1826" s="7">
        <f ca="1">FIND(G$4,OFFSET(G1826,0,3-COLUMNS(D:G)-OFFSET(G1826,4-ROW(),COLUMNS($G:$K))))</f>
        <v>4</v>
      </c>
      <c r="H1826" s="7">
        <f ca="1">FIND(H$4,OFFSET(H1826,0,3-COLUMNS(D:G)-OFFSET(H1826,4-ROW(),COLUMNS($G:$K))),OFFSET(H1826,0,-1)+1)</f>
        <v>7</v>
      </c>
      <c r="I1826" s="7">
        <f ca="1">FIND(I$4,OFFSET(I1826,0,3-COLUMNS(D:G)-OFFSET(I1826,4-ROW(),COLUMNS($G:$K))),OFFSET(I1826,0,-1)+1)</f>
        <v>11</v>
      </c>
      <c r="J1826" s="75">
        <f ca="1">IFERROR(FIND(J$4,OFFSET(J1826,0,-2-OFFSET(J1826,4-ROW(),4))),LEN(OFFSET(J1826,0,-2-OFFSET(J1826,4-ROW(),4)))+1)</f>
        <v>13</v>
      </c>
      <c r="K1826" s="8" t="str">
        <f ca="1">LEFT(OFFSET(K1826,0,-COLUMNS($E:$J)-OFFSET(K1826,4-ROW(),0)),G1826-1)</f>
        <v>202</v>
      </c>
      <c r="L1826" s="9" t="str">
        <f ca="1">MID(OFFSET(L1826,0,-COLUMNS($E:$J)-OFFSET(L1826,4-ROW(),0)),G1826+1,H1826-G1826-1)</f>
        <v>95</v>
      </c>
      <c r="M1826" s="9" t="str">
        <f ca="1">MID(OFFSET(M1826,0,-COLUMNS($E:$J)-OFFSET(M1826,4-ROW(),0)),H1826+1,I1826-H1826-1)</f>
        <v>176</v>
      </c>
      <c r="N1826" s="9" t="str">
        <f ca="1">MID(OFFSET(N1826,0,-COLUMNS($E:$J)-OFFSET(N1826,4-ROW(),0)),I1826+1,J1826-I1826-1)</f>
        <v>0</v>
      </c>
      <c r="O1826" s="79" t="str">
        <f ca="1">MID(OFFSET(O1826,0,-COLUMNS($E:$J)-OFFSET(O1826,4-ROW(),0)),J1826+1,2)</f>
        <v/>
      </c>
      <c r="P1826" s="20">
        <f ca="1">IF(ISBLANK($D1826),"",(($K1826*2^8+$L1826)*2^8+$M1826)*2^8+$N1826)</f>
        <v>3395268608</v>
      </c>
      <c r="Q1826" s="20">
        <f ca="1">IF(O1826="",P1826,$P1826-MOD($P1826,2^(32-$O1826)))</f>
        <v>3395268608</v>
      </c>
      <c r="R1826" s="7">
        <f ca="1">FIND(R$4,OFFSET(R1826,0,3-COLUMNS($F:R)-OFFSET(R1826,4-ROW(),4)))</f>
        <v>4</v>
      </c>
      <c r="S1826" s="7">
        <f ca="1">FIND(S$4,OFFSET(S1826,0,3-COLUMNS($F:R)-OFFSET(S1826,4-ROW(),4)),OFFSET(S1826,0,-1)+1)</f>
        <v>7</v>
      </c>
      <c r="T1826" s="7">
        <f ca="1">FIND(T$4,OFFSET(T1826,0,3-COLUMNS($F:R)-OFFSET(T1826,4-ROW(),4)),OFFSET(T1826,0,-1)+1)</f>
        <v>11</v>
      </c>
      <c r="U1826" s="8" t="str">
        <f ca="1">LEFT(OFFSET(U1826,0,-COLUMNS($G:$T)-OFFSET(U1826,4-ROW(),0)),R1826-1)</f>
        <v>202</v>
      </c>
      <c r="V1826" s="9" t="str">
        <f ca="1">MID(OFFSET(V1826,0,-COLUMNS($G:$T)-OFFSET(V1826,4-ROW(),0)),R1826+1,S1826-R1826-1)</f>
        <v>95</v>
      </c>
      <c r="W1826" s="9" t="str">
        <f ca="1">MID(OFFSET(W1826,0,-COLUMNS($G:$T)-OFFSET(W1826,4-ROW(),0)),S1826+1,T1826-S1826-1)</f>
        <v>191</v>
      </c>
      <c r="X1826" s="9" t="str">
        <f ca="1">MID(OFFSET(X1826,0,-COLUMNS($G:$T)-OFFSET(X1826,4-ROW(),0)),T1826+1,3)</f>
        <v>255</v>
      </c>
      <c r="Y1826" s="21">
        <f ca="1">IF(ISBLANK($F1826),"",IF(O1826="",(($U1826*2^8+$V1826)*2^8+$W1826)*2^8+$X1826,$Q1826+2^(32-$O1826)-1))</f>
        <v>3395272703</v>
      </c>
      <c r="Z1826" s="88" t="str">
        <f t="shared" si="28"/>
        <v>JP</v>
      </c>
    </row>
    <row r="1827" spans="2:26" x14ac:dyDescent="0.15">
      <c r="B1827" s="87">
        <v>1823</v>
      </c>
      <c r="C1827" s="92" t="s">
        <v>4474</v>
      </c>
      <c r="D1827" s="53" t="s">
        <v>3700</v>
      </c>
      <c r="E1827" s="25" t="s">
        <v>8</v>
      </c>
      <c r="F1827" s="25" t="s">
        <v>3701</v>
      </c>
      <c r="G1827" s="7">
        <f ca="1">FIND(G$4,OFFSET(G1827,0,3-COLUMNS(D:G)-OFFSET(G1827,4-ROW(),COLUMNS($G:$K))))</f>
        <v>4</v>
      </c>
      <c r="H1827" s="7">
        <f ca="1">FIND(H$4,OFFSET(H1827,0,3-COLUMNS(D:G)-OFFSET(H1827,4-ROW(),COLUMNS($G:$K))),OFFSET(H1827,0,-1)+1)</f>
        <v>7</v>
      </c>
      <c r="I1827" s="7">
        <f ca="1">FIND(I$4,OFFSET(I1827,0,3-COLUMNS(D:G)-OFFSET(I1827,4-ROW(),COLUMNS($G:$K))),OFFSET(I1827,0,-1)+1)</f>
        <v>11</v>
      </c>
      <c r="J1827" s="75">
        <f ca="1">IFERROR(FIND(J$4,OFFSET(J1827,0,-2-OFFSET(J1827,4-ROW(),4))),LEN(OFFSET(J1827,0,-2-OFFSET(J1827,4-ROW(),4)))+1)</f>
        <v>13</v>
      </c>
      <c r="K1827" s="8" t="str">
        <f ca="1">LEFT(OFFSET(K1827,0,-COLUMNS($E:$J)-OFFSET(K1827,4-ROW(),0)),G1827-1)</f>
        <v>202</v>
      </c>
      <c r="L1827" s="9" t="str">
        <f ca="1">MID(OFFSET(L1827,0,-COLUMNS($E:$J)-OFFSET(L1827,4-ROW(),0)),G1827+1,H1827-G1827-1)</f>
        <v>95</v>
      </c>
      <c r="M1827" s="9" t="str">
        <f ca="1">MID(OFFSET(M1827,0,-COLUMNS($E:$J)-OFFSET(M1827,4-ROW(),0)),H1827+1,I1827-H1827-1)</f>
        <v>208</v>
      </c>
      <c r="N1827" s="9" t="str">
        <f ca="1">MID(OFFSET(N1827,0,-COLUMNS($E:$J)-OFFSET(N1827,4-ROW(),0)),I1827+1,J1827-I1827-1)</f>
        <v>0</v>
      </c>
      <c r="O1827" s="79" t="str">
        <f ca="1">MID(OFFSET(O1827,0,-COLUMNS($E:$J)-OFFSET(O1827,4-ROW(),0)),J1827+1,2)</f>
        <v/>
      </c>
      <c r="P1827" s="20">
        <f ca="1">IF(ISBLANK($D1827),"",(($K1827*2^8+$L1827)*2^8+$M1827)*2^8+$N1827)</f>
        <v>3395276800</v>
      </c>
      <c r="Q1827" s="20">
        <f ca="1">IF(O1827="",P1827,$P1827-MOD($P1827,2^(32-$O1827)))</f>
        <v>3395276800</v>
      </c>
      <c r="R1827" s="7">
        <f ca="1">FIND(R$4,OFFSET(R1827,0,3-COLUMNS($F:R)-OFFSET(R1827,4-ROW(),4)))</f>
        <v>4</v>
      </c>
      <c r="S1827" s="7">
        <f ca="1">FIND(S$4,OFFSET(S1827,0,3-COLUMNS($F:R)-OFFSET(S1827,4-ROW(),4)),OFFSET(S1827,0,-1)+1)</f>
        <v>7</v>
      </c>
      <c r="T1827" s="7">
        <f ca="1">FIND(T$4,OFFSET(T1827,0,3-COLUMNS($F:R)-OFFSET(T1827,4-ROW(),4)),OFFSET(T1827,0,-1)+1)</f>
        <v>11</v>
      </c>
      <c r="U1827" s="8" t="str">
        <f ca="1">LEFT(OFFSET(U1827,0,-COLUMNS($G:$T)-OFFSET(U1827,4-ROW(),0)),R1827-1)</f>
        <v>202</v>
      </c>
      <c r="V1827" s="9" t="str">
        <f ca="1">MID(OFFSET(V1827,0,-COLUMNS($G:$T)-OFFSET(V1827,4-ROW(),0)),R1827+1,S1827-R1827-1)</f>
        <v>95</v>
      </c>
      <c r="W1827" s="9" t="str">
        <f ca="1">MID(OFFSET(W1827,0,-COLUMNS($G:$T)-OFFSET(W1827,4-ROW(),0)),S1827+1,T1827-S1827-1)</f>
        <v>223</v>
      </c>
      <c r="X1827" s="9" t="str">
        <f ca="1">MID(OFFSET(X1827,0,-COLUMNS($G:$T)-OFFSET(X1827,4-ROW(),0)),T1827+1,3)</f>
        <v>255</v>
      </c>
      <c r="Y1827" s="21">
        <f ca="1">IF(ISBLANK($F1827),"",IF(O1827="",(($U1827*2^8+$V1827)*2^8+$W1827)*2^8+$X1827,$Q1827+2^(32-$O1827)-1))</f>
        <v>3395280895</v>
      </c>
      <c r="Z1827" s="88" t="str">
        <f t="shared" si="28"/>
        <v>JP</v>
      </c>
    </row>
    <row r="1828" spans="2:26" x14ac:dyDescent="0.15">
      <c r="B1828" s="87">
        <v>1824</v>
      </c>
      <c r="C1828" s="92" t="s">
        <v>4474</v>
      </c>
      <c r="D1828" s="53" t="s">
        <v>3702</v>
      </c>
      <c r="E1828" s="25" t="s">
        <v>8</v>
      </c>
      <c r="F1828" s="25" t="s">
        <v>3703</v>
      </c>
      <c r="G1828" s="7">
        <f ca="1">FIND(G$4,OFFSET(G1828,0,3-COLUMNS(D:G)-OFFSET(G1828,4-ROW(),COLUMNS($G:$K))))</f>
        <v>4</v>
      </c>
      <c r="H1828" s="7">
        <f ca="1">FIND(H$4,OFFSET(H1828,0,3-COLUMNS(D:G)-OFFSET(H1828,4-ROW(),COLUMNS($G:$K))),OFFSET(H1828,0,-1)+1)</f>
        <v>7</v>
      </c>
      <c r="I1828" s="7">
        <f ca="1">FIND(I$4,OFFSET(I1828,0,3-COLUMNS(D:G)-OFFSET(I1828,4-ROW(),COLUMNS($G:$K))),OFFSET(I1828,0,-1)+1)</f>
        <v>11</v>
      </c>
      <c r="J1828" s="75">
        <f ca="1">IFERROR(FIND(J$4,OFFSET(J1828,0,-2-OFFSET(J1828,4-ROW(),4))),LEN(OFFSET(J1828,0,-2-OFFSET(J1828,4-ROW(),4)))+1)</f>
        <v>13</v>
      </c>
      <c r="K1828" s="8" t="str">
        <f ca="1">LEFT(OFFSET(K1828,0,-COLUMNS($E:$J)-OFFSET(K1828,4-ROW(),0)),G1828-1)</f>
        <v>202</v>
      </c>
      <c r="L1828" s="9" t="str">
        <f ca="1">MID(OFFSET(L1828,0,-COLUMNS($E:$J)-OFFSET(L1828,4-ROW(),0)),G1828+1,H1828-G1828-1)</f>
        <v>95</v>
      </c>
      <c r="M1828" s="9" t="str">
        <f ca="1">MID(OFFSET(M1828,0,-COLUMNS($E:$J)-OFFSET(M1828,4-ROW(),0)),H1828+1,I1828-H1828-1)</f>
        <v>248</v>
      </c>
      <c r="N1828" s="9" t="str">
        <f ca="1">MID(OFFSET(N1828,0,-COLUMNS($E:$J)-OFFSET(N1828,4-ROW(),0)),I1828+1,J1828-I1828-1)</f>
        <v>0</v>
      </c>
      <c r="O1828" s="79" t="str">
        <f ca="1">MID(OFFSET(O1828,0,-COLUMNS($E:$J)-OFFSET(O1828,4-ROW(),0)),J1828+1,2)</f>
        <v/>
      </c>
      <c r="P1828" s="20">
        <f ca="1">IF(ISBLANK($D1828),"",(($K1828*2^8+$L1828)*2^8+$M1828)*2^8+$N1828)</f>
        <v>3395287040</v>
      </c>
      <c r="Q1828" s="20">
        <f ca="1">IF(O1828="",P1828,$P1828-MOD($P1828,2^(32-$O1828)))</f>
        <v>3395287040</v>
      </c>
      <c r="R1828" s="7">
        <f ca="1">FIND(R$4,OFFSET(R1828,0,3-COLUMNS($F:R)-OFFSET(R1828,4-ROW(),4)))</f>
        <v>4</v>
      </c>
      <c r="S1828" s="7">
        <f ca="1">FIND(S$4,OFFSET(S1828,0,3-COLUMNS($F:R)-OFFSET(S1828,4-ROW(),4)),OFFSET(S1828,0,-1)+1)</f>
        <v>7</v>
      </c>
      <c r="T1828" s="7">
        <f ca="1">FIND(T$4,OFFSET(T1828,0,3-COLUMNS($F:R)-OFFSET(T1828,4-ROW(),4)),OFFSET(T1828,0,-1)+1)</f>
        <v>11</v>
      </c>
      <c r="U1828" s="8" t="str">
        <f ca="1">LEFT(OFFSET(U1828,0,-COLUMNS($G:$T)-OFFSET(U1828,4-ROW(),0)),R1828-1)</f>
        <v>202</v>
      </c>
      <c r="V1828" s="9" t="str">
        <f ca="1">MID(OFFSET(V1828,0,-COLUMNS($G:$T)-OFFSET(V1828,4-ROW(),0)),R1828+1,S1828-R1828-1)</f>
        <v>95</v>
      </c>
      <c r="W1828" s="9" t="str">
        <f ca="1">MID(OFFSET(W1828,0,-COLUMNS($G:$T)-OFFSET(W1828,4-ROW(),0)),S1828+1,T1828-S1828-1)</f>
        <v>249</v>
      </c>
      <c r="X1828" s="9" t="str">
        <f ca="1">MID(OFFSET(X1828,0,-COLUMNS($G:$T)-OFFSET(X1828,4-ROW(),0)),T1828+1,3)</f>
        <v>255</v>
      </c>
      <c r="Y1828" s="21">
        <f ca="1">IF(ISBLANK($F1828),"",IF(O1828="",(($U1828*2^8+$V1828)*2^8+$W1828)*2^8+$X1828,$Q1828+2^(32-$O1828)-1))</f>
        <v>3395287551</v>
      </c>
      <c r="Z1828" s="88" t="str">
        <f t="shared" si="28"/>
        <v>JP</v>
      </c>
    </row>
    <row r="1829" spans="2:26" x14ac:dyDescent="0.15">
      <c r="B1829" s="87">
        <v>1825</v>
      </c>
      <c r="C1829" s="92" t="s">
        <v>4474</v>
      </c>
      <c r="D1829" s="53" t="s">
        <v>3704</v>
      </c>
      <c r="E1829" s="25" t="s">
        <v>8</v>
      </c>
      <c r="F1829" s="25" t="s">
        <v>3705</v>
      </c>
      <c r="G1829" s="7">
        <f ca="1">FIND(G$4,OFFSET(G1829,0,3-COLUMNS(D:G)-OFFSET(G1829,4-ROW(),COLUMNS($G:$K))))</f>
        <v>4</v>
      </c>
      <c r="H1829" s="7">
        <f ca="1">FIND(H$4,OFFSET(H1829,0,3-COLUMNS(D:G)-OFFSET(H1829,4-ROW(),COLUMNS($G:$K))),OFFSET(H1829,0,-1)+1)</f>
        <v>8</v>
      </c>
      <c r="I1829" s="7">
        <f ca="1">FIND(I$4,OFFSET(I1829,0,3-COLUMNS(D:G)-OFFSET(I1829,4-ROW(),COLUMNS($G:$K))),OFFSET(I1829,0,-1)+1)</f>
        <v>11</v>
      </c>
      <c r="J1829" s="75">
        <f ca="1">IFERROR(FIND(J$4,OFFSET(J1829,0,-2-OFFSET(J1829,4-ROW(),4))),LEN(OFFSET(J1829,0,-2-OFFSET(J1829,4-ROW(),4)))+1)</f>
        <v>13</v>
      </c>
      <c r="K1829" s="8" t="str">
        <f ca="1">LEFT(OFFSET(K1829,0,-COLUMNS($E:$J)-OFFSET(K1829,4-ROW(),0)),G1829-1)</f>
        <v>202</v>
      </c>
      <c r="L1829" s="9" t="str">
        <f ca="1">MID(OFFSET(L1829,0,-COLUMNS($E:$J)-OFFSET(L1829,4-ROW(),0)),G1829+1,H1829-G1829-1)</f>
        <v>122</v>
      </c>
      <c r="M1829" s="9" t="str">
        <f ca="1">MID(OFFSET(M1829,0,-COLUMNS($E:$J)-OFFSET(M1829,4-ROW(),0)),H1829+1,I1829-H1829-1)</f>
        <v>24</v>
      </c>
      <c r="N1829" s="9" t="str">
        <f ca="1">MID(OFFSET(N1829,0,-COLUMNS($E:$J)-OFFSET(N1829,4-ROW(),0)),I1829+1,J1829-I1829-1)</f>
        <v>0</v>
      </c>
      <c r="O1829" s="79" t="str">
        <f ca="1">MID(OFFSET(O1829,0,-COLUMNS($E:$J)-OFFSET(O1829,4-ROW(),0)),J1829+1,2)</f>
        <v/>
      </c>
      <c r="P1829" s="20">
        <f ca="1">IF(ISBLANK($D1829),"",(($K1829*2^8+$L1829)*2^8+$M1829)*2^8+$N1829)</f>
        <v>3396999168</v>
      </c>
      <c r="Q1829" s="20">
        <f ca="1">IF(O1829="",P1829,$P1829-MOD($P1829,2^(32-$O1829)))</f>
        <v>3396999168</v>
      </c>
      <c r="R1829" s="7">
        <f ca="1">FIND(R$4,OFFSET(R1829,0,3-COLUMNS($F:R)-OFFSET(R1829,4-ROW(),4)))</f>
        <v>4</v>
      </c>
      <c r="S1829" s="7">
        <f ca="1">FIND(S$4,OFFSET(S1829,0,3-COLUMNS($F:R)-OFFSET(S1829,4-ROW(),4)),OFFSET(S1829,0,-1)+1)</f>
        <v>8</v>
      </c>
      <c r="T1829" s="7">
        <f ca="1">FIND(T$4,OFFSET(T1829,0,3-COLUMNS($F:R)-OFFSET(T1829,4-ROW(),4)),OFFSET(T1829,0,-1)+1)</f>
        <v>11</v>
      </c>
      <c r="U1829" s="8" t="str">
        <f ca="1">LEFT(OFFSET(U1829,0,-COLUMNS($G:$T)-OFFSET(U1829,4-ROW(),0)),R1829-1)</f>
        <v>202</v>
      </c>
      <c r="V1829" s="9" t="str">
        <f ca="1">MID(OFFSET(V1829,0,-COLUMNS($G:$T)-OFFSET(V1829,4-ROW(),0)),R1829+1,S1829-R1829-1)</f>
        <v>122</v>
      </c>
      <c r="W1829" s="9" t="str">
        <f ca="1">MID(OFFSET(W1829,0,-COLUMNS($G:$T)-OFFSET(W1829,4-ROW(),0)),S1829+1,T1829-S1829-1)</f>
        <v>31</v>
      </c>
      <c r="X1829" s="9" t="str">
        <f ca="1">MID(OFFSET(X1829,0,-COLUMNS($G:$T)-OFFSET(X1829,4-ROW(),0)),T1829+1,3)</f>
        <v>255</v>
      </c>
      <c r="Y1829" s="21">
        <f ca="1">IF(ISBLANK($F1829),"",IF(O1829="",(($U1829*2^8+$V1829)*2^8+$W1829)*2^8+$X1829,$Q1829+2^(32-$O1829)-1))</f>
        <v>3397001215</v>
      </c>
      <c r="Z1829" s="88" t="str">
        <f t="shared" si="28"/>
        <v>JP</v>
      </c>
    </row>
    <row r="1830" spans="2:26" x14ac:dyDescent="0.15">
      <c r="B1830" s="87">
        <v>1826</v>
      </c>
      <c r="C1830" s="92" t="s">
        <v>4474</v>
      </c>
      <c r="D1830" s="53" t="s">
        <v>3706</v>
      </c>
      <c r="E1830" s="25" t="s">
        <v>8</v>
      </c>
      <c r="F1830" s="25" t="s">
        <v>3707</v>
      </c>
      <c r="G1830" s="7">
        <f ca="1">FIND(G$4,OFFSET(G1830,0,3-COLUMNS(D:G)-OFFSET(G1830,4-ROW(),COLUMNS($G:$K))))</f>
        <v>4</v>
      </c>
      <c r="H1830" s="7">
        <f ca="1">FIND(H$4,OFFSET(H1830,0,3-COLUMNS(D:G)-OFFSET(H1830,4-ROW(),COLUMNS($G:$K))),OFFSET(H1830,0,-1)+1)</f>
        <v>8</v>
      </c>
      <c r="I1830" s="7">
        <f ca="1">FIND(I$4,OFFSET(I1830,0,3-COLUMNS(D:G)-OFFSET(I1830,4-ROW(),COLUMNS($G:$K))),OFFSET(I1830,0,-1)+1)</f>
        <v>11</v>
      </c>
      <c r="J1830" s="75">
        <f ca="1">IFERROR(FIND(J$4,OFFSET(J1830,0,-2-OFFSET(J1830,4-ROW(),4))),LEN(OFFSET(J1830,0,-2-OFFSET(J1830,4-ROW(),4)))+1)</f>
        <v>13</v>
      </c>
      <c r="K1830" s="8" t="str">
        <f ca="1">LEFT(OFFSET(K1830,0,-COLUMNS($E:$J)-OFFSET(K1830,4-ROW(),0)),G1830-1)</f>
        <v>202</v>
      </c>
      <c r="L1830" s="9" t="str">
        <f ca="1">MID(OFFSET(L1830,0,-COLUMNS($E:$J)-OFFSET(L1830,4-ROW(),0)),G1830+1,H1830-G1830-1)</f>
        <v>122</v>
      </c>
      <c r="M1830" s="9" t="str">
        <f ca="1">MID(OFFSET(M1830,0,-COLUMNS($E:$J)-OFFSET(M1830,4-ROW(),0)),H1830+1,I1830-H1830-1)</f>
        <v>48</v>
      </c>
      <c r="N1830" s="9" t="str">
        <f ca="1">MID(OFFSET(N1830,0,-COLUMNS($E:$J)-OFFSET(N1830,4-ROW(),0)),I1830+1,J1830-I1830-1)</f>
        <v>0</v>
      </c>
      <c r="O1830" s="79" t="str">
        <f ca="1">MID(OFFSET(O1830,0,-COLUMNS($E:$J)-OFFSET(O1830,4-ROW(),0)),J1830+1,2)</f>
        <v/>
      </c>
      <c r="P1830" s="20">
        <f ca="1">IF(ISBLANK($D1830),"",(($K1830*2^8+$L1830)*2^8+$M1830)*2^8+$N1830)</f>
        <v>3397005312</v>
      </c>
      <c r="Q1830" s="20">
        <f ca="1">IF(O1830="",P1830,$P1830-MOD($P1830,2^(32-$O1830)))</f>
        <v>3397005312</v>
      </c>
      <c r="R1830" s="7">
        <f ca="1">FIND(R$4,OFFSET(R1830,0,3-COLUMNS($F:R)-OFFSET(R1830,4-ROW(),4)))</f>
        <v>4</v>
      </c>
      <c r="S1830" s="7">
        <f ca="1">FIND(S$4,OFFSET(S1830,0,3-COLUMNS($F:R)-OFFSET(S1830,4-ROW(),4)),OFFSET(S1830,0,-1)+1)</f>
        <v>8</v>
      </c>
      <c r="T1830" s="7">
        <f ca="1">FIND(T$4,OFFSET(T1830,0,3-COLUMNS($F:R)-OFFSET(T1830,4-ROW(),4)),OFFSET(T1830,0,-1)+1)</f>
        <v>11</v>
      </c>
      <c r="U1830" s="8" t="str">
        <f ca="1">LEFT(OFFSET(U1830,0,-COLUMNS($G:$T)-OFFSET(U1830,4-ROW(),0)),R1830-1)</f>
        <v>202</v>
      </c>
      <c r="V1830" s="9" t="str">
        <f ca="1">MID(OFFSET(V1830,0,-COLUMNS($G:$T)-OFFSET(V1830,4-ROW(),0)),R1830+1,S1830-R1830-1)</f>
        <v>122</v>
      </c>
      <c r="W1830" s="9" t="str">
        <f ca="1">MID(OFFSET(W1830,0,-COLUMNS($G:$T)-OFFSET(W1830,4-ROW(),0)),S1830+1,T1830-S1830-1)</f>
        <v>63</v>
      </c>
      <c r="X1830" s="9" t="str">
        <f ca="1">MID(OFFSET(X1830,0,-COLUMNS($G:$T)-OFFSET(X1830,4-ROW(),0)),T1830+1,3)</f>
        <v>255</v>
      </c>
      <c r="Y1830" s="21">
        <f ca="1">IF(ISBLANK($F1830),"",IF(O1830="",(($U1830*2^8+$V1830)*2^8+$W1830)*2^8+$X1830,$Q1830+2^(32-$O1830)-1))</f>
        <v>3397009407</v>
      </c>
      <c r="Z1830" s="88" t="str">
        <f t="shared" si="28"/>
        <v>JP</v>
      </c>
    </row>
    <row r="1831" spans="2:26" x14ac:dyDescent="0.15">
      <c r="B1831" s="87">
        <v>1827</v>
      </c>
      <c r="C1831" s="92" t="s">
        <v>4474</v>
      </c>
      <c r="D1831" s="53" t="s">
        <v>3708</v>
      </c>
      <c r="E1831" s="25" t="s">
        <v>8</v>
      </c>
      <c r="F1831" s="25" t="s">
        <v>3709</v>
      </c>
      <c r="G1831" s="7">
        <f ca="1">FIND(G$4,OFFSET(G1831,0,3-COLUMNS(D:G)-OFFSET(G1831,4-ROW(),COLUMNS($G:$K))))</f>
        <v>4</v>
      </c>
      <c r="H1831" s="7">
        <f ca="1">FIND(H$4,OFFSET(H1831,0,3-COLUMNS(D:G)-OFFSET(H1831,4-ROW(),COLUMNS($G:$K))),OFFSET(H1831,0,-1)+1)</f>
        <v>8</v>
      </c>
      <c r="I1831" s="7">
        <f ca="1">FIND(I$4,OFFSET(I1831,0,3-COLUMNS(D:G)-OFFSET(I1831,4-ROW(),COLUMNS($G:$K))),OFFSET(I1831,0,-1)+1)</f>
        <v>12</v>
      </c>
      <c r="J1831" s="75">
        <f ca="1">IFERROR(FIND(J$4,OFFSET(J1831,0,-2-OFFSET(J1831,4-ROW(),4))),LEN(OFFSET(J1831,0,-2-OFFSET(J1831,4-ROW(),4)))+1)</f>
        <v>14</v>
      </c>
      <c r="K1831" s="8" t="str">
        <f ca="1">LEFT(OFFSET(K1831,0,-COLUMNS($E:$J)-OFFSET(K1831,4-ROW(),0)),G1831-1)</f>
        <v>202</v>
      </c>
      <c r="L1831" s="9" t="str">
        <f ca="1">MID(OFFSET(L1831,0,-COLUMNS($E:$J)-OFFSET(L1831,4-ROW(),0)),G1831+1,H1831-G1831-1)</f>
        <v>122</v>
      </c>
      <c r="M1831" s="9" t="str">
        <f ca="1">MID(OFFSET(M1831,0,-COLUMNS($E:$J)-OFFSET(M1831,4-ROW(),0)),H1831+1,I1831-H1831-1)</f>
        <v>136</v>
      </c>
      <c r="N1831" s="9" t="str">
        <f ca="1">MID(OFFSET(N1831,0,-COLUMNS($E:$J)-OFFSET(N1831,4-ROW(),0)),I1831+1,J1831-I1831-1)</f>
        <v>0</v>
      </c>
      <c r="O1831" s="79" t="str">
        <f ca="1">MID(OFFSET(O1831,0,-COLUMNS($E:$J)-OFFSET(O1831,4-ROW(),0)),J1831+1,2)</f>
        <v/>
      </c>
      <c r="P1831" s="20">
        <f ca="1">IF(ISBLANK($D1831),"",(($K1831*2^8+$L1831)*2^8+$M1831)*2^8+$N1831)</f>
        <v>3397027840</v>
      </c>
      <c r="Q1831" s="20">
        <f ca="1">IF(O1831="",P1831,$P1831-MOD($P1831,2^(32-$O1831)))</f>
        <v>3397027840</v>
      </c>
      <c r="R1831" s="7">
        <f ca="1">FIND(R$4,OFFSET(R1831,0,3-COLUMNS($F:R)-OFFSET(R1831,4-ROW(),4)))</f>
        <v>4</v>
      </c>
      <c r="S1831" s="7">
        <f ca="1">FIND(S$4,OFFSET(S1831,0,3-COLUMNS($F:R)-OFFSET(S1831,4-ROW(),4)),OFFSET(S1831,0,-1)+1)</f>
        <v>8</v>
      </c>
      <c r="T1831" s="7">
        <f ca="1">FIND(T$4,OFFSET(T1831,0,3-COLUMNS($F:R)-OFFSET(T1831,4-ROW(),4)),OFFSET(T1831,0,-1)+1)</f>
        <v>12</v>
      </c>
      <c r="U1831" s="8" t="str">
        <f ca="1">LEFT(OFFSET(U1831,0,-COLUMNS($G:$T)-OFFSET(U1831,4-ROW(),0)),R1831-1)</f>
        <v>202</v>
      </c>
      <c r="V1831" s="9" t="str">
        <f ca="1">MID(OFFSET(V1831,0,-COLUMNS($G:$T)-OFFSET(V1831,4-ROW(),0)),R1831+1,S1831-R1831-1)</f>
        <v>122</v>
      </c>
      <c r="W1831" s="9" t="str">
        <f ca="1">MID(OFFSET(W1831,0,-COLUMNS($G:$T)-OFFSET(W1831,4-ROW(),0)),S1831+1,T1831-S1831-1)</f>
        <v>143</v>
      </c>
      <c r="X1831" s="9" t="str">
        <f ca="1">MID(OFFSET(X1831,0,-COLUMNS($G:$T)-OFFSET(X1831,4-ROW(),0)),T1831+1,3)</f>
        <v>255</v>
      </c>
      <c r="Y1831" s="21">
        <f ca="1">IF(ISBLANK($F1831),"",IF(O1831="",(($U1831*2^8+$V1831)*2^8+$W1831)*2^8+$X1831,$Q1831+2^(32-$O1831)-1))</f>
        <v>3397029887</v>
      </c>
      <c r="Z1831" s="88" t="str">
        <f t="shared" si="28"/>
        <v>JP</v>
      </c>
    </row>
    <row r="1832" spans="2:26" x14ac:dyDescent="0.15">
      <c r="B1832" s="87">
        <v>1828</v>
      </c>
      <c r="C1832" s="92" t="s">
        <v>4474</v>
      </c>
      <c r="D1832" s="53" t="s">
        <v>3710</v>
      </c>
      <c r="E1832" s="25" t="s">
        <v>8</v>
      </c>
      <c r="F1832" s="25" t="s">
        <v>3711</v>
      </c>
      <c r="G1832" s="7">
        <f ca="1">FIND(G$4,OFFSET(G1832,0,3-COLUMNS(D:G)-OFFSET(G1832,4-ROW(),COLUMNS($G:$K))))</f>
        <v>4</v>
      </c>
      <c r="H1832" s="7">
        <f ca="1">FIND(H$4,OFFSET(H1832,0,3-COLUMNS(D:G)-OFFSET(H1832,4-ROW(),COLUMNS($G:$K))),OFFSET(H1832,0,-1)+1)</f>
        <v>8</v>
      </c>
      <c r="I1832" s="7">
        <f ca="1">FIND(I$4,OFFSET(I1832,0,3-COLUMNS(D:G)-OFFSET(I1832,4-ROW(),COLUMNS($G:$K))),OFFSET(I1832,0,-1)+1)</f>
        <v>12</v>
      </c>
      <c r="J1832" s="75">
        <f ca="1">IFERROR(FIND(J$4,OFFSET(J1832,0,-2-OFFSET(J1832,4-ROW(),4))),LEN(OFFSET(J1832,0,-2-OFFSET(J1832,4-ROW(),4)))+1)</f>
        <v>14</v>
      </c>
      <c r="K1832" s="8" t="str">
        <f ca="1">LEFT(OFFSET(K1832,0,-COLUMNS($E:$J)-OFFSET(K1832,4-ROW(),0)),G1832-1)</f>
        <v>202</v>
      </c>
      <c r="L1832" s="9" t="str">
        <f ca="1">MID(OFFSET(L1832,0,-COLUMNS($E:$J)-OFFSET(L1832,4-ROW(),0)),G1832+1,H1832-G1832-1)</f>
        <v>122</v>
      </c>
      <c r="M1832" s="9" t="str">
        <f ca="1">MID(OFFSET(M1832,0,-COLUMNS($E:$J)-OFFSET(M1832,4-ROW(),0)),H1832+1,I1832-H1832-1)</f>
        <v>176</v>
      </c>
      <c r="N1832" s="9" t="str">
        <f ca="1">MID(OFFSET(N1832,0,-COLUMNS($E:$J)-OFFSET(N1832,4-ROW(),0)),I1832+1,J1832-I1832-1)</f>
        <v>0</v>
      </c>
      <c r="O1832" s="79" t="str">
        <f ca="1">MID(OFFSET(O1832,0,-COLUMNS($E:$J)-OFFSET(O1832,4-ROW(),0)),J1832+1,2)</f>
        <v/>
      </c>
      <c r="P1832" s="20">
        <f ca="1">IF(ISBLANK($D1832),"",(($K1832*2^8+$L1832)*2^8+$M1832)*2^8+$N1832)</f>
        <v>3397038080</v>
      </c>
      <c r="Q1832" s="20">
        <f ca="1">IF(O1832="",P1832,$P1832-MOD($P1832,2^(32-$O1832)))</f>
        <v>3397038080</v>
      </c>
      <c r="R1832" s="7">
        <f ca="1">FIND(R$4,OFFSET(R1832,0,3-COLUMNS($F:R)-OFFSET(R1832,4-ROW(),4)))</f>
        <v>4</v>
      </c>
      <c r="S1832" s="7">
        <f ca="1">FIND(S$4,OFFSET(S1832,0,3-COLUMNS($F:R)-OFFSET(S1832,4-ROW(),4)),OFFSET(S1832,0,-1)+1)</f>
        <v>8</v>
      </c>
      <c r="T1832" s="7">
        <f ca="1">FIND(T$4,OFFSET(T1832,0,3-COLUMNS($F:R)-OFFSET(T1832,4-ROW(),4)),OFFSET(T1832,0,-1)+1)</f>
        <v>12</v>
      </c>
      <c r="U1832" s="8" t="str">
        <f ca="1">LEFT(OFFSET(U1832,0,-COLUMNS($G:$T)-OFFSET(U1832,4-ROW(),0)),R1832-1)</f>
        <v>202</v>
      </c>
      <c r="V1832" s="9" t="str">
        <f ca="1">MID(OFFSET(V1832,0,-COLUMNS($G:$T)-OFFSET(V1832,4-ROW(),0)),R1832+1,S1832-R1832-1)</f>
        <v>122</v>
      </c>
      <c r="W1832" s="9" t="str">
        <f ca="1">MID(OFFSET(W1832,0,-COLUMNS($G:$T)-OFFSET(W1832,4-ROW(),0)),S1832+1,T1832-S1832-1)</f>
        <v>191</v>
      </c>
      <c r="X1832" s="9" t="str">
        <f ca="1">MID(OFFSET(X1832,0,-COLUMNS($G:$T)-OFFSET(X1832,4-ROW(),0)),T1832+1,3)</f>
        <v>255</v>
      </c>
      <c r="Y1832" s="21">
        <f ca="1">IF(ISBLANK($F1832),"",IF(O1832="",(($U1832*2^8+$V1832)*2^8+$W1832)*2^8+$X1832,$Q1832+2^(32-$O1832)-1))</f>
        <v>3397042175</v>
      </c>
      <c r="Z1832" s="88" t="str">
        <f t="shared" si="28"/>
        <v>JP</v>
      </c>
    </row>
    <row r="1833" spans="2:26" x14ac:dyDescent="0.15">
      <c r="B1833" s="87">
        <v>1829</v>
      </c>
      <c r="C1833" s="92" t="s">
        <v>4474</v>
      </c>
      <c r="D1833" s="53" t="s">
        <v>3712</v>
      </c>
      <c r="E1833" s="25" t="s">
        <v>8</v>
      </c>
      <c r="F1833" s="25" t="s">
        <v>3713</v>
      </c>
      <c r="G1833" s="7">
        <f ca="1">FIND(G$4,OFFSET(G1833,0,3-COLUMNS(D:G)-OFFSET(G1833,4-ROW(),COLUMNS($G:$K))))</f>
        <v>4</v>
      </c>
      <c r="H1833" s="7">
        <f ca="1">FIND(H$4,OFFSET(H1833,0,3-COLUMNS(D:G)-OFFSET(H1833,4-ROW(),COLUMNS($G:$K))),OFFSET(H1833,0,-1)+1)</f>
        <v>8</v>
      </c>
      <c r="I1833" s="7">
        <f ca="1">FIND(I$4,OFFSET(I1833,0,3-COLUMNS(D:G)-OFFSET(I1833,4-ROW(),COLUMNS($G:$K))),OFFSET(I1833,0,-1)+1)</f>
        <v>12</v>
      </c>
      <c r="J1833" s="75">
        <f ca="1">IFERROR(FIND(J$4,OFFSET(J1833,0,-2-OFFSET(J1833,4-ROW(),4))),LEN(OFFSET(J1833,0,-2-OFFSET(J1833,4-ROW(),4)))+1)</f>
        <v>14</v>
      </c>
      <c r="K1833" s="8" t="str">
        <f ca="1">LEFT(OFFSET(K1833,0,-COLUMNS($E:$J)-OFFSET(K1833,4-ROW(),0)),G1833-1)</f>
        <v>202</v>
      </c>
      <c r="L1833" s="9" t="str">
        <f ca="1">MID(OFFSET(L1833,0,-COLUMNS($E:$J)-OFFSET(L1833,4-ROW(),0)),G1833+1,H1833-G1833-1)</f>
        <v>122</v>
      </c>
      <c r="M1833" s="9" t="str">
        <f ca="1">MID(OFFSET(M1833,0,-COLUMNS($E:$J)-OFFSET(M1833,4-ROW(),0)),H1833+1,I1833-H1833-1)</f>
        <v>192</v>
      </c>
      <c r="N1833" s="9" t="str">
        <f ca="1">MID(OFFSET(N1833,0,-COLUMNS($E:$J)-OFFSET(N1833,4-ROW(),0)),I1833+1,J1833-I1833-1)</f>
        <v>0</v>
      </c>
      <c r="O1833" s="79" t="str">
        <f ca="1">MID(OFFSET(O1833,0,-COLUMNS($E:$J)-OFFSET(O1833,4-ROW(),0)),J1833+1,2)</f>
        <v/>
      </c>
      <c r="P1833" s="20">
        <f ca="1">IF(ISBLANK($D1833),"",(($K1833*2^8+$L1833)*2^8+$M1833)*2^8+$N1833)</f>
        <v>3397042176</v>
      </c>
      <c r="Q1833" s="20">
        <f ca="1">IF(O1833="",P1833,$P1833-MOD($P1833,2^(32-$O1833)))</f>
        <v>3397042176</v>
      </c>
      <c r="R1833" s="7">
        <f ca="1">FIND(R$4,OFFSET(R1833,0,3-COLUMNS($F:R)-OFFSET(R1833,4-ROW(),4)))</f>
        <v>4</v>
      </c>
      <c r="S1833" s="7">
        <f ca="1">FIND(S$4,OFFSET(S1833,0,3-COLUMNS($F:R)-OFFSET(S1833,4-ROW(),4)),OFFSET(S1833,0,-1)+1)</f>
        <v>8</v>
      </c>
      <c r="T1833" s="7">
        <f ca="1">FIND(T$4,OFFSET(T1833,0,3-COLUMNS($F:R)-OFFSET(T1833,4-ROW(),4)),OFFSET(T1833,0,-1)+1)</f>
        <v>12</v>
      </c>
      <c r="U1833" s="8" t="str">
        <f ca="1">LEFT(OFFSET(U1833,0,-COLUMNS($G:$T)-OFFSET(U1833,4-ROW(),0)),R1833-1)</f>
        <v>202</v>
      </c>
      <c r="V1833" s="9" t="str">
        <f ca="1">MID(OFFSET(V1833,0,-COLUMNS($G:$T)-OFFSET(V1833,4-ROW(),0)),R1833+1,S1833-R1833-1)</f>
        <v>122</v>
      </c>
      <c r="W1833" s="9" t="str">
        <f ca="1">MID(OFFSET(W1833,0,-COLUMNS($G:$T)-OFFSET(W1833,4-ROW(),0)),S1833+1,T1833-S1833-1)</f>
        <v>223</v>
      </c>
      <c r="X1833" s="9" t="str">
        <f ca="1">MID(OFFSET(X1833,0,-COLUMNS($G:$T)-OFFSET(X1833,4-ROW(),0)),T1833+1,3)</f>
        <v>255</v>
      </c>
      <c r="Y1833" s="21">
        <f ca="1">IF(ISBLANK($F1833),"",IF(O1833="",(($U1833*2^8+$V1833)*2^8+$W1833)*2^8+$X1833,$Q1833+2^(32-$O1833)-1))</f>
        <v>3397050367</v>
      </c>
      <c r="Z1833" s="88" t="str">
        <f t="shared" si="28"/>
        <v>JP</v>
      </c>
    </row>
    <row r="1834" spans="2:26" x14ac:dyDescent="0.15">
      <c r="B1834" s="87">
        <v>1830</v>
      </c>
      <c r="C1834" s="92" t="s">
        <v>4474</v>
      </c>
      <c r="D1834" s="53" t="s">
        <v>3714</v>
      </c>
      <c r="E1834" s="25" t="s">
        <v>8</v>
      </c>
      <c r="F1834" s="25" t="s">
        <v>3715</v>
      </c>
      <c r="G1834" s="7">
        <f ca="1">FIND(G$4,OFFSET(G1834,0,3-COLUMNS(D:G)-OFFSET(G1834,4-ROW(),COLUMNS($G:$K))))</f>
        <v>4</v>
      </c>
      <c r="H1834" s="7">
        <f ca="1">FIND(H$4,OFFSET(H1834,0,3-COLUMNS(D:G)-OFFSET(H1834,4-ROW(),COLUMNS($G:$K))),OFFSET(H1834,0,-1)+1)</f>
        <v>8</v>
      </c>
      <c r="I1834" s="7">
        <f ca="1">FIND(I$4,OFFSET(I1834,0,3-COLUMNS(D:G)-OFFSET(I1834,4-ROW(),COLUMNS($G:$K))),OFFSET(I1834,0,-1)+1)</f>
        <v>12</v>
      </c>
      <c r="J1834" s="75">
        <f ca="1">IFERROR(FIND(J$4,OFFSET(J1834,0,-2-OFFSET(J1834,4-ROW(),4))),LEN(OFFSET(J1834,0,-2-OFFSET(J1834,4-ROW(),4)))+1)</f>
        <v>14</v>
      </c>
      <c r="K1834" s="8" t="str">
        <f ca="1">LEFT(OFFSET(K1834,0,-COLUMNS($E:$J)-OFFSET(K1834,4-ROW(),0)),G1834-1)</f>
        <v>202</v>
      </c>
      <c r="L1834" s="9" t="str">
        <f ca="1">MID(OFFSET(L1834,0,-COLUMNS($E:$J)-OFFSET(L1834,4-ROW(),0)),G1834+1,H1834-G1834-1)</f>
        <v>122</v>
      </c>
      <c r="M1834" s="9" t="str">
        <f ca="1">MID(OFFSET(M1834,0,-COLUMNS($E:$J)-OFFSET(M1834,4-ROW(),0)),H1834+1,I1834-H1834-1)</f>
        <v>224</v>
      </c>
      <c r="N1834" s="9" t="str">
        <f ca="1">MID(OFFSET(N1834,0,-COLUMNS($E:$J)-OFFSET(N1834,4-ROW(),0)),I1834+1,J1834-I1834-1)</f>
        <v>0</v>
      </c>
      <c r="O1834" s="79" t="str">
        <f ca="1">MID(OFFSET(O1834,0,-COLUMNS($E:$J)-OFFSET(O1834,4-ROW(),0)),J1834+1,2)</f>
        <v/>
      </c>
      <c r="P1834" s="20">
        <f ca="1">IF(ISBLANK($D1834),"",(($K1834*2^8+$L1834)*2^8+$M1834)*2^8+$N1834)</f>
        <v>3397050368</v>
      </c>
      <c r="Q1834" s="20">
        <f ca="1">IF(O1834="",P1834,$P1834-MOD($P1834,2^(32-$O1834)))</f>
        <v>3397050368</v>
      </c>
      <c r="R1834" s="7">
        <f ca="1">FIND(R$4,OFFSET(R1834,0,3-COLUMNS($F:R)-OFFSET(R1834,4-ROW(),4)))</f>
        <v>4</v>
      </c>
      <c r="S1834" s="7">
        <f ca="1">FIND(S$4,OFFSET(S1834,0,3-COLUMNS($F:R)-OFFSET(S1834,4-ROW(),4)),OFFSET(S1834,0,-1)+1)</f>
        <v>8</v>
      </c>
      <c r="T1834" s="7">
        <f ca="1">FIND(T$4,OFFSET(T1834,0,3-COLUMNS($F:R)-OFFSET(T1834,4-ROW(),4)),OFFSET(T1834,0,-1)+1)</f>
        <v>12</v>
      </c>
      <c r="U1834" s="8" t="str">
        <f ca="1">LEFT(OFFSET(U1834,0,-COLUMNS($G:$T)-OFFSET(U1834,4-ROW(),0)),R1834-1)</f>
        <v>202</v>
      </c>
      <c r="V1834" s="9" t="str">
        <f ca="1">MID(OFFSET(V1834,0,-COLUMNS($G:$T)-OFFSET(V1834,4-ROW(),0)),R1834+1,S1834-R1834-1)</f>
        <v>122</v>
      </c>
      <c r="W1834" s="9" t="str">
        <f ca="1">MID(OFFSET(W1834,0,-COLUMNS($G:$T)-OFFSET(W1834,4-ROW(),0)),S1834+1,T1834-S1834-1)</f>
        <v>255</v>
      </c>
      <c r="X1834" s="9" t="str">
        <f ca="1">MID(OFFSET(X1834,0,-COLUMNS($G:$T)-OFFSET(X1834,4-ROW(),0)),T1834+1,3)</f>
        <v>255</v>
      </c>
      <c r="Y1834" s="21">
        <f ca="1">IF(ISBLANK($F1834),"",IF(O1834="",(($U1834*2^8+$V1834)*2^8+$W1834)*2^8+$X1834,$Q1834+2^(32-$O1834)-1))</f>
        <v>3397058559</v>
      </c>
      <c r="Z1834" s="88" t="str">
        <f t="shared" si="28"/>
        <v>JP</v>
      </c>
    </row>
    <row r="1835" spans="2:26" x14ac:dyDescent="0.15">
      <c r="B1835" s="87">
        <v>1831</v>
      </c>
      <c r="C1835" s="92" t="s">
        <v>4474</v>
      </c>
      <c r="D1835" s="53" t="s">
        <v>3716</v>
      </c>
      <c r="E1835" s="25" t="s">
        <v>8</v>
      </c>
      <c r="F1835" s="25" t="s">
        <v>3717</v>
      </c>
      <c r="G1835" s="7">
        <f ca="1">FIND(G$4,OFFSET(G1835,0,3-COLUMNS(D:G)-OFFSET(G1835,4-ROW(),COLUMNS($G:$K))))</f>
        <v>4</v>
      </c>
      <c r="H1835" s="7">
        <f ca="1">FIND(H$4,OFFSET(H1835,0,3-COLUMNS(D:G)-OFFSET(H1835,4-ROW(),COLUMNS($G:$K))),OFFSET(H1835,0,-1)+1)</f>
        <v>8</v>
      </c>
      <c r="I1835" s="7">
        <f ca="1">FIND(I$4,OFFSET(I1835,0,3-COLUMNS(D:G)-OFFSET(I1835,4-ROW(),COLUMNS($G:$K))),OFFSET(I1835,0,-1)+1)</f>
        <v>12</v>
      </c>
      <c r="J1835" s="75">
        <f ca="1">IFERROR(FIND(J$4,OFFSET(J1835,0,-2-OFFSET(J1835,4-ROW(),4))),LEN(OFFSET(J1835,0,-2-OFFSET(J1835,4-ROW(),4)))+1)</f>
        <v>14</v>
      </c>
      <c r="K1835" s="8" t="str">
        <f ca="1">LEFT(OFFSET(K1835,0,-COLUMNS($E:$J)-OFFSET(K1835,4-ROW(),0)),G1835-1)</f>
        <v>202</v>
      </c>
      <c r="L1835" s="9" t="str">
        <f ca="1">MID(OFFSET(L1835,0,-COLUMNS($E:$J)-OFFSET(L1835,4-ROW(),0)),G1835+1,H1835-G1835-1)</f>
        <v>123</v>
      </c>
      <c r="M1835" s="9" t="str">
        <f ca="1">MID(OFFSET(M1835,0,-COLUMNS($E:$J)-OFFSET(M1835,4-ROW(),0)),H1835+1,I1835-H1835-1)</f>
        <v>184</v>
      </c>
      <c r="N1835" s="9" t="str">
        <f ca="1">MID(OFFSET(N1835,0,-COLUMNS($E:$J)-OFFSET(N1835,4-ROW(),0)),I1835+1,J1835-I1835-1)</f>
        <v>0</v>
      </c>
      <c r="O1835" s="79" t="str">
        <f ca="1">MID(OFFSET(O1835,0,-COLUMNS($E:$J)-OFFSET(O1835,4-ROW(),0)),J1835+1,2)</f>
        <v/>
      </c>
      <c r="P1835" s="20">
        <f ca="1">IF(ISBLANK($D1835),"",(($K1835*2^8+$L1835)*2^8+$M1835)*2^8+$N1835)</f>
        <v>3397105664</v>
      </c>
      <c r="Q1835" s="20">
        <f ca="1">IF(O1835="",P1835,$P1835-MOD($P1835,2^(32-$O1835)))</f>
        <v>3397105664</v>
      </c>
      <c r="R1835" s="7">
        <f ca="1">FIND(R$4,OFFSET(R1835,0,3-COLUMNS($F:R)-OFFSET(R1835,4-ROW(),4)))</f>
        <v>4</v>
      </c>
      <c r="S1835" s="7">
        <f ca="1">FIND(S$4,OFFSET(S1835,0,3-COLUMNS($F:R)-OFFSET(S1835,4-ROW(),4)),OFFSET(S1835,0,-1)+1)</f>
        <v>8</v>
      </c>
      <c r="T1835" s="7">
        <f ca="1">FIND(T$4,OFFSET(T1835,0,3-COLUMNS($F:R)-OFFSET(T1835,4-ROW(),4)),OFFSET(T1835,0,-1)+1)</f>
        <v>12</v>
      </c>
      <c r="U1835" s="8" t="str">
        <f ca="1">LEFT(OFFSET(U1835,0,-COLUMNS($G:$T)-OFFSET(U1835,4-ROW(),0)),R1835-1)</f>
        <v>202</v>
      </c>
      <c r="V1835" s="9" t="str">
        <f ca="1">MID(OFFSET(V1835,0,-COLUMNS($G:$T)-OFFSET(V1835,4-ROW(),0)),R1835+1,S1835-R1835-1)</f>
        <v>123</v>
      </c>
      <c r="W1835" s="9" t="str">
        <f ca="1">MID(OFFSET(W1835,0,-COLUMNS($G:$T)-OFFSET(W1835,4-ROW(),0)),S1835+1,T1835-S1835-1)</f>
        <v>191</v>
      </c>
      <c r="X1835" s="9" t="str">
        <f ca="1">MID(OFFSET(X1835,0,-COLUMNS($G:$T)-OFFSET(X1835,4-ROW(),0)),T1835+1,3)</f>
        <v>255</v>
      </c>
      <c r="Y1835" s="21">
        <f ca="1">IF(ISBLANK($F1835),"",IF(O1835="",(($U1835*2^8+$V1835)*2^8+$W1835)*2^8+$X1835,$Q1835+2^(32-$O1835)-1))</f>
        <v>3397107711</v>
      </c>
      <c r="Z1835" s="88" t="str">
        <f t="shared" si="28"/>
        <v>JP</v>
      </c>
    </row>
    <row r="1836" spans="2:26" x14ac:dyDescent="0.15">
      <c r="B1836" s="87">
        <v>1832</v>
      </c>
      <c r="C1836" s="92" t="s">
        <v>4474</v>
      </c>
      <c r="D1836" s="53" t="s">
        <v>3718</v>
      </c>
      <c r="E1836" s="25" t="s">
        <v>8</v>
      </c>
      <c r="F1836" s="25" t="s">
        <v>3719</v>
      </c>
      <c r="G1836" s="7">
        <f ca="1">FIND(G$4,OFFSET(G1836,0,3-COLUMNS(D:G)-OFFSET(G1836,4-ROW(),COLUMNS($G:$K))))</f>
        <v>4</v>
      </c>
      <c r="H1836" s="7">
        <f ca="1">FIND(H$4,OFFSET(H1836,0,3-COLUMNS(D:G)-OFFSET(H1836,4-ROW(),COLUMNS($G:$K))),OFFSET(H1836,0,-1)+1)</f>
        <v>8</v>
      </c>
      <c r="I1836" s="7">
        <f ca="1">FIND(I$4,OFFSET(I1836,0,3-COLUMNS(D:G)-OFFSET(I1836,4-ROW(),COLUMNS($G:$K))),OFFSET(I1836,0,-1)+1)</f>
        <v>10</v>
      </c>
      <c r="J1836" s="75">
        <f ca="1">IFERROR(FIND(J$4,OFFSET(J1836,0,-2-OFFSET(J1836,4-ROW(),4))),LEN(OFFSET(J1836,0,-2-OFFSET(J1836,4-ROW(),4)))+1)</f>
        <v>12</v>
      </c>
      <c r="K1836" s="8" t="str">
        <f ca="1">LEFT(OFFSET(K1836,0,-COLUMNS($E:$J)-OFFSET(K1836,4-ROW(),0)),G1836-1)</f>
        <v>202</v>
      </c>
      <c r="L1836" s="9" t="str">
        <f ca="1">MID(OFFSET(L1836,0,-COLUMNS($E:$J)-OFFSET(L1836,4-ROW(),0)),G1836+1,H1836-G1836-1)</f>
        <v>124</v>
      </c>
      <c r="M1836" s="9" t="str">
        <f ca="1">MID(OFFSET(M1836,0,-COLUMNS($E:$J)-OFFSET(M1836,4-ROW(),0)),H1836+1,I1836-H1836-1)</f>
        <v>0</v>
      </c>
      <c r="N1836" s="9" t="str">
        <f ca="1">MID(OFFSET(N1836,0,-COLUMNS($E:$J)-OFFSET(N1836,4-ROW(),0)),I1836+1,J1836-I1836-1)</f>
        <v>0</v>
      </c>
      <c r="O1836" s="79" t="str">
        <f ca="1">MID(OFFSET(O1836,0,-COLUMNS($E:$J)-OFFSET(O1836,4-ROW(),0)),J1836+1,2)</f>
        <v/>
      </c>
      <c r="P1836" s="20">
        <f ca="1">IF(ISBLANK($D1836),"",(($K1836*2^8+$L1836)*2^8+$M1836)*2^8+$N1836)</f>
        <v>3397124096</v>
      </c>
      <c r="Q1836" s="20">
        <f ca="1">IF(O1836="",P1836,$P1836-MOD($P1836,2^(32-$O1836)))</f>
        <v>3397124096</v>
      </c>
      <c r="R1836" s="7">
        <f ca="1">FIND(R$4,OFFSET(R1836,0,3-COLUMNS($F:R)-OFFSET(R1836,4-ROW(),4)))</f>
        <v>4</v>
      </c>
      <c r="S1836" s="7">
        <f ca="1">FIND(S$4,OFFSET(S1836,0,3-COLUMNS($F:R)-OFFSET(S1836,4-ROW(),4)),OFFSET(S1836,0,-1)+1)</f>
        <v>8</v>
      </c>
      <c r="T1836" s="7">
        <f ca="1">FIND(T$4,OFFSET(T1836,0,3-COLUMNS($F:R)-OFFSET(T1836,4-ROW(),4)),OFFSET(T1836,0,-1)+1)</f>
        <v>11</v>
      </c>
      <c r="U1836" s="8" t="str">
        <f ca="1">LEFT(OFFSET(U1836,0,-COLUMNS($G:$T)-OFFSET(U1836,4-ROW(),0)),R1836-1)</f>
        <v>202</v>
      </c>
      <c r="V1836" s="9" t="str">
        <f ca="1">MID(OFFSET(V1836,0,-COLUMNS($G:$T)-OFFSET(V1836,4-ROW(),0)),R1836+1,S1836-R1836-1)</f>
        <v>124</v>
      </c>
      <c r="W1836" s="9" t="str">
        <f ca="1">MID(OFFSET(W1836,0,-COLUMNS($G:$T)-OFFSET(W1836,4-ROW(),0)),S1836+1,T1836-S1836-1)</f>
        <v>15</v>
      </c>
      <c r="X1836" s="9" t="str">
        <f ca="1">MID(OFFSET(X1836,0,-COLUMNS($G:$T)-OFFSET(X1836,4-ROW(),0)),T1836+1,3)</f>
        <v>255</v>
      </c>
      <c r="Y1836" s="21">
        <f ca="1">IF(ISBLANK($F1836),"",IF(O1836="",(($U1836*2^8+$V1836)*2^8+$W1836)*2^8+$X1836,$Q1836+2^(32-$O1836)-1))</f>
        <v>3397128191</v>
      </c>
      <c r="Z1836" s="88" t="str">
        <f t="shared" si="28"/>
        <v>JP</v>
      </c>
    </row>
    <row r="1837" spans="2:26" x14ac:dyDescent="0.15">
      <c r="B1837" s="87">
        <v>1833</v>
      </c>
      <c r="C1837" s="92" t="s">
        <v>4474</v>
      </c>
      <c r="D1837" s="53" t="s">
        <v>3720</v>
      </c>
      <c r="E1837" s="25" t="s">
        <v>8</v>
      </c>
      <c r="F1837" s="25" t="s">
        <v>3721</v>
      </c>
      <c r="G1837" s="7">
        <f ca="1">FIND(G$4,OFFSET(G1837,0,3-COLUMNS(D:G)-OFFSET(G1837,4-ROW(),COLUMNS($G:$K))))</f>
        <v>4</v>
      </c>
      <c r="H1837" s="7">
        <f ca="1">FIND(H$4,OFFSET(H1837,0,3-COLUMNS(D:G)-OFFSET(H1837,4-ROW(),COLUMNS($G:$K))),OFFSET(H1837,0,-1)+1)</f>
        <v>8</v>
      </c>
      <c r="I1837" s="7">
        <f ca="1">FIND(I$4,OFFSET(I1837,0,3-COLUMNS(D:G)-OFFSET(I1837,4-ROW(),COLUMNS($G:$K))),OFFSET(I1837,0,-1)+1)</f>
        <v>11</v>
      </c>
      <c r="J1837" s="75">
        <f ca="1">IFERROR(FIND(J$4,OFFSET(J1837,0,-2-OFFSET(J1837,4-ROW(),4))),LEN(OFFSET(J1837,0,-2-OFFSET(J1837,4-ROW(),4)))+1)</f>
        <v>13</v>
      </c>
      <c r="K1837" s="8" t="str">
        <f ca="1">LEFT(OFFSET(K1837,0,-COLUMNS($E:$J)-OFFSET(K1837,4-ROW(),0)),G1837-1)</f>
        <v>202</v>
      </c>
      <c r="L1837" s="9" t="str">
        <f ca="1">MID(OFFSET(L1837,0,-COLUMNS($E:$J)-OFFSET(L1837,4-ROW(),0)),G1837+1,H1837-G1837-1)</f>
        <v>124</v>
      </c>
      <c r="M1837" s="9" t="str">
        <f ca="1">MID(OFFSET(M1837,0,-COLUMNS($E:$J)-OFFSET(M1837,4-ROW(),0)),H1837+1,I1837-H1837-1)</f>
        <v>48</v>
      </c>
      <c r="N1837" s="9" t="str">
        <f ca="1">MID(OFFSET(N1837,0,-COLUMNS($E:$J)-OFFSET(N1837,4-ROW(),0)),I1837+1,J1837-I1837-1)</f>
        <v>0</v>
      </c>
      <c r="O1837" s="79" t="str">
        <f ca="1">MID(OFFSET(O1837,0,-COLUMNS($E:$J)-OFFSET(O1837,4-ROW(),0)),J1837+1,2)</f>
        <v/>
      </c>
      <c r="P1837" s="20">
        <f ca="1">IF(ISBLANK($D1837),"",(($K1837*2^8+$L1837)*2^8+$M1837)*2^8+$N1837)</f>
        <v>3397136384</v>
      </c>
      <c r="Q1837" s="20">
        <f ca="1">IF(O1837="",P1837,$P1837-MOD($P1837,2^(32-$O1837)))</f>
        <v>3397136384</v>
      </c>
      <c r="R1837" s="7">
        <f ca="1">FIND(R$4,OFFSET(R1837,0,3-COLUMNS($F:R)-OFFSET(R1837,4-ROW(),4)))</f>
        <v>4</v>
      </c>
      <c r="S1837" s="7">
        <f ca="1">FIND(S$4,OFFSET(S1837,0,3-COLUMNS($F:R)-OFFSET(S1837,4-ROW(),4)),OFFSET(S1837,0,-1)+1)</f>
        <v>8</v>
      </c>
      <c r="T1837" s="7">
        <f ca="1">FIND(T$4,OFFSET(T1837,0,3-COLUMNS($F:R)-OFFSET(T1837,4-ROW(),4)),OFFSET(T1837,0,-1)+1)</f>
        <v>11</v>
      </c>
      <c r="U1837" s="8" t="str">
        <f ca="1">LEFT(OFFSET(U1837,0,-COLUMNS($G:$T)-OFFSET(U1837,4-ROW(),0)),R1837-1)</f>
        <v>202</v>
      </c>
      <c r="V1837" s="9" t="str">
        <f ca="1">MID(OFFSET(V1837,0,-COLUMNS($G:$T)-OFFSET(V1837,4-ROW(),0)),R1837+1,S1837-R1837-1)</f>
        <v>124</v>
      </c>
      <c r="W1837" s="9" t="str">
        <f ca="1">MID(OFFSET(W1837,0,-COLUMNS($G:$T)-OFFSET(W1837,4-ROW(),0)),S1837+1,T1837-S1837-1)</f>
        <v>63</v>
      </c>
      <c r="X1837" s="9" t="str">
        <f ca="1">MID(OFFSET(X1837,0,-COLUMNS($G:$T)-OFFSET(X1837,4-ROW(),0)),T1837+1,3)</f>
        <v>255</v>
      </c>
      <c r="Y1837" s="21">
        <f ca="1">IF(ISBLANK($F1837),"",IF(O1837="",(($U1837*2^8+$V1837)*2^8+$W1837)*2^8+$X1837,$Q1837+2^(32-$O1837)-1))</f>
        <v>3397140479</v>
      </c>
      <c r="Z1837" s="88" t="str">
        <f t="shared" si="28"/>
        <v>JP</v>
      </c>
    </row>
    <row r="1838" spans="2:26" x14ac:dyDescent="0.15">
      <c r="B1838" s="87">
        <v>1834</v>
      </c>
      <c r="C1838" s="92" t="s">
        <v>4474</v>
      </c>
      <c r="D1838" s="53" t="s">
        <v>3722</v>
      </c>
      <c r="E1838" s="25" t="s">
        <v>8</v>
      </c>
      <c r="F1838" s="25" t="s">
        <v>3723</v>
      </c>
      <c r="G1838" s="7">
        <f ca="1">FIND(G$4,OFFSET(G1838,0,3-COLUMNS(D:G)-OFFSET(G1838,4-ROW(),COLUMNS($G:$K))))</f>
        <v>4</v>
      </c>
      <c r="H1838" s="7">
        <f ca="1">FIND(H$4,OFFSET(H1838,0,3-COLUMNS(D:G)-OFFSET(H1838,4-ROW(),COLUMNS($G:$K))),OFFSET(H1838,0,-1)+1)</f>
        <v>8</v>
      </c>
      <c r="I1838" s="7">
        <f ca="1">FIND(I$4,OFFSET(I1838,0,3-COLUMNS(D:G)-OFFSET(I1838,4-ROW(),COLUMNS($G:$K))),OFFSET(I1838,0,-1)+1)</f>
        <v>12</v>
      </c>
      <c r="J1838" s="75">
        <f ca="1">IFERROR(FIND(J$4,OFFSET(J1838,0,-2-OFFSET(J1838,4-ROW(),4))),LEN(OFFSET(J1838,0,-2-OFFSET(J1838,4-ROW(),4)))+1)</f>
        <v>14</v>
      </c>
      <c r="K1838" s="8" t="str">
        <f ca="1">LEFT(OFFSET(K1838,0,-COLUMNS($E:$J)-OFFSET(K1838,4-ROW(),0)),G1838-1)</f>
        <v>202</v>
      </c>
      <c r="L1838" s="9" t="str">
        <f ca="1">MID(OFFSET(L1838,0,-COLUMNS($E:$J)-OFFSET(L1838,4-ROW(),0)),G1838+1,H1838-G1838-1)</f>
        <v>124</v>
      </c>
      <c r="M1838" s="9" t="str">
        <f ca="1">MID(OFFSET(M1838,0,-COLUMNS($E:$J)-OFFSET(M1838,4-ROW(),0)),H1838+1,I1838-H1838-1)</f>
        <v>208</v>
      </c>
      <c r="N1838" s="9" t="str">
        <f ca="1">MID(OFFSET(N1838,0,-COLUMNS($E:$J)-OFFSET(N1838,4-ROW(),0)),I1838+1,J1838-I1838-1)</f>
        <v>0</v>
      </c>
      <c r="O1838" s="79" t="str">
        <f ca="1">MID(OFFSET(O1838,0,-COLUMNS($E:$J)-OFFSET(O1838,4-ROW(),0)),J1838+1,2)</f>
        <v/>
      </c>
      <c r="P1838" s="20">
        <f ca="1">IF(ISBLANK($D1838),"",(($K1838*2^8+$L1838)*2^8+$M1838)*2^8+$N1838)</f>
        <v>3397177344</v>
      </c>
      <c r="Q1838" s="20">
        <f ca="1">IF(O1838="",P1838,$P1838-MOD($P1838,2^(32-$O1838)))</f>
        <v>3397177344</v>
      </c>
      <c r="R1838" s="7">
        <f ca="1">FIND(R$4,OFFSET(R1838,0,3-COLUMNS($F:R)-OFFSET(R1838,4-ROW(),4)))</f>
        <v>4</v>
      </c>
      <c r="S1838" s="7">
        <f ca="1">FIND(S$4,OFFSET(S1838,0,3-COLUMNS($F:R)-OFFSET(S1838,4-ROW(),4)),OFFSET(S1838,0,-1)+1)</f>
        <v>8</v>
      </c>
      <c r="T1838" s="7">
        <f ca="1">FIND(T$4,OFFSET(T1838,0,3-COLUMNS($F:R)-OFFSET(T1838,4-ROW(),4)),OFFSET(T1838,0,-1)+1)</f>
        <v>12</v>
      </c>
      <c r="U1838" s="8" t="str">
        <f ca="1">LEFT(OFFSET(U1838,0,-COLUMNS($G:$T)-OFFSET(U1838,4-ROW(),0)),R1838-1)</f>
        <v>202</v>
      </c>
      <c r="V1838" s="9" t="str">
        <f ca="1">MID(OFFSET(V1838,0,-COLUMNS($G:$T)-OFFSET(V1838,4-ROW(),0)),R1838+1,S1838-R1838-1)</f>
        <v>124</v>
      </c>
      <c r="W1838" s="9" t="str">
        <f ca="1">MID(OFFSET(W1838,0,-COLUMNS($G:$T)-OFFSET(W1838,4-ROW(),0)),S1838+1,T1838-S1838-1)</f>
        <v>223</v>
      </c>
      <c r="X1838" s="9" t="str">
        <f ca="1">MID(OFFSET(X1838,0,-COLUMNS($G:$T)-OFFSET(X1838,4-ROW(),0)),T1838+1,3)</f>
        <v>255</v>
      </c>
      <c r="Y1838" s="21">
        <f ca="1">IF(ISBLANK($F1838),"",IF(O1838="",(($U1838*2^8+$V1838)*2^8+$W1838)*2^8+$X1838,$Q1838+2^(32-$O1838)-1))</f>
        <v>3397181439</v>
      </c>
      <c r="Z1838" s="88" t="str">
        <f t="shared" si="28"/>
        <v>JP</v>
      </c>
    </row>
    <row r="1839" spans="2:26" x14ac:dyDescent="0.15">
      <c r="B1839" s="87">
        <v>1835</v>
      </c>
      <c r="C1839" s="92" t="s">
        <v>4474</v>
      </c>
      <c r="D1839" s="53" t="s">
        <v>3724</v>
      </c>
      <c r="E1839" s="25" t="s">
        <v>8</v>
      </c>
      <c r="F1839" s="25" t="s">
        <v>3725</v>
      </c>
      <c r="G1839" s="7">
        <f ca="1">FIND(G$4,OFFSET(G1839,0,3-COLUMNS(D:G)-OFFSET(G1839,4-ROW(),COLUMNS($G:$K))))</f>
        <v>4</v>
      </c>
      <c r="H1839" s="7">
        <f ca="1">FIND(H$4,OFFSET(H1839,0,3-COLUMNS(D:G)-OFFSET(H1839,4-ROW(),COLUMNS($G:$K))),OFFSET(H1839,0,-1)+1)</f>
        <v>8</v>
      </c>
      <c r="I1839" s="7">
        <f ca="1">FIND(I$4,OFFSET(I1839,0,3-COLUMNS(D:G)-OFFSET(I1839,4-ROW(),COLUMNS($G:$K))),OFFSET(I1839,0,-1)+1)</f>
        <v>11</v>
      </c>
      <c r="J1839" s="75">
        <f ca="1">IFERROR(FIND(J$4,OFFSET(J1839,0,-2-OFFSET(J1839,4-ROW(),4))),LEN(OFFSET(J1839,0,-2-OFFSET(J1839,4-ROW(),4)))+1)</f>
        <v>13</v>
      </c>
      <c r="K1839" s="8" t="str">
        <f ca="1">LEFT(OFFSET(K1839,0,-COLUMNS($E:$J)-OFFSET(K1839,4-ROW(),0)),G1839-1)</f>
        <v>202</v>
      </c>
      <c r="L1839" s="9" t="str">
        <f ca="1">MID(OFFSET(L1839,0,-COLUMNS($E:$J)-OFFSET(L1839,4-ROW(),0)),G1839+1,H1839-G1839-1)</f>
        <v>125</v>
      </c>
      <c r="M1839" s="9" t="str">
        <f ca="1">MID(OFFSET(M1839,0,-COLUMNS($E:$J)-OFFSET(M1839,4-ROW(),0)),H1839+1,I1839-H1839-1)</f>
        <v>48</v>
      </c>
      <c r="N1839" s="9" t="str">
        <f ca="1">MID(OFFSET(N1839,0,-COLUMNS($E:$J)-OFFSET(N1839,4-ROW(),0)),I1839+1,J1839-I1839-1)</f>
        <v>0</v>
      </c>
      <c r="O1839" s="79" t="str">
        <f ca="1">MID(OFFSET(O1839,0,-COLUMNS($E:$J)-OFFSET(O1839,4-ROW(),0)),J1839+1,2)</f>
        <v/>
      </c>
      <c r="P1839" s="20">
        <f ca="1">IF(ISBLANK($D1839),"",(($K1839*2^8+$L1839)*2^8+$M1839)*2^8+$N1839)</f>
        <v>3397201920</v>
      </c>
      <c r="Q1839" s="20">
        <f ca="1">IF(O1839="",P1839,$P1839-MOD($P1839,2^(32-$O1839)))</f>
        <v>3397201920</v>
      </c>
      <c r="R1839" s="7">
        <f ca="1">FIND(R$4,OFFSET(R1839,0,3-COLUMNS($F:R)-OFFSET(R1839,4-ROW(),4)))</f>
        <v>4</v>
      </c>
      <c r="S1839" s="7">
        <f ca="1">FIND(S$4,OFFSET(S1839,0,3-COLUMNS($F:R)-OFFSET(S1839,4-ROW(),4)),OFFSET(S1839,0,-1)+1)</f>
        <v>8</v>
      </c>
      <c r="T1839" s="7">
        <f ca="1">FIND(T$4,OFFSET(T1839,0,3-COLUMNS($F:R)-OFFSET(T1839,4-ROW(),4)),OFFSET(T1839,0,-1)+1)</f>
        <v>11</v>
      </c>
      <c r="U1839" s="8" t="str">
        <f ca="1">LEFT(OFFSET(U1839,0,-COLUMNS($G:$T)-OFFSET(U1839,4-ROW(),0)),R1839-1)</f>
        <v>202</v>
      </c>
      <c r="V1839" s="9" t="str">
        <f ca="1">MID(OFFSET(V1839,0,-COLUMNS($G:$T)-OFFSET(V1839,4-ROW(),0)),R1839+1,S1839-R1839-1)</f>
        <v>125</v>
      </c>
      <c r="W1839" s="9" t="str">
        <f ca="1">MID(OFFSET(W1839,0,-COLUMNS($G:$T)-OFFSET(W1839,4-ROW(),0)),S1839+1,T1839-S1839-1)</f>
        <v>63</v>
      </c>
      <c r="X1839" s="9" t="str">
        <f ca="1">MID(OFFSET(X1839,0,-COLUMNS($G:$T)-OFFSET(X1839,4-ROW(),0)),T1839+1,3)</f>
        <v>255</v>
      </c>
      <c r="Y1839" s="21">
        <f ca="1">IF(ISBLANK($F1839),"",IF(O1839="",(($U1839*2^8+$V1839)*2^8+$W1839)*2^8+$X1839,$Q1839+2^(32-$O1839)-1))</f>
        <v>3397206015</v>
      </c>
      <c r="Z1839" s="88" t="str">
        <f t="shared" si="28"/>
        <v>JP</v>
      </c>
    </row>
    <row r="1840" spans="2:26" x14ac:dyDescent="0.15">
      <c r="B1840" s="87">
        <v>1836</v>
      </c>
      <c r="C1840" s="92" t="s">
        <v>4474</v>
      </c>
      <c r="D1840" s="53" t="s">
        <v>3726</v>
      </c>
      <c r="E1840" s="25" t="s">
        <v>8</v>
      </c>
      <c r="F1840" s="25" t="s">
        <v>3727</v>
      </c>
      <c r="G1840" s="7">
        <f ca="1">FIND(G$4,OFFSET(G1840,0,3-COLUMNS(D:G)-OFFSET(G1840,4-ROW(),COLUMNS($G:$K))))</f>
        <v>4</v>
      </c>
      <c r="H1840" s="7">
        <f ca="1">FIND(H$4,OFFSET(H1840,0,3-COLUMNS(D:G)-OFFSET(H1840,4-ROW(),COLUMNS($G:$K))),OFFSET(H1840,0,-1)+1)</f>
        <v>8</v>
      </c>
      <c r="I1840" s="7">
        <f ca="1">FIND(I$4,OFFSET(I1840,0,3-COLUMNS(D:G)-OFFSET(I1840,4-ROW(),COLUMNS($G:$K))),OFFSET(I1840,0,-1)+1)</f>
        <v>11</v>
      </c>
      <c r="J1840" s="75">
        <f ca="1">IFERROR(FIND(J$4,OFFSET(J1840,0,-2-OFFSET(J1840,4-ROW(),4))),LEN(OFFSET(J1840,0,-2-OFFSET(J1840,4-ROW(),4)))+1)</f>
        <v>13</v>
      </c>
      <c r="K1840" s="8" t="str">
        <f ca="1">LEFT(OFFSET(K1840,0,-COLUMNS($E:$J)-OFFSET(K1840,4-ROW(),0)),G1840-1)</f>
        <v>202</v>
      </c>
      <c r="L1840" s="9" t="str">
        <f ca="1">MID(OFFSET(L1840,0,-COLUMNS($E:$J)-OFFSET(L1840,4-ROW(),0)),G1840+1,H1840-G1840-1)</f>
        <v>126</v>
      </c>
      <c r="M1840" s="9" t="str">
        <f ca="1">MID(OFFSET(M1840,0,-COLUMNS($E:$J)-OFFSET(M1840,4-ROW(),0)),H1840+1,I1840-H1840-1)</f>
        <v>16</v>
      </c>
      <c r="N1840" s="9" t="str">
        <f ca="1">MID(OFFSET(N1840,0,-COLUMNS($E:$J)-OFFSET(N1840,4-ROW(),0)),I1840+1,J1840-I1840-1)</f>
        <v>0</v>
      </c>
      <c r="O1840" s="79" t="str">
        <f ca="1">MID(OFFSET(O1840,0,-COLUMNS($E:$J)-OFFSET(O1840,4-ROW(),0)),J1840+1,2)</f>
        <v/>
      </c>
      <c r="P1840" s="20">
        <f ca="1">IF(ISBLANK($D1840),"",(($K1840*2^8+$L1840)*2^8+$M1840)*2^8+$N1840)</f>
        <v>3397259264</v>
      </c>
      <c r="Q1840" s="20">
        <f ca="1">IF(O1840="",P1840,$P1840-MOD($P1840,2^(32-$O1840)))</f>
        <v>3397259264</v>
      </c>
      <c r="R1840" s="7">
        <f ca="1">FIND(R$4,OFFSET(R1840,0,3-COLUMNS($F:R)-OFFSET(R1840,4-ROW(),4)))</f>
        <v>4</v>
      </c>
      <c r="S1840" s="7">
        <f ca="1">FIND(S$4,OFFSET(S1840,0,3-COLUMNS($F:R)-OFFSET(S1840,4-ROW(),4)),OFFSET(S1840,0,-1)+1)</f>
        <v>8</v>
      </c>
      <c r="T1840" s="7">
        <f ca="1">FIND(T$4,OFFSET(T1840,0,3-COLUMNS($F:R)-OFFSET(T1840,4-ROW(),4)),OFFSET(T1840,0,-1)+1)</f>
        <v>11</v>
      </c>
      <c r="U1840" s="8" t="str">
        <f ca="1">LEFT(OFFSET(U1840,0,-COLUMNS($G:$T)-OFFSET(U1840,4-ROW(),0)),R1840-1)</f>
        <v>202</v>
      </c>
      <c r="V1840" s="9" t="str">
        <f ca="1">MID(OFFSET(V1840,0,-COLUMNS($G:$T)-OFFSET(V1840,4-ROW(),0)),R1840+1,S1840-R1840-1)</f>
        <v>126</v>
      </c>
      <c r="W1840" s="9" t="str">
        <f ca="1">MID(OFFSET(W1840,0,-COLUMNS($G:$T)-OFFSET(W1840,4-ROW(),0)),S1840+1,T1840-S1840-1)</f>
        <v>23</v>
      </c>
      <c r="X1840" s="9" t="str">
        <f ca="1">MID(OFFSET(X1840,0,-COLUMNS($G:$T)-OFFSET(X1840,4-ROW(),0)),T1840+1,3)</f>
        <v>255</v>
      </c>
      <c r="Y1840" s="21">
        <f ca="1">IF(ISBLANK($F1840),"",IF(O1840="",(($U1840*2^8+$V1840)*2^8+$W1840)*2^8+$X1840,$Q1840+2^(32-$O1840)-1))</f>
        <v>3397261311</v>
      </c>
      <c r="Z1840" s="88" t="str">
        <f t="shared" si="28"/>
        <v>JP</v>
      </c>
    </row>
    <row r="1841" spans="2:26" x14ac:dyDescent="0.15">
      <c r="B1841" s="87">
        <v>1837</v>
      </c>
      <c r="C1841" s="92" t="s">
        <v>4474</v>
      </c>
      <c r="D1841" s="53" t="s">
        <v>3728</v>
      </c>
      <c r="E1841" s="25" t="s">
        <v>8</v>
      </c>
      <c r="F1841" s="25" t="s">
        <v>3729</v>
      </c>
      <c r="G1841" s="7">
        <f ca="1">FIND(G$4,OFFSET(G1841,0,3-COLUMNS(D:G)-OFFSET(G1841,4-ROW(),COLUMNS($G:$K))))</f>
        <v>4</v>
      </c>
      <c r="H1841" s="7">
        <f ca="1">FIND(H$4,OFFSET(H1841,0,3-COLUMNS(D:G)-OFFSET(H1841,4-ROW(),COLUMNS($G:$K))),OFFSET(H1841,0,-1)+1)</f>
        <v>8</v>
      </c>
      <c r="I1841" s="7">
        <f ca="1">FIND(I$4,OFFSET(I1841,0,3-COLUMNS(D:G)-OFFSET(I1841,4-ROW(),COLUMNS($G:$K))),OFFSET(I1841,0,-1)+1)</f>
        <v>11</v>
      </c>
      <c r="J1841" s="75">
        <f ca="1">IFERROR(FIND(J$4,OFFSET(J1841,0,-2-OFFSET(J1841,4-ROW(),4))),LEN(OFFSET(J1841,0,-2-OFFSET(J1841,4-ROW(),4)))+1)</f>
        <v>13</v>
      </c>
      <c r="K1841" s="8" t="str">
        <f ca="1">LEFT(OFFSET(K1841,0,-COLUMNS($E:$J)-OFFSET(K1841,4-ROW(),0)),G1841-1)</f>
        <v>202</v>
      </c>
      <c r="L1841" s="9" t="str">
        <f ca="1">MID(OFFSET(L1841,0,-COLUMNS($E:$J)-OFFSET(L1841,4-ROW(),0)),G1841+1,H1841-G1841-1)</f>
        <v>126</v>
      </c>
      <c r="M1841" s="9" t="str">
        <f ca="1">MID(OFFSET(M1841,0,-COLUMNS($E:$J)-OFFSET(M1841,4-ROW(),0)),H1841+1,I1841-H1841-1)</f>
        <v>24</v>
      </c>
      <c r="N1841" s="9" t="str">
        <f ca="1">MID(OFFSET(N1841,0,-COLUMNS($E:$J)-OFFSET(N1841,4-ROW(),0)),I1841+1,J1841-I1841-1)</f>
        <v>0</v>
      </c>
      <c r="O1841" s="79" t="str">
        <f ca="1">MID(OFFSET(O1841,0,-COLUMNS($E:$J)-OFFSET(O1841,4-ROW(),0)),J1841+1,2)</f>
        <v/>
      </c>
      <c r="P1841" s="20">
        <f ca="1">IF(ISBLANK($D1841),"",(($K1841*2^8+$L1841)*2^8+$M1841)*2^8+$N1841)</f>
        <v>3397261312</v>
      </c>
      <c r="Q1841" s="20">
        <f ca="1">IF(O1841="",P1841,$P1841-MOD($P1841,2^(32-$O1841)))</f>
        <v>3397261312</v>
      </c>
      <c r="R1841" s="7">
        <f ca="1">FIND(R$4,OFFSET(R1841,0,3-COLUMNS($F:R)-OFFSET(R1841,4-ROW(),4)))</f>
        <v>4</v>
      </c>
      <c r="S1841" s="7">
        <f ca="1">FIND(S$4,OFFSET(S1841,0,3-COLUMNS($F:R)-OFFSET(S1841,4-ROW(),4)),OFFSET(S1841,0,-1)+1)</f>
        <v>8</v>
      </c>
      <c r="T1841" s="7">
        <f ca="1">FIND(T$4,OFFSET(T1841,0,3-COLUMNS($F:R)-OFFSET(T1841,4-ROW(),4)),OFFSET(T1841,0,-1)+1)</f>
        <v>11</v>
      </c>
      <c r="U1841" s="8" t="str">
        <f ca="1">LEFT(OFFSET(U1841,0,-COLUMNS($G:$T)-OFFSET(U1841,4-ROW(),0)),R1841-1)</f>
        <v>202</v>
      </c>
      <c r="V1841" s="9" t="str">
        <f ca="1">MID(OFFSET(V1841,0,-COLUMNS($G:$T)-OFFSET(V1841,4-ROW(),0)),R1841+1,S1841-R1841-1)</f>
        <v>126</v>
      </c>
      <c r="W1841" s="9" t="str">
        <f ca="1">MID(OFFSET(W1841,0,-COLUMNS($G:$T)-OFFSET(W1841,4-ROW(),0)),S1841+1,T1841-S1841-1)</f>
        <v>31</v>
      </c>
      <c r="X1841" s="9" t="str">
        <f ca="1">MID(OFFSET(X1841,0,-COLUMNS($G:$T)-OFFSET(X1841,4-ROW(),0)),T1841+1,3)</f>
        <v>255</v>
      </c>
      <c r="Y1841" s="21">
        <f ca="1">IF(ISBLANK($F1841),"",IF(O1841="",(($U1841*2^8+$V1841)*2^8+$W1841)*2^8+$X1841,$Q1841+2^(32-$O1841)-1))</f>
        <v>3397263359</v>
      </c>
      <c r="Z1841" s="88" t="str">
        <f t="shared" si="28"/>
        <v>JP</v>
      </c>
    </row>
    <row r="1842" spans="2:26" x14ac:dyDescent="0.15">
      <c r="B1842" s="87">
        <v>1838</v>
      </c>
      <c r="C1842" s="92" t="s">
        <v>4474</v>
      </c>
      <c r="D1842" s="53" t="s">
        <v>3730</v>
      </c>
      <c r="E1842" s="25" t="s">
        <v>8</v>
      </c>
      <c r="F1842" s="25" t="s">
        <v>3731</v>
      </c>
      <c r="G1842" s="7">
        <f ca="1">FIND(G$4,OFFSET(G1842,0,3-COLUMNS(D:G)-OFFSET(G1842,4-ROW(),COLUMNS($G:$K))))</f>
        <v>4</v>
      </c>
      <c r="H1842" s="7">
        <f ca="1">FIND(H$4,OFFSET(H1842,0,3-COLUMNS(D:G)-OFFSET(H1842,4-ROW(),COLUMNS($G:$K))),OFFSET(H1842,0,-1)+1)</f>
        <v>8</v>
      </c>
      <c r="I1842" s="7">
        <f ca="1">FIND(I$4,OFFSET(I1842,0,3-COLUMNS(D:G)-OFFSET(I1842,4-ROW(),COLUMNS($G:$K))),OFFSET(I1842,0,-1)+1)</f>
        <v>12</v>
      </c>
      <c r="J1842" s="75">
        <f ca="1">IFERROR(FIND(J$4,OFFSET(J1842,0,-2-OFFSET(J1842,4-ROW(),4))),LEN(OFFSET(J1842,0,-2-OFFSET(J1842,4-ROW(),4)))+1)</f>
        <v>14</v>
      </c>
      <c r="K1842" s="8" t="str">
        <f ca="1">LEFT(OFFSET(K1842,0,-COLUMNS($E:$J)-OFFSET(K1842,4-ROW(),0)),G1842-1)</f>
        <v>202</v>
      </c>
      <c r="L1842" s="9" t="str">
        <f ca="1">MID(OFFSET(L1842,0,-COLUMNS($E:$J)-OFFSET(L1842,4-ROW(),0)),G1842+1,H1842-G1842-1)</f>
        <v>126</v>
      </c>
      <c r="M1842" s="9" t="str">
        <f ca="1">MID(OFFSET(M1842,0,-COLUMNS($E:$J)-OFFSET(M1842,4-ROW(),0)),H1842+1,I1842-H1842-1)</f>
        <v>240</v>
      </c>
      <c r="N1842" s="9" t="str">
        <f ca="1">MID(OFFSET(N1842,0,-COLUMNS($E:$J)-OFFSET(N1842,4-ROW(),0)),I1842+1,J1842-I1842-1)</f>
        <v>0</v>
      </c>
      <c r="O1842" s="79" t="str">
        <f ca="1">MID(OFFSET(O1842,0,-COLUMNS($E:$J)-OFFSET(O1842,4-ROW(),0)),J1842+1,2)</f>
        <v/>
      </c>
      <c r="P1842" s="20">
        <f ca="1">IF(ISBLANK($D1842),"",(($K1842*2^8+$L1842)*2^8+$M1842)*2^8+$N1842)</f>
        <v>3397316608</v>
      </c>
      <c r="Q1842" s="20">
        <f ca="1">IF(O1842="",P1842,$P1842-MOD($P1842,2^(32-$O1842)))</f>
        <v>3397316608</v>
      </c>
      <c r="R1842" s="7">
        <f ca="1">FIND(R$4,OFFSET(R1842,0,3-COLUMNS($F:R)-OFFSET(R1842,4-ROW(),4)))</f>
        <v>4</v>
      </c>
      <c r="S1842" s="7">
        <f ca="1">FIND(S$4,OFFSET(S1842,0,3-COLUMNS($F:R)-OFFSET(S1842,4-ROW(),4)),OFFSET(S1842,0,-1)+1)</f>
        <v>8</v>
      </c>
      <c r="T1842" s="7">
        <f ca="1">FIND(T$4,OFFSET(T1842,0,3-COLUMNS($F:R)-OFFSET(T1842,4-ROW(),4)),OFFSET(T1842,0,-1)+1)</f>
        <v>12</v>
      </c>
      <c r="U1842" s="8" t="str">
        <f ca="1">LEFT(OFFSET(U1842,0,-COLUMNS($G:$T)-OFFSET(U1842,4-ROW(),0)),R1842-1)</f>
        <v>202</v>
      </c>
      <c r="V1842" s="9" t="str">
        <f ca="1">MID(OFFSET(V1842,0,-COLUMNS($G:$T)-OFFSET(V1842,4-ROW(),0)),R1842+1,S1842-R1842-1)</f>
        <v>126</v>
      </c>
      <c r="W1842" s="9" t="str">
        <f ca="1">MID(OFFSET(W1842,0,-COLUMNS($G:$T)-OFFSET(W1842,4-ROW(),0)),S1842+1,T1842-S1842-1)</f>
        <v>255</v>
      </c>
      <c r="X1842" s="9" t="str">
        <f ca="1">MID(OFFSET(X1842,0,-COLUMNS($G:$T)-OFFSET(X1842,4-ROW(),0)),T1842+1,3)</f>
        <v>255</v>
      </c>
      <c r="Y1842" s="21">
        <f ca="1">IF(ISBLANK($F1842),"",IF(O1842="",(($U1842*2^8+$V1842)*2^8+$W1842)*2^8+$X1842,$Q1842+2^(32-$O1842)-1))</f>
        <v>3397320703</v>
      </c>
      <c r="Z1842" s="88" t="str">
        <f t="shared" si="28"/>
        <v>JP</v>
      </c>
    </row>
    <row r="1843" spans="2:26" x14ac:dyDescent="0.15">
      <c r="B1843" s="87">
        <v>1839</v>
      </c>
      <c r="C1843" s="92" t="s">
        <v>4474</v>
      </c>
      <c r="D1843" s="53" t="s">
        <v>3732</v>
      </c>
      <c r="E1843" s="25" t="s">
        <v>8</v>
      </c>
      <c r="F1843" s="25" t="s">
        <v>3733</v>
      </c>
      <c r="G1843" s="7">
        <f ca="1">FIND(G$4,OFFSET(G1843,0,3-COLUMNS(D:G)-OFFSET(G1843,4-ROW(),COLUMNS($G:$K))))</f>
        <v>4</v>
      </c>
      <c r="H1843" s="7">
        <f ca="1">FIND(H$4,OFFSET(H1843,0,3-COLUMNS(D:G)-OFFSET(H1843,4-ROW(),COLUMNS($G:$K))),OFFSET(H1843,0,-1)+1)</f>
        <v>8</v>
      </c>
      <c r="I1843" s="7">
        <f ca="1">FIND(I$4,OFFSET(I1843,0,3-COLUMNS(D:G)-OFFSET(I1843,4-ROW(),COLUMNS($G:$K))),OFFSET(I1843,0,-1)+1)</f>
        <v>11</v>
      </c>
      <c r="J1843" s="75">
        <f ca="1">IFERROR(FIND(J$4,OFFSET(J1843,0,-2-OFFSET(J1843,4-ROW(),4))),LEN(OFFSET(J1843,0,-2-OFFSET(J1843,4-ROW(),4)))+1)</f>
        <v>13</v>
      </c>
      <c r="K1843" s="8" t="str">
        <f ca="1">LEFT(OFFSET(K1843,0,-COLUMNS($E:$J)-OFFSET(K1843,4-ROW(),0)),G1843-1)</f>
        <v>202</v>
      </c>
      <c r="L1843" s="9" t="str">
        <f ca="1">MID(OFFSET(L1843,0,-COLUMNS($E:$J)-OFFSET(L1843,4-ROW(),0)),G1843+1,H1843-G1843-1)</f>
        <v>127</v>
      </c>
      <c r="M1843" s="9" t="str">
        <f ca="1">MID(OFFSET(M1843,0,-COLUMNS($E:$J)-OFFSET(M1843,4-ROW(),0)),H1843+1,I1843-H1843-1)</f>
        <v>80</v>
      </c>
      <c r="N1843" s="9" t="str">
        <f ca="1">MID(OFFSET(N1843,0,-COLUMNS($E:$J)-OFFSET(N1843,4-ROW(),0)),I1843+1,J1843-I1843-1)</f>
        <v>0</v>
      </c>
      <c r="O1843" s="79" t="str">
        <f ca="1">MID(OFFSET(O1843,0,-COLUMNS($E:$J)-OFFSET(O1843,4-ROW(),0)),J1843+1,2)</f>
        <v/>
      </c>
      <c r="P1843" s="20">
        <f ca="1">IF(ISBLANK($D1843),"",(($K1843*2^8+$L1843)*2^8+$M1843)*2^8+$N1843)</f>
        <v>3397341184</v>
      </c>
      <c r="Q1843" s="20">
        <f ca="1">IF(O1843="",P1843,$P1843-MOD($P1843,2^(32-$O1843)))</f>
        <v>3397341184</v>
      </c>
      <c r="R1843" s="7">
        <f ca="1">FIND(R$4,OFFSET(R1843,0,3-COLUMNS($F:R)-OFFSET(R1843,4-ROW(),4)))</f>
        <v>4</v>
      </c>
      <c r="S1843" s="7">
        <f ca="1">FIND(S$4,OFFSET(S1843,0,3-COLUMNS($F:R)-OFFSET(S1843,4-ROW(),4)),OFFSET(S1843,0,-1)+1)</f>
        <v>8</v>
      </c>
      <c r="T1843" s="7">
        <f ca="1">FIND(T$4,OFFSET(T1843,0,3-COLUMNS($F:R)-OFFSET(T1843,4-ROW(),4)),OFFSET(T1843,0,-1)+1)</f>
        <v>11</v>
      </c>
      <c r="U1843" s="8" t="str">
        <f ca="1">LEFT(OFFSET(U1843,0,-COLUMNS($G:$T)-OFFSET(U1843,4-ROW(),0)),R1843-1)</f>
        <v>202</v>
      </c>
      <c r="V1843" s="9" t="str">
        <f ca="1">MID(OFFSET(V1843,0,-COLUMNS($G:$T)-OFFSET(V1843,4-ROW(),0)),R1843+1,S1843-R1843-1)</f>
        <v>127</v>
      </c>
      <c r="W1843" s="9" t="str">
        <f ca="1">MID(OFFSET(W1843,0,-COLUMNS($G:$T)-OFFSET(W1843,4-ROW(),0)),S1843+1,T1843-S1843-1)</f>
        <v>95</v>
      </c>
      <c r="X1843" s="9" t="str">
        <f ca="1">MID(OFFSET(X1843,0,-COLUMNS($G:$T)-OFFSET(X1843,4-ROW(),0)),T1843+1,3)</f>
        <v>255</v>
      </c>
      <c r="Y1843" s="21">
        <f ca="1">IF(ISBLANK($F1843),"",IF(O1843="",(($U1843*2^8+$V1843)*2^8+$W1843)*2^8+$X1843,$Q1843+2^(32-$O1843)-1))</f>
        <v>3397345279</v>
      </c>
      <c r="Z1843" s="88" t="str">
        <f t="shared" si="28"/>
        <v>JP</v>
      </c>
    </row>
    <row r="1844" spans="2:26" x14ac:dyDescent="0.15">
      <c r="B1844" s="87">
        <v>1840</v>
      </c>
      <c r="C1844" s="92" t="s">
        <v>4474</v>
      </c>
      <c r="D1844" s="53" t="s">
        <v>3734</v>
      </c>
      <c r="E1844" s="25" t="s">
        <v>8</v>
      </c>
      <c r="F1844" s="25" t="s">
        <v>3735</v>
      </c>
      <c r="G1844" s="7">
        <f ca="1">FIND(G$4,OFFSET(G1844,0,3-COLUMNS(D:G)-OFFSET(G1844,4-ROW(),COLUMNS($G:$K))))</f>
        <v>4</v>
      </c>
      <c r="H1844" s="7">
        <f ca="1">FIND(H$4,OFFSET(H1844,0,3-COLUMNS(D:G)-OFFSET(H1844,4-ROW(),COLUMNS($G:$K))),OFFSET(H1844,0,-1)+1)</f>
        <v>8</v>
      </c>
      <c r="I1844" s="7">
        <f ca="1">FIND(I$4,OFFSET(I1844,0,3-COLUMNS(D:G)-OFFSET(I1844,4-ROW(),COLUMNS($G:$K))),OFFSET(I1844,0,-1)+1)</f>
        <v>12</v>
      </c>
      <c r="J1844" s="75">
        <f ca="1">IFERROR(FIND(J$4,OFFSET(J1844,0,-2-OFFSET(J1844,4-ROW(),4))),LEN(OFFSET(J1844,0,-2-OFFSET(J1844,4-ROW(),4)))+1)</f>
        <v>14</v>
      </c>
      <c r="K1844" s="8" t="str">
        <f ca="1">LEFT(OFFSET(K1844,0,-COLUMNS($E:$J)-OFFSET(K1844,4-ROW(),0)),G1844-1)</f>
        <v>202</v>
      </c>
      <c r="L1844" s="9" t="str">
        <f ca="1">MID(OFFSET(L1844,0,-COLUMNS($E:$J)-OFFSET(L1844,4-ROW(),0)),G1844+1,H1844-G1844-1)</f>
        <v>127</v>
      </c>
      <c r="M1844" s="9" t="str">
        <f ca="1">MID(OFFSET(M1844,0,-COLUMNS($E:$J)-OFFSET(M1844,4-ROW(),0)),H1844+1,I1844-H1844-1)</f>
        <v>176</v>
      </c>
      <c r="N1844" s="9" t="str">
        <f ca="1">MID(OFFSET(N1844,0,-COLUMNS($E:$J)-OFFSET(N1844,4-ROW(),0)),I1844+1,J1844-I1844-1)</f>
        <v>0</v>
      </c>
      <c r="O1844" s="79" t="str">
        <f ca="1">MID(OFFSET(O1844,0,-COLUMNS($E:$J)-OFFSET(O1844,4-ROW(),0)),J1844+1,2)</f>
        <v/>
      </c>
      <c r="P1844" s="20">
        <f ca="1">IF(ISBLANK($D1844),"",(($K1844*2^8+$L1844)*2^8+$M1844)*2^8+$N1844)</f>
        <v>3397365760</v>
      </c>
      <c r="Q1844" s="20">
        <f ca="1">IF(O1844="",P1844,$P1844-MOD($P1844,2^(32-$O1844)))</f>
        <v>3397365760</v>
      </c>
      <c r="R1844" s="7">
        <f ca="1">FIND(R$4,OFFSET(R1844,0,3-COLUMNS($F:R)-OFFSET(R1844,4-ROW(),4)))</f>
        <v>4</v>
      </c>
      <c r="S1844" s="7">
        <f ca="1">FIND(S$4,OFFSET(S1844,0,3-COLUMNS($F:R)-OFFSET(S1844,4-ROW(),4)),OFFSET(S1844,0,-1)+1)</f>
        <v>8</v>
      </c>
      <c r="T1844" s="7">
        <f ca="1">FIND(T$4,OFFSET(T1844,0,3-COLUMNS($F:R)-OFFSET(T1844,4-ROW(),4)),OFFSET(T1844,0,-1)+1)</f>
        <v>12</v>
      </c>
      <c r="U1844" s="8" t="str">
        <f ca="1">LEFT(OFFSET(U1844,0,-COLUMNS($G:$T)-OFFSET(U1844,4-ROW(),0)),R1844-1)</f>
        <v>202</v>
      </c>
      <c r="V1844" s="9" t="str">
        <f ca="1">MID(OFFSET(V1844,0,-COLUMNS($G:$T)-OFFSET(V1844,4-ROW(),0)),R1844+1,S1844-R1844-1)</f>
        <v>127</v>
      </c>
      <c r="W1844" s="9" t="str">
        <f ca="1">MID(OFFSET(W1844,0,-COLUMNS($G:$T)-OFFSET(W1844,4-ROW(),0)),S1844+1,T1844-S1844-1)</f>
        <v>191</v>
      </c>
      <c r="X1844" s="9" t="str">
        <f ca="1">MID(OFFSET(X1844,0,-COLUMNS($G:$T)-OFFSET(X1844,4-ROW(),0)),T1844+1,3)</f>
        <v>255</v>
      </c>
      <c r="Y1844" s="21">
        <f ca="1">IF(ISBLANK($F1844),"",IF(O1844="",(($U1844*2^8+$V1844)*2^8+$W1844)*2^8+$X1844,$Q1844+2^(32-$O1844)-1))</f>
        <v>3397369855</v>
      </c>
      <c r="Z1844" s="88" t="str">
        <f t="shared" si="28"/>
        <v>JP</v>
      </c>
    </row>
    <row r="1845" spans="2:26" x14ac:dyDescent="0.15">
      <c r="B1845" s="87">
        <v>1841</v>
      </c>
      <c r="C1845" s="92" t="s">
        <v>4474</v>
      </c>
      <c r="D1845" s="53" t="s">
        <v>3736</v>
      </c>
      <c r="E1845" s="25" t="s">
        <v>8</v>
      </c>
      <c r="F1845" s="25" t="s">
        <v>3737</v>
      </c>
      <c r="G1845" s="7">
        <f ca="1">FIND(G$4,OFFSET(G1845,0,3-COLUMNS(D:G)-OFFSET(G1845,4-ROW(),COLUMNS($G:$K))))</f>
        <v>4</v>
      </c>
      <c r="H1845" s="7">
        <f ca="1">FIND(H$4,OFFSET(H1845,0,3-COLUMNS(D:G)-OFFSET(H1845,4-ROW(),COLUMNS($G:$K))),OFFSET(H1845,0,-1)+1)</f>
        <v>8</v>
      </c>
      <c r="I1845" s="7">
        <f ca="1">FIND(I$4,OFFSET(I1845,0,3-COLUMNS(D:G)-OFFSET(I1845,4-ROW(),COLUMNS($G:$K))),OFFSET(I1845,0,-1)+1)</f>
        <v>12</v>
      </c>
      <c r="J1845" s="75">
        <f ca="1">IFERROR(FIND(J$4,OFFSET(J1845,0,-2-OFFSET(J1845,4-ROW(),4))),LEN(OFFSET(J1845,0,-2-OFFSET(J1845,4-ROW(),4)))+1)</f>
        <v>14</v>
      </c>
      <c r="K1845" s="8" t="str">
        <f ca="1">LEFT(OFFSET(K1845,0,-COLUMNS($E:$J)-OFFSET(K1845,4-ROW(),0)),G1845-1)</f>
        <v>202</v>
      </c>
      <c r="L1845" s="9" t="str">
        <f ca="1">MID(OFFSET(L1845,0,-COLUMNS($E:$J)-OFFSET(L1845,4-ROW(),0)),G1845+1,H1845-G1845-1)</f>
        <v>129</v>
      </c>
      <c r="M1845" s="9" t="str">
        <f ca="1">MID(OFFSET(M1845,0,-COLUMNS($E:$J)-OFFSET(M1845,4-ROW(),0)),H1845+1,I1845-H1845-1)</f>
        <v>176</v>
      </c>
      <c r="N1845" s="9" t="str">
        <f ca="1">MID(OFFSET(N1845,0,-COLUMNS($E:$J)-OFFSET(N1845,4-ROW(),0)),I1845+1,J1845-I1845-1)</f>
        <v>0</v>
      </c>
      <c r="O1845" s="79" t="str">
        <f ca="1">MID(OFFSET(O1845,0,-COLUMNS($E:$J)-OFFSET(O1845,4-ROW(),0)),J1845+1,2)</f>
        <v/>
      </c>
      <c r="P1845" s="20">
        <f ca="1">IF(ISBLANK($D1845),"",(($K1845*2^8+$L1845)*2^8+$M1845)*2^8+$N1845)</f>
        <v>3397496832</v>
      </c>
      <c r="Q1845" s="20">
        <f ca="1">IF(O1845="",P1845,$P1845-MOD($P1845,2^(32-$O1845)))</f>
        <v>3397496832</v>
      </c>
      <c r="R1845" s="7">
        <f ca="1">FIND(R$4,OFFSET(R1845,0,3-COLUMNS($F:R)-OFFSET(R1845,4-ROW(),4)))</f>
        <v>4</v>
      </c>
      <c r="S1845" s="7">
        <f ca="1">FIND(S$4,OFFSET(S1845,0,3-COLUMNS($F:R)-OFFSET(S1845,4-ROW(),4)),OFFSET(S1845,0,-1)+1)</f>
        <v>8</v>
      </c>
      <c r="T1845" s="7">
        <f ca="1">FIND(T$4,OFFSET(T1845,0,3-COLUMNS($F:R)-OFFSET(T1845,4-ROW(),4)),OFFSET(T1845,0,-1)+1)</f>
        <v>12</v>
      </c>
      <c r="U1845" s="8" t="str">
        <f ca="1">LEFT(OFFSET(U1845,0,-COLUMNS($G:$T)-OFFSET(U1845,4-ROW(),0)),R1845-1)</f>
        <v>202</v>
      </c>
      <c r="V1845" s="9" t="str">
        <f ca="1">MID(OFFSET(V1845,0,-COLUMNS($G:$T)-OFFSET(V1845,4-ROW(),0)),R1845+1,S1845-R1845-1)</f>
        <v>129</v>
      </c>
      <c r="W1845" s="9" t="str">
        <f ca="1">MID(OFFSET(W1845,0,-COLUMNS($G:$T)-OFFSET(W1845,4-ROW(),0)),S1845+1,T1845-S1845-1)</f>
        <v>183</v>
      </c>
      <c r="X1845" s="9" t="str">
        <f ca="1">MID(OFFSET(X1845,0,-COLUMNS($G:$T)-OFFSET(X1845,4-ROW(),0)),T1845+1,3)</f>
        <v>255</v>
      </c>
      <c r="Y1845" s="21">
        <f ca="1">IF(ISBLANK($F1845),"",IF(O1845="",(($U1845*2^8+$V1845)*2^8+$W1845)*2^8+$X1845,$Q1845+2^(32-$O1845)-1))</f>
        <v>3397498879</v>
      </c>
      <c r="Z1845" s="88" t="str">
        <f t="shared" si="28"/>
        <v>JP</v>
      </c>
    </row>
    <row r="1846" spans="2:26" x14ac:dyDescent="0.15">
      <c r="B1846" s="87">
        <v>1842</v>
      </c>
      <c r="C1846" s="92" t="s">
        <v>4474</v>
      </c>
      <c r="D1846" s="53" t="s">
        <v>3738</v>
      </c>
      <c r="E1846" s="25" t="s">
        <v>8</v>
      </c>
      <c r="F1846" s="25" t="s">
        <v>3739</v>
      </c>
      <c r="G1846" s="7">
        <f ca="1">FIND(G$4,OFFSET(G1846,0,3-COLUMNS(D:G)-OFFSET(G1846,4-ROW(),COLUMNS($G:$K))))</f>
        <v>4</v>
      </c>
      <c r="H1846" s="7">
        <f ca="1">FIND(H$4,OFFSET(H1846,0,3-COLUMNS(D:G)-OFFSET(H1846,4-ROW(),COLUMNS($G:$K))),OFFSET(H1846,0,-1)+1)</f>
        <v>8</v>
      </c>
      <c r="I1846" s="7">
        <f ca="1">FIND(I$4,OFFSET(I1846,0,3-COLUMNS(D:G)-OFFSET(I1846,4-ROW(),COLUMNS($G:$K))),OFFSET(I1846,0,-1)+1)</f>
        <v>12</v>
      </c>
      <c r="J1846" s="75">
        <f ca="1">IFERROR(FIND(J$4,OFFSET(J1846,0,-2-OFFSET(J1846,4-ROW(),4))),LEN(OFFSET(J1846,0,-2-OFFSET(J1846,4-ROW(),4)))+1)</f>
        <v>14</v>
      </c>
      <c r="K1846" s="8" t="str">
        <f ca="1">LEFT(OFFSET(K1846,0,-COLUMNS($E:$J)-OFFSET(K1846,4-ROW(),0)),G1846-1)</f>
        <v>202</v>
      </c>
      <c r="L1846" s="9" t="str">
        <f ca="1">MID(OFFSET(L1846,0,-COLUMNS($E:$J)-OFFSET(L1846,4-ROW(),0)),G1846+1,H1846-G1846-1)</f>
        <v>129</v>
      </c>
      <c r="M1846" s="9" t="str">
        <f ca="1">MID(OFFSET(M1846,0,-COLUMNS($E:$J)-OFFSET(M1846,4-ROW(),0)),H1846+1,I1846-H1846-1)</f>
        <v>254</v>
      </c>
      <c r="N1846" s="9" t="str">
        <f ca="1">MID(OFFSET(N1846,0,-COLUMNS($E:$J)-OFFSET(N1846,4-ROW(),0)),I1846+1,J1846-I1846-1)</f>
        <v>0</v>
      </c>
      <c r="O1846" s="79" t="str">
        <f ca="1">MID(OFFSET(O1846,0,-COLUMNS($E:$J)-OFFSET(O1846,4-ROW(),0)),J1846+1,2)</f>
        <v/>
      </c>
      <c r="P1846" s="20">
        <f ca="1">IF(ISBLANK($D1846),"",(($K1846*2^8+$L1846)*2^8+$M1846)*2^8+$N1846)</f>
        <v>3397516800</v>
      </c>
      <c r="Q1846" s="20">
        <f ca="1">IF(O1846="",P1846,$P1846-MOD($P1846,2^(32-$O1846)))</f>
        <v>3397516800</v>
      </c>
      <c r="R1846" s="7">
        <f ca="1">FIND(R$4,OFFSET(R1846,0,3-COLUMNS($F:R)-OFFSET(R1846,4-ROW(),4)))</f>
        <v>4</v>
      </c>
      <c r="S1846" s="7">
        <f ca="1">FIND(S$4,OFFSET(S1846,0,3-COLUMNS($F:R)-OFFSET(S1846,4-ROW(),4)),OFFSET(S1846,0,-1)+1)</f>
        <v>8</v>
      </c>
      <c r="T1846" s="7">
        <f ca="1">FIND(T$4,OFFSET(T1846,0,3-COLUMNS($F:R)-OFFSET(T1846,4-ROW(),4)),OFFSET(T1846,0,-1)+1)</f>
        <v>12</v>
      </c>
      <c r="U1846" s="8" t="str">
        <f ca="1">LEFT(OFFSET(U1846,0,-COLUMNS($G:$T)-OFFSET(U1846,4-ROW(),0)),R1846-1)</f>
        <v>202</v>
      </c>
      <c r="V1846" s="9" t="str">
        <f ca="1">MID(OFFSET(V1846,0,-COLUMNS($G:$T)-OFFSET(V1846,4-ROW(),0)),R1846+1,S1846-R1846-1)</f>
        <v>129</v>
      </c>
      <c r="W1846" s="9" t="str">
        <f ca="1">MID(OFFSET(W1846,0,-COLUMNS($G:$T)-OFFSET(W1846,4-ROW(),0)),S1846+1,T1846-S1846-1)</f>
        <v>254</v>
      </c>
      <c r="X1846" s="9" t="str">
        <f ca="1">MID(OFFSET(X1846,0,-COLUMNS($G:$T)-OFFSET(X1846,4-ROW(),0)),T1846+1,3)</f>
        <v>255</v>
      </c>
      <c r="Y1846" s="21">
        <f ca="1">IF(ISBLANK($F1846),"",IF(O1846="",(($U1846*2^8+$V1846)*2^8+$W1846)*2^8+$X1846,$Q1846+2^(32-$O1846)-1))</f>
        <v>3397517055</v>
      </c>
      <c r="Z1846" s="88" t="str">
        <f t="shared" si="28"/>
        <v>JP</v>
      </c>
    </row>
    <row r="1847" spans="2:26" x14ac:dyDescent="0.15">
      <c r="B1847" s="87">
        <v>1843</v>
      </c>
      <c r="C1847" s="92" t="s">
        <v>4474</v>
      </c>
      <c r="D1847" s="53" t="s">
        <v>3740</v>
      </c>
      <c r="E1847" s="25" t="s">
        <v>8</v>
      </c>
      <c r="F1847" s="25" t="s">
        <v>3741</v>
      </c>
      <c r="G1847" s="7">
        <f ca="1">FIND(G$4,OFFSET(G1847,0,3-COLUMNS(D:G)-OFFSET(G1847,4-ROW(),COLUMNS($G:$K))))</f>
        <v>4</v>
      </c>
      <c r="H1847" s="7">
        <f ca="1">FIND(H$4,OFFSET(H1847,0,3-COLUMNS(D:G)-OFFSET(H1847,4-ROW(),COLUMNS($G:$K))),OFFSET(H1847,0,-1)+1)</f>
        <v>8</v>
      </c>
      <c r="I1847" s="7">
        <f ca="1">FIND(I$4,OFFSET(I1847,0,3-COLUMNS(D:G)-OFFSET(I1847,4-ROW(),COLUMNS($G:$K))),OFFSET(I1847,0,-1)+1)</f>
        <v>11</v>
      </c>
      <c r="J1847" s="75">
        <f ca="1">IFERROR(FIND(J$4,OFFSET(J1847,0,-2-OFFSET(J1847,4-ROW(),4))),LEN(OFFSET(J1847,0,-2-OFFSET(J1847,4-ROW(),4)))+1)</f>
        <v>13</v>
      </c>
      <c r="K1847" s="8" t="str">
        <f ca="1">LEFT(OFFSET(K1847,0,-COLUMNS($E:$J)-OFFSET(K1847,4-ROW(),0)),G1847-1)</f>
        <v>202</v>
      </c>
      <c r="L1847" s="9" t="str">
        <f ca="1">MID(OFFSET(L1847,0,-COLUMNS($E:$J)-OFFSET(L1847,4-ROW(),0)),G1847+1,H1847-G1847-1)</f>
        <v>130</v>
      </c>
      <c r="M1847" s="9" t="str">
        <f ca="1">MID(OFFSET(M1847,0,-COLUMNS($E:$J)-OFFSET(M1847,4-ROW(),0)),H1847+1,I1847-H1847-1)</f>
        <v>60</v>
      </c>
      <c r="N1847" s="9" t="str">
        <f ca="1">MID(OFFSET(N1847,0,-COLUMNS($E:$J)-OFFSET(N1847,4-ROW(),0)),I1847+1,J1847-I1847-1)</f>
        <v>0</v>
      </c>
      <c r="O1847" s="79" t="str">
        <f ca="1">MID(OFFSET(O1847,0,-COLUMNS($E:$J)-OFFSET(O1847,4-ROW(),0)),J1847+1,2)</f>
        <v/>
      </c>
      <c r="P1847" s="20">
        <f ca="1">IF(ISBLANK($D1847),"",(($K1847*2^8+$L1847)*2^8+$M1847)*2^8+$N1847)</f>
        <v>3397532672</v>
      </c>
      <c r="Q1847" s="20">
        <f ca="1">IF(O1847="",P1847,$P1847-MOD($P1847,2^(32-$O1847)))</f>
        <v>3397532672</v>
      </c>
      <c r="R1847" s="7">
        <f ca="1">FIND(R$4,OFFSET(R1847,0,3-COLUMNS($F:R)-OFFSET(R1847,4-ROW(),4)))</f>
        <v>4</v>
      </c>
      <c r="S1847" s="7">
        <f ca="1">FIND(S$4,OFFSET(S1847,0,3-COLUMNS($F:R)-OFFSET(S1847,4-ROW(),4)),OFFSET(S1847,0,-1)+1)</f>
        <v>8</v>
      </c>
      <c r="T1847" s="7">
        <f ca="1">FIND(T$4,OFFSET(T1847,0,3-COLUMNS($F:R)-OFFSET(T1847,4-ROW(),4)),OFFSET(T1847,0,-1)+1)</f>
        <v>11</v>
      </c>
      <c r="U1847" s="8" t="str">
        <f ca="1">LEFT(OFFSET(U1847,0,-COLUMNS($G:$T)-OFFSET(U1847,4-ROW(),0)),R1847-1)</f>
        <v>202</v>
      </c>
      <c r="V1847" s="9" t="str">
        <f ca="1">MID(OFFSET(V1847,0,-COLUMNS($G:$T)-OFFSET(V1847,4-ROW(),0)),R1847+1,S1847-R1847-1)</f>
        <v>130</v>
      </c>
      <c r="W1847" s="9" t="str">
        <f ca="1">MID(OFFSET(W1847,0,-COLUMNS($G:$T)-OFFSET(W1847,4-ROW(),0)),S1847+1,T1847-S1847-1)</f>
        <v>63</v>
      </c>
      <c r="X1847" s="9" t="str">
        <f ca="1">MID(OFFSET(X1847,0,-COLUMNS($G:$T)-OFFSET(X1847,4-ROW(),0)),T1847+1,3)</f>
        <v>255</v>
      </c>
      <c r="Y1847" s="21">
        <f ca="1">IF(ISBLANK($F1847),"",IF(O1847="",(($U1847*2^8+$V1847)*2^8+$W1847)*2^8+$X1847,$Q1847+2^(32-$O1847)-1))</f>
        <v>3397533695</v>
      </c>
      <c r="Z1847" s="88" t="str">
        <f t="shared" si="28"/>
        <v>JP</v>
      </c>
    </row>
    <row r="1848" spans="2:26" x14ac:dyDescent="0.15">
      <c r="B1848" s="87">
        <v>1844</v>
      </c>
      <c r="C1848" s="92" t="s">
        <v>4474</v>
      </c>
      <c r="D1848" s="53" t="s">
        <v>3742</v>
      </c>
      <c r="E1848" s="25" t="s">
        <v>8</v>
      </c>
      <c r="F1848" s="25" t="s">
        <v>3743</v>
      </c>
      <c r="G1848" s="7">
        <f ca="1">FIND(G$4,OFFSET(G1848,0,3-COLUMNS(D:G)-OFFSET(G1848,4-ROW(),COLUMNS($G:$K))))</f>
        <v>4</v>
      </c>
      <c r="H1848" s="7">
        <f ca="1">FIND(H$4,OFFSET(H1848,0,3-COLUMNS(D:G)-OFFSET(H1848,4-ROW(),COLUMNS($G:$K))),OFFSET(H1848,0,-1)+1)</f>
        <v>8</v>
      </c>
      <c r="I1848" s="7">
        <f ca="1">FIND(I$4,OFFSET(I1848,0,3-COLUMNS(D:G)-OFFSET(I1848,4-ROW(),COLUMNS($G:$K))),OFFSET(I1848,0,-1)+1)</f>
        <v>10</v>
      </c>
      <c r="J1848" s="75">
        <f ca="1">IFERROR(FIND(J$4,OFFSET(J1848,0,-2-OFFSET(J1848,4-ROW(),4))),LEN(OFFSET(J1848,0,-2-OFFSET(J1848,4-ROW(),4)))+1)</f>
        <v>12</v>
      </c>
      <c r="K1848" s="8" t="str">
        <f ca="1">LEFT(OFFSET(K1848,0,-COLUMNS($E:$J)-OFFSET(K1848,4-ROW(),0)),G1848-1)</f>
        <v>202</v>
      </c>
      <c r="L1848" s="9" t="str">
        <f ca="1">MID(OFFSET(L1848,0,-COLUMNS($E:$J)-OFFSET(L1848,4-ROW(),0)),G1848+1,H1848-G1848-1)</f>
        <v>131</v>
      </c>
      <c r="M1848" s="9" t="str">
        <f ca="1">MID(OFFSET(M1848,0,-COLUMNS($E:$J)-OFFSET(M1848,4-ROW(),0)),H1848+1,I1848-H1848-1)</f>
        <v>8</v>
      </c>
      <c r="N1848" s="9" t="str">
        <f ca="1">MID(OFFSET(N1848,0,-COLUMNS($E:$J)-OFFSET(N1848,4-ROW(),0)),I1848+1,J1848-I1848-1)</f>
        <v>0</v>
      </c>
      <c r="O1848" s="79" t="str">
        <f ca="1">MID(OFFSET(O1848,0,-COLUMNS($E:$J)-OFFSET(O1848,4-ROW(),0)),J1848+1,2)</f>
        <v/>
      </c>
      <c r="P1848" s="20">
        <f ca="1">IF(ISBLANK($D1848),"",(($K1848*2^8+$L1848)*2^8+$M1848)*2^8+$N1848)</f>
        <v>3397584896</v>
      </c>
      <c r="Q1848" s="20">
        <f ca="1">IF(O1848="",P1848,$P1848-MOD($P1848,2^(32-$O1848)))</f>
        <v>3397584896</v>
      </c>
      <c r="R1848" s="7">
        <f ca="1">FIND(R$4,OFFSET(R1848,0,3-COLUMNS($F:R)-OFFSET(R1848,4-ROW(),4)))</f>
        <v>4</v>
      </c>
      <c r="S1848" s="7">
        <f ca="1">FIND(S$4,OFFSET(S1848,0,3-COLUMNS($F:R)-OFFSET(S1848,4-ROW(),4)),OFFSET(S1848,0,-1)+1)</f>
        <v>8</v>
      </c>
      <c r="T1848" s="7">
        <f ca="1">FIND(T$4,OFFSET(T1848,0,3-COLUMNS($F:R)-OFFSET(T1848,4-ROW(),4)),OFFSET(T1848,0,-1)+1)</f>
        <v>11</v>
      </c>
      <c r="U1848" s="8" t="str">
        <f ca="1">LEFT(OFFSET(U1848,0,-COLUMNS($G:$T)-OFFSET(U1848,4-ROW(),0)),R1848-1)</f>
        <v>202</v>
      </c>
      <c r="V1848" s="9" t="str">
        <f ca="1">MID(OFFSET(V1848,0,-COLUMNS($G:$T)-OFFSET(V1848,4-ROW(),0)),R1848+1,S1848-R1848-1)</f>
        <v>131</v>
      </c>
      <c r="W1848" s="9" t="str">
        <f ca="1">MID(OFFSET(W1848,0,-COLUMNS($G:$T)-OFFSET(W1848,4-ROW(),0)),S1848+1,T1848-S1848-1)</f>
        <v>15</v>
      </c>
      <c r="X1848" s="9" t="str">
        <f ca="1">MID(OFFSET(X1848,0,-COLUMNS($G:$T)-OFFSET(X1848,4-ROW(),0)),T1848+1,3)</f>
        <v>255</v>
      </c>
      <c r="Y1848" s="21">
        <f ca="1">IF(ISBLANK($F1848),"",IF(O1848="",(($U1848*2^8+$V1848)*2^8+$W1848)*2^8+$X1848,$Q1848+2^(32-$O1848)-1))</f>
        <v>3397586943</v>
      </c>
      <c r="Z1848" s="88" t="str">
        <f t="shared" si="28"/>
        <v>JP</v>
      </c>
    </row>
    <row r="1849" spans="2:26" x14ac:dyDescent="0.15">
      <c r="B1849" s="87">
        <v>1845</v>
      </c>
      <c r="C1849" s="92" t="s">
        <v>4474</v>
      </c>
      <c r="D1849" s="53" t="s">
        <v>3744</v>
      </c>
      <c r="E1849" s="25" t="s">
        <v>8</v>
      </c>
      <c r="F1849" s="25" t="s">
        <v>3745</v>
      </c>
      <c r="G1849" s="7">
        <f ca="1">FIND(G$4,OFFSET(G1849,0,3-COLUMNS(D:G)-OFFSET(G1849,4-ROW(),COLUMNS($G:$K))))</f>
        <v>4</v>
      </c>
      <c r="H1849" s="7">
        <f ca="1">FIND(H$4,OFFSET(H1849,0,3-COLUMNS(D:G)-OFFSET(H1849,4-ROW(),COLUMNS($G:$K))),OFFSET(H1849,0,-1)+1)</f>
        <v>8</v>
      </c>
      <c r="I1849" s="7">
        <f ca="1">FIND(I$4,OFFSET(I1849,0,3-COLUMNS(D:G)-OFFSET(I1849,4-ROW(),COLUMNS($G:$K))),OFFSET(I1849,0,-1)+1)</f>
        <v>12</v>
      </c>
      <c r="J1849" s="75">
        <f ca="1">IFERROR(FIND(J$4,OFFSET(J1849,0,-2-OFFSET(J1849,4-ROW(),4))),LEN(OFFSET(J1849,0,-2-OFFSET(J1849,4-ROW(),4)))+1)</f>
        <v>14</v>
      </c>
      <c r="K1849" s="8" t="str">
        <f ca="1">LEFT(OFFSET(K1849,0,-COLUMNS($E:$J)-OFFSET(K1849,4-ROW(),0)),G1849-1)</f>
        <v>202</v>
      </c>
      <c r="L1849" s="9" t="str">
        <f ca="1">MID(OFFSET(L1849,0,-COLUMNS($E:$J)-OFFSET(L1849,4-ROW(),0)),G1849+1,H1849-G1849-1)</f>
        <v>131</v>
      </c>
      <c r="M1849" s="9" t="str">
        <f ca="1">MID(OFFSET(M1849,0,-COLUMNS($E:$J)-OFFSET(M1849,4-ROW(),0)),H1849+1,I1849-H1849-1)</f>
        <v>192</v>
      </c>
      <c r="N1849" s="9" t="str">
        <f ca="1">MID(OFFSET(N1849,0,-COLUMNS($E:$J)-OFFSET(N1849,4-ROW(),0)),I1849+1,J1849-I1849-1)</f>
        <v>0</v>
      </c>
      <c r="O1849" s="79" t="str">
        <f ca="1">MID(OFFSET(O1849,0,-COLUMNS($E:$J)-OFFSET(O1849,4-ROW(),0)),J1849+1,2)</f>
        <v/>
      </c>
      <c r="P1849" s="20">
        <f ca="1">IF(ISBLANK($D1849),"",(($K1849*2^8+$L1849)*2^8+$M1849)*2^8+$N1849)</f>
        <v>3397632000</v>
      </c>
      <c r="Q1849" s="20">
        <f ca="1">IF(O1849="",P1849,$P1849-MOD($P1849,2^(32-$O1849)))</f>
        <v>3397632000</v>
      </c>
      <c r="R1849" s="7">
        <f ca="1">FIND(R$4,OFFSET(R1849,0,3-COLUMNS($F:R)-OFFSET(R1849,4-ROW(),4)))</f>
        <v>4</v>
      </c>
      <c r="S1849" s="7">
        <f ca="1">FIND(S$4,OFFSET(S1849,0,3-COLUMNS($F:R)-OFFSET(S1849,4-ROW(),4)),OFFSET(S1849,0,-1)+1)</f>
        <v>8</v>
      </c>
      <c r="T1849" s="7">
        <f ca="1">FIND(T$4,OFFSET(T1849,0,3-COLUMNS($F:R)-OFFSET(T1849,4-ROW(),4)),OFFSET(T1849,0,-1)+1)</f>
        <v>12</v>
      </c>
      <c r="U1849" s="8" t="str">
        <f ca="1">LEFT(OFFSET(U1849,0,-COLUMNS($G:$T)-OFFSET(U1849,4-ROW(),0)),R1849-1)</f>
        <v>202</v>
      </c>
      <c r="V1849" s="9" t="str">
        <f ca="1">MID(OFFSET(V1849,0,-COLUMNS($G:$T)-OFFSET(V1849,4-ROW(),0)),R1849+1,S1849-R1849-1)</f>
        <v>131</v>
      </c>
      <c r="W1849" s="9" t="str">
        <f ca="1">MID(OFFSET(W1849,0,-COLUMNS($G:$T)-OFFSET(W1849,4-ROW(),0)),S1849+1,T1849-S1849-1)</f>
        <v>207</v>
      </c>
      <c r="X1849" s="9" t="str">
        <f ca="1">MID(OFFSET(X1849,0,-COLUMNS($G:$T)-OFFSET(X1849,4-ROW(),0)),T1849+1,3)</f>
        <v>255</v>
      </c>
      <c r="Y1849" s="21">
        <f ca="1">IF(ISBLANK($F1849),"",IF(O1849="",(($U1849*2^8+$V1849)*2^8+$W1849)*2^8+$X1849,$Q1849+2^(32-$O1849)-1))</f>
        <v>3397636095</v>
      </c>
      <c r="Z1849" s="88" t="str">
        <f t="shared" si="28"/>
        <v>JP</v>
      </c>
    </row>
    <row r="1850" spans="2:26" x14ac:dyDescent="0.15">
      <c r="B1850" s="87">
        <v>1846</v>
      </c>
      <c r="C1850" s="92" t="s">
        <v>4474</v>
      </c>
      <c r="D1850" s="53" t="s">
        <v>3746</v>
      </c>
      <c r="E1850" s="25" t="s">
        <v>8</v>
      </c>
      <c r="F1850" s="25" t="s">
        <v>3747</v>
      </c>
      <c r="G1850" s="7">
        <f ca="1">FIND(G$4,OFFSET(G1850,0,3-COLUMNS(D:G)-OFFSET(G1850,4-ROW(),COLUMNS($G:$K))))</f>
        <v>4</v>
      </c>
      <c r="H1850" s="7">
        <f ca="1">FIND(H$4,OFFSET(H1850,0,3-COLUMNS(D:G)-OFFSET(H1850,4-ROW(),COLUMNS($G:$K))),OFFSET(H1850,0,-1)+1)</f>
        <v>8</v>
      </c>
      <c r="I1850" s="7">
        <f ca="1">FIND(I$4,OFFSET(I1850,0,3-COLUMNS(D:G)-OFFSET(I1850,4-ROW(),COLUMNS($G:$K))),OFFSET(I1850,0,-1)+1)</f>
        <v>12</v>
      </c>
      <c r="J1850" s="75">
        <f ca="1">IFERROR(FIND(J$4,OFFSET(J1850,0,-2-OFFSET(J1850,4-ROW(),4))),LEN(OFFSET(J1850,0,-2-OFFSET(J1850,4-ROW(),4)))+1)</f>
        <v>14</v>
      </c>
      <c r="K1850" s="8" t="str">
        <f ca="1">LEFT(OFFSET(K1850,0,-COLUMNS($E:$J)-OFFSET(K1850,4-ROW(),0)),G1850-1)</f>
        <v>202</v>
      </c>
      <c r="L1850" s="9" t="str">
        <f ca="1">MID(OFFSET(L1850,0,-COLUMNS($E:$J)-OFFSET(L1850,4-ROW(),0)),G1850+1,H1850-G1850-1)</f>
        <v>133</v>
      </c>
      <c r="M1850" s="9" t="str">
        <f ca="1">MID(OFFSET(M1850,0,-COLUMNS($E:$J)-OFFSET(M1850,4-ROW(),0)),H1850+1,I1850-H1850-1)</f>
        <v>112</v>
      </c>
      <c r="N1850" s="9" t="str">
        <f ca="1">MID(OFFSET(N1850,0,-COLUMNS($E:$J)-OFFSET(N1850,4-ROW(),0)),I1850+1,J1850-I1850-1)</f>
        <v>0</v>
      </c>
      <c r="O1850" s="79" t="str">
        <f ca="1">MID(OFFSET(O1850,0,-COLUMNS($E:$J)-OFFSET(O1850,4-ROW(),0)),J1850+1,2)</f>
        <v/>
      </c>
      <c r="P1850" s="20">
        <f ca="1">IF(ISBLANK($D1850),"",(($K1850*2^8+$L1850)*2^8+$M1850)*2^8+$N1850)</f>
        <v>3397742592</v>
      </c>
      <c r="Q1850" s="20">
        <f ca="1">IF(O1850="",P1850,$P1850-MOD($P1850,2^(32-$O1850)))</f>
        <v>3397742592</v>
      </c>
      <c r="R1850" s="7">
        <f ca="1">FIND(R$4,OFFSET(R1850,0,3-COLUMNS($F:R)-OFFSET(R1850,4-ROW(),4)))</f>
        <v>4</v>
      </c>
      <c r="S1850" s="7">
        <f ca="1">FIND(S$4,OFFSET(S1850,0,3-COLUMNS($F:R)-OFFSET(S1850,4-ROW(),4)),OFFSET(S1850,0,-1)+1)</f>
        <v>8</v>
      </c>
      <c r="T1850" s="7">
        <f ca="1">FIND(T$4,OFFSET(T1850,0,3-COLUMNS($F:R)-OFFSET(T1850,4-ROW(),4)),OFFSET(T1850,0,-1)+1)</f>
        <v>12</v>
      </c>
      <c r="U1850" s="8" t="str">
        <f ca="1">LEFT(OFFSET(U1850,0,-COLUMNS($G:$T)-OFFSET(U1850,4-ROW(),0)),R1850-1)</f>
        <v>202</v>
      </c>
      <c r="V1850" s="9" t="str">
        <f ca="1">MID(OFFSET(V1850,0,-COLUMNS($G:$T)-OFFSET(V1850,4-ROW(),0)),R1850+1,S1850-R1850-1)</f>
        <v>133</v>
      </c>
      <c r="W1850" s="9" t="str">
        <f ca="1">MID(OFFSET(W1850,0,-COLUMNS($G:$T)-OFFSET(W1850,4-ROW(),0)),S1850+1,T1850-S1850-1)</f>
        <v>127</v>
      </c>
      <c r="X1850" s="9" t="str">
        <f ca="1">MID(OFFSET(X1850,0,-COLUMNS($G:$T)-OFFSET(X1850,4-ROW(),0)),T1850+1,3)</f>
        <v>255</v>
      </c>
      <c r="Y1850" s="21">
        <f ca="1">IF(ISBLANK($F1850),"",IF(O1850="",(($U1850*2^8+$V1850)*2^8+$W1850)*2^8+$X1850,$Q1850+2^(32-$O1850)-1))</f>
        <v>3397746687</v>
      </c>
      <c r="Z1850" s="88" t="str">
        <f t="shared" si="28"/>
        <v>JP</v>
      </c>
    </row>
    <row r="1851" spans="2:26" x14ac:dyDescent="0.15">
      <c r="B1851" s="87">
        <v>1847</v>
      </c>
      <c r="C1851" s="92" t="s">
        <v>4474</v>
      </c>
      <c r="D1851" s="53" t="s">
        <v>3748</v>
      </c>
      <c r="E1851" s="25" t="s">
        <v>8</v>
      </c>
      <c r="F1851" s="25" t="s">
        <v>3749</v>
      </c>
      <c r="G1851" s="7">
        <f ca="1">FIND(G$4,OFFSET(G1851,0,3-COLUMNS(D:G)-OFFSET(G1851,4-ROW(),COLUMNS($G:$K))))</f>
        <v>4</v>
      </c>
      <c r="H1851" s="7">
        <f ca="1">FIND(H$4,OFFSET(H1851,0,3-COLUMNS(D:G)-OFFSET(H1851,4-ROW(),COLUMNS($G:$K))),OFFSET(H1851,0,-1)+1)</f>
        <v>8</v>
      </c>
      <c r="I1851" s="7">
        <f ca="1">FIND(I$4,OFFSET(I1851,0,3-COLUMNS(D:G)-OFFSET(I1851,4-ROW(),COLUMNS($G:$K))),OFFSET(I1851,0,-1)+1)</f>
        <v>12</v>
      </c>
      <c r="J1851" s="75">
        <f ca="1">IFERROR(FIND(J$4,OFFSET(J1851,0,-2-OFFSET(J1851,4-ROW(),4))),LEN(OFFSET(J1851,0,-2-OFFSET(J1851,4-ROW(),4)))+1)</f>
        <v>14</v>
      </c>
      <c r="K1851" s="8" t="str">
        <f ca="1">LEFT(OFFSET(K1851,0,-COLUMNS($E:$J)-OFFSET(K1851,4-ROW(),0)),G1851-1)</f>
        <v>202</v>
      </c>
      <c r="L1851" s="9" t="str">
        <f ca="1">MID(OFFSET(L1851,0,-COLUMNS($E:$J)-OFFSET(L1851,4-ROW(),0)),G1851+1,H1851-G1851-1)</f>
        <v>136</v>
      </c>
      <c r="M1851" s="9" t="str">
        <f ca="1">MID(OFFSET(M1851,0,-COLUMNS($E:$J)-OFFSET(M1851,4-ROW(),0)),H1851+1,I1851-H1851-1)</f>
        <v>192</v>
      </c>
      <c r="N1851" s="9" t="str">
        <f ca="1">MID(OFFSET(N1851,0,-COLUMNS($E:$J)-OFFSET(N1851,4-ROW(),0)),I1851+1,J1851-I1851-1)</f>
        <v>0</v>
      </c>
      <c r="O1851" s="79" t="str">
        <f ca="1">MID(OFFSET(O1851,0,-COLUMNS($E:$J)-OFFSET(O1851,4-ROW(),0)),J1851+1,2)</f>
        <v/>
      </c>
      <c r="P1851" s="20">
        <f ca="1">IF(ISBLANK($D1851),"",(($K1851*2^8+$L1851)*2^8+$M1851)*2^8+$N1851)</f>
        <v>3397959680</v>
      </c>
      <c r="Q1851" s="20">
        <f ca="1">IF(O1851="",P1851,$P1851-MOD($P1851,2^(32-$O1851)))</f>
        <v>3397959680</v>
      </c>
      <c r="R1851" s="7">
        <f ca="1">FIND(R$4,OFFSET(R1851,0,3-COLUMNS($F:R)-OFFSET(R1851,4-ROW(),4)))</f>
        <v>4</v>
      </c>
      <c r="S1851" s="7">
        <f ca="1">FIND(S$4,OFFSET(S1851,0,3-COLUMNS($F:R)-OFFSET(S1851,4-ROW(),4)),OFFSET(S1851,0,-1)+1)</f>
        <v>8</v>
      </c>
      <c r="T1851" s="7">
        <f ca="1">FIND(T$4,OFFSET(T1851,0,3-COLUMNS($F:R)-OFFSET(T1851,4-ROW(),4)),OFFSET(T1851,0,-1)+1)</f>
        <v>12</v>
      </c>
      <c r="U1851" s="8" t="str">
        <f ca="1">LEFT(OFFSET(U1851,0,-COLUMNS($G:$T)-OFFSET(U1851,4-ROW(),0)),R1851-1)</f>
        <v>202</v>
      </c>
      <c r="V1851" s="9" t="str">
        <f ca="1">MID(OFFSET(V1851,0,-COLUMNS($G:$T)-OFFSET(V1851,4-ROW(),0)),R1851+1,S1851-R1851-1)</f>
        <v>136</v>
      </c>
      <c r="W1851" s="9" t="str">
        <f ca="1">MID(OFFSET(W1851,0,-COLUMNS($G:$T)-OFFSET(W1851,4-ROW(),0)),S1851+1,T1851-S1851-1)</f>
        <v>207</v>
      </c>
      <c r="X1851" s="9" t="str">
        <f ca="1">MID(OFFSET(X1851,0,-COLUMNS($G:$T)-OFFSET(X1851,4-ROW(),0)),T1851+1,3)</f>
        <v>255</v>
      </c>
      <c r="Y1851" s="21">
        <f ca="1">IF(ISBLANK($F1851),"",IF(O1851="",(($U1851*2^8+$V1851)*2^8+$W1851)*2^8+$X1851,$Q1851+2^(32-$O1851)-1))</f>
        <v>3397963775</v>
      </c>
      <c r="Z1851" s="88" t="str">
        <f t="shared" si="28"/>
        <v>JP</v>
      </c>
    </row>
    <row r="1852" spans="2:26" x14ac:dyDescent="0.15">
      <c r="B1852" s="87">
        <v>1848</v>
      </c>
      <c r="C1852" s="92" t="s">
        <v>4474</v>
      </c>
      <c r="D1852" s="53" t="s">
        <v>3750</v>
      </c>
      <c r="E1852" s="25" t="s">
        <v>8</v>
      </c>
      <c r="F1852" s="25" t="s">
        <v>3751</v>
      </c>
      <c r="G1852" s="7">
        <f ca="1">FIND(G$4,OFFSET(G1852,0,3-COLUMNS(D:G)-OFFSET(G1852,4-ROW(),COLUMNS($G:$K))))</f>
        <v>4</v>
      </c>
      <c r="H1852" s="7">
        <f ca="1">FIND(H$4,OFFSET(H1852,0,3-COLUMNS(D:G)-OFFSET(H1852,4-ROW(),COLUMNS($G:$K))),OFFSET(H1852,0,-1)+1)</f>
        <v>8</v>
      </c>
      <c r="I1852" s="7">
        <f ca="1">FIND(I$4,OFFSET(I1852,0,3-COLUMNS(D:G)-OFFSET(I1852,4-ROW(),COLUMNS($G:$K))),OFFSET(I1852,0,-1)+1)</f>
        <v>11</v>
      </c>
      <c r="J1852" s="75">
        <f ca="1">IFERROR(FIND(J$4,OFFSET(J1852,0,-2-OFFSET(J1852,4-ROW(),4))),LEN(OFFSET(J1852,0,-2-OFFSET(J1852,4-ROW(),4)))+1)</f>
        <v>13</v>
      </c>
      <c r="K1852" s="8" t="str">
        <f ca="1">LEFT(OFFSET(K1852,0,-COLUMNS($E:$J)-OFFSET(K1852,4-ROW(),0)),G1852-1)</f>
        <v>202</v>
      </c>
      <c r="L1852" s="9" t="str">
        <f ca="1">MID(OFFSET(L1852,0,-COLUMNS($E:$J)-OFFSET(L1852,4-ROW(),0)),G1852+1,H1852-G1852-1)</f>
        <v>137</v>
      </c>
      <c r="M1852" s="9" t="str">
        <f ca="1">MID(OFFSET(M1852,0,-COLUMNS($E:$J)-OFFSET(M1852,4-ROW(),0)),H1852+1,I1852-H1852-1)</f>
        <v>32</v>
      </c>
      <c r="N1852" s="9" t="str">
        <f ca="1">MID(OFFSET(N1852,0,-COLUMNS($E:$J)-OFFSET(N1852,4-ROW(),0)),I1852+1,J1852-I1852-1)</f>
        <v>0</v>
      </c>
      <c r="O1852" s="79" t="str">
        <f ca="1">MID(OFFSET(O1852,0,-COLUMNS($E:$J)-OFFSET(O1852,4-ROW(),0)),J1852+1,2)</f>
        <v/>
      </c>
      <c r="P1852" s="20">
        <f ca="1">IF(ISBLANK($D1852),"",(($K1852*2^8+$L1852)*2^8+$M1852)*2^8+$N1852)</f>
        <v>3397984256</v>
      </c>
      <c r="Q1852" s="20">
        <f ca="1">IF(O1852="",P1852,$P1852-MOD($P1852,2^(32-$O1852)))</f>
        <v>3397984256</v>
      </c>
      <c r="R1852" s="7">
        <f ca="1">FIND(R$4,OFFSET(R1852,0,3-COLUMNS($F:R)-OFFSET(R1852,4-ROW(),4)))</f>
        <v>4</v>
      </c>
      <c r="S1852" s="7">
        <f ca="1">FIND(S$4,OFFSET(S1852,0,3-COLUMNS($F:R)-OFFSET(S1852,4-ROW(),4)),OFFSET(S1852,0,-1)+1)</f>
        <v>8</v>
      </c>
      <c r="T1852" s="7">
        <f ca="1">FIND(T$4,OFFSET(T1852,0,3-COLUMNS($F:R)-OFFSET(T1852,4-ROW(),4)),OFFSET(T1852,0,-1)+1)</f>
        <v>11</v>
      </c>
      <c r="U1852" s="8" t="str">
        <f ca="1">LEFT(OFFSET(U1852,0,-COLUMNS($G:$T)-OFFSET(U1852,4-ROW(),0)),R1852-1)</f>
        <v>202</v>
      </c>
      <c r="V1852" s="9" t="str">
        <f ca="1">MID(OFFSET(V1852,0,-COLUMNS($G:$T)-OFFSET(V1852,4-ROW(),0)),R1852+1,S1852-R1852-1)</f>
        <v>137</v>
      </c>
      <c r="W1852" s="9" t="str">
        <f ca="1">MID(OFFSET(W1852,0,-COLUMNS($G:$T)-OFFSET(W1852,4-ROW(),0)),S1852+1,T1852-S1852-1)</f>
        <v>63</v>
      </c>
      <c r="X1852" s="9" t="str">
        <f ca="1">MID(OFFSET(X1852,0,-COLUMNS($G:$T)-OFFSET(X1852,4-ROW(),0)),T1852+1,3)</f>
        <v>255</v>
      </c>
      <c r="Y1852" s="21">
        <f ca="1">IF(ISBLANK($F1852),"",IF(O1852="",(($U1852*2^8+$V1852)*2^8+$W1852)*2^8+$X1852,$Q1852+2^(32-$O1852)-1))</f>
        <v>3397992447</v>
      </c>
      <c r="Z1852" s="88" t="str">
        <f t="shared" si="28"/>
        <v>JP</v>
      </c>
    </row>
    <row r="1853" spans="2:26" x14ac:dyDescent="0.15">
      <c r="B1853" s="87">
        <v>1849</v>
      </c>
      <c r="C1853" s="92" t="s">
        <v>4474</v>
      </c>
      <c r="D1853" s="53" t="s">
        <v>3752</v>
      </c>
      <c r="E1853" s="25" t="s">
        <v>8</v>
      </c>
      <c r="F1853" s="25" t="s">
        <v>3753</v>
      </c>
      <c r="G1853" s="7">
        <f ca="1">FIND(G$4,OFFSET(G1853,0,3-COLUMNS(D:G)-OFFSET(G1853,4-ROW(),COLUMNS($G:$K))))</f>
        <v>4</v>
      </c>
      <c r="H1853" s="7">
        <f ca="1">FIND(H$4,OFFSET(H1853,0,3-COLUMNS(D:G)-OFFSET(H1853,4-ROW(),COLUMNS($G:$K))),OFFSET(H1853,0,-1)+1)</f>
        <v>8</v>
      </c>
      <c r="I1853" s="7">
        <f ca="1">FIND(I$4,OFFSET(I1853,0,3-COLUMNS(D:G)-OFFSET(I1853,4-ROW(),COLUMNS($G:$K))),OFFSET(I1853,0,-1)+1)</f>
        <v>12</v>
      </c>
      <c r="J1853" s="75">
        <f ca="1">IFERROR(FIND(J$4,OFFSET(J1853,0,-2-OFFSET(J1853,4-ROW(),4))),LEN(OFFSET(J1853,0,-2-OFFSET(J1853,4-ROW(),4)))+1)</f>
        <v>14</v>
      </c>
      <c r="K1853" s="8" t="str">
        <f ca="1">LEFT(OFFSET(K1853,0,-COLUMNS($E:$J)-OFFSET(K1853,4-ROW(),0)),G1853-1)</f>
        <v>202</v>
      </c>
      <c r="L1853" s="9" t="str">
        <f ca="1">MID(OFFSET(L1853,0,-COLUMNS($E:$J)-OFFSET(L1853,4-ROW(),0)),G1853+1,H1853-G1853-1)</f>
        <v>137</v>
      </c>
      <c r="M1853" s="9" t="str">
        <f ca="1">MID(OFFSET(M1853,0,-COLUMNS($E:$J)-OFFSET(M1853,4-ROW(),0)),H1853+1,I1853-H1853-1)</f>
        <v>184</v>
      </c>
      <c r="N1853" s="9" t="str">
        <f ca="1">MID(OFFSET(N1853,0,-COLUMNS($E:$J)-OFFSET(N1853,4-ROW(),0)),I1853+1,J1853-I1853-1)</f>
        <v>0</v>
      </c>
      <c r="O1853" s="79" t="str">
        <f ca="1">MID(OFFSET(O1853,0,-COLUMNS($E:$J)-OFFSET(O1853,4-ROW(),0)),J1853+1,2)</f>
        <v/>
      </c>
      <c r="P1853" s="20">
        <f ca="1">IF(ISBLANK($D1853),"",(($K1853*2^8+$L1853)*2^8+$M1853)*2^8+$N1853)</f>
        <v>3398023168</v>
      </c>
      <c r="Q1853" s="20">
        <f ca="1">IF(O1853="",P1853,$P1853-MOD($P1853,2^(32-$O1853)))</f>
        <v>3398023168</v>
      </c>
      <c r="R1853" s="7">
        <f ca="1">FIND(R$4,OFFSET(R1853,0,3-COLUMNS($F:R)-OFFSET(R1853,4-ROW(),4)))</f>
        <v>4</v>
      </c>
      <c r="S1853" s="7">
        <f ca="1">FIND(S$4,OFFSET(S1853,0,3-COLUMNS($F:R)-OFFSET(S1853,4-ROW(),4)),OFFSET(S1853,0,-1)+1)</f>
        <v>8</v>
      </c>
      <c r="T1853" s="7">
        <f ca="1">FIND(T$4,OFFSET(T1853,0,3-COLUMNS($F:R)-OFFSET(T1853,4-ROW(),4)),OFFSET(T1853,0,-1)+1)</f>
        <v>12</v>
      </c>
      <c r="U1853" s="8" t="str">
        <f ca="1">LEFT(OFFSET(U1853,0,-COLUMNS($G:$T)-OFFSET(U1853,4-ROW(),0)),R1853-1)</f>
        <v>202</v>
      </c>
      <c r="V1853" s="9" t="str">
        <f ca="1">MID(OFFSET(V1853,0,-COLUMNS($G:$T)-OFFSET(V1853,4-ROW(),0)),R1853+1,S1853-R1853-1)</f>
        <v>137</v>
      </c>
      <c r="W1853" s="9" t="str">
        <f ca="1">MID(OFFSET(W1853,0,-COLUMNS($G:$T)-OFFSET(W1853,4-ROW(),0)),S1853+1,T1853-S1853-1)</f>
        <v>191</v>
      </c>
      <c r="X1853" s="9" t="str">
        <f ca="1">MID(OFFSET(X1853,0,-COLUMNS($G:$T)-OFFSET(X1853,4-ROW(),0)),T1853+1,3)</f>
        <v>255</v>
      </c>
      <c r="Y1853" s="21">
        <f ca="1">IF(ISBLANK($F1853),"",IF(O1853="",(($U1853*2^8+$V1853)*2^8+$W1853)*2^8+$X1853,$Q1853+2^(32-$O1853)-1))</f>
        <v>3398025215</v>
      </c>
      <c r="Z1853" s="88" t="str">
        <f t="shared" si="28"/>
        <v>JP</v>
      </c>
    </row>
    <row r="1854" spans="2:26" x14ac:dyDescent="0.15">
      <c r="B1854" s="87">
        <v>1850</v>
      </c>
      <c r="C1854" s="92" t="s">
        <v>4474</v>
      </c>
      <c r="D1854" s="53" t="s">
        <v>3754</v>
      </c>
      <c r="E1854" s="25" t="s">
        <v>8</v>
      </c>
      <c r="F1854" s="25" t="s">
        <v>3755</v>
      </c>
      <c r="G1854" s="7">
        <f ca="1">FIND(G$4,OFFSET(G1854,0,3-COLUMNS(D:G)-OFFSET(G1854,4-ROW(),COLUMNS($G:$K))))</f>
        <v>4</v>
      </c>
      <c r="H1854" s="7">
        <f ca="1">FIND(H$4,OFFSET(H1854,0,3-COLUMNS(D:G)-OFFSET(H1854,4-ROW(),COLUMNS($G:$K))),OFFSET(H1854,0,-1)+1)</f>
        <v>8</v>
      </c>
      <c r="I1854" s="7">
        <f ca="1">FIND(I$4,OFFSET(I1854,0,3-COLUMNS(D:G)-OFFSET(I1854,4-ROW(),COLUMNS($G:$K))),OFFSET(I1854,0,-1)+1)</f>
        <v>11</v>
      </c>
      <c r="J1854" s="75">
        <f ca="1">IFERROR(FIND(J$4,OFFSET(J1854,0,-2-OFFSET(J1854,4-ROW(),4))),LEN(OFFSET(J1854,0,-2-OFFSET(J1854,4-ROW(),4)))+1)</f>
        <v>13</v>
      </c>
      <c r="K1854" s="8" t="str">
        <f ca="1">LEFT(OFFSET(K1854,0,-COLUMNS($E:$J)-OFFSET(K1854,4-ROW(),0)),G1854-1)</f>
        <v>202</v>
      </c>
      <c r="L1854" s="9" t="str">
        <f ca="1">MID(OFFSET(L1854,0,-COLUMNS($E:$J)-OFFSET(L1854,4-ROW(),0)),G1854+1,H1854-G1854-1)</f>
        <v>138</v>
      </c>
      <c r="M1854" s="9" t="str">
        <f ca="1">MID(OFFSET(M1854,0,-COLUMNS($E:$J)-OFFSET(M1854,4-ROW(),0)),H1854+1,I1854-H1854-1)</f>
        <v>80</v>
      </c>
      <c r="N1854" s="9" t="str">
        <f ca="1">MID(OFFSET(N1854,0,-COLUMNS($E:$J)-OFFSET(N1854,4-ROW(),0)),I1854+1,J1854-I1854-1)</f>
        <v>0</v>
      </c>
      <c r="O1854" s="79" t="str">
        <f ca="1">MID(OFFSET(O1854,0,-COLUMNS($E:$J)-OFFSET(O1854,4-ROW(),0)),J1854+1,2)</f>
        <v/>
      </c>
      <c r="P1854" s="20">
        <f ca="1">IF(ISBLANK($D1854),"",(($K1854*2^8+$L1854)*2^8+$M1854)*2^8+$N1854)</f>
        <v>3398062080</v>
      </c>
      <c r="Q1854" s="20">
        <f ca="1">IF(O1854="",P1854,$P1854-MOD($P1854,2^(32-$O1854)))</f>
        <v>3398062080</v>
      </c>
      <c r="R1854" s="7">
        <f ca="1">FIND(R$4,OFFSET(R1854,0,3-COLUMNS($F:R)-OFFSET(R1854,4-ROW(),4)))</f>
        <v>4</v>
      </c>
      <c r="S1854" s="7">
        <f ca="1">FIND(S$4,OFFSET(S1854,0,3-COLUMNS($F:R)-OFFSET(S1854,4-ROW(),4)),OFFSET(S1854,0,-1)+1)</f>
        <v>8</v>
      </c>
      <c r="T1854" s="7">
        <f ca="1">FIND(T$4,OFFSET(T1854,0,3-COLUMNS($F:R)-OFFSET(T1854,4-ROW(),4)),OFFSET(T1854,0,-1)+1)</f>
        <v>11</v>
      </c>
      <c r="U1854" s="8" t="str">
        <f ca="1">LEFT(OFFSET(U1854,0,-COLUMNS($G:$T)-OFFSET(U1854,4-ROW(),0)),R1854-1)</f>
        <v>202</v>
      </c>
      <c r="V1854" s="9" t="str">
        <f ca="1">MID(OFFSET(V1854,0,-COLUMNS($G:$T)-OFFSET(V1854,4-ROW(),0)),R1854+1,S1854-R1854-1)</f>
        <v>138</v>
      </c>
      <c r="W1854" s="9" t="str">
        <f ca="1">MID(OFFSET(W1854,0,-COLUMNS($G:$T)-OFFSET(W1854,4-ROW(),0)),S1854+1,T1854-S1854-1)</f>
        <v>95</v>
      </c>
      <c r="X1854" s="9" t="str">
        <f ca="1">MID(OFFSET(X1854,0,-COLUMNS($G:$T)-OFFSET(X1854,4-ROW(),0)),T1854+1,3)</f>
        <v>255</v>
      </c>
      <c r="Y1854" s="21">
        <f ca="1">IF(ISBLANK($F1854),"",IF(O1854="",(($U1854*2^8+$V1854)*2^8+$W1854)*2^8+$X1854,$Q1854+2^(32-$O1854)-1))</f>
        <v>3398066175</v>
      </c>
      <c r="Z1854" s="88" t="str">
        <f t="shared" si="28"/>
        <v>JP</v>
      </c>
    </row>
    <row r="1855" spans="2:26" x14ac:dyDescent="0.15">
      <c r="B1855" s="87">
        <v>1851</v>
      </c>
      <c r="C1855" s="92" t="s">
        <v>4474</v>
      </c>
      <c r="D1855" s="53" t="s">
        <v>3756</v>
      </c>
      <c r="E1855" s="25" t="s">
        <v>8</v>
      </c>
      <c r="F1855" s="25" t="s">
        <v>3757</v>
      </c>
      <c r="G1855" s="7">
        <f ca="1">FIND(G$4,OFFSET(G1855,0,3-COLUMNS(D:G)-OFFSET(G1855,4-ROW(),COLUMNS($G:$K))))</f>
        <v>4</v>
      </c>
      <c r="H1855" s="7">
        <f ca="1">FIND(H$4,OFFSET(H1855,0,3-COLUMNS(D:G)-OFFSET(H1855,4-ROW(),COLUMNS($G:$K))),OFFSET(H1855,0,-1)+1)</f>
        <v>8</v>
      </c>
      <c r="I1855" s="7">
        <f ca="1">FIND(I$4,OFFSET(I1855,0,3-COLUMNS(D:G)-OFFSET(I1855,4-ROW(),COLUMNS($G:$K))),OFFSET(I1855,0,-1)+1)</f>
        <v>10</v>
      </c>
      <c r="J1855" s="75">
        <f ca="1">IFERROR(FIND(J$4,OFFSET(J1855,0,-2-OFFSET(J1855,4-ROW(),4))),LEN(OFFSET(J1855,0,-2-OFFSET(J1855,4-ROW(),4)))+1)</f>
        <v>12</v>
      </c>
      <c r="K1855" s="8" t="str">
        <f ca="1">LEFT(OFFSET(K1855,0,-COLUMNS($E:$J)-OFFSET(K1855,4-ROW(),0)),G1855-1)</f>
        <v>202</v>
      </c>
      <c r="L1855" s="9" t="str">
        <f ca="1">MID(OFFSET(L1855,0,-COLUMNS($E:$J)-OFFSET(L1855,4-ROW(),0)),G1855+1,H1855-G1855-1)</f>
        <v>140</v>
      </c>
      <c r="M1855" s="9" t="str">
        <f ca="1">MID(OFFSET(M1855,0,-COLUMNS($E:$J)-OFFSET(M1855,4-ROW(),0)),H1855+1,I1855-H1855-1)</f>
        <v>0</v>
      </c>
      <c r="N1855" s="9" t="str">
        <f ca="1">MID(OFFSET(N1855,0,-COLUMNS($E:$J)-OFFSET(N1855,4-ROW(),0)),I1855+1,J1855-I1855-1)</f>
        <v>0</v>
      </c>
      <c r="O1855" s="79" t="str">
        <f ca="1">MID(OFFSET(O1855,0,-COLUMNS($E:$J)-OFFSET(O1855,4-ROW(),0)),J1855+1,2)</f>
        <v/>
      </c>
      <c r="P1855" s="20">
        <f ca="1">IF(ISBLANK($D1855),"",(($K1855*2^8+$L1855)*2^8+$M1855)*2^8+$N1855)</f>
        <v>3398172672</v>
      </c>
      <c r="Q1855" s="20">
        <f ca="1">IF(O1855="",P1855,$P1855-MOD($P1855,2^(32-$O1855)))</f>
        <v>3398172672</v>
      </c>
      <c r="R1855" s="7">
        <f ca="1">FIND(R$4,OFFSET(R1855,0,3-COLUMNS($F:R)-OFFSET(R1855,4-ROW(),4)))</f>
        <v>4</v>
      </c>
      <c r="S1855" s="7">
        <f ca="1">FIND(S$4,OFFSET(S1855,0,3-COLUMNS($F:R)-OFFSET(S1855,4-ROW(),4)),OFFSET(S1855,0,-1)+1)</f>
        <v>8</v>
      </c>
      <c r="T1855" s="7">
        <f ca="1">FIND(T$4,OFFSET(T1855,0,3-COLUMNS($F:R)-OFFSET(T1855,4-ROW(),4)),OFFSET(T1855,0,-1)+1)</f>
        <v>11</v>
      </c>
      <c r="U1855" s="8" t="str">
        <f ca="1">LEFT(OFFSET(U1855,0,-COLUMNS($G:$T)-OFFSET(U1855,4-ROW(),0)),R1855-1)</f>
        <v>202</v>
      </c>
      <c r="V1855" s="9" t="str">
        <f ca="1">MID(OFFSET(V1855,0,-COLUMNS($G:$T)-OFFSET(V1855,4-ROW(),0)),R1855+1,S1855-R1855-1)</f>
        <v>140</v>
      </c>
      <c r="W1855" s="9" t="str">
        <f ca="1">MID(OFFSET(W1855,0,-COLUMNS($G:$T)-OFFSET(W1855,4-ROW(),0)),S1855+1,T1855-S1855-1)</f>
        <v>31</v>
      </c>
      <c r="X1855" s="9" t="str">
        <f ca="1">MID(OFFSET(X1855,0,-COLUMNS($G:$T)-OFFSET(X1855,4-ROW(),0)),T1855+1,3)</f>
        <v>255</v>
      </c>
      <c r="Y1855" s="21">
        <f ca="1">IF(ISBLANK($F1855),"",IF(O1855="",(($U1855*2^8+$V1855)*2^8+$W1855)*2^8+$X1855,$Q1855+2^(32-$O1855)-1))</f>
        <v>3398180863</v>
      </c>
      <c r="Z1855" s="88" t="str">
        <f t="shared" si="28"/>
        <v>JP</v>
      </c>
    </row>
    <row r="1856" spans="2:26" x14ac:dyDescent="0.15">
      <c r="B1856" s="87">
        <v>1852</v>
      </c>
      <c r="C1856" s="92" t="s">
        <v>4474</v>
      </c>
      <c r="D1856" s="53" t="s">
        <v>3758</v>
      </c>
      <c r="E1856" s="25" t="s">
        <v>8</v>
      </c>
      <c r="F1856" s="25" t="s">
        <v>3759</v>
      </c>
      <c r="G1856" s="7">
        <f ca="1">FIND(G$4,OFFSET(G1856,0,3-COLUMNS(D:G)-OFFSET(G1856,4-ROW(),COLUMNS($G:$K))))</f>
        <v>4</v>
      </c>
      <c r="H1856" s="7">
        <f ca="1">FIND(H$4,OFFSET(H1856,0,3-COLUMNS(D:G)-OFFSET(H1856,4-ROW(),COLUMNS($G:$K))),OFFSET(H1856,0,-1)+1)</f>
        <v>8</v>
      </c>
      <c r="I1856" s="7">
        <f ca="1">FIND(I$4,OFFSET(I1856,0,3-COLUMNS(D:G)-OFFSET(I1856,4-ROW(),COLUMNS($G:$K))),OFFSET(I1856,0,-1)+1)</f>
        <v>12</v>
      </c>
      <c r="J1856" s="75">
        <f ca="1">IFERROR(FIND(J$4,OFFSET(J1856,0,-2-OFFSET(J1856,4-ROW(),4))),LEN(OFFSET(J1856,0,-2-OFFSET(J1856,4-ROW(),4)))+1)</f>
        <v>14</v>
      </c>
      <c r="K1856" s="8" t="str">
        <f ca="1">LEFT(OFFSET(K1856,0,-COLUMNS($E:$J)-OFFSET(K1856,4-ROW(),0)),G1856-1)</f>
        <v>202</v>
      </c>
      <c r="L1856" s="9" t="str">
        <f ca="1">MID(OFFSET(L1856,0,-COLUMNS($E:$J)-OFFSET(L1856,4-ROW(),0)),G1856+1,H1856-G1856-1)</f>
        <v>140</v>
      </c>
      <c r="M1856" s="9" t="str">
        <f ca="1">MID(OFFSET(M1856,0,-COLUMNS($E:$J)-OFFSET(M1856,4-ROW(),0)),H1856+1,I1856-H1856-1)</f>
        <v>192</v>
      </c>
      <c r="N1856" s="9" t="str">
        <f ca="1">MID(OFFSET(N1856,0,-COLUMNS($E:$J)-OFFSET(N1856,4-ROW(),0)),I1856+1,J1856-I1856-1)</f>
        <v>0</v>
      </c>
      <c r="O1856" s="79" t="str">
        <f ca="1">MID(OFFSET(O1856,0,-COLUMNS($E:$J)-OFFSET(O1856,4-ROW(),0)),J1856+1,2)</f>
        <v/>
      </c>
      <c r="P1856" s="20">
        <f ca="1">IF(ISBLANK($D1856),"",(($K1856*2^8+$L1856)*2^8+$M1856)*2^8+$N1856)</f>
        <v>3398221824</v>
      </c>
      <c r="Q1856" s="20">
        <f ca="1">IF(O1856="",P1856,$P1856-MOD($P1856,2^(32-$O1856)))</f>
        <v>3398221824</v>
      </c>
      <c r="R1856" s="7">
        <f ca="1">FIND(R$4,OFFSET(R1856,0,3-COLUMNS($F:R)-OFFSET(R1856,4-ROW(),4)))</f>
        <v>4</v>
      </c>
      <c r="S1856" s="7">
        <f ca="1">FIND(S$4,OFFSET(S1856,0,3-COLUMNS($F:R)-OFFSET(S1856,4-ROW(),4)),OFFSET(S1856,0,-1)+1)</f>
        <v>8</v>
      </c>
      <c r="T1856" s="7">
        <f ca="1">FIND(T$4,OFFSET(T1856,0,3-COLUMNS($F:R)-OFFSET(T1856,4-ROW(),4)),OFFSET(T1856,0,-1)+1)</f>
        <v>12</v>
      </c>
      <c r="U1856" s="8" t="str">
        <f ca="1">LEFT(OFFSET(U1856,0,-COLUMNS($G:$T)-OFFSET(U1856,4-ROW(),0)),R1856-1)</f>
        <v>202</v>
      </c>
      <c r="V1856" s="9" t="str">
        <f ca="1">MID(OFFSET(V1856,0,-COLUMNS($G:$T)-OFFSET(V1856,4-ROW(),0)),R1856+1,S1856-R1856-1)</f>
        <v>140</v>
      </c>
      <c r="W1856" s="9" t="str">
        <f ca="1">MID(OFFSET(W1856,0,-COLUMNS($G:$T)-OFFSET(W1856,4-ROW(),0)),S1856+1,T1856-S1856-1)</f>
        <v>223</v>
      </c>
      <c r="X1856" s="9" t="str">
        <f ca="1">MID(OFFSET(X1856,0,-COLUMNS($G:$T)-OFFSET(X1856,4-ROW(),0)),T1856+1,3)</f>
        <v>255</v>
      </c>
      <c r="Y1856" s="21">
        <f ca="1">IF(ISBLANK($F1856),"",IF(O1856="",(($U1856*2^8+$V1856)*2^8+$W1856)*2^8+$X1856,$Q1856+2^(32-$O1856)-1))</f>
        <v>3398230015</v>
      </c>
      <c r="Z1856" s="88" t="str">
        <f t="shared" si="28"/>
        <v>JP</v>
      </c>
    </row>
    <row r="1857" spans="2:26" x14ac:dyDescent="0.15">
      <c r="B1857" s="87">
        <v>1853</v>
      </c>
      <c r="C1857" s="92" t="s">
        <v>4474</v>
      </c>
      <c r="D1857" s="53" t="s">
        <v>3760</v>
      </c>
      <c r="E1857" s="25" t="s">
        <v>8</v>
      </c>
      <c r="F1857" s="25" t="s">
        <v>3761</v>
      </c>
      <c r="G1857" s="7">
        <f ca="1">FIND(G$4,OFFSET(G1857,0,3-COLUMNS(D:G)-OFFSET(G1857,4-ROW(),COLUMNS($G:$K))))</f>
        <v>4</v>
      </c>
      <c r="H1857" s="7">
        <f ca="1">FIND(H$4,OFFSET(H1857,0,3-COLUMNS(D:G)-OFFSET(H1857,4-ROW(),COLUMNS($G:$K))),OFFSET(H1857,0,-1)+1)</f>
        <v>8</v>
      </c>
      <c r="I1857" s="7">
        <f ca="1">FIND(I$4,OFFSET(I1857,0,3-COLUMNS(D:G)-OFFSET(I1857,4-ROW(),COLUMNS($G:$K))),OFFSET(I1857,0,-1)+1)</f>
        <v>12</v>
      </c>
      <c r="J1857" s="75">
        <f ca="1">IFERROR(FIND(J$4,OFFSET(J1857,0,-2-OFFSET(J1857,4-ROW(),4))),LEN(OFFSET(J1857,0,-2-OFFSET(J1857,4-ROW(),4)))+1)</f>
        <v>14</v>
      </c>
      <c r="K1857" s="8" t="str">
        <f ca="1">LEFT(OFFSET(K1857,0,-COLUMNS($E:$J)-OFFSET(K1857,4-ROW(),0)),G1857-1)</f>
        <v>202</v>
      </c>
      <c r="L1857" s="9" t="str">
        <f ca="1">MID(OFFSET(L1857,0,-COLUMNS($E:$J)-OFFSET(L1857,4-ROW(),0)),G1857+1,H1857-G1857-1)</f>
        <v>141</v>
      </c>
      <c r="M1857" s="9" t="str">
        <f ca="1">MID(OFFSET(M1857,0,-COLUMNS($E:$J)-OFFSET(M1857,4-ROW(),0)),H1857+1,I1857-H1857-1)</f>
        <v>192</v>
      </c>
      <c r="N1857" s="9" t="str">
        <f ca="1">MID(OFFSET(N1857,0,-COLUMNS($E:$J)-OFFSET(N1857,4-ROW(),0)),I1857+1,J1857-I1857-1)</f>
        <v>0</v>
      </c>
      <c r="O1857" s="79" t="str">
        <f ca="1">MID(OFFSET(O1857,0,-COLUMNS($E:$J)-OFFSET(O1857,4-ROW(),0)),J1857+1,2)</f>
        <v/>
      </c>
      <c r="P1857" s="20">
        <f ca="1">IF(ISBLANK($D1857),"",(($K1857*2^8+$L1857)*2^8+$M1857)*2^8+$N1857)</f>
        <v>3398287360</v>
      </c>
      <c r="Q1857" s="20">
        <f ca="1">IF(O1857="",P1857,$P1857-MOD($P1857,2^(32-$O1857)))</f>
        <v>3398287360</v>
      </c>
      <c r="R1857" s="7">
        <f ca="1">FIND(R$4,OFFSET(R1857,0,3-COLUMNS($F:R)-OFFSET(R1857,4-ROW(),4)))</f>
        <v>4</v>
      </c>
      <c r="S1857" s="7">
        <f ca="1">FIND(S$4,OFFSET(S1857,0,3-COLUMNS($F:R)-OFFSET(S1857,4-ROW(),4)),OFFSET(S1857,0,-1)+1)</f>
        <v>8</v>
      </c>
      <c r="T1857" s="7">
        <f ca="1">FIND(T$4,OFFSET(T1857,0,3-COLUMNS($F:R)-OFFSET(T1857,4-ROW(),4)),OFFSET(T1857,0,-1)+1)</f>
        <v>12</v>
      </c>
      <c r="U1857" s="8" t="str">
        <f ca="1">LEFT(OFFSET(U1857,0,-COLUMNS($G:$T)-OFFSET(U1857,4-ROW(),0)),R1857-1)</f>
        <v>202</v>
      </c>
      <c r="V1857" s="9" t="str">
        <f ca="1">MID(OFFSET(V1857,0,-COLUMNS($G:$T)-OFFSET(V1857,4-ROW(),0)),R1857+1,S1857-R1857-1)</f>
        <v>141</v>
      </c>
      <c r="W1857" s="9" t="str">
        <f ca="1">MID(OFFSET(W1857,0,-COLUMNS($G:$T)-OFFSET(W1857,4-ROW(),0)),S1857+1,T1857-S1857-1)</f>
        <v>207</v>
      </c>
      <c r="X1857" s="9" t="str">
        <f ca="1">MID(OFFSET(X1857,0,-COLUMNS($G:$T)-OFFSET(X1857,4-ROW(),0)),T1857+1,3)</f>
        <v>255</v>
      </c>
      <c r="Y1857" s="21">
        <f ca="1">IF(ISBLANK($F1857),"",IF(O1857="",(($U1857*2^8+$V1857)*2^8+$W1857)*2^8+$X1857,$Q1857+2^(32-$O1857)-1))</f>
        <v>3398291455</v>
      </c>
      <c r="Z1857" s="88" t="str">
        <f t="shared" si="28"/>
        <v>JP</v>
      </c>
    </row>
    <row r="1858" spans="2:26" x14ac:dyDescent="0.15">
      <c r="B1858" s="87">
        <v>1854</v>
      </c>
      <c r="C1858" s="92" t="s">
        <v>4474</v>
      </c>
      <c r="D1858" s="53" t="s">
        <v>3762</v>
      </c>
      <c r="E1858" s="25" t="s">
        <v>8</v>
      </c>
      <c r="F1858" s="25" t="s">
        <v>3763</v>
      </c>
      <c r="G1858" s="7">
        <f ca="1">FIND(G$4,OFFSET(G1858,0,3-COLUMNS(D:G)-OFFSET(G1858,4-ROW(),COLUMNS($G:$K))))</f>
        <v>4</v>
      </c>
      <c r="H1858" s="7">
        <f ca="1">FIND(H$4,OFFSET(H1858,0,3-COLUMNS(D:G)-OFFSET(H1858,4-ROW(),COLUMNS($G:$K))),OFFSET(H1858,0,-1)+1)</f>
        <v>8</v>
      </c>
      <c r="I1858" s="7">
        <f ca="1">FIND(I$4,OFFSET(I1858,0,3-COLUMNS(D:G)-OFFSET(I1858,4-ROW(),COLUMNS($G:$K))),OFFSET(I1858,0,-1)+1)</f>
        <v>10</v>
      </c>
      <c r="J1858" s="75">
        <f ca="1">IFERROR(FIND(J$4,OFFSET(J1858,0,-2-OFFSET(J1858,4-ROW(),4))),LEN(OFFSET(J1858,0,-2-OFFSET(J1858,4-ROW(),4)))+1)</f>
        <v>12</v>
      </c>
      <c r="K1858" s="8" t="str">
        <f ca="1">LEFT(OFFSET(K1858,0,-COLUMNS($E:$J)-OFFSET(K1858,4-ROW(),0)),G1858-1)</f>
        <v>202</v>
      </c>
      <c r="L1858" s="9" t="str">
        <f ca="1">MID(OFFSET(L1858,0,-COLUMNS($E:$J)-OFFSET(L1858,4-ROW(),0)),G1858+1,H1858-G1858-1)</f>
        <v>142</v>
      </c>
      <c r="M1858" s="9" t="str">
        <f ca="1">MID(OFFSET(M1858,0,-COLUMNS($E:$J)-OFFSET(M1858,4-ROW(),0)),H1858+1,I1858-H1858-1)</f>
        <v>8</v>
      </c>
      <c r="N1858" s="9" t="str">
        <f ca="1">MID(OFFSET(N1858,0,-COLUMNS($E:$J)-OFFSET(N1858,4-ROW(),0)),I1858+1,J1858-I1858-1)</f>
        <v>0</v>
      </c>
      <c r="O1858" s="79" t="str">
        <f ca="1">MID(OFFSET(O1858,0,-COLUMNS($E:$J)-OFFSET(O1858,4-ROW(),0)),J1858+1,2)</f>
        <v/>
      </c>
      <c r="P1858" s="20">
        <f ca="1">IF(ISBLANK($D1858),"",(($K1858*2^8+$L1858)*2^8+$M1858)*2^8+$N1858)</f>
        <v>3398305792</v>
      </c>
      <c r="Q1858" s="20">
        <f ca="1">IF(O1858="",P1858,$P1858-MOD($P1858,2^(32-$O1858)))</f>
        <v>3398305792</v>
      </c>
      <c r="R1858" s="7">
        <f ca="1">FIND(R$4,OFFSET(R1858,0,3-COLUMNS($F:R)-OFFSET(R1858,4-ROW(),4)))</f>
        <v>4</v>
      </c>
      <c r="S1858" s="7">
        <f ca="1">FIND(S$4,OFFSET(S1858,0,3-COLUMNS($F:R)-OFFSET(S1858,4-ROW(),4)),OFFSET(S1858,0,-1)+1)</f>
        <v>8</v>
      </c>
      <c r="T1858" s="7">
        <f ca="1">FIND(T$4,OFFSET(T1858,0,3-COLUMNS($F:R)-OFFSET(T1858,4-ROW(),4)),OFFSET(T1858,0,-1)+1)</f>
        <v>11</v>
      </c>
      <c r="U1858" s="8" t="str">
        <f ca="1">LEFT(OFFSET(U1858,0,-COLUMNS($G:$T)-OFFSET(U1858,4-ROW(),0)),R1858-1)</f>
        <v>202</v>
      </c>
      <c r="V1858" s="9" t="str">
        <f ca="1">MID(OFFSET(V1858,0,-COLUMNS($G:$T)-OFFSET(V1858,4-ROW(),0)),R1858+1,S1858-R1858-1)</f>
        <v>142</v>
      </c>
      <c r="W1858" s="9" t="str">
        <f ca="1">MID(OFFSET(W1858,0,-COLUMNS($G:$T)-OFFSET(W1858,4-ROW(),0)),S1858+1,T1858-S1858-1)</f>
        <v>15</v>
      </c>
      <c r="X1858" s="9" t="str">
        <f ca="1">MID(OFFSET(X1858,0,-COLUMNS($G:$T)-OFFSET(X1858,4-ROW(),0)),T1858+1,3)</f>
        <v>255</v>
      </c>
      <c r="Y1858" s="21">
        <f ca="1">IF(ISBLANK($F1858),"",IF(O1858="",(($U1858*2^8+$V1858)*2^8+$W1858)*2^8+$X1858,$Q1858+2^(32-$O1858)-1))</f>
        <v>3398307839</v>
      </c>
      <c r="Z1858" s="88" t="str">
        <f t="shared" si="28"/>
        <v>JP</v>
      </c>
    </row>
    <row r="1859" spans="2:26" x14ac:dyDescent="0.15">
      <c r="B1859" s="87">
        <v>1855</v>
      </c>
      <c r="C1859" s="92" t="s">
        <v>4474</v>
      </c>
      <c r="D1859" s="53" t="s">
        <v>3764</v>
      </c>
      <c r="E1859" s="25" t="s">
        <v>8</v>
      </c>
      <c r="F1859" s="25" t="s">
        <v>3765</v>
      </c>
      <c r="G1859" s="7">
        <f ca="1">FIND(G$4,OFFSET(G1859,0,3-COLUMNS(D:G)-OFFSET(G1859,4-ROW(),COLUMNS($G:$K))))</f>
        <v>4</v>
      </c>
      <c r="H1859" s="7">
        <f ca="1">FIND(H$4,OFFSET(H1859,0,3-COLUMNS(D:G)-OFFSET(H1859,4-ROW(),COLUMNS($G:$K))),OFFSET(H1859,0,-1)+1)</f>
        <v>8</v>
      </c>
      <c r="I1859" s="7">
        <f ca="1">FIND(I$4,OFFSET(I1859,0,3-COLUMNS(D:G)-OFFSET(I1859,4-ROW(),COLUMNS($G:$K))),OFFSET(I1859,0,-1)+1)</f>
        <v>12</v>
      </c>
      <c r="J1859" s="75">
        <f ca="1">IFERROR(FIND(J$4,OFFSET(J1859,0,-2-OFFSET(J1859,4-ROW(),4))),LEN(OFFSET(J1859,0,-2-OFFSET(J1859,4-ROW(),4)))+1)</f>
        <v>14</v>
      </c>
      <c r="K1859" s="8" t="str">
        <f ca="1">LEFT(OFFSET(K1859,0,-COLUMNS($E:$J)-OFFSET(K1859,4-ROW(),0)),G1859-1)</f>
        <v>202</v>
      </c>
      <c r="L1859" s="9" t="str">
        <f ca="1">MID(OFFSET(L1859,0,-COLUMNS($E:$J)-OFFSET(L1859,4-ROW(),0)),G1859+1,H1859-G1859-1)</f>
        <v>142</v>
      </c>
      <c r="M1859" s="9" t="str">
        <f ca="1">MID(OFFSET(M1859,0,-COLUMNS($E:$J)-OFFSET(M1859,4-ROW(),0)),H1859+1,I1859-H1859-1)</f>
        <v>224</v>
      </c>
      <c r="N1859" s="9" t="str">
        <f ca="1">MID(OFFSET(N1859,0,-COLUMNS($E:$J)-OFFSET(N1859,4-ROW(),0)),I1859+1,J1859-I1859-1)</f>
        <v>0</v>
      </c>
      <c r="O1859" s="79" t="str">
        <f ca="1">MID(OFFSET(O1859,0,-COLUMNS($E:$J)-OFFSET(O1859,4-ROW(),0)),J1859+1,2)</f>
        <v/>
      </c>
      <c r="P1859" s="20">
        <f ca="1">IF(ISBLANK($D1859),"",(($K1859*2^8+$L1859)*2^8+$M1859)*2^8+$N1859)</f>
        <v>3398361088</v>
      </c>
      <c r="Q1859" s="20">
        <f ca="1">IF(O1859="",P1859,$P1859-MOD($P1859,2^(32-$O1859)))</f>
        <v>3398361088</v>
      </c>
      <c r="R1859" s="7">
        <f ca="1">FIND(R$4,OFFSET(R1859,0,3-COLUMNS($F:R)-OFFSET(R1859,4-ROW(),4)))</f>
        <v>4</v>
      </c>
      <c r="S1859" s="7">
        <f ca="1">FIND(S$4,OFFSET(S1859,0,3-COLUMNS($F:R)-OFFSET(S1859,4-ROW(),4)),OFFSET(S1859,0,-1)+1)</f>
        <v>8</v>
      </c>
      <c r="T1859" s="7">
        <f ca="1">FIND(T$4,OFFSET(T1859,0,3-COLUMNS($F:R)-OFFSET(T1859,4-ROW(),4)),OFFSET(T1859,0,-1)+1)</f>
        <v>12</v>
      </c>
      <c r="U1859" s="8" t="str">
        <f ca="1">LEFT(OFFSET(U1859,0,-COLUMNS($G:$T)-OFFSET(U1859,4-ROW(),0)),R1859-1)</f>
        <v>202</v>
      </c>
      <c r="V1859" s="9" t="str">
        <f ca="1">MID(OFFSET(V1859,0,-COLUMNS($G:$T)-OFFSET(V1859,4-ROW(),0)),R1859+1,S1859-R1859-1)</f>
        <v>142</v>
      </c>
      <c r="W1859" s="9" t="str">
        <f ca="1">MID(OFFSET(W1859,0,-COLUMNS($G:$T)-OFFSET(W1859,4-ROW(),0)),S1859+1,T1859-S1859-1)</f>
        <v>255</v>
      </c>
      <c r="X1859" s="9" t="str">
        <f ca="1">MID(OFFSET(X1859,0,-COLUMNS($G:$T)-OFFSET(X1859,4-ROW(),0)),T1859+1,3)</f>
        <v>255</v>
      </c>
      <c r="Y1859" s="21">
        <f ca="1">IF(ISBLANK($F1859),"",IF(O1859="",(($U1859*2^8+$V1859)*2^8+$W1859)*2^8+$X1859,$Q1859+2^(32-$O1859)-1))</f>
        <v>3398369279</v>
      </c>
      <c r="Z1859" s="88" t="str">
        <f t="shared" si="28"/>
        <v>JP</v>
      </c>
    </row>
    <row r="1860" spans="2:26" x14ac:dyDescent="0.15">
      <c r="B1860" s="87">
        <v>1856</v>
      </c>
      <c r="C1860" s="92" t="s">
        <v>4474</v>
      </c>
      <c r="D1860" s="53" t="s">
        <v>3766</v>
      </c>
      <c r="E1860" s="25" t="s">
        <v>8</v>
      </c>
      <c r="F1860" s="25" t="s">
        <v>3767</v>
      </c>
      <c r="G1860" s="7">
        <f ca="1">FIND(G$4,OFFSET(G1860,0,3-COLUMNS(D:G)-OFFSET(G1860,4-ROW(),COLUMNS($G:$K))))</f>
        <v>4</v>
      </c>
      <c r="H1860" s="7">
        <f ca="1">FIND(H$4,OFFSET(H1860,0,3-COLUMNS(D:G)-OFFSET(H1860,4-ROW(),COLUMNS($G:$K))),OFFSET(H1860,0,-1)+1)</f>
        <v>8</v>
      </c>
      <c r="I1860" s="7">
        <f ca="1">FIND(I$4,OFFSET(I1860,0,3-COLUMNS(D:G)-OFFSET(I1860,4-ROW(),COLUMNS($G:$K))),OFFSET(I1860,0,-1)+1)</f>
        <v>10</v>
      </c>
      <c r="J1860" s="75">
        <f ca="1">IFERROR(FIND(J$4,OFFSET(J1860,0,-2-OFFSET(J1860,4-ROW(),4))),LEN(OFFSET(J1860,0,-2-OFFSET(J1860,4-ROW(),4)))+1)</f>
        <v>12</v>
      </c>
      <c r="K1860" s="8" t="str">
        <f ca="1">LEFT(OFFSET(K1860,0,-COLUMNS($E:$J)-OFFSET(K1860,4-ROW(),0)),G1860-1)</f>
        <v>202</v>
      </c>
      <c r="L1860" s="9" t="str">
        <f ca="1">MID(OFFSET(L1860,0,-COLUMNS($E:$J)-OFFSET(L1860,4-ROW(),0)),G1860+1,H1860-G1860-1)</f>
        <v>143</v>
      </c>
      <c r="M1860" s="9" t="str">
        <f ca="1">MID(OFFSET(M1860,0,-COLUMNS($E:$J)-OFFSET(M1860,4-ROW(),0)),H1860+1,I1860-H1860-1)</f>
        <v>8</v>
      </c>
      <c r="N1860" s="9" t="str">
        <f ca="1">MID(OFFSET(N1860,0,-COLUMNS($E:$J)-OFFSET(N1860,4-ROW(),0)),I1860+1,J1860-I1860-1)</f>
        <v>0</v>
      </c>
      <c r="O1860" s="79" t="str">
        <f ca="1">MID(OFFSET(O1860,0,-COLUMNS($E:$J)-OFFSET(O1860,4-ROW(),0)),J1860+1,2)</f>
        <v/>
      </c>
      <c r="P1860" s="20">
        <f ca="1">IF(ISBLANK($D1860),"",(($K1860*2^8+$L1860)*2^8+$M1860)*2^8+$N1860)</f>
        <v>3398371328</v>
      </c>
      <c r="Q1860" s="20">
        <f ca="1">IF(O1860="",P1860,$P1860-MOD($P1860,2^(32-$O1860)))</f>
        <v>3398371328</v>
      </c>
      <c r="R1860" s="7">
        <f ca="1">FIND(R$4,OFFSET(R1860,0,3-COLUMNS($F:R)-OFFSET(R1860,4-ROW(),4)))</f>
        <v>4</v>
      </c>
      <c r="S1860" s="7">
        <f ca="1">FIND(S$4,OFFSET(S1860,0,3-COLUMNS($F:R)-OFFSET(S1860,4-ROW(),4)),OFFSET(S1860,0,-1)+1)</f>
        <v>8</v>
      </c>
      <c r="T1860" s="7">
        <f ca="1">FIND(T$4,OFFSET(T1860,0,3-COLUMNS($F:R)-OFFSET(T1860,4-ROW(),4)),OFFSET(T1860,0,-1)+1)</f>
        <v>11</v>
      </c>
      <c r="U1860" s="8" t="str">
        <f ca="1">LEFT(OFFSET(U1860,0,-COLUMNS($G:$T)-OFFSET(U1860,4-ROW(),0)),R1860-1)</f>
        <v>202</v>
      </c>
      <c r="V1860" s="9" t="str">
        <f ca="1">MID(OFFSET(V1860,0,-COLUMNS($G:$T)-OFFSET(V1860,4-ROW(),0)),R1860+1,S1860-R1860-1)</f>
        <v>143</v>
      </c>
      <c r="W1860" s="9" t="str">
        <f ca="1">MID(OFFSET(W1860,0,-COLUMNS($G:$T)-OFFSET(W1860,4-ROW(),0)),S1860+1,T1860-S1860-1)</f>
        <v>15</v>
      </c>
      <c r="X1860" s="9" t="str">
        <f ca="1">MID(OFFSET(X1860,0,-COLUMNS($G:$T)-OFFSET(X1860,4-ROW(),0)),T1860+1,3)</f>
        <v>255</v>
      </c>
      <c r="Y1860" s="21">
        <f ca="1">IF(ISBLANK($F1860),"",IF(O1860="",(($U1860*2^8+$V1860)*2^8+$W1860)*2^8+$X1860,$Q1860+2^(32-$O1860)-1))</f>
        <v>3398373375</v>
      </c>
      <c r="Z1860" s="88" t="str">
        <f t="shared" si="28"/>
        <v>JP</v>
      </c>
    </row>
    <row r="1861" spans="2:26" x14ac:dyDescent="0.15">
      <c r="B1861" s="87">
        <v>1857</v>
      </c>
      <c r="C1861" s="92" t="s">
        <v>4474</v>
      </c>
      <c r="D1861" s="53" t="s">
        <v>3768</v>
      </c>
      <c r="E1861" s="25" t="s">
        <v>8</v>
      </c>
      <c r="F1861" s="25" t="s">
        <v>3769</v>
      </c>
      <c r="G1861" s="7">
        <f ca="1">FIND(G$4,OFFSET(G1861,0,3-COLUMNS(D:G)-OFFSET(G1861,4-ROW(),COLUMNS($G:$K))))</f>
        <v>4</v>
      </c>
      <c r="H1861" s="7">
        <f ca="1">FIND(H$4,OFFSET(H1861,0,3-COLUMNS(D:G)-OFFSET(H1861,4-ROW(),COLUMNS($G:$K))),OFFSET(H1861,0,-1)+1)</f>
        <v>8</v>
      </c>
      <c r="I1861" s="7">
        <f ca="1">FIND(I$4,OFFSET(I1861,0,3-COLUMNS(D:G)-OFFSET(I1861,4-ROW(),COLUMNS($G:$K))),OFFSET(I1861,0,-1)+1)</f>
        <v>11</v>
      </c>
      <c r="J1861" s="75">
        <f ca="1">IFERROR(FIND(J$4,OFFSET(J1861,0,-2-OFFSET(J1861,4-ROW(),4))),LEN(OFFSET(J1861,0,-2-OFFSET(J1861,4-ROW(),4)))+1)</f>
        <v>13</v>
      </c>
      <c r="K1861" s="8" t="str">
        <f ca="1">LEFT(OFFSET(K1861,0,-COLUMNS($E:$J)-OFFSET(K1861,4-ROW(),0)),G1861-1)</f>
        <v>202</v>
      </c>
      <c r="L1861" s="9" t="str">
        <f ca="1">MID(OFFSET(L1861,0,-COLUMNS($E:$J)-OFFSET(L1861,4-ROW(),0)),G1861+1,H1861-G1861-1)</f>
        <v>143</v>
      </c>
      <c r="M1861" s="9" t="str">
        <f ca="1">MID(OFFSET(M1861,0,-COLUMNS($E:$J)-OFFSET(M1861,4-ROW(),0)),H1861+1,I1861-H1861-1)</f>
        <v>64</v>
      </c>
      <c r="N1861" s="9" t="str">
        <f ca="1">MID(OFFSET(N1861,0,-COLUMNS($E:$J)-OFFSET(N1861,4-ROW(),0)),I1861+1,J1861-I1861-1)</f>
        <v>0</v>
      </c>
      <c r="O1861" s="79" t="str">
        <f ca="1">MID(OFFSET(O1861,0,-COLUMNS($E:$J)-OFFSET(O1861,4-ROW(),0)),J1861+1,2)</f>
        <v/>
      </c>
      <c r="P1861" s="20">
        <f ca="1">IF(ISBLANK($D1861),"",(($K1861*2^8+$L1861)*2^8+$M1861)*2^8+$N1861)</f>
        <v>3398385664</v>
      </c>
      <c r="Q1861" s="20">
        <f ca="1">IF(O1861="",P1861,$P1861-MOD($P1861,2^(32-$O1861)))</f>
        <v>3398385664</v>
      </c>
      <c r="R1861" s="7">
        <f ca="1">FIND(R$4,OFFSET(R1861,0,3-COLUMNS($F:R)-OFFSET(R1861,4-ROW(),4)))</f>
        <v>4</v>
      </c>
      <c r="S1861" s="7">
        <f ca="1">FIND(S$4,OFFSET(S1861,0,3-COLUMNS($F:R)-OFFSET(S1861,4-ROW(),4)),OFFSET(S1861,0,-1)+1)</f>
        <v>8</v>
      </c>
      <c r="T1861" s="7">
        <f ca="1">FIND(T$4,OFFSET(T1861,0,3-COLUMNS($F:R)-OFFSET(T1861,4-ROW(),4)),OFFSET(T1861,0,-1)+1)</f>
        <v>11</v>
      </c>
      <c r="U1861" s="8" t="str">
        <f ca="1">LEFT(OFFSET(U1861,0,-COLUMNS($G:$T)-OFFSET(U1861,4-ROW(),0)),R1861-1)</f>
        <v>202</v>
      </c>
      <c r="V1861" s="9" t="str">
        <f ca="1">MID(OFFSET(V1861,0,-COLUMNS($G:$T)-OFFSET(V1861,4-ROW(),0)),R1861+1,S1861-R1861-1)</f>
        <v>143</v>
      </c>
      <c r="W1861" s="9" t="str">
        <f ca="1">MID(OFFSET(W1861,0,-COLUMNS($G:$T)-OFFSET(W1861,4-ROW(),0)),S1861+1,T1861-S1861-1)</f>
        <v>79</v>
      </c>
      <c r="X1861" s="9" t="str">
        <f ca="1">MID(OFFSET(X1861,0,-COLUMNS($G:$T)-OFFSET(X1861,4-ROW(),0)),T1861+1,3)</f>
        <v>255</v>
      </c>
      <c r="Y1861" s="21">
        <f ca="1">IF(ISBLANK($F1861),"",IF(O1861="",(($U1861*2^8+$V1861)*2^8+$W1861)*2^8+$X1861,$Q1861+2^(32-$O1861)-1))</f>
        <v>3398389759</v>
      </c>
      <c r="Z1861" s="88" t="str">
        <f t="shared" si="28"/>
        <v>JP</v>
      </c>
    </row>
    <row r="1862" spans="2:26" x14ac:dyDescent="0.15">
      <c r="B1862" s="87">
        <v>1858</v>
      </c>
      <c r="C1862" s="92" t="s">
        <v>4474</v>
      </c>
      <c r="D1862" s="53" t="s">
        <v>3770</v>
      </c>
      <c r="E1862" s="25" t="s">
        <v>8</v>
      </c>
      <c r="F1862" s="25" t="s">
        <v>3771</v>
      </c>
      <c r="G1862" s="7">
        <f ca="1">FIND(G$4,OFFSET(G1862,0,3-COLUMNS(D:G)-OFFSET(G1862,4-ROW(),COLUMNS($G:$K))))</f>
        <v>4</v>
      </c>
      <c r="H1862" s="7">
        <f ca="1">FIND(H$4,OFFSET(H1862,0,3-COLUMNS(D:G)-OFFSET(H1862,4-ROW(),COLUMNS($G:$K))),OFFSET(H1862,0,-1)+1)</f>
        <v>8</v>
      </c>
      <c r="I1862" s="7">
        <f ca="1">FIND(I$4,OFFSET(I1862,0,3-COLUMNS(D:G)-OFFSET(I1862,4-ROW(),COLUMNS($G:$K))),OFFSET(I1862,0,-1)+1)</f>
        <v>11</v>
      </c>
      <c r="J1862" s="75">
        <f ca="1">IFERROR(FIND(J$4,OFFSET(J1862,0,-2-OFFSET(J1862,4-ROW(),4))),LEN(OFFSET(J1862,0,-2-OFFSET(J1862,4-ROW(),4)))+1)</f>
        <v>13</v>
      </c>
      <c r="K1862" s="8" t="str">
        <f ca="1">LEFT(OFFSET(K1862,0,-COLUMNS($E:$J)-OFFSET(K1862,4-ROW(),0)),G1862-1)</f>
        <v>202</v>
      </c>
      <c r="L1862" s="9" t="str">
        <f ca="1">MID(OFFSET(L1862,0,-COLUMNS($E:$J)-OFFSET(L1862,4-ROW(),0)),G1862+1,H1862-G1862-1)</f>
        <v>143</v>
      </c>
      <c r="M1862" s="9" t="str">
        <f ca="1">MID(OFFSET(M1862,0,-COLUMNS($E:$J)-OFFSET(M1862,4-ROW(),0)),H1862+1,I1862-H1862-1)</f>
        <v>80</v>
      </c>
      <c r="N1862" s="9" t="str">
        <f ca="1">MID(OFFSET(N1862,0,-COLUMNS($E:$J)-OFFSET(N1862,4-ROW(),0)),I1862+1,J1862-I1862-1)</f>
        <v>0</v>
      </c>
      <c r="O1862" s="79" t="str">
        <f ca="1">MID(OFFSET(O1862,0,-COLUMNS($E:$J)-OFFSET(O1862,4-ROW(),0)),J1862+1,2)</f>
        <v/>
      </c>
      <c r="P1862" s="20">
        <f ca="1">IF(ISBLANK($D1862),"",(($K1862*2^8+$L1862)*2^8+$M1862)*2^8+$N1862)</f>
        <v>3398389760</v>
      </c>
      <c r="Q1862" s="20">
        <f ca="1">IF(O1862="",P1862,$P1862-MOD($P1862,2^(32-$O1862)))</f>
        <v>3398389760</v>
      </c>
      <c r="R1862" s="7">
        <f ca="1">FIND(R$4,OFFSET(R1862,0,3-COLUMNS($F:R)-OFFSET(R1862,4-ROW(),4)))</f>
        <v>4</v>
      </c>
      <c r="S1862" s="7">
        <f ca="1">FIND(S$4,OFFSET(S1862,0,3-COLUMNS($F:R)-OFFSET(S1862,4-ROW(),4)),OFFSET(S1862,0,-1)+1)</f>
        <v>8</v>
      </c>
      <c r="T1862" s="7">
        <f ca="1">FIND(T$4,OFFSET(T1862,0,3-COLUMNS($F:R)-OFFSET(T1862,4-ROW(),4)),OFFSET(T1862,0,-1)+1)</f>
        <v>11</v>
      </c>
      <c r="U1862" s="8" t="str">
        <f ca="1">LEFT(OFFSET(U1862,0,-COLUMNS($G:$T)-OFFSET(U1862,4-ROW(),0)),R1862-1)</f>
        <v>202</v>
      </c>
      <c r="V1862" s="9" t="str">
        <f ca="1">MID(OFFSET(V1862,0,-COLUMNS($G:$T)-OFFSET(V1862,4-ROW(),0)),R1862+1,S1862-R1862-1)</f>
        <v>143</v>
      </c>
      <c r="W1862" s="9" t="str">
        <f ca="1">MID(OFFSET(W1862,0,-COLUMNS($G:$T)-OFFSET(W1862,4-ROW(),0)),S1862+1,T1862-S1862-1)</f>
        <v>95</v>
      </c>
      <c r="X1862" s="9" t="str">
        <f ca="1">MID(OFFSET(X1862,0,-COLUMNS($G:$T)-OFFSET(X1862,4-ROW(),0)),T1862+1,3)</f>
        <v>255</v>
      </c>
      <c r="Y1862" s="21">
        <f ca="1">IF(ISBLANK($F1862),"",IF(O1862="",(($U1862*2^8+$V1862)*2^8+$W1862)*2^8+$X1862,$Q1862+2^(32-$O1862)-1))</f>
        <v>3398393855</v>
      </c>
      <c r="Z1862" s="88" t="str">
        <f t="shared" ref="Z1862:Z1925" si="29">IF(ISBLANK(C1862),"",$C1862)</f>
        <v>JP</v>
      </c>
    </row>
    <row r="1863" spans="2:26" x14ac:dyDescent="0.15">
      <c r="B1863" s="87">
        <v>1859</v>
      </c>
      <c r="C1863" s="92" t="s">
        <v>4474</v>
      </c>
      <c r="D1863" s="53" t="s">
        <v>3772</v>
      </c>
      <c r="E1863" s="25" t="s">
        <v>8</v>
      </c>
      <c r="F1863" s="25" t="s">
        <v>3773</v>
      </c>
      <c r="G1863" s="7">
        <f ca="1">FIND(G$4,OFFSET(G1863,0,3-COLUMNS(D:G)-OFFSET(G1863,4-ROW(),COLUMNS($G:$K))))</f>
        <v>4</v>
      </c>
      <c r="H1863" s="7">
        <f ca="1">FIND(H$4,OFFSET(H1863,0,3-COLUMNS(D:G)-OFFSET(H1863,4-ROW(),COLUMNS($G:$K))),OFFSET(H1863,0,-1)+1)</f>
        <v>8</v>
      </c>
      <c r="I1863" s="7">
        <f ca="1">FIND(I$4,OFFSET(I1863,0,3-COLUMNS(D:G)-OFFSET(I1863,4-ROW(),COLUMNS($G:$K))),OFFSET(I1863,0,-1)+1)</f>
        <v>12</v>
      </c>
      <c r="J1863" s="75">
        <f ca="1">IFERROR(FIND(J$4,OFFSET(J1863,0,-2-OFFSET(J1863,4-ROW(),4))),LEN(OFFSET(J1863,0,-2-OFFSET(J1863,4-ROW(),4)))+1)</f>
        <v>14</v>
      </c>
      <c r="K1863" s="8" t="str">
        <f ca="1">LEFT(OFFSET(K1863,0,-COLUMNS($E:$J)-OFFSET(K1863,4-ROW(),0)),G1863-1)</f>
        <v>202</v>
      </c>
      <c r="L1863" s="9" t="str">
        <f ca="1">MID(OFFSET(L1863,0,-COLUMNS($E:$J)-OFFSET(L1863,4-ROW(),0)),G1863+1,H1863-G1863-1)</f>
        <v>143</v>
      </c>
      <c r="M1863" s="9" t="str">
        <f ca="1">MID(OFFSET(M1863,0,-COLUMNS($E:$J)-OFFSET(M1863,4-ROW(),0)),H1863+1,I1863-H1863-1)</f>
        <v>192</v>
      </c>
      <c r="N1863" s="9" t="str">
        <f ca="1">MID(OFFSET(N1863,0,-COLUMNS($E:$J)-OFFSET(N1863,4-ROW(),0)),I1863+1,J1863-I1863-1)</f>
        <v>0</v>
      </c>
      <c r="O1863" s="79" t="str">
        <f ca="1">MID(OFFSET(O1863,0,-COLUMNS($E:$J)-OFFSET(O1863,4-ROW(),0)),J1863+1,2)</f>
        <v/>
      </c>
      <c r="P1863" s="20">
        <f ca="1">IF(ISBLANK($D1863),"",(($K1863*2^8+$L1863)*2^8+$M1863)*2^8+$N1863)</f>
        <v>3398418432</v>
      </c>
      <c r="Q1863" s="20">
        <f ca="1">IF(O1863="",P1863,$P1863-MOD($P1863,2^(32-$O1863)))</f>
        <v>3398418432</v>
      </c>
      <c r="R1863" s="7">
        <f ca="1">FIND(R$4,OFFSET(R1863,0,3-COLUMNS($F:R)-OFFSET(R1863,4-ROW(),4)))</f>
        <v>4</v>
      </c>
      <c r="S1863" s="7">
        <f ca="1">FIND(S$4,OFFSET(S1863,0,3-COLUMNS($F:R)-OFFSET(S1863,4-ROW(),4)),OFFSET(S1863,0,-1)+1)</f>
        <v>8</v>
      </c>
      <c r="T1863" s="7">
        <f ca="1">FIND(T$4,OFFSET(T1863,0,3-COLUMNS($F:R)-OFFSET(T1863,4-ROW(),4)),OFFSET(T1863,0,-1)+1)</f>
        <v>12</v>
      </c>
      <c r="U1863" s="8" t="str">
        <f ca="1">LEFT(OFFSET(U1863,0,-COLUMNS($G:$T)-OFFSET(U1863,4-ROW(),0)),R1863-1)</f>
        <v>202</v>
      </c>
      <c r="V1863" s="9" t="str">
        <f ca="1">MID(OFFSET(V1863,0,-COLUMNS($G:$T)-OFFSET(V1863,4-ROW(),0)),R1863+1,S1863-R1863-1)</f>
        <v>143</v>
      </c>
      <c r="W1863" s="9" t="str">
        <f ca="1">MID(OFFSET(W1863,0,-COLUMNS($G:$T)-OFFSET(W1863,4-ROW(),0)),S1863+1,T1863-S1863-1)</f>
        <v>223</v>
      </c>
      <c r="X1863" s="9" t="str">
        <f ca="1">MID(OFFSET(X1863,0,-COLUMNS($G:$T)-OFFSET(X1863,4-ROW(),0)),T1863+1,3)</f>
        <v>255</v>
      </c>
      <c r="Y1863" s="21">
        <f ca="1">IF(ISBLANK($F1863),"",IF(O1863="",(($U1863*2^8+$V1863)*2^8+$W1863)*2^8+$X1863,$Q1863+2^(32-$O1863)-1))</f>
        <v>3398426623</v>
      </c>
      <c r="Z1863" s="88" t="str">
        <f t="shared" si="29"/>
        <v>JP</v>
      </c>
    </row>
    <row r="1864" spans="2:26" x14ac:dyDescent="0.15">
      <c r="B1864" s="87">
        <v>1860</v>
      </c>
      <c r="C1864" s="92" t="s">
        <v>4474</v>
      </c>
      <c r="D1864" s="53" t="s">
        <v>3774</v>
      </c>
      <c r="E1864" s="25" t="s">
        <v>8</v>
      </c>
      <c r="F1864" s="25" t="s">
        <v>3775</v>
      </c>
      <c r="G1864" s="7">
        <f ca="1">FIND(G$4,OFFSET(G1864,0,3-COLUMNS(D:G)-OFFSET(G1864,4-ROW(),COLUMNS($G:$K))))</f>
        <v>4</v>
      </c>
      <c r="H1864" s="7">
        <f ca="1">FIND(H$4,OFFSET(H1864,0,3-COLUMNS(D:G)-OFFSET(H1864,4-ROW(),COLUMNS($G:$K))),OFFSET(H1864,0,-1)+1)</f>
        <v>8</v>
      </c>
      <c r="I1864" s="7">
        <f ca="1">FIND(I$4,OFFSET(I1864,0,3-COLUMNS(D:G)-OFFSET(I1864,4-ROW(),COLUMNS($G:$K))),OFFSET(I1864,0,-1)+1)</f>
        <v>12</v>
      </c>
      <c r="J1864" s="75">
        <f ca="1">IFERROR(FIND(J$4,OFFSET(J1864,0,-2-OFFSET(J1864,4-ROW(),4))),LEN(OFFSET(J1864,0,-2-OFFSET(J1864,4-ROW(),4)))+1)</f>
        <v>14</v>
      </c>
      <c r="K1864" s="8" t="str">
        <f ca="1">LEFT(OFFSET(K1864,0,-COLUMNS($E:$J)-OFFSET(K1864,4-ROW(),0)),G1864-1)</f>
        <v>202</v>
      </c>
      <c r="L1864" s="9" t="str">
        <f ca="1">MID(OFFSET(L1864,0,-COLUMNS($E:$J)-OFFSET(L1864,4-ROW(),0)),G1864+1,H1864-G1864-1)</f>
        <v>144</v>
      </c>
      <c r="M1864" s="9" t="str">
        <f ca="1">MID(OFFSET(M1864,0,-COLUMNS($E:$J)-OFFSET(M1864,4-ROW(),0)),H1864+1,I1864-H1864-1)</f>
        <v>224</v>
      </c>
      <c r="N1864" s="9" t="str">
        <f ca="1">MID(OFFSET(N1864,0,-COLUMNS($E:$J)-OFFSET(N1864,4-ROW(),0)),I1864+1,J1864-I1864-1)</f>
        <v>0</v>
      </c>
      <c r="O1864" s="79" t="str">
        <f ca="1">MID(OFFSET(O1864,0,-COLUMNS($E:$J)-OFFSET(O1864,4-ROW(),0)),J1864+1,2)</f>
        <v/>
      </c>
      <c r="P1864" s="20">
        <f ca="1">IF(ISBLANK($D1864),"",(($K1864*2^8+$L1864)*2^8+$M1864)*2^8+$N1864)</f>
        <v>3398492160</v>
      </c>
      <c r="Q1864" s="20">
        <f ca="1">IF(O1864="",P1864,$P1864-MOD($P1864,2^(32-$O1864)))</f>
        <v>3398492160</v>
      </c>
      <c r="R1864" s="7">
        <f ca="1">FIND(R$4,OFFSET(R1864,0,3-COLUMNS($F:R)-OFFSET(R1864,4-ROW(),4)))</f>
        <v>4</v>
      </c>
      <c r="S1864" s="7">
        <f ca="1">FIND(S$4,OFFSET(S1864,0,3-COLUMNS($F:R)-OFFSET(S1864,4-ROW(),4)),OFFSET(S1864,0,-1)+1)</f>
        <v>8</v>
      </c>
      <c r="T1864" s="7">
        <f ca="1">FIND(T$4,OFFSET(T1864,0,3-COLUMNS($F:R)-OFFSET(T1864,4-ROW(),4)),OFFSET(T1864,0,-1)+1)</f>
        <v>12</v>
      </c>
      <c r="U1864" s="8" t="str">
        <f ca="1">LEFT(OFFSET(U1864,0,-COLUMNS($G:$T)-OFFSET(U1864,4-ROW(),0)),R1864-1)</f>
        <v>202</v>
      </c>
      <c r="V1864" s="9" t="str">
        <f ca="1">MID(OFFSET(V1864,0,-COLUMNS($G:$T)-OFFSET(V1864,4-ROW(),0)),R1864+1,S1864-R1864-1)</f>
        <v>144</v>
      </c>
      <c r="W1864" s="9" t="str">
        <f ca="1">MID(OFFSET(W1864,0,-COLUMNS($G:$T)-OFFSET(W1864,4-ROW(),0)),S1864+1,T1864-S1864-1)</f>
        <v>239</v>
      </c>
      <c r="X1864" s="9" t="str">
        <f ca="1">MID(OFFSET(X1864,0,-COLUMNS($G:$T)-OFFSET(X1864,4-ROW(),0)),T1864+1,3)</f>
        <v>255</v>
      </c>
      <c r="Y1864" s="21">
        <f ca="1">IF(ISBLANK($F1864),"",IF(O1864="",(($U1864*2^8+$V1864)*2^8+$W1864)*2^8+$X1864,$Q1864+2^(32-$O1864)-1))</f>
        <v>3398496255</v>
      </c>
      <c r="Z1864" s="88" t="str">
        <f t="shared" si="29"/>
        <v>JP</v>
      </c>
    </row>
    <row r="1865" spans="2:26" x14ac:dyDescent="0.15">
      <c r="B1865" s="87">
        <v>1861</v>
      </c>
      <c r="C1865" s="92" t="s">
        <v>4474</v>
      </c>
      <c r="D1865" s="53" t="s">
        <v>3776</v>
      </c>
      <c r="E1865" s="25" t="s">
        <v>8</v>
      </c>
      <c r="F1865" s="25" t="s">
        <v>3777</v>
      </c>
      <c r="G1865" s="7">
        <f ca="1">FIND(G$4,OFFSET(G1865,0,3-COLUMNS(D:G)-OFFSET(G1865,4-ROW(),COLUMNS($G:$K))))</f>
        <v>4</v>
      </c>
      <c r="H1865" s="7">
        <f ca="1">FIND(H$4,OFFSET(H1865,0,3-COLUMNS(D:G)-OFFSET(H1865,4-ROW(),COLUMNS($G:$K))),OFFSET(H1865,0,-1)+1)</f>
        <v>8</v>
      </c>
      <c r="I1865" s="7">
        <f ca="1">FIND(I$4,OFFSET(I1865,0,3-COLUMNS(D:G)-OFFSET(I1865,4-ROW(),COLUMNS($G:$K))),OFFSET(I1865,0,-1)+1)</f>
        <v>12</v>
      </c>
      <c r="J1865" s="75">
        <f ca="1">IFERROR(FIND(J$4,OFFSET(J1865,0,-2-OFFSET(J1865,4-ROW(),4))),LEN(OFFSET(J1865,0,-2-OFFSET(J1865,4-ROW(),4)))+1)</f>
        <v>14</v>
      </c>
      <c r="K1865" s="8" t="str">
        <f ca="1">LEFT(OFFSET(K1865,0,-COLUMNS($E:$J)-OFFSET(K1865,4-ROW(),0)),G1865-1)</f>
        <v>202</v>
      </c>
      <c r="L1865" s="9" t="str">
        <f ca="1">MID(OFFSET(L1865,0,-COLUMNS($E:$J)-OFFSET(L1865,4-ROW(),0)),G1865+1,H1865-G1865-1)</f>
        <v>144</v>
      </c>
      <c r="M1865" s="9" t="str">
        <f ca="1">MID(OFFSET(M1865,0,-COLUMNS($E:$J)-OFFSET(M1865,4-ROW(),0)),H1865+1,I1865-H1865-1)</f>
        <v>240</v>
      </c>
      <c r="N1865" s="9" t="str">
        <f ca="1">MID(OFFSET(N1865,0,-COLUMNS($E:$J)-OFFSET(N1865,4-ROW(),0)),I1865+1,J1865-I1865-1)</f>
        <v>0</v>
      </c>
      <c r="O1865" s="79" t="str">
        <f ca="1">MID(OFFSET(O1865,0,-COLUMNS($E:$J)-OFFSET(O1865,4-ROW(),0)),J1865+1,2)</f>
        <v/>
      </c>
      <c r="P1865" s="20">
        <f ca="1">IF(ISBLANK($D1865),"",(($K1865*2^8+$L1865)*2^8+$M1865)*2^8+$N1865)</f>
        <v>3398496256</v>
      </c>
      <c r="Q1865" s="20">
        <f ca="1">IF(O1865="",P1865,$P1865-MOD($P1865,2^(32-$O1865)))</f>
        <v>3398496256</v>
      </c>
      <c r="R1865" s="7">
        <f ca="1">FIND(R$4,OFFSET(R1865,0,3-COLUMNS($F:R)-OFFSET(R1865,4-ROW(),4)))</f>
        <v>4</v>
      </c>
      <c r="S1865" s="7">
        <f ca="1">FIND(S$4,OFFSET(S1865,0,3-COLUMNS($F:R)-OFFSET(S1865,4-ROW(),4)),OFFSET(S1865,0,-1)+1)</f>
        <v>8</v>
      </c>
      <c r="T1865" s="7">
        <f ca="1">FIND(T$4,OFFSET(T1865,0,3-COLUMNS($F:R)-OFFSET(T1865,4-ROW(),4)),OFFSET(T1865,0,-1)+1)</f>
        <v>12</v>
      </c>
      <c r="U1865" s="8" t="str">
        <f ca="1">LEFT(OFFSET(U1865,0,-COLUMNS($G:$T)-OFFSET(U1865,4-ROW(),0)),R1865-1)</f>
        <v>202</v>
      </c>
      <c r="V1865" s="9" t="str">
        <f ca="1">MID(OFFSET(V1865,0,-COLUMNS($G:$T)-OFFSET(V1865,4-ROW(),0)),R1865+1,S1865-R1865-1)</f>
        <v>144</v>
      </c>
      <c r="W1865" s="9" t="str">
        <f ca="1">MID(OFFSET(W1865,0,-COLUMNS($G:$T)-OFFSET(W1865,4-ROW(),0)),S1865+1,T1865-S1865-1)</f>
        <v>255</v>
      </c>
      <c r="X1865" s="9" t="str">
        <f ca="1">MID(OFFSET(X1865,0,-COLUMNS($G:$T)-OFFSET(X1865,4-ROW(),0)),T1865+1,3)</f>
        <v>255</v>
      </c>
      <c r="Y1865" s="21">
        <f ca="1">IF(ISBLANK($F1865),"",IF(O1865="",(($U1865*2^8+$V1865)*2^8+$W1865)*2^8+$X1865,$Q1865+2^(32-$O1865)-1))</f>
        <v>3398500351</v>
      </c>
      <c r="Z1865" s="88" t="str">
        <f t="shared" si="29"/>
        <v>JP</v>
      </c>
    </row>
    <row r="1866" spans="2:26" x14ac:dyDescent="0.15">
      <c r="B1866" s="87">
        <v>1862</v>
      </c>
      <c r="C1866" s="92" t="s">
        <v>4474</v>
      </c>
      <c r="D1866" s="53" t="s">
        <v>3778</v>
      </c>
      <c r="E1866" s="25" t="s">
        <v>8</v>
      </c>
      <c r="F1866" s="25" t="s">
        <v>3779</v>
      </c>
      <c r="G1866" s="7">
        <f ca="1">FIND(G$4,OFFSET(G1866,0,3-COLUMNS(D:G)-OFFSET(G1866,4-ROW(),COLUMNS($G:$K))))</f>
        <v>4</v>
      </c>
      <c r="H1866" s="7">
        <f ca="1">FIND(H$4,OFFSET(H1866,0,3-COLUMNS(D:G)-OFFSET(H1866,4-ROW(),COLUMNS($G:$K))),OFFSET(H1866,0,-1)+1)</f>
        <v>8</v>
      </c>
      <c r="I1866" s="7">
        <f ca="1">FIND(I$4,OFFSET(I1866,0,3-COLUMNS(D:G)-OFFSET(I1866,4-ROW(),COLUMNS($G:$K))),OFFSET(I1866,0,-1)+1)</f>
        <v>11</v>
      </c>
      <c r="J1866" s="75">
        <f ca="1">IFERROR(FIND(J$4,OFFSET(J1866,0,-2-OFFSET(J1866,4-ROW(),4))),LEN(OFFSET(J1866,0,-2-OFFSET(J1866,4-ROW(),4)))+1)</f>
        <v>13</v>
      </c>
      <c r="K1866" s="8" t="str">
        <f ca="1">LEFT(OFFSET(K1866,0,-COLUMNS($E:$J)-OFFSET(K1866,4-ROW(),0)),G1866-1)</f>
        <v>202</v>
      </c>
      <c r="L1866" s="9" t="str">
        <f ca="1">MID(OFFSET(L1866,0,-COLUMNS($E:$J)-OFFSET(L1866,4-ROW(),0)),G1866+1,H1866-G1866-1)</f>
        <v>145</v>
      </c>
      <c r="M1866" s="9" t="str">
        <f ca="1">MID(OFFSET(M1866,0,-COLUMNS($E:$J)-OFFSET(M1866,4-ROW(),0)),H1866+1,I1866-H1866-1)</f>
        <v>16</v>
      </c>
      <c r="N1866" s="9" t="str">
        <f ca="1">MID(OFFSET(N1866,0,-COLUMNS($E:$J)-OFFSET(N1866,4-ROW(),0)),I1866+1,J1866-I1866-1)</f>
        <v>0</v>
      </c>
      <c r="O1866" s="79" t="str">
        <f ca="1">MID(OFFSET(O1866,0,-COLUMNS($E:$J)-OFFSET(O1866,4-ROW(),0)),J1866+1,2)</f>
        <v/>
      </c>
      <c r="P1866" s="20">
        <f ca="1">IF(ISBLANK($D1866),"",(($K1866*2^8+$L1866)*2^8+$M1866)*2^8+$N1866)</f>
        <v>3398504448</v>
      </c>
      <c r="Q1866" s="20">
        <f ca="1">IF(O1866="",P1866,$P1866-MOD($P1866,2^(32-$O1866)))</f>
        <v>3398504448</v>
      </c>
      <c r="R1866" s="7">
        <f ca="1">FIND(R$4,OFFSET(R1866,0,3-COLUMNS($F:R)-OFFSET(R1866,4-ROW(),4)))</f>
        <v>4</v>
      </c>
      <c r="S1866" s="7">
        <f ca="1">FIND(S$4,OFFSET(S1866,0,3-COLUMNS($F:R)-OFFSET(S1866,4-ROW(),4)),OFFSET(S1866,0,-1)+1)</f>
        <v>8</v>
      </c>
      <c r="T1866" s="7">
        <f ca="1">FIND(T$4,OFFSET(T1866,0,3-COLUMNS($F:R)-OFFSET(T1866,4-ROW(),4)),OFFSET(T1866,0,-1)+1)</f>
        <v>11</v>
      </c>
      <c r="U1866" s="8" t="str">
        <f ca="1">LEFT(OFFSET(U1866,0,-COLUMNS($G:$T)-OFFSET(U1866,4-ROW(),0)),R1866-1)</f>
        <v>202</v>
      </c>
      <c r="V1866" s="9" t="str">
        <f ca="1">MID(OFFSET(V1866,0,-COLUMNS($G:$T)-OFFSET(V1866,4-ROW(),0)),R1866+1,S1866-R1866-1)</f>
        <v>145</v>
      </c>
      <c r="W1866" s="9" t="str">
        <f ca="1">MID(OFFSET(W1866,0,-COLUMNS($G:$T)-OFFSET(W1866,4-ROW(),0)),S1866+1,T1866-S1866-1)</f>
        <v>19</v>
      </c>
      <c r="X1866" s="9" t="str">
        <f ca="1">MID(OFFSET(X1866,0,-COLUMNS($G:$T)-OFFSET(X1866,4-ROW(),0)),T1866+1,3)</f>
        <v>255</v>
      </c>
      <c r="Y1866" s="21">
        <f ca="1">IF(ISBLANK($F1866),"",IF(O1866="",(($U1866*2^8+$V1866)*2^8+$W1866)*2^8+$X1866,$Q1866+2^(32-$O1866)-1))</f>
        <v>3398505471</v>
      </c>
      <c r="Z1866" s="88" t="str">
        <f t="shared" si="29"/>
        <v>JP</v>
      </c>
    </row>
    <row r="1867" spans="2:26" x14ac:dyDescent="0.15">
      <c r="B1867" s="87">
        <v>1863</v>
      </c>
      <c r="C1867" s="92" t="s">
        <v>4474</v>
      </c>
      <c r="D1867" s="53" t="s">
        <v>3780</v>
      </c>
      <c r="E1867" s="25" t="s">
        <v>8</v>
      </c>
      <c r="F1867" s="25" t="s">
        <v>3781</v>
      </c>
      <c r="G1867" s="7">
        <f ca="1">FIND(G$4,OFFSET(G1867,0,3-COLUMNS(D:G)-OFFSET(G1867,4-ROW(),COLUMNS($G:$K))))</f>
        <v>4</v>
      </c>
      <c r="H1867" s="7">
        <f ca="1">FIND(H$4,OFFSET(H1867,0,3-COLUMNS(D:G)-OFFSET(H1867,4-ROW(),COLUMNS($G:$K))),OFFSET(H1867,0,-1)+1)</f>
        <v>8</v>
      </c>
      <c r="I1867" s="7">
        <f ca="1">FIND(I$4,OFFSET(I1867,0,3-COLUMNS(D:G)-OFFSET(I1867,4-ROW(),COLUMNS($G:$K))),OFFSET(I1867,0,-1)+1)</f>
        <v>11</v>
      </c>
      <c r="J1867" s="75">
        <f ca="1">IFERROR(FIND(J$4,OFFSET(J1867,0,-2-OFFSET(J1867,4-ROW(),4))),LEN(OFFSET(J1867,0,-2-OFFSET(J1867,4-ROW(),4)))+1)</f>
        <v>13</v>
      </c>
      <c r="K1867" s="8" t="str">
        <f ca="1">LEFT(OFFSET(K1867,0,-COLUMNS($E:$J)-OFFSET(K1867,4-ROW(),0)),G1867-1)</f>
        <v>202</v>
      </c>
      <c r="L1867" s="9" t="str">
        <f ca="1">MID(OFFSET(L1867,0,-COLUMNS($E:$J)-OFFSET(L1867,4-ROW(),0)),G1867+1,H1867-G1867-1)</f>
        <v>145</v>
      </c>
      <c r="M1867" s="9" t="str">
        <f ca="1">MID(OFFSET(M1867,0,-COLUMNS($E:$J)-OFFSET(M1867,4-ROW(),0)),H1867+1,I1867-H1867-1)</f>
        <v>20</v>
      </c>
      <c r="N1867" s="9" t="str">
        <f ca="1">MID(OFFSET(N1867,0,-COLUMNS($E:$J)-OFFSET(N1867,4-ROW(),0)),I1867+1,J1867-I1867-1)</f>
        <v>0</v>
      </c>
      <c r="O1867" s="79" t="str">
        <f ca="1">MID(OFFSET(O1867,0,-COLUMNS($E:$J)-OFFSET(O1867,4-ROW(),0)),J1867+1,2)</f>
        <v/>
      </c>
      <c r="P1867" s="20">
        <f ca="1">IF(ISBLANK($D1867),"",(($K1867*2^8+$L1867)*2^8+$M1867)*2^8+$N1867)</f>
        <v>3398505472</v>
      </c>
      <c r="Q1867" s="20">
        <f ca="1">IF(O1867="",P1867,$P1867-MOD($P1867,2^(32-$O1867)))</f>
        <v>3398505472</v>
      </c>
      <c r="R1867" s="7">
        <f ca="1">FIND(R$4,OFFSET(R1867,0,3-COLUMNS($F:R)-OFFSET(R1867,4-ROW(),4)))</f>
        <v>4</v>
      </c>
      <c r="S1867" s="7">
        <f ca="1">FIND(S$4,OFFSET(S1867,0,3-COLUMNS($F:R)-OFFSET(S1867,4-ROW(),4)),OFFSET(S1867,0,-1)+1)</f>
        <v>8</v>
      </c>
      <c r="T1867" s="7">
        <f ca="1">FIND(T$4,OFFSET(T1867,0,3-COLUMNS($F:R)-OFFSET(T1867,4-ROW(),4)),OFFSET(T1867,0,-1)+1)</f>
        <v>11</v>
      </c>
      <c r="U1867" s="8" t="str">
        <f ca="1">LEFT(OFFSET(U1867,0,-COLUMNS($G:$T)-OFFSET(U1867,4-ROW(),0)),R1867-1)</f>
        <v>202</v>
      </c>
      <c r="V1867" s="9" t="str">
        <f ca="1">MID(OFFSET(V1867,0,-COLUMNS($G:$T)-OFFSET(V1867,4-ROW(),0)),R1867+1,S1867-R1867-1)</f>
        <v>145</v>
      </c>
      <c r="W1867" s="9" t="str">
        <f ca="1">MID(OFFSET(W1867,0,-COLUMNS($G:$T)-OFFSET(W1867,4-ROW(),0)),S1867+1,T1867-S1867-1)</f>
        <v>23</v>
      </c>
      <c r="X1867" s="9" t="str">
        <f ca="1">MID(OFFSET(X1867,0,-COLUMNS($G:$T)-OFFSET(X1867,4-ROW(),0)),T1867+1,3)</f>
        <v>255</v>
      </c>
      <c r="Y1867" s="21">
        <f ca="1">IF(ISBLANK($F1867),"",IF(O1867="",(($U1867*2^8+$V1867)*2^8+$W1867)*2^8+$X1867,$Q1867+2^(32-$O1867)-1))</f>
        <v>3398506495</v>
      </c>
      <c r="Z1867" s="88" t="str">
        <f t="shared" si="29"/>
        <v>JP</v>
      </c>
    </row>
    <row r="1868" spans="2:26" x14ac:dyDescent="0.15">
      <c r="B1868" s="87">
        <v>1864</v>
      </c>
      <c r="C1868" s="92" t="s">
        <v>4474</v>
      </c>
      <c r="D1868" s="53" t="s">
        <v>3782</v>
      </c>
      <c r="E1868" s="25" t="s">
        <v>8</v>
      </c>
      <c r="F1868" s="25" t="s">
        <v>3783</v>
      </c>
      <c r="G1868" s="7">
        <f ca="1">FIND(G$4,OFFSET(G1868,0,3-COLUMNS(D:G)-OFFSET(G1868,4-ROW(),COLUMNS($G:$K))))</f>
        <v>4</v>
      </c>
      <c r="H1868" s="7">
        <f ca="1">FIND(H$4,OFFSET(H1868,0,3-COLUMNS(D:G)-OFFSET(H1868,4-ROW(),COLUMNS($G:$K))),OFFSET(H1868,0,-1)+1)</f>
        <v>8</v>
      </c>
      <c r="I1868" s="7">
        <f ca="1">FIND(I$4,OFFSET(I1868,0,3-COLUMNS(D:G)-OFFSET(I1868,4-ROW(),COLUMNS($G:$K))),OFFSET(I1868,0,-1)+1)</f>
        <v>11</v>
      </c>
      <c r="J1868" s="75">
        <f ca="1">IFERROR(FIND(J$4,OFFSET(J1868,0,-2-OFFSET(J1868,4-ROW(),4))),LEN(OFFSET(J1868,0,-2-OFFSET(J1868,4-ROW(),4)))+1)</f>
        <v>13</v>
      </c>
      <c r="K1868" s="8" t="str">
        <f ca="1">LEFT(OFFSET(K1868,0,-COLUMNS($E:$J)-OFFSET(K1868,4-ROW(),0)),G1868-1)</f>
        <v>202</v>
      </c>
      <c r="L1868" s="9" t="str">
        <f ca="1">MID(OFFSET(L1868,0,-COLUMNS($E:$J)-OFFSET(L1868,4-ROW(),0)),G1868+1,H1868-G1868-1)</f>
        <v>145</v>
      </c>
      <c r="M1868" s="9" t="str">
        <f ca="1">MID(OFFSET(M1868,0,-COLUMNS($E:$J)-OFFSET(M1868,4-ROW(),0)),H1868+1,I1868-H1868-1)</f>
        <v>24</v>
      </c>
      <c r="N1868" s="9" t="str">
        <f ca="1">MID(OFFSET(N1868,0,-COLUMNS($E:$J)-OFFSET(N1868,4-ROW(),0)),I1868+1,J1868-I1868-1)</f>
        <v>0</v>
      </c>
      <c r="O1868" s="79" t="str">
        <f ca="1">MID(OFFSET(O1868,0,-COLUMNS($E:$J)-OFFSET(O1868,4-ROW(),0)),J1868+1,2)</f>
        <v/>
      </c>
      <c r="P1868" s="20">
        <f ca="1">IF(ISBLANK($D1868),"",(($K1868*2^8+$L1868)*2^8+$M1868)*2^8+$N1868)</f>
        <v>3398506496</v>
      </c>
      <c r="Q1868" s="20">
        <f ca="1">IF(O1868="",P1868,$P1868-MOD($P1868,2^(32-$O1868)))</f>
        <v>3398506496</v>
      </c>
      <c r="R1868" s="7">
        <f ca="1">FIND(R$4,OFFSET(R1868,0,3-COLUMNS($F:R)-OFFSET(R1868,4-ROW(),4)))</f>
        <v>4</v>
      </c>
      <c r="S1868" s="7">
        <f ca="1">FIND(S$4,OFFSET(S1868,0,3-COLUMNS($F:R)-OFFSET(S1868,4-ROW(),4)),OFFSET(S1868,0,-1)+1)</f>
        <v>8</v>
      </c>
      <c r="T1868" s="7">
        <f ca="1">FIND(T$4,OFFSET(T1868,0,3-COLUMNS($F:R)-OFFSET(T1868,4-ROW(),4)),OFFSET(T1868,0,-1)+1)</f>
        <v>11</v>
      </c>
      <c r="U1868" s="8" t="str">
        <f ca="1">LEFT(OFFSET(U1868,0,-COLUMNS($G:$T)-OFFSET(U1868,4-ROW(),0)),R1868-1)</f>
        <v>202</v>
      </c>
      <c r="V1868" s="9" t="str">
        <f ca="1">MID(OFFSET(V1868,0,-COLUMNS($G:$T)-OFFSET(V1868,4-ROW(),0)),R1868+1,S1868-R1868-1)</f>
        <v>145</v>
      </c>
      <c r="W1868" s="9" t="str">
        <f ca="1">MID(OFFSET(W1868,0,-COLUMNS($G:$T)-OFFSET(W1868,4-ROW(),0)),S1868+1,T1868-S1868-1)</f>
        <v>25</v>
      </c>
      <c r="X1868" s="9" t="str">
        <f ca="1">MID(OFFSET(X1868,0,-COLUMNS($G:$T)-OFFSET(X1868,4-ROW(),0)),T1868+1,3)</f>
        <v>255</v>
      </c>
      <c r="Y1868" s="21">
        <f ca="1">IF(ISBLANK($F1868),"",IF(O1868="",(($U1868*2^8+$V1868)*2^8+$W1868)*2^8+$X1868,$Q1868+2^(32-$O1868)-1))</f>
        <v>3398507007</v>
      </c>
      <c r="Z1868" s="88" t="str">
        <f t="shared" si="29"/>
        <v>JP</v>
      </c>
    </row>
    <row r="1869" spans="2:26" x14ac:dyDescent="0.15">
      <c r="B1869" s="87">
        <v>1865</v>
      </c>
      <c r="C1869" s="92" t="s">
        <v>4474</v>
      </c>
      <c r="D1869" s="53" t="s">
        <v>3784</v>
      </c>
      <c r="E1869" s="25" t="s">
        <v>8</v>
      </c>
      <c r="F1869" s="25" t="s">
        <v>3785</v>
      </c>
      <c r="G1869" s="7">
        <f ca="1">FIND(G$4,OFFSET(G1869,0,3-COLUMNS(D:G)-OFFSET(G1869,4-ROW(),COLUMNS($G:$K))))</f>
        <v>4</v>
      </c>
      <c r="H1869" s="7">
        <f ca="1">FIND(H$4,OFFSET(H1869,0,3-COLUMNS(D:G)-OFFSET(H1869,4-ROW(),COLUMNS($G:$K))),OFFSET(H1869,0,-1)+1)</f>
        <v>8</v>
      </c>
      <c r="I1869" s="7">
        <f ca="1">FIND(I$4,OFFSET(I1869,0,3-COLUMNS(D:G)-OFFSET(I1869,4-ROW(),COLUMNS($G:$K))),OFFSET(I1869,0,-1)+1)</f>
        <v>11</v>
      </c>
      <c r="J1869" s="75">
        <f ca="1">IFERROR(FIND(J$4,OFFSET(J1869,0,-2-OFFSET(J1869,4-ROW(),4))),LEN(OFFSET(J1869,0,-2-OFFSET(J1869,4-ROW(),4)))+1)</f>
        <v>13</v>
      </c>
      <c r="K1869" s="8" t="str">
        <f ca="1">LEFT(OFFSET(K1869,0,-COLUMNS($E:$J)-OFFSET(K1869,4-ROW(),0)),G1869-1)</f>
        <v>202</v>
      </c>
      <c r="L1869" s="9" t="str">
        <f ca="1">MID(OFFSET(L1869,0,-COLUMNS($E:$J)-OFFSET(L1869,4-ROW(),0)),G1869+1,H1869-G1869-1)</f>
        <v>145</v>
      </c>
      <c r="M1869" s="9" t="str">
        <f ca="1">MID(OFFSET(M1869,0,-COLUMNS($E:$J)-OFFSET(M1869,4-ROW(),0)),H1869+1,I1869-H1869-1)</f>
        <v>26</v>
      </c>
      <c r="N1869" s="9" t="str">
        <f ca="1">MID(OFFSET(N1869,0,-COLUMNS($E:$J)-OFFSET(N1869,4-ROW(),0)),I1869+1,J1869-I1869-1)</f>
        <v>0</v>
      </c>
      <c r="O1869" s="79" t="str">
        <f ca="1">MID(OFFSET(O1869,0,-COLUMNS($E:$J)-OFFSET(O1869,4-ROW(),0)),J1869+1,2)</f>
        <v/>
      </c>
      <c r="P1869" s="20">
        <f ca="1">IF(ISBLANK($D1869),"",(($K1869*2^8+$L1869)*2^8+$M1869)*2^8+$N1869)</f>
        <v>3398507008</v>
      </c>
      <c r="Q1869" s="20">
        <f ca="1">IF(O1869="",P1869,$P1869-MOD($P1869,2^(32-$O1869)))</f>
        <v>3398507008</v>
      </c>
      <c r="R1869" s="7">
        <f ca="1">FIND(R$4,OFFSET(R1869,0,3-COLUMNS($F:R)-OFFSET(R1869,4-ROW(),4)))</f>
        <v>4</v>
      </c>
      <c r="S1869" s="7">
        <f ca="1">FIND(S$4,OFFSET(S1869,0,3-COLUMNS($F:R)-OFFSET(S1869,4-ROW(),4)),OFFSET(S1869,0,-1)+1)</f>
        <v>8</v>
      </c>
      <c r="T1869" s="7">
        <f ca="1">FIND(T$4,OFFSET(T1869,0,3-COLUMNS($F:R)-OFFSET(T1869,4-ROW(),4)),OFFSET(T1869,0,-1)+1)</f>
        <v>11</v>
      </c>
      <c r="U1869" s="8" t="str">
        <f ca="1">LEFT(OFFSET(U1869,0,-COLUMNS($G:$T)-OFFSET(U1869,4-ROW(),0)),R1869-1)</f>
        <v>202</v>
      </c>
      <c r="V1869" s="9" t="str">
        <f ca="1">MID(OFFSET(V1869,0,-COLUMNS($G:$T)-OFFSET(V1869,4-ROW(),0)),R1869+1,S1869-R1869-1)</f>
        <v>145</v>
      </c>
      <c r="W1869" s="9" t="str">
        <f ca="1">MID(OFFSET(W1869,0,-COLUMNS($G:$T)-OFFSET(W1869,4-ROW(),0)),S1869+1,T1869-S1869-1)</f>
        <v>27</v>
      </c>
      <c r="X1869" s="9" t="str">
        <f ca="1">MID(OFFSET(X1869,0,-COLUMNS($G:$T)-OFFSET(X1869,4-ROW(),0)),T1869+1,3)</f>
        <v>255</v>
      </c>
      <c r="Y1869" s="21">
        <f ca="1">IF(ISBLANK($F1869),"",IF(O1869="",(($U1869*2^8+$V1869)*2^8+$W1869)*2^8+$X1869,$Q1869+2^(32-$O1869)-1))</f>
        <v>3398507519</v>
      </c>
      <c r="Z1869" s="88" t="str">
        <f t="shared" si="29"/>
        <v>JP</v>
      </c>
    </row>
    <row r="1870" spans="2:26" x14ac:dyDescent="0.15">
      <c r="B1870" s="87">
        <v>1866</v>
      </c>
      <c r="C1870" s="92" t="s">
        <v>4474</v>
      </c>
      <c r="D1870" s="53" t="s">
        <v>3786</v>
      </c>
      <c r="E1870" s="25" t="s">
        <v>8</v>
      </c>
      <c r="F1870" s="25" t="s">
        <v>3787</v>
      </c>
      <c r="G1870" s="7">
        <f ca="1">FIND(G$4,OFFSET(G1870,0,3-COLUMNS(D:G)-OFFSET(G1870,4-ROW(),COLUMNS($G:$K))))</f>
        <v>4</v>
      </c>
      <c r="H1870" s="7">
        <f ca="1">FIND(H$4,OFFSET(H1870,0,3-COLUMNS(D:G)-OFFSET(H1870,4-ROW(),COLUMNS($G:$K))),OFFSET(H1870,0,-1)+1)</f>
        <v>8</v>
      </c>
      <c r="I1870" s="7">
        <f ca="1">FIND(I$4,OFFSET(I1870,0,3-COLUMNS(D:G)-OFFSET(I1870,4-ROW(),COLUMNS($G:$K))),OFFSET(I1870,0,-1)+1)</f>
        <v>11</v>
      </c>
      <c r="J1870" s="75">
        <f ca="1">IFERROR(FIND(J$4,OFFSET(J1870,0,-2-OFFSET(J1870,4-ROW(),4))),LEN(OFFSET(J1870,0,-2-OFFSET(J1870,4-ROW(),4)))+1)</f>
        <v>13</v>
      </c>
      <c r="K1870" s="8" t="str">
        <f ca="1">LEFT(OFFSET(K1870,0,-COLUMNS($E:$J)-OFFSET(K1870,4-ROW(),0)),G1870-1)</f>
        <v>202</v>
      </c>
      <c r="L1870" s="9" t="str">
        <f ca="1">MID(OFFSET(L1870,0,-COLUMNS($E:$J)-OFFSET(L1870,4-ROW(),0)),G1870+1,H1870-G1870-1)</f>
        <v>145</v>
      </c>
      <c r="M1870" s="9" t="str">
        <f ca="1">MID(OFFSET(M1870,0,-COLUMNS($E:$J)-OFFSET(M1870,4-ROW(),0)),H1870+1,I1870-H1870-1)</f>
        <v>28</v>
      </c>
      <c r="N1870" s="9" t="str">
        <f ca="1">MID(OFFSET(N1870,0,-COLUMNS($E:$J)-OFFSET(N1870,4-ROW(),0)),I1870+1,J1870-I1870-1)</f>
        <v>0</v>
      </c>
      <c r="O1870" s="79" t="str">
        <f ca="1">MID(OFFSET(O1870,0,-COLUMNS($E:$J)-OFFSET(O1870,4-ROW(),0)),J1870+1,2)</f>
        <v/>
      </c>
      <c r="P1870" s="20">
        <f ca="1">IF(ISBLANK($D1870),"",(($K1870*2^8+$L1870)*2^8+$M1870)*2^8+$N1870)</f>
        <v>3398507520</v>
      </c>
      <c r="Q1870" s="20">
        <f ca="1">IF(O1870="",P1870,$P1870-MOD($P1870,2^(32-$O1870)))</f>
        <v>3398507520</v>
      </c>
      <c r="R1870" s="7">
        <f ca="1">FIND(R$4,OFFSET(R1870,0,3-COLUMNS($F:R)-OFFSET(R1870,4-ROW(),4)))</f>
        <v>4</v>
      </c>
      <c r="S1870" s="7">
        <f ca="1">FIND(S$4,OFFSET(S1870,0,3-COLUMNS($F:R)-OFFSET(S1870,4-ROW(),4)),OFFSET(S1870,0,-1)+1)</f>
        <v>8</v>
      </c>
      <c r="T1870" s="7">
        <f ca="1">FIND(T$4,OFFSET(T1870,0,3-COLUMNS($F:R)-OFFSET(T1870,4-ROW(),4)),OFFSET(T1870,0,-1)+1)</f>
        <v>11</v>
      </c>
      <c r="U1870" s="8" t="str">
        <f ca="1">LEFT(OFFSET(U1870,0,-COLUMNS($G:$T)-OFFSET(U1870,4-ROW(),0)),R1870-1)</f>
        <v>202</v>
      </c>
      <c r="V1870" s="9" t="str">
        <f ca="1">MID(OFFSET(V1870,0,-COLUMNS($G:$T)-OFFSET(V1870,4-ROW(),0)),R1870+1,S1870-R1870-1)</f>
        <v>145</v>
      </c>
      <c r="W1870" s="9" t="str">
        <f ca="1">MID(OFFSET(W1870,0,-COLUMNS($G:$T)-OFFSET(W1870,4-ROW(),0)),S1870+1,T1870-S1870-1)</f>
        <v>31</v>
      </c>
      <c r="X1870" s="9" t="str">
        <f ca="1">MID(OFFSET(X1870,0,-COLUMNS($G:$T)-OFFSET(X1870,4-ROW(),0)),T1870+1,3)</f>
        <v>255</v>
      </c>
      <c r="Y1870" s="21">
        <f ca="1">IF(ISBLANK($F1870),"",IF(O1870="",(($U1870*2^8+$V1870)*2^8+$W1870)*2^8+$X1870,$Q1870+2^(32-$O1870)-1))</f>
        <v>3398508543</v>
      </c>
      <c r="Z1870" s="88" t="str">
        <f t="shared" si="29"/>
        <v>JP</v>
      </c>
    </row>
    <row r="1871" spans="2:26" x14ac:dyDescent="0.15">
      <c r="B1871" s="87">
        <v>1867</v>
      </c>
      <c r="C1871" s="92" t="s">
        <v>4474</v>
      </c>
      <c r="D1871" s="53" t="s">
        <v>3788</v>
      </c>
      <c r="E1871" s="25" t="s">
        <v>8</v>
      </c>
      <c r="F1871" s="25" t="s">
        <v>3789</v>
      </c>
      <c r="G1871" s="7">
        <f ca="1">FIND(G$4,OFFSET(G1871,0,3-COLUMNS(D:G)-OFFSET(G1871,4-ROW(),COLUMNS($G:$K))))</f>
        <v>4</v>
      </c>
      <c r="H1871" s="7">
        <f ca="1">FIND(H$4,OFFSET(H1871,0,3-COLUMNS(D:G)-OFFSET(H1871,4-ROW(),COLUMNS($G:$K))),OFFSET(H1871,0,-1)+1)</f>
        <v>8</v>
      </c>
      <c r="I1871" s="7">
        <f ca="1">FIND(I$4,OFFSET(I1871,0,3-COLUMNS(D:G)-OFFSET(I1871,4-ROW(),COLUMNS($G:$K))),OFFSET(I1871,0,-1)+1)</f>
        <v>11</v>
      </c>
      <c r="J1871" s="75">
        <f ca="1">IFERROR(FIND(J$4,OFFSET(J1871,0,-2-OFFSET(J1871,4-ROW(),4))),LEN(OFFSET(J1871,0,-2-OFFSET(J1871,4-ROW(),4)))+1)</f>
        <v>13</v>
      </c>
      <c r="K1871" s="8" t="str">
        <f ca="1">LEFT(OFFSET(K1871,0,-COLUMNS($E:$J)-OFFSET(K1871,4-ROW(),0)),G1871-1)</f>
        <v>202</v>
      </c>
      <c r="L1871" s="9" t="str">
        <f ca="1">MID(OFFSET(L1871,0,-COLUMNS($E:$J)-OFFSET(L1871,4-ROW(),0)),G1871+1,H1871-G1871-1)</f>
        <v>146</v>
      </c>
      <c r="M1871" s="9" t="str">
        <f ca="1">MID(OFFSET(M1871,0,-COLUMNS($E:$J)-OFFSET(M1871,4-ROW(),0)),H1871+1,I1871-H1871-1)</f>
        <v>16</v>
      </c>
      <c r="N1871" s="9" t="str">
        <f ca="1">MID(OFFSET(N1871,0,-COLUMNS($E:$J)-OFFSET(N1871,4-ROW(),0)),I1871+1,J1871-I1871-1)</f>
        <v>0</v>
      </c>
      <c r="O1871" s="79" t="str">
        <f ca="1">MID(OFFSET(O1871,0,-COLUMNS($E:$J)-OFFSET(O1871,4-ROW(),0)),J1871+1,2)</f>
        <v/>
      </c>
      <c r="P1871" s="20">
        <f ca="1">IF(ISBLANK($D1871),"",(($K1871*2^8+$L1871)*2^8+$M1871)*2^8+$N1871)</f>
        <v>3398569984</v>
      </c>
      <c r="Q1871" s="20">
        <f ca="1">IF(O1871="",P1871,$P1871-MOD($P1871,2^(32-$O1871)))</f>
        <v>3398569984</v>
      </c>
      <c r="R1871" s="7">
        <f ca="1">FIND(R$4,OFFSET(R1871,0,3-COLUMNS($F:R)-OFFSET(R1871,4-ROW(),4)))</f>
        <v>4</v>
      </c>
      <c r="S1871" s="7">
        <f ca="1">FIND(S$4,OFFSET(S1871,0,3-COLUMNS($F:R)-OFFSET(S1871,4-ROW(),4)),OFFSET(S1871,0,-1)+1)</f>
        <v>8</v>
      </c>
      <c r="T1871" s="7">
        <f ca="1">FIND(T$4,OFFSET(T1871,0,3-COLUMNS($F:R)-OFFSET(T1871,4-ROW(),4)),OFFSET(T1871,0,-1)+1)</f>
        <v>11</v>
      </c>
      <c r="U1871" s="8" t="str">
        <f ca="1">LEFT(OFFSET(U1871,0,-COLUMNS($G:$T)-OFFSET(U1871,4-ROW(),0)),R1871-1)</f>
        <v>202</v>
      </c>
      <c r="V1871" s="9" t="str">
        <f ca="1">MID(OFFSET(V1871,0,-COLUMNS($G:$T)-OFFSET(V1871,4-ROW(),0)),R1871+1,S1871-R1871-1)</f>
        <v>146</v>
      </c>
      <c r="W1871" s="9" t="str">
        <f ca="1">MID(OFFSET(W1871,0,-COLUMNS($G:$T)-OFFSET(W1871,4-ROW(),0)),S1871+1,T1871-S1871-1)</f>
        <v>23</v>
      </c>
      <c r="X1871" s="9" t="str">
        <f ca="1">MID(OFFSET(X1871,0,-COLUMNS($G:$T)-OFFSET(X1871,4-ROW(),0)),T1871+1,3)</f>
        <v>255</v>
      </c>
      <c r="Y1871" s="21">
        <f ca="1">IF(ISBLANK($F1871),"",IF(O1871="",(($U1871*2^8+$V1871)*2^8+$W1871)*2^8+$X1871,$Q1871+2^(32-$O1871)-1))</f>
        <v>3398572031</v>
      </c>
      <c r="Z1871" s="88" t="str">
        <f t="shared" si="29"/>
        <v>JP</v>
      </c>
    </row>
    <row r="1872" spans="2:26" x14ac:dyDescent="0.15">
      <c r="B1872" s="87">
        <v>1868</v>
      </c>
      <c r="C1872" s="92" t="s">
        <v>4474</v>
      </c>
      <c r="D1872" s="53" t="s">
        <v>3790</v>
      </c>
      <c r="E1872" s="25" t="s">
        <v>8</v>
      </c>
      <c r="F1872" s="25" t="s">
        <v>3791</v>
      </c>
      <c r="G1872" s="7">
        <f ca="1">FIND(G$4,OFFSET(G1872,0,3-COLUMNS(D:G)-OFFSET(G1872,4-ROW(),COLUMNS($G:$K))))</f>
        <v>4</v>
      </c>
      <c r="H1872" s="7">
        <f ca="1">FIND(H$4,OFFSET(H1872,0,3-COLUMNS(D:G)-OFFSET(H1872,4-ROW(),COLUMNS($G:$K))),OFFSET(H1872,0,-1)+1)</f>
        <v>8</v>
      </c>
      <c r="I1872" s="7">
        <f ca="1">FIND(I$4,OFFSET(I1872,0,3-COLUMNS(D:G)-OFFSET(I1872,4-ROW(),COLUMNS($G:$K))),OFFSET(I1872,0,-1)+1)</f>
        <v>12</v>
      </c>
      <c r="J1872" s="75">
        <f ca="1">IFERROR(FIND(J$4,OFFSET(J1872,0,-2-OFFSET(J1872,4-ROW(),4))),LEN(OFFSET(J1872,0,-2-OFFSET(J1872,4-ROW(),4)))+1)</f>
        <v>14</v>
      </c>
      <c r="K1872" s="8" t="str">
        <f ca="1">LEFT(OFFSET(K1872,0,-COLUMNS($E:$J)-OFFSET(K1872,4-ROW(),0)),G1872-1)</f>
        <v>202</v>
      </c>
      <c r="L1872" s="9" t="str">
        <f ca="1">MID(OFFSET(L1872,0,-COLUMNS($E:$J)-OFFSET(L1872,4-ROW(),0)),G1872+1,H1872-G1872-1)</f>
        <v>147</v>
      </c>
      <c r="M1872" s="9" t="str">
        <f ca="1">MID(OFFSET(M1872,0,-COLUMNS($E:$J)-OFFSET(M1872,4-ROW(),0)),H1872+1,I1872-H1872-1)</f>
        <v>208</v>
      </c>
      <c r="N1872" s="9" t="str">
        <f ca="1">MID(OFFSET(N1872,0,-COLUMNS($E:$J)-OFFSET(N1872,4-ROW(),0)),I1872+1,J1872-I1872-1)</f>
        <v>0</v>
      </c>
      <c r="O1872" s="79" t="str">
        <f ca="1">MID(OFFSET(O1872,0,-COLUMNS($E:$J)-OFFSET(O1872,4-ROW(),0)),J1872+1,2)</f>
        <v/>
      </c>
      <c r="P1872" s="20">
        <f ca="1">IF(ISBLANK($D1872),"",(($K1872*2^8+$L1872)*2^8+$M1872)*2^8+$N1872)</f>
        <v>3398684672</v>
      </c>
      <c r="Q1872" s="20">
        <f ca="1">IF(O1872="",P1872,$P1872-MOD($P1872,2^(32-$O1872)))</f>
        <v>3398684672</v>
      </c>
      <c r="R1872" s="7">
        <f ca="1">FIND(R$4,OFFSET(R1872,0,3-COLUMNS($F:R)-OFFSET(R1872,4-ROW(),4)))</f>
        <v>4</v>
      </c>
      <c r="S1872" s="7">
        <f ca="1">FIND(S$4,OFFSET(S1872,0,3-COLUMNS($F:R)-OFFSET(S1872,4-ROW(),4)),OFFSET(S1872,0,-1)+1)</f>
        <v>8</v>
      </c>
      <c r="T1872" s="7">
        <f ca="1">FIND(T$4,OFFSET(T1872,0,3-COLUMNS($F:R)-OFFSET(T1872,4-ROW(),4)),OFFSET(T1872,0,-1)+1)</f>
        <v>12</v>
      </c>
      <c r="U1872" s="8" t="str">
        <f ca="1">LEFT(OFFSET(U1872,0,-COLUMNS($G:$T)-OFFSET(U1872,4-ROW(),0)),R1872-1)</f>
        <v>202</v>
      </c>
      <c r="V1872" s="9" t="str">
        <f ca="1">MID(OFFSET(V1872,0,-COLUMNS($G:$T)-OFFSET(V1872,4-ROW(),0)),R1872+1,S1872-R1872-1)</f>
        <v>147</v>
      </c>
      <c r="W1872" s="9" t="str">
        <f ca="1">MID(OFFSET(W1872,0,-COLUMNS($G:$T)-OFFSET(W1872,4-ROW(),0)),S1872+1,T1872-S1872-1)</f>
        <v>223</v>
      </c>
      <c r="X1872" s="9" t="str">
        <f ca="1">MID(OFFSET(X1872,0,-COLUMNS($G:$T)-OFFSET(X1872,4-ROW(),0)),T1872+1,3)</f>
        <v>255</v>
      </c>
      <c r="Y1872" s="21">
        <f ca="1">IF(ISBLANK($F1872),"",IF(O1872="",(($U1872*2^8+$V1872)*2^8+$W1872)*2^8+$X1872,$Q1872+2^(32-$O1872)-1))</f>
        <v>3398688767</v>
      </c>
      <c r="Z1872" s="88" t="str">
        <f t="shared" si="29"/>
        <v>JP</v>
      </c>
    </row>
    <row r="1873" spans="2:26" x14ac:dyDescent="0.15">
      <c r="B1873" s="87">
        <v>1869</v>
      </c>
      <c r="C1873" s="92" t="s">
        <v>4474</v>
      </c>
      <c r="D1873" s="53" t="s">
        <v>3792</v>
      </c>
      <c r="E1873" s="25" t="s">
        <v>8</v>
      </c>
      <c r="F1873" s="25" t="s">
        <v>3793</v>
      </c>
      <c r="G1873" s="7">
        <f ca="1">FIND(G$4,OFFSET(G1873,0,3-COLUMNS(D:G)-OFFSET(G1873,4-ROW(),COLUMNS($G:$K))))</f>
        <v>4</v>
      </c>
      <c r="H1873" s="7">
        <f ca="1">FIND(H$4,OFFSET(H1873,0,3-COLUMNS(D:G)-OFFSET(H1873,4-ROW(),COLUMNS($G:$K))),OFFSET(H1873,0,-1)+1)</f>
        <v>8</v>
      </c>
      <c r="I1873" s="7">
        <f ca="1">FIND(I$4,OFFSET(I1873,0,3-COLUMNS(D:G)-OFFSET(I1873,4-ROW(),COLUMNS($G:$K))),OFFSET(I1873,0,-1)+1)</f>
        <v>12</v>
      </c>
      <c r="J1873" s="75">
        <f ca="1">IFERROR(FIND(J$4,OFFSET(J1873,0,-2-OFFSET(J1873,4-ROW(),4))),LEN(OFFSET(J1873,0,-2-OFFSET(J1873,4-ROW(),4)))+1)</f>
        <v>14</v>
      </c>
      <c r="K1873" s="8" t="str">
        <f ca="1">LEFT(OFFSET(K1873,0,-COLUMNS($E:$J)-OFFSET(K1873,4-ROW(),0)),G1873-1)</f>
        <v>202</v>
      </c>
      <c r="L1873" s="9" t="str">
        <f ca="1">MID(OFFSET(L1873,0,-COLUMNS($E:$J)-OFFSET(L1873,4-ROW(),0)),G1873+1,H1873-G1873-1)</f>
        <v>148</v>
      </c>
      <c r="M1873" s="9" t="str">
        <f ca="1">MID(OFFSET(M1873,0,-COLUMNS($E:$J)-OFFSET(M1873,4-ROW(),0)),H1873+1,I1873-H1873-1)</f>
        <v>240</v>
      </c>
      <c r="N1873" s="9" t="str">
        <f ca="1">MID(OFFSET(N1873,0,-COLUMNS($E:$J)-OFFSET(N1873,4-ROW(),0)),I1873+1,J1873-I1873-1)</f>
        <v>0</v>
      </c>
      <c r="O1873" s="79" t="str">
        <f ca="1">MID(OFFSET(O1873,0,-COLUMNS($E:$J)-OFFSET(O1873,4-ROW(),0)),J1873+1,2)</f>
        <v/>
      </c>
      <c r="P1873" s="20">
        <f ca="1">IF(ISBLANK($D1873),"",(($K1873*2^8+$L1873)*2^8+$M1873)*2^8+$N1873)</f>
        <v>3398758400</v>
      </c>
      <c r="Q1873" s="20">
        <f ca="1">IF(O1873="",P1873,$P1873-MOD($P1873,2^(32-$O1873)))</f>
        <v>3398758400</v>
      </c>
      <c r="R1873" s="7">
        <f ca="1">FIND(R$4,OFFSET(R1873,0,3-COLUMNS($F:R)-OFFSET(R1873,4-ROW(),4)))</f>
        <v>4</v>
      </c>
      <c r="S1873" s="7">
        <f ca="1">FIND(S$4,OFFSET(S1873,0,3-COLUMNS($F:R)-OFFSET(S1873,4-ROW(),4)),OFFSET(S1873,0,-1)+1)</f>
        <v>8</v>
      </c>
      <c r="T1873" s="7">
        <f ca="1">FIND(T$4,OFFSET(T1873,0,3-COLUMNS($F:R)-OFFSET(T1873,4-ROW(),4)),OFFSET(T1873,0,-1)+1)</f>
        <v>12</v>
      </c>
      <c r="U1873" s="8" t="str">
        <f ca="1">LEFT(OFFSET(U1873,0,-COLUMNS($G:$T)-OFFSET(U1873,4-ROW(),0)),R1873-1)</f>
        <v>202</v>
      </c>
      <c r="V1873" s="9" t="str">
        <f ca="1">MID(OFFSET(V1873,0,-COLUMNS($G:$T)-OFFSET(V1873,4-ROW(),0)),R1873+1,S1873-R1873-1)</f>
        <v>148</v>
      </c>
      <c r="W1873" s="9" t="str">
        <f ca="1">MID(OFFSET(W1873,0,-COLUMNS($G:$T)-OFFSET(W1873,4-ROW(),0)),S1873+1,T1873-S1873-1)</f>
        <v>255</v>
      </c>
      <c r="X1873" s="9" t="str">
        <f ca="1">MID(OFFSET(X1873,0,-COLUMNS($G:$T)-OFFSET(X1873,4-ROW(),0)),T1873+1,3)</f>
        <v>255</v>
      </c>
      <c r="Y1873" s="21">
        <f ca="1">IF(ISBLANK($F1873),"",IF(O1873="",(($U1873*2^8+$V1873)*2^8+$W1873)*2^8+$X1873,$Q1873+2^(32-$O1873)-1))</f>
        <v>3398762495</v>
      </c>
      <c r="Z1873" s="88" t="str">
        <f t="shared" si="29"/>
        <v>JP</v>
      </c>
    </row>
    <row r="1874" spans="2:26" x14ac:dyDescent="0.15">
      <c r="B1874" s="87">
        <v>1870</v>
      </c>
      <c r="C1874" s="92" t="s">
        <v>4474</v>
      </c>
      <c r="D1874" s="53" t="s">
        <v>3794</v>
      </c>
      <c r="E1874" s="25" t="s">
        <v>8</v>
      </c>
      <c r="F1874" s="25" t="s">
        <v>3795</v>
      </c>
      <c r="G1874" s="7">
        <f ca="1">FIND(G$4,OFFSET(G1874,0,3-COLUMNS(D:G)-OFFSET(G1874,4-ROW(),COLUMNS($G:$K))))</f>
        <v>4</v>
      </c>
      <c r="H1874" s="7">
        <f ca="1">FIND(H$4,OFFSET(H1874,0,3-COLUMNS(D:G)-OFFSET(H1874,4-ROW(),COLUMNS($G:$K))),OFFSET(H1874,0,-1)+1)</f>
        <v>8</v>
      </c>
      <c r="I1874" s="7">
        <f ca="1">FIND(I$4,OFFSET(I1874,0,3-COLUMNS(D:G)-OFFSET(I1874,4-ROW(),COLUMNS($G:$K))),OFFSET(I1874,0,-1)+1)</f>
        <v>10</v>
      </c>
      <c r="J1874" s="75">
        <f ca="1">IFERROR(FIND(J$4,OFFSET(J1874,0,-2-OFFSET(J1874,4-ROW(),4))),LEN(OFFSET(J1874,0,-2-OFFSET(J1874,4-ROW(),4)))+1)</f>
        <v>12</v>
      </c>
      <c r="K1874" s="8" t="str">
        <f ca="1">LEFT(OFFSET(K1874,0,-COLUMNS($E:$J)-OFFSET(K1874,4-ROW(),0)),G1874-1)</f>
        <v>202</v>
      </c>
      <c r="L1874" s="9" t="str">
        <f ca="1">MID(OFFSET(L1874,0,-COLUMNS($E:$J)-OFFSET(L1874,4-ROW(),0)),G1874+1,H1874-G1874-1)</f>
        <v>149</v>
      </c>
      <c r="M1874" s="9" t="str">
        <f ca="1">MID(OFFSET(M1874,0,-COLUMNS($E:$J)-OFFSET(M1874,4-ROW(),0)),H1874+1,I1874-H1874-1)</f>
        <v>0</v>
      </c>
      <c r="N1874" s="9" t="str">
        <f ca="1">MID(OFFSET(N1874,0,-COLUMNS($E:$J)-OFFSET(N1874,4-ROW(),0)),I1874+1,J1874-I1874-1)</f>
        <v>0</v>
      </c>
      <c r="O1874" s="79" t="str">
        <f ca="1">MID(OFFSET(O1874,0,-COLUMNS($E:$J)-OFFSET(O1874,4-ROW(),0)),J1874+1,2)</f>
        <v/>
      </c>
      <c r="P1874" s="20">
        <f ca="1">IF(ISBLANK($D1874),"",(($K1874*2^8+$L1874)*2^8+$M1874)*2^8+$N1874)</f>
        <v>3398762496</v>
      </c>
      <c r="Q1874" s="20">
        <f ca="1">IF(O1874="",P1874,$P1874-MOD($P1874,2^(32-$O1874)))</f>
        <v>3398762496</v>
      </c>
      <c r="R1874" s="7">
        <f ca="1">FIND(R$4,OFFSET(R1874,0,3-COLUMNS($F:R)-OFFSET(R1874,4-ROW(),4)))</f>
        <v>4</v>
      </c>
      <c r="S1874" s="7">
        <f ca="1">FIND(S$4,OFFSET(S1874,0,3-COLUMNS($F:R)-OFFSET(S1874,4-ROW(),4)),OFFSET(S1874,0,-1)+1)</f>
        <v>8</v>
      </c>
      <c r="T1874" s="7">
        <f ca="1">FIND(T$4,OFFSET(T1874,0,3-COLUMNS($F:R)-OFFSET(T1874,4-ROW(),4)),OFFSET(T1874,0,-1)+1)</f>
        <v>11</v>
      </c>
      <c r="U1874" s="8" t="str">
        <f ca="1">LEFT(OFFSET(U1874,0,-COLUMNS($G:$T)-OFFSET(U1874,4-ROW(),0)),R1874-1)</f>
        <v>202</v>
      </c>
      <c r="V1874" s="9" t="str">
        <f ca="1">MID(OFFSET(V1874,0,-COLUMNS($G:$T)-OFFSET(V1874,4-ROW(),0)),R1874+1,S1874-R1874-1)</f>
        <v>149</v>
      </c>
      <c r="W1874" s="9" t="str">
        <f ca="1">MID(OFFSET(W1874,0,-COLUMNS($G:$T)-OFFSET(W1874,4-ROW(),0)),S1874+1,T1874-S1874-1)</f>
        <v>15</v>
      </c>
      <c r="X1874" s="9" t="str">
        <f ca="1">MID(OFFSET(X1874,0,-COLUMNS($G:$T)-OFFSET(X1874,4-ROW(),0)),T1874+1,3)</f>
        <v>255</v>
      </c>
      <c r="Y1874" s="21">
        <f ca="1">IF(ISBLANK($F1874),"",IF(O1874="",(($U1874*2^8+$V1874)*2^8+$W1874)*2^8+$X1874,$Q1874+2^(32-$O1874)-1))</f>
        <v>3398766591</v>
      </c>
      <c r="Z1874" s="88" t="str">
        <f t="shared" si="29"/>
        <v>JP</v>
      </c>
    </row>
    <row r="1875" spans="2:26" x14ac:dyDescent="0.15">
      <c r="B1875" s="87">
        <v>1871</v>
      </c>
      <c r="C1875" s="92" t="s">
        <v>4474</v>
      </c>
      <c r="D1875" s="53" t="s">
        <v>3796</v>
      </c>
      <c r="E1875" s="25" t="s">
        <v>8</v>
      </c>
      <c r="F1875" s="25" t="s">
        <v>3797</v>
      </c>
      <c r="G1875" s="7">
        <f ca="1">FIND(G$4,OFFSET(G1875,0,3-COLUMNS(D:G)-OFFSET(G1875,4-ROW(),COLUMNS($G:$K))))</f>
        <v>4</v>
      </c>
      <c r="H1875" s="7">
        <f ca="1">FIND(H$4,OFFSET(H1875,0,3-COLUMNS(D:G)-OFFSET(H1875,4-ROW(),COLUMNS($G:$K))),OFFSET(H1875,0,-1)+1)</f>
        <v>8</v>
      </c>
      <c r="I1875" s="7">
        <f ca="1">FIND(I$4,OFFSET(I1875,0,3-COLUMNS(D:G)-OFFSET(I1875,4-ROW(),COLUMNS($G:$K))),OFFSET(I1875,0,-1)+1)</f>
        <v>11</v>
      </c>
      <c r="J1875" s="75">
        <f ca="1">IFERROR(FIND(J$4,OFFSET(J1875,0,-2-OFFSET(J1875,4-ROW(),4))),LEN(OFFSET(J1875,0,-2-OFFSET(J1875,4-ROW(),4)))+1)</f>
        <v>13</v>
      </c>
      <c r="K1875" s="8" t="str">
        <f ca="1">LEFT(OFFSET(K1875,0,-COLUMNS($E:$J)-OFFSET(K1875,4-ROW(),0)),G1875-1)</f>
        <v>202</v>
      </c>
      <c r="L1875" s="9" t="str">
        <f ca="1">MID(OFFSET(L1875,0,-COLUMNS($E:$J)-OFFSET(L1875,4-ROW(),0)),G1875+1,H1875-G1875-1)</f>
        <v>149</v>
      </c>
      <c r="M1875" s="9" t="str">
        <f ca="1">MID(OFFSET(M1875,0,-COLUMNS($E:$J)-OFFSET(M1875,4-ROW(),0)),H1875+1,I1875-H1875-1)</f>
        <v>16</v>
      </c>
      <c r="N1875" s="9" t="str">
        <f ca="1">MID(OFFSET(N1875,0,-COLUMNS($E:$J)-OFFSET(N1875,4-ROW(),0)),I1875+1,J1875-I1875-1)</f>
        <v>0</v>
      </c>
      <c r="O1875" s="79" t="str">
        <f ca="1">MID(OFFSET(O1875,0,-COLUMNS($E:$J)-OFFSET(O1875,4-ROW(),0)),J1875+1,2)</f>
        <v/>
      </c>
      <c r="P1875" s="20">
        <f ca="1">IF(ISBLANK($D1875),"",(($K1875*2^8+$L1875)*2^8+$M1875)*2^8+$N1875)</f>
        <v>3398766592</v>
      </c>
      <c r="Q1875" s="20">
        <f ca="1">IF(O1875="",P1875,$P1875-MOD($P1875,2^(32-$O1875)))</f>
        <v>3398766592</v>
      </c>
      <c r="R1875" s="7">
        <f ca="1">FIND(R$4,OFFSET(R1875,0,3-COLUMNS($F:R)-OFFSET(R1875,4-ROW(),4)))</f>
        <v>4</v>
      </c>
      <c r="S1875" s="7">
        <f ca="1">FIND(S$4,OFFSET(S1875,0,3-COLUMNS($F:R)-OFFSET(S1875,4-ROW(),4)),OFFSET(S1875,0,-1)+1)</f>
        <v>8</v>
      </c>
      <c r="T1875" s="7">
        <f ca="1">FIND(T$4,OFFSET(T1875,0,3-COLUMNS($F:R)-OFFSET(T1875,4-ROW(),4)),OFFSET(T1875,0,-1)+1)</f>
        <v>11</v>
      </c>
      <c r="U1875" s="8" t="str">
        <f ca="1">LEFT(OFFSET(U1875,0,-COLUMNS($G:$T)-OFFSET(U1875,4-ROW(),0)),R1875-1)</f>
        <v>202</v>
      </c>
      <c r="V1875" s="9" t="str">
        <f ca="1">MID(OFFSET(V1875,0,-COLUMNS($G:$T)-OFFSET(V1875,4-ROW(),0)),R1875+1,S1875-R1875-1)</f>
        <v>149</v>
      </c>
      <c r="W1875" s="9" t="str">
        <f ca="1">MID(OFFSET(W1875,0,-COLUMNS($G:$T)-OFFSET(W1875,4-ROW(),0)),S1875+1,T1875-S1875-1)</f>
        <v>23</v>
      </c>
      <c r="X1875" s="9" t="str">
        <f ca="1">MID(OFFSET(X1875,0,-COLUMNS($G:$T)-OFFSET(X1875,4-ROW(),0)),T1875+1,3)</f>
        <v>255</v>
      </c>
      <c r="Y1875" s="21">
        <f ca="1">IF(ISBLANK($F1875),"",IF(O1875="",(($U1875*2^8+$V1875)*2^8+$W1875)*2^8+$X1875,$Q1875+2^(32-$O1875)-1))</f>
        <v>3398768639</v>
      </c>
      <c r="Z1875" s="88" t="str">
        <f t="shared" si="29"/>
        <v>JP</v>
      </c>
    </row>
    <row r="1876" spans="2:26" x14ac:dyDescent="0.15">
      <c r="B1876" s="87">
        <v>1872</v>
      </c>
      <c r="C1876" s="92" t="s">
        <v>4474</v>
      </c>
      <c r="D1876" s="53" t="s">
        <v>3798</v>
      </c>
      <c r="E1876" s="25" t="s">
        <v>8</v>
      </c>
      <c r="F1876" s="25" t="s">
        <v>3799</v>
      </c>
      <c r="G1876" s="7">
        <f ca="1">FIND(G$4,OFFSET(G1876,0,3-COLUMNS(D:G)-OFFSET(G1876,4-ROW(),COLUMNS($G:$K))))</f>
        <v>4</v>
      </c>
      <c r="H1876" s="7">
        <f ca="1">FIND(H$4,OFFSET(H1876,0,3-COLUMNS(D:G)-OFFSET(H1876,4-ROW(),COLUMNS($G:$K))),OFFSET(H1876,0,-1)+1)</f>
        <v>8</v>
      </c>
      <c r="I1876" s="7">
        <f ca="1">FIND(I$4,OFFSET(I1876,0,3-COLUMNS(D:G)-OFFSET(I1876,4-ROW(),COLUMNS($G:$K))),OFFSET(I1876,0,-1)+1)</f>
        <v>11</v>
      </c>
      <c r="J1876" s="75">
        <f ca="1">IFERROR(FIND(J$4,OFFSET(J1876,0,-2-OFFSET(J1876,4-ROW(),4))),LEN(OFFSET(J1876,0,-2-OFFSET(J1876,4-ROW(),4)))+1)</f>
        <v>13</v>
      </c>
      <c r="K1876" s="8" t="str">
        <f ca="1">LEFT(OFFSET(K1876,0,-COLUMNS($E:$J)-OFFSET(K1876,4-ROW(),0)),G1876-1)</f>
        <v>202</v>
      </c>
      <c r="L1876" s="9" t="str">
        <f ca="1">MID(OFFSET(L1876,0,-COLUMNS($E:$J)-OFFSET(L1876,4-ROW(),0)),G1876+1,H1876-G1876-1)</f>
        <v>150</v>
      </c>
      <c r="M1876" s="9" t="str">
        <f ca="1">MID(OFFSET(M1876,0,-COLUMNS($E:$J)-OFFSET(M1876,4-ROW(),0)),H1876+1,I1876-H1876-1)</f>
        <v>48</v>
      </c>
      <c r="N1876" s="9" t="str">
        <f ca="1">MID(OFFSET(N1876,0,-COLUMNS($E:$J)-OFFSET(N1876,4-ROW(),0)),I1876+1,J1876-I1876-1)</f>
        <v>0</v>
      </c>
      <c r="O1876" s="79" t="str">
        <f ca="1">MID(OFFSET(O1876,0,-COLUMNS($E:$J)-OFFSET(O1876,4-ROW(),0)),J1876+1,2)</f>
        <v/>
      </c>
      <c r="P1876" s="20">
        <f ca="1">IF(ISBLANK($D1876),"",(($K1876*2^8+$L1876)*2^8+$M1876)*2^8+$N1876)</f>
        <v>3398840320</v>
      </c>
      <c r="Q1876" s="20">
        <f ca="1">IF(O1876="",P1876,$P1876-MOD($P1876,2^(32-$O1876)))</f>
        <v>3398840320</v>
      </c>
      <c r="R1876" s="7">
        <f ca="1">FIND(R$4,OFFSET(R1876,0,3-COLUMNS($F:R)-OFFSET(R1876,4-ROW(),4)))</f>
        <v>4</v>
      </c>
      <c r="S1876" s="7">
        <f ca="1">FIND(S$4,OFFSET(S1876,0,3-COLUMNS($F:R)-OFFSET(S1876,4-ROW(),4)),OFFSET(S1876,0,-1)+1)</f>
        <v>8</v>
      </c>
      <c r="T1876" s="7">
        <f ca="1">FIND(T$4,OFFSET(T1876,0,3-COLUMNS($F:R)-OFFSET(T1876,4-ROW(),4)),OFFSET(T1876,0,-1)+1)</f>
        <v>11</v>
      </c>
      <c r="U1876" s="8" t="str">
        <f ca="1">LEFT(OFFSET(U1876,0,-COLUMNS($G:$T)-OFFSET(U1876,4-ROW(),0)),R1876-1)</f>
        <v>202</v>
      </c>
      <c r="V1876" s="9" t="str">
        <f ca="1">MID(OFFSET(V1876,0,-COLUMNS($G:$T)-OFFSET(V1876,4-ROW(),0)),R1876+1,S1876-R1876-1)</f>
        <v>150</v>
      </c>
      <c r="W1876" s="9" t="str">
        <f ca="1">MID(OFFSET(W1876,0,-COLUMNS($G:$T)-OFFSET(W1876,4-ROW(),0)),S1876+1,T1876-S1876-1)</f>
        <v>55</v>
      </c>
      <c r="X1876" s="9" t="str">
        <f ca="1">MID(OFFSET(X1876,0,-COLUMNS($G:$T)-OFFSET(X1876,4-ROW(),0)),T1876+1,3)</f>
        <v>255</v>
      </c>
      <c r="Y1876" s="21">
        <f ca="1">IF(ISBLANK($F1876),"",IF(O1876="",(($U1876*2^8+$V1876)*2^8+$W1876)*2^8+$X1876,$Q1876+2^(32-$O1876)-1))</f>
        <v>3398842367</v>
      </c>
      <c r="Z1876" s="88" t="str">
        <f t="shared" si="29"/>
        <v>JP</v>
      </c>
    </row>
    <row r="1877" spans="2:26" x14ac:dyDescent="0.15">
      <c r="B1877" s="87">
        <v>1873</v>
      </c>
      <c r="C1877" s="92" t="s">
        <v>4474</v>
      </c>
      <c r="D1877" s="53" t="s">
        <v>3800</v>
      </c>
      <c r="E1877" s="25" t="s">
        <v>8</v>
      </c>
      <c r="F1877" s="25" t="s">
        <v>3801</v>
      </c>
      <c r="G1877" s="7">
        <f ca="1">FIND(G$4,OFFSET(G1877,0,3-COLUMNS(D:G)-OFFSET(G1877,4-ROW(),COLUMNS($G:$K))))</f>
        <v>4</v>
      </c>
      <c r="H1877" s="7">
        <f ca="1">FIND(H$4,OFFSET(H1877,0,3-COLUMNS(D:G)-OFFSET(H1877,4-ROW(),COLUMNS($G:$K))),OFFSET(H1877,0,-1)+1)</f>
        <v>8</v>
      </c>
      <c r="I1877" s="7">
        <f ca="1">FIND(I$4,OFFSET(I1877,0,3-COLUMNS(D:G)-OFFSET(I1877,4-ROW(),COLUMNS($G:$K))),OFFSET(I1877,0,-1)+1)</f>
        <v>11</v>
      </c>
      <c r="J1877" s="75">
        <f ca="1">IFERROR(FIND(J$4,OFFSET(J1877,0,-2-OFFSET(J1877,4-ROW(),4))),LEN(OFFSET(J1877,0,-2-OFFSET(J1877,4-ROW(),4)))+1)</f>
        <v>13</v>
      </c>
      <c r="K1877" s="8" t="str">
        <f ca="1">LEFT(OFFSET(K1877,0,-COLUMNS($E:$J)-OFFSET(K1877,4-ROW(),0)),G1877-1)</f>
        <v>202</v>
      </c>
      <c r="L1877" s="9" t="str">
        <f ca="1">MID(OFFSET(L1877,0,-COLUMNS($E:$J)-OFFSET(L1877,4-ROW(),0)),G1877+1,H1877-G1877-1)</f>
        <v>151</v>
      </c>
      <c r="M1877" s="9" t="str">
        <f ca="1">MID(OFFSET(M1877,0,-COLUMNS($E:$J)-OFFSET(M1877,4-ROW(),0)),H1877+1,I1877-H1877-1)</f>
        <v>96</v>
      </c>
      <c r="N1877" s="9" t="str">
        <f ca="1">MID(OFFSET(N1877,0,-COLUMNS($E:$J)-OFFSET(N1877,4-ROW(),0)),I1877+1,J1877-I1877-1)</f>
        <v>0</v>
      </c>
      <c r="O1877" s="79" t="str">
        <f ca="1">MID(OFFSET(O1877,0,-COLUMNS($E:$J)-OFFSET(O1877,4-ROW(),0)),J1877+1,2)</f>
        <v/>
      </c>
      <c r="P1877" s="20">
        <f ca="1">IF(ISBLANK($D1877),"",(($K1877*2^8+$L1877)*2^8+$M1877)*2^8+$N1877)</f>
        <v>3398918144</v>
      </c>
      <c r="Q1877" s="20">
        <f ca="1">IF(O1877="",P1877,$P1877-MOD($P1877,2^(32-$O1877)))</f>
        <v>3398918144</v>
      </c>
      <c r="R1877" s="7">
        <f ca="1">FIND(R$4,OFFSET(R1877,0,3-COLUMNS($F:R)-OFFSET(R1877,4-ROW(),4)))</f>
        <v>4</v>
      </c>
      <c r="S1877" s="7">
        <f ca="1">FIND(S$4,OFFSET(S1877,0,3-COLUMNS($F:R)-OFFSET(S1877,4-ROW(),4)),OFFSET(S1877,0,-1)+1)</f>
        <v>8</v>
      </c>
      <c r="T1877" s="7">
        <f ca="1">FIND(T$4,OFFSET(T1877,0,3-COLUMNS($F:R)-OFFSET(T1877,4-ROW(),4)),OFFSET(T1877,0,-1)+1)</f>
        <v>12</v>
      </c>
      <c r="U1877" s="8" t="str">
        <f ca="1">LEFT(OFFSET(U1877,0,-COLUMNS($G:$T)-OFFSET(U1877,4-ROW(),0)),R1877-1)</f>
        <v>202</v>
      </c>
      <c r="V1877" s="9" t="str">
        <f ca="1">MID(OFFSET(V1877,0,-COLUMNS($G:$T)-OFFSET(V1877,4-ROW(),0)),R1877+1,S1877-R1877-1)</f>
        <v>151</v>
      </c>
      <c r="W1877" s="9" t="str">
        <f ca="1">MID(OFFSET(W1877,0,-COLUMNS($G:$T)-OFFSET(W1877,4-ROW(),0)),S1877+1,T1877-S1877-1)</f>
        <v>127</v>
      </c>
      <c r="X1877" s="9" t="str">
        <f ca="1">MID(OFFSET(X1877,0,-COLUMNS($G:$T)-OFFSET(X1877,4-ROW(),0)),T1877+1,3)</f>
        <v>255</v>
      </c>
      <c r="Y1877" s="21">
        <f ca="1">IF(ISBLANK($F1877),"",IF(O1877="",(($U1877*2^8+$V1877)*2^8+$W1877)*2^8+$X1877,$Q1877+2^(32-$O1877)-1))</f>
        <v>3398926335</v>
      </c>
      <c r="Z1877" s="88" t="str">
        <f t="shared" si="29"/>
        <v>JP</v>
      </c>
    </row>
    <row r="1878" spans="2:26" x14ac:dyDescent="0.15">
      <c r="B1878" s="87">
        <v>1874</v>
      </c>
      <c r="C1878" s="92" t="s">
        <v>4474</v>
      </c>
      <c r="D1878" s="53" t="s">
        <v>3802</v>
      </c>
      <c r="E1878" s="25" t="s">
        <v>8</v>
      </c>
      <c r="F1878" s="25" t="s">
        <v>3803</v>
      </c>
      <c r="G1878" s="7">
        <f ca="1">FIND(G$4,OFFSET(G1878,0,3-COLUMNS(D:G)-OFFSET(G1878,4-ROW(),COLUMNS($G:$K))))</f>
        <v>4</v>
      </c>
      <c r="H1878" s="7">
        <f ca="1">FIND(H$4,OFFSET(H1878,0,3-COLUMNS(D:G)-OFFSET(H1878,4-ROW(),COLUMNS($G:$K))),OFFSET(H1878,0,-1)+1)</f>
        <v>8</v>
      </c>
      <c r="I1878" s="7">
        <f ca="1">FIND(I$4,OFFSET(I1878,0,3-COLUMNS(D:G)-OFFSET(I1878,4-ROW(),COLUMNS($G:$K))),OFFSET(I1878,0,-1)+1)</f>
        <v>11</v>
      </c>
      <c r="J1878" s="75">
        <f ca="1">IFERROR(FIND(J$4,OFFSET(J1878,0,-2-OFFSET(J1878,4-ROW(),4))),LEN(OFFSET(J1878,0,-2-OFFSET(J1878,4-ROW(),4)))+1)</f>
        <v>13</v>
      </c>
      <c r="K1878" s="8" t="str">
        <f ca="1">LEFT(OFFSET(K1878,0,-COLUMNS($E:$J)-OFFSET(K1878,4-ROW(),0)),G1878-1)</f>
        <v>202</v>
      </c>
      <c r="L1878" s="9" t="str">
        <f ca="1">MID(OFFSET(L1878,0,-COLUMNS($E:$J)-OFFSET(L1878,4-ROW(),0)),G1878+1,H1878-G1878-1)</f>
        <v>152</v>
      </c>
      <c r="M1878" s="9" t="str">
        <f ca="1">MID(OFFSET(M1878,0,-COLUMNS($E:$J)-OFFSET(M1878,4-ROW(),0)),H1878+1,I1878-H1878-1)</f>
        <v>96</v>
      </c>
      <c r="N1878" s="9" t="str">
        <f ca="1">MID(OFFSET(N1878,0,-COLUMNS($E:$J)-OFFSET(N1878,4-ROW(),0)),I1878+1,J1878-I1878-1)</f>
        <v>0</v>
      </c>
      <c r="O1878" s="79" t="str">
        <f ca="1">MID(OFFSET(O1878,0,-COLUMNS($E:$J)-OFFSET(O1878,4-ROW(),0)),J1878+1,2)</f>
        <v/>
      </c>
      <c r="P1878" s="20">
        <f ca="1">IF(ISBLANK($D1878),"",(($K1878*2^8+$L1878)*2^8+$M1878)*2^8+$N1878)</f>
        <v>3398983680</v>
      </c>
      <c r="Q1878" s="20">
        <f ca="1">IF(O1878="",P1878,$P1878-MOD($P1878,2^(32-$O1878)))</f>
        <v>3398983680</v>
      </c>
      <c r="R1878" s="7">
        <f ca="1">FIND(R$4,OFFSET(R1878,0,3-COLUMNS($F:R)-OFFSET(R1878,4-ROW(),4)))</f>
        <v>4</v>
      </c>
      <c r="S1878" s="7">
        <f ca="1">FIND(S$4,OFFSET(S1878,0,3-COLUMNS($F:R)-OFFSET(S1878,4-ROW(),4)),OFFSET(S1878,0,-1)+1)</f>
        <v>8</v>
      </c>
      <c r="T1878" s="7">
        <f ca="1">FIND(T$4,OFFSET(T1878,0,3-COLUMNS($F:R)-OFFSET(T1878,4-ROW(),4)),OFFSET(T1878,0,-1)+1)</f>
        <v>12</v>
      </c>
      <c r="U1878" s="8" t="str">
        <f ca="1">LEFT(OFFSET(U1878,0,-COLUMNS($G:$T)-OFFSET(U1878,4-ROW(),0)),R1878-1)</f>
        <v>202</v>
      </c>
      <c r="V1878" s="9" t="str">
        <f ca="1">MID(OFFSET(V1878,0,-COLUMNS($G:$T)-OFFSET(V1878,4-ROW(),0)),R1878+1,S1878-R1878-1)</f>
        <v>152</v>
      </c>
      <c r="W1878" s="9" t="str">
        <f ca="1">MID(OFFSET(W1878,0,-COLUMNS($G:$T)-OFFSET(W1878,4-ROW(),0)),S1878+1,T1878-S1878-1)</f>
        <v>111</v>
      </c>
      <c r="X1878" s="9" t="str">
        <f ca="1">MID(OFFSET(X1878,0,-COLUMNS($G:$T)-OFFSET(X1878,4-ROW(),0)),T1878+1,3)</f>
        <v>255</v>
      </c>
      <c r="Y1878" s="21">
        <f ca="1">IF(ISBLANK($F1878),"",IF(O1878="",(($U1878*2^8+$V1878)*2^8+$W1878)*2^8+$X1878,$Q1878+2^(32-$O1878)-1))</f>
        <v>3398987775</v>
      </c>
      <c r="Z1878" s="88" t="str">
        <f t="shared" si="29"/>
        <v>JP</v>
      </c>
    </row>
    <row r="1879" spans="2:26" x14ac:dyDescent="0.15">
      <c r="B1879" s="87">
        <v>1875</v>
      </c>
      <c r="C1879" s="92" t="s">
        <v>4474</v>
      </c>
      <c r="D1879" s="53" t="s">
        <v>3804</v>
      </c>
      <c r="E1879" s="25" t="s">
        <v>8</v>
      </c>
      <c r="F1879" s="25" t="s">
        <v>3805</v>
      </c>
      <c r="G1879" s="7">
        <f ca="1">FIND(G$4,OFFSET(G1879,0,3-COLUMNS(D:G)-OFFSET(G1879,4-ROW(),COLUMNS($G:$K))))</f>
        <v>4</v>
      </c>
      <c r="H1879" s="7">
        <f ca="1">FIND(H$4,OFFSET(H1879,0,3-COLUMNS(D:G)-OFFSET(H1879,4-ROW(),COLUMNS($G:$K))),OFFSET(H1879,0,-1)+1)</f>
        <v>8</v>
      </c>
      <c r="I1879" s="7">
        <f ca="1">FIND(I$4,OFFSET(I1879,0,3-COLUMNS(D:G)-OFFSET(I1879,4-ROW(),COLUMNS($G:$K))),OFFSET(I1879,0,-1)+1)</f>
        <v>12</v>
      </c>
      <c r="J1879" s="75">
        <f ca="1">IFERROR(FIND(J$4,OFFSET(J1879,0,-2-OFFSET(J1879,4-ROW(),4))),LEN(OFFSET(J1879,0,-2-OFFSET(J1879,4-ROW(),4)))+1)</f>
        <v>14</v>
      </c>
      <c r="K1879" s="8" t="str">
        <f ca="1">LEFT(OFFSET(K1879,0,-COLUMNS($E:$J)-OFFSET(K1879,4-ROW(),0)),G1879-1)</f>
        <v>202</v>
      </c>
      <c r="L1879" s="9" t="str">
        <f ca="1">MID(OFFSET(L1879,0,-COLUMNS($E:$J)-OFFSET(L1879,4-ROW(),0)),G1879+1,H1879-G1879-1)</f>
        <v>152</v>
      </c>
      <c r="M1879" s="9" t="str">
        <f ca="1">MID(OFFSET(M1879,0,-COLUMNS($E:$J)-OFFSET(M1879,4-ROW(),0)),H1879+1,I1879-H1879-1)</f>
        <v>112</v>
      </c>
      <c r="N1879" s="9" t="str">
        <f ca="1">MID(OFFSET(N1879,0,-COLUMNS($E:$J)-OFFSET(N1879,4-ROW(),0)),I1879+1,J1879-I1879-1)</f>
        <v>0</v>
      </c>
      <c r="O1879" s="79" t="str">
        <f ca="1">MID(OFFSET(O1879,0,-COLUMNS($E:$J)-OFFSET(O1879,4-ROW(),0)),J1879+1,2)</f>
        <v/>
      </c>
      <c r="P1879" s="20">
        <f ca="1">IF(ISBLANK($D1879),"",(($K1879*2^8+$L1879)*2^8+$M1879)*2^8+$N1879)</f>
        <v>3398987776</v>
      </c>
      <c r="Q1879" s="20">
        <f ca="1">IF(O1879="",P1879,$P1879-MOD($P1879,2^(32-$O1879)))</f>
        <v>3398987776</v>
      </c>
      <c r="R1879" s="7">
        <f ca="1">FIND(R$4,OFFSET(R1879,0,3-COLUMNS($F:R)-OFFSET(R1879,4-ROW(),4)))</f>
        <v>4</v>
      </c>
      <c r="S1879" s="7">
        <f ca="1">FIND(S$4,OFFSET(S1879,0,3-COLUMNS($F:R)-OFFSET(S1879,4-ROW(),4)),OFFSET(S1879,0,-1)+1)</f>
        <v>8</v>
      </c>
      <c r="T1879" s="7">
        <f ca="1">FIND(T$4,OFFSET(T1879,0,3-COLUMNS($F:R)-OFFSET(T1879,4-ROW(),4)),OFFSET(T1879,0,-1)+1)</f>
        <v>12</v>
      </c>
      <c r="U1879" s="8" t="str">
        <f ca="1">LEFT(OFFSET(U1879,0,-COLUMNS($G:$T)-OFFSET(U1879,4-ROW(),0)),R1879-1)</f>
        <v>202</v>
      </c>
      <c r="V1879" s="9" t="str">
        <f ca="1">MID(OFFSET(V1879,0,-COLUMNS($G:$T)-OFFSET(V1879,4-ROW(),0)),R1879+1,S1879-R1879-1)</f>
        <v>152</v>
      </c>
      <c r="W1879" s="9" t="str">
        <f ca="1">MID(OFFSET(W1879,0,-COLUMNS($G:$T)-OFFSET(W1879,4-ROW(),0)),S1879+1,T1879-S1879-1)</f>
        <v>127</v>
      </c>
      <c r="X1879" s="9" t="str">
        <f ca="1">MID(OFFSET(X1879,0,-COLUMNS($G:$T)-OFFSET(X1879,4-ROW(),0)),T1879+1,3)</f>
        <v>255</v>
      </c>
      <c r="Y1879" s="21">
        <f ca="1">IF(ISBLANK($F1879),"",IF(O1879="",(($U1879*2^8+$V1879)*2^8+$W1879)*2^8+$X1879,$Q1879+2^(32-$O1879)-1))</f>
        <v>3398991871</v>
      </c>
      <c r="Z1879" s="88" t="str">
        <f t="shared" si="29"/>
        <v>JP</v>
      </c>
    </row>
    <row r="1880" spans="2:26" x14ac:dyDescent="0.15">
      <c r="B1880" s="87">
        <v>1876</v>
      </c>
      <c r="C1880" s="92" t="s">
        <v>4474</v>
      </c>
      <c r="D1880" s="53" t="s">
        <v>3806</v>
      </c>
      <c r="E1880" s="25" t="s">
        <v>8</v>
      </c>
      <c r="F1880" s="25" t="s">
        <v>3807</v>
      </c>
      <c r="G1880" s="7">
        <f ca="1">FIND(G$4,OFFSET(G1880,0,3-COLUMNS(D:G)-OFFSET(G1880,4-ROW(),COLUMNS($G:$K))))</f>
        <v>4</v>
      </c>
      <c r="H1880" s="7">
        <f ca="1">FIND(H$4,OFFSET(H1880,0,3-COLUMNS(D:G)-OFFSET(H1880,4-ROW(),COLUMNS($G:$K))),OFFSET(H1880,0,-1)+1)</f>
        <v>8</v>
      </c>
      <c r="I1880" s="7">
        <f ca="1">FIND(I$4,OFFSET(I1880,0,3-COLUMNS(D:G)-OFFSET(I1880,4-ROW(),COLUMNS($G:$K))),OFFSET(I1880,0,-1)+1)</f>
        <v>12</v>
      </c>
      <c r="J1880" s="75">
        <f ca="1">IFERROR(FIND(J$4,OFFSET(J1880,0,-2-OFFSET(J1880,4-ROW(),4))),LEN(OFFSET(J1880,0,-2-OFFSET(J1880,4-ROW(),4)))+1)</f>
        <v>14</v>
      </c>
      <c r="K1880" s="8" t="str">
        <f ca="1">LEFT(OFFSET(K1880,0,-COLUMNS($E:$J)-OFFSET(K1880,4-ROW(),0)),G1880-1)</f>
        <v>202</v>
      </c>
      <c r="L1880" s="9" t="str">
        <f ca="1">MID(OFFSET(L1880,0,-COLUMNS($E:$J)-OFFSET(L1880,4-ROW(),0)),G1880+1,H1880-G1880-1)</f>
        <v>152</v>
      </c>
      <c r="M1880" s="9" t="str">
        <f ca="1">MID(OFFSET(M1880,0,-COLUMNS($E:$J)-OFFSET(M1880,4-ROW(),0)),H1880+1,I1880-H1880-1)</f>
        <v>208</v>
      </c>
      <c r="N1880" s="9" t="str">
        <f ca="1">MID(OFFSET(N1880,0,-COLUMNS($E:$J)-OFFSET(N1880,4-ROW(),0)),I1880+1,J1880-I1880-1)</f>
        <v>0</v>
      </c>
      <c r="O1880" s="79" t="str">
        <f ca="1">MID(OFFSET(O1880,0,-COLUMNS($E:$J)-OFFSET(O1880,4-ROW(),0)),J1880+1,2)</f>
        <v/>
      </c>
      <c r="P1880" s="20">
        <f ca="1">IF(ISBLANK($D1880),"",(($K1880*2^8+$L1880)*2^8+$M1880)*2^8+$N1880)</f>
        <v>3399012352</v>
      </c>
      <c r="Q1880" s="20">
        <f ca="1">IF(O1880="",P1880,$P1880-MOD($P1880,2^(32-$O1880)))</f>
        <v>3399012352</v>
      </c>
      <c r="R1880" s="7">
        <f ca="1">FIND(R$4,OFFSET(R1880,0,3-COLUMNS($F:R)-OFFSET(R1880,4-ROW(),4)))</f>
        <v>4</v>
      </c>
      <c r="S1880" s="7">
        <f ca="1">FIND(S$4,OFFSET(S1880,0,3-COLUMNS($F:R)-OFFSET(S1880,4-ROW(),4)),OFFSET(S1880,0,-1)+1)</f>
        <v>8</v>
      </c>
      <c r="T1880" s="7">
        <f ca="1">FIND(T$4,OFFSET(T1880,0,3-COLUMNS($F:R)-OFFSET(T1880,4-ROW(),4)),OFFSET(T1880,0,-1)+1)</f>
        <v>12</v>
      </c>
      <c r="U1880" s="8" t="str">
        <f ca="1">LEFT(OFFSET(U1880,0,-COLUMNS($G:$T)-OFFSET(U1880,4-ROW(),0)),R1880-1)</f>
        <v>202</v>
      </c>
      <c r="V1880" s="9" t="str">
        <f ca="1">MID(OFFSET(V1880,0,-COLUMNS($G:$T)-OFFSET(V1880,4-ROW(),0)),R1880+1,S1880-R1880-1)</f>
        <v>152</v>
      </c>
      <c r="W1880" s="9" t="str">
        <f ca="1">MID(OFFSET(W1880,0,-COLUMNS($G:$T)-OFFSET(W1880,4-ROW(),0)),S1880+1,T1880-S1880-1)</f>
        <v>223</v>
      </c>
      <c r="X1880" s="9" t="str">
        <f ca="1">MID(OFFSET(X1880,0,-COLUMNS($G:$T)-OFFSET(X1880,4-ROW(),0)),T1880+1,3)</f>
        <v>255</v>
      </c>
      <c r="Y1880" s="21">
        <f ca="1">IF(ISBLANK($F1880),"",IF(O1880="",(($U1880*2^8+$V1880)*2^8+$W1880)*2^8+$X1880,$Q1880+2^(32-$O1880)-1))</f>
        <v>3399016447</v>
      </c>
      <c r="Z1880" s="88" t="str">
        <f t="shared" si="29"/>
        <v>JP</v>
      </c>
    </row>
    <row r="1881" spans="2:26" x14ac:dyDescent="0.15">
      <c r="B1881" s="87">
        <v>1877</v>
      </c>
      <c r="C1881" s="92" t="s">
        <v>4474</v>
      </c>
      <c r="D1881" s="53" t="s">
        <v>3808</v>
      </c>
      <c r="E1881" s="25" t="s">
        <v>8</v>
      </c>
      <c r="F1881" s="25" t="s">
        <v>3809</v>
      </c>
      <c r="G1881" s="7">
        <f ca="1">FIND(G$4,OFFSET(G1881,0,3-COLUMNS(D:G)-OFFSET(G1881,4-ROW(),COLUMNS($G:$K))))</f>
        <v>4</v>
      </c>
      <c r="H1881" s="7">
        <f ca="1">FIND(H$4,OFFSET(H1881,0,3-COLUMNS(D:G)-OFFSET(H1881,4-ROW(),COLUMNS($G:$K))),OFFSET(H1881,0,-1)+1)</f>
        <v>8</v>
      </c>
      <c r="I1881" s="7">
        <f ca="1">FIND(I$4,OFFSET(I1881,0,3-COLUMNS(D:G)-OFFSET(I1881,4-ROW(),COLUMNS($G:$K))),OFFSET(I1881,0,-1)+1)</f>
        <v>10</v>
      </c>
      <c r="J1881" s="75">
        <f ca="1">IFERROR(FIND(J$4,OFFSET(J1881,0,-2-OFFSET(J1881,4-ROW(),4))),LEN(OFFSET(J1881,0,-2-OFFSET(J1881,4-ROW(),4)))+1)</f>
        <v>12</v>
      </c>
      <c r="K1881" s="8" t="str">
        <f ca="1">LEFT(OFFSET(K1881,0,-COLUMNS($E:$J)-OFFSET(K1881,4-ROW(),0)),G1881-1)</f>
        <v>202</v>
      </c>
      <c r="L1881" s="9" t="str">
        <f ca="1">MID(OFFSET(L1881,0,-COLUMNS($E:$J)-OFFSET(L1881,4-ROW(),0)),G1881+1,H1881-G1881-1)</f>
        <v>157</v>
      </c>
      <c r="M1881" s="9" t="str">
        <f ca="1">MID(OFFSET(M1881,0,-COLUMNS($E:$J)-OFFSET(M1881,4-ROW(),0)),H1881+1,I1881-H1881-1)</f>
        <v>0</v>
      </c>
      <c r="N1881" s="9" t="str">
        <f ca="1">MID(OFFSET(N1881,0,-COLUMNS($E:$J)-OFFSET(N1881,4-ROW(),0)),I1881+1,J1881-I1881-1)</f>
        <v>0</v>
      </c>
      <c r="O1881" s="79" t="str">
        <f ca="1">MID(OFFSET(O1881,0,-COLUMNS($E:$J)-OFFSET(O1881,4-ROW(),0)),J1881+1,2)</f>
        <v/>
      </c>
      <c r="P1881" s="20">
        <f ca="1">IF(ISBLANK($D1881),"",(($K1881*2^8+$L1881)*2^8+$M1881)*2^8+$N1881)</f>
        <v>3399286784</v>
      </c>
      <c r="Q1881" s="20">
        <f ca="1">IF(O1881="",P1881,$P1881-MOD($P1881,2^(32-$O1881)))</f>
        <v>3399286784</v>
      </c>
      <c r="R1881" s="7">
        <f ca="1">FIND(R$4,OFFSET(R1881,0,3-COLUMNS($F:R)-OFFSET(R1881,4-ROW(),4)))</f>
        <v>4</v>
      </c>
      <c r="S1881" s="7">
        <f ca="1">FIND(S$4,OFFSET(S1881,0,3-COLUMNS($F:R)-OFFSET(S1881,4-ROW(),4)),OFFSET(S1881,0,-1)+1)</f>
        <v>8</v>
      </c>
      <c r="T1881" s="7">
        <f ca="1">FIND(T$4,OFFSET(T1881,0,3-COLUMNS($F:R)-OFFSET(T1881,4-ROW(),4)),OFFSET(T1881,0,-1)+1)</f>
        <v>11</v>
      </c>
      <c r="U1881" s="8" t="str">
        <f ca="1">LEFT(OFFSET(U1881,0,-COLUMNS($G:$T)-OFFSET(U1881,4-ROW(),0)),R1881-1)</f>
        <v>202</v>
      </c>
      <c r="V1881" s="9" t="str">
        <f ca="1">MID(OFFSET(V1881,0,-COLUMNS($G:$T)-OFFSET(V1881,4-ROW(),0)),R1881+1,S1881-R1881-1)</f>
        <v>157</v>
      </c>
      <c r="W1881" s="9" t="str">
        <f ca="1">MID(OFFSET(W1881,0,-COLUMNS($G:$T)-OFFSET(W1881,4-ROW(),0)),S1881+1,T1881-S1881-1)</f>
        <v>63</v>
      </c>
      <c r="X1881" s="9" t="str">
        <f ca="1">MID(OFFSET(X1881,0,-COLUMNS($G:$T)-OFFSET(X1881,4-ROW(),0)),T1881+1,3)</f>
        <v>255</v>
      </c>
      <c r="Y1881" s="21">
        <f ca="1">IF(ISBLANK($F1881),"",IF(O1881="",(($U1881*2^8+$V1881)*2^8+$W1881)*2^8+$X1881,$Q1881+2^(32-$O1881)-1))</f>
        <v>3399303167</v>
      </c>
      <c r="Z1881" s="88" t="str">
        <f t="shared" si="29"/>
        <v>JP</v>
      </c>
    </row>
    <row r="1882" spans="2:26" x14ac:dyDescent="0.15">
      <c r="B1882" s="87">
        <v>1878</v>
      </c>
      <c r="C1882" s="92" t="s">
        <v>4474</v>
      </c>
      <c r="D1882" s="53" t="s">
        <v>3810</v>
      </c>
      <c r="E1882" s="25" t="s">
        <v>8</v>
      </c>
      <c r="F1882" s="25" t="s">
        <v>3811</v>
      </c>
      <c r="G1882" s="7">
        <f ca="1">FIND(G$4,OFFSET(G1882,0,3-COLUMNS(D:G)-OFFSET(G1882,4-ROW(),COLUMNS($G:$K))))</f>
        <v>4</v>
      </c>
      <c r="H1882" s="7">
        <f ca="1">FIND(H$4,OFFSET(H1882,0,3-COLUMNS(D:G)-OFFSET(H1882,4-ROW(),COLUMNS($G:$K))),OFFSET(H1882,0,-1)+1)</f>
        <v>8</v>
      </c>
      <c r="I1882" s="7">
        <f ca="1">FIND(I$4,OFFSET(I1882,0,3-COLUMNS(D:G)-OFFSET(I1882,4-ROW(),COLUMNS($G:$K))),OFFSET(I1882,0,-1)+1)</f>
        <v>12</v>
      </c>
      <c r="J1882" s="75">
        <f ca="1">IFERROR(FIND(J$4,OFFSET(J1882,0,-2-OFFSET(J1882,4-ROW(),4))),LEN(OFFSET(J1882,0,-2-OFFSET(J1882,4-ROW(),4)))+1)</f>
        <v>14</v>
      </c>
      <c r="K1882" s="8" t="str">
        <f ca="1">LEFT(OFFSET(K1882,0,-COLUMNS($E:$J)-OFFSET(K1882,4-ROW(),0)),G1882-1)</f>
        <v>202</v>
      </c>
      <c r="L1882" s="9" t="str">
        <f ca="1">MID(OFFSET(L1882,0,-COLUMNS($E:$J)-OFFSET(L1882,4-ROW(),0)),G1882+1,H1882-G1882-1)</f>
        <v>157</v>
      </c>
      <c r="M1882" s="9" t="str">
        <f ca="1">MID(OFFSET(M1882,0,-COLUMNS($E:$J)-OFFSET(M1882,4-ROW(),0)),H1882+1,I1882-H1882-1)</f>
        <v>224</v>
      </c>
      <c r="N1882" s="9" t="str">
        <f ca="1">MID(OFFSET(N1882,0,-COLUMNS($E:$J)-OFFSET(N1882,4-ROW(),0)),I1882+1,J1882-I1882-1)</f>
        <v>0</v>
      </c>
      <c r="O1882" s="79" t="str">
        <f ca="1">MID(OFFSET(O1882,0,-COLUMNS($E:$J)-OFFSET(O1882,4-ROW(),0)),J1882+1,2)</f>
        <v/>
      </c>
      <c r="P1882" s="20">
        <f ca="1">IF(ISBLANK($D1882),"",(($K1882*2^8+$L1882)*2^8+$M1882)*2^8+$N1882)</f>
        <v>3399344128</v>
      </c>
      <c r="Q1882" s="20">
        <f ca="1">IF(O1882="",P1882,$P1882-MOD($P1882,2^(32-$O1882)))</f>
        <v>3399344128</v>
      </c>
      <c r="R1882" s="7">
        <f ca="1">FIND(R$4,OFFSET(R1882,0,3-COLUMNS($F:R)-OFFSET(R1882,4-ROW(),4)))</f>
        <v>4</v>
      </c>
      <c r="S1882" s="7">
        <f ca="1">FIND(S$4,OFFSET(S1882,0,3-COLUMNS($F:R)-OFFSET(S1882,4-ROW(),4)),OFFSET(S1882,0,-1)+1)</f>
        <v>8</v>
      </c>
      <c r="T1882" s="7">
        <f ca="1">FIND(T$4,OFFSET(T1882,0,3-COLUMNS($F:R)-OFFSET(T1882,4-ROW(),4)),OFFSET(T1882,0,-1)+1)</f>
        <v>12</v>
      </c>
      <c r="U1882" s="8" t="str">
        <f ca="1">LEFT(OFFSET(U1882,0,-COLUMNS($G:$T)-OFFSET(U1882,4-ROW(),0)),R1882-1)</f>
        <v>202</v>
      </c>
      <c r="V1882" s="9" t="str">
        <f ca="1">MID(OFFSET(V1882,0,-COLUMNS($G:$T)-OFFSET(V1882,4-ROW(),0)),R1882+1,S1882-R1882-1)</f>
        <v>157</v>
      </c>
      <c r="W1882" s="9" t="str">
        <f ca="1">MID(OFFSET(W1882,0,-COLUMNS($G:$T)-OFFSET(W1882,4-ROW(),0)),S1882+1,T1882-S1882-1)</f>
        <v>255</v>
      </c>
      <c r="X1882" s="9" t="str">
        <f ca="1">MID(OFFSET(X1882,0,-COLUMNS($G:$T)-OFFSET(X1882,4-ROW(),0)),T1882+1,3)</f>
        <v>255</v>
      </c>
      <c r="Y1882" s="21">
        <f ca="1">IF(ISBLANK($F1882),"",IF(O1882="",(($U1882*2^8+$V1882)*2^8+$W1882)*2^8+$X1882,$Q1882+2^(32-$O1882)-1))</f>
        <v>3399352319</v>
      </c>
      <c r="Z1882" s="88" t="str">
        <f t="shared" si="29"/>
        <v>JP</v>
      </c>
    </row>
    <row r="1883" spans="2:26" x14ac:dyDescent="0.15">
      <c r="B1883" s="87">
        <v>1879</v>
      </c>
      <c r="C1883" s="92" t="s">
        <v>4474</v>
      </c>
      <c r="D1883" s="53" t="s">
        <v>3812</v>
      </c>
      <c r="E1883" s="25" t="s">
        <v>8</v>
      </c>
      <c r="F1883" s="25" t="s">
        <v>3813</v>
      </c>
      <c r="G1883" s="7">
        <f ca="1">FIND(G$4,OFFSET(G1883,0,3-COLUMNS(D:G)-OFFSET(G1883,4-ROW(),COLUMNS($G:$K))))</f>
        <v>4</v>
      </c>
      <c r="H1883" s="7">
        <f ca="1">FIND(H$4,OFFSET(H1883,0,3-COLUMNS(D:G)-OFFSET(H1883,4-ROW(),COLUMNS($G:$K))),OFFSET(H1883,0,-1)+1)</f>
        <v>8</v>
      </c>
      <c r="I1883" s="7">
        <f ca="1">FIND(I$4,OFFSET(I1883,0,3-COLUMNS(D:G)-OFFSET(I1883,4-ROW(),COLUMNS($G:$K))),OFFSET(I1883,0,-1)+1)</f>
        <v>12</v>
      </c>
      <c r="J1883" s="75">
        <f ca="1">IFERROR(FIND(J$4,OFFSET(J1883,0,-2-OFFSET(J1883,4-ROW(),4))),LEN(OFFSET(J1883,0,-2-OFFSET(J1883,4-ROW(),4)))+1)</f>
        <v>14</v>
      </c>
      <c r="K1883" s="8" t="str">
        <f ca="1">LEFT(OFFSET(K1883,0,-COLUMNS($E:$J)-OFFSET(K1883,4-ROW(),0)),G1883-1)</f>
        <v>202</v>
      </c>
      <c r="L1883" s="9" t="str">
        <f ca="1">MID(OFFSET(L1883,0,-COLUMNS($E:$J)-OFFSET(L1883,4-ROW(),0)),G1883+1,H1883-G1883-1)</f>
        <v>158</v>
      </c>
      <c r="M1883" s="9" t="str">
        <f ca="1">MID(OFFSET(M1883,0,-COLUMNS($E:$J)-OFFSET(M1883,4-ROW(),0)),H1883+1,I1883-H1883-1)</f>
        <v>224</v>
      </c>
      <c r="N1883" s="9" t="str">
        <f ca="1">MID(OFFSET(N1883,0,-COLUMNS($E:$J)-OFFSET(N1883,4-ROW(),0)),I1883+1,J1883-I1883-1)</f>
        <v>0</v>
      </c>
      <c r="O1883" s="79" t="str">
        <f ca="1">MID(OFFSET(O1883,0,-COLUMNS($E:$J)-OFFSET(O1883,4-ROW(),0)),J1883+1,2)</f>
        <v/>
      </c>
      <c r="P1883" s="20">
        <f ca="1">IF(ISBLANK($D1883),"",(($K1883*2^8+$L1883)*2^8+$M1883)*2^8+$N1883)</f>
        <v>3399409664</v>
      </c>
      <c r="Q1883" s="20">
        <f ca="1">IF(O1883="",P1883,$P1883-MOD($P1883,2^(32-$O1883)))</f>
        <v>3399409664</v>
      </c>
      <c r="R1883" s="7">
        <f ca="1">FIND(R$4,OFFSET(R1883,0,3-COLUMNS($F:R)-OFFSET(R1883,4-ROW(),4)))</f>
        <v>4</v>
      </c>
      <c r="S1883" s="7">
        <f ca="1">FIND(S$4,OFFSET(S1883,0,3-COLUMNS($F:R)-OFFSET(S1883,4-ROW(),4)),OFFSET(S1883,0,-1)+1)</f>
        <v>8</v>
      </c>
      <c r="T1883" s="7">
        <f ca="1">FIND(T$4,OFFSET(T1883,0,3-COLUMNS($F:R)-OFFSET(T1883,4-ROW(),4)),OFFSET(T1883,0,-1)+1)</f>
        <v>12</v>
      </c>
      <c r="U1883" s="8" t="str">
        <f ca="1">LEFT(OFFSET(U1883,0,-COLUMNS($G:$T)-OFFSET(U1883,4-ROW(),0)),R1883-1)</f>
        <v>202</v>
      </c>
      <c r="V1883" s="9" t="str">
        <f ca="1">MID(OFFSET(V1883,0,-COLUMNS($G:$T)-OFFSET(V1883,4-ROW(),0)),R1883+1,S1883-R1883-1)</f>
        <v>158</v>
      </c>
      <c r="W1883" s="9" t="str">
        <f ca="1">MID(OFFSET(W1883,0,-COLUMNS($G:$T)-OFFSET(W1883,4-ROW(),0)),S1883+1,T1883-S1883-1)</f>
        <v>239</v>
      </c>
      <c r="X1883" s="9" t="str">
        <f ca="1">MID(OFFSET(X1883,0,-COLUMNS($G:$T)-OFFSET(X1883,4-ROW(),0)),T1883+1,3)</f>
        <v>255</v>
      </c>
      <c r="Y1883" s="21">
        <f ca="1">IF(ISBLANK($F1883),"",IF(O1883="",(($U1883*2^8+$V1883)*2^8+$W1883)*2^8+$X1883,$Q1883+2^(32-$O1883)-1))</f>
        <v>3399413759</v>
      </c>
      <c r="Z1883" s="88" t="str">
        <f t="shared" si="29"/>
        <v>JP</v>
      </c>
    </row>
    <row r="1884" spans="2:26" x14ac:dyDescent="0.15">
      <c r="B1884" s="87">
        <v>1880</v>
      </c>
      <c r="C1884" s="92" t="s">
        <v>4474</v>
      </c>
      <c r="D1884" s="53" t="s">
        <v>3814</v>
      </c>
      <c r="E1884" s="25" t="s">
        <v>8</v>
      </c>
      <c r="F1884" s="25" t="s">
        <v>3815</v>
      </c>
      <c r="G1884" s="7">
        <f ca="1">FIND(G$4,OFFSET(G1884,0,3-COLUMNS(D:G)-OFFSET(G1884,4-ROW(),COLUMNS($G:$K))))</f>
        <v>4</v>
      </c>
      <c r="H1884" s="7">
        <f ca="1">FIND(H$4,OFFSET(H1884,0,3-COLUMNS(D:G)-OFFSET(H1884,4-ROW(),COLUMNS($G:$K))),OFFSET(H1884,0,-1)+1)</f>
        <v>8</v>
      </c>
      <c r="I1884" s="7">
        <f ca="1">FIND(I$4,OFFSET(I1884,0,3-COLUMNS(D:G)-OFFSET(I1884,4-ROW(),COLUMNS($G:$K))),OFFSET(I1884,0,-1)+1)</f>
        <v>12</v>
      </c>
      <c r="J1884" s="75">
        <f ca="1">IFERROR(FIND(J$4,OFFSET(J1884,0,-2-OFFSET(J1884,4-ROW(),4))),LEN(OFFSET(J1884,0,-2-OFFSET(J1884,4-ROW(),4)))+1)</f>
        <v>14</v>
      </c>
      <c r="K1884" s="8" t="str">
        <f ca="1">LEFT(OFFSET(K1884,0,-COLUMNS($E:$J)-OFFSET(K1884,4-ROW(),0)),G1884-1)</f>
        <v>202</v>
      </c>
      <c r="L1884" s="9" t="str">
        <f ca="1">MID(OFFSET(L1884,0,-COLUMNS($E:$J)-OFFSET(L1884,4-ROW(),0)),G1884+1,H1884-G1884-1)</f>
        <v>161</v>
      </c>
      <c r="M1884" s="9" t="str">
        <f ca="1">MID(OFFSET(M1884,0,-COLUMNS($E:$J)-OFFSET(M1884,4-ROW(),0)),H1884+1,I1884-H1884-1)</f>
        <v>192</v>
      </c>
      <c r="N1884" s="9" t="str">
        <f ca="1">MID(OFFSET(N1884,0,-COLUMNS($E:$J)-OFFSET(N1884,4-ROW(),0)),I1884+1,J1884-I1884-1)</f>
        <v>0</v>
      </c>
      <c r="O1884" s="79" t="str">
        <f ca="1">MID(OFFSET(O1884,0,-COLUMNS($E:$J)-OFFSET(O1884,4-ROW(),0)),J1884+1,2)</f>
        <v/>
      </c>
      <c r="P1884" s="20">
        <f ca="1">IF(ISBLANK($D1884),"",(($K1884*2^8+$L1884)*2^8+$M1884)*2^8+$N1884)</f>
        <v>3399598080</v>
      </c>
      <c r="Q1884" s="20">
        <f ca="1">IF(O1884="",P1884,$P1884-MOD($P1884,2^(32-$O1884)))</f>
        <v>3399598080</v>
      </c>
      <c r="R1884" s="7">
        <f ca="1">FIND(R$4,OFFSET(R1884,0,3-COLUMNS($F:R)-OFFSET(R1884,4-ROW(),4)))</f>
        <v>4</v>
      </c>
      <c r="S1884" s="7">
        <f ca="1">FIND(S$4,OFFSET(S1884,0,3-COLUMNS($F:R)-OFFSET(S1884,4-ROW(),4)),OFFSET(S1884,0,-1)+1)</f>
        <v>8</v>
      </c>
      <c r="T1884" s="7">
        <f ca="1">FIND(T$4,OFFSET(T1884,0,3-COLUMNS($F:R)-OFFSET(T1884,4-ROW(),4)),OFFSET(T1884,0,-1)+1)</f>
        <v>12</v>
      </c>
      <c r="U1884" s="8" t="str">
        <f ca="1">LEFT(OFFSET(U1884,0,-COLUMNS($G:$T)-OFFSET(U1884,4-ROW(),0)),R1884-1)</f>
        <v>202</v>
      </c>
      <c r="V1884" s="9" t="str">
        <f ca="1">MID(OFFSET(V1884,0,-COLUMNS($G:$T)-OFFSET(V1884,4-ROW(),0)),R1884+1,S1884-R1884-1)</f>
        <v>161</v>
      </c>
      <c r="W1884" s="9" t="str">
        <f ca="1">MID(OFFSET(W1884,0,-COLUMNS($G:$T)-OFFSET(W1884,4-ROW(),0)),S1884+1,T1884-S1884-1)</f>
        <v>255</v>
      </c>
      <c r="X1884" s="9" t="str">
        <f ca="1">MID(OFFSET(X1884,0,-COLUMNS($G:$T)-OFFSET(X1884,4-ROW(),0)),T1884+1,3)</f>
        <v>255</v>
      </c>
      <c r="Y1884" s="21">
        <f ca="1">IF(ISBLANK($F1884),"",IF(O1884="",(($U1884*2^8+$V1884)*2^8+$W1884)*2^8+$X1884,$Q1884+2^(32-$O1884)-1))</f>
        <v>3399614463</v>
      </c>
      <c r="Z1884" s="88" t="str">
        <f t="shared" si="29"/>
        <v>JP</v>
      </c>
    </row>
    <row r="1885" spans="2:26" x14ac:dyDescent="0.15">
      <c r="B1885" s="87">
        <v>1881</v>
      </c>
      <c r="C1885" s="92" t="s">
        <v>4474</v>
      </c>
      <c r="D1885" s="53" t="s">
        <v>3816</v>
      </c>
      <c r="E1885" s="25" t="s">
        <v>8</v>
      </c>
      <c r="F1885" s="25" t="s">
        <v>3817</v>
      </c>
      <c r="G1885" s="7">
        <f ca="1">FIND(G$4,OFFSET(G1885,0,3-COLUMNS(D:G)-OFFSET(G1885,4-ROW(),COLUMNS($G:$K))))</f>
        <v>4</v>
      </c>
      <c r="H1885" s="7">
        <f ca="1">FIND(H$4,OFFSET(H1885,0,3-COLUMNS(D:G)-OFFSET(H1885,4-ROW(),COLUMNS($G:$K))),OFFSET(H1885,0,-1)+1)</f>
        <v>8</v>
      </c>
      <c r="I1885" s="7">
        <f ca="1">FIND(I$4,OFFSET(I1885,0,3-COLUMNS(D:G)-OFFSET(I1885,4-ROW(),COLUMNS($G:$K))),OFFSET(I1885,0,-1)+1)</f>
        <v>11</v>
      </c>
      <c r="J1885" s="75">
        <f ca="1">IFERROR(FIND(J$4,OFFSET(J1885,0,-2-OFFSET(J1885,4-ROW(),4))),LEN(OFFSET(J1885,0,-2-OFFSET(J1885,4-ROW(),4)))+1)</f>
        <v>13</v>
      </c>
      <c r="K1885" s="8" t="str">
        <f ca="1">LEFT(OFFSET(K1885,0,-COLUMNS($E:$J)-OFFSET(K1885,4-ROW(),0)),G1885-1)</f>
        <v>202</v>
      </c>
      <c r="L1885" s="9" t="str">
        <f ca="1">MID(OFFSET(L1885,0,-COLUMNS($E:$J)-OFFSET(L1885,4-ROW(),0)),G1885+1,H1885-G1885-1)</f>
        <v>162</v>
      </c>
      <c r="M1885" s="9" t="str">
        <f ca="1">MID(OFFSET(M1885,0,-COLUMNS($E:$J)-OFFSET(M1885,4-ROW(),0)),H1885+1,I1885-H1885-1)</f>
        <v>80</v>
      </c>
      <c r="N1885" s="9" t="str">
        <f ca="1">MID(OFFSET(N1885,0,-COLUMNS($E:$J)-OFFSET(N1885,4-ROW(),0)),I1885+1,J1885-I1885-1)</f>
        <v>0</v>
      </c>
      <c r="O1885" s="79" t="str">
        <f ca="1">MID(OFFSET(O1885,0,-COLUMNS($E:$J)-OFFSET(O1885,4-ROW(),0)),J1885+1,2)</f>
        <v/>
      </c>
      <c r="P1885" s="20">
        <f ca="1">IF(ISBLANK($D1885),"",(($K1885*2^8+$L1885)*2^8+$M1885)*2^8+$N1885)</f>
        <v>3399634944</v>
      </c>
      <c r="Q1885" s="20">
        <f ca="1">IF(O1885="",P1885,$P1885-MOD($P1885,2^(32-$O1885)))</f>
        <v>3399634944</v>
      </c>
      <c r="R1885" s="7">
        <f ca="1">FIND(R$4,OFFSET(R1885,0,3-COLUMNS($F:R)-OFFSET(R1885,4-ROW(),4)))</f>
        <v>4</v>
      </c>
      <c r="S1885" s="7">
        <f ca="1">FIND(S$4,OFFSET(S1885,0,3-COLUMNS($F:R)-OFFSET(S1885,4-ROW(),4)),OFFSET(S1885,0,-1)+1)</f>
        <v>8</v>
      </c>
      <c r="T1885" s="7">
        <f ca="1">FIND(T$4,OFFSET(T1885,0,3-COLUMNS($F:R)-OFFSET(T1885,4-ROW(),4)),OFFSET(T1885,0,-1)+1)</f>
        <v>11</v>
      </c>
      <c r="U1885" s="8" t="str">
        <f ca="1">LEFT(OFFSET(U1885,0,-COLUMNS($G:$T)-OFFSET(U1885,4-ROW(),0)),R1885-1)</f>
        <v>202</v>
      </c>
      <c r="V1885" s="9" t="str">
        <f ca="1">MID(OFFSET(V1885,0,-COLUMNS($G:$T)-OFFSET(V1885,4-ROW(),0)),R1885+1,S1885-R1885-1)</f>
        <v>162</v>
      </c>
      <c r="W1885" s="9" t="str">
        <f ca="1">MID(OFFSET(W1885,0,-COLUMNS($G:$T)-OFFSET(W1885,4-ROW(),0)),S1885+1,T1885-S1885-1)</f>
        <v>95</v>
      </c>
      <c r="X1885" s="9" t="str">
        <f ca="1">MID(OFFSET(X1885,0,-COLUMNS($G:$T)-OFFSET(X1885,4-ROW(),0)),T1885+1,3)</f>
        <v>255</v>
      </c>
      <c r="Y1885" s="21">
        <f ca="1">IF(ISBLANK($F1885),"",IF(O1885="",(($U1885*2^8+$V1885)*2^8+$W1885)*2^8+$X1885,$Q1885+2^(32-$O1885)-1))</f>
        <v>3399639039</v>
      </c>
      <c r="Z1885" s="88" t="str">
        <f t="shared" si="29"/>
        <v>JP</v>
      </c>
    </row>
    <row r="1886" spans="2:26" x14ac:dyDescent="0.15">
      <c r="B1886" s="87">
        <v>1882</v>
      </c>
      <c r="C1886" s="92" t="s">
        <v>4474</v>
      </c>
      <c r="D1886" s="53" t="s">
        <v>3818</v>
      </c>
      <c r="E1886" s="25" t="s">
        <v>8</v>
      </c>
      <c r="F1886" s="25" t="s">
        <v>3819</v>
      </c>
      <c r="G1886" s="7">
        <f ca="1">FIND(G$4,OFFSET(G1886,0,3-COLUMNS(D:G)-OFFSET(G1886,4-ROW(),COLUMNS($G:$K))))</f>
        <v>4</v>
      </c>
      <c r="H1886" s="7">
        <f ca="1">FIND(H$4,OFFSET(H1886,0,3-COLUMNS(D:G)-OFFSET(H1886,4-ROW(),COLUMNS($G:$K))),OFFSET(H1886,0,-1)+1)</f>
        <v>8</v>
      </c>
      <c r="I1886" s="7">
        <f ca="1">FIND(I$4,OFFSET(I1886,0,3-COLUMNS(D:G)-OFFSET(I1886,4-ROW(),COLUMNS($G:$K))),OFFSET(I1886,0,-1)+1)</f>
        <v>12</v>
      </c>
      <c r="J1886" s="75">
        <f ca="1">IFERROR(FIND(J$4,OFFSET(J1886,0,-2-OFFSET(J1886,4-ROW(),4))),LEN(OFFSET(J1886,0,-2-OFFSET(J1886,4-ROW(),4)))+1)</f>
        <v>14</v>
      </c>
      <c r="K1886" s="8" t="str">
        <f ca="1">LEFT(OFFSET(K1886,0,-COLUMNS($E:$J)-OFFSET(K1886,4-ROW(),0)),G1886-1)</f>
        <v>202</v>
      </c>
      <c r="L1886" s="9" t="str">
        <f ca="1">MID(OFFSET(L1886,0,-COLUMNS($E:$J)-OFFSET(L1886,4-ROW(),0)),G1886+1,H1886-G1886-1)</f>
        <v>162</v>
      </c>
      <c r="M1886" s="9" t="str">
        <f ca="1">MID(OFFSET(M1886,0,-COLUMNS($E:$J)-OFFSET(M1886,4-ROW(),0)),H1886+1,I1886-H1886-1)</f>
        <v>112</v>
      </c>
      <c r="N1886" s="9" t="str">
        <f ca="1">MID(OFFSET(N1886,0,-COLUMNS($E:$J)-OFFSET(N1886,4-ROW(),0)),I1886+1,J1886-I1886-1)</f>
        <v>0</v>
      </c>
      <c r="O1886" s="79" t="str">
        <f ca="1">MID(OFFSET(O1886,0,-COLUMNS($E:$J)-OFFSET(O1886,4-ROW(),0)),J1886+1,2)</f>
        <v/>
      </c>
      <c r="P1886" s="20">
        <f ca="1">IF(ISBLANK($D1886),"",(($K1886*2^8+$L1886)*2^8+$M1886)*2^8+$N1886)</f>
        <v>3399643136</v>
      </c>
      <c r="Q1886" s="20">
        <f ca="1">IF(O1886="",P1886,$P1886-MOD($P1886,2^(32-$O1886)))</f>
        <v>3399643136</v>
      </c>
      <c r="R1886" s="7">
        <f ca="1">FIND(R$4,OFFSET(R1886,0,3-COLUMNS($F:R)-OFFSET(R1886,4-ROW(),4)))</f>
        <v>4</v>
      </c>
      <c r="S1886" s="7">
        <f ca="1">FIND(S$4,OFFSET(S1886,0,3-COLUMNS($F:R)-OFFSET(S1886,4-ROW(),4)),OFFSET(S1886,0,-1)+1)</f>
        <v>8</v>
      </c>
      <c r="T1886" s="7">
        <f ca="1">FIND(T$4,OFFSET(T1886,0,3-COLUMNS($F:R)-OFFSET(T1886,4-ROW(),4)),OFFSET(T1886,0,-1)+1)</f>
        <v>12</v>
      </c>
      <c r="U1886" s="8" t="str">
        <f ca="1">LEFT(OFFSET(U1886,0,-COLUMNS($G:$T)-OFFSET(U1886,4-ROW(),0)),R1886-1)</f>
        <v>202</v>
      </c>
      <c r="V1886" s="9" t="str">
        <f ca="1">MID(OFFSET(V1886,0,-COLUMNS($G:$T)-OFFSET(V1886,4-ROW(),0)),R1886+1,S1886-R1886-1)</f>
        <v>162</v>
      </c>
      <c r="W1886" s="9" t="str">
        <f ca="1">MID(OFFSET(W1886,0,-COLUMNS($G:$T)-OFFSET(W1886,4-ROW(),0)),S1886+1,T1886-S1886-1)</f>
        <v>127</v>
      </c>
      <c r="X1886" s="9" t="str">
        <f ca="1">MID(OFFSET(X1886,0,-COLUMNS($G:$T)-OFFSET(X1886,4-ROW(),0)),T1886+1,3)</f>
        <v>255</v>
      </c>
      <c r="Y1886" s="21">
        <f ca="1">IF(ISBLANK($F1886),"",IF(O1886="",(($U1886*2^8+$V1886)*2^8+$W1886)*2^8+$X1886,$Q1886+2^(32-$O1886)-1))</f>
        <v>3399647231</v>
      </c>
      <c r="Z1886" s="88" t="str">
        <f t="shared" si="29"/>
        <v>JP</v>
      </c>
    </row>
    <row r="1887" spans="2:26" x14ac:dyDescent="0.15">
      <c r="B1887" s="87">
        <v>1883</v>
      </c>
      <c r="C1887" s="92" t="s">
        <v>4474</v>
      </c>
      <c r="D1887" s="53" t="s">
        <v>3820</v>
      </c>
      <c r="E1887" s="25" t="s">
        <v>8</v>
      </c>
      <c r="F1887" s="25" t="s">
        <v>3821</v>
      </c>
      <c r="G1887" s="7">
        <f ca="1">FIND(G$4,OFFSET(G1887,0,3-COLUMNS(D:G)-OFFSET(G1887,4-ROW(),COLUMNS($G:$K))))</f>
        <v>4</v>
      </c>
      <c r="H1887" s="7">
        <f ca="1">FIND(H$4,OFFSET(H1887,0,3-COLUMNS(D:G)-OFFSET(H1887,4-ROW(),COLUMNS($G:$K))),OFFSET(H1887,0,-1)+1)</f>
        <v>8</v>
      </c>
      <c r="I1887" s="7">
        <f ca="1">FIND(I$4,OFFSET(I1887,0,3-COLUMNS(D:G)-OFFSET(I1887,4-ROW(),COLUMNS($G:$K))),OFFSET(I1887,0,-1)+1)</f>
        <v>12</v>
      </c>
      <c r="J1887" s="75">
        <f ca="1">IFERROR(FIND(J$4,OFFSET(J1887,0,-2-OFFSET(J1887,4-ROW(),4))),LEN(OFFSET(J1887,0,-2-OFFSET(J1887,4-ROW(),4)))+1)</f>
        <v>14</v>
      </c>
      <c r="K1887" s="8" t="str">
        <f ca="1">LEFT(OFFSET(K1887,0,-COLUMNS($E:$J)-OFFSET(K1887,4-ROW(),0)),G1887-1)</f>
        <v>202</v>
      </c>
      <c r="L1887" s="9" t="str">
        <f ca="1">MID(OFFSET(L1887,0,-COLUMNS($E:$J)-OFFSET(L1887,4-ROW(),0)),G1887+1,H1887-G1887-1)</f>
        <v>162</v>
      </c>
      <c r="M1887" s="9" t="str">
        <f ca="1">MID(OFFSET(M1887,0,-COLUMNS($E:$J)-OFFSET(M1887,4-ROW(),0)),H1887+1,I1887-H1887-1)</f>
        <v>128</v>
      </c>
      <c r="N1887" s="9" t="str">
        <f ca="1">MID(OFFSET(N1887,0,-COLUMNS($E:$J)-OFFSET(N1887,4-ROW(),0)),I1887+1,J1887-I1887-1)</f>
        <v>0</v>
      </c>
      <c r="O1887" s="79" t="str">
        <f ca="1">MID(OFFSET(O1887,0,-COLUMNS($E:$J)-OFFSET(O1887,4-ROW(),0)),J1887+1,2)</f>
        <v/>
      </c>
      <c r="P1887" s="20">
        <f ca="1">IF(ISBLANK($D1887),"",(($K1887*2^8+$L1887)*2^8+$M1887)*2^8+$N1887)</f>
        <v>3399647232</v>
      </c>
      <c r="Q1887" s="20">
        <f ca="1">IF(O1887="",P1887,$P1887-MOD($P1887,2^(32-$O1887)))</f>
        <v>3399647232</v>
      </c>
      <c r="R1887" s="7">
        <f ca="1">FIND(R$4,OFFSET(R1887,0,3-COLUMNS($F:R)-OFFSET(R1887,4-ROW(),4)))</f>
        <v>4</v>
      </c>
      <c r="S1887" s="7">
        <f ca="1">FIND(S$4,OFFSET(S1887,0,3-COLUMNS($F:R)-OFFSET(S1887,4-ROW(),4)),OFFSET(S1887,0,-1)+1)</f>
        <v>8</v>
      </c>
      <c r="T1887" s="7">
        <f ca="1">FIND(T$4,OFFSET(T1887,0,3-COLUMNS($F:R)-OFFSET(T1887,4-ROW(),4)),OFFSET(T1887,0,-1)+1)</f>
        <v>12</v>
      </c>
      <c r="U1887" s="8" t="str">
        <f ca="1">LEFT(OFFSET(U1887,0,-COLUMNS($G:$T)-OFFSET(U1887,4-ROW(),0)),R1887-1)</f>
        <v>202</v>
      </c>
      <c r="V1887" s="9" t="str">
        <f ca="1">MID(OFFSET(V1887,0,-COLUMNS($G:$T)-OFFSET(V1887,4-ROW(),0)),R1887+1,S1887-R1887-1)</f>
        <v>162</v>
      </c>
      <c r="W1887" s="9" t="str">
        <f ca="1">MID(OFFSET(W1887,0,-COLUMNS($G:$T)-OFFSET(W1887,4-ROW(),0)),S1887+1,T1887-S1887-1)</f>
        <v>159</v>
      </c>
      <c r="X1887" s="9" t="str">
        <f ca="1">MID(OFFSET(X1887,0,-COLUMNS($G:$T)-OFFSET(X1887,4-ROW(),0)),T1887+1,3)</f>
        <v>255</v>
      </c>
      <c r="Y1887" s="21">
        <f ca="1">IF(ISBLANK($F1887),"",IF(O1887="",(($U1887*2^8+$V1887)*2^8+$W1887)*2^8+$X1887,$Q1887+2^(32-$O1887)-1))</f>
        <v>3399655423</v>
      </c>
      <c r="Z1887" s="88" t="str">
        <f t="shared" si="29"/>
        <v>JP</v>
      </c>
    </row>
    <row r="1888" spans="2:26" x14ac:dyDescent="0.15">
      <c r="B1888" s="87">
        <v>1884</v>
      </c>
      <c r="C1888" s="92" t="s">
        <v>4474</v>
      </c>
      <c r="D1888" s="53" t="s">
        <v>3822</v>
      </c>
      <c r="E1888" s="25" t="s">
        <v>8</v>
      </c>
      <c r="F1888" s="25" t="s">
        <v>3823</v>
      </c>
      <c r="G1888" s="7">
        <f ca="1">FIND(G$4,OFFSET(G1888,0,3-COLUMNS(D:G)-OFFSET(G1888,4-ROW(),COLUMNS($G:$K))))</f>
        <v>4</v>
      </c>
      <c r="H1888" s="7">
        <f ca="1">FIND(H$4,OFFSET(H1888,0,3-COLUMNS(D:G)-OFFSET(H1888,4-ROW(),COLUMNS($G:$K))),OFFSET(H1888,0,-1)+1)</f>
        <v>8</v>
      </c>
      <c r="I1888" s="7">
        <f ca="1">FIND(I$4,OFFSET(I1888,0,3-COLUMNS(D:G)-OFFSET(I1888,4-ROW(),COLUMNS($G:$K))),OFFSET(I1888,0,-1)+1)</f>
        <v>12</v>
      </c>
      <c r="J1888" s="75">
        <f ca="1">IFERROR(FIND(J$4,OFFSET(J1888,0,-2-OFFSET(J1888,4-ROW(),4))),LEN(OFFSET(J1888,0,-2-OFFSET(J1888,4-ROW(),4)))+1)</f>
        <v>14</v>
      </c>
      <c r="K1888" s="8" t="str">
        <f ca="1">LEFT(OFFSET(K1888,0,-COLUMNS($E:$J)-OFFSET(K1888,4-ROW(),0)),G1888-1)</f>
        <v>202</v>
      </c>
      <c r="L1888" s="9" t="str">
        <f ca="1">MID(OFFSET(L1888,0,-COLUMNS($E:$J)-OFFSET(L1888,4-ROW(),0)),G1888+1,H1888-G1888-1)</f>
        <v>163</v>
      </c>
      <c r="M1888" s="9" t="str">
        <f ca="1">MID(OFFSET(M1888,0,-COLUMNS($E:$J)-OFFSET(M1888,4-ROW(),0)),H1888+1,I1888-H1888-1)</f>
        <v>160</v>
      </c>
      <c r="N1888" s="9" t="str">
        <f ca="1">MID(OFFSET(N1888,0,-COLUMNS($E:$J)-OFFSET(N1888,4-ROW(),0)),I1888+1,J1888-I1888-1)</f>
        <v>0</v>
      </c>
      <c r="O1888" s="79" t="str">
        <f ca="1">MID(OFFSET(O1888,0,-COLUMNS($E:$J)-OFFSET(O1888,4-ROW(),0)),J1888+1,2)</f>
        <v/>
      </c>
      <c r="P1888" s="20">
        <f ca="1">IF(ISBLANK($D1888),"",(($K1888*2^8+$L1888)*2^8+$M1888)*2^8+$N1888)</f>
        <v>3399720960</v>
      </c>
      <c r="Q1888" s="20">
        <f ca="1">IF(O1888="",P1888,$P1888-MOD($P1888,2^(32-$O1888)))</f>
        <v>3399720960</v>
      </c>
      <c r="R1888" s="7">
        <f ca="1">FIND(R$4,OFFSET(R1888,0,3-COLUMNS($F:R)-OFFSET(R1888,4-ROW(),4)))</f>
        <v>4</v>
      </c>
      <c r="S1888" s="7">
        <f ca="1">FIND(S$4,OFFSET(S1888,0,3-COLUMNS($F:R)-OFFSET(S1888,4-ROW(),4)),OFFSET(S1888,0,-1)+1)</f>
        <v>8</v>
      </c>
      <c r="T1888" s="7">
        <f ca="1">FIND(T$4,OFFSET(T1888,0,3-COLUMNS($F:R)-OFFSET(T1888,4-ROW(),4)),OFFSET(T1888,0,-1)+1)</f>
        <v>12</v>
      </c>
      <c r="U1888" s="8" t="str">
        <f ca="1">LEFT(OFFSET(U1888,0,-COLUMNS($G:$T)-OFFSET(U1888,4-ROW(),0)),R1888-1)</f>
        <v>202</v>
      </c>
      <c r="V1888" s="9" t="str">
        <f ca="1">MID(OFFSET(V1888,0,-COLUMNS($G:$T)-OFFSET(V1888,4-ROW(),0)),R1888+1,S1888-R1888-1)</f>
        <v>163</v>
      </c>
      <c r="W1888" s="9" t="str">
        <f ca="1">MID(OFFSET(W1888,0,-COLUMNS($G:$T)-OFFSET(W1888,4-ROW(),0)),S1888+1,T1888-S1888-1)</f>
        <v>175</v>
      </c>
      <c r="X1888" s="9" t="str">
        <f ca="1">MID(OFFSET(X1888,0,-COLUMNS($G:$T)-OFFSET(X1888,4-ROW(),0)),T1888+1,3)</f>
        <v>255</v>
      </c>
      <c r="Y1888" s="21">
        <f ca="1">IF(ISBLANK($F1888),"",IF(O1888="",(($U1888*2^8+$V1888)*2^8+$W1888)*2^8+$X1888,$Q1888+2^(32-$O1888)-1))</f>
        <v>3399725055</v>
      </c>
      <c r="Z1888" s="88" t="str">
        <f t="shared" si="29"/>
        <v>JP</v>
      </c>
    </row>
    <row r="1889" spans="2:26" x14ac:dyDescent="0.15">
      <c r="B1889" s="87">
        <v>1885</v>
      </c>
      <c r="C1889" s="92" t="s">
        <v>4474</v>
      </c>
      <c r="D1889" s="53" t="s">
        <v>3824</v>
      </c>
      <c r="E1889" s="25" t="s">
        <v>8</v>
      </c>
      <c r="F1889" s="25" t="s">
        <v>3825</v>
      </c>
      <c r="G1889" s="7">
        <f ca="1">FIND(G$4,OFFSET(G1889,0,3-COLUMNS(D:G)-OFFSET(G1889,4-ROW(),COLUMNS($G:$K))))</f>
        <v>4</v>
      </c>
      <c r="H1889" s="7">
        <f ca="1">FIND(H$4,OFFSET(H1889,0,3-COLUMNS(D:G)-OFFSET(H1889,4-ROW(),COLUMNS($G:$K))),OFFSET(H1889,0,-1)+1)</f>
        <v>8</v>
      </c>
      <c r="I1889" s="7">
        <f ca="1">FIND(I$4,OFFSET(I1889,0,3-COLUMNS(D:G)-OFFSET(I1889,4-ROW(),COLUMNS($G:$K))),OFFSET(I1889,0,-1)+1)</f>
        <v>12</v>
      </c>
      <c r="J1889" s="75">
        <f ca="1">IFERROR(FIND(J$4,OFFSET(J1889,0,-2-OFFSET(J1889,4-ROW(),4))),LEN(OFFSET(J1889,0,-2-OFFSET(J1889,4-ROW(),4)))+1)</f>
        <v>14</v>
      </c>
      <c r="K1889" s="8" t="str">
        <f ca="1">LEFT(OFFSET(K1889,0,-COLUMNS($E:$J)-OFFSET(K1889,4-ROW(),0)),G1889-1)</f>
        <v>202</v>
      </c>
      <c r="L1889" s="9" t="str">
        <f ca="1">MID(OFFSET(L1889,0,-COLUMNS($E:$J)-OFFSET(L1889,4-ROW(),0)),G1889+1,H1889-G1889-1)</f>
        <v>163</v>
      </c>
      <c r="M1889" s="9" t="str">
        <f ca="1">MID(OFFSET(M1889,0,-COLUMNS($E:$J)-OFFSET(M1889,4-ROW(),0)),H1889+1,I1889-H1889-1)</f>
        <v>176</v>
      </c>
      <c r="N1889" s="9" t="str">
        <f ca="1">MID(OFFSET(N1889,0,-COLUMNS($E:$J)-OFFSET(N1889,4-ROW(),0)),I1889+1,J1889-I1889-1)</f>
        <v>0</v>
      </c>
      <c r="O1889" s="79" t="str">
        <f ca="1">MID(OFFSET(O1889,0,-COLUMNS($E:$J)-OFFSET(O1889,4-ROW(),0)),J1889+1,2)</f>
        <v/>
      </c>
      <c r="P1889" s="20">
        <f ca="1">IF(ISBLANK($D1889),"",(($K1889*2^8+$L1889)*2^8+$M1889)*2^8+$N1889)</f>
        <v>3399725056</v>
      </c>
      <c r="Q1889" s="20">
        <f ca="1">IF(O1889="",P1889,$P1889-MOD($P1889,2^(32-$O1889)))</f>
        <v>3399725056</v>
      </c>
      <c r="R1889" s="7">
        <f ca="1">FIND(R$4,OFFSET(R1889,0,3-COLUMNS($F:R)-OFFSET(R1889,4-ROW(),4)))</f>
        <v>4</v>
      </c>
      <c r="S1889" s="7">
        <f ca="1">FIND(S$4,OFFSET(S1889,0,3-COLUMNS($F:R)-OFFSET(S1889,4-ROW(),4)),OFFSET(S1889,0,-1)+1)</f>
        <v>8</v>
      </c>
      <c r="T1889" s="7">
        <f ca="1">FIND(T$4,OFFSET(T1889,0,3-COLUMNS($F:R)-OFFSET(T1889,4-ROW(),4)),OFFSET(T1889,0,-1)+1)</f>
        <v>12</v>
      </c>
      <c r="U1889" s="8" t="str">
        <f ca="1">LEFT(OFFSET(U1889,0,-COLUMNS($G:$T)-OFFSET(U1889,4-ROW(),0)),R1889-1)</f>
        <v>202</v>
      </c>
      <c r="V1889" s="9" t="str">
        <f ca="1">MID(OFFSET(V1889,0,-COLUMNS($G:$T)-OFFSET(V1889,4-ROW(),0)),R1889+1,S1889-R1889-1)</f>
        <v>163</v>
      </c>
      <c r="W1889" s="9" t="str">
        <f ca="1">MID(OFFSET(W1889,0,-COLUMNS($G:$T)-OFFSET(W1889,4-ROW(),0)),S1889+1,T1889-S1889-1)</f>
        <v>191</v>
      </c>
      <c r="X1889" s="9" t="str">
        <f ca="1">MID(OFFSET(X1889,0,-COLUMNS($G:$T)-OFFSET(X1889,4-ROW(),0)),T1889+1,3)</f>
        <v>255</v>
      </c>
      <c r="Y1889" s="21">
        <f ca="1">IF(ISBLANK($F1889),"",IF(O1889="",(($U1889*2^8+$V1889)*2^8+$W1889)*2^8+$X1889,$Q1889+2^(32-$O1889)-1))</f>
        <v>3399729151</v>
      </c>
      <c r="Z1889" s="88" t="str">
        <f t="shared" si="29"/>
        <v>JP</v>
      </c>
    </row>
    <row r="1890" spans="2:26" x14ac:dyDescent="0.15">
      <c r="B1890" s="87">
        <v>1886</v>
      </c>
      <c r="C1890" s="92" t="s">
        <v>4474</v>
      </c>
      <c r="D1890" s="53" t="s">
        <v>3826</v>
      </c>
      <c r="E1890" s="25" t="s">
        <v>8</v>
      </c>
      <c r="F1890" s="25" t="s">
        <v>3827</v>
      </c>
      <c r="G1890" s="7">
        <f ca="1">FIND(G$4,OFFSET(G1890,0,3-COLUMNS(D:G)-OFFSET(G1890,4-ROW(),COLUMNS($G:$K))))</f>
        <v>4</v>
      </c>
      <c r="H1890" s="7">
        <f ca="1">FIND(H$4,OFFSET(H1890,0,3-COLUMNS(D:G)-OFFSET(H1890,4-ROW(),COLUMNS($G:$K))),OFFSET(H1890,0,-1)+1)</f>
        <v>8</v>
      </c>
      <c r="I1890" s="7">
        <f ca="1">FIND(I$4,OFFSET(I1890,0,3-COLUMNS(D:G)-OFFSET(I1890,4-ROW(),COLUMNS($G:$K))),OFFSET(I1890,0,-1)+1)</f>
        <v>11</v>
      </c>
      <c r="J1890" s="75">
        <f ca="1">IFERROR(FIND(J$4,OFFSET(J1890,0,-2-OFFSET(J1890,4-ROW(),4))),LEN(OFFSET(J1890,0,-2-OFFSET(J1890,4-ROW(),4)))+1)</f>
        <v>13</v>
      </c>
      <c r="K1890" s="8" t="str">
        <f ca="1">LEFT(OFFSET(K1890,0,-COLUMNS($E:$J)-OFFSET(K1890,4-ROW(),0)),G1890-1)</f>
        <v>202</v>
      </c>
      <c r="L1890" s="9" t="str">
        <f ca="1">MID(OFFSET(L1890,0,-COLUMNS($E:$J)-OFFSET(L1890,4-ROW(),0)),G1890+1,H1890-G1890-1)</f>
        <v>164</v>
      </c>
      <c r="M1890" s="9" t="str">
        <f ca="1">MID(OFFSET(M1890,0,-COLUMNS($E:$J)-OFFSET(M1890,4-ROW(),0)),H1890+1,I1890-H1890-1)</f>
        <v>64</v>
      </c>
      <c r="N1890" s="9" t="str">
        <f ca="1">MID(OFFSET(N1890,0,-COLUMNS($E:$J)-OFFSET(N1890,4-ROW(),0)),I1890+1,J1890-I1890-1)</f>
        <v>0</v>
      </c>
      <c r="O1890" s="79" t="str">
        <f ca="1">MID(OFFSET(O1890,0,-COLUMNS($E:$J)-OFFSET(O1890,4-ROW(),0)),J1890+1,2)</f>
        <v/>
      </c>
      <c r="P1890" s="20">
        <f ca="1">IF(ISBLANK($D1890),"",(($K1890*2^8+$L1890)*2^8+$M1890)*2^8+$N1890)</f>
        <v>3399761920</v>
      </c>
      <c r="Q1890" s="20">
        <f ca="1">IF(O1890="",P1890,$P1890-MOD($P1890,2^(32-$O1890)))</f>
        <v>3399761920</v>
      </c>
      <c r="R1890" s="7">
        <f ca="1">FIND(R$4,OFFSET(R1890,0,3-COLUMNS($F:R)-OFFSET(R1890,4-ROW(),4)))</f>
        <v>4</v>
      </c>
      <c r="S1890" s="7">
        <f ca="1">FIND(S$4,OFFSET(S1890,0,3-COLUMNS($F:R)-OFFSET(S1890,4-ROW(),4)),OFFSET(S1890,0,-1)+1)</f>
        <v>8</v>
      </c>
      <c r="T1890" s="7">
        <f ca="1">FIND(T$4,OFFSET(T1890,0,3-COLUMNS($F:R)-OFFSET(T1890,4-ROW(),4)),OFFSET(T1890,0,-1)+1)</f>
        <v>11</v>
      </c>
      <c r="U1890" s="8" t="str">
        <f ca="1">LEFT(OFFSET(U1890,0,-COLUMNS($G:$T)-OFFSET(U1890,4-ROW(),0)),R1890-1)</f>
        <v>202</v>
      </c>
      <c r="V1890" s="9" t="str">
        <f ca="1">MID(OFFSET(V1890,0,-COLUMNS($G:$T)-OFFSET(V1890,4-ROW(),0)),R1890+1,S1890-R1890-1)</f>
        <v>164</v>
      </c>
      <c r="W1890" s="9" t="str">
        <f ca="1">MID(OFFSET(W1890,0,-COLUMNS($G:$T)-OFFSET(W1890,4-ROW(),0)),S1890+1,T1890-S1890-1)</f>
        <v>95</v>
      </c>
      <c r="X1890" s="9" t="str">
        <f ca="1">MID(OFFSET(X1890,0,-COLUMNS($G:$T)-OFFSET(X1890,4-ROW(),0)),T1890+1,3)</f>
        <v>255</v>
      </c>
      <c r="Y1890" s="21">
        <f ca="1">IF(ISBLANK($F1890),"",IF(O1890="",(($U1890*2^8+$V1890)*2^8+$W1890)*2^8+$X1890,$Q1890+2^(32-$O1890)-1))</f>
        <v>3399770111</v>
      </c>
      <c r="Z1890" s="88" t="str">
        <f t="shared" si="29"/>
        <v>JP</v>
      </c>
    </row>
    <row r="1891" spans="2:26" x14ac:dyDescent="0.15">
      <c r="B1891" s="87">
        <v>1887</v>
      </c>
      <c r="C1891" s="92" t="s">
        <v>4474</v>
      </c>
      <c r="D1891" s="53" t="s">
        <v>3828</v>
      </c>
      <c r="E1891" s="25" t="s">
        <v>8</v>
      </c>
      <c r="F1891" s="25" t="s">
        <v>3829</v>
      </c>
      <c r="G1891" s="7">
        <f ca="1">FIND(G$4,OFFSET(G1891,0,3-COLUMNS(D:G)-OFFSET(G1891,4-ROW(),COLUMNS($G:$K))))</f>
        <v>4</v>
      </c>
      <c r="H1891" s="7">
        <f ca="1">FIND(H$4,OFFSET(H1891,0,3-COLUMNS(D:G)-OFFSET(H1891,4-ROW(),COLUMNS($G:$K))),OFFSET(H1891,0,-1)+1)</f>
        <v>8</v>
      </c>
      <c r="I1891" s="7">
        <f ca="1">FIND(I$4,OFFSET(I1891,0,3-COLUMNS(D:G)-OFFSET(I1891,4-ROW(),COLUMNS($G:$K))),OFFSET(I1891,0,-1)+1)</f>
        <v>12</v>
      </c>
      <c r="J1891" s="75">
        <f ca="1">IFERROR(FIND(J$4,OFFSET(J1891,0,-2-OFFSET(J1891,4-ROW(),4))),LEN(OFFSET(J1891,0,-2-OFFSET(J1891,4-ROW(),4)))+1)</f>
        <v>14</v>
      </c>
      <c r="K1891" s="8" t="str">
        <f ca="1">LEFT(OFFSET(K1891,0,-COLUMNS($E:$J)-OFFSET(K1891,4-ROW(),0)),G1891-1)</f>
        <v>202</v>
      </c>
      <c r="L1891" s="9" t="str">
        <f ca="1">MID(OFFSET(L1891,0,-COLUMNS($E:$J)-OFFSET(L1891,4-ROW(),0)),G1891+1,H1891-G1891-1)</f>
        <v>164</v>
      </c>
      <c r="M1891" s="9" t="str">
        <f ca="1">MID(OFFSET(M1891,0,-COLUMNS($E:$J)-OFFSET(M1891,4-ROW(),0)),H1891+1,I1891-H1891-1)</f>
        <v>224</v>
      </c>
      <c r="N1891" s="9" t="str">
        <f ca="1">MID(OFFSET(N1891,0,-COLUMNS($E:$J)-OFFSET(N1891,4-ROW(),0)),I1891+1,J1891-I1891-1)</f>
        <v>0</v>
      </c>
      <c r="O1891" s="79" t="str">
        <f ca="1">MID(OFFSET(O1891,0,-COLUMNS($E:$J)-OFFSET(O1891,4-ROW(),0)),J1891+1,2)</f>
        <v/>
      </c>
      <c r="P1891" s="20">
        <f ca="1">IF(ISBLANK($D1891),"",(($K1891*2^8+$L1891)*2^8+$M1891)*2^8+$N1891)</f>
        <v>3399802880</v>
      </c>
      <c r="Q1891" s="20">
        <f ca="1">IF(O1891="",P1891,$P1891-MOD($P1891,2^(32-$O1891)))</f>
        <v>3399802880</v>
      </c>
      <c r="R1891" s="7">
        <f ca="1">FIND(R$4,OFFSET(R1891,0,3-COLUMNS($F:R)-OFFSET(R1891,4-ROW(),4)))</f>
        <v>4</v>
      </c>
      <c r="S1891" s="7">
        <f ca="1">FIND(S$4,OFFSET(S1891,0,3-COLUMNS($F:R)-OFFSET(S1891,4-ROW(),4)),OFFSET(S1891,0,-1)+1)</f>
        <v>8</v>
      </c>
      <c r="T1891" s="7">
        <f ca="1">FIND(T$4,OFFSET(T1891,0,3-COLUMNS($F:R)-OFFSET(T1891,4-ROW(),4)),OFFSET(T1891,0,-1)+1)</f>
        <v>12</v>
      </c>
      <c r="U1891" s="8" t="str">
        <f ca="1">LEFT(OFFSET(U1891,0,-COLUMNS($G:$T)-OFFSET(U1891,4-ROW(),0)),R1891-1)</f>
        <v>202</v>
      </c>
      <c r="V1891" s="9" t="str">
        <f ca="1">MID(OFFSET(V1891,0,-COLUMNS($G:$T)-OFFSET(V1891,4-ROW(),0)),R1891+1,S1891-R1891-1)</f>
        <v>164</v>
      </c>
      <c r="W1891" s="9" t="str">
        <f ca="1">MID(OFFSET(W1891,0,-COLUMNS($G:$T)-OFFSET(W1891,4-ROW(),0)),S1891+1,T1891-S1891-1)</f>
        <v>239</v>
      </c>
      <c r="X1891" s="9" t="str">
        <f ca="1">MID(OFFSET(X1891,0,-COLUMNS($G:$T)-OFFSET(X1891,4-ROW(),0)),T1891+1,3)</f>
        <v>255</v>
      </c>
      <c r="Y1891" s="21">
        <f ca="1">IF(ISBLANK($F1891),"",IF(O1891="",(($U1891*2^8+$V1891)*2^8+$W1891)*2^8+$X1891,$Q1891+2^(32-$O1891)-1))</f>
        <v>3399806975</v>
      </c>
      <c r="Z1891" s="88" t="str">
        <f t="shared" si="29"/>
        <v>JP</v>
      </c>
    </row>
    <row r="1892" spans="2:26" x14ac:dyDescent="0.15">
      <c r="B1892" s="87">
        <v>1888</v>
      </c>
      <c r="C1892" s="92" t="s">
        <v>4474</v>
      </c>
      <c r="D1892" s="53" t="s">
        <v>3830</v>
      </c>
      <c r="E1892" s="25" t="s">
        <v>8</v>
      </c>
      <c r="F1892" s="25" t="s">
        <v>3831</v>
      </c>
      <c r="G1892" s="7">
        <f ca="1">FIND(G$4,OFFSET(G1892,0,3-COLUMNS(D:G)-OFFSET(G1892,4-ROW(),COLUMNS($G:$K))))</f>
        <v>4</v>
      </c>
      <c r="H1892" s="7">
        <f ca="1">FIND(H$4,OFFSET(H1892,0,3-COLUMNS(D:G)-OFFSET(H1892,4-ROW(),COLUMNS($G:$K))),OFFSET(H1892,0,-1)+1)</f>
        <v>8</v>
      </c>
      <c r="I1892" s="7">
        <f ca="1">FIND(I$4,OFFSET(I1892,0,3-COLUMNS(D:G)-OFFSET(I1892,4-ROW(),COLUMNS($G:$K))),OFFSET(I1892,0,-1)+1)</f>
        <v>12</v>
      </c>
      <c r="J1892" s="75">
        <f ca="1">IFERROR(FIND(J$4,OFFSET(J1892,0,-2-OFFSET(J1892,4-ROW(),4))),LEN(OFFSET(J1892,0,-2-OFFSET(J1892,4-ROW(),4)))+1)</f>
        <v>14</v>
      </c>
      <c r="K1892" s="8" t="str">
        <f ca="1">LEFT(OFFSET(K1892,0,-COLUMNS($E:$J)-OFFSET(K1892,4-ROW(),0)),G1892-1)</f>
        <v>202</v>
      </c>
      <c r="L1892" s="9" t="str">
        <f ca="1">MID(OFFSET(L1892,0,-COLUMNS($E:$J)-OFFSET(L1892,4-ROW(),0)),G1892+1,H1892-G1892-1)</f>
        <v>164</v>
      </c>
      <c r="M1892" s="9" t="str">
        <f ca="1">MID(OFFSET(M1892,0,-COLUMNS($E:$J)-OFFSET(M1892,4-ROW(),0)),H1892+1,I1892-H1892-1)</f>
        <v>240</v>
      </c>
      <c r="N1892" s="9" t="str">
        <f ca="1">MID(OFFSET(N1892,0,-COLUMNS($E:$J)-OFFSET(N1892,4-ROW(),0)),I1892+1,J1892-I1892-1)</f>
        <v>0</v>
      </c>
      <c r="O1892" s="79" t="str">
        <f ca="1">MID(OFFSET(O1892,0,-COLUMNS($E:$J)-OFFSET(O1892,4-ROW(),0)),J1892+1,2)</f>
        <v/>
      </c>
      <c r="P1892" s="20">
        <f ca="1">IF(ISBLANK($D1892),"",(($K1892*2^8+$L1892)*2^8+$M1892)*2^8+$N1892)</f>
        <v>3399806976</v>
      </c>
      <c r="Q1892" s="20">
        <f ca="1">IF(O1892="",P1892,$P1892-MOD($P1892,2^(32-$O1892)))</f>
        <v>3399806976</v>
      </c>
      <c r="R1892" s="7">
        <f ca="1">FIND(R$4,OFFSET(R1892,0,3-COLUMNS($F:R)-OFFSET(R1892,4-ROW(),4)))</f>
        <v>4</v>
      </c>
      <c r="S1892" s="7">
        <f ca="1">FIND(S$4,OFFSET(S1892,0,3-COLUMNS($F:R)-OFFSET(S1892,4-ROW(),4)),OFFSET(S1892,0,-1)+1)</f>
        <v>8</v>
      </c>
      <c r="T1892" s="7">
        <f ca="1">FIND(T$4,OFFSET(T1892,0,3-COLUMNS($F:R)-OFFSET(T1892,4-ROW(),4)),OFFSET(T1892,0,-1)+1)</f>
        <v>12</v>
      </c>
      <c r="U1892" s="8" t="str">
        <f ca="1">LEFT(OFFSET(U1892,0,-COLUMNS($G:$T)-OFFSET(U1892,4-ROW(),0)),R1892-1)</f>
        <v>202</v>
      </c>
      <c r="V1892" s="9" t="str">
        <f ca="1">MID(OFFSET(V1892,0,-COLUMNS($G:$T)-OFFSET(V1892,4-ROW(),0)),R1892+1,S1892-R1892-1)</f>
        <v>164</v>
      </c>
      <c r="W1892" s="9" t="str">
        <f ca="1">MID(OFFSET(W1892,0,-COLUMNS($G:$T)-OFFSET(W1892,4-ROW(),0)),S1892+1,T1892-S1892-1)</f>
        <v>255</v>
      </c>
      <c r="X1892" s="9" t="str">
        <f ca="1">MID(OFFSET(X1892,0,-COLUMNS($G:$T)-OFFSET(X1892,4-ROW(),0)),T1892+1,3)</f>
        <v>255</v>
      </c>
      <c r="Y1892" s="21">
        <f ca="1">IF(ISBLANK($F1892),"",IF(O1892="",(($U1892*2^8+$V1892)*2^8+$W1892)*2^8+$X1892,$Q1892+2^(32-$O1892)-1))</f>
        <v>3399811071</v>
      </c>
      <c r="Z1892" s="88" t="str">
        <f t="shared" si="29"/>
        <v>JP</v>
      </c>
    </row>
    <row r="1893" spans="2:26" x14ac:dyDescent="0.15">
      <c r="B1893" s="87">
        <v>1889</v>
      </c>
      <c r="C1893" s="92" t="s">
        <v>4474</v>
      </c>
      <c r="D1893" s="53" t="s">
        <v>3832</v>
      </c>
      <c r="E1893" s="25" t="s">
        <v>8</v>
      </c>
      <c r="F1893" s="25" t="s">
        <v>3833</v>
      </c>
      <c r="G1893" s="7">
        <f ca="1">FIND(G$4,OFFSET(G1893,0,3-COLUMNS(D:G)-OFFSET(G1893,4-ROW(),COLUMNS($G:$K))))</f>
        <v>4</v>
      </c>
      <c r="H1893" s="7">
        <f ca="1">FIND(H$4,OFFSET(H1893,0,3-COLUMNS(D:G)-OFFSET(H1893,4-ROW(),COLUMNS($G:$K))),OFFSET(H1893,0,-1)+1)</f>
        <v>8</v>
      </c>
      <c r="I1893" s="7">
        <f ca="1">FIND(I$4,OFFSET(I1893,0,3-COLUMNS(D:G)-OFFSET(I1893,4-ROW(),COLUMNS($G:$K))),OFFSET(I1893,0,-1)+1)</f>
        <v>11</v>
      </c>
      <c r="J1893" s="75">
        <f ca="1">IFERROR(FIND(J$4,OFFSET(J1893,0,-2-OFFSET(J1893,4-ROW(),4))),LEN(OFFSET(J1893,0,-2-OFFSET(J1893,4-ROW(),4)))+1)</f>
        <v>13</v>
      </c>
      <c r="K1893" s="8" t="str">
        <f ca="1">LEFT(OFFSET(K1893,0,-COLUMNS($E:$J)-OFFSET(K1893,4-ROW(),0)),G1893-1)</f>
        <v>202</v>
      </c>
      <c r="L1893" s="9" t="str">
        <f ca="1">MID(OFFSET(L1893,0,-COLUMNS($E:$J)-OFFSET(L1893,4-ROW(),0)),G1893+1,H1893-G1893-1)</f>
        <v>165</v>
      </c>
      <c r="M1893" s="9" t="str">
        <f ca="1">MID(OFFSET(M1893,0,-COLUMNS($E:$J)-OFFSET(M1893,4-ROW(),0)),H1893+1,I1893-H1893-1)</f>
        <v>48</v>
      </c>
      <c r="N1893" s="9" t="str">
        <f ca="1">MID(OFFSET(N1893,0,-COLUMNS($E:$J)-OFFSET(N1893,4-ROW(),0)),I1893+1,J1893-I1893-1)</f>
        <v>0</v>
      </c>
      <c r="O1893" s="79" t="str">
        <f ca="1">MID(OFFSET(O1893,0,-COLUMNS($E:$J)-OFFSET(O1893,4-ROW(),0)),J1893+1,2)</f>
        <v/>
      </c>
      <c r="P1893" s="20">
        <f ca="1">IF(ISBLANK($D1893),"",(($K1893*2^8+$L1893)*2^8+$M1893)*2^8+$N1893)</f>
        <v>3399823360</v>
      </c>
      <c r="Q1893" s="20">
        <f ca="1">IF(O1893="",P1893,$P1893-MOD($P1893,2^(32-$O1893)))</f>
        <v>3399823360</v>
      </c>
      <c r="R1893" s="7">
        <f ca="1">FIND(R$4,OFFSET(R1893,0,3-COLUMNS($F:R)-OFFSET(R1893,4-ROW(),4)))</f>
        <v>4</v>
      </c>
      <c r="S1893" s="7">
        <f ca="1">FIND(S$4,OFFSET(S1893,0,3-COLUMNS($F:R)-OFFSET(S1893,4-ROW(),4)),OFFSET(S1893,0,-1)+1)</f>
        <v>8</v>
      </c>
      <c r="T1893" s="7">
        <f ca="1">FIND(T$4,OFFSET(T1893,0,3-COLUMNS($F:R)-OFFSET(T1893,4-ROW(),4)),OFFSET(T1893,0,-1)+1)</f>
        <v>11</v>
      </c>
      <c r="U1893" s="8" t="str">
        <f ca="1">LEFT(OFFSET(U1893,0,-COLUMNS($G:$T)-OFFSET(U1893,4-ROW(),0)),R1893-1)</f>
        <v>202</v>
      </c>
      <c r="V1893" s="9" t="str">
        <f ca="1">MID(OFFSET(V1893,0,-COLUMNS($G:$T)-OFFSET(V1893,4-ROW(),0)),R1893+1,S1893-R1893-1)</f>
        <v>165</v>
      </c>
      <c r="W1893" s="9" t="str">
        <f ca="1">MID(OFFSET(W1893,0,-COLUMNS($G:$T)-OFFSET(W1893,4-ROW(),0)),S1893+1,T1893-S1893-1)</f>
        <v>55</v>
      </c>
      <c r="X1893" s="9" t="str">
        <f ca="1">MID(OFFSET(X1893,0,-COLUMNS($G:$T)-OFFSET(X1893,4-ROW(),0)),T1893+1,3)</f>
        <v>255</v>
      </c>
      <c r="Y1893" s="21">
        <f ca="1">IF(ISBLANK($F1893),"",IF(O1893="",(($U1893*2^8+$V1893)*2^8+$W1893)*2^8+$X1893,$Q1893+2^(32-$O1893)-1))</f>
        <v>3399825407</v>
      </c>
      <c r="Z1893" s="88" t="str">
        <f t="shared" si="29"/>
        <v>JP</v>
      </c>
    </row>
    <row r="1894" spans="2:26" x14ac:dyDescent="0.15">
      <c r="B1894" s="87">
        <v>1890</v>
      </c>
      <c r="C1894" s="92" t="s">
        <v>4474</v>
      </c>
      <c r="D1894" s="53" t="s">
        <v>3834</v>
      </c>
      <c r="E1894" s="25" t="s">
        <v>8</v>
      </c>
      <c r="F1894" s="25" t="s">
        <v>3835</v>
      </c>
      <c r="G1894" s="7">
        <f ca="1">FIND(G$4,OFFSET(G1894,0,3-COLUMNS(D:G)-OFFSET(G1894,4-ROW(),COLUMNS($G:$K))))</f>
        <v>4</v>
      </c>
      <c r="H1894" s="7">
        <f ca="1">FIND(H$4,OFFSET(H1894,0,3-COLUMNS(D:G)-OFFSET(H1894,4-ROW(),COLUMNS($G:$K))),OFFSET(H1894,0,-1)+1)</f>
        <v>8</v>
      </c>
      <c r="I1894" s="7">
        <f ca="1">FIND(I$4,OFFSET(I1894,0,3-COLUMNS(D:G)-OFFSET(I1894,4-ROW(),COLUMNS($G:$K))),OFFSET(I1894,0,-1)+1)</f>
        <v>12</v>
      </c>
      <c r="J1894" s="75">
        <f ca="1">IFERROR(FIND(J$4,OFFSET(J1894,0,-2-OFFSET(J1894,4-ROW(),4))),LEN(OFFSET(J1894,0,-2-OFFSET(J1894,4-ROW(),4)))+1)</f>
        <v>14</v>
      </c>
      <c r="K1894" s="8" t="str">
        <f ca="1">LEFT(OFFSET(K1894,0,-COLUMNS($E:$J)-OFFSET(K1894,4-ROW(),0)),G1894-1)</f>
        <v>202</v>
      </c>
      <c r="L1894" s="9" t="str">
        <f ca="1">MID(OFFSET(L1894,0,-COLUMNS($E:$J)-OFFSET(L1894,4-ROW(),0)),G1894+1,H1894-G1894-1)</f>
        <v>165</v>
      </c>
      <c r="M1894" s="9" t="str">
        <f ca="1">MID(OFFSET(M1894,0,-COLUMNS($E:$J)-OFFSET(M1894,4-ROW(),0)),H1894+1,I1894-H1894-1)</f>
        <v>112</v>
      </c>
      <c r="N1894" s="9" t="str">
        <f ca="1">MID(OFFSET(N1894,0,-COLUMNS($E:$J)-OFFSET(N1894,4-ROW(),0)),I1894+1,J1894-I1894-1)</f>
        <v>0</v>
      </c>
      <c r="O1894" s="79" t="str">
        <f ca="1">MID(OFFSET(O1894,0,-COLUMNS($E:$J)-OFFSET(O1894,4-ROW(),0)),J1894+1,2)</f>
        <v/>
      </c>
      <c r="P1894" s="20">
        <f ca="1">IF(ISBLANK($D1894),"",(($K1894*2^8+$L1894)*2^8+$M1894)*2^8+$N1894)</f>
        <v>3399839744</v>
      </c>
      <c r="Q1894" s="20">
        <f ca="1">IF(O1894="",P1894,$P1894-MOD($P1894,2^(32-$O1894)))</f>
        <v>3399839744</v>
      </c>
      <c r="R1894" s="7">
        <f ca="1">FIND(R$4,OFFSET(R1894,0,3-COLUMNS($F:R)-OFFSET(R1894,4-ROW(),4)))</f>
        <v>4</v>
      </c>
      <c r="S1894" s="7">
        <f ca="1">FIND(S$4,OFFSET(S1894,0,3-COLUMNS($F:R)-OFFSET(S1894,4-ROW(),4)),OFFSET(S1894,0,-1)+1)</f>
        <v>8</v>
      </c>
      <c r="T1894" s="7">
        <f ca="1">FIND(T$4,OFFSET(T1894,0,3-COLUMNS($F:R)-OFFSET(T1894,4-ROW(),4)),OFFSET(T1894,0,-1)+1)</f>
        <v>12</v>
      </c>
      <c r="U1894" s="8" t="str">
        <f ca="1">LEFT(OFFSET(U1894,0,-COLUMNS($G:$T)-OFFSET(U1894,4-ROW(),0)),R1894-1)</f>
        <v>202</v>
      </c>
      <c r="V1894" s="9" t="str">
        <f ca="1">MID(OFFSET(V1894,0,-COLUMNS($G:$T)-OFFSET(V1894,4-ROW(),0)),R1894+1,S1894-R1894-1)</f>
        <v>165</v>
      </c>
      <c r="W1894" s="9" t="str">
        <f ca="1">MID(OFFSET(W1894,0,-COLUMNS($G:$T)-OFFSET(W1894,4-ROW(),0)),S1894+1,T1894-S1894-1)</f>
        <v>119</v>
      </c>
      <c r="X1894" s="9" t="str">
        <f ca="1">MID(OFFSET(X1894,0,-COLUMNS($G:$T)-OFFSET(X1894,4-ROW(),0)),T1894+1,3)</f>
        <v>255</v>
      </c>
      <c r="Y1894" s="21">
        <f ca="1">IF(ISBLANK($F1894),"",IF(O1894="",(($U1894*2^8+$V1894)*2^8+$W1894)*2^8+$X1894,$Q1894+2^(32-$O1894)-1))</f>
        <v>3399841791</v>
      </c>
      <c r="Z1894" s="88" t="str">
        <f t="shared" si="29"/>
        <v>JP</v>
      </c>
    </row>
    <row r="1895" spans="2:26" x14ac:dyDescent="0.15">
      <c r="B1895" s="87">
        <v>1891</v>
      </c>
      <c r="C1895" s="92" t="s">
        <v>4474</v>
      </c>
      <c r="D1895" s="53" t="s">
        <v>3836</v>
      </c>
      <c r="E1895" s="25" t="s">
        <v>8</v>
      </c>
      <c r="F1895" s="25" t="s">
        <v>3837</v>
      </c>
      <c r="G1895" s="7">
        <f ca="1">FIND(G$4,OFFSET(G1895,0,3-COLUMNS(D:G)-OFFSET(G1895,4-ROW(),COLUMNS($G:$K))))</f>
        <v>4</v>
      </c>
      <c r="H1895" s="7">
        <f ca="1">FIND(H$4,OFFSET(H1895,0,3-COLUMNS(D:G)-OFFSET(H1895,4-ROW(),COLUMNS($G:$K))),OFFSET(H1895,0,-1)+1)</f>
        <v>8</v>
      </c>
      <c r="I1895" s="7">
        <f ca="1">FIND(I$4,OFFSET(I1895,0,3-COLUMNS(D:G)-OFFSET(I1895,4-ROW(),COLUMNS($G:$K))),OFFSET(I1895,0,-1)+1)</f>
        <v>12</v>
      </c>
      <c r="J1895" s="75">
        <f ca="1">IFERROR(FIND(J$4,OFFSET(J1895,0,-2-OFFSET(J1895,4-ROW(),4))),LEN(OFFSET(J1895,0,-2-OFFSET(J1895,4-ROW(),4)))+1)</f>
        <v>14</v>
      </c>
      <c r="K1895" s="8" t="str">
        <f ca="1">LEFT(OFFSET(K1895,0,-COLUMNS($E:$J)-OFFSET(K1895,4-ROW(),0)),G1895-1)</f>
        <v>202</v>
      </c>
      <c r="L1895" s="9" t="str">
        <f ca="1">MID(OFFSET(L1895,0,-COLUMNS($E:$J)-OFFSET(L1895,4-ROW(),0)),G1895+1,H1895-G1895-1)</f>
        <v>166</v>
      </c>
      <c r="M1895" s="9" t="str">
        <f ca="1">MID(OFFSET(M1895,0,-COLUMNS($E:$J)-OFFSET(M1895,4-ROW(),0)),H1895+1,I1895-H1895-1)</f>
        <v>185</v>
      </c>
      <c r="N1895" s="9" t="str">
        <f ca="1">MID(OFFSET(N1895,0,-COLUMNS($E:$J)-OFFSET(N1895,4-ROW(),0)),I1895+1,J1895-I1895-1)</f>
        <v>0</v>
      </c>
      <c r="O1895" s="79" t="str">
        <f ca="1">MID(OFFSET(O1895,0,-COLUMNS($E:$J)-OFFSET(O1895,4-ROW(),0)),J1895+1,2)</f>
        <v/>
      </c>
      <c r="P1895" s="20">
        <f ca="1">IF(ISBLANK($D1895),"",(($K1895*2^8+$L1895)*2^8+$M1895)*2^8+$N1895)</f>
        <v>3399923968</v>
      </c>
      <c r="Q1895" s="20">
        <f ca="1">IF(O1895="",P1895,$P1895-MOD($P1895,2^(32-$O1895)))</f>
        <v>3399923968</v>
      </c>
      <c r="R1895" s="7">
        <f ca="1">FIND(R$4,OFFSET(R1895,0,3-COLUMNS($F:R)-OFFSET(R1895,4-ROW(),4)))</f>
        <v>4</v>
      </c>
      <c r="S1895" s="7">
        <f ca="1">FIND(S$4,OFFSET(S1895,0,3-COLUMNS($F:R)-OFFSET(S1895,4-ROW(),4)),OFFSET(S1895,0,-1)+1)</f>
        <v>8</v>
      </c>
      <c r="T1895" s="7">
        <f ca="1">FIND(T$4,OFFSET(T1895,0,3-COLUMNS($F:R)-OFFSET(T1895,4-ROW(),4)),OFFSET(T1895,0,-1)+1)</f>
        <v>12</v>
      </c>
      <c r="U1895" s="8" t="str">
        <f ca="1">LEFT(OFFSET(U1895,0,-COLUMNS($G:$T)-OFFSET(U1895,4-ROW(),0)),R1895-1)</f>
        <v>202</v>
      </c>
      <c r="V1895" s="9" t="str">
        <f ca="1">MID(OFFSET(V1895,0,-COLUMNS($G:$T)-OFFSET(V1895,4-ROW(),0)),R1895+1,S1895-R1895-1)</f>
        <v>166</v>
      </c>
      <c r="W1895" s="9" t="str">
        <f ca="1">MID(OFFSET(W1895,0,-COLUMNS($G:$T)-OFFSET(W1895,4-ROW(),0)),S1895+1,T1895-S1895-1)</f>
        <v>185</v>
      </c>
      <c r="X1895" s="9" t="str">
        <f ca="1">MID(OFFSET(X1895,0,-COLUMNS($G:$T)-OFFSET(X1895,4-ROW(),0)),T1895+1,3)</f>
        <v>255</v>
      </c>
      <c r="Y1895" s="21">
        <f ca="1">IF(ISBLANK($F1895),"",IF(O1895="",(($U1895*2^8+$V1895)*2^8+$W1895)*2^8+$X1895,$Q1895+2^(32-$O1895)-1))</f>
        <v>3399924223</v>
      </c>
      <c r="Z1895" s="88" t="str">
        <f t="shared" si="29"/>
        <v>JP</v>
      </c>
    </row>
    <row r="1896" spans="2:26" x14ac:dyDescent="0.15">
      <c r="B1896" s="87">
        <v>1892</v>
      </c>
      <c r="C1896" s="92" t="s">
        <v>4474</v>
      </c>
      <c r="D1896" s="53" t="s">
        <v>3838</v>
      </c>
      <c r="E1896" s="25" t="s">
        <v>8</v>
      </c>
      <c r="F1896" s="25" t="s">
        <v>3839</v>
      </c>
      <c r="G1896" s="7">
        <f ca="1">FIND(G$4,OFFSET(G1896,0,3-COLUMNS(D:G)-OFFSET(G1896,4-ROW(),COLUMNS($G:$K))))</f>
        <v>4</v>
      </c>
      <c r="H1896" s="7">
        <f ca="1">FIND(H$4,OFFSET(H1896,0,3-COLUMNS(D:G)-OFFSET(H1896,4-ROW(),COLUMNS($G:$K))),OFFSET(H1896,0,-1)+1)</f>
        <v>8</v>
      </c>
      <c r="I1896" s="7">
        <f ca="1">FIND(I$4,OFFSET(I1896,0,3-COLUMNS(D:G)-OFFSET(I1896,4-ROW(),COLUMNS($G:$K))),OFFSET(I1896,0,-1)+1)</f>
        <v>12</v>
      </c>
      <c r="J1896" s="75">
        <f ca="1">IFERROR(FIND(J$4,OFFSET(J1896,0,-2-OFFSET(J1896,4-ROW(),4))),LEN(OFFSET(J1896,0,-2-OFFSET(J1896,4-ROW(),4)))+1)</f>
        <v>14</v>
      </c>
      <c r="K1896" s="8" t="str">
        <f ca="1">LEFT(OFFSET(K1896,0,-COLUMNS($E:$J)-OFFSET(K1896,4-ROW(),0)),G1896-1)</f>
        <v>202</v>
      </c>
      <c r="L1896" s="9" t="str">
        <f ca="1">MID(OFFSET(L1896,0,-COLUMNS($E:$J)-OFFSET(L1896,4-ROW(),0)),G1896+1,H1896-G1896-1)</f>
        <v>168</v>
      </c>
      <c r="M1896" s="9" t="str">
        <f ca="1">MID(OFFSET(M1896,0,-COLUMNS($E:$J)-OFFSET(M1896,4-ROW(),0)),H1896+1,I1896-H1896-1)</f>
        <v>216</v>
      </c>
      <c r="N1896" s="9" t="str">
        <f ca="1">MID(OFFSET(N1896,0,-COLUMNS($E:$J)-OFFSET(N1896,4-ROW(),0)),I1896+1,J1896-I1896-1)</f>
        <v>0</v>
      </c>
      <c r="O1896" s="79" t="str">
        <f ca="1">MID(OFFSET(O1896,0,-COLUMNS($E:$J)-OFFSET(O1896,4-ROW(),0)),J1896+1,2)</f>
        <v/>
      </c>
      <c r="P1896" s="20">
        <f ca="1">IF(ISBLANK($D1896),"",(($K1896*2^8+$L1896)*2^8+$M1896)*2^8+$N1896)</f>
        <v>3400062976</v>
      </c>
      <c r="Q1896" s="20">
        <f ca="1">IF(O1896="",P1896,$P1896-MOD($P1896,2^(32-$O1896)))</f>
        <v>3400062976</v>
      </c>
      <c r="R1896" s="7">
        <f ca="1">FIND(R$4,OFFSET(R1896,0,3-COLUMNS($F:R)-OFFSET(R1896,4-ROW(),4)))</f>
        <v>4</v>
      </c>
      <c r="S1896" s="7">
        <f ca="1">FIND(S$4,OFFSET(S1896,0,3-COLUMNS($F:R)-OFFSET(S1896,4-ROW(),4)),OFFSET(S1896,0,-1)+1)</f>
        <v>8</v>
      </c>
      <c r="T1896" s="7">
        <f ca="1">FIND(T$4,OFFSET(T1896,0,3-COLUMNS($F:R)-OFFSET(T1896,4-ROW(),4)),OFFSET(T1896,0,-1)+1)</f>
        <v>12</v>
      </c>
      <c r="U1896" s="8" t="str">
        <f ca="1">LEFT(OFFSET(U1896,0,-COLUMNS($G:$T)-OFFSET(U1896,4-ROW(),0)),R1896-1)</f>
        <v>202</v>
      </c>
      <c r="V1896" s="9" t="str">
        <f ca="1">MID(OFFSET(V1896,0,-COLUMNS($G:$T)-OFFSET(V1896,4-ROW(),0)),R1896+1,S1896-R1896-1)</f>
        <v>168</v>
      </c>
      <c r="W1896" s="9" t="str">
        <f ca="1">MID(OFFSET(W1896,0,-COLUMNS($G:$T)-OFFSET(W1896,4-ROW(),0)),S1896+1,T1896-S1896-1)</f>
        <v>223</v>
      </c>
      <c r="X1896" s="9" t="str">
        <f ca="1">MID(OFFSET(X1896,0,-COLUMNS($G:$T)-OFFSET(X1896,4-ROW(),0)),T1896+1,3)</f>
        <v>255</v>
      </c>
      <c r="Y1896" s="21">
        <f ca="1">IF(ISBLANK($F1896),"",IF(O1896="",(($U1896*2^8+$V1896)*2^8+$W1896)*2^8+$X1896,$Q1896+2^(32-$O1896)-1))</f>
        <v>3400065023</v>
      </c>
      <c r="Z1896" s="88" t="str">
        <f t="shared" si="29"/>
        <v>JP</v>
      </c>
    </row>
    <row r="1897" spans="2:26" x14ac:dyDescent="0.15">
      <c r="B1897" s="87">
        <v>1893</v>
      </c>
      <c r="C1897" s="92" t="s">
        <v>4474</v>
      </c>
      <c r="D1897" s="53" t="s">
        <v>3840</v>
      </c>
      <c r="E1897" s="25" t="s">
        <v>8</v>
      </c>
      <c r="F1897" s="25" t="s">
        <v>3841</v>
      </c>
      <c r="G1897" s="7">
        <f ca="1">FIND(G$4,OFFSET(G1897,0,3-COLUMNS(D:G)-OFFSET(G1897,4-ROW(),COLUMNS($G:$K))))</f>
        <v>4</v>
      </c>
      <c r="H1897" s="7">
        <f ca="1">FIND(H$4,OFFSET(H1897,0,3-COLUMNS(D:G)-OFFSET(H1897,4-ROW(),COLUMNS($G:$K))),OFFSET(H1897,0,-1)+1)</f>
        <v>8</v>
      </c>
      <c r="I1897" s="7">
        <f ca="1">FIND(I$4,OFFSET(I1897,0,3-COLUMNS(D:G)-OFFSET(I1897,4-ROW(),COLUMNS($G:$K))),OFFSET(I1897,0,-1)+1)</f>
        <v>11</v>
      </c>
      <c r="J1897" s="75">
        <f ca="1">IFERROR(FIND(J$4,OFFSET(J1897,0,-2-OFFSET(J1897,4-ROW(),4))),LEN(OFFSET(J1897,0,-2-OFFSET(J1897,4-ROW(),4)))+1)</f>
        <v>13</v>
      </c>
      <c r="K1897" s="8" t="str">
        <f ca="1">LEFT(OFFSET(K1897,0,-COLUMNS($E:$J)-OFFSET(K1897,4-ROW(),0)),G1897-1)</f>
        <v>202</v>
      </c>
      <c r="L1897" s="9" t="str">
        <f ca="1">MID(OFFSET(L1897,0,-COLUMNS($E:$J)-OFFSET(L1897,4-ROW(),0)),G1897+1,H1897-G1897-1)</f>
        <v>169</v>
      </c>
      <c r="M1897" s="9" t="str">
        <f ca="1">MID(OFFSET(M1897,0,-COLUMNS($E:$J)-OFFSET(M1897,4-ROW(),0)),H1897+1,I1897-H1897-1)</f>
        <v>64</v>
      </c>
      <c r="N1897" s="9" t="str">
        <f ca="1">MID(OFFSET(N1897,0,-COLUMNS($E:$J)-OFFSET(N1897,4-ROW(),0)),I1897+1,J1897-I1897-1)</f>
        <v>0</v>
      </c>
      <c r="O1897" s="79" t="str">
        <f ca="1">MID(OFFSET(O1897,0,-COLUMNS($E:$J)-OFFSET(O1897,4-ROW(),0)),J1897+1,2)</f>
        <v/>
      </c>
      <c r="P1897" s="20">
        <f ca="1">IF(ISBLANK($D1897),"",(($K1897*2^8+$L1897)*2^8+$M1897)*2^8+$N1897)</f>
        <v>3400089600</v>
      </c>
      <c r="Q1897" s="20">
        <f ca="1">IF(O1897="",P1897,$P1897-MOD($P1897,2^(32-$O1897)))</f>
        <v>3400089600</v>
      </c>
      <c r="R1897" s="7">
        <f ca="1">FIND(R$4,OFFSET(R1897,0,3-COLUMNS($F:R)-OFFSET(R1897,4-ROW(),4)))</f>
        <v>4</v>
      </c>
      <c r="S1897" s="7">
        <f ca="1">FIND(S$4,OFFSET(S1897,0,3-COLUMNS($F:R)-OFFSET(S1897,4-ROW(),4)),OFFSET(S1897,0,-1)+1)</f>
        <v>8</v>
      </c>
      <c r="T1897" s="7">
        <f ca="1">FIND(T$4,OFFSET(T1897,0,3-COLUMNS($F:R)-OFFSET(T1897,4-ROW(),4)),OFFSET(T1897,0,-1)+1)</f>
        <v>11</v>
      </c>
      <c r="U1897" s="8" t="str">
        <f ca="1">LEFT(OFFSET(U1897,0,-COLUMNS($G:$T)-OFFSET(U1897,4-ROW(),0)),R1897-1)</f>
        <v>202</v>
      </c>
      <c r="V1897" s="9" t="str">
        <f ca="1">MID(OFFSET(V1897,0,-COLUMNS($G:$T)-OFFSET(V1897,4-ROW(),0)),R1897+1,S1897-R1897-1)</f>
        <v>169</v>
      </c>
      <c r="W1897" s="9" t="str">
        <f ca="1">MID(OFFSET(W1897,0,-COLUMNS($G:$T)-OFFSET(W1897,4-ROW(),0)),S1897+1,T1897-S1897-1)</f>
        <v>79</v>
      </c>
      <c r="X1897" s="9" t="str">
        <f ca="1">MID(OFFSET(X1897,0,-COLUMNS($G:$T)-OFFSET(X1897,4-ROW(),0)),T1897+1,3)</f>
        <v>255</v>
      </c>
      <c r="Y1897" s="21">
        <f ca="1">IF(ISBLANK($F1897),"",IF(O1897="",(($U1897*2^8+$V1897)*2^8+$W1897)*2^8+$X1897,$Q1897+2^(32-$O1897)-1))</f>
        <v>3400093695</v>
      </c>
      <c r="Z1897" s="88" t="str">
        <f t="shared" si="29"/>
        <v>JP</v>
      </c>
    </row>
    <row r="1898" spans="2:26" x14ac:dyDescent="0.15">
      <c r="B1898" s="87">
        <v>1894</v>
      </c>
      <c r="C1898" s="92" t="s">
        <v>4474</v>
      </c>
      <c r="D1898" s="53" t="s">
        <v>3842</v>
      </c>
      <c r="E1898" s="25" t="s">
        <v>8</v>
      </c>
      <c r="F1898" s="25" t="s">
        <v>3843</v>
      </c>
      <c r="G1898" s="7">
        <f ca="1">FIND(G$4,OFFSET(G1898,0,3-COLUMNS(D:G)-OFFSET(G1898,4-ROW(),COLUMNS($G:$K))))</f>
        <v>4</v>
      </c>
      <c r="H1898" s="7">
        <f ca="1">FIND(H$4,OFFSET(H1898,0,3-COLUMNS(D:G)-OFFSET(H1898,4-ROW(),COLUMNS($G:$K))),OFFSET(H1898,0,-1)+1)</f>
        <v>8</v>
      </c>
      <c r="I1898" s="7">
        <f ca="1">FIND(I$4,OFFSET(I1898,0,3-COLUMNS(D:G)-OFFSET(I1898,4-ROW(),COLUMNS($G:$K))),OFFSET(I1898,0,-1)+1)</f>
        <v>11</v>
      </c>
      <c r="J1898" s="75">
        <f ca="1">IFERROR(FIND(J$4,OFFSET(J1898,0,-2-OFFSET(J1898,4-ROW(),4))),LEN(OFFSET(J1898,0,-2-OFFSET(J1898,4-ROW(),4)))+1)</f>
        <v>13</v>
      </c>
      <c r="K1898" s="8" t="str">
        <f ca="1">LEFT(OFFSET(K1898,0,-COLUMNS($E:$J)-OFFSET(K1898,4-ROW(),0)),G1898-1)</f>
        <v>202</v>
      </c>
      <c r="L1898" s="9" t="str">
        <f ca="1">MID(OFFSET(L1898,0,-COLUMNS($E:$J)-OFFSET(L1898,4-ROW(),0)),G1898+1,H1898-G1898-1)</f>
        <v>169</v>
      </c>
      <c r="M1898" s="9" t="str">
        <f ca="1">MID(OFFSET(M1898,0,-COLUMNS($E:$J)-OFFSET(M1898,4-ROW(),0)),H1898+1,I1898-H1898-1)</f>
        <v>80</v>
      </c>
      <c r="N1898" s="9" t="str">
        <f ca="1">MID(OFFSET(N1898,0,-COLUMNS($E:$J)-OFFSET(N1898,4-ROW(),0)),I1898+1,J1898-I1898-1)</f>
        <v>0</v>
      </c>
      <c r="O1898" s="79" t="str">
        <f ca="1">MID(OFFSET(O1898,0,-COLUMNS($E:$J)-OFFSET(O1898,4-ROW(),0)),J1898+1,2)</f>
        <v/>
      </c>
      <c r="P1898" s="20">
        <f ca="1">IF(ISBLANK($D1898),"",(($K1898*2^8+$L1898)*2^8+$M1898)*2^8+$N1898)</f>
        <v>3400093696</v>
      </c>
      <c r="Q1898" s="20">
        <f ca="1">IF(O1898="",P1898,$P1898-MOD($P1898,2^(32-$O1898)))</f>
        <v>3400093696</v>
      </c>
      <c r="R1898" s="7">
        <f ca="1">FIND(R$4,OFFSET(R1898,0,3-COLUMNS($F:R)-OFFSET(R1898,4-ROW(),4)))</f>
        <v>4</v>
      </c>
      <c r="S1898" s="7">
        <f ca="1">FIND(S$4,OFFSET(S1898,0,3-COLUMNS($F:R)-OFFSET(S1898,4-ROW(),4)),OFFSET(S1898,0,-1)+1)</f>
        <v>8</v>
      </c>
      <c r="T1898" s="7">
        <f ca="1">FIND(T$4,OFFSET(T1898,0,3-COLUMNS($F:R)-OFFSET(T1898,4-ROW(),4)),OFFSET(T1898,0,-1)+1)</f>
        <v>11</v>
      </c>
      <c r="U1898" s="8" t="str">
        <f ca="1">LEFT(OFFSET(U1898,0,-COLUMNS($G:$T)-OFFSET(U1898,4-ROW(),0)),R1898-1)</f>
        <v>202</v>
      </c>
      <c r="V1898" s="9" t="str">
        <f ca="1">MID(OFFSET(V1898,0,-COLUMNS($G:$T)-OFFSET(V1898,4-ROW(),0)),R1898+1,S1898-R1898-1)</f>
        <v>169</v>
      </c>
      <c r="W1898" s="9" t="str">
        <f ca="1">MID(OFFSET(W1898,0,-COLUMNS($G:$T)-OFFSET(W1898,4-ROW(),0)),S1898+1,T1898-S1898-1)</f>
        <v>95</v>
      </c>
      <c r="X1898" s="9" t="str">
        <f ca="1">MID(OFFSET(X1898,0,-COLUMNS($G:$T)-OFFSET(X1898,4-ROW(),0)),T1898+1,3)</f>
        <v>255</v>
      </c>
      <c r="Y1898" s="21">
        <f ca="1">IF(ISBLANK($F1898),"",IF(O1898="",(($U1898*2^8+$V1898)*2^8+$W1898)*2^8+$X1898,$Q1898+2^(32-$O1898)-1))</f>
        <v>3400097791</v>
      </c>
      <c r="Z1898" s="88" t="str">
        <f t="shared" si="29"/>
        <v>JP</v>
      </c>
    </row>
    <row r="1899" spans="2:26" x14ac:dyDescent="0.15">
      <c r="B1899" s="87">
        <v>1895</v>
      </c>
      <c r="C1899" s="92" t="s">
        <v>4474</v>
      </c>
      <c r="D1899" s="53" t="s">
        <v>3844</v>
      </c>
      <c r="E1899" s="25" t="s">
        <v>8</v>
      </c>
      <c r="F1899" s="25" t="s">
        <v>3845</v>
      </c>
      <c r="G1899" s="7">
        <f ca="1">FIND(G$4,OFFSET(G1899,0,3-COLUMNS(D:G)-OFFSET(G1899,4-ROW(),COLUMNS($G:$K))))</f>
        <v>4</v>
      </c>
      <c r="H1899" s="7">
        <f ca="1">FIND(H$4,OFFSET(H1899,0,3-COLUMNS(D:G)-OFFSET(H1899,4-ROW(),COLUMNS($G:$K))),OFFSET(H1899,0,-1)+1)</f>
        <v>8</v>
      </c>
      <c r="I1899" s="7">
        <f ca="1">FIND(I$4,OFFSET(I1899,0,3-COLUMNS(D:G)-OFFSET(I1899,4-ROW(),COLUMNS($G:$K))),OFFSET(I1899,0,-1)+1)</f>
        <v>12</v>
      </c>
      <c r="J1899" s="75">
        <f ca="1">IFERROR(FIND(J$4,OFFSET(J1899,0,-2-OFFSET(J1899,4-ROW(),4))),LEN(OFFSET(J1899,0,-2-OFFSET(J1899,4-ROW(),4)))+1)</f>
        <v>14</v>
      </c>
      <c r="K1899" s="8" t="str">
        <f ca="1">LEFT(OFFSET(K1899,0,-COLUMNS($E:$J)-OFFSET(K1899,4-ROW(),0)),G1899-1)</f>
        <v>202</v>
      </c>
      <c r="L1899" s="9" t="str">
        <f ca="1">MID(OFFSET(L1899,0,-COLUMNS($E:$J)-OFFSET(L1899,4-ROW(),0)),G1899+1,H1899-G1899-1)</f>
        <v>169</v>
      </c>
      <c r="M1899" s="9" t="str">
        <f ca="1">MID(OFFSET(M1899,0,-COLUMNS($E:$J)-OFFSET(M1899,4-ROW(),0)),H1899+1,I1899-H1899-1)</f>
        <v>128</v>
      </c>
      <c r="N1899" s="9" t="str">
        <f ca="1">MID(OFFSET(N1899,0,-COLUMNS($E:$J)-OFFSET(N1899,4-ROW(),0)),I1899+1,J1899-I1899-1)</f>
        <v>0</v>
      </c>
      <c r="O1899" s="79" t="str">
        <f ca="1">MID(OFFSET(O1899,0,-COLUMNS($E:$J)-OFFSET(O1899,4-ROW(),0)),J1899+1,2)</f>
        <v/>
      </c>
      <c r="P1899" s="20">
        <f ca="1">IF(ISBLANK($D1899),"",(($K1899*2^8+$L1899)*2^8+$M1899)*2^8+$N1899)</f>
        <v>3400105984</v>
      </c>
      <c r="Q1899" s="20">
        <f ca="1">IF(O1899="",P1899,$P1899-MOD($P1899,2^(32-$O1899)))</f>
        <v>3400105984</v>
      </c>
      <c r="R1899" s="7">
        <f ca="1">FIND(R$4,OFFSET(R1899,0,3-COLUMNS($F:R)-OFFSET(R1899,4-ROW(),4)))</f>
        <v>4</v>
      </c>
      <c r="S1899" s="7">
        <f ca="1">FIND(S$4,OFFSET(S1899,0,3-COLUMNS($F:R)-OFFSET(S1899,4-ROW(),4)),OFFSET(S1899,0,-1)+1)</f>
        <v>8</v>
      </c>
      <c r="T1899" s="7">
        <f ca="1">FIND(T$4,OFFSET(T1899,0,3-COLUMNS($F:R)-OFFSET(T1899,4-ROW(),4)),OFFSET(T1899,0,-1)+1)</f>
        <v>12</v>
      </c>
      <c r="U1899" s="8" t="str">
        <f ca="1">LEFT(OFFSET(U1899,0,-COLUMNS($G:$T)-OFFSET(U1899,4-ROW(),0)),R1899-1)</f>
        <v>202</v>
      </c>
      <c r="V1899" s="9" t="str">
        <f ca="1">MID(OFFSET(V1899,0,-COLUMNS($G:$T)-OFFSET(V1899,4-ROW(),0)),R1899+1,S1899-R1899-1)</f>
        <v>169</v>
      </c>
      <c r="W1899" s="9" t="str">
        <f ca="1">MID(OFFSET(W1899,0,-COLUMNS($G:$T)-OFFSET(W1899,4-ROW(),0)),S1899+1,T1899-S1899-1)</f>
        <v>159</v>
      </c>
      <c r="X1899" s="9" t="str">
        <f ca="1">MID(OFFSET(X1899,0,-COLUMNS($G:$T)-OFFSET(X1899,4-ROW(),0)),T1899+1,3)</f>
        <v>255</v>
      </c>
      <c r="Y1899" s="21">
        <f ca="1">IF(ISBLANK($F1899),"",IF(O1899="",(($U1899*2^8+$V1899)*2^8+$W1899)*2^8+$X1899,$Q1899+2^(32-$O1899)-1))</f>
        <v>3400114175</v>
      </c>
      <c r="Z1899" s="88" t="str">
        <f t="shared" si="29"/>
        <v>JP</v>
      </c>
    </row>
    <row r="1900" spans="2:26" x14ac:dyDescent="0.15">
      <c r="B1900" s="87">
        <v>1896</v>
      </c>
      <c r="C1900" s="92" t="s">
        <v>4474</v>
      </c>
      <c r="D1900" s="53" t="s">
        <v>3846</v>
      </c>
      <c r="E1900" s="25" t="s">
        <v>8</v>
      </c>
      <c r="F1900" s="25" t="s">
        <v>3847</v>
      </c>
      <c r="G1900" s="7">
        <f ca="1">FIND(G$4,OFFSET(G1900,0,3-COLUMNS(D:G)-OFFSET(G1900,4-ROW(),COLUMNS($G:$K))))</f>
        <v>4</v>
      </c>
      <c r="H1900" s="7">
        <f ca="1">FIND(H$4,OFFSET(H1900,0,3-COLUMNS(D:G)-OFFSET(H1900,4-ROW(),COLUMNS($G:$K))),OFFSET(H1900,0,-1)+1)</f>
        <v>8</v>
      </c>
      <c r="I1900" s="7">
        <f ca="1">FIND(I$4,OFFSET(I1900,0,3-COLUMNS(D:G)-OFFSET(I1900,4-ROW(),COLUMNS($G:$K))),OFFSET(I1900,0,-1)+1)</f>
        <v>12</v>
      </c>
      <c r="J1900" s="75">
        <f ca="1">IFERROR(FIND(J$4,OFFSET(J1900,0,-2-OFFSET(J1900,4-ROW(),4))),LEN(OFFSET(J1900,0,-2-OFFSET(J1900,4-ROW(),4)))+1)</f>
        <v>14</v>
      </c>
      <c r="K1900" s="8" t="str">
        <f ca="1">LEFT(OFFSET(K1900,0,-COLUMNS($E:$J)-OFFSET(K1900,4-ROW(),0)),G1900-1)</f>
        <v>202</v>
      </c>
      <c r="L1900" s="9" t="str">
        <f ca="1">MID(OFFSET(L1900,0,-COLUMNS($E:$J)-OFFSET(L1900,4-ROW(),0)),G1900+1,H1900-G1900-1)</f>
        <v>169</v>
      </c>
      <c r="M1900" s="9" t="str">
        <f ca="1">MID(OFFSET(M1900,0,-COLUMNS($E:$J)-OFFSET(M1900,4-ROW(),0)),H1900+1,I1900-H1900-1)</f>
        <v>184</v>
      </c>
      <c r="N1900" s="9" t="str">
        <f ca="1">MID(OFFSET(N1900,0,-COLUMNS($E:$J)-OFFSET(N1900,4-ROW(),0)),I1900+1,J1900-I1900-1)</f>
        <v>0</v>
      </c>
      <c r="O1900" s="79" t="str">
        <f ca="1">MID(OFFSET(O1900,0,-COLUMNS($E:$J)-OFFSET(O1900,4-ROW(),0)),J1900+1,2)</f>
        <v/>
      </c>
      <c r="P1900" s="20">
        <f ca="1">IF(ISBLANK($D1900),"",(($K1900*2^8+$L1900)*2^8+$M1900)*2^8+$N1900)</f>
        <v>3400120320</v>
      </c>
      <c r="Q1900" s="20">
        <f ca="1">IF(O1900="",P1900,$P1900-MOD($P1900,2^(32-$O1900)))</f>
        <v>3400120320</v>
      </c>
      <c r="R1900" s="7">
        <f ca="1">FIND(R$4,OFFSET(R1900,0,3-COLUMNS($F:R)-OFFSET(R1900,4-ROW(),4)))</f>
        <v>4</v>
      </c>
      <c r="S1900" s="7">
        <f ca="1">FIND(S$4,OFFSET(S1900,0,3-COLUMNS($F:R)-OFFSET(S1900,4-ROW(),4)),OFFSET(S1900,0,-1)+1)</f>
        <v>8</v>
      </c>
      <c r="T1900" s="7">
        <f ca="1">FIND(T$4,OFFSET(T1900,0,3-COLUMNS($F:R)-OFFSET(T1900,4-ROW(),4)),OFFSET(T1900,0,-1)+1)</f>
        <v>12</v>
      </c>
      <c r="U1900" s="8" t="str">
        <f ca="1">LEFT(OFFSET(U1900,0,-COLUMNS($G:$T)-OFFSET(U1900,4-ROW(),0)),R1900-1)</f>
        <v>202</v>
      </c>
      <c r="V1900" s="9" t="str">
        <f ca="1">MID(OFFSET(V1900,0,-COLUMNS($G:$T)-OFFSET(V1900,4-ROW(),0)),R1900+1,S1900-R1900-1)</f>
        <v>169</v>
      </c>
      <c r="W1900" s="9" t="str">
        <f ca="1">MID(OFFSET(W1900,0,-COLUMNS($G:$T)-OFFSET(W1900,4-ROW(),0)),S1900+1,T1900-S1900-1)</f>
        <v>191</v>
      </c>
      <c r="X1900" s="9" t="str">
        <f ca="1">MID(OFFSET(X1900,0,-COLUMNS($G:$T)-OFFSET(X1900,4-ROW(),0)),T1900+1,3)</f>
        <v>255</v>
      </c>
      <c r="Y1900" s="21">
        <f ca="1">IF(ISBLANK($F1900),"",IF(O1900="",(($U1900*2^8+$V1900)*2^8+$W1900)*2^8+$X1900,$Q1900+2^(32-$O1900)-1))</f>
        <v>3400122367</v>
      </c>
      <c r="Z1900" s="88" t="str">
        <f t="shared" si="29"/>
        <v>JP</v>
      </c>
    </row>
    <row r="1901" spans="2:26" x14ac:dyDescent="0.15">
      <c r="B1901" s="87">
        <v>1897</v>
      </c>
      <c r="C1901" s="92" t="s">
        <v>4474</v>
      </c>
      <c r="D1901" s="53" t="s">
        <v>3848</v>
      </c>
      <c r="E1901" s="25" t="s">
        <v>8</v>
      </c>
      <c r="F1901" s="25" t="s">
        <v>3849</v>
      </c>
      <c r="G1901" s="7">
        <f ca="1">FIND(G$4,OFFSET(G1901,0,3-COLUMNS(D:G)-OFFSET(G1901,4-ROW(),COLUMNS($G:$K))))</f>
        <v>4</v>
      </c>
      <c r="H1901" s="7">
        <f ca="1">FIND(H$4,OFFSET(H1901,0,3-COLUMNS(D:G)-OFFSET(H1901,4-ROW(),COLUMNS($G:$K))),OFFSET(H1901,0,-1)+1)</f>
        <v>8</v>
      </c>
      <c r="I1901" s="7">
        <f ca="1">FIND(I$4,OFFSET(I1901,0,3-COLUMNS(D:G)-OFFSET(I1901,4-ROW(),COLUMNS($G:$K))),OFFSET(I1901,0,-1)+1)</f>
        <v>11</v>
      </c>
      <c r="J1901" s="75">
        <f ca="1">IFERROR(FIND(J$4,OFFSET(J1901,0,-2-OFFSET(J1901,4-ROW(),4))),LEN(OFFSET(J1901,0,-2-OFFSET(J1901,4-ROW(),4)))+1)</f>
        <v>13</v>
      </c>
      <c r="K1901" s="8" t="str">
        <f ca="1">LEFT(OFFSET(K1901,0,-COLUMNS($E:$J)-OFFSET(K1901,4-ROW(),0)),G1901-1)</f>
        <v>202</v>
      </c>
      <c r="L1901" s="9" t="str">
        <f ca="1">MID(OFFSET(L1901,0,-COLUMNS($E:$J)-OFFSET(L1901,4-ROW(),0)),G1901+1,H1901-G1901-1)</f>
        <v>170</v>
      </c>
      <c r="M1901" s="9" t="str">
        <f ca="1">MID(OFFSET(M1901,0,-COLUMNS($E:$J)-OFFSET(M1901,4-ROW(),0)),H1901+1,I1901-H1901-1)</f>
        <v>96</v>
      </c>
      <c r="N1901" s="9" t="str">
        <f ca="1">MID(OFFSET(N1901,0,-COLUMNS($E:$J)-OFFSET(N1901,4-ROW(),0)),I1901+1,J1901-I1901-1)</f>
        <v>0</v>
      </c>
      <c r="O1901" s="79" t="str">
        <f ca="1">MID(OFFSET(O1901,0,-COLUMNS($E:$J)-OFFSET(O1901,4-ROW(),0)),J1901+1,2)</f>
        <v/>
      </c>
      <c r="P1901" s="20">
        <f ca="1">IF(ISBLANK($D1901),"",(($K1901*2^8+$L1901)*2^8+$M1901)*2^8+$N1901)</f>
        <v>3400163328</v>
      </c>
      <c r="Q1901" s="20">
        <f ca="1">IF(O1901="",P1901,$P1901-MOD($P1901,2^(32-$O1901)))</f>
        <v>3400163328</v>
      </c>
      <c r="R1901" s="7">
        <f ca="1">FIND(R$4,OFFSET(R1901,0,3-COLUMNS($F:R)-OFFSET(R1901,4-ROW(),4)))</f>
        <v>4</v>
      </c>
      <c r="S1901" s="7">
        <f ca="1">FIND(S$4,OFFSET(S1901,0,3-COLUMNS($F:R)-OFFSET(S1901,4-ROW(),4)),OFFSET(S1901,0,-1)+1)</f>
        <v>8</v>
      </c>
      <c r="T1901" s="7">
        <f ca="1">FIND(T$4,OFFSET(T1901,0,3-COLUMNS($F:R)-OFFSET(T1901,4-ROW(),4)),OFFSET(T1901,0,-1)+1)</f>
        <v>12</v>
      </c>
      <c r="U1901" s="8" t="str">
        <f ca="1">LEFT(OFFSET(U1901,0,-COLUMNS($G:$T)-OFFSET(U1901,4-ROW(),0)),R1901-1)</f>
        <v>202</v>
      </c>
      <c r="V1901" s="9" t="str">
        <f ca="1">MID(OFFSET(V1901,0,-COLUMNS($G:$T)-OFFSET(V1901,4-ROW(),0)),R1901+1,S1901-R1901-1)</f>
        <v>170</v>
      </c>
      <c r="W1901" s="9" t="str">
        <f ca="1">MID(OFFSET(W1901,0,-COLUMNS($G:$T)-OFFSET(W1901,4-ROW(),0)),S1901+1,T1901-S1901-1)</f>
        <v>111</v>
      </c>
      <c r="X1901" s="9" t="str">
        <f ca="1">MID(OFFSET(X1901,0,-COLUMNS($G:$T)-OFFSET(X1901,4-ROW(),0)),T1901+1,3)</f>
        <v>255</v>
      </c>
      <c r="Y1901" s="21">
        <f ca="1">IF(ISBLANK($F1901),"",IF(O1901="",(($U1901*2^8+$V1901)*2^8+$W1901)*2^8+$X1901,$Q1901+2^(32-$O1901)-1))</f>
        <v>3400167423</v>
      </c>
      <c r="Z1901" s="88" t="str">
        <f t="shared" si="29"/>
        <v>JP</v>
      </c>
    </row>
    <row r="1902" spans="2:26" x14ac:dyDescent="0.15">
      <c r="B1902" s="87">
        <v>1898</v>
      </c>
      <c r="C1902" s="92" t="s">
        <v>4474</v>
      </c>
      <c r="D1902" s="53" t="s">
        <v>3850</v>
      </c>
      <c r="E1902" s="25" t="s">
        <v>8</v>
      </c>
      <c r="F1902" s="25" t="s">
        <v>3851</v>
      </c>
      <c r="G1902" s="7">
        <f ca="1">FIND(G$4,OFFSET(G1902,0,3-COLUMNS(D:G)-OFFSET(G1902,4-ROW(),COLUMNS($G:$K))))</f>
        <v>4</v>
      </c>
      <c r="H1902" s="7">
        <f ca="1">FIND(H$4,OFFSET(H1902,0,3-COLUMNS(D:G)-OFFSET(H1902,4-ROW(),COLUMNS($G:$K))),OFFSET(H1902,0,-1)+1)</f>
        <v>8</v>
      </c>
      <c r="I1902" s="7">
        <f ca="1">FIND(I$4,OFFSET(I1902,0,3-COLUMNS(D:G)-OFFSET(I1902,4-ROW(),COLUMNS($G:$K))),OFFSET(I1902,0,-1)+1)</f>
        <v>12</v>
      </c>
      <c r="J1902" s="75">
        <f ca="1">IFERROR(FIND(J$4,OFFSET(J1902,0,-2-OFFSET(J1902,4-ROW(),4))),LEN(OFFSET(J1902,0,-2-OFFSET(J1902,4-ROW(),4)))+1)</f>
        <v>14</v>
      </c>
      <c r="K1902" s="8" t="str">
        <f ca="1">LEFT(OFFSET(K1902,0,-COLUMNS($E:$J)-OFFSET(K1902,4-ROW(),0)),G1902-1)</f>
        <v>202</v>
      </c>
      <c r="L1902" s="9" t="str">
        <f ca="1">MID(OFFSET(L1902,0,-COLUMNS($E:$J)-OFFSET(L1902,4-ROW(),0)),G1902+1,H1902-G1902-1)</f>
        <v>170</v>
      </c>
      <c r="M1902" s="9" t="str">
        <f ca="1">MID(OFFSET(M1902,0,-COLUMNS($E:$J)-OFFSET(M1902,4-ROW(),0)),H1902+1,I1902-H1902-1)</f>
        <v>176</v>
      </c>
      <c r="N1902" s="9" t="str">
        <f ca="1">MID(OFFSET(N1902,0,-COLUMNS($E:$J)-OFFSET(N1902,4-ROW(),0)),I1902+1,J1902-I1902-1)</f>
        <v>0</v>
      </c>
      <c r="O1902" s="79" t="str">
        <f ca="1">MID(OFFSET(O1902,0,-COLUMNS($E:$J)-OFFSET(O1902,4-ROW(),0)),J1902+1,2)</f>
        <v/>
      </c>
      <c r="P1902" s="20">
        <f ca="1">IF(ISBLANK($D1902),"",(($K1902*2^8+$L1902)*2^8+$M1902)*2^8+$N1902)</f>
        <v>3400183808</v>
      </c>
      <c r="Q1902" s="20">
        <f ca="1">IF(O1902="",P1902,$P1902-MOD($P1902,2^(32-$O1902)))</f>
        <v>3400183808</v>
      </c>
      <c r="R1902" s="7">
        <f ca="1">FIND(R$4,OFFSET(R1902,0,3-COLUMNS($F:R)-OFFSET(R1902,4-ROW(),4)))</f>
        <v>4</v>
      </c>
      <c r="S1902" s="7">
        <f ca="1">FIND(S$4,OFFSET(S1902,0,3-COLUMNS($F:R)-OFFSET(S1902,4-ROW(),4)),OFFSET(S1902,0,-1)+1)</f>
        <v>8</v>
      </c>
      <c r="T1902" s="7">
        <f ca="1">FIND(T$4,OFFSET(T1902,0,3-COLUMNS($F:R)-OFFSET(T1902,4-ROW(),4)),OFFSET(T1902,0,-1)+1)</f>
        <v>12</v>
      </c>
      <c r="U1902" s="8" t="str">
        <f ca="1">LEFT(OFFSET(U1902,0,-COLUMNS($G:$T)-OFFSET(U1902,4-ROW(),0)),R1902-1)</f>
        <v>202</v>
      </c>
      <c r="V1902" s="9" t="str">
        <f ca="1">MID(OFFSET(V1902,0,-COLUMNS($G:$T)-OFFSET(V1902,4-ROW(),0)),R1902+1,S1902-R1902-1)</f>
        <v>170</v>
      </c>
      <c r="W1902" s="9" t="str">
        <f ca="1">MID(OFFSET(W1902,0,-COLUMNS($G:$T)-OFFSET(W1902,4-ROW(),0)),S1902+1,T1902-S1902-1)</f>
        <v>191</v>
      </c>
      <c r="X1902" s="9" t="str">
        <f ca="1">MID(OFFSET(X1902,0,-COLUMNS($G:$T)-OFFSET(X1902,4-ROW(),0)),T1902+1,3)</f>
        <v>255</v>
      </c>
      <c r="Y1902" s="21">
        <f ca="1">IF(ISBLANK($F1902),"",IF(O1902="",(($U1902*2^8+$V1902)*2^8+$W1902)*2^8+$X1902,$Q1902+2^(32-$O1902)-1))</f>
        <v>3400187903</v>
      </c>
      <c r="Z1902" s="88" t="str">
        <f t="shared" si="29"/>
        <v>JP</v>
      </c>
    </row>
    <row r="1903" spans="2:26" x14ac:dyDescent="0.15">
      <c r="B1903" s="87">
        <v>1899</v>
      </c>
      <c r="C1903" s="92" t="s">
        <v>4474</v>
      </c>
      <c r="D1903" s="53" t="s">
        <v>3852</v>
      </c>
      <c r="E1903" s="25" t="s">
        <v>8</v>
      </c>
      <c r="F1903" s="25" t="s">
        <v>3853</v>
      </c>
      <c r="G1903" s="7">
        <f ca="1">FIND(G$4,OFFSET(G1903,0,3-COLUMNS(D:G)-OFFSET(G1903,4-ROW(),COLUMNS($G:$K))))</f>
        <v>4</v>
      </c>
      <c r="H1903" s="7">
        <f ca="1">FIND(H$4,OFFSET(H1903,0,3-COLUMNS(D:G)-OFFSET(H1903,4-ROW(),COLUMNS($G:$K))),OFFSET(H1903,0,-1)+1)</f>
        <v>8</v>
      </c>
      <c r="I1903" s="7">
        <f ca="1">FIND(I$4,OFFSET(I1903,0,3-COLUMNS(D:G)-OFFSET(I1903,4-ROW(),COLUMNS($G:$K))),OFFSET(I1903,0,-1)+1)</f>
        <v>12</v>
      </c>
      <c r="J1903" s="75">
        <f ca="1">IFERROR(FIND(J$4,OFFSET(J1903,0,-2-OFFSET(J1903,4-ROW(),4))),LEN(OFFSET(J1903,0,-2-OFFSET(J1903,4-ROW(),4)))+1)</f>
        <v>14</v>
      </c>
      <c r="K1903" s="8" t="str">
        <f ca="1">LEFT(OFFSET(K1903,0,-COLUMNS($E:$J)-OFFSET(K1903,4-ROW(),0)),G1903-1)</f>
        <v>202</v>
      </c>
      <c r="L1903" s="9" t="str">
        <f ca="1">MID(OFFSET(L1903,0,-COLUMNS($E:$J)-OFFSET(L1903,4-ROW(),0)),G1903+1,H1903-G1903-1)</f>
        <v>170</v>
      </c>
      <c r="M1903" s="9" t="str">
        <f ca="1">MID(OFFSET(M1903,0,-COLUMNS($E:$J)-OFFSET(M1903,4-ROW(),0)),H1903+1,I1903-H1903-1)</f>
        <v>208</v>
      </c>
      <c r="N1903" s="9" t="str">
        <f ca="1">MID(OFFSET(N1903,0,-COLUMNS($E:$J)-OFFSET(N1903,4-ROW(),0)),I1903+1,J1903-I1903-1)</f>
        <v>0</v>
      </c>
      <c r="O1903" s="79" t="str">
        <f ca="1">MID(OFFSET(O1903,0,-COLUMNS($E:$J)-OFFSET(O1903,4-ROW(),0)),J1903+1,2)</f>
        <v/>
      </c>
      <c r="P1903" s="20">
        <f ca="1">IF(ISBLANK($D1903),"",(($K1903*2^8+$L1903)*2^8+$M1903)*2^8+$N1903)</f>
        <v>3400192000</v>
      </c>
      <c r="Q1903" s="20">
        <f ca="1">IF(O1903="",P1903,$P1903-MOD($P1903,2^(32-$O1903)))</f>
        <v>3400192000</v>
      </c>
      <c r="R1903" s="7">
        <f ca="1">FIND(R$4,OFFSET(R1903,0,3-COLUMNS($F:R)-OFFSET(R1903,4-ROW(),4)))</f>
        <v>4</v>
      </c>
      <c r="S1903" s="7">
        <f ca="1">FIND(S$4,OFFSET(S1903,0,3-COLUMNS($F:R)-OFFSET(S1903,4-ROW(),4)),OFFSET(S1903,0,-1)+1)</f>
        <v>8</v>
      </c>
      <c r="T1903" s="7">
        <f ca="1">FIND(T$4,OFFSET(T1903,0,3-COLUMNS($F:R)-OFFSET(T1903,4-ROW(),4)),OFFSET(T1903,0,-1)+1)</f>
        <v>12</v>
      </c>
      <c r="U1903" s="8" t="str">
        <f ca="1">LEFT(OFFSET(U1903,0,-COLUMNS($G:$T)-OFFSET(U1903,4-ROW(),0)),R1903-1)</f>
        <v>202</v>
      </c>
      <c r="V1903" s="9" t="str">
        <f ca="1">MID(OFFSET(V1903,0,-COLUMNS($G:$T)-OFFSET(V1903,4-ROW(),0)),R1903+1,S1903-R1903-1)</f>
        <v>170</v>
      </c>
      <c r="W1903" s="9" t="str">
        <f ca="1">MID(OFFSET(W1903,0,-COLUMNS($G:$T)-OFFSET(W1903,4-ROW(),0)),S1903+1,T1903-S1903-1)</f>
        <v>215</v>
      </c>
      <c r="X1903" s="9" t="str">
        <f ca="1">MID(OFFSET(X1903,0,-COLUMNS($G:$T)-OFFSET(X1903,4-ROW(),0)),T1903+1,3)</f>
        <v>255</v>
      </c>
      <c r="Y1903" s="21">
        <f ca="1">IF(ISBLANK($F1903),"",IF(O1903="",(($U1903*2^8+$V1903)*2^8+$W1903)*2^8+$X1903,$Q1903+2^(32-$O1903)-1))</f>
        <v>3400194047</v>
      </c>
      <c r="Z1903" s="88" t="str">
        <f t="shared" si="29"/>
        <v>JP</v>
      </c>
    </row>
    <row r="1904" spans="2:26" x14ac:dyDescent="0.15">
      <c r="B1904" s="87">
        <v>1900</v>
      </c>
      <c r="C1904" s="92" t="s">
        <v>4474</v>
      </c>
      <c r="D1904" s="53" t="s">
        <v>3854</v>
      </c>
      <c r="E1904" s="25" t="s">
        <v>8</v>
      </c>
      <c r="F1904" s="25" t="s">
        <v>3855</v>
      </c>
      <c r="G1904" s="7">
        <f ca="1">FIND(G$4,OFFSET(G1904,0,3-COLUMNS(D:G)-OFFSET(G1904,4-ROW(),COLUMNS($G:$K))))</f>
        <v>4</v>
      </c>
      <c r="H1904" s="7">
        <f ca="1">FIND(H$4,OFFSET(H1904,0,3-COLUMNS(D:G)-OFFSET(H1904,4-ROW(),COLUMNS($G:$K))),OFFSET(H1904,0,-1)+1)</f>
        <v>8</v>
      </c>
      <c r="I1904" s="7">
        <f ca="1">FIND(I$4,OFFSET(I1904,0,3-COLUMNS(D:G)-OFFSET(I1904,4-ROW(),COLUMNS($G:$K))),OFFSET(I1904,0,-1)+1)</f>
        <v>11</v>
      </c>
      <c r="J1904" s="75">
        <f ca="1">IFERROR(FIND(J$4,OFFSET(J1904,0,-2-OFFSET(J1904,4-ROW(),4))),LEN(OFFSET(J1904,0,-2-OFFSET(J1904,4-ROW(),4)))+1)</f>
        <v>13</v>
      </c>
      <c r="K1904" s="8" t="str">
        <f ca="1">LEFT(OFFSET(K1904,0,-COLUMNS($E:$J)-OFFSET(K1904,4-ROW(),0)),G1904-1)</f>
        <v>202</v>
      </c>
      <c r="L1904" s="9" t="str">
        <f ca="1">MID(OFFSET(L1904,0,-COLUMNS($E:$J)-OFFSET(L1904,4-ROW(),0)),G1904+1,H1904-G1904-1)</f>
        <v>171</v>
      </c>
      <c r="M1904" s="9" t="str">
        <f ca="1">MID(OFFSET(M1904,0,-COLUMNS($E:$J)-OFFSET(M1904,4-ROW(),0)),H1904+1,I1904-H1904-1)</f>
        <v>80</v>
      </c>
      <c r="N1904" s="9" t="str">
        <f ca="1">MID(OFFSET(N1904,0,-COLUMNS($E:$J)-OFFSET(N1904,4-ROW(),0)),I1904+1,J1904-I1904-1)</f>
        <v>0</v>
      </c>
      <c r="O1904" s="79" t="str">
        <f ca="1">MID(OFFSET(O1904,0,-COLUMNS($E:$J)-OFFSET(O1904,4-ROW(),0)),J1904+1,2)</f>
        <v/>
      </c>
      <c r="P1904" s="20">
        <f ca="1">IF(ISBLANK($D1904),"",(($K1904*2^8+$L1904)*2^8+$M1904)*2^8+$N1904)</f>
        <v>3400224768</v>
      </c>
      <c r="Q1904" s="20">
        <f ca="1">IF(O1904="",P1904,$P1904-MOD($P1904,2^(32-$O1904)))</f>
        <v>3400224768</v>
      </c>
      <c r="R1904" s="7">
        <f ca="1">FIND(R$4,OFFSET(R1904,0,3-COLUMNS($F:R)-OFFSET(R1904,4-ROW(),4)))</f>
        <v>4</v>
      </c>
      <c r="S1904" s="7">
        <f ca="1">FIND(S$4,OFFSET(S1904,0,3-COLUMNS($F:R)-OFFSET(S1904,4-ROW(),4)),OFFSET(S1904,0,-1)+1)</f>
        <v>8</v>
      </c>
      <c r="T1904" s="7">
        <f ca="1">FIND(T$4,OFFSET(T1904,0,3-COLUMNS($F:R)-OFFSET(T1904,4-ROW(),4)),OFFSET(T1904,0,-1)+1)</f>
        <v>11</v>
      </c>
      <c r="U1904" s="8" t="str">
        <f ca="1">LEFT(OFFSET(U1904,0,-COLUMNS($G:$T)-OFFSET(U1904,4-ROW(),0)),R1904-1)</f>
        <v>202</v>
      </c>
      <c r="V1904" s="9" t="str">
        <f ca="1">MID(OFFSET(V1904,0,-COLUMNS($G:$T)-OFFSET(V1904,4-ROW(),0)),R1904+1,S1904-R1904-1)</f>
        <v>171</v>
      </c>
      <c r="W1904" s="9" t="str">
        <f ca="1">MID(OFFSET(W1904,0,-COLUMNS($G:$T)-OFFSET(W1904,4-ROW(),0)),S1904+1,T1904-S1904-1)</f>
        <v>95</v>
      </c>
      <c r="X1904" s="9" t="str">
        <f ca="1">MID(OFFSET(X1904,0,-COLUMNS($G:$T)-OFFSET(X1904,4-ROW(),0)),T1904+1,3)</f>
        <v>255</v>
      </c>
      <c r="Y1904" s="21">
        <f ca="1">IF(ISBLANK($F1904),"",IF(O1904="",(($U1904*2^8+$V1904)*2^8+$W1904)*2^8+$X1904,$Q1904+2^(32-$O1904)-1))</f>
        <v>3400228863</v>
      </c>
      <c r="Z1904" s="88" t="str">
        <f t="shared" si="29"/>
        <v>JP</v>
      </c>
    </row>
    <row r="1905" spans="2:26" x14ac:dyDescent="0.15">
      <c r="B1905" s="87">
        <v>1901</v>
      </c>
      <c r="C1905" s="92" t="s">
        <v>4474</v>
      </c>
      <c r="D1905" s="53" t="s">
        <v>3856</v>
      </c>
      <c r="E1905" s="25" t="s">
        <v>8</v>
      </c>
      <c r="F1905" s="25" t="s">
        <v>3857</v>
      </c>
      <c r="G1905" s="7">
        <f ca="1">FIND(G$4,OFFSET(G1905,0,3-COLUMNS(D:G)-OFFSET(G1905,4-ROW(),COLUMNS($G:$K))))</f>
        <v>4</v>
      </c>
      <c r="H1905" s="7">
        <f ca="1">FIND(H$4,OFFSET(H1905,0,3-COLUMNS(D:G)-OFFSET(H1905,4-ROW(),COLUMNS($G:$K))),OFFSET(H1905,0,-1)+1)</f>
        <v>8</v>
      </c>
      <c r="I1905" s="7">
        <f ca="1">FIND(I$4,OFFSET(I1905,0,3-COLUMNS(D:G)-OFFSET(I1905,4-ROW(),COLUMNS($G:$K))),OFFSET(I1905,0,-1)+1)</f>
        <v>12</v>
      </c>
      <c r="J1905" s="75">
        <f ca="1">IFERROR(FIND(J$4,OFFSET(J1905,0,-2-OFFSET(J1905,4-ROW(),4))),LEN(OFFSET(J1905,0,-2-OFFSET(J1905,4-ROW(),4)))+1)</f>
        <v>14</v>
      </c>
      <c r="K1905" s="8" t="str">
        <f ca="1">LEFT(OFFSET(K1905,0,-COLUMNS($E:$J)-OFFSET(K1905,4-ROW(),0)),G1905-1)</f>
        <v>202</v>
      </c>
      <c r="L1905" s="9" t="str">
        <f ca="1">MID(OFFSET(L1905,0,-COLUMNS($E:$J)-OFFSET(L1905,4-ROW(),0)),G1905+1,H1905-G1905-1)</f>
        <v>171</v>
      </c>
      <c r="M1905" s="9" t="str">
        <f ca="1">MID(OFFSET(M1905,0,-COLUMNS($E:$J)-OFFSET(M1905,4-ROW(),0)),H1905+1,I1905-H1905-1)</f>
        <v>112</v>
      </c>
      <c r="N1905" s="9" t="str">
        <f ca="1">MID(OFFSET(N1905,0,-COLUMNS($E:$J)-OFFSET(N1905,4-ROW(),0)),I1905+1,J1905-I1905-1)</f>
        <v>0</v>
      </c>
      <c r="O1905" s="79" t="str">
        <f ca="1">MID(OFFSET(O1905,0,-COLUMNS($E:$J)-OFFSET(O1905,4-ROW(),0)),J1905+1,2)</f>
        <v/>
      </c>
      <c r="P1905" s="20">
        <f ca="1">IF(ISBLANK($D1905),"",(($K1905*2^8+$L1905)*2^8+$M1905)*2^8+$N1905)</f>
        <v>3400232960</v>
      </c>
      <c r="Q1905" s="20">
        <f ca="1">IF(O1905="",P1905,$P1905-MOD($P1905,2^(32-$O1905)))</f>
        <v>3400232960</v>
      </c>
      <c r="R1905" s="7">
        <f ca="1">FIND(R$4,OFFSET(R1905,0,3-COLUMNS($F:R)-OFFSET(R1905,4-ROW(),4)))</f>
        <v>4</v>
      </c>
      <c r="S1905" s="7">
        <f ca="1">FIND(S$4,OFFSET(S1905,0,3-COLUMNS($F:R)-OFFSET(S1905,4-ROW(),4)),OFFSET(S1905,0,-1)+1)</f>
        <v>8</v>
      </c>
      <c r="T1905" s="7">
        <f ca="1">FIND(T$4,OFFSET(T1905,0,3-COLUMNS($F:R)-OFFSET(T1905,4-ROW(),4)),OFFSET(T1905,0,-1)+1)</f>
        <v>12</v>
      </c>
      <c r="U1905" s="8" t="str">
        <f ca="1">LEFT(OFFSET(U1905,0,-COLUMNS($G:$T)-OFFSET(U1905,4-ROW(),0)),R1905-1)</f>
        <v>202</v>
      </c>
      <c r="V1905" s="9" t="str">
        <f ca="1">MID(OFFSET(V1905,0,-COLUMNS($G:$T)-OFFSET(V1905,4-ROW(),0)),R1905+1,S1905-R1905-1)</f>
        <v>171</v>
      </c>
      <c r="W1905" s="9" t="str">
        <f ca="1">MID(OFFSET(W1905,0,-COLUMNS($G:$T)-OFFSET(W1905,4-ROW(),0)),S1905+1,T1905-S1905-1)</f>
        <v>127</v>
      </c>
      <c r="X1905" s="9" t="str">
        <f ca="1">MID(OFFSET(X1905,0,-COLUMNS($G:$T)-OFFSET(X1905,4-ROW(),0)),T1905+1,3)</f>
        <v>255</v>
      </c>
      <c r="Y1905" s="21">
        <f ca="1">IF(ISBLANK($F1905),"",IF(O1905="",(($U1905*2^8+$V1905)*2^8+$W1905)*2^8+$X1905,$Q1905+2^(32-$O1905)-1))</f>
        <v>3400237055</v>
      </c>
      <c r="Z1905" s="88" t="str">
        <f t="shared" si="29"/>
        <v>JP</v>
      </c>
    </row>
    <row r="1906" spans="2:26" x14ac:dyDescent="0.15">
      <c r="B1906" s="87">
        <v>1902</v>
      </c>
      <c r="C1906" s="92" t="s">
        <v>4474</v>
      </c>
      <c r="D1906" s="53" t="s">
        <v>3858</v>
      </c>
      <c r="E1906" s="25" t="s">
        <v>8</v>
      </c>
      <c r="F1906" s="25" t="s">
        <v>3859</v>
      </c>
      <c r="G1906" s="7">
        <f ca="1">FIND(G$4,OFFSET(G1906,0,3-COLUMNS(D:G)-OFFSET(G1906,4-ROW(),COLUMNS($G:$K))))</f>
        <v>4</v>
      </c>
      <c r="H1906" s="7">
        <f ca="1">FIND(H$4,OFFSET(H1906,0,3-COLUMNS(D:G)-OFFSET(H1906,4-ROW(),COLUMNS($G:$K))),OFFSET(H1906,0,-1)+1)</f>
        <v>8</v>
      </c>
      <c r="I1906" s="7">
        <f ca="1">FIND(I$4,OFFSET(I1906,0,3-COLUMNS(D:G)-OFFSET(I1906,4-ROW(),COLUMNS($G:$K))),OFFSET(I1906,0,-1)+1)</f>
        <v>12</v>
      </c>
      <c r="J1906" s="75">
        <f ca="1">IFERROR(FIND(J$4,OFFSET(J1906,0,-2-OFFSET(J1906,4-ROW(),4))),LEN(OFFSET(J1906,0,-2-OFFSET(J1906,4-ROW(),4)))+1)</f>
        <v>14</v>
      </c>
      <c r="K1906" s="8" t="str">
        <f ca="1">LEFT(OFFSET(K1906,0,-COLUMNS($E:$J)-OFFSET(K1906,4-ROW(),0)),G1906-1)</f>
        <v>202</v>
      </c>
      <c r="L1906" s="9" t="str">
        <f ca="1">MID(OFFSET(L1906,0,-COLUMNS($E:$J)-OFFSET(L1906,4-ROW(),0)),G1906+1,H1906-G1906-1)</f>
        <v>171</v>
      </c>
      <c r="M1906" s="9" t="str">
        <f ca="1">MID(OFFSET(M1906,0,-COLUMNS($E:$J)-OFFSET(M1906,4-ROW(),0)),H1906+1,I1906-H1906-1)</f>
        <v>128</v>
      </c>
      <c r="N1906" s="9" t="str">
        <f ca="1">MID(OFFSET(N1906,0,-COLUMNS($E:$J)-OFFSET(N1906,4-ROW(),0)),I1906+1,J1906-I1906-1)</f>
        <v>0</v>
      </c>
      <c r="O1906" s="79" t="str">
        <f ca="1">MID(OFFSET(O1906,0,-COLUMNS($E:$J)-OFFSET(O1906,4-ROW(),0)),J1906+1,2)</f>
        <v/>
      </c>
      <c r="P1906" s="20">
        <f ca="1">IF(ISBLANK($D1906),"",(($K1906*2^8+$L1906)*2^8+$M1906)*2^8+$N1906)</f>
        <v>3400237056</v>
      </c>
      <c r="Q1906" s="20">
        <f ca="1">IF(O1906="",P1906,$P1906-MOD($P1906,2^(32-$O1906)))</f>
        <v>3400237056</v>
      </c>
      <c r="R1906" s="7">
        <f ca="1">FIND(R$4,OFFSET(R1906,0,3-COLUMNS($F:R)-OFFSET(R1906,4-ROW(),4)))</f>
        <v>4</v>
      </c>
      <c r="S1906" s="7">
        <f ca="1">FIND(S$4,OFFSET(S1906,0,3-COLUMNS($F:R)-OFFSET(S1906,4-ROW(),4)),OFFSET(S1906,0,-1)+1)</f>
        <v>8</v>
      </c>
      <c r="T1906" s="7">
        <f ca="1">FIND(T$4,OFFSET(T1906,0,3-COLUMNS($F:R)-OFFSET(T1906,4-ROW(),4)),OFFSET(T1906,0,-1)+1)</f>
        <v>12</v>
      </c>
      <c r="U1906" s="8" t="str">
        <f ca="1">LEFT(OFFSET(U1906,0,-COLUMNS($G:$T)-OFFSET(U1906,4-ROW(),0)),R1906-1)</f>
        <v>202</v>
      </c>
      <c r="V1906" s="9" t="str">
        <f ca="1">MID(OFFSET(V1906,0,-COLUMNS($G:$T)-OFFSET(V1906,4-ROW(),0)),R1906+1,S1906-R1906-1)</f>
        <v>171</v>
      </c>
      <c r="W1906" s="9" t="str">
        <f ca="1">MID(OFFSET(W1906,0,-COLUMNS($G:$T)-OFFSET(W1906,4-ROW(),0)),S1906+1,T1906-S1906-1)</f>
        <v>159</v>
      </c>
      <c r="X1906" s="9" t="str">
        <f ca="1">MID(OFFSET(X1906,0,-COLUMNS($G:$T)-OFFSET(X1906,4-ROW(),0)),T1906+1,3)</f>
        <v>255</v>
      </c>
      <c r="Y1906" s="21">
        <f ca="1">IF(ISBLANK($F1906),"",IF(O1906="",(($U1906*2^8+$V1906)*2^8+$W1906)*2^8+$X1906,$Q1906+2^(32-$O1906)-1))</f>
        <v>3400245247</v>
      </c>
      <c r="Z1906" s="88" t="str">
        <f t="shared" si="29"/>
        <v>JP</v>
      </c>
    </row>
    <row r="1907" spans="2:26" x14ac:dyDescent="0.15">
      <c r="B1907" s="87">
        <v>1903</v>
      </c>
      <c r="C1907" s="92" t="s">
        <v>4474</v>
      </c>
      <c r="D1907" s="53" t="s">
        <v>3860</v>
      </c>
      <c r="E1907" s="25" t="s">
        <v>8</v>
      </c>
      <c r="F1907" s="25" t="s">
        <v>3861</v>
      </c>
      <c r="G1907" s="7">
        <f ca="1">FIND(G$4,OFFSET(G1907,0,3-COLUMNS(D:G)-OFFSET(G1907,4-ROW(),COLUMNS($G:$K))))</f>
        <v>4</v>
      </c>
      <c r="H1907" s="7">
        <f ca="1">FIND(H$4,OFFSET(H1907,0,3-COLUMNS(D:G)-OFFSET(H1907,4-ROW(),COLUMNS($G:$K))),OFFSET(H1907,0,-1)+1)</f>
        <v>8</v>
      </c>
      <c r="I1907" s="7">
        <f ca="1">FIND(I$4,OFFSET(I1907,0,3-COLUMNS(D:G)-OFFSET(I1907,4-ROW(),COLUMNS($G:$K))),OFFSET(I1907,0,-1)+1)</f>
        <v>11</v>
      </c>
      <c r="J1907" s="75">
        <f ca="1">IFERROR(FIND(J$4,OFFSET(J1907,0,-2-OFFSET(J1907,4-ROW(),4))),LEN(OFFSET(J1907,0,-2-OFFSET(J1907,4-ROW(),4)))+1)</f>
        <v>13</v>
      </c>
      <c r="K1907" s="8" t="str">
        <f ca="1">LEFT(OFFSET(K1907,0,-COLUMNS($E:$J)-OFFSET(K1907,4-ROW(),0)),G1907-1)</f>
        <v>202</v>
      </c>
      <c r="L1907" s="9" t="str">
        <f ca="1">MID(OFFSET(L1907,0,-COLUMNS($E:$J)-OFFSET(L1907,4-ROW(),0)),G1907+1,H1907-G1907-1)</f>
        <v>172</v>
      </c>
      <c r="M1907" s="9" t="str">
        <f ca="1">MID(OFFSET(M1907,0,-COLUMNS($E:$J)-OFFSET(M1907,4-ROW(),0)),H1907+1,I1907-H1907-1)</f>
        <v>24</v>
      </c>
      <c r="N1907" s="9" t="str">
        <f ca="1">MID(OFFSET(N1907,0,-COLUMNS($E:$J)-OFFSET(N1907,4-ROW(),0)),I1907+1,J1907-I1907-1)</f>
        <v>0</v>
      </c>
      <c r="O1907" s="79" t="str">
        <f ca="1">MID(OFFSET(O1907,0,-COLUMNS($E:$J)-OFFSET(O1907,4-ROW(),0)),J1907+1,2)</f>
        <v/>
      </c>
      <c r="P1907" s="20">
        <f ca="1">IF(ISBLANK($D1907),"",(($K1907*2^8+$L1907)*2^8+$M1907)*2^8+$N1907)</f>
        <v>3400275968</v>
      </c>
      <c r="Q1907" s="20">
        <f ca="1">IF(O1907="",P1907,$P1907-MOD($P1907,2^(32-$O1907)))</f>
        <v>3400275968</v>
      </c>
      <c r="R1907" s="7">
        <f ca="1">FIND(R$4,OFFSET(R1907,0,3-COLUMNS($F:R)-OFFSET(R1907,4-ROW(),4)))</f>
        <v>4</v>
      </c>
      <c r="S1907" s="7">
        <f ca="1">FIND(S$4,OFFSET(S1907,0,3-COLUMNS($F:R)-OFFSET(S1907,4-ROW(),4)),OFFSET(S1907,0,-1)+1)</f>
        <v>8</v>
      </c>
      <c r="T1907" s="7">
        <f ca="1">FIND(T$4,OFFSET(T1907,0,3-COLUMNS($F:R)-OFFSET(T1907,4-ROW(),4)),OFFSET(T1907,0,-1)+1)</f>
        <v>11</v>
      </c>
      <c r="U1907" s="8" t="str">
        <f ca="1">LEFT(OFFSET(U1907,0,-COLUMNS($G:$T)-OFFSET(U1907,4-ROW(),0)),R1907-1)</f>
        <v>202</v>
      </c>
      <c r="V1907" s="9" t="str">
        <f ca="1">MID(OFFSET(V1907,0,-COLUMNS($G:$T)-OFFSET(V1907,4-ROW(),0)),R1907+1,S1907-R1907-1)</f>
        <v>172</v>
      </c>
      <c r="W1907" s="9" t="str">
        <f ca="1">MID(OFFSET(W1907,0,-COLUMNS($G:$T)-OFFSET(W1907,4-ROW(),0)),S1907+1,T1907-S1907-1)</f>
        <v>31</v>
      </c>
      <c r="X1907" s="9" t="str">
        <f ca="1">MID(OFFSET(X1907,0,-COLUMNS($G:$T)-OFFSET(X1907,4-ROW(),0)),T1907+1,3)</f>
        <v>255</v>
      </c>
      <c r="Y1907" s="21">
        <f ca="1">IF(ISBLANK($F1907),"",IF(O1907="",(($U1907*2^8+$V1907)*2^8+$W1907)*2^8+$X1907,$Q1907+2^(32-$O1907)-1))</f>
        <v>3400278015</v>
      </c>
      <c r="Z1907" s="88" t="str">
        <f t="shared" si="29"/>
        <v>JP</v>
      </c>
    </row>
    <row r="1908" spans="2:26" x14ac:dyDescent="0.15">
      <c r="B1908" s="87">
        <v>1904</v>
      </c>
      <c r="C1908" s="92" t="s">
        <v>4474</v>
      </c>
      <c r="D1908" s="53" t="s">
        <v>3862</v>
      </c>
      <c r="E1908" s="25" t="s">
        <v>8</v>
      </c>
      <c r="F1908" s="25" t="s">
        <v>3863</v>
      </c>
      <c r="G1908" s="7">
        <f ca="1">FIND(G$4,OFFSET(G1908,0,3-COLUMNS(D:G)-OFFSET(G1908,4-ROW(),COLUMNS($G:$K))))</f>
        <v>4</v>
      </c>
      <c r="H1908" s="7">
        <f ca="1">FIND(H$4,OFFSET(H1908,0,3-COLUMNS(D:G)-OFFSET(H1908,4-ROW(),COLUMNS($G:$K))),OFFSET(H1908,0,-1)+1)</f>
        <v>8</v>
      </c>
      <c r="I1908" s="7">
        <f ca="1">FIND(I$4,OFFSET(I1908,0,3-COLUMNS(D:G)-OFFSET(I1908,4-ROW(),COLUMNS($G:$K))),OFFSET(I1908,0,-1)+1)</f>
        <v>11</v>
      </c>
      <c r="J1908" s="75">
        <f ca="1">IFERROR(FIND(J$4,OFFSET(J1908,0,-2-OFFSET(J1908,4-ROW(),4))),LEN(OFFSET(J1908,0,-2-OFFSET(J1908,4-ROW(),4)))+1)</f>
        <v>13</v>
      </c>
      <c r="K1908" s="8" t="str">
        <f ca="1">LEFT(OFFSET(K1908,0,-COLUMNS($E:$J)-OFFSET(K1908,4-ROW(),0)),G1908-1)</f>
        <v>202</v>
      </c>
      <c r="L1908" s="9" t="str">
        <f ca="1">MID(OFFSET(L1908,0,-COLUMNS($E:$J)-OFFSET(L1908,4-ROW(),0)),G1908+1,H1908-G1908-1)</f>
        <v>172</v>
      </c>
      <c r="M1908" s="9" t="str">
        <f ca="1">MID(OFFSET(M1908,0,-COLUMNS($E:$J)-OFFSET(M1908,4-ROW(),0)),H1908+1,I1908-H1908-1)</f>
        <v>64</v>
      </c>
      <c r="N1908" s="9" t="str">
        <f ca="1">MID(OFFSET(N1908,0,-COLUMNS($E:$J)-OFFSET(N1908,4-ROW(),0)),I1908+1,J1908-I1908-1)</f>
        <v>0</v>
      </c>
      <c r="O1908" s="79" t="str">
        <f ca="1">MID(OFFSET(O1908,0,-COLUMNS($E:$J)-OFFSET(O1908,4-ROW(),0)),J1908+1,2)</f>
        <v/>
      </c>
      <c r="P1908" s="20">
        <f ca="1">IF(ISBLANK($D1908),"",(($K1908*2^8+$L1908)*2^8+$M1908)*2^8+$N1908)</f>
        <v>3400286208</v>
      </c>
      <c r="Q1908" s="20">
        <f ca="1">IF(O1908="",P1908,$P1908-MOD($P1908,2^(32-$O1908)))</f>
        <v>3400286208</v>
      </c>
      <c r="R1908" s="7">
        <f ca="1">FIND(R$4,OFFSET(R1908,0,3-COLUMNS($F:R)-OFFSET(R1908,4-ROW(),4)))</f>
        <v>4</v>
      </c>
      <c r="S1908" s="7">
        <f ca="1">FIND(S$4,OFFSET(S1908,0,3-COLUMNS($F:R)-OFFSET(S1908,4-ROW(),4)),OFFSET(S1908,0,-1)+1)</f>
        <v>8</v>
      </c>
      <c r="T1908" s="7">
        <f ca="1">FIND(T$4,OFFSET(T1908,0,3-COLUMNS($F:R)-OFFSET(T1908,4-ROW(),4)),OFFSET(T1908,0,-1)+1)</f>
        <v>11</v>
      </c>
      <c r="U1908" s="8" t="str">
        <f ca="1">LEFT(OFFSET(U1908,0,-COLUMNS($G:$T)-OFFSET(U1908,4-ROW(),0)),R1908-1)</f>
        <v>202</v>
      </c>
      <c r="V1908" s="9" t="str">
        <f ca="1">MID(OFFSET(V1908,0,-COLUMNS($G:$T)-OFFSET(V1908,4-ROW(),0)),R1908+1,S1908-R1908-1)</f>
        <v>172</v>
      </c>
      <c r="W1908" s="9" t="str">
        <f ca="1">MID(OFFSET(W1908,0,-COLUMNS($G:$T)-OFFSET(W1908,4-ROW(),0)),S1908+1,T1908-S1908-1)</f>
        <v>95</v>
      </c>
      <c r="X1908" s="9" t="str">
        <f ca="1">MID(OFFSET(X1908,0,-COLUMNS($G:$T)-OFFSET(X1908,4-ROW(),0)),T1908+1,3)</f>
        <v>255</v>
      </c>
      <c r="Y1908" s="21">
        <f ca="1">IF(ISBLANK($F1908),"",IF(O1908="",(($U1908*2^8+$V1908)*2^8+$W1908)*2^8+$X1908,$Q1908+2^(32-$O1908)-1))</f>
        <v>3400294399</v>
      </c>
      <c r="Z1908" s="88" t="str">
        <f t="shared" si="29"/>
        <v>JP</v>
      </c>
    </row>
    <row r="1909" spans="2:26" x14ac:dyDescent="0.15">
      <c r="B1909" s="87">
        <v>1905</v>
      </c>
      <c r="C1909" s="92" t="s">
        <v>4474</v>
      </c>
      <c r="D1909" s="53" t="s">
        <v>3864</v>
      </c>
      <c r="E1909" s="25" t="s">
        <v>8</v>
      </c>
      <c r="F1909" s="25" t="s">
        <v>3865</v>
      </c>
      <c r="G1909" s="7">
        <f ca="1">FIND(G$4,OFFSET(G1909,0,3-COLUMNS(D:G)-OFFSET(G1909,4-ROW(),COLUMNS($G:$K))))</f>
        <v>4</v>
      </c>
      <c r="H1909" s="7">
        <f ca="1">FIND(H$4,OFFSET(H1909,0,3-COLUMNS(D:G)-OFFSET(H1909,4-ROW(),COLUMNS($G:$K))),OFFSET(H1909,0,-1)+1)</f>
        <v>8</v>
      </c>
      <c r="I1909" s="7">
        <f ca="1">FIND(I$4,OFFSET(I1909,0,3-COLUMNS(D:G)-OFFSET(I1909,4-ROW(),COLUMNS($G:$K))),OFFSET(I1909,0,-1)+1)</f>
        <v>10</v>
      </c>
      <c r="J1909" s="75">
        <f ca="1">IFERROR(FIND(J$4,OFFSET(J1909,0,-2-OFFSET(J1909,4-ROW(),4))),LEN(OFFSET(J1909,0,-2-OFFSET(J1909,4-ROW(),4)))+1)</f>
        <v>12</v>
      </c>
      <c r="K1909" s="8" t="str">
        <f ca="1">LEFT(OFFSET(K1909,0,-COLUMNS($E:$J)-OFFSET(K1909,4-ROW(),0)),G1909-1)</f>
        <v>202</v>
      </c>
      <c r="L1909" s="9" t="str">
        <f ca="1">MID(OFFSET(L1909,0,-COLUMNS($E:$J)-OFFSET(L1909,4-ROW(),0)),G1909+1,H1909-G1909-1)</f>
        <v>173</v>
      </c>
      <c r="M1909" s="9" t="str">
        <f ca="1">MID(OFFSET(M1909,0,-COLUMNS($E:$J)-OFFSET(M1909,4-ROW(),0)),H1909+1,I1909-H1909-1)</f>
        <v>5</v>
      </c>
      <c r="N1909" s="9" t="str">
        <f ca="1">MID(OFFSET(N1909,0,-COLUMNS($E:$J)-OFFSET(N1909,4-ROW(),0)),I1909+1,J1909-I1909-1)</f>
        <v>0</v>
      </c>
      <c r="O1909" s="79" t="str">
        <f ca="1">MID(OFFSET(O1909,0,-COLUMNS($E:$J)-OFFSET(O1909,4-ROW(),0)),J1909+1,2)</f>
        <v/>
      </c>
      <c r="P1909" s="20">
        <f ca="1">IF(ISBLANK($D1909),"",(($K1909*2^8+$L1909)*2^8+$M1909)*2^8+$N1909)</f>
        <v>3400336640</v>
      </c>
      <c r="Q1909" s="20">
        <f ca="1">IF(O1909="",P1909,$P1909-MOD($P1909,2^(32-$O1909)))</f>
        <v>3400336640</v>
      </c>
      <c r="R1909" s="7">
        <f ca="1">FIND(R$4,OFFSET(R1909,0,3-COLUMNS($F:R)-OFFSET(R1909,4-ROW(),4)))</f>
        <v>4</v>
      </c>
      <c r="S1909" s="7">
        <f ca="1">FIND(S$4,OFFSET(S1909,0,3-COLUMNS($F:R)-OFFSET(S1909,4-ROW(),4)),OFFSET(S1909,0,-1)+1)</f>
        <v>8</v>
      </c>
      <c r="T1909" s="7">
        <f ca="1">FIND(T$4,OFFSET(T1909,0,3-COLUMNS($F:R)-OFFSET(T1909,4-ROW(),4)),OFFSET(T1909,0,-1)+1)</f>
        <v>10</v>
      </c>
      <c r="U1909" s="8" t="str">
        <f ca="1">LEFT(OFFSET(U1909,0,-COLUMNS($G:$T)-OFFSET(U1909,4-ROW(),0)),R1909-1)</f>
        <v>202</v>
      </c>
      <c r="V1909" s="9" t="str">
        <f ca="1">MID(OFFSET(V1909,0,-COLUMNS($G:$T)-OFFSET(V1909,4-ROW(),0)),R1909+1,S1909-R1909-1)</f>
        <v>173</v>
      </c>
      <c r="W1909" s="9" t="str">
        <f ca="1">MID(OFFSET(W1909,0,-COLUMNS($G:$T)-OFFSET(W1909,4-ROW(),0)),S1909+1,T1909-S1909-1)</f>
        <v>5</v>
      </c>
      <c r="X1909" s="9" t="str">
        <f ca="1">MID(OFFSET(X1909,0,-COLUMNS($G:$T)-OFFSET(X1909,4-ROW(),0)),T1909+1,3)</f>
        <v>255</v>
      </c>
      <c r="Y1909" s="21">
        <f ca="1">IF(ISBLANK($F1909),"",IF(O1909="",(($U1909*2^8+$V1909)*2^8+$W1909)*2^8+$X1909,$Q1909+2^(32-$O1909)-1))</f>
        <v>3400336895</v>
      </c>
      <c r="Z1909" s="88" t="str">
        <f t="shared" si="29"/>
        <v>JP</v>
      </c>
    </row>
    <row r="1910" spans="2:26" x14ac:dyDescent="0.15">
      <c r="B1910" s="87">
        <v>1906</v>
      </c>
      <c r="C1910" s="92" t="s">
        <v>4474</v>
      </c>
      <c r="D1910" s="53" t="s">
        <v>3866</v>
      </c>
      <c r="E1910" s="25" t="s">
        <v>8</v>
      </c>
      <c r="F1910" s="25" t="s">
        <v>3867</v>
      </c>
      <c r="G1910" s="7">
        <f ca="1">FIND(G$4,OFFSET(G1910,0,3-COLUMNS(D:G)-OFFSET(G1910,4-ROW(),COLUMNS($G:$K))))</f>
        <v>4</v>
      </c>
      <c r="H1910" s="7">
        <f ca="1">FIND(H$4,OFFSET(H1910,0,3-COLUMNS(D:G)-OFFSET(H1910,4-ROW(),COLUMNS($G:$K))),OFFSET(H1910,0,-1)+1)</f>
        <v>8</v>
      </c>
      <c r="I1910" s="7">
        <f ca="1">FIND(I$4,OFFSET(I1910,0,3-COLUMNS(D:G)-OFFSET(I1910,4-ROW(),COLUMNS($G:$K))),OFFSET(I1910,0,-1)+1)</f>
        <v>11</v>
      </c>
      <c r="J1910" s="75">
        <f ca="1">IFERROR(FIND(J$4,OFFSET(J1910,0,-2-OFFSET(J1910,4-ROW(),4))),LEN(OFFSET(J1910,0,-2-OFFSET(J1910,4-ROW(),4)))+1)</f>
        <v>13</v>
      </c>
      <c r="K1910" s="8" t="str">
        <f ca="1">LEFT(OFFSET(K1910,0,-COLUMNS($E:$J)-OFFSET(K1910,4-ROW(),0)),G1910-1)</f>
        <v>202</v>
      </c>
      <c r="L1910" s="9" t="str">
        <f ca="1">MID(OFFSET(L1910,0,-COLUMNS($E:$J)-OFFSET(L1910,4-ROW(),0)),G1910+1,H1910-G1910-1)</f>
        <v>173</v>
      </c>
      <c r="M1910" s="9" t="str">
        <f ca="1">MID(OFFSET(M1910,0,-COLUMNS($E:$J)-OFFSET(M1910,4-ROW(),0)),H1910+1,I1910-H1910-1)</f>
        <v>96</v>
      </c>
      <c r="N1910" s="9" t="str">
        <f ca="1">MID(OFFSET(N1910,0,-COLUMNS($E:$J)-OFFSET(N1910,4-ROW(),0)),I1910+1,J1910-I1910-1)</f>
        <v>0</v>
      </c>
      <c r="O1910" s="79" t="str">
        <f ca="1">MID(OFFSET(O1910,0,-COLUMNS($E:$J)-OFFSET(O1910,4-ROW(),0)),J1910+1,2)</f>
        <v/>
      </c>
      <c r="P1910" s="20">
        <f ca="1">IF(ISBLANK($D1910),"",(($K1910*2^8+$L1910)*2^8+$M1910)*2^8+$N1910)</f>
        <v>3400359936</v>
      </c>
      <c r="Q1910" s="20">
        <f ca="1">IF(O1910="",P1910,$P1910-MOD($P1910,2^(32-$O1910)))</f>
        <v>3400359936</v>
      </c>
      <c r="R1910" s="7">
        <f ca="1">FIND(R$4,OFFSET(R1910,0,3-COLUMNS($F:R)-OFFSET(R1910,4-ROW(),4)))</f>
        <v>4</v>
      </c>
      <c r="S1910" s="7">
        <f ca="1">FIND(S$4,OFFSET(S1910,0,3-COLUMNS($F:R)-OFFSET(S1910,4-ROW(),4)),OFFSET(S1910,0,-1)+1)</f>
        <v>8</v>
      </c>
      <c r="T1910" s="7">
        <f ca="1">FIND(T$4,OFFSET(T1910,0,3-COLUMNS($F:R)-OFFSET(T1910,4-ROW(),4)),OFFSET(T1910,0,-1)+1)</f>
        <v>12</v>
      </c>
      <c r="U1910" s="8" t="str">
        <f ca="1">LEFT(OFFSET(U1910,0,-COLUMNS($G:$T)-OFFSET(U1910,4-ROW(),0)),R1910-1)</f>
        <v>202</v>
      </c>
      <c r="V1910" s="9" t="str">
        <f ca="1">MID(OFFSET(V1910,0,-COLUMNS($G:$T)-OFFSET(V1910,4-ROW(),0)),R1910+1,S1910-R1910-1)</f>
        <v>173</v>
      </c>
      <c r="W1910" s="9" t="str">
        <f ca="1">MID(OFFSET(W1910,0,-COLUMNS($G:$T)-OFFSET(W1910,4-ROW(),0)),S1910+1,T1910-S1910-1)</f>
        <v>111</v>
      </c>
      <c r="X1910" s="9" t="str">
        <f ca="1">MID(OFFSET(X1910,0,-COLUMNS($G:$T)-OFFSET(X1910,4-ROW(),0)),T1910+1,3)</f>
        <v>255</v>
      </c>
      <c r="Y1910" s="21">
        <f ca="1">IF(ISBLANK($F1910),"",IF(O1910="",(($U1910*2^8+$V1910)*2^8+$W1910)*2^8+$X1910,$Q1910+2^(32-$O1910)-1))</f>
        <v>3400364031</v>
      </c>
      <c r="Z1910" s="88" t="str">
        <f t="shared" si="29"/>
        <v>JP</v>
      </c>
    </row>
    <row r="1911" spans="2:26" x14ac:dyDescent="0.15">
      <c r="B1911" s="87">
        <v>1907</v>
      </c>
      <c r="C1911" s="92" t="s">
        <v>4474</v>
      </c>
      <c r="D1911" s="53" t="s">
        <v>3868</v>
      </c>
      <c r="E1911" s="25" t="s">
        <v>8</v>
      </c>
      <c r="F1911" s="25" t="s">
        <v>3869</v>
      </c>
      <c r="G1911" s="7">
        <f ca="1">FIND(G$4,OFFSET(G1911,0,3-COLUMNS(D:G)-OFFSET(G1911,4-ROW(),COLUMNS($G:$K))))</f>
        <v>4</v>
      </c>
      <c r="H1911" s="7">
        <f ca="1">FIND(H$4,OFFSET(H1911,0,3-COLUMNS(D:G)-OFFSET(H1911,4-ROW(),COLUMNS($G:$K))),OFFSET(H1911,0,-1)+1)</f>
        <v>8</v>
      </c>
      <c r="I1911" s="7">
        <f ca="1">FIND(I$4,OFFSET(I1911,0,3-COLUMNS(D:G)-OFFSET(I1911,4-ROW(),COLUMNS($G:$K))),OFFSET(I1911,0,-1)+1)</f>
        <v>11</v>
      </c>
      <c r="J1911" s="75">
        <f ca="1">IFERROR(FIND(J$4,OFFSET(J1911,0,-2-OFFSET(J1911,4-ROW(),4))),LEN(OFFSET(J1911,0,-2-OFFSET(J1911,4-ROW(),4)))+1)</f>
        <v>13</v>
      </c>
      <c r="K1911" s="8" t="str">
        <f ca="1">LEFT(OFFSET(K1911,0,-COLUMNS($E:$J)-OFFSET(K1911,4-ROW(),0)),G1911-1)</f>
        <v>202</v>
      </c>
      <c r="L1911" s="9" t="str">
        <f ca="1">MID(OFFSET(L1911,0,-COLUMNS($E:$J)-OFFSET(L1911,4-ROW(),0)),G1911+1,H1911-G1911-1)</f>
        <v>174</v>
      </c>
      <c r="M1911" s="9" t="str">
        <f ca="1">MID(OFFSET(M1911,0,-COLUMNS($E:$J)-OFFSET(M1911,4-ROW(),0)),H1911+1,I1911-H1911-1)</f>
        <v>48</v>
      </c>
      <c r="N1911" s="9" t="str">
        <f ca="1">MID(OFFSET(N1911,0,-COLUMNS($E:$J)-OFFSET(N1911,4-ROW(),0)),I1911+1,J1911-I1911-1)</f>
        <v>0</v>
      </c>
      <c r="O1911" s="79" t="str">
        <f ca="1">MID(OFFSET(O1911,0,-COLUMNS($E:$J)-OFFSET(O1911,4-ROW(),0)),J1911+1,2)</f>
        <v/>
      </c>
      <c r="P1911" s="20">
        <f ca="1">IF(ISBLANK($D1911),"",(($K1911*2^8+$L1911)*2^8+$M1911)*2^8+$N1911)</f>
        <v>3400413184</v>
      </c>
      <c r="Q1911" s="20">
        <f ca="1">IF(O1911="",P1911,$P1911-MOD($P1911,2^(32-$O1911)))</f>
        <v>3400413184</v>
      </c>
      <c r="R1911" s="7">
        <f ca="1">FIND(R$4,OFFSET(R1911,0,3-COLUMNS($F:R)-OFFSET(R1911,4-ROW(),4)))</f>
        <v>4</v>
      </c>
      <c r="S1911" s="7">
        <f ca="1">FIND(S$4,OFFSET(S1911,0,3-COLUMNS($F:R)-OFFSET(S1911,4-ROW(),4)),OFFSET(S1911,0,-1)+1)</f>
        <v>8</v>
      </c>
      <c r="T1911" s="7">
        <f ca="1">FIND(T$4,OFFSET(T1911,0,3-COLUMNS($F:R)-OFFSET(T1911,4-ROW(),4)),OFFSET(T1911,0,-1)+1)</f>
        <v>11</v>
      </c>
      <c r="U1911" s="8" t="str">
        <f ca="1">LEFT(OFFSET(U1911,0,-COLUMNS($G:$T)-OFFSET(U1911,4-ROW(),0)),R1911-1)</f>
        <v>202</v>
      </c>
      <c r="V1911" s="9" t="str">
        <f ca="1">MID(OFFSET(V1911,0,-COLUMNS($G:$T)-OFFSET(V1911,4-ROW(),0)),R1911+1,S1911-R1911-1)</f>
        <v>174</v>
      </c>
      <c r="W1911" s="9" t="str">
        <f ca="1">MID(OFFSET(W1911,0,-COLUMNS($G:$T)-OFFSET(W1911,4-ROW(),0)),S1911+1,T1911-S1911-1)</f>
        <v>63</v>
      </c>
      <c r="X1911" s="9" t="str">
        <f ca="1">MID(OFFSET(X1911,0,-COLUMNS($G:$T)-OFFSET(X1911,4-ROW(),0)),T1911+1,3)</f>
        <v>255</v>
      </c>
      <c r="Y1911" s="21">
        <f ca="1">IF(ISBLANK($F1911),"",IF(O1911="",(($U1911*2^8+$V1911)*2^8+$W1911)*2^8+$X1911,$Q1911+2^(32-$O1911)-1))</f>
        <v>3400417279</v>
      </c>
      <c r="Z1911" s="88" t="str">
        <f t="shared" si="29"/>
        <v>JP</v>
      </c>
    </row>
    <row r="1912" spans="2:26" x14ac:dyDescent="0.15">
      <c r="B1912" s="87">
        <v>1908</v>
      </c>
      <c r="C1912" s="92" t="s">
        <v>4474</v>
      </c>
      <c r="D1912" s="53" t="s">
        <v>3870</v>
      </c>
      <c r="E1912" s="25" t="s">
        <v>8</v>
      </c>
      <c r="F1912" s="25" t="s">
        <v>3871</v>
      </c>
      <c r="G1912" s="7">
        <f ca="1">FIND(G$4,OFFSET(G1912,0,3-COLUMNS(D:G)-OFFSET(G1912,4-ROW(),COLUMNS($G:$K))))</f>
        <v>4</v>
      </c>
      <c r="H1912" s="7">
        <f ca="1">FIND(H$4,OFFSET(H1912,0,3-COLUMNS(D:G)-OFFSET(H1912,4-ROW(),COLUMNS($G:$K))),OFFSET(H1912,0,-1)+1)</f>
        <v>8</v>
      </c>
      <c r="I1912" s="7">
        <f ca="1">FIND(I$4,OFFSET(I1912,0,3-COLUMNS(D:G)-OFFSET(I1912,4-ROW(),COLUMNS($G:$K))),OFFSET(I1912,0,-1)+1)</f>
        <v>12</v>
      </c>
      <c r="J1912" s="75">
        <f ca="1">IFERROR(FIND(J$4,OFFSET(J1912,0,-2-OFFSET(J1912,4-ROW(),4))),LEN(OFFSET(J1912,0,-2-OFFSET(J1912,4-ROW(),4)))+1)</f>
        <v>14</v>
      </c>
      <c r="K1912" s="8" t="str">
        <f ca="1">LEFT(OFFSET(K1912,0,-COLUMNS($E:$J)-OFFSET(K1912,4-ROW(),0)),G1912-1)</f>
        <v>202</v>
      </c>
      <c r="L1912" s="9" t="str">
        <f ca="1">MID(OFFSET(L1912,0,-COLUMNS($E:$J)-OFFSET(L1912,4-ROW(),0)),G1912+1,H1912-G1912-1)</f>
        <v>174</v>
      </c>
      <c r="M1912" s="9" t="str">
        <f ca="1">MID(OFFSET(M1912,0,-COLUMNS($E:$J)-OFFSET(M1912,4-ROW(),0)),H1912+1,I1912-H1912-1)</f>
        <v>192</v>
      </c>
      <c r="N1912" s="9" t="str">
        <f ca="1">MID(OFFSET(N1912,0,-COLUMNS($E:$J)-OFFSET(N1912,4-ROW(),0)),I1912+1,J1912-I1912-1)</f>
        <v>0</v>
      </c>
      <c r="O1912" s="79" t="str">
        <f ca="1">MID(OFFSET(O1912,0,-COLUMNS($E:$J)-OFFSET(O1912,4-ROW(),0)),J1912+1,2)</f>
        <v/>
      </c>
      <c r="P1912" s="20">
        <f ca="1">IF(ISBLANK($D1912),"",(($K1912*2^8+$L1912)*2^8+$M1912)*2^8+$N1912)</f>
        <v>3400450048</v>
      </c>
      <c r="Q1912" s="20">
        <f ca="1">IF(O1912="",P1912,$P1912-MOD($P1912,2^(32-$O1912)))</f>
        <v>3400450048</v>
      </c>
      <c r="R1912" s="7">
        <f ca="1">FIND(R$4,OFFSET(R1912,0,3-COLUMNS($F:R)-OFFSET(R1912,4-ROW(),4)))</f>
        <v>4</v>
      </c>
      <c r="S1912" s="7">
        <f ca="1">FIND(S$4,OFFSET(S1912,0,3-COLUMNS($F:R)-OFFSET(S1912,4-ROW(),4)),OFFSET(S1912,0,-1)+1)</f>
        <v>8</v>
      </c>
      <c r="T1912" s="7">
        <f ca="1">FIND(T$4,OFFSET(T1912,0,3-COLUMNS($F:R)-OFFSET(T1912,4-ROW(),4)),OFFSET(T1912,0,-1)+1)</f>
        <v>12</v>
      </c>
      <c r="U1912" s="8" t="str">
        <f ca="1">LEFT(OFFSET(U1912,0,-COLUMNS($G:$T)-OFFSET(U1912,4-ROW(),0)),R1912-1)</f>
        <v>202</v>
      </c>
      <c r="V1912" s="9" t="str">
        <f ca="1">MID(OFFSET(V1912,0,-COLUMNS($G:$T)-OFFSET(V1912,4-ROW(),0)),R1912+1,S1912-R1912-1)</f>
        <v>174</v>
      </c>
      <c r="W1912" s="9" t="str">
        <f ca="1">MID(OFFSET(W1912,0,-COLUMNS($G:$T)-OFFSET(W1912,4-ROW(),0)),S1912+1,T1912-S1912-1)</f>
        <v>223</v>
      </c>
      <c r="X1912" s="9" t="str">
        <f ca="1">MID(OFFSET(X1912,0,-COLUMNS($G:$T)-OFFSET(X1912,4-ROW(),0)),T1912+1,3)</f>
        <v>255</v>
      </c>
      <c r="Y1912" s="21">
        <f ca="1">IF(ISBLANK($F1912),"",IF(O1912="",(($U1912*2^8+$V1912)*2^8+$W1912)*2^8+$X1912,$Q1912+2^(32-$O1912)-1))</f>
        <v>3400458239</v>
      </c>
      <c r="Z1912" s="88" t="str">
        <f t="shared" si="29"/>
        <v>JP</v>
      </c>
    </row>
    <row r="1913" spans="2:26" x14ac:dyDescent="0.15">
      <c r="B1913" s="87">
        <v>1909</v>
      </c>
      <c r="C1913" s="92" t="s">
        <v>4474</v>
      </c>
      <c r="D1913" s="53" t="s">
        <v>3872</v>
      </c>
      <c r="E1913" s="25" t="s">
        <v>8</v>
      </c>
      <c r="F1913" s="25" t="s">
        <v>3873</v>
      </c>
      <c r="G1913" s="7">
        <f ca="1">FIND(G$4,OFFSET(G1913,0,3-COLUMNS(D:G)-OFFSET(G1913,4-ROW(),COLUMNS($G:$K))))</f>
        <v>4</v>
      </c>
      <c r="H1913" s="7">
        <f ca="1">FIND(H$4,OFFSET(H1913,0,3-COLUMNS(D:G)-OFFSET(H1913,4-ROW(),COLUMNS($G:$K))),OFFSET(H1913,0,-1)+1)</f>
        <v>8</v>
      </c>
      <c r="I1913" s="7">
        <f ca="1">FIND(I$4,OFFSET(I1913,0,3-COLUMNS(D:G)-OFFSET(I1913,4-ROW(),COLUMNS($G:$K))),OFFSET(I1913,0,-1)+1)</f>
        <v>12</v>
      </c>
      <c r="J1913" s="75">
        <f ca="1">IFERROR(FIND(J$4,OFFSET(J1913,0,-2-OFFSET(J1913,4-ROW(),4))),LEN(OFFSET(J1913,0,-2-OFFSET(J1913,4-ROW(),4)))+1)</f>
        <v>14</v>
      </c>
      <c r="K1913" s="8" t="str">
        <f ca="1">LEFT(OFFSET(K1913,0,-COLUMNS($E:$J)-OFFSET(K1913,4-ROW(),0)),G1913-1)</f>
        <v>202</v>
      </c>
      <c r="L1913" s="9" t="str">
        <f ca="1">MID(OFFSET(L1913,0,-COLUMNS($E:$J)-OFFSET(L1913,4-ROW(),0)),G1913+1,H1913-G1913-1)</f>
        <v>175</v>
      </c>
      <c r="M1913" s="9" t="str">
        <f ca="1">MID(OFFSET(M1913,0,-COLUMNS($E:$J)-OFFSET(M1913,4-ROW(),0)),H1913+1,I1913-H1913-1)</f>
        <v>144</v>
      </c>
      <c r="N1913" s="9" t="str">
        <f ca="1">MID(OFFSET(N1913,0,-COLUMNS($E:$J)-OFFSET(N1913,4-ROW(),0)),I1913+1,J1913-I1913-1)</f>
        <v>0</v>
      </c>
      <c r="O1913" s="79" t="str">
        <f ca="1">MID(OFFSET(O1913,0,-COLUMNS($E:$J)-OFFSET(O1913,4-ROW(),0)),J1913+1,2)</f>
        <v/>
      </c>
      <c r="P1913" s="20">
        <f ca="1">IF(ISBLANK($D1913),"",(($K1913*2^8+$L1913)*2^8+$M1913)*2^8+$N1913)</f>
        <v>3400503296</v>
      </c>
      <c r="Q1913" s="20">
        <f ca="1">IF(O1913="",P1913,$P1913-MOD($P1913,2^(32-$O1913)))</f>
        <v>3400503296</v>
      </c>
      <c r="R1913" s="7">
        <f ca="1">FIND(R$4,OFFSET(R1913,0,3-COLUMNS($F:R)-OFFSET(R1913,4-ROW(),4)))</f>
        <v>4</v>
      </c>
      <c r="S1913" s="7">
        <f ca="1">FIND(S$4,OFFSET(S1913,0,3-COLUMNS($F:R)-OFFSET(S1913,4-ROW(),4)),OFFSET(S1913,0,-1)+1)</f>
        <v>8</v>
      </c>
      <c r="T1913" s="7">
        <f ca="1">FIND(T$4,OFFSET(T1913,0,3-COLUMNS($F:R)-OFFSET(T1913,4-ROW(),4)),OFFSET(T1913,0,-1)+1)</f>
        <v>12</v>
      </c>
      <c r="U1913" s="8" t="str">
        <f ca="1">LEFT(OFFSET(U1913,0,-COLUMNS($G:$T)-OFFSET(U1913,4-ROW(),0)),R1913-1)</f>
        <v>202</v>
      </c>
      <c r="V1913" s="9" t="str">
        <f ca="1">MID(OFFSET(V1913,0,-COLUMNS($G:$T)-OFFSET(V1913,4-ROW(),0)),R1913+1,S1913-R1913-1)</f>
        <v>175</v>
      </c>
      <c r="W1913" s="9" t="str">
        <f ca="1">MID(OFFSET(W1913,0,-COLUMNS($G:$T)-OFFSET(W1913,4-ROW(),0)),S1913+1,T1913-S1913-1)</f>
        <v>159</v>
      </c>
      <c r="X1913" s="9" t="str">
        <f ca="1">MID(OFFSET(X1913,0,-COLUMNS($G:$T)-OFFSET(X1913,4-ROW(),0)),T1913+1,3)</f>
        <v>255</v>
      </c>
      <c r="Y1913" s="21">
        <f ca="1">IF(ISBLANK($F1913),"",IF(O1913="",(($U1913*2^8+$V1913)*2^8+$W1913)*2^8+$X1913,$Q1913+2^(32-$O1913)-1))</f>
        <v>3400507391</v>
      </c>
      <c r="Z1913" s="88" t="str">
        <f t="shared" si="29"/>
        <v>JP</v>
      </c>
    </row>
    <row r="1914" spans="2:26" x14ac:dyDescent="0.15">
      <c r="B1914" s="87">
        <v>1910</v>
      </c>
      <c r="C1914" s="92" t="s">
        <v>4474</v>
      </c>
      <c r="D1914" s="53" t="s">
        <v>3874</v>
      </c>
      <c r="E1914" s="25" t="s">
        <v>8</v>
      </c>
      <c r="F1914" s="25" t="s">
        <v>3875</v>
      </c>
      <c r="G1914" s="7">
        <f ca="1">FIND(G$4,OFFSET(G1914,0,3-COLUMNS(D:G)-OFFSET(G1914,4-ROW(),COLUMNS($G:$K))))</f>
        <v>4</v>
      </c>
      <c r="H1914" s="7">
        <f ca="1">FIND(H$4,OFFSET(H1914,0,3-COLUMNS(D:G)-OFFSET(H1914,4-ROW(),COLUMNS($G:$K))),OFFSET(H1914,0,-1)+1)</f>
        <v>8</v>
      </c>
      <c r="I1914" s="7">
        <f ca="1">FIND(I$4,OFFSET(I1914,0,3-COLUMNS(D:G)-OFFSET(I1914,4-ROW(),COLUMNS($G:$K))),OFFSET(I1914,0,-1)+1)</f>
        <v>11</v>
      </c>
      <c r="J1914" s="75">
        <f ca="1">IFERROR(FIND(J$4,OFFSET(J1914,0,-2-OFFSET(J1914,4-ROW(),4))),LEN(OFFSET(J1914,0,-2-OFFSET(J1914,4-ROW(),4)))+1)</f>
        <v>13</v>
      </c>
      <c r="K1914" s="8" t="str">
        <f ca="1">LEFT(OFFSET(K1914,0,-COLUMNS($E:$J)-OFFSET(K1914,4-ROW(),0)),G1914-1)</f>
        <v>202</v>
      </c>
      <c r="L1914" s="9" t="str">
        <f ca="1">MID(OFFSET(L1914,0,-COLUMNS($E:$J)-OFFSET(L1914,4-ROW(),0)),G1914+1,H1914-G1914-1)</f>
        <v>176</v>
      </c>
      <c r="M1914" s="9" t="str">
        <f ca="1">MID(OFFSET(M1914,0,-COLUMNS($E:$J)-OFFSET(M1914,4-ROW(),0)),H1914+1,I1914-H1914-1)</f>
        <v>16</v>
      </c>
      <c r="N1914" s="9" t="str">
        <f ca="1">MID(OFFSET(N1914,0,-COLUMNS($E:$J)-OFFSET(N1914,4-ROW(),0)),I1914+1,J1914-I1914-1)</f>
        <v>0</v>
      </c>
      <c r="O1914" s="79" t="str">
        <f ca="1">MID(OFFSET(O1914,0,-COLUMNS($E:$J)-OFFSET(O1914,4-ROW(),0)),J1914+1,2)</f>
        <v/>
      </c>
      <c r="P1914" s="20">
        <f ca="1">IF(ISBLANK($D1914),"",(($K1914*2^8+$L1914)*2^8+$M1914)*2^8+$N1914)</f>
        <v>3400536064</v>
      </c>
      <c r="Q1914" s="20">
        <f ca="1">IF(O1914="",P1914,$P1914-MOD($P1914,2^(32-$O1914)))</f>
        <v>3400536064</v>
      </c>
      <c r="R1914" s="7">
        <f ca="1">FIND(R$4,OFFSET(R1914,0,3-COLUMNS($F:R)-OFFSET(R1914,4-ROW(),4)))</f>
        <v>4</v>
      </c>
      <c r="S1914" s="7">
        <f ca="1">FIND(S$4,OFFSET(S1914,0,3-COLUMNS($F:R)-OFFSET(S1914,4-ROW(),4)),OFFSET(S1914,0,-1)+1)</f>
        <v>8</v>
      </c>
      <c r="T1914" s="7">
        <f ca="1">FIND(T$4,OFFSET(T1914,0,3-COLUMNS($F:R)-OFFSET(T1914,4-ROW(),4)),OFFSET(T1914,0,-1)+1)</f>
        <v>11</v>
      </c>
      <c r="U1914" s="8" t="str">
        <f ca="1">LEFT(OFFSET(U1914,0,-COLUMNS($G:$T)-OFFSET(U1914,4-ROW(),0)),R1914-1)</f>
        <v>202</v>
      </c>
      <c r="V1914" s="9" t="str">
        <f ca="1">MID(OFFSET(V1914,0,-COLUMNS($G:$T)-OFFSET(V1914,4-ROW(),0)),R1914+1,S1914-R1914-1)</f>
        <v>176</v>
      </c>
      <c r="W1914" s="9" t="str">
        <f ca="1">MID(OFFSET(W1914,0,-COLUMNS($G:$T)-OFFSET(W1914,4-ROW(),0)),S1914+1,T1914-S1914-1)</f>
        <v>31</v>
      </c>
      <c r="X1914" s="9" t="str">
        <f ca="1">MID(OFFSET(X1914,0,-COLUMNS($G:$T)-OFFSET(X1914,4-ROW(),0)),T1914+1,3)</f>
        <v>255</v>
      </c>
      <c r="Y1914" s="21">
        <f ca="1">IF(ISBLANK($F1914),"",IF(O1914="",(($U1914*2^8+$V1914)*2^8+$W1914)*2^8+$X1914,$Q1914+2^(32-$O1914)-1))</f>
        <v>3400540159</v>
      </c>
      <c r="Z1914" s="88" t="str">
        <f t="shared" si="29"/>
        <v>JP</v>
      </c>
    </row>
    <row r="1915" spans="2:26" x14ac:dyDescent="0.15">
      <c r="B1915" s="87">
        <v>1911</v>
      </c>
      <c r="C1915" s="92" t="s">
        <v>4474</v>
      </c>
      <c r="D1915" s="53" t="s">
        <v>3876</v>
      </c>
      <c r="E1915" s="25" t="s">
        <v>8</v>
      </c>
      <c r="F1915" s="25" t="s">
        <v>3877</v>
      </c>
      <c r="G1915" s="7">
        <f ca="1">FIND(G$4,OFFSET(G1915,0,3-COLUMNS(D:G)-OFFSET(G1915,4-ROW(),COLUMNS($G:$K))))</f>
        <v>4</v>
      </c>
      <c r="H1915" s="7">
        <f ca="1">FIND(H$4,OFFSET(H1915,0,3-COLUMNS(D:G)-OFFSET(H1915,4-ROW(),COLUMNS($G:$K))),OFFSET(H1915,0,-1)+1)</f>
        <v>8</v>
      </c>
      <c r="I1915" s="7">
        <f ca="1">FIND(I$4,OFFSET(I1915,0,3-COLUMNS(D:G)-OFFSET(I1915,4-ROW(),COLUMNS($G:$K))),OFFSET(I1915,0,-1)+1)</f>
        <v>11</v>
      </c>
      <c r="J1915" s="75">
        <f ca="1">IFERROR(FIND(J$4,OFFSET(J1915,0,-2-OFFSET(J1915,4-ROW(),4))),LEN(OFFSET(J1915,0,-2-OFFSET(J1915,4-ROW(),4)))+1)</f>
        <v>13</v>
      </c>
      <c r="K1915" s="8" t="str">
        <f ca="1">LEFT(OFFSET(K1915,0,-COLUMNS($E:$J)-OFFSET(K1915,4-ROW(),0)),G1915-1)</f>
        <v>202</v>
      </c>
      <c r="L1915" s="9" t="str">
        <f ca="1">MID(OFFSET(L1915,0,-COLUMNS($E:$J)-OFFSET(L1915,4-ROW(),0)),G1915+1,H1915-G1915-1)</f>
        <v>176</v>
      </c>
      <c r="M1915" s="9" t="str">
        <f ca="1">MID(OFFSET(M1915,0,-COLUMNS($E:$J)-OFFSET(M1915,4-ROW(),0)),H1915+1,I1915-H1915-1)</f>
        <v>32</v>
      </c>
      <c r="N1915" s="9" t="str">
        <f ca="1">MID(OFFSET(N1915,0,-COLUMNS($E:$J)-OFFSET(N1915,4-ROW(),0)),I1915+1,J1915-I1915-1)</f>
        <v>0</v>
      </c>
      <c r="O1915" s="79" t="str">
        <f ca="1">MID(OFFSET(O1915,0,-COLUMNS($E:$J)-OFFSET(O1915,4-ROW(),0)),J1915+1,2)</f>
        <v/>
      </c>
      <c r="P1915" s="20">
        <f ca="1">IF(ISBLANK($D1915),"",(($K1915*2^8+$L1915)*2^8+$M1915)*2^8+$N1915)</f>
        <v>3400540160</v>
      </c>
      <c r="Q1915" s="20">
        <f ca="1">IF(O1915="",P1915,$P1915-MOD($P1915,2^(32-$O1915)))</f>
        <v>3400540160</v>
      </c>
      <c r="R1915" s="7">
        <f ca="1">FIND(R$4,OFFSET(R1915,0,3-COLUMNS($F:R)-OFFSET(R1915,4-ROW(),4)))</f>
        <v>4</v>
      </c>
      <c r="S1915" s="7">
        <f ca="1">FIND(S$4,OFFSET(S1915,0,3-COLUMNS($F:R)-OFFSET(S1915,4-ROW(),4)),OFFSET(S1915,0,-1)+1)</f>
        <v>8</v>
      </c>
      <c r="T1915" s="7">
        <f ca="1">FIND(T$4,OFFSET(T1915,0,3-COLUMNS($F:R)-OFFSET(T1915,4-ROW(),4)),OFFSET(T1915,0,-1)+1)</f>
        <v>11</v>
      </c>
      <c r="U1915" s="8" t="str">
        <f ca="1">LEFT(OFFSET(U1915,0,-COLUMNS($G:$T)-OFFSET(U1915,4-ROW(),0)),R1915-1)</f>
        <v>202</v>
      </c>
      <c r="V1915" s="9" t="str">
        <f ca="1">MID(OFFSET(V1915,0,-COLUMNS($G:$T)-OFFSET(V1915,4-ROW(),0)),R1915+1,S1915-R1915-1)</f>
        <v>176</v>
      </c>
      <c r="W1915" s="9" t="str">
        <f ca="1">MID(OFFSET(W1915,0,-COLUMNS($G:$T)-OFFSET(W1915,4-ROW(),0)),S1915+1,T1915-S1915-1)</f>
        <v>63</v>
      </c>
      <c r="X1915" s="9" t="str">
        <f ca="1">MID(OFFSET(X1915,0,-COLUMNS($G:$T)-OFFSET(X1915,4-ROW(),0)),T1915+1,3)</f>
        <v>255</v>
      </c>
      <c r="Y1915" s="21">
        <f ca="1">IF(ISBLANK($F1915),"",IF(O1915="",(($U1915*2^8+$V1915)*2^8+$W1915)*2^8+$X1915,$Q1915+2^(32-$O1915)-1))</f>
        <v>3400548351</v>
      </c>
      <c r="Z1915" s="88" t="str">
        <f t="shared" si="29"/>
        <v>JP</v>
      </c>
    </row>
    <row r="1916" spans="2:26" x14ac:dyDescent="0.15">
      <c r="B1916" s="87">
        <v>1912</v>
      </c>
      <c r="C1916" s="92" t="s">
        <v>4474</v>
      </c>
      <c r="D1916" s="53" t="s">
        <v>3878</v>
      </c>
      <c r="E1916" s="25" t="s">
        <v>8</v>
      </c>
      <c r="F1916" s="25" t="s">
        <v>3879</v>
      </c>
      <c r="G1916" s="7">
        <f ca="1">FIND(G$4,OFFSET(G1916,0,3-COLUMNS(D:G)-OFFSET(G1916,4-ROW(),COLUMNS($G:$K))))</f>
        <v>4</v>
      </c>
      <c r="H1916" s="7">
        <f ca="1">FIND(H$4,OFFSET(H1916,0,3-COLUMNS(D:G)-OFFSET(H1916,4-ROW(),COLUMNS($G:$K))),OFFSET(H1916,0,-1)+1)</f>
        <v>8</v>
      </c>
      <c r="I1916" s="7">
        <f ca="1">FIND(I$4,OFFSET(I1916,0,3-COLUMNS(D:G)-OFFSET(I1916,4-ROW(),COLUMNS($G:$K))),OFFSET(I1916,0,-1)+1)</f>
        <v>11</v>
      </c>
      <c r="J1916" s="75">
        <f ca="1">IFERROR(FIND(J$4,OFFSET(J1916,0,-2-OFFSET(J1916,4-ROW(),4))),LEN(OFFSET(J1916,0,-2-OFFSET(J1916,4-ROW(),4)))+1)</f>
        <v>13</v>
      </c>
      <c r="K1916" s="8" t="str">
        <f ca="1">LEFT(OFFSET(K1916,0,-COLUMNS($E:$J)-OFFSET(K1916,4-ROW(),0)),G1916-1)</f>
        <v>202</v>
      </c>
      <c r="L1916" s="9" t="str">
        <f ca="1">MID(OFFSET(L1916,0,-COLUMNS($E:$J)-OFFSET(L1916,4-ROW(),0)),G1916+1,H1916-G1916-1)</f>
        <v>177</v>
      </c>
      <c r="M1916" s="9" t="str">
        <f ca="1">MID(OFFSET(M1916,0,-COLUMNS($E:$J)-OFFSET(M1916,4-ROW(),0)),H1916+1,I1916-H1916-1)</f>
        <v>32</v>
      </c>
      <c r="N1916" s="9" t="str">
        <f ca="1">MID(OFFSET(N1916,0,-COLUMNS($E:$J)-OFFSET(N1916,4-ROW(),0)),I1916+1,J1916-I1916-1)</f>
        <v>0</v>
      </c>
      <c r="O1916" s="79" t="str">
        <f ca="1">MID(OFFSET(O1916,0,-COLUMNS($E:$J)-OFFSET(O1916,4-ROW(),0)),J1916+1,2)</f>
        <v/>
      </c>
      <c r="P1916" s="20">
        <f ca="1">IF(ISBLANK($D1916),"",(($K1916*2^8+$L1916)*2^8+$M1916)*2^8+$N1916)</f>
        <v>3400605696</v>
      </c>
      <c r="Q1916" s="20">
        <f ca="1">IF(O1916="",P1916,$P1916-MOD($P1916,2^(32-$O1916)))</f>
        <v>3400605696</v>
      </c>
      <c r="R1916" s="7">
        <f ca="1">FIND(R$4,OFFSET(R1916,0,3-COLUMNS($F:R)-OFFSET(R1916,4-ROW(),4)))</f>
        <v>4</v>
      </c>
      <c r="S1916" s="7">
        <f ca="1">FIND(S$4,OFFSET(S1916,0,3-COLUMNS($F:R)-OFFSET(S1916,4-ROW(),4)),OFFSET(S1916,0,-1)+1)</f>
        <v>8</v>
      </c>
      <c r="T1916" s="7">
        <f ca="1">FIND(T$4,OFFSET(T1916,0,3-COLUMNS($F:R)-OFFSET(T1916,4-ROW(),4)),OFFSET(T1916,0,-1)+1)</f>
        <v>11</v>
      </c>
      <c r="U1916" s="8" t="str">
        <f ca="1">LEFT(OFFSET(U1916,0,-COLUMNS($G:$T)-OFFSET(U1916,4-ROW(),0)),R1916-1)</f>
        <v>202</v>
      </c>
      <c r="V1916" s="9" t="str">
        <f ca="1">MID(OFFSET(V1916,0,-COLUMNS($G:$T)-OFFSET(V1916,4-ROW(),0)),R1916+1,S1916-R1916-1)</f>
        <v>177</v>
      </c>
      <c r="W1916" s="9" t="str">
        <f ca="1">MID(OFFSET(W1916,0,-COLUMNS($G:$T)-OFFSET(W1916,4-ROW(),0)),S1916+1,T1916-S1916-1)</f>
        <v>39</v>
      </c>
      <c r="X1916" s="9" t="str">
        <f ca="1">MID(OFFSET(X1916,0,-COLUMNS($G:$T)-OFFSET(X1916,4-ROW(),0)),T1916+1,3)</f>
        <v>255</v>
      </c>
      <c r="Y1916" s="21">
        <f ca="1">IF(ISBLANK($F1916),"",IF(O1916="",(($U1916*2^8+$V1916)*2^8+$W1916)*2^8+$X1916,$Q1916+2^(32-$O1916)-1))</f>
        <v>3400607743</v>
      </c>
      <c r="Z1916" s="88" t="str">
        <f t="shared" si="29"/>
        <v>JP</v>
      </c>
    </row>
    <row r="1917" spans="2:26" x14ac:dyDescent="0.15">
      <c r="B1917" s="87">
        <v>1913</v>
      </c>
      <c r="C1917" s="92" t="s">
        <v>4474</v>
      </c>
      <c r="D1917" s="53" t="s">
        <v>3880</v>
      </c>
      <c r="E1917" s="25" t="s">
        <v>8</v>
      </c>
      <c r="F1917" s="25" t="s">
        <v>3881</v>
      </c>
      <c r="G1917" s="7">
        <f ca="1">FIND(G$4,OFFSET(G1917,0,3-COLUMNS(D:G)-OFFSET(G1917,4-ROW(),COLUMNS($G:$K))))</f>
        <v>4</v>
      </c>
      <c r="H1917" s="7">
        <f ca="1">FIND(H$4,OFFSET(H1917,0,3-COLUMNS(D:G)-OFFSET(H1917,4-ROW(),COLUMNS($G:$K))),OFFSET(H1917,0,-1)+1)</f>
        <v>8</v>
      </c>
      <c r="I1917" s="7">
        <f ca="1">FIND(I$4,OFFSET(I1917,0,3-COLUMNS(D:G)-OFFSET(I1917,4-ROW(),COLUMNS($G:$K))),OFFSET(I1917,0,-1)+1)</f>
        <v>11</v>
      </c>
      <c r="J1917" s="75">
        <f ca="1">IFERROR(FIND(J$4,OFFSET(J1917,0,-2-OFFSET(J1917,4-ROW(),4))),LEN(OFFSET(J1917,0,-2-OFFSET(J1917,4-ROW(),4)))+1)</f>
        <v>13</v>
      </c>
      <c r="K1917" s="8" t="str">
        <f ca="1">LEFT(OFFSET(K1917,0,-COLUMNS($E:$J)-OFFSET(K1917,4-ROW(),0)),G1917-1)</f>
        <v>202</v>
      </c>
      <c r="L1917" s="9" t="str">
        <f ca="1">MID(OFFSET(L1917,0,-COLUMNS($E:$J)-OFFSET(L1917,4-ROW(),0)),G1917+1,H1917-G1917-1)</f>
        <v>177</v>
      </c>
      <c r="M1917" s="9" t="str">
        <f ca="1">MID(OFFSET(M1917,0,-COLUMNS($E:$J)-OFFSET(M1917,4-ROW(),0)),H1917+1,I1917-H1917-1)</f>
        <v>48</v>
      </c>
      <c r="N1917" s="9" t="str">
        <f ca="1">MID(OFFSET(N1917,0,-COLUMNS($E:$J)-OFFSET(N1917,4-ROW(),0)),I1917+1,J1917-I1917-1)</f>
        <v>0</v>
      </c>
      <c r="O1917" s="79" t="str">
        <f ca="1">MID(OFFSET(O1917,0,-COLUMNS($E:$J)-OFFSET(O1917,4-ROW(),0)),J1917+1,2)</f>
        <v/>
      </c>
      <c r="P1917" s="20">
        <f ca="1">IF(ISBLANK($D1917),"",(($K1917*2^8+$L1917)*2^8+$M1917)*2^8+$N1917)</f>
        <v>3400609792</v>
      </c>
      <c r="Q1917" s="20">
        <f ca="1">IF(O1917="",P1917,$P1917-MOD($P1917,2^(32-$O1917)))</f>
        <v>3400609792</v>
      </c>
      <c r="R1917" s="7">
        <f ca="1">FIND(R$4,OFFSET(R1917,0,3-COLUMNS($F:R)-OFFSET(R1917,4-ROW(),4)))</f>
        <v>4</v>
      </c>
      <c r="S1917" s="7">
        <f ca="1">FIND(S$4,OFFSET(S1917,0,3-COLUMNS($F:R)-OFFSET(S1917,4-ROW(),4)),OFFSET(S1917,0,-1)+1)</f>
        <v>8</v>
      </c>
      <c r="T1917" s="7">
        <f ca="1">FIND(T$4,OFFSET(T1917,0,3-COLUMNS($F:R)-OFFSET(T1917,4-ROW(),4)),OFFSET(T1917,0,-1)+1)</f>
        <v>11</v>
      </c>
      <c r="U1917" s="8" t="str">
        <f ca="1">LEFT(OFFSET(U1917,0,-COLUMNS($G:$T)-OFFSET(U1917,4-ROW(),0)),R1917-1)</f>
        <v>202</v>
      </c>
      <c r="V1917" s="9" t="str">
        <f ca="1">MID(OFFSET(V1917,0,-COLUMNS($G:$T)-OFFSET(V1917,4-ROW(),0)),R1917+1,S1917-R1917-1)</f>
        <v>177</v>
      </c>
      <c r="W1917" s="9" t="str">
        <f ca="1">MID(OFFSET(W1917,0,-COLUMNS($G:$T)-OFFSET(W1917,4-ROW(),0)),S1917+1,T1917-S1917-1)</f>
        <v>63</v>
      </c>
      <c r="X1917" s="9" t="str">
        <f ca="1">MID(OFFSET(X1917,0,-COLUMNS($G:$T)-OFFSET(X1917,4-ROW(),0)),T1917+1,3)</f>
        <v>255</v>
      </c>
      <c r="Y1917" s="21">
        <f ca="1">IF(ISBLANK($F1917),"",IF(O1917="",(($U1917*2^8+$V1917)*2^8+$W1917)*2^8+$X1917,$Q1917+2^(32-$O1917)-1))</f>
        <v>3400613887</v>
      </c>
      <c r="Z1917" s="88" t="str">
        <f t="shared" si="29"/>
        <v>JP</v>
      </c>
    </row>
    <row r="1918" spans="2:26" x14ac:dyDescent="0.15">
      <c r="B1918" s="87">
        <v>1914</v>
      </c>
      <c r="C1918" s="92" t="s">
        <v>4474</v>
      </c>
      <c r="D1918" s="53" t="s">
        <v>3882</v>
      </c>
      <c r="E1918" s="25" t="s">
        <v>8</v>
      </c>
      <c r="F1918" s="25" t="s">
        <v>3883</v>
      </c>
      <c r="G1918" s="7">
        <f ca="1">FIND(G$4,OFFSET(G1918,0,3-COLUMNS(D:G)-OFFSET(G1918,4-ROW(),COLUMNS($G:$K))))</f>
        <v>4</v>
      </c>
      <c r="H1918" s="7">
        <f ca="1">FIND(H$4,OFFSET(H1918,0,3-COLUMNS(D:G)-OFFSET(H1918,4-ROW(),COLUMNS($G:$K))),OFFSET(H1918,0,-1)+1)</f>
        <v>8</v>
      </c>
      <c r="I1918" s="7">
        <f ca="1">FIND(I$4,OFFSET(I1918,0,3-COLUMNS(D:G)-OFFSET(I1918,4-ROW(),COLUMNS($G:$K))),OFFSET(I1918,0,-1)+1)</f>
        <v>11</v>
      </c>
      <c r="J1918" s="75">
        <f ca="1">IFERROR(FIND(J$4,OFFSET(J1918,0,-2-OFFSET(J1918,4-ROW(),4))),LEN(OFFSET(J1918,0,-2-OFFSET(J1918,4-ROW(),4)))+1)</f>
        <v>13</v>
      </c>
      <c r="K1918" s="8" t="str">
        <f ca="1">LEFT(OFFSET(K1918,0,-COLUMNS($E:$J)-OFFSET(K1918,4-ROW(),0)),G1918-1)</f>
        <v>202</v>
      </c>
      <c r="L1918" s="9" t="str">
        <f ca="1">MID(OFFSET(L1918,0,-COLUMNS($E:$J)-OFFSET(L1918,4-ROW(),0)),G1918+1,H1918-G1918-1)</f>
        <v>177</v>
      </c>
      <c r="M1918" s="9" t="str">
        <f ca="1">MID(OFFSET(M1918,0,-COLUMNS($E:$J)-OFFSET(M1918,4-ROW(),0)),H1918+1,I1918-H1918-1)</f>
        <v>64</v>
      </c>
      <c r="N1918" s="9" t="str">
        <f ca="1">MID(OFFSET(N1918,0,-COLUMNS($E:$J)-OFFSET(N1918,4-ROW(),0)),I1918+1,J1918-I1918-1)</f>
        <v>0</v>
      </c>
      <c r="O1918" s="79" t="str">
        <f ca="1">MID(OFFSET(O1918,0,-COLUMNS($E:$J)-OFFSET(O1918,4-ROW(),0)),J1918+1,2)</f>
        <v/>
      </c>
      <c r="P1918" s="20">
        <f ca="1">IF(ISBLANK($D1918),"",(($K1918*2^8+$L1918)*2^8+$M1918)*2^8+$N1918)</f>
        <v>3400613888</v>
      </c>
      <c r="Q1918" s="20">
        <f ca="1">IF(O1918="",P1918,$P1918-MOD($P1918,2^(32-$O1918)))</f>
        <v>3400613888</v>
      </c>
      <c r="R1918" s="7">
        <f ca="1">FIND(R$4,OFFSET(R1918,0,3-COLUMNS($F:R)-OFFSET(R1918,4-ROW(),4)))</f>
        <v>4</v>
      </c>
      <c r="S1918" s="7">
        <f ca="1">FIND(S$4,OFFSET(S1918,0,3-COLUMNS($F:R)-OFFSET(S1918,4-ROW(),4)),OFFSET(S1918,0,-1)+1)</f>
        <v>8</v>
      </c>
      <c r="T1918" s="7">
        <f ca="1">FIND(T$4,OFFSET(T1918,0,3-COLUMNS($F:R)-OFFSET(T1918,4-ROW(),4)),OFFSET(T1918,0,-1)+1)</f>
        <v>12</v>
      </c>
      <c r="U1918" s="8" t="str">
        <f ca="1">LEFT(OFFSET(U1918,0,-COLUMNS($G:$T)-OFFSET(U1918,4-ROW(),0)),R1918-1)</f>
        <v>202</v>
      </c>
      <c r="V1918" s="9" t="str">
        <f ca="1">MID(OFFSET(V1918,0,-COLUMNS($G:$T)-OFFSET(V1918,4-ROW(),0)),R1918+1,S1918-R1918-1)</f>
        <v>177</v>
      </c>
      <c r="W1918" s="9" t="str">
        <f ca="1">MID(OFFSET(W1918,0,-COLUMNS($G:$T)-OFFSET(W1918,4-ROW(),0)),S1918+1,T1918-S1918-1)</f>
        <v>127</v>
      </c>
      <c r="X1918" s="9" t="str">
        <f ca="1">MID(OFFSET(X1918,0,-COLUMNS($G:$T)-OFFSET(X1918,4-ROW(),0)),T1918+1,3)</f>
        <v>255</v>
      </c>
      <c r="Y1918" s="21">
        <f ca="1">IF(ISBLANK($F1918),"",IF(O1918="",(($U1918*2^8+$V1918)*2^8+$W1918)*2^8+$X1918,$Q1918+2^(32-$O1918)-1))</f>
        <v>3400630271</v>
      </c>
      <c r="Z1918" s="88" t="str">
        <f t="shared" si="29"/>
        <v>JP</v>
      </c>
    </row>
    <row r="1919" spans="2:26" x14ac:dyDescent="0.15">
      <c r="B1919" s="87">
        <v>1915</v>
      </c>
      <c r="C1919" s="92" t="s">
        <v>4474</v>
      </c>
      <c r="D1919" s="53" t="s">
        <v>3884</v>
      </c>
      <c r="E1919" s="25" t="s">
        <v>8</v>
      </c>
      <c r="F1919" s="25" t="s">
        <v>3885</v>
      </c>
      <c r="G1919" s="7">
        <f ca="1">FIND(G$4,OFFSET(G1919,0,3-COLUMNS(D:G)-OFFSET(G1919,4-ROW(),COLUMNS($G:$K))))</f>
        <v>4</v>
      </c>
      <c r="H1919" s="7">
        <f ca="1">FIND(H$4,OFFSET(H1919,0,3-COLUMNS(D:G)-OFFSET(H1919,4-ROW(),COLUMNS($G:$K))),OFFSET(H1919,0,-1)+1)</f>
        <v>8</v>
      </c>
      <c r="I1919" s="7">
        <f ca="1">FIND(I$4,OFFSET(I1919,0,3-COLUMNS(D:G)-OFFSET(I1919,4-ROW(),COLUMNS($G:$K))),OFFSET(I1919,0,-1)+1)</f>
        <v>11</v>
      </c>
      <c r="J1919" s="75">
        <f ca="1">IFERROR(FIND(J$4,OFFSET(J1919,0,-2-OFFSET(J1919,4-ROW(),4))),LEN(OFFSET(J1919,0,-2-OFFSET(J1919,4-ROW(),4)))+1)</f>
        <v>13</v>
      </c>
      <c r="K1919" s="8" t="str">
        <f ca="1">LEFT(OFFSET(K1919,0,-COLUMNS($E:$J)-OFFSET(K1919,4-ROW(),0)),G1919-1)</f>
        <v>202</v>
      </c>
      <c r="L1919" s="9" t="str">
        <f ca="1">MID(OFFSET(L1919,0,-COLUMNS($E:$J)-OFFSET(L1919,4-ROW(),0)),G1919+1,H1919-G1919-1)</f>
        <v>178</v>
      </c>
      <c r="M1919" s="9" t="str">
        <f ca="1">MID(OFFSET(M1919,0,-COLUMNS($E:$J)-OFFSET(M1919,4-ROW(),0)),H1919+1,I1919-H1919-1)</f>
        <v>80</v>
      </c>
      <c r="N1919" s="9" t="str">
        <f ca="1">MID(OFFSET(N1919,0,-COLUMNS($E:$J)-OFFSET(N1919,4-ROW(),0)),I1919+1,J1919-I1919-1)</f>
        <v>0</v>
      </c>
      <c r="O1919" s="79" t="str">
        <f ca="1">MID(OFFSET(O1919,0,-COLUMNS($E:$J)-OFFSET(O1919,4-ROW(),0)),J1919+1,2)</f>
        <v/>
      </c>
      <c r="P1919" s="20">
        <f ca="1">IF(ISBLANK($D1919),"",(($K1919*2^8+$L1919)*2^8+$M1919)*2^8+$N1919)</f>
        <v>3400683520</v>
      </c>
      <c r="Q1919" s="20">
        <f ca="1">IF(O1919="",P1919,$P1919-MOD($P1919,2^(32-$O1919)))</f>
        <v>3400683520</v>
      </c>
      <c r="R1919" s="7">
        <f ca="1">FIND(R$4,OFFSET(R1919,0,3-COLUMNS($F:R)-OFFSET(R1919,4-ROW(),4)))</f>
        <v>4</v>
      </c>
      <c r="S1919" s="7">
        <f ca="1">FIND(S$4,OFFSET(S1919,0,3-COLUMNS($F:R)-OFFSET(S1919,4-ROW(),4)),OFFSET(S1919,0,-1)+1)</f>
        <v>8</v>
      </c>
      <c r="T1919" s="7">
        <f ca="1">FIND(T$4,OFFSET(T1919,0,3-COLUMNS($F:R)-OFFSET(T1919,4-ROW(),4)),OFFSET(T1919,0,-1)+1)</f>
        <v>11</v>
      </c>
      <c r="U1919" s="8" t="str">
        <f ca="1">LEFT(OFFSET(U1919,0,-COLUMNS($G:$T)-OFFSET(U1919,4-ROW(),0)),R1919-1)</f>
        <v>202</v>
      </c>
      <c r="V1919" s="9" t="str">
        <f ca="1">MID(OFFSET(V1919,0,-COLUMNS($G:$T)-OFFSET(V1919,4-ROW(),0)),R1919+1,S1919-R1919-1)</f>
        <v>178</v>
      </c>
      <c r="W1919" s="9" t="str">
        <f ca="1">MID(OFFSET(W1919,0,-COLUMNS($G:$T)-OFFSET(W1919,4-ROW(),0)),S1919+1,T1919-S1919-1)</f>
        <v>95</v>
      </c>
      <c r="X1919" s="9" t="str">
        <f ca="1">MID(OFFSET(X1919,0,-COLUMNS($G:$T)-OFFSET(X1919,4-ROW(),0)),T1919+1,3)</f>
        <v>255</v>
      </c>
      <c r="Y1919" s="21">
        <f ca="1">IF(ISBLANK($F1919),"",IF(O1919="",(($U1919*2^8+$V1919)*2^8+$W1919)*2^8+$X1919,$Q1919+2^(32-$O1919)-1))</f>
        <v>3400687615</v>
      </c>
      <c r="Z1919" s="88" t="str">
        <f t="shared" si="29"/>
        <v>JP</v>
      </c>
    </row>
    <row r="1920" spans="2:26" x14ac:dyDescent="0.15">
      <c r="B1920" s="87">
        <v>1916</v>
      </c>
      <c r="C1920" s="92" t="s">
        <v>4474</v>
      </c>
      <c r="D1920" s="53" t="s">
        <v>3886</v>
      </c>
      <c r="E1920" s="25" t="s">
        <v>8</v>
      </c>
      <c r="F1920" s="25" t="s">
        <v>3887</v>
      </c>
      <c r="G1920" s="7">
        <f ca="1">FIND(G$4,OFFSET(G1920,0,3-COLUMNS(D:G)-OFFSET(G1920,4-ROW(),COLUMNS($G:$K))))</f>
        <v>4</v>
      </c>
      <c r="H1920" s="7">
        <f ca="1">FIND(H$4,OFFSET(H1920,0,3-COLUMNS(D:G)-OFFSET(H1920,4-ROW(),COLUMNS($G:$K))),OFFSET(H1920,0,-1)+1)</f>
        <v>8</v>
      </c>
      <c r="I1920" s="7">
        <f ca="1">FIND(I$4,OFFSET(I1920,0,3-COLUMNS(D:G)-OFFSET(I1920,4-ROW(),COLUMNS($G:$K))),OFFSET(I1920,0,-1)+1)</f>
        <v>11</v>
      </c>
      <c r="J1920" s="75">
        <f ca="1">IFERROR(FIND(J$4,OFFSET(J1920,0,-2-OFFSET(J1920,4-ROW(),4))),LEN(OFFSET(J1920,0,-2-OFFSET(J1920,4-ROW(),4)))+1)</f>
        <v>13</v>
      </c>
      <c r="K1920" s="8" t="str">
        <f ca="1">LEFT(OFFSET(K1920,0,-COLUMNS($E:$J)-OFFSET(K1920,4-ROW(),0)),G1920-1)</f>
        <v>202</v>
      </c>
      <c r="L1920" s="9" t="str">
        <f ca="1">MID(OFFSET(L1920,0,-COLUMNS($E:$J)-OFFSET(L1920,4-ROW(),0)),G1920+1,H1920-G1920-1)</f>
        <v>179</v>
      </c>
      <c r="M1920" s="9" t="str">
        <f ca="1">MID(OFFSET(M1920,0,-COLUMNS($E:$J)-OFFSET(M1920,4-ROW(),0)),H1920+1,I1920-H1920-1)</f>
        <v>32</v>
      </c>
      <c r="N1920" s="9" t="str">
        <f ca="1">MID(OFFSET(N1920,0,-COLUMNS($E:$J)-OFFSET(N1920,4-ROW(),0)),I1920+1,J1920-I1920-1)</f>
        <v>0</v>
      </c>
      <c r="O1920" s="79" t="str">
        <f ca="1">MID(OFFSET(O1920,0,-COLUMNS($E:$J)-OFFSET(O1920,4-ROW(),0)),J1920+1,2)</f>
        <v/>
      </c>
      <c r="P1920" s="20">
        <f ca="1">IF(ISBLANK($D1920),"",(($K1920*2^8+$L1920)*2^8+$M1920)*2^8+$N1920)</f>
        <v>3400736768</v>
      </c>
      <c r="Q1920" s="20">
        <f ca="1">IF(O1920="",P1920,$P1920-MOD($P1920,2^(32-$O1920)))</f>
        <v>3400736768</v>
      </c>
      <c r="R1920" s="7">
        <f ca="1">FIND(R$4,OFFSET(R1920,0,3-COLUMNS($F:R)-OFFSET(R1920,4-ROW(),4)))</f>
        <v>4</v>
      </c>
      <c r="S1920" s="7">
        <f ca="1">FIND(S$4,OFFSET(S1920,0,3-COLUMNS($F:R)-OFFSET(S1920,4-ROW(),4)),OFFSET(S1920,0,-1)+1)</f>
        <v>8</v>
      </c>
      <c r="T1920" s="7">
        <f ca="1">FIND(T$4,OFFSET(T1920,0,3-COLUMNS($F:R)-OFFSET(T1920,4-ROW(),4)),OFFSET(T1920,0,-1)+1)</f>
        <v>11</v>
      </c>
      <c r="U1920" s="8" t="str">
        <f ca="1">LEFT(OFFSET(U1920,0,-COLUMNS($G:$T)-OFFSET(U1920,4-ROW(),0)),R1920-1)</f>
        <v>202</v>
      </c>
      <c r="V1920" s="9" t="str">
        <f ca="1">MID(OFFSET(V1920,0,-COLUMNS($G:$T)-OFFSET(V1920,4-ROW(),0)),R1920+1,S1920-R1920-1)</f>
        <v>179</v>
      </c>
      <c r="W1920" s="9" t="str">
        <f ca="1">MID(OFFSET(W1920,0,-COLUMNS($G:$T)-OFFSET(W1920,4-ROW(),0)),S1920+1,T1920-S1920-1)</f>
        <v>63</v>
      </c>
      <c r="X1920" s="9" t="str">
        <f ca="1">MID(OFFSET(X1920,0,-COLUMNS($G:$T)-OFFSET(X1920,4-ROW(),0)),T1920+1,3)</f>
        <v>255</v>
      </c>
      <c r="Y1920" s="21">
        <f ca="1">IF(ISBLANK($F1920),"",IF(O1920="",(($U1920*2^8+$V1920)*2^8+$W1920)*2^8+$X1920,$Q1920+2^(32-$O1920)-1))</f>
        <v>3400744959</v>
      </c>
      <c r="Z1920" s="88" t="str">
        <f t="shared" si="29"/>
        <v>JP</v>
      </c>
    </row>
    <row r="1921" spans="2:26" x14ac:dyDescent="0.15">
      <c r="B1921" s="87">
        <v>1917</v>
      </c>
      <c r="C1921" s="92" t="s">
        <v>4474</v>
      </c>
      <c r="D1921" s="53" t="s">
        <v>3888</v>
      </c>
      <c r="E1921" s="25" t="s">
        <v>8</v>
      </c>
      <c r="F1921" s="25" t="s">
        <v>3889</v>
      </c>
      <c r="G1921" s="7">
        <f ca="1">FIND(G$4,OFFSET(G1921,0,3-COLUMNS(D:G)-OFFSET(G1921,4-ROW(),COLUMNS($G:$K))))</f>
        <v>4</v>
      </c>
      <c r="H1921" s="7">
        <f ca="1">FIND(H$4,OFFSET(H1921,0,3-COLUMNS(D:G)-OFFSET(H1921,4-ROW(),COLUMNS($G:$K))),OFFSET(H1921,0,-1)+1)</f>
        <v>8</v>
      </c>
      <c r="I1921" s="7">
        <f ca="1">FIND(I$4,OFFSET(I1921,0,3-COLUMNS(D:G)-OFFSET(I1921,4-ROW(),COLUMNS($G:$K))),OFFSET(I1921,0,-1)+1)</f>
        <v>12</v>
      </c>
      <c r="J1921" s="75">
        <f ca="1">IFERROR(FIND(J$4,OFFSET(J1921,0,-2-OFFSET(J1921,4-ROW(),4))),LEN(OFFSET(J1921,0,-2-OFFSET(J1921,4-ROW(),4)))+1)</f>
        <v>14</v>
      </c>
      <c r="K1921" s="8" t="str">
        <f ca="1">LEFT(OFFSET(K1921,0,-COLUMNS($E:$J)-OFFSET(K1921,4-ROW(),0)),G1921-1)</f>
        <v>202</v>
      </c>
      <c r="L1921" s="9" t="str">
        <f ca="1">MID(OFFSET(L1921,0,-COLUMNS($E:$J)-OFFSET(L1921,4-ROW(),0)),G1921+1,H1921-G1921-1)</f>
        <v>179</v>
      </c>
      <c r="M1921" s="9" t="str">
        <f ca="1">MID(OFFSET(M1921,0,-COLUMNS($E:$J)-OFFSET(M1921,4-ROW(),0)),H1921+1,I1921-H1921-1)</f>
        <v>192</v>
      </c>
      <c r="N1921" s="9" t="str">
        <f ca="1">MID(OFFSET(N1921,0,-COLUMNS($E:$J)-OFFSET(N1921,4-ROW(),0)),I1921+1,J1921-I1921-1)</f>
        <v>0</v>
      </c>
      <c r="O1921" s="79" t="str">
        <f ca="1">MID(OFFSET(O1921,0,-COLUMNS($E:$J)-OFFSET(O1921,4-ROW(),0)),J1921+1,2)</f>
        <v/>
      </c>
      <c r="P1921" s="20">
        <f ca="1">IF(ISBLANK($D1921),"",(($K1921*2^8+$L1921)*2^8+$M1921)*2^8+$N1921)</f>
        <v>3400777728</v>
      </c>
      <c r="Q1921" s="20">
        <f ca="1">IF(O1921="",P1921,$P1921-MOD($P1921,2^(32-$O1921)))</f>
        <v>3400777728</v>
      </c>
      <c r="R1921" s="7">
        <f ca="1">FIND(R$4,OFFSET(R1921,0,3-COLUMNS($F:R)-OFFSET(R1921,4-ROW(),4)))</f>
        <v>4</v>
      </c>
      <c r="S1921" s="7">
        <f ca="1">FIND(S$4,OFFSET(S1921,0,3-COLUMNS($F:R)-OFFSET(S1921,4-ROW(),4)),OFFSET(S1921,0,-1)+1)</f>
        <v>8</v>
      </c>
      <c r="T1921" s="7">
        <f ca="1">FIND(T$4,OFFSET(T1921,0,3-COLUMNS($F:R)-OFFSET(T1921,4-ROW(),4)),OFFSET(T1921,0,-1)+1)</f>
        <v>12</v>
      </c>
      <c r="U1921" s="8" t="str">
        <f ca="1">LEFT(OFFSET(U1921,0,-COLUMNS($G:$T)-OFFSET(U1921,4-ROW(),0)),R1921-1)</f>
        <v>202</v>
      </c>
      <c r="V1921" s="9" t="str">
        <f ca="1">MID(OFFSET(V1921,0,-COLUMNS($G:$T)-OFFSET(V1921,4-ROW(),0)),R1921+1,S1921-R1921-1)</f>
        <v>179</v>
      </c>
      <c r="W1921" s="9" t="str">
        <f ca="1">MID(OFFSET(W1921,0,-COLUMNS($G:$T)-OFFSET(W1921,4-ROW(),0)),S1921+1,T1921-S1921-1)</f>
        <v>207</v>
      </c>
      <c r="X1921" s="9" t="str">
        <f ca="1">MID(OFFSET(X1921,0,-COLUMNS($G:$T)-OFFSET(X1921,4-ROW(),0)),T1921+1,3)</f>
        <v>255</v>
      </c>
      <c r="Y1921" s="21">
        <f ca="1">IF(ISBLANK($F1921),"",IF(O1921="",(($U1921*2^8+$V1921)*2^8+$W1921)*2^8+$X1921,$Q1921+2^(32-$O1921)-1))</f>
        <v>3400781823</v>
      </c>
      <c r="Z1921" s="88" t="str">
        <f t="shared" si="29"/>
        <v>JP</v>
      </c>
    </row>
    <row r="1922" spans="2:26" x14ac:dyDescent="0.15">
      <c r="B1922" s="87">
        <v>1918</v>
      </c>
      <c r="C1922" s="92" t="s">
        <v>4474</v>
      </c>
      <c r="D1922" s="53" t="s">
        <v>3890</v>
      </c>
      <c r="E1922" s="25" t="s">
        <v>8</v>
      </c>
      <c r="F1922" s="25" t="s">
        <v>3891</v>
      </c>
      <c r="G1922" s="7">
        <f ca="1">FIND(G$4,OFFSET(G1922,0,3-COLUMNS(D:G)-OFFSET(G1922,4-ROW(),COLUMNS($G:$K))))</f>
        <v>4</v>
      </c>
      <c r="H1922" s="7">
        <f ca="1">FIND(H$4,OFFSET(H1922,0,3-COLUMNS(D:G)-OFFSET(H1922,4-ROW(),COLUMNS($G:$K))),OFFSET(H1922,0,-1)+1)</f>
        <v>8</v>
      </c>
      <c r="I1922" s="7">
        <f ca="1">FIND(I$4,OFFSET(I1922,0,3-COLUMNS(D:G)-OFFSET(I1922,4-ROW(),COLUMNS($G:$K))),OFFSET(I1922,0,-1)+1)</f>
        <v>12</v>
      </c>
      <c r="J1922" s="75">
        <f ca="1">IFERROR(FIND(J$4,OFFSET(J1922,0,-2-OFFSET(J1922,4-ROW(),4))),LEN(OFFSET(J1922,0,-2-OFFSET(J1922,4-ROW(),4)))+1)</f>
        <v>14</v>
      </c>
      <c r="K1922" s="8" t="str">
        <f ca="1">LEFT(OFFSET(K1922,0,-COLUMNS($E:$J)-OFFSET(K1922,4-ROW(),0)),G1922-1)</f>
        <v>202</v>
      </c>
      <c r="L1922" s="9" t="str">
        <f ca="1">MID(OFFSET(L1922,0,-COLUMNS($E:$J)-OFFSET(L1922,4-ROW(),0)),G1922+1,H1922-G1922-1)</f>
        <v>179</v>
      </c>
      <c r="M1922" s="9" t="str">
        <f ca="1">MID(OFFSET(M1922,0,-COLUMNS($E:$J)-OFFSET(M1922,4-ROW(),0)),H1922+1,I1922-H1922-1)</f>
        <v>208</v>
      </c>
      <c r="N1922" s="9" t="str">
        <f ca="1">MID(OFFSET(N1922,0,-COLUMNS($E:$J)-OFFSET(N1922,4-ROW(),0)),I1922+1,J1922-I1922-1)</f>
        <v>0</v>
      </c>
      <c r="O1922" s="79" t="str">
        <f ca="1">MID(OFFSET(O1922,0,-COLUMNS($E:$J)-OFFSET(O1922,4-ROW(),0)),J1922+1,2)</f>
        <v/>
      </c>
      <c r="P1922" s="20">
        <f ca="1">IF(ISBLANK($D1922),"",(($K1922*2^8+$L1922)*2^8+$M1922)*2^8+$N1922)</f>
        <v>3400781824</v>
      </c>
      <c r="Q1922" s="20">
        <f ca="1">IF(O1922="",P1922,$P1922-MOD($P1922,2^(32-$O1922)))</f>
        <v>3400781824</v>
      </c>
      <c r="R1922" s="7">
        <f ca="1">FIND(R$4,OFFSET(R1922,0,3-COLUMNS($F:R)-OFFSET(R1922,4-ROW(),4)))</f>
        <v>4</v>
      </c>
      <c r="S1922" s="7">
        <f ca="1">FIND(S$4,OFFSET(S1922,0,3-COLUMNS($F:R)-OFFSET(S1922,4-ROW(),4)),OFFSET(S1922,0,-1)+1)</f>
        <v>8</v>
      </c>
      <c r="T1922" s="7">
        <f ca="1">FIND(T$4,OFFSET(T1922,0,3-COLUMNS($F:R)-OFFSET(T1922,4-ROW(),4)),OFFSET(T1922,0,-1)+1)</f>
        <v>12</v>
      </c>
      <c r="U1922" s="8" t="str">
        <f ca="1">LEFT(OFFSET(U1922,0,-COLUMNS($G:$T)-OFFSET(U1922,4-ROW(),0)),R1922-1)</f>
        <v>202</v>
      </c>
      <c r="V1922" s="9" t="str">
        <f ca="1">MID(OFFSET(V1922,0,-COLUMNS($G:$T)-OFFSET(V1922,4-ROW(),0)),R1922+1,S1922-R1922-1)</f>
        <v>179</v>
      </c>
      <c r="W1922" s="9" t="str">
        <f ca="1">MID(OFFSET(W1922,0,-COLUMNS($G:$T)-OFFSET(W1922,4-ROW(),0)),S1922+1,T1922-S1922-1)</f>
        <v>223</v>
      </c>
      <c r="X1922" s="9" t="str">
        <f ca="1">MID(OFFSET(X1922,0,-COLUMNS($G:$T)-OFFSET(X1922,4-ROW(),0)),T1922+1,3)</f>
        <v>255</v>
      </c>
      <c r="Y1922" s="21">
        <f ca="1">IF(ISBLANK($F1922),"",IF(O1922="",(($U1922*2^8+$V1922)*2^8+$W1922)*2^8+$X1922,$Q1922+2^(32-$O1922)-1))</f>
        <v>3400785919</v>
      </c>
      <c r="Z1922" s="88" t="str">
        <f t="shared" si="29"/>
        <v>JP</v>
      </c>
    </row>
    <row r="1923" spans="2:26" x14ac:dyDescent="0.15">
      <c r="B1923" s="87">
        <v>1919</v>
      </c>
      <c r="C1923" s="92" t="s">
        <v>4474</v>
      </c>
      <c r="D1923" s="53" t="s">
        <v>3892</v>
      </c>
      <c r="E1923" s="25" t="s">
        <v>8</v>
      </c>
      <c r="F1923" s="25" t="s">
        <v>3893</v>
      </c>
      <c r="G1923" s="7">
        <f ca="1">FIND(G$4,OFFSET(G1923,0,3-COLUMNS(D:G)-OFFSET(G1923,4-ROW(),COLUMNS($G:$K))))</f>
        <v>4</v>
      </c>
      <c r="H1923" s="7">
        <f ca="1">FIND(H$4,OFFSET(H1923,0,3-COLUMNS(D:G)-OFFSET(H1923,4-ROW(),COLUMNS($G:$K))),OFFSET(H1923,0,-1)+1)</f>
        <v>8</v>
      </c>
      <c r="I1923" s="7">
        <f ca="1">FIND(I$4,OFFSET(I1923,0,3-COLUMNS(D:G)-OFFSET(I1923,4-ROW(),COLUMNS($G:$K))),OFFSET(I1923,0,-1)+1)</f>
        <v>12</v>
      </c>
      <c r="J1923" s="75">
        <f ca="1">IFERROR(FIND(J$4,OFFSET(J1923,0,-2-OFFSET(J1923,4-ROW(),4))),LEN(OFFSET(J1923,0,-2-OFFSET(J1923,4-ROW(),4)))+1)</f>
        <v>14</v>
      </c>
      <c r="K1923" s="8" t="str">
        <f ca="1">LEFT(OFFSET(K1923,0,-COLUMNS($E:$J)-OFFSET(K1923,4-ROW(),0)),G1923-1)</f>
        <v>202</v>
      </c>
      <c r="L1923" s="9" t="str">
        <f ca="1">MID(OFFSET(L1923,0,-COLUMNS($E:$J)-OFFSET(L1923,4-ROW(),0)),G1923+1,H1923-G1923-1)</f>
        <v>179</v>
      </c>
      <c r="M1923" s="9" t="str">
        <f ca="1">MID(OFFSET(M1923,0,-COLUMNS($E:$J)-OFFSET(M1923,4-ROW(),0)),H1923+1,I1923-H1923-1)</f>
        <v>224</v>
      </c>
      <c r="N1923" s="9" t="str">
        <f ca="1">MID(OFFSET(N1923,0,-COLUMNS($E:$J)-OFFSET(N1923,4-ROW(),0)),I1923+1,J1923-I1923-1)</f>
        <v>0</v>
      </c>
      <c r="O1923" s="79" t="str">
        <f ca="1">MID(OFFSET(O1923,0,-COLUMNS($E:$J)-OFFSET(O1923,4-ROW(),0)),J1923+1,2)</f>
        <v/>
      </c>
      <c r="P1923" s="20">
        <f ca="1">IF(ISBLANK($D1923),"",(($K1923*2^8+$L1923)*2^8+$M1923)*2^8+$N1923)</f>
        <v>3400785920</v>
      </c>
      <c r="Q1923" s="20">
        <f ca="1">IF(O1923="",P1923,$P1923-MOD($P1923,2^(32-$O1923)))</f>
        <v>3400785920</v>
      </c>
      <c r="R1923" s="7">
        <f ca="1">FIND(R$4,OFFSET(R1923,0,3-COLUMNS($F:R)-OFFSET(R1923,4-ROW(),4)))</f>
        <v>4</v>
      </c>
      <c r="S1923" s="7">
        <f ca="1">FIND(S$4,OFFSET(S1923,0,3-COLUMNS($F:R)-OFFSET(S1923,4-ROW(),4)),OFFSET(S1923,0,-1)+1)</f>
        <v>8</v>
      </c>
      <c r="T1923" s="7">
        <f ca="1">FIND(T$4,OFFSET(T1923,0,3-COLUMNS($F:R)-OFFSET(T1923,4-ROW(),4)),OFFSET(T1923,0,-1)+1)</f>
        <v>12</v>
      </c>
      <c r="U1923" s="8" t="str">
        <f ca="1">LEFT(OFFSET(U1923,0,-COLUMNS($G:$T)-OFFSET(U1923,4-ROW(),0)),R1923-1)</f>
        <v>202</v>
      </c>
      <c r="V1923" s="9" t="str">
        <f ca="1">MID(OFFSET(V1923,0,-COLUMNS($G:$T)-OFFSET(V1923,4-ROW(),0)),R1923+1,S1923-R1923-1)</f>
        <v>179</v>
      </c>
      <c r="W1923" s="9" t="str">
        <f ca="1">MID(OFFSET(W1923,0,-COLUMNS($G:$T)-OFFSET(W1923,4-ROW(),0)),S1923+1,T1923-S1923-1)</f>
        <v>239</v>
      </c>
      <c r="X1923" s="9" t="str">
        <f ca="1">MID(OFFSET(X1923,0,-COLUMNS($G:$T)-OFFSET(X1923,4-ROW(),0)),T1923+1,3)</f>
        <v>255</v>
      </c>
      <c r="Y1923" s="21">
        <f ca="1">IF(ISBLANK($F1923),"",IF(O1923="",(($U1923*2^8+$V1923)*2^8+$W1923)*2^8+$X1923,$Q1923+2^(32-$O1923)-1))</f>
        <v>3400790015</v>
      </c>
      <c r="Z1923" s="88" t="str">
        <f t="shared" si="29"/>
        <v>JP</v>
      </c>
    </row>
    <row r="1924" spans="2:26" x14ac:dyDescent="0.15">
      <c r="B1924" s="87">
        <v>1920</v>
      </c>
      <c r="C1924" s="92" t="s">
        <v>4474</v>
      </c>
      <c r="D1924" s="53" t="s">
        <v>3894</v>
      </c>
      <c r="E1924" s="25" t="s">
        <v>8</v>
      </c>
      <c r="F1924" s="25" t="s">
        <v>3895</v>
      </c>
      <c r="G1924" s="7">
        <f ca="1">FIND(G$4,OFFSET(G1924,0,3-COLUMNS(D:G)-OFFSET(G1924,4-ROW(),COLUMNS($G:$K))))</f>
        <v>4</v>
      </c>
      <c r="H1924" s="7">
        <f ca="1">FIND(H$4,OFFSET(H1924,0,3-COLUMNS(D:G)-OFFSET(H1924,4-ROW(),COLUMNS($G:$K))),OFFSET(H1924,0,-1)+1)</f>
        <v>8</v>
      </c>
      <c r="I1924" s="7">
        <f ca="1">FIND(I$4,OFFSET(I1924,0,3-COLUMNS(D:G)-OFFSET(I1924,4-ROW(),COLUMNS($G:$K))),OFFSET(I1924,0,-1)+1)</f>
        <v>12</v>
      </c>
      <c r="J1924" s="75">
        <f ca="1">IFERROR(FIND(J$4,OFFSET(J1924,0,-2-OFFSET(J1924,4-ROW(),4))),LEN(OFFSET(J1924,0,-2-OFFSET(J1924,4-ROW(),4)))+1)</f>
        <v>14</v>
      </c>
      <c r="K1924" s="8" t="str">
        <f ca="1">LEFT(OFFSET(K1924,0,-COLUMNS($E:$J)-OFFSET(K1924,4-ROW(),0)),G1924-1)</f>
        <v>202</v>
      </c>
      <c r="L1924" s="9" t="str">
        <f ca="1">MID(OFFSET(L1924,0,-COLUMNS($E:$J)-OFFSET(L1924,4-ROW(),0)),G1924+1,H1924-G1924-1)</f>
        <v>180</v>
      </c>
      <c r="M1924" s="9" t="str">
        <f ca="1">MID(OFFSET(M1924,0,-COLUMNS($E:$J)-OFFSET(M1924,4-ROW(),0)),H1924+1,I1924-H1924-1)</f>
        <v>176</v>
      </c>
      <c r="N1924" s="9" t="str">
        <f ca="1">MID(OFFSET(N1924,0,-COLUMNS($E:$J)-OFFSET(N1924,4-ROW(),0)),I1924+1,J1924-I1924-1)</f>
        <v>0</v>
      </c>
      <c r="O1924" s="79" t="str">
        <f ca="1">MID(OFFSET(O1924,0,-COLUMNS($E:$J)-OFFSET(O1924,4-ROW(),0)),J1924+1,2)</f>
        <v/>
      </c>
      <c r="P1924" s="20">
        <f ca="1">IF(ISBLANK($D1924),"",(($K1924*2^8+$L1924)*2^8+$M1924)*2^8+$N1924)</f>
        <v>3400839168</v>
      </c>
      <c r="Q1924" s="20">
        <f ca="1">IF(O1924="",P1924,$P1924-MOD($P1924,2^(32-$O1924)))</f>
        <v>3400839168</v>
      </c>
      <c r="R1924" s="7">
        <f ca="1">FIND(R$4,OFFSET(R1924,0,3-COLUMNS($F:R)-OFFSET(R1924,4-ROW(),4)))</f>
        <v>4</v>
      </c>
      <c r="S1924" s="7">
        <f ca="1">FIND(S$4,OFFSET(S1924,0,3-COLUMNS($F:R)-OFFSET(S1924,4-ROW(),4)),OFFSET(S1924,0,-1)+1)</f>
        <v>8</v>
      </c>
      <c r="T1924" s="7">
        <f ca="1">FIND(T$4,OFFSET(T1924,0,3-COLUMNS($F:R)-OFFSET(T1924,4-ROW(),4)),OFFSET(T1924,0,-1)+1)</f>
        <v>12</v>
      </c>
      <c r="U1924" s="8" t="str">
        <f ca="1">LEFT(OFFSET(U1924,0,-COLUMNS($G:$T)-OFFSET(U1924,4-ROW(),0)),R1924-1)</f>
        <v>202</v>
      </c>
      <c r="V1924" s="9" t="str">
        <f ca="1">MID(OFFSET(V1924,0,-COLUMNS($G:$T)-OFFSET(V1924,4-ROW(),0)),R1924+1,S1924-R1924-1)</f>
        <v>180</v>
      </c>
      <c r="W1924" s="9" t="str">
        <f ca="1">MID(OFFSET(W1924,0,-COLUMNS($G:$T)-OFFSET(W1924,4-ROW(),0)),S1924+1,T1924-S1924-1)</f>
        <v>191</v>
      </c>
      <c r="X1924" s="9" t="str">
        <f ca="1">MID(OFFSET(X1924,0,-COLUMNS($G:$T)-OFFSET(X1924,4-ROW(),0)),T1924+1,3)</f>
        <v>255</v>
      </c>
      <c r="Y1924" s="21">
        <f ca="1">IF(ISBLANK($F1924),"",IF(O1924="",(($U1924*2^8+$V1924)*2^8+$W1924)*2^8+$X1924,$Q1924+2^(32-$O1924)-1))</f>
        <v>3400843263</v>
      </c>
      <c r="Z1924" s="88" t="str">
        <f t="shared" si="29"/>
        <v>JP</v>
      </c>
    </row>
    <row r="1925" spans="2:26" x14ac:dyDescent="0.15">
      <c r="B1925" s="87">
        <v>1921</v>
      </c>
      <c r="C1925" s="92" t="s">
        <v>4474</v>
      </c>
      <c r="D1925" s="53" t="s">
        <v>3896</v>
      </c>
      <c r="E1925" s="25" t="s">
        <v>8</v>
      </c>
      <c r="F1925" s="25" t="s">
        <v>3897</v>
      </c>
      <c r="G1925" s="7">
        <f ca="1">FIND(G$4,OFFSET(G1925,0,3-COLUMNS(D:G)-OFFSET(G1925,4-ROW(),COLUMNS($G:$K))))</f>
        <v>4</v>
      </c>
      <c r="H1925" s="7">
        <f ca="1">FIND(H$4,OFFSET(H1925,0,3-COLUMNS(D:G)-OFFSET(H1925,4-ROW(),COLUMNS($G:$K))),OFFSET(H1925,0,-1)+1)</f>
        <v>8</v>
      </c>
      <c r="I1925" s="7">
        <f ca="1">FIND(I$4,OFFSET(I1925,0,3-COLUMNS(D:G)-OFFSET(I1925,4-ROW(),COLUMNS($G:$K))),OFFSET(I1925,0,-1)+1)</f>
        <v>12</v>
      </c>
      <c r="J1925" s="75">
        <f ca="1">IFERROR(FIND(J$4,OFFSET(J1925,0,-2-OFFSET(J1925,4-ROW(),4))),LEN(OFFSET(J1925,0,-2-OFFSET(J1925,4-ROW(),4)))+1)</f>
        <v>14</v>
      </c>
      <c r="K1925" s="8" t="str">
        <f ca="1">LEFT(OFFSET(K1925,0,-COLUMNS($E:$J)-OFFSET(K1925,4-ROW(),0)),G1925-1)</f>
        <v>202</v>
      </c>
      <c r="L1925" s="9" t="str">
        <f ca="1">MID(OFFSET(L1925,0,-COLUMNS($E:$J)-OFFSET(L1925,4-ROW(),0)),G1925+1,H1925-G1925-1)</f>
        <v>180</v>
      </c>
      <c r="M1925" s="9" t="str">
        <f ca="1">MID(OFFSET(M1925,0,-COLUMNS($E:$J)-OFFSET(M1925,4-ROW(),0)),H1925+1,I1925-H1925-1)</f>
        <v>192</v>
      </c>
      <c r="N1925" s="9" t="str">
        <f ca="1">MID(OFFSET(N1925,0,-COLUMNS($E:$J)-OFFSET(N1925,4-ROW(),0)),I1925+1,J1925-I1925-1)</f>
        <v>0</v>
      </c>
      <c r="O1925" s="79" t="str">
        <f ca="1">MID(OFFSET(O1925,0,-COLUMNS($E:$J)-OFFSET(O1925,4-ROW(),0)),J1925+1,2)</f>
        <v/>
      </c>
      <c r="P1925" s="20">
        <f ca="1">IF(ISBLANK($D1925),"",(($K1925*2^8+$L1925)*2^8+$M1925)*2^8+$N1925)</f>
        <v>3400843264</v>
      </c>
      <c r="Q1925" s="20">
        <f ca="1">IF(O1925="",P1925,$P1925-MOD($P1925,2^(32-$O1925)))</f>
        <v>3400843264</v>
      </c>
      <c r="R1925" s="7">
        <f ca="1">FIND(R$4,OFFSET(R1925,0,3-COLUMNS($F:R)-OFFSET(R1925,4-ROW(),4)))</f>
        <v>4</v>
      </c>
      <c r="S1925" s="7">
        <f ca="1">FIND(S$4,OFFSET(S1925,0,3-COLUMNS($F:R)-OFFSET(S1925,4-ROW(),4)),OFFSET(S1925,0,-1)+1)</f>
        <v>8</v>
      </c>
      <c r="T1925" s="7">
        <f ca="1">FIND(T$4,OFFSET(T1925,0,3-COLUMNS($F:R)-OFFSET(T1925,4-ROW(),4)),OFFSET(T1925,0,-1)+1)</f>
        <v>12</v>
      </c>
      <c r="U1925" s="8" t="str">
        <f ca="1">LEFT(OFFSET(U1925,0,-COLUMNS($G:$T)-OFFSET(U1925,4-ROW(),0)),R1925-1)</f>
        <v>202</v>
      </c>
      <c r="V1925" s="9" t="str">
        <f ca="1">MID(OFFSET(V1925,0,-COLUMNS($G:$T)-OFFSET(V1925,4-ROW(),0)),R1925+1,S1925-R1925-1)</f>
        <v>180</v>
      </c>
      <c r="W1925" s="9" t="str">
        <f ca="1">MID(OFFSET(W1925,0,-COLUMNS($G:$T)-OFFSET(W1925,4-ROW(),0)),S1925+1,T1925-S1925-1)</f>
        <v>207</v>
      </c>
      <c r="X1925" s="9" t="str">
        <f ca="1">MID(OFFSET(X1925,0,-COLUMNS($G:$T)-OFFSET(X1925,4-ROW(),0)),T1925+1,3)</f>
        <v>255</v>
      </c>
      <c r="Y1925" s="21">
        <f ca="1">IF(ISBLANK($F1925),"",IF(O1925="",(($U1925*2^8+$V1925)*2^8+$W1925)*2^8+$X1925,$Q1925+2^(32-$O1925)-1))</f>
        <v>3400847359</v>
      </c>
      <c r="Z1925" s="88" t="str">
        <f t="shared" si="29"/>
        <v>JP</v>
      </c>
    </row>
    <row r="1926" spans="2:26" x14ac:dyDescent="0.15">
      <c r="B1926" s="87">
        <v>1922</v>
      </c>
      <c r="C1926" s="92" t="s">
        <v>4474</v>
      </c>
      <c r="D1926" s="53" t="s">
        <v>3898</v>
      </c>
      <c r="E1926" s="25" t="s">
        <v>8</v>
      </c>
      <c r="F1926" s="25" t="s">
        <v>3899</v>
      </c>
      <c r="G1926" s="7">
        <f ca="1">FIND(G$4,OFFSET(G1926,0,3-COLUMNS(D:G)-OFFSET(G1926,4-ROW(),COLUMNS($G:$K))))</f>
        <v>4</v>
      </c>
      <c r="H1926" s="7">
        <f ca="1">FIND(H$4,OFFSET(H1926,0,3-COLUMNS(D:G)-OFFSET(H1926,4-ROW(),COLUMNS($G:$K))),OFFSET(H1926,0,-1)+1)</f>
        <v>8</v>
      </c>
      <c r="I1926" s="7">
        <f ca="1">FIND(I$4,OFFSET(I1926,0,3-COLUMNS(D:G)-OFFSET(I1926,4-ROW(),COLUMNS($G:$K))),OFFSET(I1926,0,-1)+1)</f>
        <v>11</v>
      </c>
      <c r="J1926" s="75">
        <f ca="1">IFERROR(FIND(J$4,OFFSET(J1926,0,-2-OFFSET(J1926,4-ROW(),4))),LEN(OFFSET(J1926,0,-2-OFFSET(J1926,4-ROW(),4)))+1)</f>
        <v>13</v>
      </c>
      <c r="K1926" s="8" t="str">
        <f ca="1">LEFT(OFFSET(K1926,0,-COLUMNS($E:$J)-OFFSET(K1926,4-ROW(),0)),G1926-1)</f>
        <v>202</v>
      </c>
      <c r="L1926" s="9" t="str">
        <f ca="1">MID(OFFSET(L1926,0,-COLUMNS($E:$J)-OFFSET(L1926,4-ROW(),0)),G1926+1,H1926-G1926-1)</f>
        <v>181</v>
      </c>
      <c r="M1926" s="9" t="str">
        <f ca="1">MID(OFFSET(M1926,0,-COLUMNS($E:$J)-OFFSET(M1926,4-ROW(),0)),H1926+1,I1926-H1926-1)</f>
        <v>96</v>
      </c>
      <c r="N1926" s="9" t="str">
        <f ca="1">MID(OFFSET(N1926,0,-COLUMNS($E:$J)-OFFSET(N1926,4-ROW(),0)),I1926+1,J1926-I1926-1)</f>
        <v>0</v>
      </c>
      <c r="O1926" s="79" t="str">
        <f ca="1">MID(OFFSET(O1926,0,-COLUMNS($E:$J)-OFFSET(O1926,4-ROW(),0)),J1926+1,2)</f>
        <v/>
      </c>
      <c r="P1926" s="20">
        <f ca="1">IF(ISBLANK($D1926),"",(($K1926*2^8+$L1926)*2^8+$M1926)*2^8+$N1926)</f>
        <v>3400884224</v>
      </c>
      <c r="Q1926" s="20">
        <f ca="1">IF(O1926="",P1926,$P1926-MOD($P1926,2^(32-$O1926)))</f>
        <v>3400884224</v>
      </c>
      <c r="R1926" s="7">
        <f ca="1">FIND(R$4,OFFSET(R1926,0,3-COLUMNS($F:R)-OFFSET(R1926,4-ROW(),4)))</f>
        <v>4</v>
      </c>
      <c r="S1926" s="7">
        <f ca="1">FIND(S$4,OFFSET(S1926,0,3-COLUMNS($F:R)-OFFSET(S1926,4-ROW(),4)),OFFSET(S1926,0,-1)+1)</f>
        <v>8</v>
      </c>
      <c r="T1926" s="7">
        <f ca="1">FIND(T$4,OFFSET(T1926,0,3-COLUMNS($F:R)-OFFSET(T1926,4-ROW(),4)),OFFSET(T1926,0,-1)+1)</f>
        <v>12</v>
      </c>
      <c r="U1926" s="8" t="str">
        <f ca="1">LEFT(OFFSET(U1926,0,-COLUMNS($G:$T)-OFFSET(U1926,4-ROW(),0)),R1926-1)</f>
        <v>202</v>
      </c>
      <c r="V1926" s="9" t="str">
        <f ca="1">MID(OFFSET(V1926,0,-COLUMNS($G:$T)-OFFSET(V1926,4-ROW(),0)),R1926+1,S1926-R1926-1)</f>
        <v>181</v>
      </c>
      <c r="W1926" s="9" t="str">
        <f ca="1">MID(OFFSET(W1926,0,-COLUMNS($G:$T)-OFFSET(W1926,4-ROW(),0)),S1926+1,T1926-S1926-1)</f>
        <v>111</v>
      </c>
      <c r="X1926" s="9" t="str">
        <f ca="1">MID(OFFSET(X1926,0,-COLUMNS($G:$T)-OFFSET(X1926,4-ROW(),0)),T1926+1,3)</f>
        <v>255</v>
      </c>
      <c r="Y1926" s="21">
        <f ca="1">IF(ISBLANK($F1926),"",IF(O1926="",(($U1926*2^8+$V1926)*2^8+$W1926)*2^8+$X1926,$Q1926+2^(32-$O1926)-1))</f>
        <v>3400888319</v>
      </c>
      <c r="Z1926" s="88" t="str">
        <f t="shared" ref="Z1926:Z1989" si="30">IF(ISBLANK(C1926),"",$C1926)</f>
        <v>JP</v>
      </c>
    </row>
    <row r="1927" spans="2:26" x14ac:dyDescent="0.15">
      <c r="B1927" s="87">
        <v>1923</v>
      </c>
      <c r="C1927" s="92" t="s">
        <v>4474</v>
      </c>
      <c r="D1927" s="53" t="s">
        <v>3900</v>
      </c>
      <c r="E1927" s="25" t="s">
        <v>8</v>
      </c>
      <c r="F1927" s="25" t="s">
        <v>3901</v>
      </c>
      <c r="G1927" s="7">
        <f ca="1">FIND(G$4,OFFSET(G1927,0,3-COLUMNS(D:G)-OFFSET(G1927,4-ROW(),COLUMNS($G:$K))))</f>
        <v>4</v>
      </c>
      <c r="H1927" s="7">
        <f ca="1">FIND(H$4,OFFSET(H1927,0,3-COLUMNS(D:G)-OFFSET(H1927,4-ROW(),COLUMNS($G:$K))),OFFSET(H1927,0,-1)+1)</f>
        <v>8</v>
      </c>
      <c r="I1927" s="7">
        <f ca="1">FIND(I$4,OFFSET(I1927,0,3-COLUMNS(D:G)-OFFSET(I1927,4-ROW(),COLUMNS($G:$K))),OFFSET(I1927,0,-1)+1)</f>
        <v>11</v>
      </c>
      <c r="J1927" s="75">
        <f ca="1">IFERROR(FIND(J$4,OFFSET(J1927,0,-2-OFFSET(J1927,4-ROW(),4))),LEN(OFFSET(J1927,0,-2-OFFSET(J1927,4-ROW(),4)))+1)</f>
        <v>13</v>
      </c>
      <c r="K1927" s="8" t="str">
        <f ca="1">LEFT(OFFSET(K1927,0,-COLUMNS($E:$J)-OFFSET(K1927,4-ROW(),0)),G1927-1)</f>
        <v>202</v>
      </c>
      <c r="L1927" s="9" t="str">
        <f ca="1">MID(OFFSET(L1927,0,-COLUMNS($E:$J)-OFFSET(L1927,4-ROW(),0)),G1927+1,H1927-G1927-1)</f>
        <v>183</v>
      </c>
      <c r="M1927" s="9" t="str">
        <f ca="1">MID(OFFSET(M1927,0,-COLUMNS($E:$J)-OFFSET(M1927,4-ROW(),0)),H1927+1,I1927-H1927-1)</f>
        <v>48</v>
      </c>
      <c r="N1927" s="9" t="str">
        <f ca="1">MID(OFFSET(N1927,0,-COLUMNS($E:$J)-OFFSET(N1927,4-ROW(),0)),I1927+1,J1927-I1927-1)</f>
        <v>0</v>
      </c>
      <c r="O1927" s="79" t="str">
        <f ca="1">MID(OFFSET(O1927,0,-COLUMNS($E:$J)-OFFSET(O1927,4-ROW(),0)),J1927+1,2)</f>
        <v/>
      </c>
      <c r="P1927" s="20">
        <f ca="1">IF(ISBLANK($D1927),"",(($K1927*2^8+$L1927)*2^8+$M1927)*2^8+$N1927)</f>
        <v>3401003008</v>
      </c>
      <c r="Q1927" s="20">
        <f ca="1">IF(O1927="",P1927,$P1927-MOD($P1927,2^(32-$O1927)))</f>
        <v>3401003008</v>
      </c>
      <c r="R1927" s="7">
        <f ca="1">FIND(R$4,OFFSET(R1927,0,3-COLUMNS($F:R)-OFFSET(R1927,4-ROW(),4)))</f>
        <v>4</v>
      </c>
      <c r="S1927" s="7">
        <f ca="1">FIND(S$4,OFFSET(S1927,0,3-COLUMNS($F:R)-OFFSET(S1927,4-ROW(),4)),OFFSET(S1927,0,-1)+1)</f>
        <v>8</v>
      </c>
      <c r="T1927" s="7">
        <f ca="1">FIND(T$4,OFFSET(T1927,0,3-COLUMNS($F:R)-OFFSET(T1927,4-ROW(),4)),OFFSET(T1927,0,-1)+1)</f>
        <v>11</v>
      </c>
      <c r="U1927" s="8" t="str">
        <f ca="1">LEFT(OFFSET(U1927,0,-COLUMNS($G:$T)-OFFSET(U1927,4-ROW(),0)),R1927-1)</f>
        <v>202</v>
      </c>
      <c r="V1927" s="9" t="str">
        <f ca="1">MID(OFFSET(V1927,0,-COLUMNS($G:$T)-OFFSET(V1927,4-ROW(),0)),R1927+1,S1927-R1927-1)</f>
        <v>183</v>
      </c>
      <c r="W1927" s="9" t="str">
        <f ca="1">MID(OFFSET(W1927,0,-COLUMNS($G:$T)-OFFSET(W1927,4-ROW(),0)),S1927+1,T1927-S1927-1)</f>
        <v>63</v>
      </c>
      <c r="X1927" s="9" t="str">
        <f ca="1">MID(OFFSET(X1927,0,-COLUMNS($G:$T)-OFFSET(X1927,4-ROW(),0)),T1927+1,3)</f>
        <v>255</v>
      </c>
      <c r="Y1927" s="21">
        <f ca="1">IF(ISBLANK($F1927),"",IF(O1927="",(($U1927*2^8+$V1927)*2^8+$W1927)*2^8+$X1927,$Q1927+2^(32-$O1927)-1))</f>
        <v>3401007103</v>
      </c>
      <c r="Z1927" s="88" t="str">
        <f t="shared" si="30"/>
        <v>JP</v>
      </c>
    </row>
    <row r="1928" spans="2:26" x14ac:dyDescent="0.15">
      <c r="B1928" s="87">
        <v>1924</v>
      </c>
      <c r="C1928" s="92" t="s">
        <v>4474</v>
      </c>
      <c r="D1928" s="53" t="s">
        <v>3902</v>
      </c>
      <c r="E1928" s="25" t="s">
        <v>8</v>
      </c>
      <c r="F1928" s="25" t="s">
        <v>3903</v>
      </c>
      <c r="G1928" s="7">
        <f ca="1">FIND(G$4,OFFSET(G1928,0,3-COLUMNS(D:G)-OFFSET(G1928,4-ROW(),COLUMNS($G:$K))))</f>
        <v>4</v>
      </c>
      <c r="H1928" s="7">
        <f ca="1">FIND(H$4,OFFSET(H1928,0,3-COLUMNS(D:G)-OFFSET(H1928,4-ROW(),COLUMNS($G:$K))),OFFSET(H1928,0,-1)+1)</f>
        <v>8</v>
      </c>
      <c r="I1928" s="7">
        <f ca="1">FIND(I$4,OFFSET(I1928,0,3-COLUMNS(D:G)-OFFSET(I1928,4-ROW(),COLUMNS($G:$K))),OFFSET(I1928,0,-1)+1)</f>
        <v>11</v>
      </c>
      <c r="J1928" s="75">
        <f ca="1">IFERROR(FIND(J$4,OFFSET(J1928,0,-2-OFFSET(J1928,4-ROW(),4))),LEN(OFFSET(J1928,0,-2-OFFSET(J1928,4-ROW(),4)))+1)</f>
        <v>13</v>
      </c>
      <c r="K1928" s="8" t="str">
        <f ca="1">LEFT(OFFSET(K1928,0,-COLUMNS($E:$J)-OFFSET(K1928,4-ROW(),0)),G1928-1)</f>
        <v>202</v>
      </c>
      <c r="L1928" s="9" t="str">
        <f ca="1">MID(OFFSET(L1928,0,-COLUMNS($E:$J)-OFFSET(L1928,4-ROW(),0)),G1928+1,H1928-G1928-1)</f>
        <v>183</v>
      </c>
      <c r="M1928" s="9" t="str">
        <f ca="1">MID(OFFSET(M1928,0,-COLUMNS($E:$J)-OFFSET(M1928,4-ROW(),0)),H1928+1,I1928-H1928-1)</f>
        <v>80</v>
      </c>
      <c r="N1928" s="9" t="str">
        <f ca="1">MID(OFFSET(N1928,0,-COLUMNS($E:$J)-OFFSET(N1928,4-ROW(),0)),I1928+1,J1928-I1928-1)</f>
        <v>0</v>
      </c>
      <c r="O1928" s="79" t="str">
        <f ca="1">MID(OFFSET(O1928,0,-COLUMNS($E:$J)-OFFSET(O1928,4-ROW(),0)),J1928+1,2)</f>
        <v/>
      </c>
      <c r="P1928" s="20">
        <f ca="1">IF(ISBLANK($D1928),"",(($K1928*2^8+$L1928)*2^8+$M1928)*2^8+$N1928)</f>
        <v>3401011200</v>
      </c>
      <c r="Q1928" s="20">
        <f ca="1">IF(O1928="",P1928,$P1928-MOD($P1928,2^(32-$O1928)))</f>
        <v>3401011200</v>
      </c>
      <c r="R1928" s="7">
        <f ca="1">FIND(R$4,OFFSET(R1928,0,3-COLUMNS($F:R)-OFFSET(R1928,4-ROW(),4)))</f>
        <v>4</v>
      </c>
      <c r="S1928" s="7">
        <f ca="1">FIND(S$4,OFFSET(S1928,0,3-COLUMNS($F:R)-OFFSET(S1928,4-ROW(),4)),OFFSET(S1928,0,-1)+1)</f>
        <v>8</v>
      </c>
      <c r="T1928" s="7">
        <f ca="1">FIND(T$4,OFFSET(T1928,0,3-COLUMNS($F:R)-OFFSET(T1928,4-ROW(),4)),OFFSET(T1928,0,-1)+1)</f>
        <v>11</v>
      </c>
      <c r="U1928" s="8" t="str">
        <f ca="1">LEFT(OFFSET(U1928,0,-COLUMNS($G:$T)-OFFSET(U1928,4-ROW(),0)),R1928-1)</f>
        <v>202</v>
      </c>
      <c r="V1928" s="9" t="str">
        <f ca="1">MID(OFFSET(V1928,0,-COLUMNS($G:$T)-OFFSET(V1928,4-ROW(),0)),R1928+1,S1928-R1928-1)</f>
        <v>183</v>
      </c>
      <c r="W1928" s="9" t="str">
        <f ca="1">MID(OFFSET(W1928,0,-COLUMNS($G:$T)-OFFSET(W1928,4-ROW(),0)),S1928+1,T1928-S1928-1)</f>
        <v>95</v>
      </c>
      <c r="X1928" s="9" t="str">
        <f ca="1">MID(OFFSET(X1928,0,-COLUMNS($G:$T)-OFFSET(X1928,4-ROW(),0)),T1928+1,3)</f>
        <v>255</v>
      </c>
      <c r="Y1928" s="21">
        <f ca="1">IF(ISBLANK($F1928),"",IF(O1928="",(($U1928*2^8+$V1928)*2^8+$W1928)*2^8+$X1928,$Q1928+2^(32-$O1928)-1))</f>
        <v>3401015295</v>
      </c>
      <c r="Z1928" s="88" t="str">
        <f t="shared" si="30"/>
        <v>JP</v>
      </c>
    </row>
    <row r="1929" spans="2:26" x14ac:dyDescent="0.15">
      <c r="B1929" s="87">
        <v>1925</v>
      </c>
      <c r="C1929" s="92" t="s">
        <v>4474</v>
      </c>
      <c r="D1929" s="53" t="s">
        <v>3904</v>
      </c>
      <c r="E1929" s="25" t="s">
        <v>8</v>
      </c>
      <c r="F1929" s="25" t="s">
        <v>3905</v>
      </c>
      <c r="G1929" s="7">
        <f ca="1">FIND(G$4,OFFSET(G1929,0,3-COLUMNS(D:G)-OFFSET(G1929,4-ROW(),COLUMNS($G:$K))))</f>
        <v>4</v>
      </c>
      <c r="H1929" s="7">
        <f ca="1">FIND(H$4,OFFSET(H1929,0,3-COLUMNS(D:G)-OFFSET(H1929,4-ROW(),COLUMNS($G:$K))),OFFSET(H1929,0,-1)+1)</f>
        <v>8</v>
      </c>
      <c r="I1929" s="7">
        <f ca="1">FIND(I$4,OFFSET(I1929,0,3-COLUMNS(D:G)-OFFSET(I1929,4-ROW(),COLUMNS($G:$K))),OFFSET(I1929,0,-1)+1)</f>
        <v>12</v>
      </c>
      <c r="J1929" s="75">
        <f ca="1">IFERROR(FIND(J$4,OFFSET(J1929,0,-2-OFFSET(J1929,4-ROW(),4))),LEN(OFFSET(J1929,0,-2-OFFSET(J1929,4-ROW(),4)))+1)</f>
        <v>14</v>
      </c>
      <c r="K1929" s="8" t="str">
        <f ca="1">LEFT(OFFSET(K1929,0,-COLUMNS($E:$J)-OFFSET(K1929,4-ROW(),0)),G1929-1)</f>
        <v>202</v>
      </c>
      <c r="L1929" s="9" t="str">
        <f ca="1">MID(OFFSET(L1929,0,-COLUMNS($E:$J)-OFFSET(L1929,4-ROW(),0)),G1929+1,H1929-G1929-1)</f>
        <v>189</v>
      </c>
      <c r="M1929" s="9" t="str">
        <f ca="1">MID(OFFSET(M1929,0,-COLUMNS($E:$J)-OFFSET(M1929,4-ROW(),0)),H1929+1,I1929-H1929-1)</f>
        <v>144</v>
      </c>
      <c r="N1929" s="9" t="str">
        <f ca="1">MID(OFFSET(N1929,0,-COLUMNS($E:$J)-OFFSET(N1929,4-ROW(),0)),I1929+1,J1929-I1929-1)</f>
        <v>0</v>
      </c>
      <c r="O1929" s="79" t="str">
        <f ca="1">MID(OFFSET(O1929,0,-COLUMNS($E:$J)-OFFSET(O1929,4-ROW(),0)),J1929+1,2)</f>
        <v/>
      </c>
      <c r="P1929" s="20">
        <f ca="1">IF(ISBLANK($D1929),"",(($K1929*2^8+$L1929)*2^8+$M1929)*2^8+$N1929)</f>
        <v>3401420800</v>
      </c>
      <c r="Q1929" s="20">
        <f ca="1">IF(O1929="",P1929,$P1929-MOD($P1929,2^(32-$O1929)))</f>
        <v>3401420800</v>
      </c>
      <c r="R1929" s="7">
        <f ca="1">FIND(R$4,OFFSET(R1929,0,3-COLUMNS($F:R)-OFFSET(R1929,4-ROW(),4)))</f>
        <v>4</v>
      </c>
      <c r="S1929" s="7">
        <f ca="1">FIND(S$4,OFFSET(S1929,0,3-COLUMNS($F:R)-OFFSET(S1929,4-ROW(),4)),OFFSET(S1929,0,-1)+1)</f>
        <v>8</v>
      </c>
      <c r="T1929" s="7">
        <f ca="1">FIND(T$4,OFFSET(T1929,0,3-COLUMNS($F:R)-OFFSET(T1929,4-ROW(),4)),OFFSET(T1929,0,-1)+1)</f>
        <v>12</v>
      </c>
      <c r="U1929" s="8" t="str">
        <f ca="1">LEFT(OFFSET(U1929,0,-COLUMNS($G:$T)-OFFSET(U1929,4-ROW(),0)),R1929-1)</f>
        <v>202</v>
      </c>
      <c r="V1929" s="9" t="str">
        <f ca="1">MID(OFFSET(V1929,0,-COLUMNS($G:$T)-OFFSET(V1929,4-ROW(),0)),R1929+1,S1929-R1929-1)</f>
        <v>189</v>
      </c>
      <c r="W1929" s="9" t="str">
        <f ca="1">MID(OFFSET(W1929,0,-COLUMNS($G:$T)-OFFSET(W1929,4-ROW(),0)),S1929+1,T1929-S1929-1)</f>
        <v>159</v>
      </c>
      <c r="X1929" s="9" t="str">
        <f ca="1">MID(OFFSET(X1929,0,-COLUMNS($G:$T)-OFFSET(X1929,4-ROW(),0)),T1929+1,3)</f>
        <v>255</v>
      </c>
      <c r="Y1929" s="21">
        <f ca="1">IF(ISBLANK($F1929),"",IF(O1929="",(($U1929*2^8+$V1929)*2^8+$W1929)*2^8+$X1929,$Q1929+2^(32-$O1929)-1))</f>
        <v>3401424895</v>
      </c>
      <c r="Z1929" s="88" t="str">
        <f t="shared" si="30"/>
        <v>JP</v>
      </c>
    </row>
    <row r="1930" spans="2:26" x14ac:dyDescent="0.15">
      <c r="B1930" s="87">
        <v>1926</v>
      </c>
      <c r="C1930" s="92" t="s">
        <v>4474</v>
      </c>
      <c r="D1930" s="53" t="s">
        <v>3906</v>
      </c>
      <c r="E1930" s="25" t="s">
        <v>8</v>
      </c>
      <c r="F1930" s="25" t="s">
        <v>3907</v>
      </c>
      <c r="G1930" s="7">
        <f ca="1">FIND(G$4,OFFSET(G1930,0,3-COLUMNS(D:G)-OFFSET(G1930,4-ROW(),COLUMNS($G:$K))))</f>
        <v>4</v>
      </c>
      <c r="H1930" s="7">
        <f ca="1">FIND(H$4,OFFSET(H1930,0,3-COLUMNS(D:G)-OFFSET(H1930,4-ROW(),COLUMNS($G:$K))),OFFSET(H1930,0,-1)+1)</f>
        <v>8</v>
      </c>
      <c r="I1930" s="7">
        <f ca="1">FIND(I$4,OFFSET(I1930,0,3-COLUMNS(D:G)-OFFSET(I1930,4-ROW(),COLUMNS($G:$K))),OFFSET(I1930,0,-1)+1)</f>
        <v>12</v>
      </c>
      <c r="J1930" s="75">
        <f ca="1">IFERROR(FIND(J$4,OFFSET(J1930,0,-2-OFFSET(J1930,4-ROW(),4))),LEN(OFFSET(J1930,0,-2-OFFSET(J1930,4-ROW(),4)))+1)</f>
        <v>14</v>
      </c>
      <c r="K1930" s="8" t="str">
        <f ca="1">LEFT(OFFSET(K1930,0,-COLUMNS($E:$J)-OFFSET(K1930,4-ROW(),0)),G1930-1)</f>
        <v>202</v>
      </c>
      <c r="L1930" s="9" t="str">
        <f ca="1">MID(OFFSET(L1930,0,-COLUMNS($E:$J)-OFFSET(L1930,4-ROW(),0)),G1930+1,H1930-G1930-1)</f>
        <v>189</v>
      </c>
      <c r="M1930" s="9" t="str">
        <f ca="1">MID(OFFSET(M1930,0,-COLUMNS($E:$J)-OFFSET(M1930,4-ROW(),0)),H1930+1,I1930-H1930-1)</f>
        <v>176</v>
      </c>
      <c r="N1930" s="9" t="str">
        <f ca="1">MID(OFFSET(N1930,0,-COLUMNS($E:$J)-OFFSET(N1930,4-ROW(),0)),I1930+1,J1930-I1930-1)</f>
        <v>0</v>
      </c>
      <c r="O1930" s="79" t="str">
        <f ca="1">MID(OFFSET(O1930,0,-COLUMNS($E:$J)-OFFSET(O1930,4-ROW(),0)),J1930+1,2)</f>
        <v/>
      </c>
      <c r="P1930" s="20">
        <f ca="1">IF(ISBLANK($D1930),"",(($K1930*2^8+$L1930)*2^8+$M1930)*2^8+$N1930)</f>
        <v>3401428992</v>
      </c>
      <c r="Q1930" s="20">
        <f ca="1">IF(O1930="",P1930,$P1930-MOD($P1930,2^(32-$O1930)))</f>
        <v>3401428992</v>
      </c>
      <c r="R1930" s="7">
        <f ca="1">FIND(R$4,OFFSET(R1930,0,3-COLUMNS($F:R)-OFFSET(R1930,4-ROW(),4)))</f>
        <v>4</v>
      </c>
      <c r="S1930" s="7">
        <f ca="1">FIND(S$4,OFFSET(S1930,0,3-COLUMNS($F:R)-OFFSET(S1930,4-ROW(),4)),OFFSET(S1930,0,-1)+1)</f>
        <v>8</v>
      </c>
      <c r="T1930" s="7">
        <f ca="1">FIND(T$4,OFFSET(T1930,0,3-COLUMNS($F:R)-OFFSET(T1930,4-ROW(),4)),OFFSET(T1930,0,-1)+1)</f>
        <v>12</v>
      </c>
      <c r="U1930" s="8" t="str">
        <f ca="1">LEFT(OFFSET(U1930,0,-COLUMNS($G:$T)-OFFSET(U1930,4-ROW(),0)),R1930-1)</f>
        <v>202</v>
      </c>
      <c r="V1930" s="9" t="str">
        <f ca="1">MID(OFFSET(V1930,0,-COLUMNS($G:$T)-OFFSET(V1930,4-ROW(),0)),R1930+1,S1930-R1930-1)</f>
        <v>189</v>
      </c>
      <c r="W1930" s="9" t="str">
        <f ca="1">MID(OFFSET(W1930,0,-COLUMNS($G:$T)-OFFSET(W1930,4-ROW(),0)),S1930+1,T1930-S1930-1)</f>
        <v>183</v>
      </c>
      <c r="X1930" s="9" t="str">
        <f ca="1">MID(OFFSET(X1930,0,-COLUMNS($G:$T)-OFFSET(X1930,4-ROW(),0)),T1930+1,3)</f>
        <v>255</v>
      </c>
      <c r="Y1930" s="21">
        <f ca="1">IF(ISBLANK($F1930),"",IF(O1930="",(($U1930*2^8+$V1930)*2^8+$W1930)*2^8+$X1930,$Q1930+2^(32-$O1930)-1))</f>
        <v>3401431039</v>
      </c>
      <c r="Z1930" s="88" t="str">
        <f t="shared" si="30"/>
        <v>JP</v>
      </c>
    </row>
    <row r="1931" spans="2:26" x14ac:dyDescent="0.15">
      <c r="B1931" s="87">
        <v>1927</v>
      </c>
      <c r="C1931" s="92" t="s">
        <v>4474</v>
      </c>
      <c r="D1931" s="53" t="s">
        <v>3908</v>
      </c>
      <c r="E1931" s="25" t="s">
        <v>8</v>
      </c>
      <c r="F1931" s="25" t="s">
        <v>3909</v>
      </c>
      <c r="G1931" s="7">
        <f ca="1">FIND(G$4,OFFSET(G1931,0,3-COLUMNS(D:G)-OFFSET(G1931,4-ROW(),COLUMNS($G:$K))))</f>
        <v>4</v>
      </c>
      <c r="H1931" s="7">
        <f ca="1">FIND(H$4,OFFSET(H1931,0,3-COLUMNS(D:G)-OFFSET(H1931,4-ROW(),COLUMNS($G:$K))),OFFSET(H1931,0,-1)+1)</f>
        <v>8</v>
      </c>
      <c r="I1931" s="7">
        <f ca="1">FIND(I$4,OFFSET(I1931,0,3-COLUMNS(D:G)-OFFSET(I1931,4-ROW(),COLUMNS($G:$K))),OFFSET(I1931,0,-1)+1)</f>
        <v>12</v>
      </c>
      <c r="J1931" s="75">
        <f ca="1">IFERROR(FIND(J$4,OFFSET(J1931,0,-2-OFFSET(J1931,4-ROW(),4))),LEN(OFFSET(J1931,0,-2-OFFSET(J1931,4-ROW(),4)))+1)</f>
        <v>14</v>
      </c>
      <c r="K1931" s="8" t="str">
        <f ca="1">LEFT(OFFSET(K1931,0,-COLUMNS($E:$J)-OFFSET(K1931,4-ROW(),0)),G1931-1)</f>
        <v>202</v>
      </c>
      <c r="L1931" s="9" t="str">
        <f ca="1">MID(OFFSET(L1931,0,-COLUMNS($E:$J)-OFFSET(L1931,4-ROW(),0)),G1931+1,H1931-G1931-1)</f>
        <v>189</v>
      </c>
      <c r="M1931" s="9" t="str">
        <f ca="1">MID(OFFSET(M1931,0,-COLUMNS($E:$J)-OFFSET(M1931,4-ROW(),0)),H1931+1,I1931-H1931-1)</f>
        <v>192</v>
      </c>
      <c r="N1931" s="9" t="str">
        <f ca="1">MID(OFFSET(N1931,0,-COLUMNS($E:$J)-OFFSET(N1931,4-ROW(),0)),I1931+1,J1931-I1931-1)</f>
        <v>0</v>
      </c>
      <c r="O1931" s="79" t="str">
        <f ca="1">MID(OFFSET(O1931,0,-COLUMNS($E:$J)-OFFSET(O1931,4-ROW(),0)),J1931+1,2)</f>
        <v/>
      </c>
      <c r="P1931" s="20">
        <f ca="1">IF(ISBLANK($D1931),"",(($K1931*2^8+$L1931)*2^8+$M1931)*2^8+$N1931)</f>
        <v>3401433088</v>
      </c>
      <c r="Q1931" s="20">
        <f ca="1">IF(O1931="",P1931,$P1931-MOD($P1931,2^(32-$O1931)))</f>
        <v>3401433088</v>
      </c>
      <c r="R1931" s="7">
        <f ca="1">FIND(R$4,OFFSET(R1931,0,3-COLUMNS($F:R)-OFFSET(R1931,4-ROW(),4)))</f>
        <v>4</v>
      </c>
      <c r="S1931" s="7">
        <f ca="1">FIND(S$4,OFFSET(S1931,0,3-COLUMNS($F:R)-OFFSET(S1931,4-ROW(),4)),OFFSET(S1931,0,-1)+1)</f>
        <v>8</v>
      </c>
      <c r="T1931" s="7">
        <f ca="1">FIND(T$4,OFFSET(T1931,0,3-COLUMNS($F:R)-OFFSET(T1931,4-ROW(),4)),OFFSET(T1931,0,-1)+1)</f>
        <v>12</v>
      </c>
      <c r="U1931" s="8" t="str">
        <f ca="1">LEFT(OFFSET(U1931,0,-COLUMNS($G:$T)-OFFSET(U1931,4-ROW(),0)),R1931-1)</f>
        <v>202</v>
      </c>
      <c r="V1931" s="9" t="str">
        <f ca="1">MID(OFFSET(V1931,0,-COLUMNS($G:$T)-OFFSET(V1931,4-ROW(),0)),R1931+1,S1931-R1931-1)</f>
        <v>189</v>
      </c>
      <c r="W1931" s="9" t="str">
        <f ca="1">MID(OFFSET(W1931,0,-COLUMNS($G:$T)-OFFSET(W1931,4-ROW(),0)),S1931+1,T1931-S1931-1)</f>
        <v>223</v>
      </c>
      <c r="X1931" s="9" t="str">
        <f ca="1">MID(OFFSET(X1931,0,-COLUMNS($G:$T)-OFFSET(X1931,4-ROW(),0)),T1931+1,3)</f>
        <v>255</v>
      </c>
      <c r="Y1931" s="21">
        <f ca="1">IF(ISBLANK($F1931),"",IF(O1931="",(($U1931*2^8+$V1931)*2^8+$W1931)*2^8+$X1931,$Q1931+2^(32-$O1931)-1))</f>
        <v>3401441279</v>
      </c>
      <c r="Z1931" s="88" t="str">
        <f t="shared" si="30"/>
        <v>JP</v>
      </c>
    </row>
    <row r="1932" spans="2:26" x14ac:dyDescent="0.15">
      <c r="B1932" s="87">
        <v>1928</v>
      </c>
      <c r="C1932" s="92" t="s">
        <v>4474</v>
      </c>
      <c r="D1932" s="53" t="s">
        <v>3910</v>
      </c>
      <c r="E1932" s="25" t="s">
        <v>8</v>
      </c>
      <c r="F1932" s="25" t="s">
        <v>3911</v>
      </c>
      <c r="G1932" s="7">
        <f ca="1">FIND(G$4,OFFSET(G1932,0,3-COLUMNS(D:G)-OFFSET(G1932,4-ROW(),COLUMNS($G:$K))))</f>
        <v>4</v>
      </c>
      <c r="H1932" s="7">
        <f ca="1">FIND(H$4,OFFSET(H1932,0,3-COLUMNS(D:G)-OFFSET(H1932,4-ROW(),COLUMNS($G:$K))),OFFSET(H1932,0,-1)+1)</f>
        <v>8</v>
      </c>
      <c r="I1932" s="7">
        <f ca="1">FIND(I$4,OFFSET(I1932,0,3-COLUMNS(D:G)-OFFSET(I1932,4-ROW(),COLUMNS($G:$K))),OFFSET(I1932,0,-1)+1)</f>
        <v>11</v>
      </c>
      <c r="J1932" s="75">
        <f ca="1">IFERROR(FIND(J$4,OFFSET(J1932,0,-2-OFFSET(J1932,4-ROW(),4))),LEN(OFFSET(J1932,0,-2-OFFSET(J1932,4-ROW(),4)))+1)</f>
        <v>13</v>
      </c>
      <c r="K1932" s="8" t="str">
        <f ca="1">LEFT(OFFSET(K1932,0,-COLUMNS($E:$J)-OFFSET(K1932,4-ROW(),0)),G1932-1)</f>
        <v>202</v>
      </c>
      <c r="L1932" s="9" t="str">
        <f ca="1">MID(OFFSET(L1932,0,-COLUMNS($E:$J)-OFFSET(L1932,4-ROW(),0)),G1932+1,H1932-G1932-1)</f>
        <v>191</v>
      </c>
      <c r="M1932" s="9" t="str">
        <f ca="1">MID(OFFSET(M1932,0,-COLUMNS($E:$J)-OFFSET(M1932,4-ROW(),0)),H1932+1,I1932-H1932-1)</f>
        <v>16</v>
      </c>
      <c r="N1932" s="9" t="str">
        <f ca="1">MID(OFFSET(N1932,0,-COLUMNS($E:$J)-OFFSET(N1932,4-ROW(),0)),I1932+1,J1932-I1932-1)</f>
        <v>0</v>
      </c>
      <c r="O1932" s="79" t="str">
        <f ca="1">MID(OFFSET(O1932,0,-COLUMNS($E:$J)-OFFSET(O1932,4-ROW(),0)),J1932+1,2)</f>
        <v/>
      </c>
      <c r="P1932" s="20">
        <f ca="1">IF(ISBLANK($D1932),"",(($K1932*2^8+$L1932)*2^8+$M1932)*2^8+$N1932)</f>
        <v>3401519104</v>
      </c>
      <c r="Q1932" s="20">
        <f ca="1">IF(O1932="",P1932,$P1932-MOD($P1932,2^(32-$O1932)))</f>
        <v>3401519104</v>
      </c>
      <c r="R1932" s="7">
        <f ca="1">FIND(R$4,OFFSET(R1932,0,3-COLUMNS($F:R)-OFFSET(R1932,4-ROW(),4)))</f>
        <v>4</v>
      </c>
      <c r="S1932" s="7">
        <f ca="1">FIND(S$4,OFFSET(S1932,0,3-COLUMNS($F:R)-OFFSET(S1932,4-ROW(),4)),OFFSET(S1932,0,-1)+1)</f>
        <v>8</v>
      </c>
      <c r="T1932" s="7">
        <f ca="1">FIND(T$4,OFFSET(T1932,0,3-COLUMNS($F:R)-OFFSET(T1932,4-ROW(),4)),OFFSET(T1932,0,-1)+1)</f>
        <v>11</v>
      </c>
      <c r="U1932" s="8" t="str">
        <f ca="1">LEFT(OFFSET(U1932,0,-COLUMNS($G:$T)-OFFSET(U1932,4-ROW(),0)),R1932-1)</f>
        <v>202</v>
      </c>
      <c r="V1932" s="9" t="str">
        <f ca="1">MID(OFFSET(V1932,0,-COLUMNS($G:$T)-OFFSET(V1932,4-ROW(),0)),R1932+1,S1932-R1932-1)</f>
        <v>191</v>
      </c>
      <c r="W1932" s="9" t="str">
        <f ca="1">MID(OFFSET(W1932,0,-COLUMNS($G:$T)-OFFSET(W1932,4-ROW(),0)),S1932+1,T1932-S1932-1)</f>
        <v>31</v>
      </c>
      <c r="X1932" s="9" t="str">
        <f ca="1">MID(OFFSET(X1932,0,-COLUMNS($G:$T)-OFFSET(X1932,4-ROW(),0)),T1932+1,3)</f>
        <v>255</v>
      </c>
      <c r="Y1932" s="21">
        <f ca="1">IF(ISBLANK($F1932),"",IF(O1932="",(($U1932*2^8+$V1932)*2^8+$W1932)*2^8+$X1932,$Q1932+2^(32-$O1932)-1))</f>
        <v>3401523199</v>
      </c>
      <c r="Z1932" s="88" t="str">
        <f t="shared" si="30"/>
        <v>JP</v>
      </c>
    </row>
    <row r="1933" spans="2:26" x14ac:dyDescent="0.15">
      <c r="B1933" s="87">
        <v>1929</v>
      </c>
      <c r="C1933" s="92" t="s">
        <v>4474</v>
      </c>
      <c r="D1933" s="53" t="s">
        <v>3912</v>
      </c>
      <c r="E1933" s="25" t="s">
        <v>8</v>
      </c>
      <c r="F1933" s="25" t="s">
        <v>3913</v>
      </c>
      <c r="G1933" s="7">
        <f ca="1">FIND(G$4,OFFSET(G1933,0,3-COLUMNS(D:G)-OFFSET(G1933,4-ROW(),COLUMNS($G:$K))))</f>
        <v>4</v>
      </c>
      <c r="H1933" s="7">
        <f ca="1">FIND(H$4,OFFSET(H1933,0,3-COLUMNS(D:G)-OFFSET(H1933,4-ROW(),COLUMNS($G:$K))),OFFSET(H1933,0,-1)+1)</f>
        <v>8</v>
      </c>
      <c r="I1933" s="7">
        <f ca="1">FIND(I$4,OFFSET(I1933,0,3-COLUMNS(D:G)-OFFSET(I1933,4-ROW(),COLUMNS($G:$K))),OFFSET(I1933,0,-1)+1)</f>
        <v>12</v>
      </c>
      <c r="J1933" s="75">
        <f ca="1">IFERROR(FIND(J$4,OFFSET(J1933,0,-2-OFFSET(J1933,4-ROW(),4))),LEN(OFFSET(J1933,0,-2-OFFSET(J1933,4-ROW(),4)))+1)</f>
        <v>14</v>
      </c>
      <c r="K1933" s="8" t="str">
        <f ca="1">LEFT(OFFSET(K1933,0,-COLUMNS($E:$J)-OFFSET(K1933,4-ROW(),0)),G1933-1)</f>
        <v>202</v>
      </c>
      <c r="L1933" s="9" t="str">
        <f ca="1">MID(OFFSET(L1933,0,-COLUMNS($E:$J)-OFFSET(L1933,4-ROW(),0)),G1933+1,H1933-G1933-1)</f>
        <v>191</v>
      </c>
      <c r="M1933" s="9" t="str">
        <f ca="1">MID(OFFSET(M1933,0,-COLUMNS($E:$J)-OFFSET(M1933,4-ROW(),0)),H1933+1,I1933-H1933-1)</f>
        <v>112</v>
      </c>
      <c r="N1933" s="9" t="str">
        <f ca="1">MID(OFFSET(N1933,0,-COLUMNS($E:$J)-OFFSET(N1933,4-ROW(),0)),I1933+1,J1933-I1933-1)</f>
        <v>0</v>
      </c>
      <c r="O1933" s="79" t="str">
        <f ca="1">MID(OFFSET(O1933,0,-COLUMNS($E:$J)-OFFSET(O1933,4-ROW(),0)),J1933+1,2)</f>
        <v/>
      </c>
      <c r="P1933" s="20">
        <f ca="1">IF(ISBLANK($D1933),"",(($K1933*2^8+$L1933)*2^8+$M1933)*2^8+$N1933)</f>
        <v>3401543680</v>
      </c>
      <c r="Q1933" s="20">
        <f ca="1">IF(O1933="",P1933,$P1933-MOD($P1933,2^(32-$O1933)))</f>
        <v>3401543680</v>
      </c>
      <c r="R1933" s="7">
        <f ca="1">FIND(R$4,OFFSET(R1933,0,3-COLUMNS($F:R)-OFFSET(R1933,4-ROW(),4)))</f>
        <v>4</v>
      </c>
      <c r="S1933" s="7">
        <f ca="1">FIND(S$4,OFFSET(S1933,0,3-COLUMNS($F:R)-OFFSET(S1933,4-ROW(),4)),OFFSET(S1933,0,-1)+1)</f>
        <v>8</v>
      </c>
      <c r="T1933" s="7">
        <f ca="1">FIND(T$4,OFFSET(T1933,0,3-COLUMNS($F:R)-OFFSET(T1933,4-ROW(),4)),OFFSET(T1933,0,-1)+1)</f>
        <v>12</v>
      </c>
      <c r="U1933" s="8" t="str">
        <f ca="1">LEFT(OFFSET(U1933,0,-COLUMNS($G:$T)-OFFSET(U1933,4-ROW(),0)),R1933-1)</f>
        <v>202</v>
      </c>
      <c r="V1933" s="9" t="str">
        <f ca="1">MID(OFFSET(V1933,0,-COLUMNS($G:$T)-OFFSET(V1933,4-ROW(),0)),R1933+1,S1933-R1933-1)</f>
        <v>191</v>
      </c>
      <c r="W1933" s="9" t="str">
        <f ca="1">MID(OFFSET(W1933,0,-COLUMNS($G:$T)-OFFSET(W1933,4-ROW(),0)),S1933+1,T1933-S1933-1)</f>
        <v>119</v>
      </c>
      <c r="X1933" s="9" t="str">
        <f ca="1">MID(OFFSET(X1933,0,-COLUMNS($G:$T)-OFFSET(X1933,4-ROW(),0)),T1933+1,3)</f>
        <v>255</v>
      </c>
      <c r="Y1933" s="21">
        <f ca="1">IF(ISBLANK($F1933),"",IF(O1933="",(($U1933*2^8+$V1933)*2^8+$W1933)*2^8+$X1933,$Q1933+2^(32-$O1933)-1))</f>
        <v>3401545727</v>
      </c>
      <c r="Z1933" s="88" t="str">
        <f t="shared" si="30"/>
        <v>JP</v>
      </c>
    </row>
    <row r="1934" spans="2:26" x14ac:dyDescent="0.15">
      <c r="B1934" s="87">
        <v>1930</v>
      </c>
      <c r="C1934" s="92" t="s">
        <v>4474</v>
      </c>
      <c r="D1934" s="53" t="s">
        <v>31</v>
      </c>
      <c r="E1934" s="25" t="s">
        <v>12</v>
      </c>
      <c r="F1934" s="25" t="s">
        <v>32</v>
      </c>
      <c r="G1934" s="7">
        <f ca="1">FIND(G$4,OFFSET(G1934,0,3-COLUMNS(D:G)-OFFSET(G1934,4-ROW(),COLUMNS($G:$K))))</f>
        <v>4</v>
      </c>
      <c r="H1934" s="7">
        <f ca="1">FIND(H$4,OFFSET(H1934,0,3-COLUMNS(D:G)-OFFSET(H1934,4-ROW(),COLUMNS($G:$K))),OFFSET(H1934,0,-1)+1)</f>
        <v>8</v>
      </c>
      <c r="I1934" s="7">
        <f ca="1">FIND(I$4,OFFSET(I1934,0,3-COLUMNS(D:G)-OFFSET(I1934,4-ROW(),COLUMNS($G:$K))),OFFSET(I1934,0,-1)+1)</f>
        <v>10</v>
      </c>
      <c r="J1934" s="75">
        <f ca="1">IFERROR(FIND(J$4,OFFSET(J1934,0,-2-OFFSET(J1934,4-ROW(),4))),LEN(OFFSET(J1934,0,-2-OFFSET(J1934,4-ROW(),4)))+1)</f>
        <v>12</v>
      </c>
      <c r="K1934" s="8" t="str">
        <f ca="1">LEFT(OFFSET(K1934,0,-COLUMNS($E:$J)-OFFSET(K1934,4-ROW(),0)),G1934-1)</f>
        <v>202</v>
      </c>
      <c r="L1934" s="9" t="str">
        <f ca="1">MID(OFFSET(L1934,0,-COLUMNS($E:$J)-OFFSET(L1934,4-ROW(),0)),G1934+1,H1934-G1934-1)</f>
        <v>208</v>
      </c>
      <c r="M1934" s="9" t="str">
        <f ca="1">MID(OFFSET(M1934,0,-COLUMNS($E:$J)-OFFSET(M1934,4-ROW(),0)),H1934+1,I1934-H1934-1)</f>
        <v>0</v>
      </c>
      <c r="N1934" s="9" t="str">
        <f ca="1">MID(OFFSET(N1934,0,-COLUMNS($E:$J)-OFFSET(N1934,4-ROW(),0)),I1934+1,J1934-I1934-1)</f>
        <v>0</v>
      </c>
      <c r="O1934" s="79" t="str">
        <f ca="1">MID(OFFSET(O1934,0,-COLUMNS($E:$J)-OFFSET(O1934,4-ROW(),0)),J1934+1,2)</f>
        <v/>
      </c>
      <c r="P1934" s="20">
        <f ca="1">IF(ISBLANK($D1934),"",(($K1934*2^8+$L1934)*2^8+$M1934)*2^8+$N1934)</f>
        <v>3402629120</v>
      </c>
      <c r="Q1934" s="20">
        <f ca="1">IF(O1934="",P1934,$P1934-MOD($P1934,2^(32-$O1934)))</f>
        <v>3402629120</v>
      </c>
      <c r="R1934" s="7">
        <f ca="1">FIND(R$4,OFFSET(R1934,0,3-COLUMNS($F:R)-OFFSET(R1934,4-ROW(),4)))</f>
        <v>4</v>
      </c>
      <c r="S1934" s="7">
        <f ca="1">FIND(S$4,OFFSET(S1934,0,3-COLUMNS($F:R)-OFFSET(S1934,4-ROW(),4)),OFFSET(S1934,0,-1)+1)</f>
        <v>8</v>
      </c>
      <c r="T1934" s="7">
        <f ca="1">FIND(T$4,OFFSET(T1934,0,3-COLUMNS($F:R)-OFFSET(T1934,4-ROW(),4)),OFFSET(T1934,0,-1)+1)</f>
        <v>12</v>
      </c>
      <c r="U1934" s="8" t="str">
        <f ca="1">LEFT(OFFSET(U1934,0,-COLUMNS($G:$T)-OFFSET(U1934,4-ROW(),0)),R1934-1)</f>
        <v>202</v>
      </c>
      <c r="V1934" s="9" t="str">
        <f ca="1">MID(OFFSET(V1934,0,-COLUMNS($G:$T)-OFFSET(V1934,4-ROW(),0)),R1934+1,S1934-R1934-1)</f>
        <v>255</v>
      </c>
      <c r="W1934" s="9" t="str">
        <f ca="1">MID(OFFSET(W1934,0,-COLUMNS($G:$T)-OFFSET(W1934,4-ROW(),0)),S1934+1,T1934-S1934-1)</f>
        <v>255</v>
      </c>
      <c r="X1934" s="9" t="str">
        <f ca="1">MID(OFFSET(X1934,0,-COLUMNS($G:$T)-OFFSET(X1934,4-ROW(),0)),T1934+1,3)</f>
        <v>255</v>
      </c>
      <c r="Y1934" s="21">
        <f ca="1">IF(ISBLANK($F1934),"",IF(O1934="",(($U1934*2^8+$V1934)*2^8+$W1934)*2^8+$X1934,$Q1934+2^(32-$O1934)-1))</f>
        <v>3405774847</v>
      </c>
      <c r="Z1934" s="88" t="str">
        <f t="shared" si="30"/>
        <v>JP</v>
      </c>
    </row>
    <row r="1935" spans="2:26" x14ac:dyDescent="0.15">
      <c r="B1935" s="87">
        <v>1931</v>
      </c>
      <c r="C1935" s="92" t="s">
        <v>4474</v>
      </c>
      <c r="D1935" s="53" t="s">
        <v>3914</v>
      </c>
      <c r="E1935" s="25" t="s">
        <v>8</v>
      </c>
      <c r="F1935" s="25" t="s">
        <v>3915</v>
      </c>
      <c r="G1935" s="7">
        <f ca="1">FIND(G$4,OFFSET(G1935,0,3-COLUMNS(D:G)-OFFSET(G1935,4-ROW(),COLUMNS($G:$K))))</f>
        <v>4</v>
      </c>
      <c r="H1935" s="7">
        <f ca="1">FIND(H$4,OFFSET(H1935,0,3-COLUMNS(D:G)-OFFSET(H1935,4-ROW(),COLUMNS($G:$K))),OFFSET(H1935,0,-1)+1)</f>
        <v>7</v>
      </c>
      <c r="I1935" s="7">
        <f ca="1">FIND(I$4,OFFSET(I1935,0,3-COLUMNS(D:G)-OFFSET(I1935,4-ROW(),COLUMNS($G:$K))),OFFSET(I1935,0,-1)+1)</f>
        <v>10</v>
      </c>
      <c r="J1935" s="75">
        <f ca="1">IFERROR(FIND(J$4,OFFSET(J1935,0,-2-OFFSET(J1935,4-ROW(),4))),LEN(OFFSET(J1935,0,-2-OFFSET(J1935,4-ROW(),4)))+1)</f>
        <v>12</v>
      </c>
      <c r="K1935" s="8" t="str">
        <f ca="1">LEFT(OFFSET(K1935,0,-COLUMNS($E:$J)-OFFSET(K1935,4-ROW(),0)),G1935-1)</f>
        <v>203</v>
      </c>
      <c r="L1935" s="9" t="str">
        <f ca="1">MID(OFFSET(L1935,0,-COLUMNS($E:$J)-OFFSET(L1935,4-ROW(),0)),G1935+1,H1935-G1935-1)</f>
        <v>34</v>
      </c>
      <c r="M1935" s="9" t="str">
        <f ca="1">MID(OFFSET(M1935,0,-COLUMNS($E:$J)-OFFSET(M1935,4-ROW(),0)),H1935+1,I1935-H1935-1)</f>
        <v>81</v>
      </c>
      <c r="N1935" s="9" t="str">
        <f ca="1">MID(OFFSET(N1935,0,-COLUMNS($E:$J)-OFFSET(N1935,4-ROW(),0)),I1935+1,J1935-I1935-1)</f>
        <v>0</v>
      </c>
      <c r="O1935" s="79" t="str">
        <f ca="1">MID(OFFSET(O1935,0,-COLUMNS($E:$J)-OFFSET(O1935,4-ROW(),0)),J1935+1,2)</f>
        <v/>
      </c>
      <c r="P1935" s="20">
        <f ca="1">IF(ISBLANK($D1935),"",(($K1935*2^8+$L1935)*2^8+$M1935)*2^8+$N1935)</f>
        <v>3408023808</v>
      </c>
      <c r="Q1935" s="20">
        <f ca="1">IF(O1935="",P1935,$P1935-MOD($P1935,2^(32-$O1935)))</f>
        <v>3408023808</v>
      </c>
      <c r="R1935" s="7">
        <f ca="1">FIND(R$4,OFFSET(R1935,0,3-COLUMNS($F:R)-OFFSET(R1935,4-ROW(),4)))</f>
        <v>4</v>
      </c>
      <c r="S1935" s="7">
        <f ca="1">FIND(S$4,OFFSET(S1935,0,3-COLUMNS($F:R)-OFFSET(S1935,4-ROW(),4)),OFFSET(S1935,0,-1)+1)</f>
        <v>7</v>
      </c>
      <c r="T1935" s="7">
        <f ca="1">FIND(T$4,OFFSET(T1935,0,3-COLUMNS($F:R)-OFFSET(T1935,4-ROW(),4)),OFFSET(T1935,0,-1)+1)</f>
        <v>10</v>
      </c>
      <c r="U1935" s="8" t="str">
        <f ca="1">LEFT(OFFSET(U1935,0,-COLUMNS($G:$T)-OFFSET(U1935,4-ROW(),0)),R1935-1)</f>
        <v>203</v>
      </c>
      <c r="V1935" s="9" t="str">
        <f ca="1">MID(OFFSET(V1935,0,-COLUMNS($G:$T)-OFFSET(V1935,4-ROW(),0)),R1935+1,S1935-R1935-1)</f>
        <v>34</v>
      </c>
      <c r="W1935" s="9" t="str">
        <f ca="1">MID(OFFSET(W1935,0,-COLUMNS($G:$T)-OFFSET(W1935,4-ROW(),0)),S1935+1,T1935-S1935-1)</f>
        <v>81</v>
      </c>
      <c r="X1935" s="9" t="str">
        <f ca="1">MID(OFFSET(X1935,0,-COLUMNS($G:$T)-OFFSET(X1935,4-ROW(),0)),T1935+1,3)</f>
        <v>255</v>
      </c>
      <c r="Y1935" s="21">
        <f ca="1">IF(ISBLANK($F1935),"",IF(O1935="",(($U1935*2^8+$V1935)*2^8+$W1935)*2^8+$X1935,$Q1935+2^(32-$O1935)-1))</f>
        <v>3408024063</v>
      </c>
      <c r="Z1935" s="88" t="str">
        <f t="shared" si="30"/>
        <v>JP</v>
      </c>
    </row>
    <row r="1936" spans="2:26" x14ac:dyDescent="0.15">
      <c r="B1936" s="87">
        <v>1932</v>
      </c>
      <c r="C1936" s="92" t="s">
        <v>4474</v>
      </c>
      <c r="D1936" s="53" t="s">
        <v>3916</v>
      </c>
      <c r="E1936" s="25" t="s">
        <v>8</v>
      </c>
      <c r="F1936" s="25" t="s">
        <v>3917</v>
      </c>
      <c r="G1936" s="7">
        <f ca="1">FIND(G$4,OFFSET(G1936,0,3-COLUMNS(D:G)-OFFSET(G1936,4-ROW(),COLUMNS($G:$K))))</f>
        <v>4</v>
      </c>
      <c r="H1936" s="7">
        <f ca="1">FIND(H$4,OFFSET(H1936,0,3-COLUMNS(D:G)-OFFSET(H1936,4-ROW(),COLUMNS($G:$K))),OFFSET(H1936,0,-1)+1)</f>
        <v>7</v>
      </c>
      <c r="I1936" s="7">
        <f ca="1">FIND(I$4,OFFSET(I1936,0,3-COLUMNS(D:G)-OFFSET(I1936,4-ROW(),COLUMNS($G:$K))),OFFSET(I1936,0,-1)+1)</f>
        <v>10</v>
      </c>
      <c r="J1936" s="75">
        <f ca="1">IFERROR(FIND(J$4,OFFSET(J1936,0,-2-OFFSET(J1936,4-ROW(),4))),LEN(OFFSET(J1936,0,-2-OFFSET(J1936,4-ROW(),4)))+1)</f>
        <v>12</v>
      </c>
      <c r="K1936" s="8" t="str">
        <f ca="1">LEFT(OFFSET(K1936,0,-COLUMNS($E:$J)-OFFSET(K1936,4-ROW(),0)),G1936-1)</f>
        <v>203</v>
      </c>
      <c r="L1936" s="9" t="str">
        <f ca="1">MID(OFFSET(L1936,0,-COLUMNS($E:$J)-OFFSET(L1936,4-ROW(),0)),G1936+1,H1936-G1936-1)</f>
        <v>76</v>
      </c>
      <c r="M1936" s="9" t="str">
        <f ca="1">MID(OFFSET(M1936,0,-COLUMNS($E:$J)-OFFSET(M1936,4-ROW(),0)),H1936+1,I1936-H1936-1)</f>
        <v>64</v>
      </c>
      <c r="N1936" s="9" t="str">
        <f ca="1">MID(OFFSET(N1936,0,-COLUMNS($E:$J)-OFFSET(N1936,4-ROW(),0)),I1936+1,J1936-I1936-1)</f>
        <v>0</v>
      </c>
      <c r="O1936" s="79" t="str">
        <f ca="1">MID(OFFSET(O1936,0,-COLUMNS($E:$J)-OFFSET(O1936,4-ROW(),0)),J1936+1,2)</f>
        <v/>
      </c>
      <c r="P1936" s="20">
        <f ca="1">IF(ISBLANK($D1936),"",(($K1936*2^8+$L1936)*2^8+$M1936)*2^8+$N1936)</f>
        <v>3410771968</v>
      </c>
      <c r="Q1936" s="20">
        <f ca="1">IF(O1936="",P1936,$P1936-MOD($P1936,2^(32-$O1936)))</f>
        <v>3410771968</v>
      </c>
      <c r="R1936" s="7">
        <f ca="1">FIND(R$4,OFFSET(R1936,0,3-COLUMNS($F:R)-OFFSET(R1936,4-ROW(),4)))</f>
        <v>4</v>
      </c>
      <c r="S1936" s="7">
        <f ca="1">FIND(S$4,OFFSET(S1936,0,3-COLUMNS($F:R)-OFFSET(S1936,4-ROW(),4)),OFFSET(S1936,0,-1)+1)</f>
        <v>7</v>
      </c>
      <c r="T1936" s="7">
        <f ca="1">FIND(T$4,OFFSET(T1936,0,3-COLUMNS($F:R)-OFFSET(T1936,4-ROW(),4)),OFFSET(T1936,0,-1)+1)</f>
        <v>10</v>
      </c>
      <c r="U1936" s="8" t="str">
        <f ca="1">LEFT(OFFSET(U1936,0,-COLUMNS($G:$T)-OFFSET(U1936,4-ROW(),0)),R1936-1)</f>
        <v>203</v>
      </c>
      <c r="V1936" s="9" t="str">
        <f ca="1">MID(OFFSET(V1936,0,-COLUMNS($G:$T)-OFFSET(V1936,4-ROW(),0)),R1936+1,S1936-R1936-1)</f>
        <v>76</v>
      </c>
      <c r="W1936" s="9" t="str">
        <f ca="1">MID(OFFSET(W1936,0,-COLUMNS($G:$T)-OFFSET(W1936,4-ROW(),0)),S1936+1,T1936-S1936-1)</f>
        <v>95</v>
      </c>
      <c r="X1936" s="9" t="str">
        <f ca="1">MID(OFFSET(X1936,0,-COLUMNS($G:$T)-OFFSET(X1936,4-ROW(),0)),T1936+1,3)</f>
        <v>255</v>
      </c>
      <c r="Y1936" s="21">
        <f ca="1">IF(ISBLANK($F1936),"",IF(O1936="",(($U1936*2^8+$V1936)*2^8+$W1936)*2^8+$X1936,$Q1936+2^(32-$O1936)-1))</f>
        <v>3410780159</v>
      </c>
      <c r="Z1936" s="88" t="str">
        <f t="shared" si="30"/>
        <v>JP</v>
      </c>
    </row>
    <row r="1937" spans="2:26" x14ac:dyDescent="0.15">
      <c r="B1937" s="87">
        <v>1933</v>
      </c>
      <c r="C1937" s="92" t="s">
        <v>4474</v>
      </c>
      <c r="D1937" s="53" t="s">
        <v>3918</v>
      </c>
      <c r="E1937" s="25" t="s">
        <v>8</v>
      </c>
      <c r="F1937" s="25" t="s">
        <v>3919</v>
      </c>
      <c r="G1937" s="7">
        <f ca="1">FIND(G$4,OFFSET(G1937,0,3-COLUMNS(D:G)-OFFSET(G1937,4-ROW(),COLUMNS($G:$K))))</f>
        <v>4</v>
      </c>
      <c r="H1937" s="7">
        <f ca="1">FIND(H$4,OFFSET(H1937,0,3-COLUMNS(D:G)-OFFSET(H1937,4-ROW(),COLUMNS($G:$K))),OFFSET(H1937,0,-1)+1)</f>
        <v>7</v>
      </c>
      <c r="I1937" s="7">
        <f ca="1">FIND(I$4,OFFSET(I1937,0,3-COLUMNS(D:G)-OFFSET(I1937,4-ROW(),COLUMNS($G:$K))),OFFSET(I1937,0,-1)+1)</f>
        <v>11</v>
      </c>
      <c r="J1937" s="75">
        <f ca="1">IFERROR(FIND(J$4,OFFSET(J1937,0,-2-OFFSET(J1937,4-ROW(),4))),LEN(OFFSET(J1937,0,-2-OFFSET(J1937,4-ROW(),4)))+1)</f>
        <v>13</v>
      </c>
      <c r="K1937" s="8" t="str">
        <f ca="1">LEFT(OFFSET(K1937,0,-COLUMNS($E:$J)-OFFSET(K1937,4-ROW(),0)),G1937-1)</f>
        <v>203</v>
      </c>
      <c r="L1937" s="9" t="str">
        <f ca="1">MID(OFFSET(L1937,0,-COLUMNS($E:$J)-OFFSET(L1937,4-ROW(),0)),G1937+1,H1937-G1937-1)</f>
        <v>76</v>
      </c>
      <c r="M1937" s="9" t="str">
        <f ca="1">MID(OFFSET(M1937,0,-COLUMNS($E:$J)-OFFSET(M1937,4-ROW(),0)),H1937+1,I1937-H1937-1)</f>
        <v>164</v>
      </c>
      <c r="N1937" s="9" t="str">
        <f ca="1">MID(OFFSET(N1937,0,-COLUMNS($E:$J)-OFFSET(N1937,4-ROW(),0)),I1937+1,J1937-I1937-1)</f>
        <v>0</v>
      </c>
      <c r="O1937" s="79" t="str">
        <f ca="1">MID(OFFSET(O1937,0,-COLUMNS($E:$J)-OFFSET(O1937,4-ROW(),0)),J1937+1,2)</f>
        <v/>
      </c>
      <c r="P1937" s="20">
        <f ca="1">IF(ISBLANK($D1937),"",(($K1937*2^8+$L1937)*2^8+$M1937)*2^8+$N1937)</f>
        <v>3410797568</v>
      </c>
      <c r="Q1937" s="20">
        <f ca="1">IF(O1937="",P1937,$P1937-MOD($P1937,2^(32-$O1937)))</f>
        <v>3410797568</v>
      </c>
      <c r="R1937" s="7">
        <f ca="1">FIND(R$4,OFFSET(R1937,0,3-COLUMNS($F:R)-OFFSET(R1937,4-ROW(),4)))</f>
        <v>4</v>
      </c>
      <c r="S1937" s="7">
        <f ca="1">FIND(S$4,OFFSET(S1937,0,3-COLUMNS($F:R)-OFFSET(S1937,4-ROW(),4)),OFFSET(S1937,0,-1)+1)</f>
        <v>7</v>
      </c>
      <c r="T1937" s="7">
        <f ca="1">FIND(T$4,OFFSET(T1937,0,3-COLUMNS($F:R)-OFFSET(T1937,4-ROW(),4)),OFFSET(T1937,0,-1)+1)</f>
        <v>11</v>
      </c>
      <c r="U1937" s="8" t="str">
        <f ca="1">LEFT(OFFSET(U1937,0,-COLUMNS($G:$T)-OFFSET(U1937,4-ROW(),0)),R1937-1)</f>
        <v>203</v>
      </c>
      <c r="V1937" s="9" t="str">
        <f ca="1">MID(OFFSET(V1937,0,-COLUMNS($G:$T)-OFFSET(V1937,4-ROW(),0)),R1937+1,S1937-R1937-1)</f>
        <v>76</v>
      </c>
      <c r="W1937" s="9" t="str">
        <f ca="1">MID(OFFSET(W1937,0,-COLUMNS($G:$T)-OFFSET(W1937,4-ROW(),0)),S1937+1,T1937-S1937-1)</f>
        <v>167</v>
      </c>
      <c r="X1937" s="9" t="str">
        <f ca="1">MID(OFFSET(X1937,0,-COLUMNS($G:$T)-OFFSET(X1937,4-ROW(),0)),T1937+1,3)</f>
        <v>255</v>
      </c>
      <c r="Y1937" s="21">
        <f ca="1">IF(ISBLANK($F1937),"",IF(O1937="",(($U1937*2^8+$V1937)*2^8+$W1937)*2^8+$X1937,$Q1937+2^(32-$O1937)-1))</f>
        <v>3410798591</v>
      </c>
      <c r="Z1937" s="88" t="str">
        <f t="shared" si="30"/>
        <v>JP</v>
      </c>
    </row>
    <row r="1938" spans="2:26" x14ac:dyDescent="0.15">
      <c r="B1938" s="87">
        <v>1934</v>
      </c>
      <c r="C1938" s="92" t="s">
        <v>4474</v>
      </c>
      <c r="D1938" s="53" t="s">
        <v>3920</v>
      </c>
      <c r="E1938" s="25" t="s">
        <v>8</v>
      </c>
      <c r="F1938" s="25" t="s">
        <v>3921</v>
      </c>
      <c r="G1938" s="7">
        <f ca="1">FIND(G$4,OFFSET(G1938,0,3-COLUMNS(D:G)-OFFSET(G1938,4-ROW(),COLUMNS($G:$K))))</f>
        <v>4</v>
      </c>
      <c r="H1938" s="7">
        <f ca="1">FIND(H$4,OFFSET(H1938,0,3-COLUMNS(D:G)-OFFSET(H1938,4-ROW(),COLUMNS($G:$K))),OFFSET(H1938,0,-1)+1)</f>
        <v>7</v>
      </c>
      <c r="I1938" s="7">
        <f ca="1">FIND(I$4,OFFSET(I1938,0,3-COLUMNS(D:G)-OFFSET(I1938,4-ROW(),COLUMNS($G:$K))),OFFSET(I1938,0,-1)+1)</f>
        <v>11</v>
      </c>
      <c r="J1938" s="75">
        <f ca="1">IFERROR(FIND(J$4,OFFSET(J1938,0,-2-OFFSET(J1938,4-ROW(),4))),LEN(OFFSET(J1938,0,-2-OFFSET(J1938,4-ROW(),4)))+1)</f>
        <v>13</v>
      </c>
      <c r="K1938" s="8" t="str">
        <f ca="1">LEFT(OFFSET(K1938,0,-COLUMNS($E:$J)-OFFSET(K1938,4-ROW(),0)),G1938-1)</f>
        <v>203</v>
      </c>
      <c r="L1938" s="9" t="str">
        <f ca="1">MID(OFFSET(L1938,0,-COLUMNS($E:$J)-OFFSET(L1938,4-ROW(),0)),G1938+1,H1938-G1938-1)</f>
        <v>78</v>
      </c>
      <c r="M1938" s="9" t="str">
        <f ca="1">MID(OFFSET(M1938,0,-COLUMNS($E:$J)-OFFSET(M1938,4-ROW(),0)),H1938+1,I1938-H1938-1)</f>
        <v>224</v>
      </c>
      <c r="N1938" s="9" t="str">
        <f ca="1">MID(OFFSET(N1938,0,-COLUMNS($E:$J)-OFFSET(N1938,4-ROW(),0)),I1938+1,J1938-I1938-1)</f>
        <v>0</v>
      </c>
      <c r="O1938" s="79" t="str">
        <f ca="1">MID(OFFSET(O1938,0,-COLUMNS($E:$J)-OFFSET(O1938,4-ROW(),0)),J1938+1,2)</f>
        <v/>
      </c>
      <c r="P1938" s="20">
        <f ca="1">IF(ISBLANK($D1938),"",(($K1938*2^8+$L1938)*2^8+$M1938)*2^8+$N1938)</f>
        <v>3410944000</v>
      </c>
      <c r="Q1938" s="20">
        <f ca="1">IF(O1938="",P1938,$P1938-MOD($P1938,2^(32-$O1938)))</f>
        <v>3410944000</v>
      </c>
      <c r="R1938" s="7">
        <f ca="1">FIND(R$4,OFFSET(R1938,0,3-COLUMNS($F:R)-OFFSET(R1938,4-ROW(),4)))</f>
        <v>4</v>
      </c>
      <c r="S1938" s="7">
        <f ca="1">FIND(S$4,OFFSET(S1938,0,3-COLUMNS($F:R)-OFFSET(S1938,4-ROW(),4)),OFFSET(S1938,0,-1)+1)</f>
        <v>7</v>
      </c>
      <c r="T1938" s="7">
        <f ca="1">FIND(T$4,OFFSET(T1938,0,3-COLUMNS($F:R)-OFFSET(T1938,4-ROW(),4)),OFFSET(T1938,0,-1)+1)</f>
        <v>11</v>
      </c>
      <c r="U1938" s="8" t="str">
        <f ca="1">LEFT(OFFSET(U1938,0,-COLUMNS($G:$T)-OFFSET(U1938,4-ROW(),0)),R1938-1)</f>
        <v>203</v>
      </c>
      <c r="V1938" s="9" t="str">
        <f ca="1">MID(OFFSET(V1938,0,-COLUMNS($G:$T)-OFFSET(V1938,4-ROW(),0)),R1938+1,S1938-R1938-1)</f>
        <v>78</v>
      </c>
      <c r="W1938" s="9" t="str">
        <f ca="1">MID(OFFSET(W1938,0,-COLUMNS($G:$T)-OFFSET(W1938,4-ROW(),0)),S1938+1,T1938-S1938-1)</f>
        <v>255</v>
      </c>
      <c r="X1938" s="9" t="str">
        <f ca="1">MID(OFFSET(X1938,0,-COLUMNS($G:$T)-OFFSET(X1938,4-ROW(),0)),T1938+1,3)</f>
        <v>255</v>
      </c>
      <c r="Y1938" s="21">
        <f ca="1">IF(ISBLANK($F1938),"",IF(O1938="",(($U1938*2^8+$V1938)*2^8+$W1938)*2^8+$X1938,$Q1938+2^(32-$O1938)-1))</f>
        <v>3410952191</v>
      </c>
      <c r="Z1938" s="88" t="str">
        <f t="shared" si="30"/>
        <v>JP</v>
      </c>
    </row>
    <row r="1939" spans="2:26" x14ac:dyDescent="0.15">
      <c r="B1939" s="87">
        <v>1935</v>
      </c>
      <c r="C1939" s="92" t="s">
        <v>4474</v>
      </c>
      <c r="D1939" s="53" t="s">
        <v>3922</v>
      </c>
      <c r="E1939" s="25" t="s">
        <v>8</v>
      </c>
      <c r="F1939" s="25" t="s">
        <v>3923</v>
      </c>
      <c r="G1939" s="7">
        <f ca="1">FIND(G$4,OFFSET(G1939,0,3-COLUMNS(D:G)-OFFSET(G1939,4-ROW(),COLUMNS($G:$K))))</f>
        <v>4</v>
      </c>
      <c r="H1939" s="7">
        <f ca="1">FIND(H$4,OFFSET(H1939,0,3-COLUMNS(D:G)-OFFSET(H1939,4-ROW(),COLUMNS($G:$K))),OFFSET(H1939,0,-1)+1)</f>
        <v>7</v>
      </c>
      <c r="I1939" s="7">
        <f ca="1">FIND(I$4,OFFSET(I1939,0,3-COLUMNS(D:G)-OFFSET(I1939,4-ROW(),COLUMNS($G:$K))),OFFSET(I1939,0,-1)+1)</f>
        <v>10</v>
      </c>
      <c r="J1939" s="75">
        <f ca="1">IFERROR(FIND(J$4,OFFSET(J1939,0,-2-OFFSET(J1939,4-ROW(),4))),LEN(OFFSET(J1939,0,-2-OFFSET(J1939,4-ROW(),4)))+1)</f>
        <v>12</v>
      </c>
      <c r="K1939" s="8" t="str">
        <f ca="1">LEFT(OFFSET(K1939,0,-COLUMNS($E:$J)-OFFSET(K1939,4-ROW(),0)),G1939-1)</f>
        <v>203</v>
      </c>
      <c r="L1939" s="9" t="str">
        <f ca="1">MID(OFFSET(L1939,0,-COLUMNS($E:$J)-OFFSET(L1939,4-ROW(),0)),G1939+1,H1939-G1939-1)</f>
        <v>79</v>
      </c>
      <c r="M1939" s="9" t="str">
        <f ca="1">MID(OFFSET(M1939,0,-COLUMNS($E:$J)-OFFSET(M1939,4-ROW(),0)),H1939+1,I1939-H1939-1)</f>
        <v>48</v>
      </c>
      <c r="N1939" s="9" t="str">
        <f ca="1">MID(OFFSET(N1939,0,-COLUMNS($E:$J)-OFFSET(N1939,4-ROW(),0)),I1939+1,J1939-I1939-1)</f>
        <v>0</v>
      </c>
      <c r="O1939" s="79" t="str">
        <f ca="1">MID(OFFSET(O1939,0,-COLUMNS($E:$J)-OFFSET(O1939,4-ROW(),0)),J1939+1,2)</f>
        <v/>
      </c>
      <c r="P1939" s="20">
        <f ca="1">IF(ISBLANK($D1939),"",(($K1939*2^8+$L1939)*2^8+$M1939)*2^8+$N1939)</f>
        <v>3410964480</v>
      </c>
      <c r="Q1939" s="20">
        <f ca="1">IF(O1939="",P1939,$P1939-MOD($P1939,2^(32-$O1939)))</f>
        <v>3410964480</v>
      </c>
      <c r="R1939" s="7">
        <f ca="1">FIND(R$4,OFFSET(R1939,0,3-COLUMNS($F:R)-OFFSET(R1939,4-ROW(),4)))</f>
        <v>4</v>
      </c>
      <c r="S1939" s="7">
        <f ca="1">FIND(S$4,OFFSET(S1939,0,3-COLUMNS($F:R)-OFFSET(S1939,4-ROW(),4)),OFFSET(S1939,0,-1)+1)</f>
        <v>7</v>
      </c>
      <c r="T1939" s="7">
        <f ca="1">FIND(T$4,OFFSET(T1939,0,3-COLUMNS($F:R)-OFFSET(T1939,4-ROW(),4)),OFFSET(T1939,0,-1)+1)</f>
        <v>10</v>
      </c>
      <c r="U1939" s="8" t="str">
        <f ca="1">LEFT(OFFSET(U1939,0,-COLUMNS($G:$T)-OFFSET(U1939,4-ROW(),0)),R1939-1)</f>
        <v>203</v>
      </c>
      <c r="V1939" s="9" t="str">
        <f ca="1">MID(OFFSET(V1939,0,-COLUMNS($G:$T)-OFFSET(V1939,4-ROW(),0)),R1939+1,S1939-R1939-1)</f>
        <v>79</v>
      </c>
      <c r="W1939" s="9" t="str">
        <f ca="1">MID(OFFSET(W1939,0,-COLUMNS($G:$T)-OFFSET(W1939,4-ROW(),0)),S1939+1,T1939-S1939-1)</f>
        <v>63</v>
      </c>
      <c r="X1939" s="9" t="str">
        <f ca="1">MID(OFFSET(X1939,0,-COLUMNS($G:$T)-OFFSET(X1939,4-ROW(),0)),T1939+1,3)</f>
        <v>255</v>
      </c>
      <c r="Y1939" s="21">
        <f ca="1">IF(ISBLANK($F1939),"",IF(O1939="",(($U1939*2^8+$V1939)*2^8+$W1939)*2^8+$X1939,$Q1939+2^(32-$O1939)-1))</f>
        <v>3410968575</v>
      </c>
      <c r="Z1939" s="88" t="str">
        <f t="shared" si="30"/>
        <v>JP</v>
      </c>
    </row>
    <row r="1940" spans="2:26" x14ac:dyDescent="0.15">
      <c r="B1940" s="87">
        <v>1936</v>
      </c>
      <c r="C1940" s="92" t="s">
        <v>4474</v>
      </c>
      <c r="D1940" s="53" t="s">
        <v>3924</v>
      </c>
      <c r="E1940" s="25" t="s">
        <v>8</v>
      </c>
      <c r="F1940" s="25" t="s">
        <v>3925</v>
      </c>
      <c r="G1940" s="7">
        <f ca="1">FIND(G$4,OFFSET(G1940,0,3-COLUMNS(D:G)-OFFSET(G1940,4-ROW(),COLUMNS($G:$K))))</f>
        <v>4</v>
      </c>
      <c r="H1940" s="7">
        <f ca="1">FIND(H$4,OFFSET(H1940,0,3-COLUMNS(D:G)-OFFSET(H1940,4-ROW(),COLUMNS($G:$K))),OFFSET(H1940,0,-1)+1)</f>
        <v>7</v>
      </c>
      <c r="I1940" s="7">
        <f ca="1">FIND(I$4,OFFSET(I1940,0,3-COLUMNS(D:G)-OFFSET(I1940,4-ROW(),COLUMNS($G:$K))),OFFSET(I1940,0,-1)+1)</f>
        <v>10</v>
      </c>
      <c r="J1940" s="75">
        <f ca="1">IFERROR(FIND(J$4,OFFSET(J1940,0,-2-OFFSET(J1940,4-ROW(),4))),LEN(OFFSET(J1940,0,-2-OFFSET(J1940,4-ROW(),4)))+1)</f>
        <v>12</v>
      </c>
      <c r="K1940" s="8" t="str">
        <f ca="1">LEFT(OFFSET(K1940,0,-COLUMNS($E:$J)-OFFSET(K1940,4-ROW(),0)),G1940-1)</f>
        <v>203</v>
      </c>
      <c r="L1940" s="9" t="str">
        <f ca="1">MID(OFFSET(L1940,0,-COLUMNS($E:$J)-OFFSET(L1940,4-ROW(),0)),G1940+1,H1940-G1940-1)</f>
        <v>80</v>
      </c>
      <c r="M1940" s="9" t="str">
        <f ca="1">MID(OFFSET(M1940,0,-COLUMNS($E:$J)-OFFSET(M1940,4-ROW(),0)),H1940+1,I1940-H1940-1)</f>
        <v>24</v>
      </c>
      <c r="N1940" s="9" t="str">
        <f ca="1">MID(OFFSET(N1940,0,-COLUMNS($E:$J)-OFFSET(N1940,4-ROW(),0)),I1940+1,J1940-I1940-1)</f>
        <v>0</v>
      </c>
      <c r="O1940" s="79" t="str">
        <f ca="1">MID(OFFSET(O1940,0,-COLUMNS($E:$J)-OFFSET(O1940,4-ROW(),0)),J1940+1,2)</f>
        <v/>
      </c>
      <c r="P1940" s="20">
        <f ca="1">IF(ISBLANK($D1940),"",(($K1940*2^8+$L1940)*2^8+$M1940)*2^8+$N1940)</f>
        <v>3411023872</v>
      </c>
      <c r="Q1940" s="20">
        <f ca="1">IF(O1940="",P1940,$P1940-MOD($P1940,2^(32-$O1940)))</f>
        <v>3411023872</v>
      </c>
      <c r="R1940" s="7">
        <f ca="1">FIND(R$4,OFFSET(R1940,0,3-COLUMNS($F:R)-OFFSET(R1940,4-ROW(),4)))</f>
        <v>4</v>
      </c>
      <c r="S1940" s="7">
        <f ca="1">FIND(S$4,OFFSET(S1940,0,3-COLUMNS($F:R)-OFFSET(S1940,4-ROW(),4)),OFFSET(S1940,0,-1)+1)</f>
        <v>7</v>
      </c>
      <c r="T1940" s="7">
        <f ca="1">FIND(T$4,OFFSET(T1940,0,3-COLUMNS($F:R)-OFFSET(T1940,4-ROW(),4)),OFFSET(T1940,0,-1)+1)</f>
        <v>10</v>
      </c>
      <c r="U1940" s="8" t="str">
        <f ca="1">LEFT(OFFSET(U1940,0,-COLUMNS($G:$T)-OFFSET(U1940,4-ROW(),0)),R1940-1)</f>
        <v>203</v>
      </c>
      <c r="V1940" s="9" t="str">
        <f ca="1">MID(OFFSET(V1940,0,-COLUMNS($G:$T)-OFFSET(V1940,4-ROW(),0)),R1940+1,S1940-R1940-1)</f>
        <v>80</v>
      </c>
      <c r="W1940" s="9" t="str">
        <f ca="1">MID(OFFSET(W1940,0,-COLUMNS($G:$T)-OFFSET(W1940,4-ROW(),0)),S1940+1,T1940-S1940-1)</f>
        <v>31</v>
      </c>
      <c r="X1940" s="9" t="str">
        <f ca="1">MID(OFFSET(X1940,0,-COLUMNS($G:$T)-OFFSET(X1940,4-ROW(),0)),T1940+1,3)</f>
        <v>255</v>
      </c>
      <c r="Y1940" s="21">
        <f ca="1">IF(ISBLANK($F1940),"",IF(O1940="",(($U1940*2^8+$V1940)*2^8+$W1940)*2^8+$X1940,$Q1940+2^(32-$O1940)-1))</f>
        <v>3411025919</v>
      </c>
      <c r="Z1940" s="88" t="str">
        <f t="shared" si="30"/>
        <v>JP</v>
      </c>
    </row>
    <row r="1941" spans="2:26" x14ac:dyDescent="0.15">
      <c r="B1941" s="87">
        <v>1937</v>
      </c>
      <c r="C1941" s="92" t="s">
        <v>4474</v>
      </c>
      <c r="D1941" s="53" t="s">
        <v>3926</v>
      </c>
      <c r="E1941" s="25" t="s">
        <v>8</v>
      </c>
      <c r="F1941" s="25" t="s">
        <v>3927</v>
      </c>
      <c r="G1941" s="7">
        <f ca="1">FIND(G$4,OFFSET(G1941,0,3-COLUMNS(D:G)-OFFSET(G1941,4-ROW(),COLUMNS($G:$K))))</f>
        <v>4</v>
      </c>
      <c r="H1941" s="7">
        <f ca="1">FIND(H$4,OFFSET(H1941,0,3-COLUMNS(D:G)-OFFSET(H1941,4-ROW(),COLUMNS($G:$K))),OFFSET(H1941,0,-1)+1)</f>
        <v>7</v>
      </c>
      <c r="I1941" s="7">
        <f ca="1">FIND(I$4,OFFSET(I1941,0,3-COLUMNS(D:G)-OFFSET(I1941,4-ROW(),COLUMNS($G:$K))),OFFSET(I1941,0,-1)+1)</f>
        <v>11</v>
      </c>
      <c r="J1941" s="75">
        <f ca="1">IFERROR(FIND(J$4,OFFSET(J1941,0,-2-OFFSET(J1941,4-ROW(),4))),LEN(OFFSET(J1941,0,-2-OFFSET(J1941,4-ROW(),4)))+1)</f>
        <v>13</v>
      </c>
      <c r="K1941" s="8" t="str">
        <f ca="1">LEFT(OFFSET(K1941,0,-COLUMNS($E:$J)-OFFSET(K1941,4-ROW(),0)),G1941-1)</f>
        <v>203</v>
      </c>
      <c r="L1941" s="9" t="str">
        <f ca="1">MID(OFFSET(L1941,0,-COLUMNS($E:$J)-OFFSET(L1941,4-ROW(),0)),G1941+1,H1941-G1941-1)</f>
        <v>81</v>
      </c>
      <c r="M1941" s="9" t="str">
        <f ca="1">MID(OFFSET(M1941,0,-COLUMNS($E:$J)-OFFSET(M1941,4-ROW(),0)),H1941+1,I1941-H1941-1)</f>
        <v>112</v>
      </c>
      <c r="N1941" s="9" t="str">
        <f ca="1">MID(OFFSET(N1941,0,-COLUMNS($E:$J)-OFFSET(N1941,4-ROW(),0)),I1941+1,J1941-I1941-1)</f>
        <v>0</v>
      </c>
      <c r="O1941" s="79" t="str">
        <f ca="1">MID(OFFSET(O1941,0,-COLUMNS($E:$J)-OFFSET(O1941,4-ROW(),0)),J1941+1,2)</f>
        <v/>
      </c>
      <c r="P1941" s="20">
        <f ca="1">IF(ISBLANK($D1941),"",(($K1941*2^8+$L1941)*2^8+$M1941)*2^8+$N1941)</f>
        <v>3411111936</v>
      </c>
      <c r="Q1941" s="20">
        <f ca="1">IF(O1941="",P1941,$P1941-MOD($P1941,2^(32-$O1941)))</f>
        <v>3411111936</v>
      </c>
      <c r="R1941" s="7">
        <f ca="1">FIND(R$4,OFFSET(R1941,0,3-COLUMNS($F:R)-OFFSET(R1941,4-ROW(),4)))</f>
        <v>4</v>
      </c>
      <c r="S1941" s="7">
        <f ca="1">FIND(S$4,OFFSET(S1941,0,3-COLUMNS($F:R)-OFFSET(S1941,4-ROW(),4)),OFFSET(S1941,0,-1)+1)</f>
        <v>7</v>
      </c>
      <c r="T1941" s="7">
        <f ca="1">FIND(T$4,OFFSET(T1941,0,3-COLUMNS($F:R)-OFFSET(T1941,4-ROW(),4)),OFFSET(T1941,0,-1)+1)</f>
        <v>11</v>
      </c>
      <c r="U1941" s="8" t="str">
        <f ca="1">LEFT(OFFSET(U1941,0,-COLUMNS($G:$T)-OFFSET(U1941,4-ROW(),0)),R1941-1)</f>
        <v>203</v>
      </c>
      <c r="V1941" s="9" t="str">
        <f ca="1">MID(OFFSET(V1941,0,-COLUMNS($G:$T)-OFFSET(V1941,4-ROW(),0)),R1941+1,S1941-R1941-1)</f>
        <v>81</v>
      </c>
      <c r="W1941" s="9" t="str">
        <f ca="1">MID(OFFSET(W1941,0,-COLUMNS($G:$T)-OFFSET(W1941,4-ROW(),0)),S1941+1,T1941-S1941-1)</f>
        <v>127</v>
      </c>
      <c r="X1941" s="9" t="str">
        <f ca="1">MID(OFFSET(X1941,0,-COLUMNS($G:$T)-OFFSET(X1941,4-ROW(),0)),T1941+1,3)</f>
        <v>255</v>
      </c>
      <c r="Y1941" s="21">
        <f ca="1">IF(ISBLANK($F1941),"",IF(O1941="",(($U1941*2^8+$V1941)*2^8+$W1941)*2^8+$X1941,$Q1941+2^(32-$O1941)-1))</f>
        <v>3411116031</v>
      </c>
      <c r="Z1941" s="88" t="str">
        <f t="shared" si="30"/>
        <v>JP</v>
      </c>
    </row>
    <row r="1942" spans="2:26" x14ac:dyDescent="0.15">
      <c r="B1942" s="87">
        <v>1938</v>
      </c>
      <c r="C1942" s="92" t="s">
        <v>4474</v>
      </c>
      <c r="D1942" s="53" t="s">
        <v>3928</v>
      </c>
      <c r="E1942" s="25" t="s">
        <v>8</v>
      </c>
      <c r="F1942" s="25" t="s">
        <v>3929</v>
      </c>
      <c r="G1942" s="7">
        <f ca="1">FIND(G$4,OFFSET(G1942,0,3-COLUMNS(D:G)-OFFSET(G1942,4-ROW(),COLUMNS($G:$K))))</f>
        <v>4</v>
      </c>
      <c r="H1942" s="7">
        <f ca="1">FIND(H$4,OFFSET(H1942,0,3-COLUMNS(D:G)-OFFSET(H1942,4-ROW(),COLUMNS($G:$K))),OFFSET(H1942,0,-1)+1)</f>
        <v>7</v>
      </c>
      <c r="I1942" s="7">
        <f ca="1">FIND(I$4,OFFSET(I1942,0,3-COLUMNS(D:G)-OFFSET(I1942,4-ROW(),COLUMNS($G:$K))),OFFSET(I1942,0,-1)+1)</f>
        <v>11</v>
      </c>
      <c r="J1942" s="75">
        <f ca="1">IFERROR(FIND(J$4,OFFSET(J1942,0,-2-OFFSET(J1942,4-ROW(),4))),LEN(OFFSET(J1942,0,-2-OFFSET(J1942,4-ROW(),4)))+1)</f>
        <v>13</v>
      </c>
      <c r="K1942" s="8" t="str">
        <f ca="1">LEFT(OFFSET(K1942,0,-COLUMNS($E:$J)-OFFSET(K1942,4-ROW(),0)),G1942-1)</f>
        <v>203</v>
      </c>
      <c r="L1942" s="9" t="str">
        <f ca="1">MID(OFFSET(L1942,0,-COLUMNS($E:$J)-OFFSET(L1942,4-ROW(),0)),G1942+1,H1942-G1942-1)</f>
        <v>86</v>
      </c>
      <c r="M1942" s="9" t="str">
        <f ca="1">MID(OFFSET(M1942,0,-COLUMNS($E:$J)-OFFSET(M1942,4-ROW(),0)),H1942+1,I1942-H1942-1)</f>
        <v>224</v>
      </c>
      <c r="N1942" s="9" t="str">
        <f ca="1">MID(OFFSET(N1942,0,-COLUMNS($E:$J)-OFFSET(N1942,4-ROW(),0)),I1942+1,J1942-I1942-1)</f>
        <v>0</v>
      </c>
      <c r="O1942" s="79" t="str">
        <f ca="1">MID(OFFSET(O1942,0,-COLUMNS($E:$J)-OFFSET(O1942,4-ROW(),0)),J1942+1,2)</f>
        <v/>
      </c>
      <c r="P1942" s="20">
        <f ca="1">IF(ISBLANK($D1942),"",(($K1942*2^8+$L1942)*2^8+$M1942)*2^8+$N1942)</f>
        <v>3411468288</v>
      </c>
      <c r="Q1942" s="20">
        <f ca="1">IF(O1942="",P1942,$P1942-MOD($P1942,2^(32-$O1942)))</f>
        <v>3411468288</v>
      </c>
      <c r="R1942" s="7">
        <f ca="1">FIND(R$4,OFFSET(R1942,0,3-COLUMNS($F:R)-OFFSET(R1942,4-ROW(),4)))</f>
        <v>4</v>
      </c>
      <c r="S1942" s="7">
        <f ca="1">FIND(S$4,OFFSET(S1942,0,3-COLUMNS($F:R)-OFFSET(S1942,4-ROW(),4)),OFFSET(S1942,0,-1)+1)</f>
        <v>7</v>
      </c>
      <c r="T1942" s="7">
        <f ca="1">FIND(T$4,OFFSET(T1942,0,3-COLUMNS($F:R)-OFFSET(T1942,4-ROW(),4)),OFFSET(T1942,0,-1)+1)</f>
        <v>11</v>
      </c>
      <c r="U1942" s="8" t="str">
        <f ca="1">LEFT(OFFSET(U1942,0,-COLUMNS($G:$T)-OFFSET(U1942,4-ROW(),0)),R1942-1)</f>
        <v>203</v>
      </c>
      <c r="V1942" s="9" t="str">
        <f ca="1">MID(OFFSET(V1942,0,-COLUMNS($G:$T)-OFFSET(V1942,4-ROW(),0)),R1942+1,S1942-R1942-1)</f>
        <v>86</v>
      </c>
      <c r="W1942" s="9" t="str">
        <f ca="1">MID(OFFSET(W1942,0,-COLUMNS($G:$T)-OFFSET(W1942,4-ROW(),0)),S1942+1,T1942-S1942-1)</f>
        <v>231</v>
      </c>
      <c r="X1942" s="9" t="str">
        <f ca="1">MID(OFFSET(X1942,0,-COLUMNS($G:$T)-OFFSET(X1942,4-ROW(),0)),T1942+1,3)</f>
        <v>255</v>
      </c>
      <c r="Y1942" s="21">
        <f ca="1">IF(ISBLANK($F1942),"",IF(O1942="",(($U1942*2^8+$V1942)*2^8+$W1942)*2^8+$X1942,$Q1942+2^(32-$O1942)-1))</f>
        <v>3411470335</v>
      </c>
      <c r="Z1942" s="88" t="str">
        <f t="shared" si="30"/>
        <v>JP</v>
      </c>
    </row>
    <row r="1943" spans="2:26" x14ac:dyDescent="0.15">
      <c r="B1943" s="87">
        <v>1939</v>
      </c>
      <c r="C1943" s="92" t="s">
        <v>4474</v>
      </c>
      <c r="D1943" s="53" t="s">
        <v>3930</v>
      </c>
      <c r="E1943" s="25" t="s">
        <v>8</v>
      </c>
      <c r="F1943" s="25" t="s">
        <v>3931</v>
      </c>
      <c r="G1943" s="7">
        <f ca="1">FIND(G$4,OFFSET(G1943,0,3-COLUMNS(D:G)-OFFSET(G1943,4-ROW(),COLUMNS($G:$K))))</f>
        <v>4</v>
      </c>
      <c r="H1943" s="7">
        <f ca="1">FIND(H$4,OFFSET(H1943,0,3-COLUMNS(D:G)-OFFSET(H1943,4-ROW(),COLUMNS($G:$K))),OFFSET(H1943,0,-1)+1)</f>
        <v>7</v>
      </c>
      <c r="I1943" s="7">
        <f ca="1">FIND(I$4,OFFSET(I1943,0,3-COLUMNS(D:G)-OFFSET(I1943,4-ROW(),COLUMNS($G:$K))),OFFSET(I1943,0,-1)+1)</f>
        <v>11</v>
      </c>
      <c r="J1943" s="75">
        <f ca="1">IFERROR(FIND(J$4,OFFSET(J1943,0,-2-OFFSET(J1943,4-ROW(),4))),LEN(OFFSET(J1943,0,-2-OFFSET(J1943,4-ROW(),4)))+1)</f>
        <v>13</v>
      </c>
      <c r="K1943" s="8" t="str">
        <f ca="1">LEFT(OFFSET(K1943,0,-COLUMNS($E:$J)-OFFSET(K1943,4-ROW(),0)),G1943-1)</f>
        <v>203</v>
      </c>
      <c r="L1943" s="9" t="str">
        <f ca="1">MID(OFFSET(L1943,0,-COLUMNS($E:$J)-OFFSET(L1943,4-ROW(),0)),G1943+1,H1943-G1943-1)</f>
        <v>88</v>
      </c>
      <c r="M1943" s="9" t="str">
        <f ca="1">MID(OFFSET(M1943,0,-COLUMNS($E:$J)-OFFSET(M1943,4-ROW(),0)),H1943+1,I1943-H1943-1)</f>
        <v>176</v>
      </c>
      <c r="N1943" s="9" t="str">
        <f ca="1">MID(OFFSET(N1943,0,-COLUMNS($E:$J)-OFFSET(N1943,4-ROW(),0)),I1943+1,J1943-I1943-1)</f>
        <v>0</v>
      </c>
      <c r="O1943" s="79" t="str">
        <f ca="1">MID(OFFSET(O1943,0,-COLUMNS($E:$J)-OFFSET(O1943,4-ROW(),0)),J1943+1,2)</f>
        <v/>
      </c>
      <c r="P1943" s="20">
        <f ca="1">IF(ISBLANK($D1943),"",(($K1943*2^8+$L1943)*2^8+$M1943)*2^8+$N1943)</f>
        <v>3411587072</v>
      </c>
      <c r="Q1943" s="20">
        <f ca="1">IF(O1943="",P1943,$P1943-MOD($P1943,2^(32-$O1943)))</f>
        <v>3411587072</v>
      </c>
      <c r="R1943" s="7">
        <f ca="1">FIND(R$4,OFFSET(R1943,0,3-COLUMNS($F:R)-OFFSET(R1943,4-ROW(),4)))</f>
        <v>4</v>
      </c>
      <c r="S1943" s="7">
        <f ca="1">FIND(S$4,OFFSET(S1943,0,3-COLUMNS($F:R)-OFFSET(S1943,4-ROW(),4)),OFFSET(S1943,0,-1)+1)</f>
        <v>7</v>
      </c>
      <c r="T1943" s="7">
        <f ca="1">FIND(T$4,OFFSET(T1943,0,3-COLUMNS($F:R)-OFFSET(T1943,4-ROW(),4)),OFFSET(T1943,0,-1)+1)</f>
        <v>11</v>
      </c>
      <c r="U1943" s="8" t="str">
        <f ca="1">LEFT(OFFSET(U1943,0,-COLUMNS($G:$T)-OFFSET(U1943,4-ROW(),0)),R1943-1)</f>
        <v>203</v>
      </c>
      <c r="V1943" s="9" t="str">
        <f ca="1">MID(OFFSET(V1943,0,-COLUMNS($G:$T)-OFFSET(V1943,4-ROW(),0)),R1943+1,S1943-R1943-1)</f>
        <v>88</v>
      </c>
      <c r="W1943" s="9" t="str">
        <f ca="1">MID(OFFSET(W1943,0,-COLUMNS($G:$T)-OFFSET(W1943,4-ROW(),0)),S1943+1,T1943-S1943-1)</f>
        <v>191</v>
      </c>
      <c r="X1943" s="9" t="str">
        <f ca="1">MID(OFFSET(X1943,0,-COLUMNS($G:$T)-OFFSET(X1943,4-ROW(),0)),T1943+1,3)</f>
        <v>255</v>
      </c>
      <c r="Y1943" s="21">
        <f ca="1">IF(ISBLANK($F1943),"",IF(O1943="",(($U1943*2^8+$V1943)*2^8+$W1943)*2^8+$X1943,$Q1943+2^(32-$O1943)-1))</f>
        <v>3411591167</v>
      </c>
      <c r="Z1943" s="88" t="str">
        <f t="shared" si="30"/>
        <v>JP</v>
      </c>
    </row>
    <row r="1944" spans="2:26" x14ac:dyDescent="0.15">
      <c r="B1944" s="87">
        <v>1940</v>
      </c>
      <c r="C1944" s="92" t="s">
        <v>4474</v>
      </c>
      <c r="D1944" s="53" t="s">
        <v>3932</v>
      </c>
      <c r="E1944" s="25" t="s">
        <v>8</v>
      </c>
      <c r="F1944" s="25" t="s">
        <v>3933</v>
      </c>
      <c r="G1944" s="7">
        <f ca="1">FIND(G$4,OFFSET(G1944,0,3-COLUMNS(D:G)-OFFSET(G1944,4-ROW(),COLUMNS($G:$K))))</f>
        <v>4</v>
      </c>
      <c r="H1944" s="7">
        <f ca="1">FIND(H$4,OFFSET(H1944,0,3-COLUMNS(D:G)-OFFSET(H1944,4-ROW(),COLUMNS($G:$K))),OFFSET(H1944,0,-1)+1)</f>
        <v>7</v>
      </c>
      <c r="I1944" s="7">
        <f ca="1">FIND(I$4,OFFSET(I1944,0,3-COLUMNS(D:G)-OFFSET(I1944,4-ROW(),COLUMNS($G:$K))),OFFSET(I1944,0,-1)+1)</f>
        <v>10</v>
      </c>
      <c r="J1944" s="75">
        <f ca="1">IFERROR(FIND(J$4,OFFSET(J1944,0,-2-OFFSET(J1944,4-ROW(),4))),LEN(OFFSET(J1944,0,-2-OFFSET(J1944,4-ROW(),4)))+1)</f>
        <v>12</v>
      </c>
      <c r="K1944" s="8" t="str">
        <f ca="1">LEFT(OFFSET(K1944,0,-COLUMNS($E:$J)-OFFSET(K1944,4-ROW(),0)),G1944-1)</f>
        <v>203</v>
      </c>
      <c r="L1944" s="9" t="str">
        <f ca="1">MID(OFFSET(L1944,0,-COLUMNS($E:$J)-OFFSET(L1944,4-ROW(),0)),G1944+1,H1944-G1944-1)</f>
        <v>89</v>
      </c>
      <c r="M1944" s="9" t="str">
        <f ca="1">MID(OFFSET(M1944,0,-COLUMNS($E:$J)-OFFSET(M1944,4-ROW(),0)),H1944+1,I1944-H1944-1)</f>
        <v>32</v>
      </c>
      <c r="N1944" s="9" t="str">
        <f ca="1">MID(OFFSET(N1944,0,-COLUMNS($E:$J)-OFFSET(N1944,4-ROW(),0)),I1944+1,J1944-I1944-1)</f>
        <v>0</v>
      </c>
      <c r="O1944" s="79" t="str">
        <f ca="1">MID(OFFSET(O1944,0,-COLUMNS($E:$J)-OFFSET(O1944,4-ROW(),0)),J1944+1,2)</f>
        <v/>
      </c>
      <c r="P1944" s="20">
        <f ca="1">IF(ISBLANK($D1944),"",(($K1944*2^8+$L1944)*2^8+$M1944)*2^8+$N1944)</f>
        <v>3411615744</v>
      </c>
      <c r="Q1944" s="20">
        <f ca="1">IF(O1944="",P1944,$P1944-MOD($P1944,2^(32-$O1944)))</f>
        <v>3411615744</v>
      </c>
      <c r="R1944" s="7">
        <f ca="1">FIND(R$4,OFFSET(R1944,0,3-COLUMNS($F:R)-OFFSET(R1944,4-ROW(),4)))</f>
        <v>4</v>
      </c>
      <c r="S1944" s="7">
        <f ca="1">FIND(S$4,OFFSET(S1944,0,3-COLUMNS($F:R)-OFFSET(S1944,4-ROW(),4)),OFFSET(S1944,0,-1)+1)</f>
        <v>7</v>
      </c>
      <c r="T1944" s="7">
        <f ca="1">FIND(T$4,OFFSET(T1944,0,3-COLUMNS($F:R)-OFFSET(T1944,4-ROW(),4)),OFFSET(T1944,0,-1)+1)</f>
        <v>10</v>
      </c>
      <c r="U1944" s="8" t="str">
        <f ca="1">LEFT(OFFSET(U1944,0,-COLUMNS($G:$T)-OFFSET(U1944,4-ROW(),0)),R1944-1)</f>
        <v>203</v>
      </c>
      <c r="V1944" s="9" t="str">
        <f ca="1">MID(OFFSET(V1944,0,-COLUMNS($G:$T)-OFFSET(V1944,4-ROW(),0)),R1944+1,S1944-R1944-1)</f>
        <v>89</v>
      </c>
      <c r="W1944" s="9" t="str">
        <f ca="1">MID(OFFSET(W1944,0,-COLUMNS($G:$T)-OFFSET(W1944,4-ROW(),0)),S1944+1,T1944-S1944-1)</f>
        <v>63</v>
      </c>
      <c r="X1944" s="9" t="str">
        <f ca="1">MID(OFFSET(X1944,0,-COLUMNS($G:$T)-OFFSET(X1944,4-ROW(),0)),T1944+1,3)</f>
        <v>255</v>
      </c>
      <c r="Y1944" s="21">
        <f ca="1">IF(ISBLANK($F1944),"",IF(O1944="",(($U1944*2^8+$V1944)*2^8+$W1944)*2^8+$X1944,$Q1944+2^(32-$O1944)-1))</f>
        <v>3411623935</v>
      </c>
      <c r="Z1944" s="88" t="str">
        <f t="shared" si="30"/>
        <v>JP</v>
      </c>
    </row>
    <row r="1945" spans="2:26" x14ac:dyDescent="0.15">
      <c r="B1945" s="87">
        <v>1941</v>
      </c>
      <c r="C1945" s="92" t="s">
        <v>4474</v>
      </c>
      <c r="D1945" s="53" t="s">
        <v>3934</v>
      </c>
      <c r="E1945" s="25" t="s">
        <v>8</v>
      </c>
      <c r="F1945" s="25" t="s">
        <v>3935</v>
      </c>
      <c r="G1945" s="7">
        <f ca="1">FIND(G$4,OFFSET(G1945,0,3-COLUMNS(D:G)-OFFSET(G1945,4-ROW(),COLUMNS($G:$K))))</f>
        <v>4</v>
      </c>
      <c r="H1945" s="7">
        <f ca="1">FIND(H$4,OFFSET(H1945,0,3-COLUMNS(D:G)-OFFSET(H1945,4-ROW(),COLUMNS($G:$K))),OFFSET(H1945,0,-1)+1)</f>
        <v>7</v>
      </c>
      <c r="I1945" s="7">
        <f ca="1">FIND(I$4,OFFSET(I1945,0,3-COLUMNS(D:G)-OFFSET(I1945,4-ROW(),COLUMNS($G:$K))),OFFSET(I1945,0,-1)+1)</f>
        <v>11</v>
      </c>
      <c r="J1945" s="75">
        <f ca="1">IFERROR(FIND(J$4,OFFSET(J1945,0,-2-OFFSET(J1945,4-ROW(),4))),LEN(OFFSET(J1945,0,-2-OFFSET(J1945,4-ROW(),4)))+1)</f>
        <v>13</v>
      </c>
      <c r="K1945" s="8" t="str">
        <f ca="1">LEFT(OFFSET(K1945,0,-COLUMNS($E:$J)-OFFSET(K1945,4-ROW(),0)),G1945-1)</f>
        <v>203</v>
      </c>
      <c r="L1945" s="9" t="str">
        <f ca="1">MID(OFFSET(L1945,0,-COLUMNS($E:$J)-OFFSET(L1945,4-ROW(),0)),G1945+1,H1945-G1945-1)</f>
        <v>89</v>
      </c>
      <c r="M1945" s="9" t="str">
        <f ca="1">MID(OFFSET(M1945,0,-COLUMNS($E:$J)-OFFSET(M1945,4-ROW(),0)),H1945+1,I1945-H1945-1)</f>
        <v>128</v>
      </c>
      <c r="N1945" s="9" t="str">
        <f ca="1">MID(OFFSET(N1945,0,-COLUMNS($E:$J)-OFFSET(N1945,4-ROW(),0)),I1945+1,J1945-I1945-1)</f>
        <v>0</v>
      </c>
      <c r="O1945" s="79" t="str">
        <f ca="1">MID(OFFSET(O1945,0,-COLUMNS($E:$J)-OFFSET(O1945,4-ROW(),0)),J1945+1,2)</f>
        <v/>
      </c>
      <c r="P1945" s="20">
        <f ca="1">IF(ISBLANK($D1945),"",(($K1945*2^8+$L1945)*2^8+$M1945)*2^8+$N1945)</f>
        <v>3411640320</v>
      </c>
      <c r="Q1945" s="20">
        <f ca="1">IF(O1945="",P1945,$P1945-MOD($P1945,2^(32-$O1945)))</f>
        <v>3411640320</v>
      </c>
      <c r="R1945" s="7">
        <f ca="1">FIND(R$4,OFFSET(R1945,0,3-COLUMNS($F:R)-OFFSET(R1945,4-ROW(),4)))</f>
        <v>4</v>
      </c>
      <c r="S1945" s="7">
        <f ca="1">FIND(S$4,OFFSET(S1945,0,3-COLUMNS($F:R)-OFFSET(S1945,4-ROW(),4)),OFFSET(S1945,0,-1)+1)</f>
        <v>7</v>
      </c>
      <c r="T1945" s="7">
        <f ca="1">FIND(T$4,OFFSET(T1945,0,3-COLUMNS($F:R)-OFFSET(T1945,4-ROW(),4)),OFFSET(T1945,0,-1)+1)</f>
        <v>11</v>
      </c>
      <c r="U1945" s="8" t="str">
        <f ca="1">LEFT(OFFSET(U1945,0,-COLUMNS($G:$T)-OFFSET(U1945,4-ROW(),0)),R1945-1)</f>
        <v>203</v>
      </c>
      <c r="V1945" s="9" t="str">
        <f ca="1">MID(OFFSET(V1945,0,-COLUMNS($G:$T)-OFFSET(V1945,4-ROW(),0)),R1945+1,S1945-R1945-1)</f>
        <v>89</v>
      </c>
      <c r="W1945" s="9" t="str">
        <f ca="1">MID(OFFSET(W1945,0,-COLUMNS($G:$T)-OFFSET(W1945,4-ROW(),0)),S1945+1,T1945-S1945-1)</f>
        <v>131</v>
      </c>
      <c r="X1945" s="9" t="str">
        <f ca="1">MID(OFFSET(X1945,0,-COLUMNS($G:$T)-OFFSET(X1945,4-ROW(),0)),T1945+1,3)</f>
        <v>255</v>
      </c>
      <c r="Y1945" s="21">
        <f ca="1">IF(ISBLANK($F1945),"",IF(O1945="",(($U1945*2^8+$V1945)*2^8+$W1945)*2^8+$X1945,$Q1945+2^(32-$O1945)-1))</f>
        <v>3411641343</v>
      </c>
      <c r="Z1945" s="88" t="str">
        <f t="shared" si="30"/>
        <v>JP</v>
      </c>
    </row>
    <row r="1946" spans="2:26" x14ac:dyDescent="0.15">
      <c r="B1946" s="87">
        <v>1942</v>
      </c>
      <c r="C1946" s="92" t="s">
        <v>4474</v>
      </c>
      <c r="D1946" s="53" t="s">
        <v>3936</v>
      </c>
      <c r="E1946" s="25" t="s">
        <v>8</v>
      </c>
      <c r="F1946" s="25" t="s">
        <v>3937</v>
      </c>
      <c r="G1946" s="7">
        <f ca="1">FIND(G$4,OFFSET(G1946,0,3-COLUMNS(D:G)-OFFSET(G1946,4-ROW(),COLUMNS($G:$K))))</f>
        <v>4</v>
      </c>
      <c r="H1946" s="7">
        <f ca="1">FIND(H$4,OFFSET(H1946,0,3-COLUMNS(D:G)-OFFSET(H1946,4-ROW(),COLUMNS($G:$K))),OFFSET(H1946,0,-1)+1)</f>
        <v>7</v>
      </c>
      <c r="I1946" s="7">
        <f ca="1">FIND(I$4,OFFSET(I1946,0,3-COLUMNS(D:G)-OFFSET(I1946,4-ROW(),COLUMNS($G:$K))),OFFSET(I1946,0,-1)+1)</f>
        <v>10</v>
      </c>
      <c r="J1946" s="75">
        <f ca="1">IFERROR(FIND(J$4,OFFSET(J1946,0,-2-OFFSET(J1946,4-ROW(),4))),LEN(OFFSET(J1946,0,-2-OFFSET(J1946,4-ROW(),4)))+1)</f>
        <v>12</v>
      </c>
      <c r="K1946" s="8" t="str">
        <f ca="1">LEFT(OFFSET(K1946,0,-COLUMNS($E:$J)-OFFSET(K1946,4-ROW(),0)),G1946-1)</f>
        <v>203</v>
      </c>
      <c r="L1946" s="9" t="str">
        <f ca="1">MID(OFFSET(L1946,0,-COLUMNS($E:$J)-OFFSET(L1946,4-ROW(),0)),G1946+1,H1946-G1946-1)</f>
        <v>90</v>
      </c>
      <c r="M1946" s="9" t="str">
        <f ca="1">MID(OFFSET(M1946,0,-COLUMNS($E:$J)-OFFSET(M1946,4-ROW(),0)),H1946+1,I1946-H1946-1)</f>
        <v>16</v>
      </c>
      <c r="N1946" s="9" t="str">
        <f ca="1">MID(OFFSET(N1946,0,-COLUMNS($E:$J)-OFFSET(N1946,4-ROW(),0)),I1946+1,J1946-I1946-1)</f>
        <v>0</v>
      </c>
      <c r="O1946" s="79" t="str">
        <f ca="1">MID(OFFSET(O1946,0,-COLUMNS($E:$J)-OFFSET(O1946,4-ROW(),0)),J1946+1,2)</f>
        <v/>
      </c>
      <c r="P1946" s="20">
        <f ca="1">IF(ISBLANK($D1946),"",(($K1946*2^8+$L1946)*2^8+$M1946)*2^8+$N1946)</f>
        <v>3411677184</v>
      </c>
      <c r="Q1946" s="20">
        <f ca="1">IF(O1946="",P1946,$P1946-MOD($P1946,2^(32-$O1946)))</f>
        <v>3411677184</v>
      </c>
      <c r="R1946" s="7">
        <f ca="1">FIND(R$4,OFFSET(R1946,0,3-COLUMNS($F:R)-OFFSET(R1946,4-ROW(),4)))</f>
        <v>4</v>
      </c>
      <c r="S1946" s="7">
        <f ca="1">FIND(S$4,OFFSET(S1946,0,3-COLUMNS($F:R)-OFFSET(S1946,4-ROW(),4)),OFFSET(S1946,0,-1)+1)</f>
        <v>7</v>
      </c>
      <c r="T1946" s="7">
        <f ca="1">FIND(T$4,OFFSET(T1946,0,3-COLUMNS($F:R)-OFFSET(T1946,4-ROW(),4)),OFFSET(T1946,0,-1)+1)</f>
        <v>10</v>
      </c>
      <c r="U1946" s="8" t="str">
        <f ca="1">LEFT(OFFSET(U1946,0,-COLUMNS($G:$T)-OFFSET(U1946,4-ROW(),0)),R1946-1)</f>
        <v>203</v>
      </c>
      <c r="V1946" s="9" t="str">
        <f ca="1">MID(OFFSET(V1946,0,-COLUMNS($G:$T)-OFFSET(V1946,4-ROW(),0)),R1946+1,S1946-R1946-1)</f>
        <v>90</v>
      </c>
      <c r="W1946" s="9" t="str">
        <f ca="1">MID(OFFSET(W1946,0,-COLUMNS($G:$T)-OFFSET(W1946,4-ROW(),0)),S1946+1,T1946-S1946-1)</f>
        <v>23</v>
      </c>
      <c r="X1946" s="9" t="str">
        <f ca="1">MID(OFFSET(X1946,0,-COLUMNS($G:$T)-OFFSET(X1946,4-ROW(),0)),T1946+1,3)</f>
        <v>255</v>
      </c>
      <c r="Y1946" s="21">
        <f ca="1">IF(ISBLANK($F1946),"",IF(O1946="",(($U1946*2^8+$V1946)*2^8+$W1946)*2^8+$X1946,$Q1946+2^(32-$O1946)-1))</f>
        <v>3411679231</v>
      </c>
      <c r="Z1946" s="88" t="str">
        <f t="shared" si="30"/>
        <v>JP</v>
      </c>
    </row>
    <row r="1947" spans="2:26" x14ac:dyDescent="0.15">
      <c r="B1947" s="87">
        <v>1943</v>
      </c>
      <c r="C1947" s="92" t="s">
        <v>4474</v>
      </c>
      <c r="D1947" s="53" t="s">
        <v>3938</v>
      </c>
      <c r="E1947" s="25" t="s">
        <v>8</v>
      </c>
      <c r="F1947" s="25" t="s">
        <v>3939</v>
      </c>
      <c r="G1947" s="7">
        <f ca="1">FIND(G$4,OFFSET(G1947,0,3-COLUMNS(D:G)-OFFSET(G1947,4-ROW(),COLUMNS($G:$K))))</f>
        <v>4</v>
      </c>
      <c r="H1947" s="7">
        <f ca="1">FIND(H$4,OFFSET(H1947,0,3-COLUMNS(D:G)-OFFSET(H1947,4-ROW(),COLUMNS($G:$K))),OFFSET(H1947,0,-1)+1)</f>
        <v>7</v>
      </c>
      <c r="I1947" s="7">
        <f ca="1">FIND(I$4,OFFSET(I1947,0,3-COLUMNS(D:G)-OFFSET(I1947,4-ROW(),COLUMNS($G:$K))),OFFSET(I1947,0,-1)+1)</f>
        <v>11</v>
      </c>
      <c r="J1947" s="75">
        <f ca="1">IFERROR(FIND(J$4,OFFSET(J1947,0,-2-OFFSET(J1947,4-ROW(),4))),LEN(OFFSET(J1947,0,-2-OFFSET(J1947,4-ROW(),4)))+1)</f>
        <v>13</v>
      </c>
      <c r="K1947" s="8" t="str">
        <f ca="1">LEFT(OFFSET(K1947,0,-COLUMNS($E:$J)-OFFSET(K1947,4-ROW(),0)),G1947-1)</f>
        <v>203</v>
      </c>
      <c r="L1947" s="9" t="str">
        <f ca="1">MID(OFFSET(L1947,0,-COLUMNS($E:$J)-OFFSET(L1947,4-ROW(),0)),G1947+1,H1947-G1947-1)</f>
        <v>91</v>
      </c>
      <c r="M1947" s="9" t="str">
        <f ca="1">MID(OFFSET(M1947,0,-COLUMNS($E:$J)-OFFSET(M1947,4-ROW(),0)),H1947+1,I1947-H1947-1)</f>
        <v>160</v>
      </c>
      <c r="N1947" s="9" t="str">
        <f ca="1">MID(OFFSET(N1947,0,-COLUMNS($E:$J)-OFFSET(N1947,4-ROW(),0)),I1947+1,J1947-I1947-1)</f>
        <v>0</v>
      </c>
      <c r="O1947" s="79" t="str">
        <f ca="1">MID(OFFSET(O1947,0,-COLUMNS($E:$J)-OFFSET(O1947,4-ROW(),0)),J1947+1,2)</f>
        <v/>
      </c>
      <c r="P1947" s="20">
        <f ca="1">IF(ISBLANK($D1947),"",(($K1947*2^8+$L1947)*2^8+$M1947)*2^8+$N1947)</f>
        <v>3411779584</v>
      </c>
      <c r="Q1947" s="20">
        <f ca="1">IF(O1947="",P1947,$P1947-MOD($P1947,2^(32-$O1947)))</f>
        <v>3411779584</v>
      </c>
      <c r="R1947" s="7">
        <f ca="1">FIND(R$4,OFFSET(R1947,0,3-COLUMNS($F:R)-OFFSET(R1947,4-ROW(),4)))</f>
        <v>4</v>
      </c>
      <c r="S1947" s="7">
        <f ca="1">FIND(S$4,OFFSET(S1947,0,3-COLUMNS($F:R)-OFFSET(S1947,4-ROW(),4)),OFFSET(S1947,0,-1)+1)</f>
        <v>7</v>
      </c>
      <c r="T1947" s="7">
        <f ca="1">FIND(T$4,OFFSET(T1947,0,3-COLUMNS($F:R)-OFFSET(T1947,4-ROW(),4)),OFFSET(T1947,0,-1)+1)</f>
        <v>11</v>
      </c>
      <c r="U1947" s="8" t="str">
        <f ca="1">LEFT(OFFSET(U1947,0,-COLUMNS($G:$T)-OFFSET(U1947,4-ROW(),0)),R1947-1)</f>
        <v>203</v>
      </c>
      <c r="V1947" s="9" t="str">
        <f ca="1">MID(OFFSET(V1947,0,-COLUMNS($G:$T)-OFFSET(V1947,4-ROW(),0)),R1947+1,S1947-R1947-1)</f>
        <v>91</v>
      </c>
      <c r="W1947" s="9" t="str">
        <f ca="1">MID(OFFSET(W1947,0,-COLUMNS($G:$T)-OFFSET(W1947,4-ROW(),0)),S1947+1,T1947-S1947-1)</f>
        <v>191</v>
      </c>
      <c r="X1947" s="9" t="str">
        <f ca="1">MID(OFFSET(X1947,0,-COLUMNS($G:$T)-OFFSET(X1947,4-ROW(),0)),T1947+1,3)</f>
        <v>255</v>
      </c>
      <c r="Y1947" s="21">
        <f ca="1">IF(ISBLANK($F1947),"",IF(O1947="",(($U1947*2^8+$V1947)*2^8+$W1947)*2^8+$X1947,$Q1947+2^(32-$O1947)-1))</f>
        <v>3411787775</v>
      </c>
      <c r="Z1947" s="88" t="str">
        <f t="shared" si="30"/>
        <v>JP</v>
      </c>
    </row>
    <row r="1948" spans="2:26" x14ac:dyDescent="0.15">
      <c r="B1948" s="87">
        <v>1944</v>
      </c>
      <c r="C1948" s="92" t="s">
        <v>4474</v>
      </c>
      <c r="D1948" s="53" t="s">
        <v>3940</v>
      </c>
      <c r="E1948" s="25" t="s">
        <v>8</v>
      </c>
      <c r="F1948" s="25" t="s">
        <v>3941</v>
      </c>
      <c r="G1948" s="7">
        <f ca="1">FIND(G$4,OFFSET(G1948,0,3-COLUMNS(D:G)-OFFSET(G1948,4-ROW(),COLUMNS($G:$K))))</f>
        <v>4</v>
      </c>
      <c r="H1948" s="7">
        <f ca="1">FIND(H$4,OFFSET(H1948,0,3-COLUMNS(D:G)-OFFSET(H1948,4-ROW(),COLUMNS($G:$K))),OFFSET(H1948,0,-1)+1)</f>
        <v>7</v>
      </c>
      <c r="I1948" s="7">
        <f ca="1">FIND(I$4,OFFSET(I1948,0,3-COLUMNS(D:G)-OFFSET(I1948,4-ROW(),COLUMNS($G:$K))),OFFSET(I1948,0,-1)+1)</f>
        <v>10</v>
      </c>
      <c r="J1948" s="75">
        <f ca="1">IFERROR(FIND(J$4,OFFSET(J1948,0,-2-OFFSET(J1948,4-ROW(),4))),LEN(OFFSET(J1948,0,-2-OFFSET(J1948,4-ROW(),4)))+1)</f>
        <v>12</v>
      </c>
      <c r="K1948" s="8" t="str">
        <f ca="1">LEFT(OFFSET(K1948,0,-COLUMNS($E:$J)-OFFSET(K1948,4-ROW(),0)),G1948-1)</f>
        <v>203</v>
      </c>
      <c r="L1948" s="9" t="str">
        <f ca="1">MID(OFFSET(L1948,0,-COLUMNS($E:$J)-OFFSET(L1948,4-ROW(),0)),G1948+1,H1948-G1948-1)</f>
        <v>92</v>
      </c>
      <c r="M1948" s="9" t="str">
        <f ca="1">MID(OFFSET(M1948,0,-COLUMNS($E:$J)-OFFSET(M1948,4-ROW(),0)),H1948+1,I1948-H1948-1)</f>
        <v>16</v>
      </c>
      <c r="N1948" s="9" t="str">
        <f ca="1">MID(OFFSET(N1948,0,-COLUMNS($E:$J)-OFFSET(N1948,4-ROW(),0)),I1948+1,J1948-I1948-1)</f>
        <v>0</v>
      </c>
      <c r="O1948" s="79" t="str">
        <f ca="1">MID(OFFSET(O1948,0,-COLUMNS($E:$J)-OFFSET(O1948,4-ROW(),0)),J1948+1,2)</f>
        <v/>
      </c>
      <c r="P1948" s="20">
        <f ca="1">IF(ISBLANK($D1948),"",(($K1948*2^8+$L1948)*2^8+$M1948)*2^8+$N1948)</f>
        <v>3411808256</v>
      </c>
      <c r="Q1948" s="20">
        <f ca="1">IF(O1948="",P1948,$P1948-MOD($P1948,2^(32-$O1948)))</f>
        <v>3411808256</v>
      </c>
      <c r="R1948" s="7">
        <f ca="1">FIND(R$4,OFFSET(R1948,0,3-COLUMNS($F:R)-OFFSET(R1948,4-ROW(),4)))</f>
        <v>4</v>
      </c>
      <c r="S1948" s="7">
        <f ca="1">FIND(S$4,OFFSET(S1948,0,3-COLUMNS($F:R)-OFFSET(S1948,4-ROW(),4)),OFFSET(S1948,0,-1)+1)</f>
        <v>7</v>
      </c>
      <c r="T1948" s="7">
        <f ca="1">FIND(T$4,OFFSET(T1948,0,3-COLUMNS($F:R)-OFFSET(T1948,4-ROW(),4)),OFFSET(T1948,0,-1)+1)</f>
        <v>10</v>
      </c>
      <c r="U1948" s="8" t="str">
        <f ca="1">LEFT(OFFSET(U1948,0,-COLUMNS($G:$T)-OFFSET(U1948,4-ROW(),0)),R1948-1)</f>
        <v>203</v>
      </c>
      <c r="V1948" s="9" t="str">
        <f ca="1">MID(OFFSET(V1948,0,-COLUMNS($G:$T)-OFFSET(V1948,4-ROW(),0)),R1948+1,S1948-R1948-1)</f>
        <v>92</v>
      </c>
      <c r="W1948" s="9" t="str">
        <f ca="1">MID(OFFSET(W1948,0,-COLUMNS($G:$T)-OFFSET(W1948,4-ROW(),0)),S1948+1,T1948-S1948-1)</f>
        <v>23</v>
      </c>
      <c r="X1948" s="9" t="str">
        <f ca="1">MID(OFFSET(X1948,0,-COLUMNS($G:$T)-OFFSET(X1948,4-ROW(),0)),T1948+1,3)</f>
        <v>255</v>
      </c>
      <c r="Y1948" s="21">
        <f ca="1">IF(ISBLANK($F1948),"",IF(O1948="",(($U1948*2^8+$V1948)*2^8+$W1948)*2^8+$X1948,$Q1948+2^(32-$O1948)-1))</f>
        <v>3411810303</v>
      </c>
      <c r="Z1948" s="88" t="str">
        <f t="shared" si="30"/>
        <v>JP</v>
      </c>
    </row>
    <row r="1949" spans="2:26" x14ac:dyDescent="0.15">
      <c r="B1949" s="87">
        <v>1945</v>
      </c>
      <c r="C1949" s="92" t="s">
        <v>4474</v>
      </c>
      <c r="D1949" s="53" t="s">
        <v>3942</v>
      </c>
      <c r="E1949" s="25" t="s">
        <v>8</v>
      </c>
      <c r="F1949" s="25" t="s">
        <v>3943</v>
      </c>
      <c r="G1949" s="7">
        <f ca="1">FIND(G$4,OFFSET(G1949,0,3-COLUMNS(D:G)-OFFSET(G1949,4-ROW(),COLUMNS($G:$K))))</f>
        <v>4</v>
      </c>
      <c r="H1949" s="7">
        <f ca="1">FIND(H$4,OFFSET(H1949,0,3-COLUMNS(D:G)-OFFSET(H1949,4-ROW(),COLUMNS($G:$K))),OFFSET(H1949,0,-1)+1)</f>
        <v>7</v>
      </c>
      <c r="I1949" s="7">
        <f ca="1">FIND(I$4,OFFSET(I1949,0,3-COLUMNS(D:G)-OFFSET(I1949,4-ROW(),COLUMNS($G:$K))),OFFSET(I1949,0,-1)+1)</f>
        <v>10</v>
      </c>
      <c r="J1949" s="75">
        <f ca="1">IFERROR(FIND(J$4,OFFSET(J1949,0,-2-OFFSET(J1949,4-ROW(),4))),LEN(OFFSET(J1949,0,-2-OFFSET(J1949,4-ROW(),4)))+1)</f>
        <v>12</v>
      </c>
      <c r="K1949" s="8" t="str">
        <f ca="1">LEFT(OFFSET(K1949,0,-COLUMNS($E:$J)-OFFSET(K1949,4-ROW(),0)),G1949-1)</f>
        <v>203</v>
      </c>
      <c r="L1949" s="9" t="str">
        <f ca="1">MID(OFFSET(L1949,0,-COLUMNS($E:$J)-OFFSET(L1949,4-ROW(),0)),G1949+1,H1949-G1949-1)</f>
        <v>95</v>
      </c>
      <c r="M1949" s="9" t="str">
        <f ca="1">MID(OFFSET(M1949,0,-COLUMNS($E:$J)-OFFSET(M1949,4-ROW(),0)),H1949+1,I1949-H1949-1)</f>
        <v>16</v>
      </c>
      <c r="N1949" s="9" t="str">
        <f ca="1">MID(OFFSET(N1949,0,-COLUMNS($E:$J)-OFFSET(N1949,4-ROW(),0)),I1949+1,J1949-I1949-1)</f>
        <v>0</v>
      </c>
      <c r="O1949" s="79" t="str">
        <f ca="1">MID(OFFSET(O1949,0,-COLUMNS($E:$J)-OFFSET(O1949,4-ROW(),0)),J1949+1,2)</f>
        <v/>
      </c>
      <c r="P1949" s="20">
        <f ca="1">IF(ISBLANK($D1949),"",(($K1949*2^8+$L1949)*2^8+$M1949)*2^8+$N1949)</f>
        <v>3412004864</v>
      </c>
      <c r="Q1949" s="20">
        <f ca="1">IF(O1949="",P1949,$P1949-MOD($P1949,2^(32-$O1949)))</f>
        <v>3412004864</v>
      </c>
      <c r="R1949" s="7">
        <f ca="1">FIND(R$4,OFFSET(R1949,0,3-COLUMNS($F:R)-OFFSET(R1949,4-ROW(),4)))</f>
        <v>4</v>
      </c>
      <c r="S1949" s="7">
        <f ca="1">FIND(S$4,OFFSET(S1949,0,3-COLUMNS($F:R)-OFFSET(S1949,4-ROW(),4)),OFFSET(S1949,0,-1)+1)</f>
        <v>7</v>
      </c>
      <c r="T1949" s="7">
        <f ca="1">FIND(T$4,OFFSET(T1949,0,3-COLUMNS($F:R)-OFFSET(T1949,4-ROW(),4)),OFFSET(T1949,0,-1)+1)</f>
        <v>10</v>
      </c>
      <c r="U1949" s="8" t="str">
        <f ca="1">LEFT(OFFSET(U1949,0,-COLUMNS($G:$T)-OFFSET(U1949,4-ROW(),0)),R1949-1)</f>
        <v>203</v>
      </c>
      <c r="V1949" s="9" t="str">
        <f ca="1">MID(OFFSET(V1949,0,-COLUMNS($G:$T)-OFFSET(V1949,4-ROW(),0)),R1949+1,S1949-R1949-1)</f>
        <v>95</v>
      </c>
      <c r="W1949" s="9" t="str">
        <f ca="1">MID(OFFSET(W1949,0,-COLUMNS($G:$T)-OFFSET(W1949,4-ROW(),0)),S1949+1,T1949-S1949-1)</f>
        <v>23</v>
      </c>
      <c r="X1949" s="9" t="str">
        <f ca="1">MID(OFFSET(X1949,0,-COLUMNS($G:$T)-OFFSET(X1949,4-ROW(),0)),T1949+1,3)</f>
        <v>255</v>
      </c>
      <c r="Y1949" s="21">
        <f ca="1">IF(ISBLANK($F1949),"",IF(O1949="",(($U1949*2^8+$V1949)*2^8+$W1949)*2^8+$X1949,$Q1949+2^(32-$O1949)-1))</f>
        <v>3412006911</v>
      </c>
      <c r="Z1949" s="88" t="str">
        <f t="shared" si="30"/>
        <v>JP</v>
      </c>
    </row>
    <row r="1950" spans="2:26" x14ac:dyDescent="0.15">
      <c r="B1950" s="87">
        <v>1946</v>
      </c>
      <c r="C1950" s="92" t="s">
        <v>4474</v>
      </c>
      <c r="D1950" s="53" t="s">
        <v>3944</v>
      </c>
      <c r="E1950" s="25" t="s">
        <v>8</v>
      </c>
      <c r="F1950" s="25" t="s">
        <v>3945</v>
      </c>
      <c r="G1950" s="7">
        <f ca="1">FIND(G$4,OFFSET(G1950,0,3-COLUMNS(D:G)-OFFSET(G1950,4-ROW(),COLUMNS($G:$K))))</f>
        <v>4</v>
      </c>
      <c r="H1950" s="7">
        <f ca="1">FIND(H$4,OFFSET(H1950,0,3-COLUMNS(D:G)-OFFSET(H1950,4-ROW(),COLUMNS($G:$K))),OFFSET(H1950,0,-1)+1)</f>
        <v>7</v>
      </c>
      <c r="I1950" s="7">
        <f ca="1">FIND(I$4,OFFSET(I1950,0,3-COLUMNS(D:G)-OFFSET(I1950,4-ROW(),COLUMNS($G:$K))),OFFSET(I1950,0,-1)+1)</f>
        <v>10</v>
      </c>
      <c r="J1950" s="75">
        <f ca="1">IFERROR(FIND(J$4,OFFSET(J1950,0,-2-OFFSET(J1950,4-ROW(),4))),LEN(OFFSET(J1950,0,-2-OFFSET(J1950,4-ROW(),4)))+1)</f>
        <v>12</v>
      </c>
      <c r="K1950" s="8" t="str">
        <f ca="1">LEFT(OFFSET(K1950,0,-COLUMNS($E:$J)-OFFSET(K1950,4-ROW(),0)),G1950-1)</f>
        <v>203</v>
      </c>
      <c r="L1950" s="9" t="str">
        <f ca="1">MID(OFFSET(L1950,0,-COLUMNS($E:$J)-OFFSET(L1950,4-ROW(),0)),G1950+1,H1950-G1950-1)</f>
        <v>95</v>
      </c>
      <c r="M1950" s="9" t="str">
        <f ca="1">MID(OFFSET(M1950,0,-COLUMNS($E:$J)-OFFSET(M1950,4-ROW(),0)),H1950+1,I1950-H1950-1)</f>
        <v>24</v>
      </c>
      <c r="N1950" s="9" t="str">
        <f ca="1">MID(OFFSET(N1950,0,-COLUMNS($E:$J)-OFFSET(N1950,4-ROW(),0)),I1950+1,J1950-I1950-1)</f>
        <v>0</v>
      </c>
      <c r="O1950" s="79" t="str">
        <f ca="1">MID(OFFSET(O1950,0,-COLUMNS($E:$J)-OFFSET(O1950,4-ROW(),0)),J1950+1,2)</f>
        <v/>
      </c>
      <c r="P1950" s="20">
        <f ca="1">IF(ISBLANK($D1950),"",(($K1950*2^8+$L1950)*2^8+$M1950)*2^8+$N1950)</f>
        <v>3412006912</v>
      </c>
      <c r="Q1950" s="20">
        <f ca="1">IF(O1950="",P1950,$P1950-MOD($P1950,2^(32-$O1950)))</f>
        <v>3412006912</v>
      </c>
      <c r="R1950" s="7">
        <f ca="1">FIND(R$4,OFFSET(R1950,0,3-COLUMNS($F:R)-OFFSET(R1950,4-ROW(),4)))</f>
        <v>4</v>
      </c>
      <c r="S1950" s="7">
        <f ca="1">FIND(S$4,OFFSET(S1950,0,3-COLUMNS($F:R)-OFFSET(S1950,4-ROW(),4)),OFFSET(S1950,0,-1)+1)</f>
        <v>7</v>
      </c>
      <c r="T1950" s="7">
        <f ca="1">FIND(T$4,OFFSET(T1950,0,3-COLUMNS($F:R)-OFFSET(T1950,4-ROW(),4)),OFFSET(T1950,0,-1)+1)</f>
        <v>10</v>
      </c>
      <c r="U1950" s="8" t="str">
        <f ca="1">LEFT(OFFSET(U1950,0,-COLUMNS($G:$T)-OFFSET(U1950,4-ROW(),0)),R1950-1)</f>
        <v>203</v>
      </c>
      <c r="V1950" s="9" t="str">
        <f ca="1">MID(OFFSET(V1950,0,-COLUMNS($G:$T)-OFFSET(V1950,4-ROW(),0)),R1950+1,S1950-R1950-1)</f>
        <v>95</v>
      </c>
      <c r="W1950" s="9" t="str">
        <f ca="1">MID(OFFSET(W1950,0,-COLUMNS($G:$T)-OFFSET(W1950,4-ROW(),0)),S1950+1,T1950-S1950-1)</f>
        <v>31</v>
      </c>
      <c r="X1950" s="9" t="str">
        <f ca="1">MID(OFFSET(X1950,0,-COLUMNS($G:$T)-OFFSET(X1950,4-ROW(),0)),T1950+1,3)</f>
        <v>255</v>
      </c>
      <c r="Y1950" s="21">
        <f ca="1">IF(ISBLANK($F1950),"",IF(O1950="",(($U1950*2^8+$V1950)*2^8+$W1950)*2^8+$X1950,$Q1950+2^(32-$O1950)-1))</f>
        <v>3412008959</v>
      </c>
      <c r="Z1950" s="88" t="str">
        <f t="shared" si="30"/>
        <v>JP</v>
      </c>
    </row>
    <row r="1951" spans="2:26" x14ac:dyDescent="0.15">
      <c r="B1951" s="87">
        <v>1947</v>
      </c>
      <c r="C1951" s="92" t="s">
        <v>4474</v>
      </c>
      <c r="D1951" s="53" t="s">
        <v>3946</v>
      </c>
      <c r="E1951" s="25" t="s">
        <v>8</v>
      </c>
      <c r="F1951" s="25" t="s">
        <v>3947</v>
      </c>
      <c r="G1951" s="7">
        <f ca="1">FIND(G$4,OFFSET(G1951,0,3-COLUMNS(D:G)-OFFSET(G1951,4-ROW(),COLUMNS($G:$K))))</f>
        <v>4</v>
      </c>
      <c r="H1951" s="7">
        <f ca="1">FIND(H$4,OFFSET(H1951,0,3-COLUMNS(D:G)-OFFSET(H1951,4-ROW(),COLUMNS($G:$K))),OFFSET(H1951,0,-1)+1)</f>
        <v>7</v>
      </c>
      <c r="I1951" s="7">
        <f ca="1">FIND(I$4,OFFSET(I1951,0,3-COLUMNS(D:G)-OFFSET(I1951,4-ROW(),COLUMNS($G:$K))),OFFSET(I1951,0,-1)+1)</f>
        <v>10</v>
      </c>
      <c r="J1951" s="75">
        <f ca="1">IFERROR(FIND(J$4,OFFSET(J1951,0,-2-OFFSET(J1951,4-ROW(),4))),LEN(OFFSET(J1951,0,-2-OFFSET(J1951,4-ROW(),4)))+1)</f>
        <v>12</v>
      </c>
      <c r="K1951" s="8" t="str">
        <f ca="1">LEFT(OFFSET(K1951,0,-COLUMNS($E:$J)-OFFSET(K1951,4-ROW(),0)),G1951-1)</f>
        <v>203</v>
      </c>
      <c r="L1951" s="9" t="str">
        <f ca="1">MID(OFFSET(L1951,0,-COLUMNS($E:$J)-OFFSET(L1951,4-ROW(),0)),G1951+1,H1951-G1951-1)</f>
        <v>95</v>
      </c>
      <c r="M1951" s="9" t="str">
        <f ca="1">MID(OFFSET(M1951,0,-COLUMNS($E:$J)-OFFSET(M1951,4-ROW(),0)),H1951+1,I1951-H1951-1)</f>
        <v>32</v>
      </c>
      <c r="N1951" s="9" t="str">
        <f ca="1">MID(OFFSET(N1951,0,-COLUMNS($E:$J)-OFFSET(N1951,4-ROW(),0)),I1951+1,J1951-I1951-1)</f>
        <v>0</v>
      </c>
      <c r="O1951" s="79" t="str">
        <f ca="1">MID(OFFSET(O1951,0,-COLUMNS($E:$J)-OFFSET(O1951,4-ROW(),0)),J1951+1,2)</f>
        <v/>
      </c>
      <c r="P1951" s="20">
        <f ca="1">IF(ISBLANK($D1951),"",(($K1951*2^8+$L1951)*2^8+$M1951)*2^8+$N1951)</f>
        <v>3412008960</v>
      </c>
      <c r="Q1951" s="20">
        <f ca="1">IF(O1951="",P1951,$P1951-MOD($P1951,2^(32-$O1951)))</f>
        <v>3412008960</v>
      </c>
      <c r="R1951" s="7">
        <f ca="1">FIND(R$4,OFFSET(R1951,0,3-COLUMNS($F:R)-OFFSET(R1951,4-ROW(),4)))</f>
        <v>4</v>
      </c>
      <c r="S1951" s="7">
        <f ca="1">FIND(S$4,OFFSET(S1951,0,3-COLUMNS($F:R)-OFFSET(S1951,4-ROW(),4)),OFFSET(S1951,0,-1)+1)</f>
        <v>7</v>
      </c>
      <c r="T1951" s="7">
        <f ca="1">FIND(T$4,OFFSET(T1951,0,3-COLUMNS($F:R)-OFFSET(T1951,4-ROW(),4)),OFFSET(T1951,0,-1)+1)</f>
        <v>10</v>
      </c>
      <c r="U1951" s="8" t="str">
        <f ca="1">LEFT(OFFSET(U1951,0,-COLUMNS($G:$T)-OFFSET(U1951,4-ROW(),0)),R1951-1)</f>
        <v>203</v>
      </c>
      <c r="V1951" s="9" t="str">
        <f ca="1">MID(OFFSET(V1951,0,-COLUMNS($G:$T)-OFFSET(V1951,4-ROW(),0)),R1951+1,S1951-R1951-1)</f>
        <v>95</v>
      </c>
      <c r="W1951" s="9" t="str">
        <f ca="1">MID(OFFSET(W1951,0,-COLUMNS($G:$T)-OFFSET(W1951,4-ROW(),0)),S1951+1,T1951-S1951-1)</f>
        <v>63</v>
      </c>
      <c r="X1951" s="9" t="str">
        <f ca="1">MID(OFFSET(X1951,0,-COLUMNS($G:$T)-OFFSET(X1951,4-ROW(),0)),T1951+1,3)</f>
        <v>255</v>
      </c>
      <c r="Y1951" s="21">
        <f ca="1">IF(ISBLANK($F1951),"",IF(O1951="",(($U1951*2^8+$V1951)*2^8+$W1951)*2^8+$X1951,$Q1951+2^(32-$O1951)-1))</f>
        <v>3412017151</v>
      </c>
      <c r="Z1951" s="88" t="str">
        <f t="shared" si="30"/>
        <v>JP</v>
      </c>
    </row>
    <row r="1952" spans="2:26" x14ac:dyDescent="0.15">
      <c r="B1952" s="87">
        <v>1948</v>
      </c>
      <c r="C1952" s="92" t="s">
        <v>4474</v>
      </c>
      <c r="D1952" s="53" t="s">
        <v>3948</v>
      </c>
      <c r="E1952" s="25" t="s">
        <v>8</v>
      </c>
      <c r="F1952" s="25" t="s">
        <v>3949</v>
      </c>
      <c r="G1952" s="7">
        <f ca="1">FIND(G$4,OFFSET(G1952,0,3-COLUMNS(D:G)-OFFSET(G1952,4-ROW(),COLUMNS($G:$K))))</f>
        <v>4</v>
      </c>
      <c r="H1952" s="7">
        <f ca="1">FIND(H$4,OFFSET(H1952,0,3-COLUMNS(D:G)-OFFSET(H1952,4-ROW(),COLUMNS($G:$K))),OFFSET(H1952,0,-1)+1)</f>
        <v>7</v>
      </c>
      <c r="I1952" s="7">
        <f ca="1">FIND(I$4,OFFSET(I1952,0,3-COLUMNS(D:G)-OFFSET(I1952,4-ROW(),COLUMNS($G:$K))),OFFSET(I1952,0,-1)+1)</f>
        <v>9</v>
      </c>
      <c r="J1952" s="75">
        <f ca="1">IFERROR(FIND(J$4,OFFSET(J1952,0,-2-OFFSET(J1952,4-ROW(),4))),LEN(OFFSET(J1952,0,-2-OFFSET(J1952,4-ROW(),4)))+1)</f>
        <v>11</v>
      </c>
      <c r="K1952" s="8" t="str">
        <f ca="1">LEFT(OFFSET(K1952,0,-COLUMNS($E:$J)-OFFSET(K1952,4-ROW(),0)),G1952-1)</f>
        <v>203</v>
      </c>
      <c r="L1952" s="9" t="str">
        <f ca="1">MID(OFFSET(L1952,0,-COLUMNS($E:$J)-OFFSET(L1952,4-ROW(),0)),G1952+1,H1952-G1952-1)</f>
        <v>99</v>
      </c>
      <c r="M1952" s="9" t="str">
        <f ca="1">MID(OFFSET(M1952,0,-COLUMNS($E:$J)-OFFSET(M1952,4-ROW(),0)),H1952+1,I1952-H1952-1)</f>
        <v>0</v>
      </c>
      <c r="N1952" s="9" t="str">
        <f ca="1">MID(OFFSET(N1952,0,-COLUMNS($E:$J)-OFFSET(N1952,4-ROW(),0)),I1952+1,J1952-I1952-1)</f>
        <v>0</v>
      </c>
      <c r="O1952" s="79" t="str">
        <f ca="1">MID(OFFSET(O1952,0,-COLUMNS($E:$J)-OFFSET(O1952,4-ROW(),0)),J1952+1,2)</f>
        <v/>
      </c>
      <c r="P1952" s="20">
        <f ca="1">IF(ISBLANK($D1952),"",(($K1952*2^8+$L1952)*2^8+$M1952)*2^8+$N1952)</f>
        <v>3412262912</v>
      </c>
      <c r="Q1952" s="20">
        <f ca="1">IF(O1952="",P1952,$P1952-MOD($P1952,2^(32-$O1952)))</f>
        <v>3412262912</v>
      </c>
      <c r="R1952" s="7">
        <f ca="1">FIND(R$4,OFFSET(R1952,0,3-COLUMNS($F:R)-OFFSET(R1952,4-ROW(),4)))</f>
        <v>4</v>
      </c>
      <c r="S1952" s="7">
        <f ca="1">FIND(S$4,OFFSET(S1952,0,3-COLUMNS($F:R)-OFFSET(S1952,4-ROW(),4)),OFFSET(S1952,0,-1)+1)</f>
        <v>7</v>
      </c>
      <c r="T1952" s="7">
        <f ca="1">FIND(T$4,OFFSET(T1952,0,3-COLUMNS($F:R)-OFFSET(T1952,4-ROW(),4)),OFFSET(T1952,0,-1)+1)</f>
        <v>9</v>
      </c>
      <c r="U1952" s="8" t="str">
        <f ca="1">LEFT(OFFSET(U1952,0,-COLUMNS($G:$T)-OFFSET(U1952,4-ROW(),0)),R1952-1)</f>
        <v>203</v>
      </c>
      <c r="V1952" s="9" t="str">
        <f ca="1">MID(OFFSET(V1952,0,-COLUMNS($G:$T)-OFFSET(V1952,4-ROW(),0)),R1952+1,S1952-R1952-1)</f>
        <v>99</v>
      </c>
      <c r="W1952" s="9" t="str">
        <f ca="1">MID(OFFSET(W1952,0,-COLUMNS($G:$T)-OFFSET(W1952,4-ROW(),0)),S1952+1,T1952-S1952-1)</f>
        <v>7</v>
      </c>
      <c r="X1952" s="9" t="str">
        <f ca="1">MID(OFFSET(X1952,0,-COLUMNS($G:$T)-OFFSET(X1952,4-ROW(),0)),T1952+1,3)</f>
        <v>255</v>
      </c>
      <c r="Y1952" s="21">
        <f ca="1">IF(ISBLANK($F1952),"",IF(O1952="",(($U1952*2^8+$V1952)*2^8+$W1952)*2^8+$X1952,$Q1952+2^(32-$O1952)-1))</f>
        <v>3412264959</v>
      </c>
      <c r="Z1952" s="88" t="str">
        <f t="shared" si="30"/>
        <v>JP</v>
      </c>
    </row>
    <row r="1953" spans="2:26" x14ac:dyDescent="0.15">
      <c r="B1953" s="87">
        <v>1949</v>
      </c>
      <c r="C1953" s="92" t="s">
        <v>4474</v>
      </c>
      <c r="D1953" s="53" t="s">
        <v>3950</v>
      </c>
      <c r="E1953" s="25" t="s">
        <v>8</v>
      </c>
      <c r="F1953" s="25" t="s">
        <v>3951</v>
      </c>
      <c r="G1953" s="7">
        <f ca="1">FIND(G$4,OFFSET(G1953,0,3-COLUMNS(D:G)-OFFSET(G1953,4-ROW(),COLUMNS($G:$K))))</f>
        <v>4</v>
      </c>
      <c r="H1953" s="7">
        <f ca="1">FIND(H$4,OFFSET(H1953,0,3-COLUMNS(D:G)-OFFSET(H1953,4-ROW(),COLUMNS($G:$K))),OFFSET(H1953,0,-1)+1)</f>
        <v>7</v>
      </c>
      <c r="I1953" s="7">
        <f ca="1">FIND(I$4,OFFSET(I1953,0,3-COLUMNS(D:G)-OFFSET(I1953,4-ROW(),COLUMNS($G:$K))),OFFSET(I1953,0,-1)+1)</f>
        <v>10</v>
      </c>
      <c r="J1953" s="75">
        <f ca="1">IFERROR(FIND(J$4,OFFSET(J1953,0,-2-OFFSET(J1953,4-ROW(),4))),LEN(OFFSET(J1953,0,-2-OFFSET(J1953,4-ROW(),4)))+1)</f>
        <v>12</v>
      </c>
      <c r="K1953" s="8" t="str">
        <f ca="1">LEFT(OFFSET(K1953,0,-COLUMNS($E:$J)-OFFSET(K1953,4-ROW(),0)),G1953-1)</f>
        <v>203</v>
      </c>
      <c r="L1953" s="9" t="str">
        <f ca="1">MID(OFFSET(L1953,0,-COLUMNS($E:$J)-OFFSET(L1953,4-ROW(),0)),G1953+1,H1953-G1953-1)</f>
        <v>99</v>
      </c>
      <c r="M1953" s="9" t="str">
        <f ca="1">MID(OFFSET(M1953,0,-COLUMNS($E:$J)-OFFSET(M1953,4-ROW(),0)),H1953+1,I1953-H1953-1)</f>
        <v>72</v>
      </c>
      <c r="N1953" s="9" t="str">
        <f ca="1">MID(OFFSET(N1953,0,-COLUMNS($E:$J)-OFFSET(N1953,4-ROW(),0)),I1953+1,J1953-I1953-1)</f>
        <v>0</v>
      </c>
      <c r="O1953" s="79" t="str">
        <f ca="1">MID(OFFSET(O1953,0,-COLUMNS($E:$J)-OFFSET(O1953,4-ROW(),0)),J1953+1,2)</f>
        <v/>
      </c>
      <c r="P1953" s="20">
        <f ca="1">IF(ISBLANK($D1953),"",(($K1953*2^8+$L1953)*2^8+$M1953)*2^8+$N1953)</f>
        <v>3412281344</v>
      </c>
      <c r="Q1953" s="20">
        <f ca="1">IF(O1953="",P1953,$P1953-MOD($P1953,2^(32-$O1953)))</f>
        <v>3412281344</v>
      </c>
      <c r="R1953" s="7">
        <f ca="1">FIND(R$4,OFFSET(R1953,0,3-COLUMNS($F:R)-OFFSET(R1953,4-ROW(),4)))</f>
        <v>4</v>
      </c>
      <c r="S1953" s="7">
        <f ca="1">FIND(S$4,OFFSET(S1953,0,3-COLUMNS($F:R)-OFFSET(S1953,4-ROW(),4)),OFFSET(S1953,0,-1)+1)</f>
        <v>7</v>
      </c>
      <c r="T1953" s="7">
        <f ca="1">FIND(T$4,OFFSET(T1953,0,3-COLUMNS($F:R)-OFFSET(T1953,4-ROW(),4)),OFFSET(T1953,0,-1)+1)</f>
        <v>10</v>
      </c>
      <c r="U1953" s="8" t="str">
        <f ca="1">LEFT(OFFSET(U1953,0,-COLUMNS($G:$T)-OFFSET(U1953,4-ROW(),0)),R1953-1)</f>
        <v>203</v>
      </c>
      <c r="V1953" s="9" t="str">
        <f ca="1">MID(OFFSET(V1953,0,-COLUMNS($G:$T)-OFFSET(V1953,4-ROW(),0)),R1953+1,S1953-R1953-1)</f>
        <v>99</v>
      </c>
      <c r="W1953" s="9" t="str">
        <f ca="1">MID(OFFSET(W1953,0,-COLUMNS($G:$T)-OFFSET(W1953,4-ROW(),0)),S1953+1,T1953-S1953-1)</f>
        <v>79</v>
      </c>
      <c r="X1953" s="9" t="str">
        <f ca="1">MID(OFFSET(X1953,0,-COLUMNS($G:$T)-OFFSET(X1953,4-ROW(),0)),T1953+1,3)</f>
        <v>255</v>
      </c>
      <c r="Y1953" s="21">
        <f ca="1">IF(ISBLANK($F1953),"",IF(O1953="",(($U1953*2^8+$V1953)*2^8+$W1953)*2^8+$X1953,$Q1953+2^(32-$O1953)-1))</f>
        <v>3412283391</v>
      </c>
      <c r="Z1953" s="88" t="str">
        <f t="shared" si="30"/>
        <v>JP</v>
      </c>
    </row>
    <row r="1954" spans="2:26" x14ac:dyDescent="0.15">
      <c r="B1954" s="87">
        <v>1950</v>
      </c>
      <c r="C1954" s="92" t="s">
        <v>4474</v>
      </c>
      <c r="D1954" s="53" t="s">
        <v>3952</v>
      </c>
      <c r="E1954" s="25" t="s">
        <v>8</v>
      </c>
      <c r="F1954" s="25" t="s">
        <v>3953</v>
      </c>
      <c r="G1954" s="7">
        <f ca="1">FIND(G$4,OFFSET(G1954,0,3-COLUMNS(D:G)-OFFSET(G1954,4-ROW(),COLUMNS($G:$K))))</f>
        <v>4</v>
      </c>
      <c r="H1954" s="7">
        <f ca="1">FIND(H$4,OFFSET(H1954,0,3-COLUMNS(D:G)-OFFSET(H1954,4-ROW(),COLUMNS($G:$K))),OFFSET(H1954,0,-1)+1)</f>
        <v>7</v>
      </c>
      <c r="I1954" s="7">
        <f ca="1">FIND(I$4,OFFSET(I1954,0,3-COLUMNS(D:G)-OFFSET(I1954,4-ROW(),COLUMNS($G:$K))),OFFSET(I1954,0,-1)+1)</f>
        <v>11</v>
      </c>
      <c r="J1954" s="75">
        <f ca="1">IFERROR(FIND(J$4,OFFSET(J1954,0,-2-OFFSET(J1954,4-ROW(),4))),LEN(OFFSET(J1954,0,-2-OFFSET(J1954,4-ROW(),4)))+1)</f>
        <v>13</v>
      </c>
      <c r="K1954" s="8" t="str">
        <f ca="1">LEFT(OFFSET(K1954,0,-COLUMNS($E:$J)-OFFSET(K1954,4-ROW(),0)),G1954-1)</f>
        <v>203</v>
      </c>
      <c r="L1954" s="9" t="str">
        <f ca="1">MID(OFFSET(L1954,0,-COLUMNS($E:$J)-OFFSET(L1954,4-ROW(),0)),G1954+1,H1954-G1954-1)</f>
        <v>99</v>
      </c>
      <c r="M1954" s="9" t="str">
        <f ca="1">MID(OFFSET(M1954,0,-COLUMNS($E:$J)-OFFSET(M1954,4-ROW(),0)),H1954+1,I1954-H1954-1)</f>
        <v>224</v>
      </c>
      <c r="N1954" s="9" t="str">
        <f ca="1">MID(OFFSET(N1954,0,-COLUMNS($E:$J)-OFFSET(N1954,4-ROW(),0)),I1954+1,J1954-I1954-1)</f>
        <v>0</v>
      </c>
      <c r="O1954" s="79" t="str">
        <f ca="1">MID(OFFSET(O1954,0,-COLUMNS($E:$J)-OFFSET(O1954,4-ROW(),0)),J1954+1,2)</f>
        <v/>
      </c>
      <c r="P1954" s="20">
        <f ca="1">IF(ISBLANK($D1954),"",(($K1954*2^8+$L1954)*2^8+$M1954)*2^8+$N1954)</f>
        <v>3412320256</v>
      </c>
      <c r="Q1954" s="20">
        <f ca="1">IF(O1954="",P1954,$P1954-MOD($P1954,2^(32-$O1954)))</f>
        <v>3412320256</v>
      </c>
      <c r="R1954" s="7">
        <f ca="1">FIND(R$4,OFFSET(R1954,0,3-COLUMNS($F:R)-OFFSET(R1954,4-ROW(),4)))</f>
        <v>4</v>
      </c>
      <c r="S1954" s="7">
        <f ca="1">FIND(S$4,OFFSET(S1954,0,3-COLUMNS($F:R)-OFFSET(S1954,4-ROW(),4)),OFFSET(S1954,0,-1)+1)</f>
        <v>7</v>
      </c>
      <c r="T1954" s="7">
        <f ca="1">FIND(T$4,OFFSET(T1954,0,3-COLUMNS($F:R)-OFFSET(T1954,4-ROW(),4)),OFFSET(T1954,0,-1)+1)</f>
        <v>11</v>
      </c>
      <c r="U1954" s="8" t="str">
        <f ca="1">LEFT(OFFSET(U1954,0,-COLUMNS($G:$T)-OFFSET(U1954,4-ROW(),0)),R1954-1)</f>
        <v>203</v>
      </c>
      <c r="V1954" s="9" t="str">
        <f ca="1">MID(OFFSET(V1954,0,-COLUMNS($G:$T)-OFFSET(V1954,4-ROW(),0)),R1954+1,S1954-R1954-1)</f>
        <v>99</v>
      </c>
      <c r="W1954" s="9" t="str">
        <f ca="1">MID(OFFSET(W1954,0,-COLUMNS($G:$T)-OFFSET(W1954,4-ROW(),0)),S1954+1,T1954-S1954-1)</f>
        <v>231</v>
      </c>
      <c r="X1954" s="9" t="str">
        <f ca="1">MID(OFFSET(X1954,0,-COLUMNS($G:$T)-OFFSET(X1954,4-ROW(),0)),T1954+1,3)</f>
        <v>255</v>
      </c>
      <c r="Y1954" s="21">
        <f ca="1">IF(ISBLANK($F1954),"",IF(O1954="",(($U1954*2^8+$V1954)*2^8+$W1954)*2^8+$X1954,$Q1954+2^(32-$O1954)-1))</f>
        <v>3412322303</v>
      </c>
      <c r="Z1954" s="88" t="str">
        <f t="shared" si="30"/>
        <v>JP</v>
      </c>
    </row>
    <row r="1955" spans="2:26" x14ac:dyDescent="0.15">
      <c r="B1955" s="87">
        <v>1951</v>
      </c>
      <c r="C1955" s="92" t="s">
        <v>4474</v>
      </c>
      <c r="D1955" s="53" t="s">
        <v>3954</v>
      </c>
      <c r="E1955" s="25" t="s">
        <v>8</v>
      </c>
      <c r="F1955" s="25" t="s">
        <v>3955</v>
      </c>
      <c r="G1955" s="7">
        <f ca="1">FIND(G$4,OFFSET(G1955,0,3-COLUMNS(D:G)-OFFSET(G1955,4-ROW(),COLUMNS($G:$K))))</f>
        <v>4</v>
      </c>
      <c r="H1955" s="7">
        <f ca="1">FIND(H$4,OFFSET(H1955,0,3-COLUMNS(D:G)-OFFSET(H1955,4-ROW(),COLUMNS($G:$K))),OFFSET(H1955,0,-1)+1)</f>
        <v>7</v>
      </c>
      <c r="I1955" s="7">
        <f ca="1">FIND(I$4,OFFSET(I1955,0,3-COLUMNS(D:G)-OFFSET(I1955,4-ROW(),COLUMNS($G:$K))),OFFSET(I1955,0,-1)+1)</f>
        <v>11</v>
      </c>
      <c r="J1955" s="75">
        <f ca="1">IFERROR(FIND(J$4,OFFSET(J1955,0,-2-OFFSET(J1955,4-ROW(),4))),LEN(OFFSET(J1955,0,-2-OFFSET(J1955,4-ROW(),4)))+1)</f>
        <v>13</v>
      </c>
      <c r="K1955" s="8" t="str">
        <f ca="1">LEFT(OFFSET(K1955,0,-COLUMNS($E:$J)-OFFSET(K1955,4-ROW(),0)),G1955-1)</f>
        <v>203</v>
      </c>
      <c r="L1955" s="9" t="str">
        <f ca="1">MID(OFFSET(L1955,0,-COLUMNS($E:$J)-OFFSET(L1955,4-ROW(),0)),G1955+1,H1955-G1955-1)</f>
        <v>99</v>
      </c>
      <c r="M1955" s="9" t="str">
        <f ca="1">MID(OFFSET(M1955,0,-COLUMNS($E:$J)-OFFSET(M1955,4-ROW(),0)),H1955+1,I1955-H1955-1)</f>
        <v>240</v>
      </c>
      <c r="N1955" s="9" t="str">
        <f ca="1">MID(OFFSET(N1955,0,-COLUMNS($E:$J)-OFFSET(N1955,4-ROW(),0)),I1955+1,J1955-I1955-1)</f>
        <v>0</v>
      </c>
      <c r="O1955" s="79" t="str">
        <f ca="1">MID(OFFSET(O1955,0,-COLUMNS($E:$J)-OFFSET(O1955,4-ROW(),0)),J1955+1,2)</f>
        <v/>
      </c>
      <c r="P1955" s="20">
        <f ca="1">IF(ISBLANK($D1955),"",(($K1955*2^8+$L1955)*2^8+$M1955)*2^8+$N1955)</f>
        <v>3412324352</v>
      </c>
      <c r="Q1955" s="20">
        <f ca="1">IF(O1955="",P1955,$P1955-MOD($P1955,2^(32-$O1955)))</f>
        <v>3412324352</v>
      </c>
      <c r="R1955" s="7">
        <f ca="1">FIND(R$4,OFFSET(R1955,0,3-COLUMNS($F:R)-OFFSET(R1955,4-ROW(),4)))</f>
        <v>4</v>
      </c>
      <c r="S1955" s="7">
        <f ca="1">FIND(S$4,OFFSET(S1955,0,3-COLUMNS($F:R)-OFFSET(S1955,4-ROW(),4)),OFFSET(S1955,0,-1)+1)</f>
        <v>7</v>
      </c>
      <c r="T1955" s="7">
        <f ca="1">FIND(T$4,OFFSET(T1955,0,3-COLUMNS($F:R)-OFFSET(T1955,4-ROW(),4)),OFFSET(T1955,0,-1)+1)</f>
        <v>11</v>
      </c>
      <c r="U1955" s="8" t="str">
        <f ca="1">LEFT(OFFSET(U1955,0,-COLUMNS($G:$T)-OFFSET(U1955,4-ROW(),0)),R1955-1)</f>
        <v>203</v>
      </c>
      <c r="V1955" s="9" t="str">
        <f ca="1">MID(OFFSET(V1955,0,-COLUMNS($G:$T)-OFFSET(V1955,4-ROW(),0)),R1955+1,S1955-R1955-1)</f>
        <v>99</v>
      </c>
      <c r="W1955" s="9" t="str">
        <f ca="1">MID(OFFSET(W1955,0,-COLUMNS($G:$T)-OFFSET(W1955,4-ROW(),0)),S1955+1,T1955-S1955-1)</f>
        <v>247</v>
      </c>
      <c r="X1955" s="9" t="str">
        <f ca="1">MID(OFFSET(X1955,0,-COLUMNS($G:$T)-OFFSET(X1955,4-ROW(),0)),T1955+1,3)</f>
        <v>255</v>
      </c>
      <c r="Y1955" s="21">
        <f ca="1">IF(ISBLANK($F1955),"",IF(O1955="",(($U1955*2^8+$V1955)*2^8+$W1955)*2^8+$X1955,$Q1955+2^(32-$O1955)-1))</f>
        <v>3412326399</v>
      </c>
      <c r="Z1955" s="88" t="str">
        <f t="shared" si="30"/>
        <v>JP</v>
      </c>
    </row>
    <row r="1956" spans="2:26" x14ac:dyDescent="0.15">
      <c r="B1956" s="87">
        <v>1952</v>
      </c>
      <c r="C1956" s="92" t="s">
        <v>4474</v>
      </c>
      <c r="D1956" s="53" t="s">
        <v>3956</v>
      </c>
      <c r="E1956" s="25" t="s">
        <v>8</v>
      </c>
      <c r="F1956" s="25" t="s">
        <v>3957</v>
      </c>
      <c r="G1956" s="7">
        <f ca="1">FIND(G$4,OFFSET(G1956,0,3-COLUMNS(D:G)-OFFSET(G1956,4-ROW(),COLUMNS($G:$K))))</f>
        <v>4</v>
      </c>
      <c r="H1956" s="7">
        <f ca="1">FIND(H$4,OFFSET(H1956,0,3-COLUMNS(D:G)-OFFSET(H1956,4-ROW(),COLUMNS($G:$K))),OFFSET(H1956,0,-1)+1)</f>
        <v>8</v>
      </c>
      <c r="I1956" s="7">
        <f ca="1">FIND(I$4,OFFSET(I1956,0,3-COLUMNS(D:G)-OFFSET(I1956,4-ROW(),COLUMNS($G:$K))),OFFSET(I1956,0,-1)+1)</f>
        <v>12</v>
      </c>
      <c r="J1956" s="75">
        <f ca="1">IFERROR(FIND(J$4,OFFSET(J1956,0,-2-OFFSET(J1956,4-ROW(),4))),LEN(OFFSET(J1956,0,-2-OFFSET(J1956,4-ROW(),4)))+1)</f>
        <v>14</v>
      </c>
      <c r="K1956" s="8" t="str">
        <f ca="1">LEFT(OFFSET(K1956,0,-COLUMNS($E:$J)-OFFSET(K1956,4-ROW(),0)),G1956-1)</f>
        <v>203</v>
      </c>
      <c r="L1956" s="9" t="str">
        <f ca="1">MID(OFFSET(L1956,0,-COLUMNS($E:$J)-OFFSET(L1956,4-ROW(),0)),G1956+1,H1956-G1956-1)</f>
        <v>104</v>
      </c>
      <c r="M1956" s="9" t="str">
        <f ca="1">MID(OFFSET(M1956,0,-COLUMNS($E:$J)-OFFSET(M1956,4-ROW(),0)),H1956+1,I1956-H1956-1)</f>
        <v>112</v>
      </c>
      <c r="N1956" s="9" t="str">
        <f ca="1">MID(OFFSET(N1956,0,-COLUMNS($E:$J)-OFFSET(N1956,4-ROW(),0)),I1956+1,J1956-I1956-1)</f>
        <v>0</v>
      </c>
      <c r="O1956" s="79" t="str">
        <f ca="1">MID(OFFSET(O1956,0,-COLUMNS($E:$J)-OFFSET(O1956,4-ROW(),0)),J1956+1,2)</f>
        <v/>
      </c>
      <c r="P1956" s="20">
        <f ca="1">IF(ISBLANK($D1956),"",(($K1956*2^8+$L1956)*2^8+$M1956)*2^8+$N1956)</f>
        <v>3412619264</v>
      </c>
      <c r="Q1956" s="20">
        <f ca="1">IF(O1956="",P1956,$P1956-MOD($P1956,2^(32-$O1956)))</f>
        <v>3412619264</v>
      </c>
      <c r="R1956" s="7">
        <f ca="1">FIND(R$4,OFFSET(R1956,0,3-COLUMNS($F:R)-OFFSET(R1956,4-ROW(),4)))</f>
        <v>4</v>
      </c>
      <c r="S1956" s="7">
        <f ca="1">FIND(S$4,OFFSET(S1956,0,3-COLUMNS($F:R)-OFFSET(S1956,4-ROW(),4)),OFFSET(S1956,0,-1)+1)</f>
        <v>8</v>
      </c>
      <c r="T1956" s="7">
        <f ca="1">FIND(T$4,OFFSET(T1956,0,3-COLUMNS($F:R)-OFFSET(T1956,4-ROW(),4)),OFFSET(T1956,0,-1)+1)</f>
        <v>12</v>
      </c>
      <c r="U1956" s="8" t="str">
        <f ca="1">LEFT(OFFSET(U1956,0,-COLUMNS($G:$T)-OFFSET(U1956,4-ROW(),0)),R1956-1)</f>
        <v>203</v>
      </c>
      <c r="V1956" s="9" t="str">
        <f ca="1">MID(OFFSET(V1956,0,-COLUMNS($G:$T)-OFFSET(V1956,4-ROW(),0)),R1956+1,S1956-R1956-1)</f>
        <v>104</v>
      </c>
      <c r="W1956" s="9" t="str">
        <f ca="1">MID(OFFSET(W1956,0,-COLUMNS($G:$T)-OFFSET(W1956,4-ROW(),0)),S1956+1,T1956-S1956-1)</f>
        <v>127</v>
      </c>
      <c r="X1956" s="9" t="str">
        <f ca="1">MID(OFFSET(X1956,0,-COLUMNS($G:$T)-OFFSET(X1956,4-ROW(),0)),T1956+1,3)</f>
        <v>255</v>
      </c>
      <c r="Y1956" s="21">
        <f ca="1">IF(ISBLANK($F1956),"",IF(O1956="",(($U1956*2^8+$V1956)*2^8+$W1956)*2^8+$X1956,$Q1956+2^(32-$O1956)-1))</f>
        <v>3412623359</v>
      </c>
      <c r="Z1956" s="88" t="str">
        <f t="shared" si="30"/>
        <v>JP</v>
      </c>
    </row>
    <row r="1957" spans="2:26" x14ac:dyDescent="0.15">
      <c r="B1957" s="87">
        <v>1953</v>
      </c>
      <c r="C1957" s="92" t="s">
        <v>4474</v>
      </c>
      <c r="D1957" s="53" t="s">
        <v>3958</v>
      </c>
      <c r="E1957" s="25" t="s">
        <v>8</v>
      </c>
      <c r="F1957" s="25" t="s">
        <v>3959</v>
      </c>
      <c r="G1957" s="7">
        <f ca="1">FIND(G$4,OFFSET(G1957,0,3-COLUMNS(D:G)-OFFSET(G1957,4-ROW(),COLUMNS($G:$K))))</f>
        <v>4</v>
      </c>
      <c r="H1957" s="7">
        <f ca="1">FIND(H$4,OFFSET(H1957,0,3-COLUMNS(D:G)-OFFSET(H1957,4-ROW(),COLUMNS($G:$K))),OFFSET(H1957,0,-1)+1)</f>
        <v>8</v>
      </c>
      <c r="I1957" s="7">
        <f ca="1">FIND(I$4,OFFSET(I1957,0,3-COLUMNS(D:G)-OFFSET(I1957,4-ROW(),COLUMNS($G:$K))),OFFSET(I1957,0,-1)+1)</f>
        <v>12</v>
      </c>
      <c r="J1957" s="75">
        <f ca="1">IFERROR(FIND(J$4,OFFSET(J1957,0,-2-OFFSET(J1957,4-ROW(),4))),LEN(OFFSET(J1957,0,-2-OFFSET(J1957,4-ROW(),4)))+1)</f>
        <v>14</v>
      </c>
      <c r="K1957" s="8" t="str">
        <f ca="1">LEFT(OFFSET(K1957,0,-COLUMNS($E:$J)-OFFSET(K1957,4-ROW(),0)),G1957-1)</f>
        <v>203</v>
      </c>
      <c r="L1957" s="9" t="str">
        <f ca="1">MID(OFFSET(L1957,0,-COLUMNS($E:$J)-OFFSET(L1957,4-ROW(),0)),G1957+1,H1957-G1957-1)</f>
        <v>104</v>
      </c>
      <c r="M1957" s="9" t="str">
        <f ca="1">MID(OFFSET(M1957,0,-COLUMNS($E:$J)-OFFSET(M1957,4-ROW(),0)),H1957+1,I1957-H1957-1)</f>
        <v>128</v>
      </c>
      <c r="N1957" s="9" t="str">
        <f ca="1">MID(OFFSET(N1957,0,-COLUMNS($E:$J)-OFFSET(N1957,4-ROW(),0)),I1957+1,J1957-I1957-1)</f>
        <v>0</v>
      </c>
      <c r="O1957" s="79" t="str">
        <f ca="1">MID(OFFSET(O1957,0,-COLUMNS($E:$J)-OFFSET(O1957,4-ROW(),0)),J1957+1,2)</f>
        <v/>
      </c>
      <c r="P1957" s="20">
        <f ca="1">IF(ISBLANK($D1957),"",(($K1957*2^8+$L1957)*2^8+$M1957)*2^8+$N1957)</f>
        <v>3412623360</v>
      </c>
      <c r="Q1957" s="20">
        <f ca="1">IF(O1957="",P1957,$P1957-MOD($P1957,2^(32-$O1957)))</f>
        <v>3412623360</v>
      </c>
      <c r="R1957" s="7">
        <f ca="1">FIND(R$4,OFFSET(R1957,0,3-COLUMNS($F:R)-OFFSET(R1957,4-ROW(),4)))</f>
        <v>4</v>
      </c>
      <c r="S1957" s="7">
        <f ca="1">FIND(S$4,OFFSET(S1957,0,3-COLUMNS($F:R)-OFFSET(S1957,4-ROW(),4)),OFFSET(S1957,0,-1)+1)</f>
        <v>8</v>
      </c>
      <c r="T1957" s="7">
        <f ca="1">FIND(T$4,OFFSET(T1957,0,3-COLUMNS($F:R)-OFFSET(T1957,4-ROW(),4)),OFFSET(T1957,0,-1)+1)</f>
        <v>12</v>
      </c>
      <c r="U1957" s="8" t="str">
        <f ca="1">LEFT(OFFSET(U1957,0,-COLUMNS($G:$T)-OFFSET(U1957,4-ROW(),0)),R1957-1)</f>
        <v>203</v>
      </c>
      <c r="V1957" s="9" t="str">
        <f ca="1">MID(OFFSET(V1957,0,-COLUMNS($G:$T)-OFFSET(V1957,4-ROW(),0)),R1957+1,S1957-R1957-1)</f>
        <v>104</v>
      </c>
      <c r="W1957" s="9" t="str">
        <f ca="1">MID(OFFSET(W1957,0,-COLUMNS($G:$T)-OFFSET(W1957,4-ROW(),0)),S1957+1,T1957-S1957-1)</f>
        <v>143</v>
      </c>
      <c r="X1957" s="9" t="str">
        <f ca="1">MID(OFFSET(X1957,0,-COLUMNS($G:$T)-OFFSET(X1957,4-ROW(),0)),T1957+1,3)</f>
        <v>255</v>
      </c>
      <c r="Y1957" s="21">
        <f ca="1">IF(ISBLANK($F1957),"",IF(O1957="",(($U1957*2^8+$V1957)*2^8+$W1957)*2^8+$X1957,$Q1957+2^(32-$O1957)-1))</f>
        <v>3412627455</v>
      </c>
      <c r="Z1957" s="88" t="str">
        <f t="shared" si="30"/>
        <v>JP</v>
      </c>
    </row>
    <row r="1958" spans="2:26" x14ac:dyDescent="0.15">
      <c r="B1958" s="87">
        <v>1954</v>
      </c>
      <c r="C1958" s="92" t="s">
        <v>4474</v>
      </c>
      <c r="D1958" s="53" t="s">
        <v>3960</v>
      </c>
      <c r="E1958" s="25" t="s">
        <v>8</v>
      </c>
      <c r="F1958" s="25" t="s">
        <v>3961</v>
      </c>
      <c r="G1958" s="7">
        <f ca="1">FIND(G$4,OFFSET(G1958,0,3-COLUMNS(D:G)-OFFSET(G1958,4-ROW(),COLUMNS($G:$K))))</f>
        <v>4</v>
      </c>
      <c r="H1958" s="7">
        <f ca="1">FIND(H$4,OFFSET(H1958,0,3-COLUMNS(D:G)-OFFSET(H1958,4-ROW(),COLUMNS($G:$K))),OFFSET(H1958,0,-1)+1)</f>
        <v>8</v>
      </c>
      <c r="I1958" s="7">
        <f ca="1">FIND(I$4,OFFSET(I1958,0,3-COLUMNS(D:G)-OFFSET(I1958,4-ROW(),COLUMNS($G:$K))),OFFSET(I1958,0,-1)+1)</f>
        <v>12</v>
      </c>
      <c r="J1958" s="75">
        <f ca="1">IFERROR(FIND(J$4,OFFSET(J1958,0,-2-OFFSET(J1958,4-ROW(),4))),LEN(OFFSET(J1958,0,-2-OFFSET(J1958,4-ROW(),4)))+1)</f>
        <v>14</v>
      </c>
      <c r="K1958" s="8" t="str">
        <f ca="1">LEFT(OFFSET(K1958,0,-COLUMNS($E:$J)-OFFSET(K1958,4-ROW(),0)),G1958-1)</f>
        <v>203</v>
      </c>
      <c r="L1958" s="9" t="str">
        <f ca="1">MID(OFFSET(L1958,0,-COLUMNS($E:$J)-OFFSET(L1958,4-ROW(),0)),G1958+1,H1958-G1958-1)</f>
        <v>104</v>
      </c>
      <c r="M1958" s="9" t="str">
        <f ca="1">MID(OFFSET(M1958,0,-COLUMNS($E:$J)-OFFSET(M1958,4-ROW(),0)),H1958+1,I1958-H1958-1)</f>
        <v>144</v>
      </c>
      <c r="N1958" s="9" t="str">
        <f ca="1">MID(OFFSET(N1958,0,-COLUMNS($E:$J)-OFFSET(N1958,4-ROW(),0)),I1958+1,J1958-I1958-1)</f>
        <v>0</v>
      </c>
      <c r="O1958" s="79" t="str">
        <f ca="1">MID(OFFSET(O1958,0,-COLUMNS($E:$J)-OFFSET(O1958,4-ROW(),0)),J1958+1,2)</f>
        <v/>
      </c>
      <c r="P1958" s="20">
        <f ca="1">IF(ISBLANK($D1958),"",(($K1958*2^8+$L1958)*2^8+$M1958)*2^8+$N1958)</f>
        <v>3412627456</v>
      </c>
      <c r="Q1958" s="20">
        <f ca="1">IF(O1958="",P1958,$P1958-MOD($P1958,2^(32-$O1958)))</f>
        <v>3412627456</v>
      </c>
      <c r="R1958" s="7">
        <f ca="1">FIND(R$4,OFFSET(R1958,0,3-COLUMNS($F:R)-OFFSET(R1958,4-ROW(),4)))</f>
        <v>4</v>
      </c>
      <c r="S1958" s="7">
        <f ca="1">FIND(S$4,OFFSET(S1958,0,3-COLUMNS($F:R)-OFFSET(S1958,4-ROW(),4)),OFFSET(S1958,0,-1)+1)</f>
        <v>8</v>
      </c>
      <c r="T1958" s="7">
        <f ca="1">FIND(T$4,OFFSET(T1958,0,3-COLUMNS($F:R)-OFFSET(T1958,4-ROW(),4)),OFFSET(T1958,0,-1)+1)</f>
        <v>12</v>
      </c>
      <c r="U1958" s="8" t="str">
        <f ca="1">LEFT(OFFSET(U1958,0,-COLUMNS($G:$T)-OFFSET(U1958,4-ROW(),0)),R1958-1)</f>
        <v>203</v>
      </c>
      <c r="V1958" s="9" t="str">
        <f ca="1">MID(OFFSET(V1958,0,-COLUMNS($G:$T)-OFFSET(V1958,4-ROW(),0)),R1958+1,S1958-R1958-1)</f>
        <v>104</v>
      </c>
      <c r="W1958" s="9" t="str">
        <f ca="1">MID(OFFSET(W1958,0,-COLUMNS($G:$T)-OFFSET(W1958,4-ROW(),0)),S1958+1,T1958-S1958-1)</f>
        <v>151</v>
      </c>
      <c r="X1958" s="9" t="str">
        <f ca="1">MID(OFFSET(X1958,0,-COLUMNS($G:$T)-OFFSET(X1958,4-ROW(),0)),T1958+1,3)</f>
        <v>255</v>
      </c>
      <c r="Y1958" s="21">
        <f ca="1">IF(ISBLANK($F1958),"",IF(O1958="",(($U1958*2^8+$V1958)*2^8+$W1958)*2^8+$X1958,$Q1958+2^(32-$O1958)-1))</f>
        <v>3412629503</v>
      </c>
      <c r="Z1958" s="88" t="str">
        <f t="shared" si="30"/>
        <v>JP</v>
      </c>
    </row>
    <row r="1959" spans="2:26" x14ac:dyDescent="0.15">
      <c r="B1959" s="87">
        <v>1955</v>
      </c>
      <c r="C1959" s="92" t="s">
        <v>4474</v>
      </c>
      <c r="D1959" s="53" t="s">
        <v>3962</v>
      </c>
      <c r="E1959" s="25" t="s">
        <v>8</v>
      </c>
      <c r="F1959" s="25" t="s">
        <v>3963</v>
      </c>
      <c r="G1959" s="7">
        <f ca="1">FIND(G$4,OFFSET(G1959,0,3-COLUMNS(D:G)-OFFSET(G1959,4-ROW(),COLUMNS($G:$K))))</f>
        <v>4</v>
      </c>
      <c r="H1959" s="7">
        <f ca="1">FIND(H$4,OFFSET(H1959,0,3-COLUMNS(D:G)-OFFSET(H1959,4-ROW(),COLUMNS($G:$K))),OFFSET(H1959,0,-1)+1)</f>
        <v>8</v>
      </c>
      <c r="I1959" s="7">
        <f ca="1">FIND(I$4,OFFSET(I1959,0,3-COLUMNS(D:G)-OFFSET(I1959,4-ROW(),COLUMNS($G:$K))),OFFSET(I1959,0,-1)+1)</f>
        <v>12</v>
      </c>
      <c r="J1959" s="75">
        <f ca="1">IFERROR(FIND(J$4,OFFSET(J1959,0,-2-OFFSET(J1959,4-ROW(),4))),LEN(OFFSET(J1959,0,-2-OFFSET(J1959,4-ROW(),4)))+1)</f>
        <v>14</v>
      </c>
      <c r="K1959" s="8" t="str">
        <f ca="1">LEFT(OFFSET(K1959,0,-COLUMNS($E:$J)-OFFSET(K1959,4-ROW(),0)),G1959-1)</f>
        <v>203</v>
      </c>
      <c r="L1959" s="9" t="str">
        <f ca="1">MID(OFFSET(L1959,0,-COLUMNS($E:$J)-OFFSET(L1959,4-ROW(),0)),G1959+1,H1959-G1959-1)</f>
        <v>104</v>
      </c>
      <c r="M1959" s="9" t="str">
        <f ca="1">MID(OFFSET(M1959,0,-COLUMNS($E:$J)-OFFSET(M1959,4-ROW(),0)),H1959+1,I1959-H1959-1)</f>
        <v>152</v>
      </c>
      <c r="N1959" s="9" t="str">
        <f ca="1">MID(OFFSET(N1959,0,-COLUMNS($E:$J)-OFFSET(N1959,4-ROW(),0)),I1959+1,J1959-I1959-1)</f>
        <v>0</v>
      </c>
      <c r="O1959" s="79" t="str">
        <f ca="1">MID(OFFSET(O1959,0,-COLUMNS($E:$J)-OFFSET(O1959,4-ROW(),0)),J1959+1,2)</f>
        <v/>
      </c>
      <c r="P1959" s="20">
        <f ca="1">IF(ISBLANK($D1959),"",(($K1959*2^8+$L1959)*2^8+$M1959)*2^8+$N1959)</f>
        <v>3412629504</v>
      </c>
      <c r="Q1959" s="20">
        <f ca="1">IF(O1959="",P1959,$P1959-MOD($P1959,2^(32-$O1959)))</f>
        <v>3412629504</v>
      </c>
      <c r="R1959" s="7">
        <f ca="1">FIND(R$4,OFFSET(R1959,0,3-COLUMNS($F:R)-OFFSET(R1959,4-ROW(),4)))</f>
        <v>4</v>
      </c>
      <c r="S1959" s="7">
        <f ca="1">FIND(S$4,OFFSET(S1959,0,3-COLUMNS($F:R)-OFFSET(S1959,4-ROW(),4)),OFFSET(S1959,0,-1)+1)</f>
        <v>8</v>
      </c>
      <c r="T1959" s="7">
        <f ca="1">FIND(T$4,OFFSET(T1959,0,3-COLUMNS($F:R)-OFFSET(T1959,4-ROW(),4)),OFFSET(T1959,0,-1)+1)</f>
        <v>12</v>
      </c>
      <c r="U1959" s="8" t="str">
        <f ca="1">LEFT(OFFSET(U1959,0,-COLUMNS($G:$T)-OFFSET(U1959,4-ROW(),0)),R1959-1)</f>
        <v>203</v>
      </c>
      <c r="V1959" s="9" t="str">
        <f ca="1">MID(OFFSET(V1959,0,-COLUMNS($G:$T)-OFFSET(V1959,4-ROW(),0)),R1959+1,S1959-R1959-1)</f>
        <v>104</v>
      </c>
      <c r="W1959" s="9" t="str">
        <f ca="1">MID(OFFSET(W1959,0,-COLUMNS($G:$T)-OFFSET(W1959,4-ROW(),0)),S1959+1,T1959-S1959-1)</f>
        <v>155</v>
      </c>
      <c r="X1959" s="9" t="str">
        <f ca="1">MID(OFFSET(X1959,0,-COLUMNS($G:$T)-OFFSET(X1959,4-ROW(),0)),T1959+1,3)</f>
        <v>255</v>
      </c>
      <c r="Y1959" s="21">
        <f ca="1">IF(ISBLANK($F1959),"",IF(O1959="",(($U1959*2^8+$V1959)*2^8+$W1959)*2^8+$X1959,$Q1959+2^(32-$O1959)-1))</f>
        <v>3412630527</v>
      </c>
      <c r="Z1959" s="88" t="str">
        <f t="shared" si="30"/>
        <v>JP</v>
      </c>
    </row>
    <row r="1960" spans="2:26" x14ac:dyDescent="0.15">
      <c r="B1960" s="87">
        <v>1956</v>
      </c>
      <c r="C1960" s="92" t="s">
        <v>4474</v>
      </c>
      <c r="D1960" s="53" t="s">
        <v>3964</v>
      </c>
      <c r="E1960" s="25" t="s">
        <v>8</v>
      </c>
      <c r="F1960" s="25" t="s">
        <v>3965</v>
      </c>
      <c r="G1960" s="7">
        <f ca="1">FIND(G$4,OFFSET(G1960,0,3-COLUMNS(D:G)-OFFSET(G1960,4-ROW(),COLUMNS($G:$K))))</f>
        <v>4</v>
      </c>
      <c r="H1960" s="7">
        <f ca="1">FIND(H$4,OFFSET(H1960,0,3-COLUMNS(D:G)-OFFSET(H1960,4-ROW(),COLUMNS($G:$K))),OFFSET(H1960,0,-1)+1)</f>
        <v>8</v>
      </c>
      <c r="I1960" s="7">
        <f ca="1">FIND(I$4,OFFSET(I1960,0,3-COLUMNS(D:G)-OFFSET(I1960,4-ROW(),COLUMNS($G:$K))),OFFSET(I1960,0,-1)+1)</f>
        <v>12</v>
      </c>
      <c r="J1960" s="75">
        <f ca="1">IFERROR(FIND(J$4,OFFSET(J1960,0,-2-OFFSET(J1960,4-ROW(),4))),LEN(OFFSET(J1960,0,-2-OFFSET(J1960,4-ROW(),4)))+1)</f>
        <v>14</v>
      </c>
      <c r="K1960" s="8" t="str">
        <f ca="1">LEFT(OFFSET(K1960,0,-COLUMNS($E:$J)-OFFSET(K1960,4-ROW(),0)),G1960-1)</f>
        <v>203</v>
      </c>
      <c r="L1960" s="9" t="str">
        <f ca="1">MID(OFFSET(L1960,0,-COLUMNS($E:$J)-OFFSET(L1960,4-ROW(),0)),G1960+1,H1960-G1960-1)</f>
        <v>104</v>
      </c>
      <c r="M1960" s="9" t="str">
        <f ca="1">MID(OFFSET(M1960,0,-COLUMNS($E:$J)-OFFSET(M1960,4-ROW(),0)),H1960+1,I1960-H1960-1)</f>
        <v>156</v>
      </c>
      <c r="N1960" s="9" t="str">
        <f ca="1">MID(OFFSET(N1960,0,-COLUMNS($E:$J)-OFFSET(N1960,4-ROW(),0)),I1960+1,J1960-I1960-1)</f>
        <v>0</v>
      </c>
      <c r="O1960" s="79" t="str">
        <f ca="1">MID(OFFSET(O1960,0,-COLUMNS($E:$J)-OFFSET(O1960,4-ROW(),0)),J1960+1,2)</f>
        <v/>
      </c>
      <c r="P1960" s="20">
        <f ca="1">IF(ISBLANK($D1960),"",(($K1960*2^8+$L1960)*2^8+$M1960)*2^8+$N1960)</f>
        <v>3412630528</v>
      </c>
      <c r="Q1960" s="20">
        <f ca="1">IF(O1960="",P1960,$P1960-MOD($P1960,2^(32-$O1960)))</f>
        <v>3412630528</v>
      </c>
      <c r="R1960" s="7">
        <f ca="1">FIND(R$4,OFFSET(R1960,0,3-COLUMNS($F:R)-OFFSET(R1960,4-ROW(),4)))</f>
        <v>4</v>
      </c>
      <c r="S1960" s="7">
        <f ca="1">FIND(S$4,OFFSET(S1960,0,3-COLUMNS($F:R)-OFFSET(S1960,4-ROW(),4)),OFFSET(S1960,0,-1)+1)</f>
        <v>8</v>
      </c>
      <c r="T1960" s="7">
        <f ca="1">FIND(T$4,OFFSET(T1960,0,3-COLUMNS($F:R)-OFFSET(T1960,4-ROW(),4)),OFFSET(T1960,0,-1)+1)</f>
        <v>12</v>
      </c>
      <c r="U1960" s="8" t="str">
        <f ca="1">LEFT(OFFSET(U1960,0,-COLUMNS($G:$T)-OFFSET(U1960,4-ROW(),0)),R1960-1)</f>
        <v>203</v>
      </c>
      <c r="V1960" s="9" t="str">
        <f ca="1">MID(OFFSET(V1960,0,-COLUMNS($G:$T)-OFFSET(V1960,4-ROW(),0)),R1960+1,S1960-R1960-1)</f>
        <v>104</v>
      </c>
      <c r="W1960" s="9" t="str">
        <f ca="1">MID(OFFSET(W1960,0,-COLUMNS($G:$T)-OFFSET(W1960,4-ROW(),0)),S1960+1,T1960-S1960-1)</f>
        <v>157</v>
      </c>
      <c r="X1960" s="9" t="str">
        <f ca="1">MID(OFFSET(X1960,0,-COLUMNS($G:$T)-OFFSET(X1960,4-ROW(),0)),T1960+1,3)</f>
        <v>255</v>
      </c>
      <c r="Y1960" s="21">
        <f ca="1">IF(ISBLANK($F1960),"",IF(O1960="",(($U1960*2^8+$V1960)*2^8+$W1960)*2^8+$X1960,$Q1960+2^(32-$O1960)-1))</f>
        <v>3412631039</v>
      </c>
      <c r="Z1960" s="88" t="str">
        <f t="shared" si="30"/>
        <v>JP</v>
      </c>
    </row>
    <row r="1961" spans="2:26" x14ac:dyDescent="0.15">
      <c r="B1961" s="87">
        <v>1957</v>
      </c>
      <c r="C1961" s="92" t="s">
        <v>4474</v>
      </c>
      <c r="D1961" s="53" t="s">
        <v>3966</v>
      </c>
      <c r="E1961" s="25" t="s">
        <v>8</v>
      </c>
      <c r="F1961" s="25" t="s">
        <v>3967</v>
      </c>
      <c r="G1961" s="7">
        <f ca="1">FIND(G$4,OFFSET(G1961,0,3-COLUMNS(D:G)-OFFSET(G1961,4-ROW(),COLUMNS($G:$K))))</f>
        <v>4</v>
      </c>
      <c r="H1961" s="7">
        <f ca="1">FIND(H$4,OFFSET(H1961,0,3-COLUMNS(D:G)-OFFSET(H1961,4-ROW(),COLUMNS($G:$K))),OFFSET(H1961,0,-1)+1)</f>
        <v>8</v>
      </c>
      <c r="I1961" s="7">
        <f ca="1">FIND(I$4,OFFSET(I1961,0,3-COLUMNS(D:G)-OFFSET(I1961,4-ROW(),COLUMNS($G:$K))),OFFSET(I1961,0,-1)+1)</f>
        <v>12</v>
      </c>
      <c r="J1961" s="75">
        <f ca="1">IFERROR(FIND(J$4,OFFSET(J1961,0,-2-OFFSET(J1961,4-ROW(),4))),LEN(OFFSET(J1961,0,-2-OFFSET(J1961,4-ROW(),4)))+1)</f>
        <v>14</v>
      </c>
      <c r="K1961" s="8" t="str">
        <f ca="1">LEFT(OFFSET(K1961,0,-COLUMNS($E:$J)-OFFSET(K1961,4-ROW(),0)),G1961-1)</f>
        <v>203</v>
      </c>
      <c r="L1961" s="9" t="str">
        <f ca="1">MID(OFFSET(L1961,0,-COLUMNS($E:$J)-OFFSET(L1961,4-ROW(),0)),G1961+1,H1961-G1961-1)</f>
        <v>104</v>
      </c>
      <c r="M1961" s="9" t="str">
        <f ca="1">MID(OFFSET(M1961,0,-COLUMNS($E:$J)-OFFSET(M1961,4-ROW(),0)),H1961+1,I1961-H1961-1)</f>
        <v>158</v>
      </c>
      <c r="N1961" s="9" t="str">
        <f ca="1">MID(OFFSET(N1961,0,-COLUMNS($E:$J)-OFFSET(N1961,4-ROW(),0)),I1961+1,J1961-I1961-1)</f>
        <v>0</v>
      </c>
      <c r="O1961" s="79" t="str">
        <f ca="1">MID(OFFSET(O1961,0,-COLUMNS($E:$J)-OFFSET(O1961,4-ROW(),0)),J1961+1,2)</f>
        <v/>
      </c>
      <c r="P1961" s="20">
        <f ca="1">IF(ISBLANK($D1961),"",(($K1961*2^8+$L1961)*2^8+$M1961)*2^8+$N1961)</f>
        <v>3412631040</v>
      </c>
      <c r="Q1961" s="20">
        <f ca="1">IF(O1961="",P1961,$P1961-MOD($P1961,2^(32-$O1961)))</f>
        <v>3412631040</v>
      </c>
      <c r="R1961" s="7">
        <f ca="1">FIND(R$4,OFFSET(R1961,0,3-COLUMNS($F:R)-OFFSET(R1961,4-ROW(),4)))</f>
        <v>4</v>
      </c>
      <c r="S1961" s="7">
        <f ca="1">FIND(S$4,OFFSET(S1961,0,3-COLUMNS($F:R)-OFFSET(S1961,4-ROW(),4)),OFFSET(S1961,0,-1)+1)</f>
        <v>8</v>
      </c>
      <c r="T1961" s="7">
        <f ca="1">FIND(T$4,OFFSET(T1961,0,3-COLUMNS($F:R)-OFFSET(T1961,4-ROW(),4)),OFFSET(T1961,0,-1)+1)</f>
        <v>12</v>
      </c>
      <c r="U1961" s="8" t="str">
        <f ca="1">LEFT(OFFSET(U1961,0,-COLUMNS($G:$T)-OFFSET(U1961,4-ROW(),0)),R1961-1)</f>
        <v>203</v>
      </c>
      <c r="V1961" s="9" t="str">
        <f ca="1">MID(OFFSET(V1961,0,-COLUMNS($G:$T)-OFFSET(V1961,4-ROW(),0)),R1961+1,S1961-R1961-1)</f>
        <v>104</v>
      </c>
      <c r="W1961" s="9" t="str">
        <f ca="1">MID(OFFSET(W1961,0,-COLUMNS($G:$T)-OFFSET(W1961,4-ROW(),0)),S1961+1,T1961-S1961-1)</f>
        <v>158</v>
      </c>
      <c r="X1961" s="9" t="str">
        <f ca="1">MID(OFFSET(X1961,0,-COLUMNS($G:$T)-OFFSET(X1961,4-ROW(),0)),T1961+1,3)</f>
        <v>255</v>
      </c>
      <c r="Y1961" s="21">
        <f ca="1">IF(ISBLANK($F1961),"",IF(O1961="",(($U1961*2^8+$V1961)*2^8+$W1961)*2^8+$X1961,$Q1961+2^(32-$O1961)-1))</f>
        <v>3412631295</v>
      </c>
      <c r="Z1961" s="88" t="str">
        <f t="shared" si="30"/>
        <v>JP</v>
      </c>
    </row>
    <row r="1962" spans="2:26" x14ac:dyDescent="0.15">
      <c r="B1962" s="87">
        <v>1958</v>
      </c>
      <c r="C1962" s="92" t="s">
        <v>4474</v>
      </c>
      <c r="D1962" s="53" t="s">
        <v>3968</v>
      </c>
      <c r="E1962" s="25" t="s">
        <v>8</v>
      </c>
      <c r="F1962" s="25" t="s">
        <v>3969</v>
      </c>
      <c r="G1962" s="7">
        <f ca="1">FIND(G$4,OFFSET(G1962,0,3-COLUMNS(D:G)-OFFSET(G1962,4-ROW(),COLUMNS($G:$K))))</f>
        <v>4</v>
      </c>
      <c r="H1962" s="7">
        <f ca="1">FIND(H$4,OFFSET(H1962,0,3-COLUMNS(D:G)-OFFSET(H1962,4-ROW(),COLUMNS($G:$K))),OFFSET(H1962,0,-1)+1)</f>
        <v>8</v>
      </c>
      <c r="I1962" s="7">
        <f ca="1">FIND(I$4,OFFSET(I1962,0,3-COLUMNS(D:G)-OFFSET(I1962,4-ROW(),COLUMNS($G:$K))),OFFSET(I1962,0,-1)+1)</f>
        <v>12</v>
      </c>
      <c r="J1962" s="75">
        <f ca="1">IFERROR(FIND(J$4,OFFSET(J1962,0,-2-OFFSET(J1962,4-ROW(),4))),LEN(OFFSET(J1962,0,-2-OFFSET(J1962,4-ROW(),4)))+1)</f>
        <v>14</v>
      </c>
      <c r="K1962" s="8" t="str">
        <f ca="1">LEFT(OFFSET(K1962,0,-COLUMNS($E:$J)-OFFSET(K1962,4-ROW(),0)),G1962-1)</f>
        <v>203</v>
      </c>
      <c r="L1962" s="9" t="str">
        <f ca="1">MID(OFFSET(L1962,0,-COLUMNS($E:$J)-OFFSET(L1962,4-ROW(),0)),G1962+1,H1962-G1962-1)</f>
        <v>104</v>
      </c>
      <c r="M1962" s="9" t="str">
        <f ca="1">MID(OFFSET(M1962,0,-COLUMNS($E:$J)-OFFSET(M1962,4-ROW(),0)),H1962+1,I1962-H1962-1)</f>
        <v>159</v>
      </c>
      <c r="N1962" s="9" t="str">
        <f ca="1">MID(OFFSET(N1962,0,-COLUMNS($E:$J)-OFFSET(N1962,4-ROW(),0)),I1962+1,J1962-I1962-1)</f>
        <v>0</v>
      </c>
      <c r="O1962" s="79" t="str">
        <f ca="1">MID(OFFSET(O1962,0,-COLUMNS($E:$J)-OFFSET(O1962,4-ROW(),0)),J1962+1,2)</f>
        <v/>
      </c>
      <c r="P1962" s="20">
        <f ca="1">IF(ISBLANK($D1962),"",(($K1962*2^8+$L1962)*2^8+$M1962)*2^8+$N1962)</f>
        <v>3412631296</v>
      </c>
      <c r="Q1962" s="20">
        <f ca="1">IF(O1962="",P1962,$P1962-MOD($P1962,2^(32-$O1962)))</f>
        <v>3412631296</v>
      </c>
      <c r="R1962" s="7">
        <f ca="1">FIND(R$4,OFFSET(R1962,0,3-COLUMNS($F:R)-OFFSET(R1962,4-ROW(),4)))</f>
        <v>4</v>
      </c>
      <c r="S1962" s="7">
        <f ca="1">FIND(S$4,OFFSET(S1962,0,3-COLUMNS($F:R)-OFFSET(S1962,4-ROW(),4)),OFFSET(S1962,0,-1)+1)</f>
        <v>8</v>
      </c>
      <c r="T1962" s="7">
        <f ca="1">FIND(T$4,OFFSET(T1962,0,3-COLUMNS($F:R)-OFFSET(T1962,4-ROW(),4)),OFFSET(T1962,0,-1)+1)</f>
        <v>12</v>
      </c>
      <c r="U1962" s="8" t="str">
        <f ca="1">LEFT(OFFSET(U1962,0,-COLUMNS($G:$T)-OFFSET(U1962,4-ROW(),0)),R1962-1)</f>
        <v>203</v>
      </c>
      <c r="V1962" s="9" t="str">
        <f ca="1">MID(OFFSET(V1962,0,-COLUMNS($G:$T)-OFFSET(V1962,4-ROW(),0)),R1962+1,S1962-R1962-1)</f>
        <v>104</v>
      </c>
      <c r="W1962" s="9" t="str">
        <f ca="1">MID(OFFSET(W1962,0,-COLUMNS($G:$T)-OFFSET(W1962,4-ROW(),0)),S1962+1,T1962-S1962-1)</f>
        <v>159</v>
      </c>
      <c r="X1962" s="9" t="str">
        <f ca="1">MID(OFFSET(X1962,0,-COLUMNS($G:$T)-OFFSET(X1962,4-ROW(),0)),T1962+1,3)</f>
        <v>255</v>
      </c>
      <c r="Y1962" s="21">
        <f ca="1">IF(ISBLANK($F1962),"",IF(O1962="",(($U1962*2^8+$V1962)*2^8+$W1962)*2^8+$X1962,$Q1962+2^(32-$O1962)-1))</f>
        <v>3412631551</v>
      </c>
      <c r="Z1962" s="88" t="str">
        <f t="shared" si="30"/>
        <v>JP</v>
      </c>
    </row>
    <row r="1963" spans="2:26" x14ac:dyDescent="0.15">
      <c r="B1963" s="87">
        <v>1959</v>
      </c>
      <c r="C1963" s="92" t="s">
        <v>4474</v>
      </c>
      <c r="D1963" s="53" t="s">
        <v>3970</v>
      </c>
      <c r="E1963" s="25" t="s">
        <v>8</v>
      </c>
      <c r="F1963" s="25" t="s">
        <v>3971</v>
      </c>
      <c r="G1963" s="7">
        <f ca="1">FIND(G$4,OFFSET(G1963,0,3-COLUMNS(D:G)-OFFSET(G1963,4-ROW(),COLUMNS($G:$K))))</f>
        <v>4</v>
      </c>
      <c r="H1963" s="7">
        <f ca="1">FIND(H$4,OFFSET(H1963,0,3-COLUMNS(D:G)-OFFSET(H1963,4-ROW(),COLUMNS($G:$K))),OFFSET(H1963,0,-1)+1)</f>
        <v>8</v>
      </c>
      <c r="I1963" s="7">
        <f ca="1">FIND(I$4,OFFSET(I1963,0,3-COLUMNS(D:G)-OFFSET(I1963,4-ROW(),COLUMNS($G:$K))),OFFSET(I1963,0,-1)+1)</f>
        <v>11</v>
      </c>
      <c r="J1963" s="75">
        <f ca="1">IFERROR(FIND(J$4,OFFSET(J1963,0,-2-OFFSET(J1963,4-ROW(),4))),LEN(OFFSET(J1963,0,-2-OFFSET(J1963,4-ROW(),4)))+1)</f>
        <v>13</v>
      </c>
      <c r="K1963" s="8" t="str">
        <f ca="1">LEFT(OFFSET(K1963,0,-COLUMNS($E:$J)-OFFSET(K1963,4-ROW(),0)),G1963-1)</f>
        <v>203</v>
      </c>
      <c r="L1963" s="9" t="str">
        <f ca="1">MID(OFFSET(L1963,0,-COLUMNS($E:$J)-OFFSET(L1963,4-ROW(),0)),G1963+1,H1963-G1963-1)</f>
        <v>105</v>
      </c>
      <c r="M1963" s="9" t="str">
        <f ca="1">MID(OFFSET(M1963,0,-COLUMNS($E:$J)-OFFSET(M1963,4-ROW(),0)),H1963+1,I1963-H1963-1)</f>
        <v>64</v>
      </c>
      <c r="N1963" s="9" t="str">
        <f ca="1">MID(OFFSET(N1963,0,-COLUMNS($E:$J)-OFFSET(N1963,4-ROW(),0)),I1963+1,J1963-I1963-1)</f>
        <v>0</v>
      </c>
      <c r="O1963" s="79" t="str">
        <f ca="1">MID(OFFSET(O1963,0,-COLUMNS($E:$J)-OFFSET(O1963,4-ROW(),0)),J1963+1,2)</f>
        <v/>
      </c>
      <c r="P1963" s="20">
        <f ca="1">IF(ISBLANK($D1963),"",(($K1963*2^8+$L1963)*2^8+$M1963)*2^8+$N1963)</f>
        <v>3412672512</v>
      </c>
      <c r="Q1963" s="20">
        <f ca="1">IF(O1963="",P1963,$P1963-MOD($P1963,2^(32-$O1963)))</f>
        <v>3412672512</v>
      </c>
      <c r="R1963" s="7">
        <f ca="1">FIND(R$4,OFFSET(R1963,0,3-COLUMNS($F:R)-OFFSET(R1963,4-ROW(),4)))</f>
        <v>4</v>
      </c>
      <c r="S1963" s="7">
        <f ca="1">FIND(S$4,OFFSET(S1963,0,3-COLUMNS($F:R)-OFFSET(S1963,4-ROW(),4)),OFFSET(S1963,0,-1)+1)</f>
        <v>8</v>
      </c>
      <c r="T1963" s="7">
        <f ca="1">FIND(T$4,OFFSET(T1963,0,3-COLUMNS($F:R)-OFFSET(T1963,4-ROW(),4)),OFFSET(T1963,0,-1)+1)</f>
        <v>11</v>
      </c>
      <c r="U1963" s="8" t="str">
        <f ca="1">LEFT(OFFSET(U1963,0,-COLUMNS($G:$T)-OFFSET(U1963,4-ROW(),0)),R1963-1)</f>
        <v>203</v>
      </c>
      <c r="V1963" s="9" t="str">
        <f ca="1">MID(OFFSET(V1963,0,-COLUMNS($G:$T)-OFFSET(V1963,4-ROW(),0)),R1963+1,S1963-R1963-1)</f>
        <v>105</v>
      </c>
      <c r="W1963" s="9" t="str">
        <f ca="1">MID(OFFSET(W1963,0,-COLUMNS($G:$T)-OFFSET(W1963,4-ROW(),0)),S1963+1,T1963-S1963-1)</f>
        <v>95</v>
      </c>
      <c r="X1963" s="9" t="str">
        <f ca="1">MID(OFFSET(X1963,0,-COLUMNS($G:$T)-OFFSET(X1963,4-ROW(),0)),T1963+1,3)</f>
        <v>255</v>
      </c>
      <c r="Y1963" s="21">
        <f ca="1">IF(ISBLANK($F1963),"",IF(O1963="",(($U1963*2^8+$V1963)*2^8+$W1963)*2^8+$X1963,$Q1963+2^(32-$O1963)-1))</f>
        <v>3412680703</v>
      </c>
      <c r="Z1963" s="88" t="str">
        <f t="shared" si="30"/>
        <v>JP</v>
      </c>
    </row>
    <row r="1964" spans="2:26" x14ac:dyDescent="0.15">
      <c r="B1964" s="87">
        <v>1960</v>
      </c>
      <c r="C1964" s="92" t="s">
        <v>4474</v>
      </c>
      <c r="D1964" s="53" t="s">
        <v>3972</v>
      </c>
      <c r="E1964" s="25" t="s">
        <v>8</v>
      </c>
      <c r="F1964" s="25" t="s">
        <v>3973</v>
      </c>
      <c r="G1964" s="7">
        <f ca="1">FIND(G$4,OFFSET(G1964,0,3-COLUMNS(D:G)-OFFSET(G1964,4-ROW(),COLUMNS($G:$K))))</f>
        <v>4</v>
      </c>
      <c r="H1964" s="7">
        <f ca="1">FIND(H$4,OFFSET(H1964,0,3-COLUMNS(D:G)-OFFSET(H1964,4-ROW(),COLUMNS($G:$K))),OFFSET(H1964,0,-1)+1)</f>
        <v>8</v>
      </c>
      <c r="I1964" s="7">
        <f ca="1">FIND(I$4,OFFSET(I1964,0,3-COLUMNS(D:G)-OFFSET(I1964,4-ROW(),COLUMNS($G:$K))),OFFSET(I1964,0,-1)+1)</f>
        <v>11</v>
      </c>
      <c r="J1964" s="75">
        <f ca="1">IFERROR(FIND(J$4,OFFSET(J1964,0,-2-OFFSET(J1964,4-ROW(),4))),LEN(OFFSET(J1964,0,-2-OFFSET(J1964,4-ROW(),4)))+1)</f>
        <v>13</v>
      </c>
      <c r="K1964" s="8" t="str">
        <f ca="1">LEFT(OFFSET(K1964,0,-COLUMNS($E:$J)-OFFSET(K1964,4-ROW(),0)),G1964-1)</f>
        <v>203</v>
      </c>
      <c r="L1964" s="9" t="str">
        <f ca="1">MID(OFFSET(L1964,0,-COLUMNS($E:$J)-OFFSET(L1964,4-ROW(),0)),G1964+1,H1964-G1964-1)</f>
        <v>110</v>
      </c>
      <c r="M1964" s="9" t="str">
        <f ca="1">MID(OFFSET(M1964,0,-COLUMNS($E:$J)-OFFSET(M1964,4-ROW(),0)),H1964+1,I1964-H1964-1)</f>
        <v>96</v>
      </c>
      <c r="N1964" s="9" t="str">
        <f ca="1">MID(OFFSET(N1964,0,-COLUMNS($E:$J)-OFFSET(N1964,4-ROW(),0)),I1964+1,J1964-I1964-1)</f>
        <v>0</v>
      </c>
      <c r="O1964" s="79" t="str">
        <f ca="1">MID(OFFSET(O1964,0,-COLUMNS($E:$J)-OFFSET(O1964,4-ROW(),0)),J1964+1,2)</f>
        <v/>
      </c>
      <c r="P1964" s="20">
        <f ca="1">IF(ISBLANK($D1964),"",(($K1964*2^8+$L1964)*2^8+$M1964)*2^8+$N1964)</f>
        <v>3413008384</v>
      </c>
      <c r="Q1964" s="20">
        <f ca="1">IF(O1964="",P1964,$P1964-MOD($P1964,2^(32-$O1964)))</f>
        <v>3413008384</v>
      </c>
      <c r="R1964" s="7">
        <f ca="1">FIND(R$4,OFFSET(R1964,0,3-COLUMNS($F:R)-OFFSET(R1964,4-ROW(),4)))</f>
        <v>4</v>
      </c>
      <c r="S1964" s="7">
        <f ca="1">FIND(S$4,OFFSET(S1964,0,3-COLUMNS($F:R)-OFFSET(S1964,4-ROW(),4)),OFFSET(S1964,0,-1)+1)</f>
        <v>8</v>
      </c>
      <c r="T1964" s="7">
        <f ca="1">FIND(T$4,OFFSET(T1964,0,3-COLUMNS($F:R)-OFFSET(T1964,4-ROW(),4)),OFFSET(T1964,0,-1)+1)</f>
        <v>12</v>
      </c>
      <c r="U1964" s="8" t="str">
        <f ca="1">LEFT(OFFSET(U1964,0,-COLUMNS($G:$T)-OFFSET(U1964,4-ROW(),0)),R1964-1)</f>
        <v>203</v>
      </c>
      <c r="V1964" s="9" t="str">
        <f ca="1">MID(OFFSET(V1964,0,-COLUMNS($G:$T)-OFFSET(V1964,4-ROW(),0)),R1964+1,S1964-R1964-1)</f>
        <v>110</v>
      </c>
      <c r="W1964" s="9" t="str">
        <f ca="1">MID(OFFSET(W1964,0,-COLUMNS($G:$T)-OFFSET(W1964,4-ROW(),0)),S1964+1,T1964-S1964-1)</f>
        <v>127</v>
      </c>
      <c r="X1964" s="9" t="str">
        <f ca="1">MID(OFFSET(X1964,0,-COLUMNS($G:$T)-OFFSET(X1964,4-ROW(),0)),T1964+1,3)</f>
        <v>255</v>
      </c>
      <c r="Y1964" s="21">
        <f ca="1">IF(ISBLANK($F1964),"",IF(O1964="",(($U1964*2^8+$V1964)*2^8+$W1964)*2^8+$X1964,$Q1964+2^(32-$O1964)-1))</f>
        <v>3413016575</v>
      </c>
      <c r="Z1964" s="88" t="str">
        <f t="shared" si="30"/>
        <v>JP</v>
      </c>
    </row>
    <row r="1965" spans="2:26" x14ac:dyDescent="0.15">
      <c r="B1965" s="87">
        <v>1961</v>
      </c>
      <c r="C1965" s="92" t="s">
        <v>4474</v>
      </c>
      <c r="D1965" s="53" t="s">
        <v>3974</v>
      </c>
      <c r="E1965" s="25" t="s">
        <v>8</v>
      </c>
      <c r="F1965" s="25" t="s">
        <v>3975</v>
      </c>
      <c r="G1965" s="7">
        <f ca="1">FIND(G$4,OFFSET(G1965,0,3-COLUMNS(D:G)-OFFSET(G1965,4-ROW(),COLUMNS($G:$K))))</f>
        <v>4</v>
      </c>
      <c r="H1965" s="7">
        <f ca="1">FIND(H$4,OFFSET(H1965,0,3-COLUMNS(D:G)-OFFSET(H1965,4-ROW(),COLUMNS($G:$K))),OFFSET(H1965,0,-1)+1)</f>
        <v>8</v>
      </c>
      <c r="I1965" s="7">
        <f ca="1">FIND(I$4,OFFSET(I1965,0,3-COLUMNS(D:G)-OFFSET(I1965,4-ROW(),COLUMNS($G:$K))),OFFSET(I1965,0,-1)+1)</f>
        <v>12</v>
      </c>
      <c r="J1965" s="75">
        <f ca="1">IFERROR(FIND(J$4,OFFSET(J1965,0,-2-OFFSET(J1965,4-ROW(),4))),LEN(OFFSET(J1965,0,-2-OFFSET(J1965,4-ROW(),4)))+1)</f>
        <v>14</v>
      </c>
      <c r="K1965" s="8" t="str">
        <f ca="1">LEFT(OFFSET(K1965,0,-COLUMNS($E:$J)-OFFSET(K1965,4-ROW(),0)),G1965-1)</f>
        <v>203</v>
      </c>
      <c r="L1965" s="9" t="str">
        <f ca="1">MID(OFFSET(L1965,0,-COLUMNS($E:$J)-OFFSET(L1965,4-ROW(),0)),G1965+1,H1965-G1965-1)</f>
        <v>110</v>
      </c>
      <c r="M1965" s="9" t="str">
        <f ca="1">MID(OFFSET(M1965,0,-COLUMNS($E:$J)-OFFSET(M1965,4-ROW(),0)),H1965+1,I1965-H1965-1)</f>
        <v>224</v>
      </c>
      <c r="N1965" s="9" t="str">
        <f ca="1">MID(OFFSET(N1965,0,-COLUMNS($E:$J)-OFFSET(N1965,4-ROW(),0)),I1965+1,J1965-I1965-1)</f>
        <v>0</v>
      </c>
      <c r="O1965" s="79" t="str">
        <f ca="1">MID(OFFSET(O1965,0,-COLUMNS($E:$J)-OFFSET(O1965,4-ROW(),0)),J1965+1,2)</f>
        <v/>
      </c>
      <c r="P1965" s="20">
        <f ca="1">IF(ISBLANK($D1965),"",(($K1965*2^8+$L1965)*2^8+$M1965)*2^8+$N1965)</f>
        <v>3413041152</v>
      </c>
      <c r="Q1965" s="20">
        <f ca="1">IF(O1965="",P1965,$P1965-MOD($P1965,2^(32-$O1965)))</f>
        <v>3413041152</v>
      </c>
      <c r="R1965" s="7">
        <f ca="1">FIND(R$4,OFFSET(R1965,0,3-COLUMNS($F:R)-OFFSET(R1965,4-ROW(),4)))</f>
        <v>4</v>
      </c>
      <c r="S1965" s="7">
        <f ca="1">FIND(S$4,OFFSET(S1965,0,3-COLUMNS($F:R)-OFFSET(S1965,4-ROW(),4)),OFFSET(S1965,0,-1)+1)</f>
        <v>8</v>
      </c>
      <c r="T1965" s="7">
        <f ca="1">FIND(T$4,OFFSET(T1965,0,3-COLUMNS($F:R)-OFFSET(T1965,4-ROW(),4)),OFFSET(T1965,0,-1)+1)</f>
        <v>12</v>
      </c>
      <c r="U1965" s="8" t="str">
        <f ca="1">LEFT(OFFSET(U1965,0,-COLUMNS($G:$T)-OFFSET(U1965,4-ROW(),0)),R1965-1)</f>
        <v>203</v>
      </c>
      <c r="V1965" s="9" t="str">
        <f ca="1">MID(OFFSET(V1965,0,-COLUMNS($G:$T)-OFFSET(V1965,4-ROW(),0)),R1965+1,S1965-R1965-1)</f>
        <v>110</v>
      </c>
      <c r="W1965" s="9" t="str">
        <f ca="1">MID(OFFSET(W1965,0,-COLUMNS($G:$T)-OFFSET(W1965,4-ROW(),0)),S1965+1,T1965-S1965-1)</f>
        <v>231</v>
      </c>
      <c r="X1965" s="9" t="str">
        <f ca="1">MID(OFFSET(X1965,0,-COLUMNS($G:$T)-OFFSET(X1965,4-ROW(),0)),T1965+1,3)</f>
        <v>255</v>
      </c>
      <c r="Y1965" s="21">
        <f ca="1">IF(ISBLANK($F1965),"",IF(O1965="",(($U1965*2^8+$V1965)*2^8+$W1965)*2^8+$X1965,$Q1965+2^(32-$O1965)-1))</f>
        <v>3413043199</v>
      </c>
      <c r="Z1965" s="88" t="str">
        <f t="shared" si="30"/>
        <v>JP</v>
      </c>
    </row>
    <row r="1966" spans="2:26" x14ac:dyDescent="0.15">
      <c r="B1966" s="87">
        <v>1962</v>
      </c>
      <c r="C1966" s="92" t="s">
        <v>4474</v>
      </c>
      <c r="D1966" s="53" t="s">
        <v>3976</v>
      </c>
      <c r="E1966" s="25" t="s">
        <v>8</v>
      </c>
      <c r="F1966" s="25" t="s">
        <v>3977</v>
      </c>
      <c r="G1966" s="7">
        <f ca="1">FIND(G$4,OFFSET(G1966,0,3-COLUMNS(D:G)-OFFSET(G1966,4-ROW(),COLUMNS($G:$K))))</f>
        <v>4</v>
      </c>
      <c r="H1966" s="7">
        <f ca="1">FIND(H$4,OFFSET(H1966,0,3-COLUMNS(D:G)-OFFSET(H1966,4-ROW(),COLUMNS($G:$K))),OFFSET(H1966,0,-1)+1)</f>
        <v>8</v>
      </c>
      <c r="I1966" s="7">
        <f ca="1">FIND(I$4,OFFSET(I1966,0,3-COLUMNS(D:G)-OFFSET(I1966,4-ROW(),COLUMNS($G:$K))),OFFSET(I1966,0,-1)+1)</f>
        <v>12</v>
      </c>
      <c r="J1966" s="75">
        <f ca="1">IFERROR(FIND(J$4,OFFSET(J1966,0,-2-OFFSET(J1966,4-ROW(),4))),LEN(OFFSET(J1966,0,-2-OFFSET(J1966,4-ROW(),4)))+1)</f>
        <v>14</v>
      </c>
      <c r="K1966" s="8" t="str">
        <f ca="1">LEFT(OFFSET(K1966,0,-COLUMNS($E:$J)-OFFSET(K1966,4-ROW(),0)),G1966-1)</f>
        <v>203</v>
      </c>
      <c r="L1966" s="9" t="str">
        <f ca="1">MID(OFFSET(L1966,0,-COLUMNS($E:$J)-OFFSET(L1966,4-ROW(),0)),G1966+1,H1966-G1966-1)</f>
        <v>111</v>
      </c>
      <c r="M1966" s="9" t="str">
        <f ca="1">MID(OFFSET(M1966,0,-COLUMNS($E:$J)-OFFSET(M1966,4-ROW(),0)),H1966+1,I1966-H1966-1)</f>
        <v>192</v>
      </c>
      <c r="N1966" s="9" t="str">
        <f ca="1">MID(OFFSET(N1966,0,-COLUMNS($E:$J)-OFFSET(N1966,4-ROW(),0)),I1966+1,J1966-I1966-1)</f>
        <v>0</v>
      </c>
      <c r="O1966" s="79" t="str">
        <f ca="1">MID(OFFSET(O1966,0,-COLUMNS($E:$J)-OFFSET(O1966,4-ROW(),0)),J1966+1,2)</f>
        <v/>
      </c>
      <c r="P1966" s="20">
        <f ca="1">IF(ISBLANK($D1966),"",(($K1966*2^8+$L1966)*2^8+$M1966)*2^8+$N1966)</f>
        <v>3413098496</v>
      </c>
      <c r="Q1966" s="20">
        <f ca="1">IF(O1966="",P1966,$P1966-MOD($P1966,2^(32-$O1966)))</f>
        <v>3413098496</v>
      </c>
      <c r="R1966" s="7">
        <f ca="1">FIND(R$4,OFFSET(R1966,0,3-COLUMNS($F:R)-OFFSET(R1966,4-ROW(),4)))</f>
        <v>4</v>
      </c>
      <c r="S1966" s="7">
        <f ca="1">FIND(S$4,OFFSET(S1966,0,3-COLUMNS($F:R)-OFFSET(S1966,4-ROW(),4)),OFFSET(S1966,0,-1)+1)</f>
        <v>8</v>
      </c>
      <c r="T1966" s="7">
        <f ca="1">FIND(T$4,OFFSET(T1966,0,3-COLUMNS($F:R)-OFFSET(T1966,4-ROW(),4)),OFFSET(T1966,0,-1)+1)</f>
        <v>12</v>
      </c>
      <c r="U1966" s="8" t="str">
        <f ca="1">LEFT(OFFSET(U1966,0,-COLUMNS($G:$T)-OFFSET(U1966,4-ROW(),0)),R1966-1)</f>
        <v>203</v>
      </c>
      <c r="V1966" s="9" t="str">
        <f ca="1">MID(OFFSET(V1966,0,-COLUMNS($G:$T)-OFFSET(V1966,4-ROW(),0)),R1966+1,S1966-R1966-1)</f>
        <v>111</v>
      </c>
      <c r="W1966" s="9" t="str">
        <f ca="1">MID(OFFSET(W1966,0,-COLUMNS($G:$T)-OFFSET(W1966,4-ROW(),0)),S1966+1,T1966-S1966-1)</f>
        <v>207</v>
      </c>
      <c r="X1966" s="9" t="str">
        <f ca="1">MID(OFFSET(X1966,0,-COLUMNS($G:$T)-OFFSET(X1966,4-ROW(),0)),T1966+1,3)</f>
        <v>255</v>
      </c>
      <c r="Y1966" s="21">
        <f ca="1">IF(ISBLANK($F1966),"",IF(O1966="",(($U1966*2^8+$V1966)*2^8+$W1966)*2^8+$X1966,$Q1966+2^(32-$O1966)-1))</f>
        <v>3413102591</v>
      </c>
      <c r="Z1966" s="88" t="str">
        <f t="shared" si="30"/>
        <v>JP</v>
      </c>
    </row>
    <row r="1967" spans="2:26" x14ac:dyDescent="0.15">
      <c r="B1967" s="87">
        <v>1963</v>
      </c>
      <c r="C1967" s="92" t="s">
        <v>4474</v>
      </c>
      <c r="D1967" s="53" t="s">
        <v>3978</v>
      </c>
      <c r="E1967" s="25" t="s">
        <v>8</v>
      </c>
      <c r="F1967" s="25" t="s">
        <v>3979</v>
      </c>
      <c r="G1967" s="7">
        <f ca="1">FIND(G$4,OFFSET(G1967,0,3-COLUMNS(D:G)-OFFSET(G1967,4-ROW(),COLUMNS($G:$K))))</f>
        <v>4</v>
      </c>
      <c r="H1967" s="7">
        <f ca="1">FIND(H$4,OFFSET(H1967,0,3-COLUMNS(D:G)-OFFSET(H1967,4-ROW(),COLUMNS($G:$K))),OFFSET(H1967,0,-1)+1)</f>
        <v>8</v>
      </c>
      <c r="I1967" s="7">
        <f ca="1">FIND(I$4,OFFSET(I1967,0,3-COLUMNS(D:G)-OFFSET(I1967,4-ROW(),COLUMNS($G:$K))),OFFSET(I1967,0,-1)+1)</f>
        <v>12</v>
      </c>
      <c r="J1967" s="75">
        <f ca="1">IFERROR(FIND(J$4,OFFSET(J1967,0,-2-OFFSET(J1967,4-ROW(),4))),LEN(OFFSET(J1967,0,-2-OFFSET(J1967,4-ROW(),4)))+1)</f>
        <v>14</v>
      </c>
      <c r="K1967" s="8" t="str">
        <f ca="1">LEFT(OFFSET(K1967,0,-COLUMNS($E:$J)-OFFSET(K1967,4-ROW(),0)),G1967-1)</f>
        <v>203</v>
      </c>
      <c r="L1967" s="9" t="str">
        <f ca="1">MID(OFFSET(L1967,0,-COLUMNS($E:$J)-OFFSET(L1967,4-ROW(),0)),G1967+1,H1967-G1967-1)</f>
        <v>111</v>
      </c>
      <c r="M1967" s="9" t="str">
        <f ca="1">MID(OFFSET(M1967,0,-COLUMNS($E:$J)-OFFSET(M1967,4-ROW(),0)),H1967+1,I1967-H1967-1)</f>
        <v>240</v>
      </c>
      <c r="N1967" s="9" t="str">
        <f ca="1">MID(OFFSET(N1967,0,-COLUMNS($E:$J)-OFFSET(N1967,4-ROW(),0)),I1967+1,J1967-I1967-1)</f>
        <v>0</v>
      </c>
      <c r="O1967" s="79" t="str">
        <f ca="1">MID(OFFSET(O1967,0,-COLUMNS($E:$J)-OFFSET(O1967,4-ROW(),0)),J1967+1,2)</f>
        <v/>
      </c>
      <c r="P1967" s="20">
        <f ca="1">IF(ISBLANK($D1967),"",(($K1967*2^8+$L1967)*2^8+$M1967)*2^8+$N1967)</f>
        <v>3413110784</v>
      </c>
      <c r="Q1967" s="20">
        <f ca="1">IF(O1967="",P1967,$P1967-MOD($P1967,2^(32-$O1967)))</f>
        <v>3413110784</v>
      </c>
      <c r="R1967" s="7">
        <f ca="1">FIND(R$4,OFFSET(R1967,0,3-COLUMNS($F:R)-OFFSET(R1967,4-ROW(),4)))</f>
        <v>4</v>
      </c>
      <c r="S1967" s="7">
        <f ca="1">FIND(S$4,OFFSET(S1967,0,3-COLUMNS($F:R)-OFFSET(S1967,4-ROW(),4)),OFFSET(S1967,0,-1)+1)</f>
        <v>8</v>
      </c>
      <c r="T1967" s="7">
        <f ca="1">FIND(T$4,OFFSET(T1967,0,3-COLUMNS($F:R)-OFFSET(T1967,4-ROW(),4)),OFFSET(T1967,0,-1)+1)</f>
        <v>12</v>
      </c>
      <c r="U1967" s="8" t="str">
        <f ca="1">LEFT(OFFSET(U1967,0,-COLUMNS($G:$T)-OFFSET(U1967,4-ROW(),0)),R1967-1)</f>
        <v>203</v>
      </c>
      <c r="V1967" s="9" t="str">
        <f ca="1">MID(OFFSET(V1967,0,-COLUMNS($G:$T)-OFFSET(V1967,4-ROW(),0)),R1967+1,S1967-R1967-1)</f>
        <v>111</v>
      </c>
      <c r="W1967" s="9" t="str">
        <f ca="1">MID(OFFSET(W1967,0,-COLUMNS($G:$T)-OFFSET(W1967,4-ROW(),0)),S1967+1,T1967-S1967-1)</f>
        <v>247</v>
      </c>
      <c r="X1967" s="9" t="str">
        <f ca="1">MID(OFFSET(X1967,0,-COLUMNS($G:$T)-OFFSET(X1967,4-ROW(),0)),T1967+1,3)</f>
        <v>255</v>
      </c>
      <c r="Y1967" s="21">
        <f ca="1">IF(ISBLANK($F1967),"",IF(O1967="",(($U1967*2^8+$V1967)*2^8+$W1967)*2^8+$X1967,$Q1967+2^(32-$O1967)-1))</f>
        <v>3413112831</v>
      </c>
      <c r="Z1967" s="88" t="str">
        <f t="shared" si="30"/>
        <v>JP</v>
      </c>
    </row>
    <row r="1968" spans="2:26" x14ac:dyDescent="0.15">
      <c r="B1968" s="87">
        <v>1964</v>
      </c>
      <c r="C1968" s="92" t="s">
        <v>4474</v>
      </c>
      <c r="D1968" s="53" t="s">
        <v>3980</v>
      </c>
      <c r="E1968" s="25" t="s">
        <v>8</v>
      </c>
      <c r="F1968" s="25" t="s">
        <v>3981</v>
      </c>
      <c r="G1968" s="7">
        <f ca="1">FIND(G$4,OFFSET(G1968,0,3-COLUMNS(D:G)-OFFSET(G1968,4-ROW(),COLUMNS($G:$K))))</f>
        <v>4</v>
      </c>
      <c r="H1968" s="7">
        <f ca="1">FIND(H$4,OFFSET(H1968,0,3-COLUMNS(D:G)-OFFSET(H1968,4-ROW(),COLUMNS($G:$K))),OFFSET(H1968,0,-1)+1)</f>
        <v>8</v>
      </c>
      <c r="I1968" s="7">
        <f ca="1">FIND(I$4,OFFSET(I1968,0,3-COLUMNS(D:G)-OFFSET(I1968,4-ROW(),COLUMNS($G:$K))),OFFSET(I1968,0,-1)+1)</f>
        <v>10</v>
      </c>
      <c r="J1968" s="75">
        <f ca="1">IFERROR(FIND(J$4,OFFSET(J1968,0,-2-OFFSET(J1968,4-ROW(),4))),LEN(OFFSET(J1968,0,-2-OFFSET(J1968,4-ROW(),4)))+1)</f>
        <v>12</v>
      </c>
      <c r="K1968" s="8" t="str">
        <f ca="1">LEFT(OFFSET(K1968,0,-COLUMNS($E:$J)-OFFSET(K1968,4-ROW(),0)),G1968-1)</f>
        <v>203</v>
      </c>
      <c r="L1968" s="9" t="str">
        <f ca="1">MID(OFFSET(L1968,0,-COLUMNS($E:$J)-OFFSET(L1968,4-ROW(),0)),G1968+1,H1968-G1968-1)</f>
        <v>112</v>
      </c>
      <c r="M1968" s="9" t="str">
        <f ca="1">MID(OFFSET(M1968,0,-COLUMNS($E:$J)-OFFSET(M1968,4-ROW(),0)),H1968+1,I1968-H1968-1)</f>
        <v>0</v>
      </c>
      <c r="N1968" s="9" t="str">
        <f ca="1">MID(OFFSET(N1968,0,-COLUMNS($E:$J)-OFFSET(N1968,4-ROW(),0)),I1968+1,J1968-I1968-1)</f>
        <v>0</v>
      </c>
      <c r="O1968" s="79" t="str">
        <f ca="1">MID(OFFSET(O1968,0,-COLUMNS($E:$J)-OFFSET(O1968,4-ROW(),0)),J1968+1,2)</f>
        <v/>
      </c>
      <c r="P1968" s="20">
        <f ca="1">IF(ISBLANK($D1968),"",(($K1968*2^8+$L1968)*2^8+$M1968)*2^8+$N1968)</f>
        <v>3413114880</v>
      </c>
      <c r="Q1968" s="20">
        <f ca="1">IF(O1968="",P1968,$P1968-MOD($P1968,2^(32-$O1968)))</f>
        <v>3413114880</v>
      </c>
      <c r="R1968" s="7">
        <f ca="1">FIND(R$4,OFFSET(R1968,0,3-COLUMNS($F:R)-OFFSET(R1968,4-ROW(),4)))</f>
        <v>4</v>
      </c>
      <c r="S1968" s="7">
        <f ca="1">FIND(S$4,OFFSET(S1968,0,3-COLUMNS($F:R)-OFFSET(S1968,4-ROW(),4)),OFFSET(S1968,0,-1)+1)</f>
        <v>8</v>
      </c>
      <c r="T1968" s="7">
        <f ca="1">FIND(T$4,OFFSET(T1968,0,3-COLUMNS($F:R)-OFFSET(T1968,4-ROW(),4)),OFFSET(T1968,0,-1)+1)</f>
        <v>11</v>
      </c>
      <c r="U1968" s="8" t="str">
        <f ca="1">LEFT(OFFSET(U1968,0,-COLUMNS($G:$T)-OFFSET(U1968,4-ROW(),0)),R1968-1)</f>
        <v>203</v>
      </c>
      <c r="V1968" s="9" t="str">
        <f ca="1">MID(OFFSET(V1968,0,-COLUMNS($G:$T)-OFFSET(V1968,4-ROW(),0)),R1968+1,S1968-R1968-1)</f>
        <v>112</v>
      </c>
      <c r="W1968" s="9" t="str">
        <f ca="1">MID(OFFSET(W1968,0,-COLUMNS($G:$T)-OFFSET(W1968,4-ROW(),0)),S1968+1,T1968-S1968-1)</f>
        <v>31</v>
      </c>
      <c r="X1968" s="9" t="str">
        <f ca="1">MID(OFFSET(X1968,0,-COLUMNS($G:$T)-OFFSET(X1968,4-ROW(),0)),T1968+1,3)</f>
        <v>255</v>
      </c>
      <c r="Y1968" s="21">
        <f ca="1">IF(ISBLANK($F1968),"",IF(O1968="",(($U1968*2^8+$V1968)*2^8+$W1968)*2^8+$X1968,$Q1968+2^(32-$O1968)-1))</f>
        <v>3413123071</v>
      </c>
      <c r="Z1968" s="88" t="str">
        <f t="shared" si="30"/>
        <v>JP</v>
      </c>
    </row>
    <row r="1969" spans="2:26" x14ac:dyDescent="0.15">
      <c r="B1969" s="87">
        <v>1965</v>
      </c>
      <c r="C1969" s="92" t="s">
        <v>4474</v>
      </c>
      <c r="D1969" s="53" t="s">
        <v>3982</v>
      </c>
      <c r="E1969" s="25" t="s">
        <v>8</v>
      </c>
      <c r="F1969" s="25" t="s">
        <v>3983</v>
      </c>
      <c r="G1969" s="7">
        <f ca="1">FIND(G$4,OFFSET(G1969,0,3-COLUMNS(D:G)-OFFSET(G1969,4-ROW(),COLUMNS($G:$K))))</f>
        <v>4</v>
      </c>
      <c r="H1969" s="7">
        <f ca="1">FIND(H$4,OFFSET(H1969,0,3-COLUMNS(D:G)-OFFSET(H1969,4-ROW(),COLUMNS($G:$K))),OFFSET(H1969,0,-1)+1)</f>
        <v>8</v>
      </c>
      <c r="I1969" s="7">
        <f ca="1">FIND(I$4,OFFSET(I1969,0,3-COLUMNS(D:G)-OFFSET(I1969,4-ROW(),COLUMNS($G:$K))),OFFSET(I1969,0,-1)+1)</f>
        <v>11</v>
      </c>
      <c r="J1969" s="75">
        <f ca="1">IFERROR(FIND(J$4,OFFSET(J1969,0,-2-OFFSET(J1969,4-ROW(),4))),LEN(OFFSET(J1969,0,-2-OFFSET(J1969,4-ROW(),4)))+1)</f>
        <v>13</v>
      </c>
      <c r="K1969" s="8" t="str">
        <f ca="1">LEFT(OFFSET(K1969,0,-COLUMNS($E:$J)-OFFSET(K1969,4-ROW(),0)),G1969-1)</f>
        <v>203</v>
      </c>
      <c r="L1969" s="9" t="str">
        <f ca="1">MID(OFFSET(L1969,0,-COLUMNS($E:$J)-OFFSET(L1969,4-ROW(),0)),G1969+1,H1969-G1969-1)</f>
        <v>112</v>
      </c>
      <c r="M1969" s="9" t="str">
        <f ca="1">MID(OFFSET(M1969,0,-COLUMNS($E:$J)-OFFSET(M1969,4-ROW(),0)),H1969+1,I1969-H1969-1)</f>
        <v>32</v>
      </c>
      <c r="N1969" s="9" t="str">
        <f ca="1">MID(OFFSET(N1969,0,-COLUMNS($E:$J)-OFFSET(N1969,4-ROW(),0)),I1969+1,J1969-I1969-1)</f>
        <v>0</v>
      </c>
      <c r="O1969" s="79" t="str">
        <f ca="1">MID(OFFSET(O1969,0,-COLUMNS($E:$J)-OFFSET(O1969,4-ROW(),0)),J1969+1,2)</f>
        <v/>
      </c>
      <c r="P1969" s="20">
        <f ca="1">IF(ISBLANK($D1969),"",(($K1969*2^8+$L1969)*2^8+$M1969)*2^8+$N1969)</f>
        <v>3413123072</v>
      </c>
      <c r="Q1969" s="20">
        <f ca="1">IF(O1969="",P1969,$P1969-MOD($P1969,2^(32-$O1969)))</f>
        <v>3413123072</v>
      </c>
      <c r="R1969" s="7">
        <f ca="1">FIND(R$4,OFFSET(R1969,0,3-COLUMNS($F:R)-OFFSET(R1969,4-ROW(),4)))</f>
        <v>4</v>
      </c>
      <c r="S1969" s="7">
        <f ca="1">FIND(S$4,OFFSET(S1969,0,3-COLUMNS($F:R)-OFFSET(S1969,4-ROW(),4)),OFFSET(S1969,0,-1)+1)</f>
        <v>8</v>
      </c>
      <c r="T1969" s="7">
        <f ca="1">FIND(T$4,OFFSET(T1969,0,3-COLUMNS($F:R)-OFFSET(T1969,4-ROW(),4)),OFFSET(T1969,0,-1)+1)</f>
        <v>11</v>
      </c>
      <c r="U1969" s="8" t="str">
        <f ca="1">LEFT(OFFSET(U1969,0,-COLUMNS($G:$T)-OFFSET(U1969,4-ROW(),0)),R1969-1)</f>
        <v>203</v>
      </c>
      <c r="V1969" s="9" t="str">
        <f ca="1">MID(OFFSET(V1969,0,-COLUMNS($G:$T)-OFFSET(V1969,4-ROW(),0)),R1969+1,S1969-R1969-1)</f>
        <v>112</v>
      </c>
      <c r="W1969" s="9" t="str">
        <f ca="1">MID(OFFSET(W1969,0,-COLUMNS($G:$T)-OFFSET(W1969,4-ROW(),0)),S1969+1,T1969-S1969-1)</f>
        <v>63</v>
      </c>
      <c r="X1969" s="9" t="str">
        <f ca="1">MID(OFFSET(X1969,0,-COLUMNS($G:$T)-OFFSET(X1969,4-ROW(),0)),T1969+1,3)</f>
        <v>255</v>
      </c>
      <c r="Y1969" s="21">
        <f ca="1">IF(ISBLANK($F1969),"",IF(O1969="",(($U1969*2^8+$V1969)*2^8+$W1969)*2^8+$X1969,$Q1969+2^(32-$O1969)-1))</f>
        <v>3413131263</v>
      </c>
      <c r="Z1969" s="88" t="str">
        <f t="shared" si="30"/>
        <v>JP</v>
      </c>
    </row>
    <row r="1970" spans="2:26" x14ac:dyDescent="0.15">
      <c r="B1970" s="87">
        <v>1966</v>
      </c>
      <c r="C1970" s="92" t="s">
        <v>4474</v>
      </c>
      <c r="D1970" s="53" t="s">
        <v>3984</v>
      </c>
      <c r="E1970" s="25" t="s">
        <v>8</v>
      </c>
      <c r="F1970" s="25" t="s">
        <v>3985</v>
      </c>
      <c r="G1970" s="7">
        <f ca="1">FIND(G$4,OFFSET(G1970,0,3-COLUMNS(D:G)-OFFSET(G1970,4-ROW(),COLUMNS($G:$K))))</f>
        <v>4</v>
      </c>
      <c r="H1970" s="7">
        <f ca="1">FIND(H$4,OFFSET(H1970,0,3-COLUMNS(D:G)-OFFSET(H1970,4-ROW(),COLUMNS($G:$K))),OFFSET(H1970,0,-1)+1)</f>
        <v>8</v>
      </c>
      <c r="I1970" s="7">
        <f ca="1">FIND(I$4,OFFSET(I1970,0,3-COLUMNS(D:G)-OFFSET(I1970,4-ROW(),COLUMNS($G:$K))),OFFSET(I1970,0,-1)+1)</f>
        <v>10</v>
      </c>
      <c r="J1970" s="75">
        <f ca="1">IFERROR(FIND(J$4,OFFSET(J1970,0,-2-OFFSET(J1970,4-ROW(),4))),LEN(OFFSET(J1970,0,-2-OFFSET(J1970,4-ROW(),4)))+1)</f>
        <v>12</v>
      </c>
      <c r="K1970" s="8" t="str">
        <f ca="1">LEFT(OFFSET(K1970,0,-COLUMNS($E:$J)-OFFSET(K1970,4-ROW(),0)),G1970-1)</f>
        <v>203</v>
      </c>
      <c r="L1970" s="9" t="str">
        <f ca="1">MID(OFFSET(L1970,0,-COLUMNS($E:$J)-OFFSET(L1970,4-ROW(),0)),G1970+1,H1970-G1970-1)</f>
        <v>114</v>
      </c>
      <c r="M1970" s="9" t="str">
        <f ca="1">MID(OFFSET(M1970,0,-COLUMNS($E:$J)-OFFSET(M1970,4-ROW(),0)),H1970+1,I1970-H1970-1)</f>
        <v>0</v>
      </c>
      <c r="N1970" s="9" t="str">
        <f ca="1">MID(OFFSET(N1970,0,-COLUMNS($E:$J)-OFFSET(N1970,4-ROW(),0)),I1970+1,J1970-I1970-1)</f>
        <v>0</v>
      </c>
      <c r="O1970" s="79" t="str">
        <f ca="1">MID(OFFSET(O1970,0,-COLUMNS($E:$J)-OFFSET(O1970,4-ROW(),0)),J1970+1,2)</f>
        <v/>
      </c>
      <c r="P1970" s="20">
        <f ca="1">IF(ISBLANK($D1970),"",(($K1970*2^8+$L1970)*2^8+$M1970)*2^8+$N1970)</f>
        <v>3413245952</v>
      </c>
      <c r="Q1970" s="20">
        <f ca="1">IF(O1970="",P1970,$P1970-MOD($P1970,2^(32-$O1970)))</f>
        <v>3413245952</v>
      </c>
      <c r="R1970" s="7">
        <f ca="1">FIND(R$4,OFFSET(R1970,0,3-COLUMNS($F:R)-OFFSET(R1970,4-ROW(),4)))</f>
        <v>4</v>
      </c>
      <c r="S1970" s="7">
        <f ca="1">FIND(S$4,OFFSET(S1970,0,3-COLUMNS($F:R)-OFFSET(S1970,4-ROW(),4)),OFFSET(S1970,0,-1)+1)</f>
        <v>8</v>
      </c>
      <c r="T1970" s="7">
        <f ca="1">FIND(T$4,OFFSET(T1970,0,3-COLUMNS($F:R)-OFFSET(T1970,4-ROW(),4)),OFFSET(T1970,0,-1)+1)</f>
        <v>11</v>
      </c>
      <c r="U1970" s="8" t="str">
        <f ca="1">LEFT(OFFSET(U1970,0,-COLUMNS($G:$T)-OFFSET(U1970,4-ROW(),0)),R1970-1)</f>
        <v>203</v>
      </c>
      <c r="V1970" s="9" t="str">
        <f ca="1">MID(OFFSET(V1970,0,-COLUMNS($G:$T)-OFFSET(V1970,4-ROW(),0)),R1970+1,S1970-R1970-1)</f>
        <v>114</v>
      </c>
      <c r="W1970" s="9" t="str">
        <f ca="1">MID(OFFSET(W1970,0,-COLUMNS($G:$T)-OFFSET(W1970,4-ROW(),0)),S1970+1,T1970-S1970-1)</f>
        <v>63</v>
      </c>
      <c r="X1970" s="9" t="str">
        <f ca="1">MID(OFFSET(X1970,0,-COLUMNS($G:$T)-OFFSET(X1970,4-ROW(),0)),T1970+1,3)</f>
        <v>255</v>
      </c>
      <c r="Y1970" s="21">
        <f ca="1">IF(ISBLANK($F1970),"",IF(O1970="",(($U1970*2^8+$V1970)*2^8+$W1970)*2^8+$X1970,$Q1970+2^(32-$O1970)-1))</f>
        <v>3413262335</v>
      </c>
      <c r="Z1970" s="88" t="str">
        <f t="shared" si="30"/>
        <v>JP</v>
      </c>
    </row>
    <row r="1971" spans="2:26" x14ac:dyDescent="0.15">
      <c r="B1971" s="87">
        <v>1967</v>
      </c>
      <c r="C1971" s="92" t="s">
        <v>4474</v>
      </c>
      <c r="D1971" s="53" t="s">
        <v>3986</v>
      </c>
      <c r="E1971" s="25" t="s">
        <v>8</v>
      </c>
      <c r="F1971" s="25" t="s">
        <v>3987</v>
      </c>
      <c r="G1971" s="7">
        <f ca="1">FIND(G$4,OFFSET(G1971,0,3-COLUMNS(D:G)-OFFSET(G1971,4-ROW(),COLUMNS($G:$K))))</f>
        <v>4</v>
      </c>
      <c r="H1971" s="7">
        <f ca="1">FIND(H$4,OFFSET(H1971,0,3-COLUMNS(D:G)-OFFSET(H1971,4-ROW(),COLUMNS($G:$K))),OFFSET(H1971,0,-1)+1)</f>
        <v>8</v>
      </c>
      <c r="I1971" s="7">
        <f ca="1">FIND(I$4,OFFSET(I1971,0,3-COLUMNS(D:G)-OFFSET(I1971,4-ROW(),COLUMNS($G:$K))),OFFSET(I1971,0,-1)+1)</f>
        <v>12</v>
      </c>
      <c r="J1971" s="75">
        <f ca="1">IFERROR(FIND(J$4,OFFSET(J1971,0,-2-OFFSET(J1971,4-ROW(),4))),LEN(OFFSET(J1971,0,-2-OFFSET(J1971,4-ROW(),4)))+1)</f>
        <v>14</v>
      </c>
      <c r="K1971" s="8" t="str">
        <f ca="1">LEFT(OFFSET(K1971,0,-COLUMNS($E:$J)-OFFSET(K1971,4-ROW(),0)),G1971-1)</f>
        <v>203</v>
      </c>
      <c r="L1971" s="9" t="str">
        <f ca="1">MID(OFFSET(L1971,0,-COLUMNS($E:$J)-OFFSET(L1971,4-ROW(),0)),G1971+1,H1971-G1971-1)</f>
        <v>114</v>
      </c>
      <c r="M1971" s="9" t="str">
        <f ca="1">MID(OFFSET(M1971,0,-COLUMNS($E:$J)-OFFSET(M1971,4-ROW(),0)),H1971+1,I1971-H1971-1)</f>
        <v>192</v>
      </c>
      <c r="N1971" s="9" t="str">
        <f ca="1">MID(OFFSET(N1971,0,-COLUMNS($E:$J)-OFFSET(N1971,4-ROW(),0)),I1971+1,J1971-I1971-1)</f>
        <v>0</v>
      </c>
      <c r="O1971" s="79" t="str">
        <f ca="1">MID(OFFSET(O1971,0,-COLUMNS($E:$J)-OFFSET(O1971,4-ROW(),0)),J1971+1,2)</f>
        <v/>
      </c>
      <c r="P1971" s="20">
        <f ca="1">IF(ISBLANK($D1971),"",(($K1971*2^8+$L1971)*2^8+$M1971)*2^8+$N1971)</f>
        <v>3413295104</v>
      </c>
      <c r="Q1971" s="20">
        <f ca="1">IF(O1971="",P1971,$P1971-MOD($P1971,2^(32-$O1971)))</f>
        <v>3413295104</v>
      </c>
      <c r="R1971" s="7">
        <f ca="1">FIND(R$4,OFFSET(R1971,0,3-COLUMNS($F:R)-OFFSET(R1971,4-ROW(),4)))</f>
        <v>4</v>
      </c>
      <c r="S1971" s="7">
        <f ca="1">FIND(S$4,OFFSET(S1971,0,3-COLUMNS($F:R)-OFFSET(S1971,4-ROW(),4)),OFFSET(S1971,0,-1)+1)</f>
        <v>8</v>
      </c>
      <c r="T1971" s="7">
        <f ca="1">FIND(T$4,OFFSET(T1971,0,3-COLUMNS($F:R)-OFFSET(T1971,4-ROW(),4)),OFFSET(T1971,0,-1)+1)</f>
        <v>12</v>
      </c>
      <c r="U1971" s="8" t="str">
        <f ca="1">LEFT(OFFSET(U1971,0,-COLUMNS($G:$T)-OFFSET(U1971,4-ROW(),0)),R1971-1)</f>
        <v>203</v>
      </c>
      <c r="V1971" s="9" t="str">
        <f ca="1">MID(OFFSET(V1971,0,-COLUMNS($G:$T)-OFFSET(V1971,4-ROW(),0)),R1971+1,S1971-R1971-1)</f>
        <v>114</v>
      </c>
      <c r="W1971" s="9" t="str">
        <f ca="1">MID(OFFSET(W1971,0,-COLUMNS($G:$T)-OFFSET(W1971,4-ROW(),0)),S1971+1,T1971-S1971-1)</f>
        <v>223</v>
      </c>
      <c r="X1971" s="9" t="str">
        <f ca="1">MID(OFFSET(X1971,0,-COLUMNS($G:$T)-OFFSET(X1971,4-ROW(),0)),T1971+1,3)</f>
        <v>255</v>
      </c>
      <c r="Y1971" s="21">
        <f ca="1">IF(ISBLANK($F1971),"",IF(O1971="",(($U1971*2^8+$V1971)*2^8+$W1971)*2^8+$X1971,$Q1971+2^(32-$O1971)-1))</f>
        <v>3413303295</v>
      </c>
      <c r="Z1971" s="88" t="str">
        <f t="shared" si="30"/>
        <v>JP</v>
      </c>
    </row>
    <row r="1972" spans="2:26" x14ac:dyDescent="0.15">
      <c r="B1972" s="87">
        <v>1968</v>
      </c>
      <c r="C1972" s="92" t="s">
        <v>4474</v>
      </c>
      <c r="D1972" s="53" t="s">
        <v>3988</v>
      </c>
      <c r="E1972" s="25" t="s">
        <v>8</v>
      </c>
      <c r="F1972" s="25" t="s">
        <v>3989</v>
      </c>
      <c r="G1972" s="7">
        <f ca="1">FIND(G$4,OFFSET(G1972,0,3-COLUMNS(D:G)-OFFSET(G1972,4-ROW(),COLUMNS($G:$K))))</f>
        <v>4</v>
      </c>
      <c r="H1972" s="7">
        <f ca="1">FIND(H$4,OFFSET(H1972,0,3-COLUMNS(D:G)-OFFSET(H1972,4-ROW(),COLUMNS($G:$K))),OFFSET(H1972,0,-1)+1)</f>
        <v>8</v>
      </c>
      <c r="I1972" s="7">
        <f ca="1">FIND(I$4,OFFSET(I1972,0,3-COLUMNS(D:G)-OFFSET(I1972,4-ROW(),COLUMNS($G:$K))),OFFSET(I1972,0,-1)+1)</f>
        <v>12</v>
      </c>
      <c r="J1972" s="75">
        <f ca="1">IFERROR(FIND(J$4,OFFSET(J1972,0,-2-OFFSET(J1972,4-ROW(),4))),LEN(OFFSET(J1972,0,-2-OFFSET(J1972,4-ROW(),4)))+1)</f>
        <v>14</v>
      </c>
      <c r="K1972" s="8" t="str">
        <f ca="1">LEFT(OFFSET(K1972,0,-COLUMNS($E:$J)-OFFSET(K1972,4-ROW(),0)),G1972-1)</f>
        <v>203</v>
      </c>
      <c r="L1972" s="9" t="str">
        <f ca="1">MID(OFFSET(L1972,0,-COLUMNS($E:$J)-OFFSET(L1972,4-ROW(),0)),G1972+1,H1972-G1972-1)</f>
        <v>114</v>
      </c>
      <c r="M1972" s="9" t="str">
        <f ca="1">MID(OFFSET(M1972,0,-COLUMNS($E:$J)-OFFSET(M1972,4-ROW(),0)),H1972+1,I1972-H1972-1)</f>
        <v>228</v>
      </c>
      <c r="N1972" s="9" t="str">
        <f ca="1">MID(OFFSET(N1972,0,-COLUMNS($E:$J)-OFFSET(N1972,4-ROW(),0)),I1972+1,J1972-I1972-1)</f>
        <v>0</v>
      </c>
      <c r="O1972" s="79" t="str">
        <f ca="1">MID(OFFSET(O1972,0,-COLUMNS($E:$J)-OFFSET(O1972,4-ROW(),0)),J1972+1,2)</f>
        <v/>
      </c>
      <c r="P1972" s="20">
        <f ca="1">IF(ISBLANK($D1972),"",(($K1972*2^8+$L1972)*2^8+$M1972)*2^8+$N1972)</f>
        <v>3413304320</v>
      </c>
      <c r="Q1972" s="20">
        <f ca="1">IF(O1972="",P1972,$P1972-MOD($P1972,2^(32-$O1972)))</f>
        <v>3413304320</v>
      </c>
      <c r="R1972" s="7">
        <f ca="1">FIND(R$4,OFFSET(R1972,0,3-COLUMNS($F:R)-OFFSET(R1972,4-ROW(),4)))</f>
        <v>4</v>
      </c>
      <c r="S1972" s="7">
        <f ca="1">FIND(S$4,OFFSET(S1972,0,3-COLUMNS($F:R)-OFFSET(S1972,4-ROW(),4)),OFFSET(S1972,0,-1)+1)</f>
        <v>8</v>
      </c>
      <c r="T1972" s="7">
        <f ca="1">FIND(T$4,OFFSET(T1972,0,3-COLUMNS($F:R)-OFFSET(T1972,4-ROW(),4)),OFFSET(T1972,0,-1)+1)</f>
        <v>12</v>
      </c>
      <c r="U1972" s="8" t="str">
        <f ca="1">LEFT(OFFSET(U1972,0,-COLUMNS($G:$T)-OFFSET(U1972,4-ROW(),0)),R1972-1)</f>
        <v>203</v>
      </c>
      <c r="V1972" s="9" t="str">
        <f ca="1">MID(OFFSET(V1972,0,-COLUMNS($G:$T)-OFFSET(V1972,4-ROW(),0)),R1972+1,S1972-R1972-1)</f>
        <v>114</v>
      </c>
      <c r="W1972" s="9" t="str">
        <f ca="1">MID(OFFSET(W1972,0,-COLUMNS($G:$T)-OFFSET(W1972,4-ROW(),0)),S1972+1,T1972-S1972-1)</f>
        <v>231</v>
      </c>
      <c r="X1972" s="9" t="str">
        <f ca="1">MID(OFFSET(X1972,0,-COLUMNS($G:$T)-OFFSET(X1972,4-ROW(),0)),T1972+1,3)</f>
        <v>255</v>
      </c>
      <c r="Y1972" s="21">
        <f ca="1">IF(ISBLANK($F1972),"",IF(O1972="",(($U1972*2^8+$V1972)*2^8+$W1972)*2^8+$X1972,$Q1972+2^(32-$O1972)-1))</f>
        <v>3413305343</v>
      </c>
      <c r="Z1972" s="88" t="str">
        <f t="shared" si="30"/>
        <v>JP</v>
      </c>
    </row>
    <row r="1973" spans="2:26" x14ac:dyDescent="0.15">
      <c r="B1973" s="87">
        <v>1969</v>
      </c>
      <c r="C1973" s="92" t="s">
        <v>4474</v>
      </c>
      <c r="D1973" s="53" t="s">
        <v>3990</v>
      </c>
      <c r="E1973" s="25" t="s">
        <v>8</v>
      </c>
      <c r="F1973" s="25" t="s">
        <v>3991</v>
      </c>
      <c r="G1973" s="7">
        <f ca="1">FIND(G$4,OFFSET(G1973,0,3-COLUMNS(D:G)-OFFSET(G1973,4-ROW(),COLUMNS($G:$K))))</f>
        <v>4</v>
      </c>
      <c r="H1973" s="7">
        <f ca="1">FIND(H$4,OFFSET(H1973,0,3-COLUMNS(D:G)-OFFSET(H1973,4-ROW(),COLUMNS($G:$K))),OFFSET(H1973,0,-1)+1)</f>
        <v>8</v>
      </c>
      <c r="I1973" s="7">
        <f ca="1">FIND(I$4,OFFSET(I1973,0,3-COLUMNS(D:G)-OFFSET(I1973,4-ROW(),COLUMNS($G:$K))),OFFSET(I1973,0,-1)+1)</f>
        <v>12</v>
      </c>
      <c r="J1973" s="75">
        <f ca="1">IFERROR(FIND(J$4,OFFSET(J1973,0,-2-OFFSET(J1973,4-ROW(),4))),LEN(OFFSET(J1973,0,-2-OFFSET(J1973,4-ROW(),4)))+1)</f>
        <v>14</v>
      </c>
      <c r="K1973" s="8" t="str">
        <f ca="1">LEFT(OFFSET(K1973,0,-COLUMNS($E:$J)-OFFSET(K1973,4-ROW(),0)),G1973-1)</f>
        <v>203</v>
      </c>
      <c r="L1973" s="9" t="str">
        <f ca="1">MID(OFFSET(L1973,0,-COLUMNS($E:$J)-OFFSET(L1973,4-ROW(),0)),G1973+1,H1973-G1973-1)</f>
        <v>114</v>
      </c>
      <c r="M1973" s="9" t="str">
        <f ca="1">MID(OFFSET(M1973,0,-COLUMNS($E:$J)-OFFSET(M1973,4-ROW(),0)),H1973+1,I1973-H1973-1)</f>
        <v>248</v>
      </c>
      <c r="N1973" s="9" t="str">
        <f ca="1">MID(OFFSET(N1973,0,-COLUMNS($E:$J)-OFFSET(N1973,4-ROW(),0)),I1973+1,J1973-I1973-1)</f>
        <v>0</v>
      </c>
      <c r="O1973" s="79" t="str">
        <f ca="1">MID(OFFSET(O1973,0,-COLUMNS($E:$J)-OFFSET(O1973,4-ROW(),0)),J1973+1,2)</f>
        <v/>
      </c>
      <c r="P1973" s="20">
        <f ca="1">IF(ISBLANK($D1973),"",(($K1973*2^8+$L1973)*2^8+$M1973)*2^8+$N1973)</f>
        <v>3413309440</v>
      </c>
      <c r="Q1973" s="20">
        <f ca="1">IF(O1973="",P1973,$P1973-MOD($P1973,2^(32-$O1973)))</f>
        <v>3413309440</v>
      </c>
      <c r="R1973" s="7">
        <f ca="1">FIND(R$4,OFFSET(R1973,0,3-COLUMNS($F:R)-OFFSET(R1973,4-ROW(),4)))</f>
        <v>4</v>
      </c>
      <c r="S1973" s="7">
        <f ca="1">FIND(S$4,OFFSET(S1973,0,3-COLUMNS($F:R)-OFFSET(S1973,4-ROW(),4)),OFFSET(S1973,0,-1)+1)</f>
        <v>8</v>
      </c>
      <c r="T1973" s="7">
        <f ca="1">FIND(T$4,OFFSET(T1973,0,3-COLUMNS($F:R)-OFFSET(T1973,4-ROW(),4)),OFFSET(T1973,0,-1)+1)</f>
        <v>12</v>
      </c>
      <c r="U1973" s="8" t="str">
        <f ca="1">LEFT(OFFSET(U1973,0,-COLUMNS($G:$T)-OFFSET(U1973,4-ROW(),0)),R1973-1)</f>
        <v>203</v>
      </c>
      <c r="V1973" s="9" t="str">
        <f ca="1">MID(OFFSET(V1973,0,-COLUMNS($G:$T)-OFFSET(V1973,4-ROW(),0)),R1973+1,S1973-R1973-1)</f>
        <v>114</v>
      </c>
      <c r="W1973" s="9" t="str">
        <f ca="1">MID(OFFSET(W1973,0,-COLUMNS($G:$T)-OFFSET(W1973,4-ROW(),0)),S1973+1,T1973-S1973-1)</f>
        <v>251</v>
      </c>
      <c r="X1973" s="9" t="str">
        <f ca="1">MID(OFFSET(X1973,0,-COLUMNS($G:$T)-OFFSET(X1973,4-ROW(),0)),T1973+1,3)</f>
        <v>255</v>
      </c>
      <c r="Y1973" s="21">
        <f ca="1">IF(ISBLANK($F1973),"",IF(O1973="",(($U1973*2^8+$V1973)*2^8+$W1973)*2^8+$X1973,$Q1973+2^(32-$O1973)-1))</f>
        <v>3413310463</v>
      </c>
      <c r="Z1973" s="88" t="str">
        <f t="shared" si="30"/>
        <v>JP</v>
      </c>
    </row>
    <row r="1974" spans="2:26" x14ac:dyDescent="0.15">
      <c r="B1974" s="87">
        <v>1970</v>
      </c>
      <c r="C1974" s="92" t="s">
        <v>4474</v>
      </c>
      <c r="D1974" s="53" t="s">
        <v>3992</v>
      </c>
      <c r="E1974" s="25" t="s">
        <v>8</v>
      </c>
      <c r="F1974" s="25" t="s">
        <v>3993</v>
      </c>
      <c r="G1974" s="7">
        <f ca="1">FIND(G$4,OFFSET(G1974,0,3-COLUMNS(D:G)-OFFSET(G1974,4-ROW(),COLUMNS($G:$K))))</f>
        <v>4</v>
      </c>
      <c r="H1974" s="7">
        <f ca="1">FIND(H$4,OFFSET(H1974,0,3-COLUMNS(D:G)-OFFSET(H1974,4-ROW(),COLUMNS($G:$K))),OFFSET(H1974,0,-1)+1)</f>
        <v>8</v>
      </c>
      <c r="I1974" s="7">
        <f ca="1">FIND(I$4,OFFSET(I1974,0,3-COLUMNS(D:G)-OFFSET(I1974,4-ROW(),COLUMNS($G:$K))),OFFSET(I1974,0,-1)+1)</f>
        <v>12</v>
      </c>
      <c r="J1974" s="75">
        <f ca="1">IFERROR(FIND(J$4,OFFSET(J1974,0,-2-OFFSET(J1974,4-ROW(),4))),LEN(OFFSET(J1974,0,-2-OFFSET(J1974,4-ROW(),4)))+1)</f>
        <v>14</v>
      </c>
      <c r="K1974" s="8" t="str">
        <f ca="1">LEFT(OFFSET(K1974,0,-COLUMNS($E:$J)-OFFSET(K1974,4-ROW(),0)),G1974-1)</f>
        <v>203</v>
      </c>
      <c r="L1974" s="9" t="str">
        <f ca="1">MID(OFFSET(L1974,0,-COLUMNS($E:$J)-OFFSET(L1974,4-ROW(),0)),G1974+1,H1974-G1974-1)</f>
        <v>118</v>
      </c>
      <c r="M1974" s="9" t="str">
        <f ca="1">MID(OFFSET(M1974,0,-COLUMNS($E:$J)-OFFSET(M1974,4-ROW(),0)),H1974+1,I1974-H1974-1)</f>
        <v>252</v>
      </c>
      <c r="N1974" s="9" t="str">
        <f ca="1">MID(OFFSET(N1974,0,-COLUMNS($E:$J)-OFFSET(N1974,4-ROW(),0)),I1974+1,J1974-I1974-1)</f>
        <v>0</v>
      </c>
      <c r="O1974" s="79" t="str">
        <f ca="1">MID(OFFSET(O1974,0,-COLUMNS($E:$J)-OFFSET(O1974,4-ROW(),0)),J1974+1,2)</f>
        <v/>
      </c>
      <c r="P1974" s="20">
        <f ca="1">IF(ISBLANK($D1974),"",(($K1974*2^8+$L1974)*2^8+$M1974)*2^8+$N1974)</f>
        <v>3413572608</v>
      </c>
      <c r="Q1974" s="20">
        <f ca="1">IF(O1974="",P1974,$P1974-MOD($P1974,2^(32-$O1974)))</f>
        <v>3413572608</v>
      </c>
      <c r="R1974" s="7">
        <f ca="1">FIND(R$4,OFFSET(R1974,0,3-COLUMNS($F:R)-OFFSET(R1974,4-ROW(),4)))</f>
        <v>4</v>
      </c>
      <c r="S1974" s="7">
        <f ca="1">FIND(S$4,OFFSET(S1974,0,3-COLUMNS($F:R)-OFFSET(S1974,4-ROW(),4)),OFFSET(S1974,0,-1)+1)</f>
        <v>8</v>
      </c>
      <c r="T1974" s="7">
        <f ca="1">FIND(T$4,OFFSET(T1974,0,3-COLUMNS($F:R)-OFFSET(T1974,4-ROW(),4)),OFFSET(T1974,0,-1)+1)</f>
        <v>12</v>
      </c>
      <c r="U1974" s="8" t="str">
        <f ca="1">LEFT(OFFSET(U1974,0,-COLUMNS($G:$T)-OFFSET(U1974,4-ROW(),0)),R1974-1)</f>
        <v>203</v>
      </c>
      <c r="V1974" s="9" t="str">
        <f ca="1">MID(OFFSET(V1974,0,-COLUMNS($G:$T)-OFFSET(V1974,4-ROW(),0)),R1974+1,S1974-R1974-1)</f>
        <v>118</v>
      </c>
      <c r="W1974" s="9" t="str">
        <f ca="1">MID(OFFSET(W1974,0,-COLUMNS($G:$T)-OFFSET(W1974,4-ROW(),0)),S1974+1,T1974-S1974-1)</f>
        <v>255</v>
      </c>
      <c r="X1974" s="9" t="str">
        <f ca="1">MID(OFFSET(X1974,0,-COLUMNS($G:$T)-OFFSET(X1974,4-ROW(),0)),T1974+1,3)</f>
        <v>255</v>
      </c>
      <c r="Y1974" s="21">
        <f ca="1">IF(ISBLANK($F1974),"",IF(O1974="",(($U1974*2^8+$V1974)*2^8+$W1974)*2^8+$X1974,$Q1974+2^(32-$O1974)-1))</f>
        <v>3413573631</v>
      </c>
      <c r="Z1974" s="88" t="str">
        <f t="shared" si="30"/>
        <v>JP</v>
      </c>
    </row>
    <row r="1975" spans="2:26" x14ac:dyDescent="0.15">
      <c r="B1975" s="87">
        <v>1971</v>
      </c>
      <c r="C1975" s="92" t="s">
        <v>4474</v>
      </c>
      <c r="D1975" s="53" t="s">
        <v>3994</v>
      </c>
      <c r="E1975" s="25" t="s">
        <v>8</v>
      </c>
      <c r="F1975" s="25" t="s">
        <v>3995</v>
      </c>
      <c r="G1975" s="7">
        <f ca="1">FIND(G$4,OFFSET(G1975,0,3-COLUMNS(D:G)-OFFSET(G1975,4-ROW(),COLUMNS($G:$K))))</f>
        <v>4</v>
      </c>
      <c r="H1975" s="7">
        <f ca="1">FIND(H$4,OFFSET(H1975,0,3-COLUMNS(D:G)-OFFSET(H1975,4-ROW(),COLUMNS($G:$K))),OFFSET(H1975,0,-1)+1)</f>
        <v>8</v>
      </c>
      <c r="I1975" s="7">
        <f ca="1">FIND(I$4,OFFSET(I1975,0,3-COLUMNS(D:G)-OFFSET(I1975,4-ROW(),COLUMNS($G:$K))),OFFSET(I1975,0,-1)+1)</f>
        <v>10</v>
      </c>
      <c r="J1975" s="75">
        <f ca="1">IFERROR(FIND(J$4,OFFSET(J1975,0,-2-OFFSET(J1975,4-ROW(),4))),LEN(OFFSET(J1975,0,-2-OFFSET(J1975,4-ROW(),4)))+1)</f>
        <v>12</v>
      </c>
      <c r="K1975" s="8" t="str">
        <f ca="1">LEFT(OFFSET(K1975,0,-COLUMNS($E:$J)-OFFSET(K1975,4-ROW(),0)),G1975-1)</f>
        <v>203</v>
      </c>
      <c r="L1975" s="9" t="str">
        <f ca="1">MID(OFFSET(L1975,0,-COLUMNS($E:$J)-OFFSET(L1975,4-ROW(),0)),G1975+1,H1975-G1975-1)</f>
        <v>119</v>
      </c>
      <c r="M1975" s="9" t="str">
        <f ca="1">MID(OFFSET(M1975,0,-COLUMNS($E:$J)-OFFSET(M1975,4-ROW(),0)),H1975+1,I1975-H1975-1)</f>
        <v>1</v>
      </c>
      <c r="N1975" s="9" t="str">
        <f ca="1">MID(OFFSET(N1975,0,-COLUMNS($E:$J)-OFFSET(N1975,4-ROW(),0)),I1975+1,J1975-I1975-1)</f>
        <v>0</v>
      </c>
      <c r="O1975" s="79" t="str">
        <f ca="1">MID(OFFSET(O1975,0,-COLUMNS($E:$J)-OFFSET(O1975,4-ROW(),0)),J1975+1,2)</f>
        <v/>
      </c>
      <c r="P1975" s="20">
        <f ca="1">IF(ISBLANK($D1975),"",(($K1975*2^8+$L1975)*2^8+$M1975)*2^8+$N1975)</f>
        <v>3413573888</v>
      </c>
      <c r="Q1975" s="20">
        <f ca="1">IF(O1975="",P1975,$P1975-MOD($P1975,2^(32-$O1975)))</f>
        <v>3413573888</v>
      </c>
      <c r="R1975" s="7">
        <f ca="1">FIND(R$4,OFFSET(R1975,0,3-COLUMNS($F:R)-OFFSET(R1975,4-ROW(),4)))</f>
        <v>4</v>
      </c>
      <c r="S1975" s="7">
        <f ca="1">FIND(S$4,OFFSET(S1975,0,3-COLUMNS($F:R)-OFFSET(S1975,4-ROW(),4)),OFFSET(S1975,0,-1)+1)</f>
        <v>8</v>
      </c>
      <c r="T1975" s="7">
        <f ca="1">FIND(T$4,OFFSET(T1975,0,3-COLUMNS($F:R)-OFFSET(T1975,4-ROW(),4)),OFFSET(T1975,0,-1)+1)</f>
        <v>10</v>
      </c>
      <c r="U1975" s="8" t="str">
        <f ca="1">LEFT(OFFSET(U1975,0,-COLUMNS($G:$T)-OFFSET(U1975,4-ROW(),0)),R1975-1)</f>
        <v>203</v>
      </c>
      <c r="V1975" s="9" t="str">
        <f ca="1">MID(OFFSET(V1975,0,-COLUMNS($G:$T)-OFFSET(V1975,4-ROW(),0)),R1975+1,S1975-R1975-1)</f>
        <v>119</v>
      </c>
      <c r="W1975" s="9" t="str">
        <f ca="1">MID(OFFSET(W1975,0,-COLUMNS($G:$T)-OFFSET(W1975,4-ROW(),0)),S1975+1,T1975-S1975-1)</f>
        <v>1</v>
      </c>
      <c r="X1975" s="9" t="str">
        <f ca="1">MID(OFFSET(X1975,0,-COLUMNS($G:$T)-OFFSET(X1975,4-ROW(),0)),T1975+1,3)</f>
        <v>255</v>
      </c>
      <c r="Y1975" s="21">
        <f ca="1">IF(ISBLANK($F1975),"",IF(O1975="",(($U1975*2^8+$V1975)*2^8+$W1975)*2^8+$X1975,$Q1975+2^(32-$O1975)-1))</f>
        <v>3413574143</v>
      </c>
      <c r="Z1975" s="88" t="str">
        <f t="shared" si="30"/>
        <v>JP</v>
      </c>
    </row>
    <row r="1976" spans="2:26" x14ac:dyDescent="0.15">
      <c r="B1976" s="87">
        <v>1972</v>
      </c>
      <c r="C1976" s="92" t="s">
        <v>4474</v>
      </c>
      <c r="D1976" s="53" t="s">
        <v>3996</v>
      </c>
      <c r="E1976" s="25" t="s">
        <v>8</v>
      </c>
      <c r="F1976" s="25" t="s">
        <v>3997</v>
      </c>
      <c r="G1976" s="7">
        <f ca="1">FIND(G$4,OFFSET(G1976,0,3-COLUMNS(D:G)-OFFSET(G1976,4-ROW(),COLUMNS($G:$K))))</f>
        <v>4</v>
      </c>
      <c r="H1976" s="7">
        <f ca="1">FIND(H$4,OFFSET(H1976,0,3-COLUMNS(D:G)-OFFSET(H1976,4-ROW(),COLUMNS($G:$K))),OFFSET(H1976,0,-1)+1)</f>
        <v>8</v>
      </c>
      <c r="I1976" s="7">
        <f ca="1">FIND(I$4,OFFSET(I1976,0,3-COLUMNS(D:G)-OFFSET(I1976,4-ROW(),COLUMNS($G:$K))),OFFSET(I1976,0,-1)+1)</f>
        <v>11</v>
      </c>
      <c r="J1976" s="75">
        <f ca="1">IFERROR(FIND(J$4,OFFSET(J1976,0,-2-OFFSET(J1976,4-ROW(),4))),LEN(OFFSET(J1976,0,-2-OFFSET(J1976,4-ROW(),4)))+1)</f>
        <v>13</v>
      </c>
      <c r="K1976" s="8" t="str">
        <f ca="1">LEFT(OFFSET(K1976,0,-COLUMNS($E:$J)-OFFSET(K1976,4-ROW(),0)),G1976-1)</f>
        <v>203</v>
      </c>
      <c r="L1976" s="9" t="str">
        <f ca="1">MID(OFFSET(L1976,0,-COLUMNS($E:$J)-OFFSET(L1976,4-ROW(),0)),G1976+1,H1976-G1976-1)</f>
        <v>119</v>
      </c>
      <c r="M1976" s="9" t="str">
        <f ca="1">MID(OFFSET(M1976,0,-COLUMNS($E:$J)-OFFSET(M1976,4-ROW(),0)),H1976+1,I1976-H1976-1)</f>
        <v>40</v>
      </c>
      <c r="N1976" s="9" t="str">
        <f ca="1">MID(OFFSET(N1976,0,-COLUMNS($E:$J)-OFFSET(N1976,4-ROW(),0)),I1976+1,J1976-I1976-1)</f>
        <v>0</v>
      </c>
      <c r="O1976" s="79" t="str">
        <f ca="1">MID(OFFSET(O1976,0,-COLUMNS($E:$J)-OFFSET(O1976,4-ROW(),0)),J1976+1,2)</f>
        <v/>
      </c>
      <c r="P1976" s="20">
        <f ca="1">IF(ISBLANK($D1976),"",(($K1976*2^8+$L1976)*2^8+$M1976)*2^8+$N1976)</f>
        <v>3413583872</v>
      </c>
      <c r="Q1976" s="20">
        <f ca="1">IF(O1976="",P1976,$P1976-MOD($P1976,2^(32-$O1976)))</f>
        <v>3413583872</v>
      </c>
      <c r="R1976" s="7">
        <f ca="1">FIND(R$4,OFFSET(R1976,0,3-COLUMNS($F:R)-OFFSET(R1976,4-ROW(),4)))</f>
        <v>4</v>
      </c>
      <c r="S1976" s="7">
        <f ca="1">FIND(S$4,OFFSET(S1976,0,3-COLUMNS($F:R)-OFFSET(S1976,4-ROW(),4)),OFFSET(S1976,0,-1)+1)</f>
        <v>8</v>
      </c>
      <c r="T1976" s="7">
        <f ca="1">FIND(T$4,OFFSET(T1976,0,3-COLUMNS($F:R)-OFFSET(T1976,4-ROW(),4)),OFFSET(T1976,0,-1)+1)</f>
        <v>11</v>
      </c>
      <c r="U1976" s="8" t="str">
        <f ca="1">LEFT(OFFSET(U1976,0,-COLUMNS($G:$T)-OFFSET(U1976,4-ROW(),0)),R1976-1)</f>
        <v>203</v>
      </c>
      <c r="V1976" s="9" t="str">
        <f ca="1">MID(OFFSET(V1976,0,-COLUMNS($G:$T)-OFFSET(V1976,4-ROW(),0)),R1976+1,S1976-R1976-1)</f>
        <v>119</v>
      </c>
      <c r="W1976" s="9" t="str">
        <f ca="1">MID(OFFSET(W1976,0,-COLUMNS($G:$T)-OFFSET(W1976,4-ROW(),0)),S1976+1,T1976-S1976-1)</f>
        <v>40</v>
      </c>
      <c r="X1976" s="9" t="str">
        <f ca="1">MID(OFFSET(X1976,0,-COLUMNS($G:$T)-OFFSET(X1976,4-ROW(),0)),T1976+1,3)</f>
        <v>255</v>
      </c>
      <c r="Y1976" s="21">
        <f ca="1">IF(ISBLANK($F1976),"",IF(O1976="",(($U1976*2^8+$V1976)*2^8+$W1976)*2^8+$X1976,$Q1976+2^(32-$O1976)-1))</f>
        <v>3413584127</v>
      </c>
      <c r="Z1976" s="88" t="str">
        <f t="shared" si="30"/>
        <v>JP</v>
      </c>
    </row>
    <row r="1977" spans="2:26" x14ac:dyDescent="0.15">
      <c r="B1977" s="87">
        <v>1973</v>
      </c>
      <c r="C1977" s="92" t="s">
        <v>4474</v>
      </c>
      <c r="D1977" s="53" t="s">
        <v>3998</v>
      </c>
      <c r="E1977" s="25" t="s">
        <v>8</v>
      </c>
      <c r="F1977" s="25" t="s">
        <v>3999</v>
      </c>
      <c r="G1977" s="7">
        <f ca="1">FIND(G$4,OFFSET(G1977,0,3-COLUMNS(D:G)-OFFSET(G1977,4-ROW(),COLUMNS($G:$K))))</f>
        <v>4</v>
      </c>
      <c r="H1977" s="7">
        <f ca="1">FIND(H$4,OFFSET(H1977,0,3-COLUMNS(D:G)-OFFSET(H1977,4-ROW(),COLUMNS($G:$K))),OFFSET(H1977,0,-1)+1)</f>
        <v>8</v>
      </c>
      <c r="I1977" s="7">
        <f ca="1">FIND(I$4,OFFSET(I1977,0,3-COLUMNS(D:G)-OFFSET(I1977,4-ROW(),COLUMNS($G:$K))),OFFSET(I1977,0,-1)+1)</f>
        <v>10</v>
      </c>
      <c r="J1977" s="75">
        <f ca="1">IFERROR(FIND(J$4,OFFSET(J1977,0,-2-OFFSET(J1977,4-ROW(),4))),LEN(OFFSET(J1977,0,-2-OFFSET(J1977,4-ROW(),4)))+1)</f>
        <v>12</v>
      </c>
      <c r="K1977" s="8" t="str">
        <f ca="1">LEFT(OFFSET(K1977,0,-COLUMNS($E:$J)-OFFSET(K1977,4-ROW(),0)),G1977-1)</f>
        <v>203</v>
      </c>
      <c r="L1977" s="9" t="str">
        <f ca="1">MID(OFFSET(L1977,0,-COLUMNS($E:$J)-OFFSET(L1977,4-ROW(),0)),G1977+1,H1977-G1977-1)</f>
        <v>124</v>
      </c>
      <c r="M1977" s="9" t="str">
        <f ca="1">MID(OFFSET(M1977,0,-COLUMNS($E:$J)-OFFSET(M1977,4-ROW(),0)),H1977+1,I1977-H1977-1)</f>
        <v>6</v>
      </c>
      <c r="N1977" s="9" t="str">
        <f ca="1">MID(OFFSET(N1977,0,-COLUMNS($E:$J)-OFFSET(N1977,4-ROW(),0)),I1977+1,J1977-I1977-1)</f>
        <v>0</v>
      </c>
      <c r="O1977" s="79" t="str">
        <f ca="1">MID(OFFSET(O1977,0,-COLUMNS($E:$J)-OFFSET(O1977,4-ROW(),0)),J1977+1,2)</f>
        <v/>
      </c>
      <c r="P1977" s="20">
        <f ca="1">IF(ISBLANK($D1977),"",(($K1977*2^8+$L1977)*2^8+$M1977)*2^8+$N1977)</f>
        <v>3413902848</v>
      </c>
      <c r="Q1977" s="20">
        <f ca="1">IF(O1977="",P1977,$P1977-MOD($P1977,2^(32-$O1977)))</f>
        <v>3413902848</v>
      </c>
      <c r="R1977" s="7">
        <f ca="1">FIND(R$4,OFFSET(R1977,0,3-COLUMNS($F:R)-OFFSET(R1977,4-ROW(),4)))</f>
        <v>4</v>
      </c>
      <c r="S1977" s="7">
        <f ca="1">FIND(S$4,OFFSET(S1977,0,3-COLUMNS($F:R)-OFFSET(S1977,4-ROW(),4)),OFFSET(S1977,0,-1)+1)</f>
        <v>8</v>
      </c>
      <c r="T1977" s="7">
        <f ca="1">FIND(T$4,OFFSET(T1977,0,3-COLUMNS($F:R)-OFFSET(T1977,4-ROW(),4)),OFFSET(T1977,0,-1)+1)</f>
        <v>10</v>
      </c>
      <c r="U1977" s="8" t="str">
        <f ca="1">LEFT(OFFSET(U1977,0,-COLUMNS($G:$T)-OFFSET(U1977,4-ROW(),0)),R1977-1)</f>
        <v>203</v>
      </c>
      <c r="V1977" s="9" t="str">
        <f ca="1">MID(OFFSET(V1977,0,-COLUMNS($G:$T)-OFFSET(V1977,4-ROW(),0)),R1977+1,S1977-R1977-1)</f>
        <v>124</v>
      </c>
      <c r="W1977" s="9" t="str">
        <f ca="1">MID(OFFSET(W1977,0,-COLUMNS($G:$T)-OFFSET(W1977,4-ROW(),0)),S1977+1,T1977-S1977-1)</f>
        <v>7</v>
      </c>
      <c r="X1977" s="9" t="str">
        <f ca="1">MID(OFFSET(X1977,0,-COLUMNS($G:$T)-OFFSET(X1977,4-ROW(),0)),T1977+1,3)</f>
        <v>255</v>
      </c>
      <c r="Y1977" s="21">
        <f ca="1">IF(ISBLANK($F1977),"",IF(O1977="",(($U1977*2^8+$V1977)*2^8+$W1977)*2^8+$X1977,$Q1977+2^(32-$O1977)-1))</f>
        <v>3413903359</v>
      </c>
      <c r="Z1977" s="88" t="str">
        <f t="shared" si="30"/>
        <v>JP</v>
      </c>
    </row>
    <row r="1978" spans="2:26" x14ac:dyDescent="0.15">
      <c r="B1978" s="87">
        <v>1974</v>
      </c>
      <c r="C1978" s="92" t="s">
        <v>4474</v>
      </c>
      <c r="D1978" s="53" t="s">
        <v>4000</v>
      </c>
      <c r="E1978" s="25" t="s">
        <v>8</v>
      </c>
      <c r="F1978" s="25" t="s">
        <v>4001</v>
      </c>
      <c r="G1978" s="7">
        <f ca="1">FIND(G$4,OFFSET(G1978,0,3-COLUMNS(D:G)-OFFSET(G1978,4-ROW(),COLUMNS($G:$K))))</f>
        <v>4</v>
      </c>
      <c r="H1978" s="7">
        <f ca="1">FIND(H$4,OFFSET(H1978,0,3-COLUMNS(D:G)-OFFSET(H1978,4-ROW(),COLUMNS($G:$K))),OFFSET(H1978,0,-1)+1)</f>
        <v>8</v>
      </c>
      <c r="I1978" s="7">
        <f ca="1">FIND(I$4,OFFSET(I1978,0,3-COLUMNS(D:G)-OFFSET(I1978,4-ROW(),COLUMNS($G:$K))),OFFSET(I1978,0,-1)+1)</f>
        <v>11</v>
      </c>
      <c r="J1978" s="75">
        <f ca="1">IFERROR(FIND(J$4,OFFSET(J1978,0,-2-OFFSET(J1978,4-ROW(),4))),LEN(OFFSET(J1978,0,-2-OFFSET(J1978,4-ROW(),4)))+1)</f>
        <v>13</v>
      </c>
      <c r="K1978" s="8" t="str">
        <f ca="1">LEFT(OFFSET(K1978,0,-COLUMNS($E:$J)-OFFSET(K1978,4-ROW(),0)),G1978-1)</f>
        <v>203</v>
      </c>
      <c r="L1978" s="9" t="str">
        <f ca="1">MID(OFFSET(L1978,0,-COLUMNS($E:$J)-OFFSET(L1978,4-ROW(),0)),G1978+1,H1978-G1978-1)</f>
        <v>124</v>
      </c>
      <c r="M1978" s="9" t="str">
        <f ca="1">MID(OFFSET(M1978,0,-COLUMNS($E:$J)-OFFSET(M1978,4-ROW(),0)),H1978+1,I1978-H1978-1)</f>
        <v>64</v>
      </c>
      <c r="N1978" s="9" t="str">
        <f ca="1">MID(OFFSET(N1978,0,-COLUMNS($E:$J)-OFFSET(N1978,4-ROW(),0)),I1978+1,J1978-I1978-1)</f>
        <v>0</v>
      </c>
      <c r="O1978" s="79" t="str">
        <f ca="1">MID(OFFSET(O1978,0,-COLUMNS($E:$J)-OFFSET(O1978,4-ROW(),0)),J1978+1,2)</f>
        <v/>
      </c>
      <c r="P1978" s="20">
        <f ca="1">IF(ISBLANK($D1978),"",(($K1978*2^8+$L1978)*2^8+$M1978)*2^8+$N1978)</f>
        <v>3413917696</v>
      </c>
      <c r="Q1978" s="20">
        <f ca="1">IF(O1978="",P1978,$P1978-MOD($P1978,2^(32-$O1978)))</f>
        <v>3413917696</v>
      </c>
      <c r="R1978" s="7">
        <f ca="1">FIND(R$4,OFFSET(R1978,0,3-COLUMNS($F:R)-OFFSET(R1978,4-ROW(),4)))</f>
        <v>4</v>
      </c>
      <c r="S1978" s="7">
        <f ca="1">FIND(S$4,OFFSET(S1978,0,3-COLUMNS($F:R)-OFFSET(S1978,4-ROW(),4)),OFFSET(S1978,0,-1)+1)</f>
        <v>8</v>
      </c>
      <c r="T1978" s="7">
        <f ca="1">FIND(T$4,OFFSET(T1978,0,3-COLUMNS($F:R)-OFFSET(T1978,4-ROW(),4)),OFFSET(T1978,0,-1)+1)</f>
        <v>11</v>
      </c>
      <c r="U1978" s="8" t="str">
        <f ca="1">LEFT(OFFSET(U1978,0,-COLUMNS($G:$T)-OFFSET(U1978,4-ROW(),0)),R1978-1)</f>
        <v>203</v>
      </c>
      <c r="V1978" s="9" t="str">
        <f ca="1">MID(OFFSET(V1978,0,-COLUMNS($G:$T)-OFFSET(V1978,4-ROW(),0)),R1978+1,S1978-R1978-1)</f>
        <v>124</v>
      </c>
      <c r="W1978" s="9" t="str">
        <f ca="1">MID(OFFSET(W1978,0,-COLUMNS($G:$T)-OFFSET(W1978,4-ROW(),0)),S1978+1,T1978-S1978-1)</f>
        <v>95</v>
      </c>
      <c r="X1978" s="9" t="str">
        <f ca="1">MID(OFFSET(X1978,0,-COLUMNS($G:$T)-OFFSET(X1978,4-ROW(),0)),T1978+1,3)</f>
        <v>255</v>
      </c>
      <c r="Y1978" s="21">
        <f ca="1">IF(ISBLANK($F1978),"",IF(O1978="",(($U1978*2^8+$V1978)*2^8+$W1978)*2^8+$X1978,$Q1978+2^(32-$O1978)-1))</f>
        <v>3413925887</v>
      </c>
      <c r="Z1978" s="88" t="str">
        <f t="shared" si="30"/>
        <v>JP</v>
      </c>
    </row>
    <row r="1979" spans="2:26" x14ac:dyDescent="0.15">
      <c r="B1979" s="87">
        <v>1975</v>
      </c>
      <c r="C1979" s="92" t="s">
        <v>4474</v>
      </c>
      <c r="D1979" s="53" t="s">
        <v>4002</v>
      </c>
      <c r="E1979" s="25" t="s">
        <v>8</v>
      </c>
      <c r="F1979" s="25" t="s">
        <v>4003</v>
      </c>
      <c r="G1979" s="7">
        <f ca="1">FIND(G$4,OFFSET(G1979,0,3-COLUMNS(D:G)-OFFSET(G1979,4-ROW(),COLUMNS($G:$K))))</f>
        <v>4</v>
      </c>
      <c r="H1979" s="7">
        <f ca="1">FIND(H$4,OFFSET(H1979,0,3-COLUMNS(D:G)-OFFSET(H1979,4-ROW(),COLUMNS($G:$K))),OFFSET(H1979,0,-1)+1)</f>
        <v>8</v>
      </c>
      <c r="I1979" s="7">
        <f ca="1">FIND(I$4,OFFSET(I1979,0,3-COLUMNS(D:G)-OFFSET(I1979,4-ROW(),COLUMNS($G:$K))),OFFSET(I1979,0,-1)+1)</f>
        <v>11</v>
      </c>
      <c r="J1979" s="75">
        <f ca="1">IFERROR(FIND(J$4,OFFSET(J1979,0,-2-OFFSET(J1979,4-ROW(),4))),LEN(OFFSET(J1979,0,-2-OFFSET(J1979,4-ROW(),4)))+1)</f>
        <v>13</v>
      </c>
      <c r="K1979" s="8" t="str">
        <f ca="1">LEFT(OFFSET(K1979,0,-COLUMNS($E:$J)-OFFSET(K1979,4-ROW(),0)),G1979-1)</f>
        <v>203</v>
      </c>
      <c r="L1979" s="9" t="str">
        <f ca="1">MID(OFFSET(L1979,0,-COLUMNS($E:$J)-OFFSET(L1979,4-ROW(),0)),G1979+1,H1979-G1979-1)</f>
        <v>129</v>
      </c>
      <c r="M1979" s="9" t="str">
        <f ca="1">MID(OFFSET(M1979,0,-COLUMNS($E:$J)-OFFSET(M1979,4-ROW(),0)),H1979+1,I1979-H1979-1)</f>
        <v>96</v>
      </c>
      <c r="N1979" s="9" t="str">
        <f ca="1">MID(OFFSET(N1979,0,-COLUMNS($E:$J)-OFFSET(N1979,4-ROW(),0)),I1979+1,J1979-I1979-1)</f>
        <v>0</v>
      </c>
      <c r="O1979" s="79" t="str">
        <f ca="1">MID(OFFSET(O1979,0,-COLUMNS($E:$J)-OFFSET(O1979,4-ROW(),0)),J1979+1,2)</f>
        <v/>
      </c>
      <c r="P1979" s="20">
        <f ca="1">IF(ISBLANK($D1979),"",(($K1979*2^8+$L1979)*2^8+$M1979)*2^8+$N1979)</f>
        <v>3414253568</v>
      </c>
      <c r="Q1979" s="20">
        <f ca="1">IF(O1979="",P1979,$P1979-MOD($P1979,2^(32-$O1979)))</f>
        <v>3414253568</v>
      </c>
      <c r="R1979" s="7">
        <f ca="1">FIND(R$4,OFFSET(R1979,0,3-COLUMNS($F:R)-OFFSET(R1979,4-ROW(),4)))</f>
        <v>4</v>
      </c>
      <c r="S1979" s="7">
        <f ca="1">FIND(S$4,OFFSET(S1979,0,3-COLUMNS($F:R)-OFFSET(S1979,4-ROW(),4)),OFFSET(S1979,0,-1)+1)</f>
        <v>8</v>
      </c>
      <c r="T1979" s="7">
        <f ca="1">FIND(T$4,OFFSET(T1979,0,3-COLUMNS($F:R)-OFFSET(T1979,4-ROW(),4)),OFFSET(T1979,0,-1)+1)</f>
        <v>12</v>
      </c>
      <c r="U1979" s="8" t="str">
        <f ca="1">LEFT(OFFSET(U1979,0,-COLUMNS($G:$T)-OFFSET(U1979,4-ROW(),0)),R1979-1)</f>
        <v>203</v>
      </c>
      <c r="V1979" s="9" t="str">
        <f ca="1">MID(OFFSET(V1979,0,-COLUMNS($G:$T)-OFFSET(V1979,4-ROW(),0)),R1979+1,S1979-R1979-1)</f>
        <v>129</v>
      </c>
      <c r="W1979" s="9" t="str">
        <f ca="1">MID(OFFSET(W1979,0,-COLUMNS($G:$T)-OFFSET(W1979,4-ROW(),0)),S1979+1,T1979-S1979-1)</f>
        <v>111</v>
      </c>
      <c r="X1979" s="9" t="str">
        <f ca="1">MID(OFFSET(X1979,0,-COLUMNS($G:$T)-OFFSET(X1979,4-ROW(),0)),T1979+1,3)</f>
        <v>255</v>
      </c>
      <c r="Y1979" s="21">
        <f ca="1">IF(ISBLANK($F1979),"",IF(O1979="",(($U1979*2^8+$V1979)*2^8+$W1979)*2^8+$X1979,$Q1979+2^(32-$O1979)-1))</f>
        <v>3414257663</v>
      </c>
      <c r="Z1979" s="88" t="str">
        <f t="shared" si="30"/>
        <v>JP</v>
      </c>
    </row>
    <row r="1980" spans="2:26" x14ac:dyDescent="0.15">
      <c r="B1980" s="87">
        <v>1976</v>
      </c>
      <c r="C1980" s="92" t="s">
        <v>4474</v>
      </c>
      <c r="D1980" s="53" t="s">
        <v>4004</v>
      </c>
      <c r="E1980" s="25" t="s">
        <v>8</v>
      </c>
      <c r="F1980" s="25" t="s">
        <v>4005</v>
      </c>
      <c r="G1980" s="7">
        <f ca="1">FIND(G$4,OFFSET(G1980,0,3-COLUMNS(D:G)-OFFSET(G1980,4-ROW(),COLUMNS($G:$K))))</f>
        <v>4</v>
      </c>
      <c r="H1980" s="7">
        <f ca="1">FIND(H$4,OFFSET(H1980,0,3-COLUMNS(D:G)-OFFSET(H1980,4-ROW(),COLUMNS($G:$K))),OFFSET(H1980,0,-1)+1)</f>
        <v>8</v>
      </c>
      <c r="I1980" s="7">
        <f ca="1">FIND(I$4,OFFSET(I1980,0,3-COLUMNS(D:G)-OFFSET(I1980,4-ROW(),COLUMNS($G:$K))),OFFSET(I1980,0,-1)+1)</f>
        <v>12</v>
      </c>
      <c r="J1980" s="75">
        <f ca="1">IFERROR(FIND(J$4,OFFSET(J1980,0,-2-OFFSET(J1980,4-ROW(),4))),LEN(OFFSET(J1980,0,-2-OFFSET(J1980,4-ROW(),4)))+1)</f>
        <v>14</v>
      </c>
      <c r="K1980" s="8" t="str">
        <f ca="1">LEFT(OFFSET(K1980,0,-COLUMNS($E:$J)-OFFSET(K1980,4-ROW(),0)),G1980-1)</f>
        <v>203</v>
      </c>
      <c r="L1980" s="9" t="str">
        <f ca="1">MID(OFFSET(L1980,0,-COLUMNS($E:$J)-OFFSET(L1980,4-ROW(),0)),G1980+1,H1980-G1980-1)</f>
        <v>129</v>
      </c>
      <c r="M1980" s="9" t="str">
        <f ca="1">MID(OFFSET(M1980,0,-COLUMNS($E:$J)-OFFSET(M1980,4-ROW(),0)),H1980+1,I1980-H1980-1)</f>
        <v>112</v>
      </c>
      <c r="N1980" s="9" t="str">
        <f ca="1">MID(OFFSET(N1980,0,-COLUMNS($E:$J)-OFFSET(N1980,4-ROW(),0)),I1980+1,J1980-I1980-1)</f>
        <v>0</v>
      </c>
      <c r="O1980" s="79" t="str">
        <f ca="1">MID(OFFSET(O1980,0,-COLUMNS($E:$J)-OFFSET(O1980,4-ROW(),0)),J1980+1,2)</f>
        <v/>
      </c>
      <c r="P1980" s="20">
        <f ca="1">IF(ISBLANK($D1980),"",(($K1980*2^8+$L1980)*2^8+$M1980)*2^8+$N1980)</f>
        <v>3414257664</v>
      </c>
      <c r="Q1980" s="20">
        <f ca="1">IF(O1980="",P1980,$P1980-MOD($P1980,2^(32-$O1980)))</f>
        <v>3414257664</v>
      </c>
      <c r="R1980" s="7">
        <f ca="1">FIND(R$4,OFFSET(R1980,0,3-COLUMNS($F:R)-OFFSET(R1980,4-ROW(),4)))</f>
        <v>4</v>
      </c>
      <c r="S1980" s="7">
        <f ca="1">FIND(S$4,OFFSET(S1980,0,3-COLUMNS($F:R)-OFFSET(S1980,4-ROW(),4)),OFFSET(S1980,0,-1)+1)</f>
        <v>8</v>
      </c>
      <c r="T1980" s="7">
        <f ca="1">FIND(T$4,OFFSET(T1980,0,3-COLUMNS($F:R)-OFFSET(T1980,4-ROW(),4)),OFFSET(T1980,0,-1)+1)</f>
        <v>12</v>
      </c>
      <c r="U1980" s="8" t="str">
        <f ca="1">LEFT(OFFSET(U1980,0,-COLUMNS($G:$T)-OFFSET(U1980,4-ROW(),0)),R1980-1)</f>
        <v>203</v>
      </c>
      <c r="V1980" s="9" t="str">
        <f ca="1">MID(OFFSET(V1980,0,-COLUMNS($G:$T)-OFFSET(V1980,4-ROW(),0)),R1980+1,S1980-R1980-1)</f>
        <v>129</v>
      </c>
      <c r="W1980" s="9" t="str">
        <f ca="1">MID(OFFSET(W1980,0,-COLUMNS($G:$T)-OFFSET(W1980,4-ROW(),0)),S1980+1,T1980-S1980-1)</f>
        <v>127</v>
      </c>
      <c r="X1980" s="9" t="str">
        <f ca="1">MID(OFFSET(X1980,0,-COLUMNS($G:$T)-OFFSET(X1980,4-ROW(),0)),T1980+1,3)</f>
        <v>255</v>
      </c>
      <c r="Y1980" s="21">
        <f ca="1">IF(ISBLANK($F1980),"",IF(O1980="",(($U1980*2^8+$V1980)*2^8+$W1980)*2^8+$X1980,$Q1980+2^(32-$O1980)-1))</f>
        <v>3414261759</v>
      </c>
      <c r="Z1980" s="88" t="str">
        <f t="shared" si="30"/>
        <v>JP</v>
      </c>
    </row>
    <row r="1981" spans="2:26" x14ac:dyDescent="0.15">
      <c r="B1981" s="87">
        <v>1977</v>
      </c>
      <c r="C1981" s="92" t="s">
        <v>4474</v>
      </c>
      <c r="D1981" s="53" t="s">
        <v>4006</v>
      </c>
      <c r="E1981" s="25" t="s">
        <v>8</v>
      </c>
      <c r="F1981" s="25" t="s">
        <v>4007</v>
      </c>
      <c r="G1981" s="7">
        <f ca="1">FIND(G$4,OFFSET(G1981,0,3-COLUMNS(D:G)-OFFSET(G1981,4-ROW(),COLUMNS($G:$K))))</f>
        <v>4</v>
      </c>
      <c r="H1981" s="7">
        <f ca="1">FIND(H$4,OFFSET(H1981,0,3-COLUMNS(D:G)-OFFSET(H1981,4-ROW(),COLUMNS($G:$K))),OFFSET(H1981,0,-1)+1)</f>
        <v>8</v>
      </c>
      <c r="I1981" s="7">
        <f ca="1">FIND(I$4,OFFSET(I1981,0,3-COLUMNS(D:G)-OFFSET(I1981,4-ROW(),COLUMNS($G:$K))),OFFSET(I1981,0,-1)+1)</f>
        <v>12</v>
      </c>
      <c r="J1981" s="75">
        <f ca="1">IFERROR(FIND(J$4,OFFSET(J1981,0,-2-OFFSET(J1981,4-ROW(),4))),LEN(OFFSET(J1981,0,-2-OFFSET(J1981,4-ROW(),4)))+1)</f>
        <v>14</v>
      </c>
      <c r="K1981" s="8" t="str">
        <f ca="1">LEFT(OFFSET(K1981,0,-COLUMNS($E:$J)-OFFSET(K1981,4-ROW(),0)),G1981-1)</f>
        <v>203</v>
      </c>
      <c r="L1981" s="9" t="str">
        <f ca="1">MID(OFFSET(L1981,0,-COLUMNS($E:$J)-OFFSET(L1981,4-ROW(),0)),G1981+1,H1981-G1981-1)</f>
        <v>129</v>
      </c>
      <c r="M1981" s="9" t="str">
        <f ca="1">MID(OFFSET(M1981,0,-COLUMNS($E:$J)-OFFSET(M1981,4-ROW(),0)),H1981+1,I1981-H1981-1)</f>
        <v>160</v>
      </c>
      <c r="N1981" s="9" t="str">
        <f ca="1">MID(OFFSET(N1981,0,-COLUMNS($E:$J)-OFFSET(N1981,4-ROW(),0)),I1981+1,J1981-I1981-1)</f>
        <v>0</v>
      </c>
      <c r="O1981" s="79" t="str">
        <f ca="1">MID(OFFSET(O1981,0,-COLUMNS($E:$J)-OFFSET(O1981,4-ROW(),0)),J1981+1,2)</f>
        <v/>
      </c>
      <c r="P1981" s="20">
        <f ca="1">IF(ISBLANK($D1981),"",(($K1981*2^8+$L1981)*2^8+$M1981)*2^8+$N1981)</f>
        <v>3414269952</v>
      </c>
      <c r="Q1981" s="20">
        <f ca="1">IF(O1981="",P1981,$P1981-MOD($P1981,2^(32-$O1981)))</f>
        <v>3414269952</v>
      </c>
      <c r="R1981" s="7">
        <f ca="1">FIND(R$4,OFFSET(R1981,0,3-COLUMNS($F:R)-OFFSET(R1981,4-ROW(),4)))</f>
        <v>4</v>
      </c>
      <c r="S1981" s="7">
        <f ca="1">FIND(S$4,OFFSET(S1981,0,3-COLUMNS($F:R)-OFFSET(S1981,4-ROW(),4)),OFFSET(S1981,0,-1)+1)</f>
        <v>8</v>
      </c>
      <c r="T1981" s="7">
        <f ca="1">FIND(T$4,OFFSET(T1981,0,3-COLUMNS($F:R)-OFFSET(T1981,4-ROW(),4)),OFFSET(T1981,0,-1)+1)</f>
        <v>12</v>
      </c>
      <c r="U1981" s="8" t="str">
        <f ca="1">LEFT(OFFSET(U1981,0,-COLUMNS($G:$T)-OFFSET(U1981,4-ROW(),0)),R1981-1)</f>
        <v>203</v>
      </c>
      <c r="V1981" s="9" t="str">
        <f ca="1">MID(OFFSET(V1981,0,-COLUMNS($G:$T)-OFFSET(V1981,4-ROW(),0)),R1981+1,S1981-R1981-1)</f>
        <v>129</v>
      </c>
      <c r="W1981" s="9" t="str">
        <f ca="1">MID(OFFSET(W1981,0,-COLUMNS($G:$T)-OFFSET(W1981,4-ROW(),0)),S1981+1,T1981-S1981-1)</f>
        <v>191</v>
      </c>
      <c r="X1981" s="9" t="str">
        <f ca="1">MID(OFFSET(X1981,0,-COLUMNS($G:$T)-OFFSET(X1981,4-ROW(),0)),T1981+1,3)</f>
        <v>255</v>
      </c>
      <c r="Y1981" s="21">
        <f ca="1">IF(ISBLANK($F1981),"",IF(O1981="",(($U1981*2^8+$V1981)*2^8+$W1981)*2^8+$X1981,$Q1981+2^(32-$O1981)-1))</f>
        <v>3414278143</v>
      </c>
      <c r="Z1981" s="88" t="str">
        <f t="shared" si="30"/>
        <v>JP</v>
      </c>
    </row>
    <row r="1982" spans="2:26" x14ac:dyDescent="0.15">
      <c r="B1982" s="87">
        <v>1978</v>
      </c>
      <c r="C1982" s="92" t="s">
        <v>4474</v>
      </c>
      <c r="D1982" s="53" t="s">
        <v>4008</v>
      </c>
      <c r="E1982" s="25" t="s">
        <v>8</v>
      </c>
      <c r="F1982" s="25" t="s">
        <v>4009</v>
      </c>
      <c r="G1982" s="7">
        <f ca="1">FIND(G$4,OFFSET(G1982,0,3-COLUMNS(D:G)-OFFSET(G1982,4-ROW(),COLUMNS($G:$K))))</f>
        <v>4</v>
      </c>
      <c r="H1982" s="7">
        <f ca="1">FIND(H$4,OFFSET(H1982,0,3-COLUMNS(D:G)-OFFSET(H1982,4-ROW(),COLUMNS($G:$K))),OFFSET(H1982,0,-1)+1)</f>
        <v>8</v>
      </c>
      <c r="I1982" s="7">
        <f ca="1">FIND(I$4,OFFSET(I1982,0,3-COLUMNS(D:G)-OFFSET(I1982,4-ROW(),COLUMNS($G:$K))),OFFSET(I1982,0,-1)+1)</f>
        <v>11</v>
      </c>
      <c r="J1982" s="75">
        <f ca="1">IFERROR(FIND(J$4,OFFSET(J1982,0,-2-OFFSET(J1982,4-ROW(),4))),LEN(OFFSET(J1982,0,-2-OFFSET(J1982,4-ROW(),4)))+1)</f>
        <v>13</v>
      </c>
      <c r="K1982" s="8" t="str">
        <f ca="1">LEFT(OFFSET(K1982,0,-COLUMNS($E:$J)-OFFSET(K1982,4-ROW(),0)),G1982-1)</f>
        <v>203</v>
      </c>
      <c r="L1982" s="9" t="str">
        <f ca="1">MID(OFFSET(L1982,0,-COLUMNS($E:$J)-OFFSET(L1982,4-ROW(),0)),G1982+1,H1982-G1982-1)</f>
        <v>132</v>
      </c>
      <c r="M1982" s="9" t="str">
        <f ca="1">MID(OFFSET(M1982,0,-COLUMNS($E:$J)-OFFSET(M1982,4-ROW(),0)),H1982+1,I1982-H1982-1)</f>
        <v>96</v>
      </c>
      <c r="N1982" s="9" t="str">
        <f ca="1">MID(OFFSET(N1982,0,-COLUMNS($E:$J)-OFFSET(N1982,4-ROW(),0)),I1982+1,J1982-I1982-1)</f>
        <v>0</v>
      </c>
      <c r="O1982" s="79" t="str">
        <f ca="1">MID(OFFSET(O1982,0,-COLUMNS($E:$J)-OFFSET(O1982,4-ROW(),0)),J1982+1,2)</f>
        <v/>
      </c>
      <c r="P1982" s="20">
        <f ca="1">IF(ISBLANK($D1982),"",(($K1982*2^8+$L1982)*2^8+$M1982)*2^8+$N1982)</f>
        <v>3414450176</v>
      </c>
      <c r="Q1982" s="20">
        <f ca="1">IF(O1982="",P1982,$P1982-MOD($P1982,2^(32-$O1982)))</f>
        <v>3414450176</v>
      </c>
      <c r="R1982" s="7">
        <f ca="1">FIND(R$4,OFFSET(R1982,0,3-COLUMNS($F:R)-OFFSET(R1982,4-ROW(),4)))</f>
        <v>4</v>
      </c>
      <c r="S1982" s="7">
        <f ca="1">FIND(S$4,OFFSET(S1982,0,3-COLUMNS($F:R)-OFFSET(S1982,4-ROW(),4)),OFFSET(S1982,0,-1)+1)</f>
        <v>8</v>
      </c>
      <c r="T1982" s="7">
        <f ca="1">FIND(T$4,OFFSET(T1982,0,3-COLUMNS($F:R)-OFFSET(T1982,4-ROW(),4)),OFFSET(T1982,0,-1)+1)</f>
        <v>12</v>
      </c>
      <c r="U1982" s="8" t="str">
        <f ca="1">LEFT(OFFSET(U1982,0,-COLUMNS($G:$T)-OFFSET(U1982,4-ROW(),0)),R1982-1)</f>
        <v>203</v>
      </c>
      <c r="V1982" s="9" t="str">
        <f ca="1">MID(OFFSET(V1982,0,-COLUMNS($G:$T)-OFFSET(V1982,4-ROW(),0)),R1982+1,S1982-R1982-1)</f>
        <v>132</v>
      </c>
      <c r="W1982" s="9" t="str">
        <f ca="1">MID(OFFSET(W1982,0,-COLUMNS($G:$T)-OFFSET(W1982,4-ROW(),0)),S1982+1,T1982-S1982-1)</f>
        <v>127</v>
      </c>
      <c r="X1982" s="9" t="str">
        <f ca="1">MID(OFFSET(X1982,0,-COLUMNS($G:$T)-OFFSET(X1982,4-ROW(),0)),T1982+1,3)</f>
        <v>255</v>
      </c>
      <c r="Y1982" s="21">
        <f ca="1">IF(ISBLANK($F1982),"",IF(O1982="",(($U1982*2^8+$V1982)*2^8+$W1982)*2^8+$X1982,$Q1982+2^(32-$O1982)-1))</f>
        <v>3414458367</v>
      </c>
      <c r="Z1982" s="88" t="str">
        <f t="shared" si="30"/>
        <v>JP</v>
      </c>
    </row>
    <row r="1983" spans="2:26" x14ac:dyDescent="0.15">
      <c r="B1983" s="87">
        <v>1979</v>
      </c>
      <c r="C1983" s="92" t="s">
        <v>4474</v>
      </c>
      <c r="D1983" s="53" t="s">
        <v>4010</v>
      </c>
      <c r="E1983" s="25" t="s">
        <v>8</v>
      </c>
      <c r="F1983" s="25" t="s">
        <v>4011</v>
      </c>
      <c r="G1983" s="7">
        <f ca="1">FIND(G$4,OFFSET(G1983,0,3-COLUMNS(D:G)-OFFSET(G1983,4-ROW(),COLUMNS($G:$K))))</f>
        <v>4</v>
      </c>
      <c r="H1983" s="7">
        <f ca="1">FIND(H$4,OFFSET(H1983,0,3-COLUMNS(D:G)-OFFSET(H1983,4-ROW(),COLUMNS($G:$K))),OFFSET(H1983,0,-1)+1)</f>
        <v>8</v>
      </c>
      <c r="I1983" s="7">
        <f ca="1">FIND(I$4,OFFSET(I1983,0,3-COLUMNS(D:G)-OFFSET(I1983,4-ROW(),COLUMNS($G:$K))),OFFSET(I1983,0,-1)+1)</f>
        <v>12</v>
      </c>
      <c r="J1983" s="75">
        <f ca="1">IFERROR(FIND(J$4,OFFSET(J1983,0,-2-OFFSET(J1983,4-ROW(),4))),LEN(OFFSET(J1983,0,-2-OFFSET(J1983,4-ROW(),4)))+1)</f>
        <v>14</v>
      </c>
      <c r="K1983" s="8" t="str">
        <f ca="1">LEFT(OFFSET(K1983,0,-COLUMNS($E:$J)-OFFSET(K1983,4-ROW(),0)),G1983-1)</f>
        <v>203</v>
      </c>
      <c r="L1983" s="9" t="str">
        <f ca="1">MID(OFFSET(L1983,0,-COLUMNS($E:$J)-OFFSET(L1983,4-ROW(),0)),G1983+1,H1983-G1983-1)</f>
        <v>133</v>
      </c>
      <c r="M1983" s="9" t="str">
        <f ca="1">MID(OFFSET(M1983,0,-COLUMNS($E:$J)-OFFSET(M1983,4-ROW(),0)),H1983+1,I1983-H1983-1)</f>
        <v>128</v>
      </c>
      <c r="N1983" s="9" t="str">
        <f ca="1">MID(OFFSET(N1983,0,-COLUMNS($E:$J)-OFFSET(N1983,4-ROW(),0)),I1983+1,J1983-I1983-1)</f>
        <v>0</v>
      </c>
      <c r="O1983" s="79" t="str">
        <f ca="1">MID(OFFSET(O1983,0,-COLUMNS($E:$J)-OFFSET(O1983,4-ROW(),0)),J1983+1,2)</f>
        <v/>
      </c>
      <c r="P1983" s="20">
        <f ca="1">IF(ISBLANK($D1983),"",(($K1983*2^8+$L1983)*2^8+$M1983)*2^8+$N1983)</f>
        <v>3414523904</v>
      </c>
      <c r="Q1983" s="20">
        <f ca="1">IF(O1983="",P1983,$P1983-MOD($P1983,2^(32-$O1983)))</f>
        <v>3414523904</v>
      </c>
      <c r="R1983" s="7">
        <f ca="1">FIND(R$4,OFFSET(R1983,0,3-COLUMNS($F:R)-OFFSET(R1983,4-ROW(),4)))</f>
        <v>4</v>
      </c>
      <c r="S1983" s="7">
        <f ca="1">FIND(S$4,OFFSET(S1983,0,3-COLUMNS($F:R)-OFFSET(S1983,4-ROW(),4)),OFFSET(S1983,0,-1)+1)</f>
        <v>8</v>
      </c>
      <c r="T1983" s="7">
        <f ca="1">FIND(T$4,OFFSET(T1983,0,3-COLUMNS($F:R)-OFFSET(T1983,4-ROW(),4)),OFFSET(T1983,0,-1)+1)</f>
        <v>12</v>
      </c>
      <c r="U1983" s="8" t="str">
        <f ca="1">LEFT(OFFSET(U1983,0,-COLUMNS($G:$T)-OFFSET(U1983,4-ROW(),0)),R1983-1)</f>
        <v>203</v>
      </c>
      <c r="V1983" s="9" t="str">
        <f ca="1">MID(OFFSET(V1983,0,-COLUMNS($G:$T)-OFFSET(V1983,4-ROW(),0)),R1983+1,S1983-R1983-1)</f>
        <v>133</v>
      </c>
      <c r="W1983" s="9" t="str">
        <f ca="1">MID(OFFSET(W1983,0,-COLUMNS($G:$T)-OFFSET(W1983,4-ROW(),0)),S1983+1,T1983-S1983-1)</f>
        <v>159</v>
      </c>
      <c r="X1983" s="9" t="str">
        <f ca="1">MID(OFFSET(X1983,0,-COLUMNS($G:$T)-OFFSET(X1983,4-ROW(),0)),T1983+1,3)</f>
        <v>255</v>
      </c>
      <c r="Y1983" s="21">
        <f ca="1">IF(ISBLANK($F1983),"",IF(O1983="",(($U1983*2^8+$V1983)*2^8+$W1983)*2^8+$X1983,$Q1983+2^(32-$O1983)-1))</f>
        <v>3414532095</v>
      </c>
      <c r="Z1983" s="88" t="str">
        <f t="shared" si="30"/>
        <v>JP</v>
      </c>
    </row>
    <row r="1984" spans="2:26" x14ac:dyDescent="0.15">
      <c r="B1984" s="87">
        <v>1980</v>
      </c>
      <c r="C1984" s="92" t="s">
        <v>4474</v>
      </c>
      <c r="D1984" s="53" t="s">
        <v>4012</v>
      </c>
      <c r="E1984" s="25" t="s">
        <v>8</v>
      </c>
      <c r="F1984" s="25" t="s">
        <v>4013</v>
      </c>
      <c r="G1984" s="7">
        <f ca="1">FIND(G$4,OFFSET(G1984,0,3-COLUMNS(D:G)-OFFSET(G1984,4-ROW(),COLUMNS($G:$K))))</f>
        <v>4</v>
      </c>
      <c r="H1984" s="7">
        <f ca="1">FIND(H$4,OFFSET(H1984,0,3-COLUMNS(D:G)-OFFSET(H1984,4-ROW(),COLUMNS($G:$K))),OFFSET(H1984,0,-1)+1)</f>
        <v>8</v>
      </c>
      <c r="I1984" s="7">
        <f ca="1">FIND(I$4,OFFSET(I1984,0,3-COLUMNS(D:G)-OFFSET(I1984,4-ROW(),COLUMNS($G:$K))),OFFSET(I1984,0,-1)+1)</f>
        <v>12</v>
      </c>
      <c r="J1984" s="75">
        <f ca="1">IFERROR(FIND(J$4,OFFSET(J1984,0,-2-OFFSET(J1984,4-ROW(),4))),LEN(OFFSET(J1984,0,-2-OFFSET(J1984,4-ROW(),4)))+1)</f>
        <v>14</v>
      </c>
      <c r="K1984" s="8" t="str">
        <f ca="1">LEFT(OFFSET(K1984,0,-COLUMNS($E:$J)-OFFSET(K1984,4-ROW(),0)),G1984-1)</f>
        <v>203</v>
      </c>
      <c r="L1984" s="9" t="str">
        <f ca="1">MID(OFFSET(L1984,0,-COLUMNS($E:$J)-OFFSET(L1984,4-ROW(),0)),G1984+1,H1984-G1984-1)</f>
        <v>133</v>
      </c>
      <c r="M1984" s="9" t="str">
        <f ca="1">MID(OFFSET(M1984,0,-COLUMNS($E:$J)-OFFSET(M1984,4-ROW(),0)),H1984+1,I1984-H1984-1)</f>
        <v>192</v>
      </c>
      <c r="N1984" s="9" t="str">
        <f ca="1">MID(OFFSET(N1984,0,-COLUMNS($E:$J)-OFFSET(N1984,4-ROW(),0)),I1984+1,J1984-I1984-1)</f>
        <v>0</v>
      </c>
      <c r="O1984" s="79" t="str">
        <f ca="1">MID(OFFSET(O1984,0,-COLUMNS($E:$J)-OFFSET(O1984,4-ROW(),0)),J1984+1,2)</f>
        <v/>
      </c>
      <c r="P1984" s="20">
        <f ca="1">IF(ISBLANK($D1984),"",(($K1984*2^8+$L1984)*2^8+$M1984)*2^8+$N1984)</f>
        <v>3414540288</v>
      </c>
      <c r="Q1984" s="20">
        <f ca="1">IF(O1984="",P1984,$P1984-MOD($P1984,2^(32-$O1984)))</f>
        <v>3414540288</v>
      </c>
      <c r="R1984" s="7">
        <f ca="1">FIND(R$4,OFFSET(R1984,0,3-COLUMNS($F:R)-OFFSET(R1984,4-ROW(),4)))</f>
        <v>4</v>
      </c>
      <c r="S1984" s="7">
        <f ca="1">FIND(S$4,OFFSET(S1984,0,3-COLUMNS($F:R)-OFFSET(S1984,4-ROW(),4)),OFFSET(S1984,0,-1)+1)</f>
        <v>8</v>
      </c>
      <c r="T1984" s="7">
        <f ca="1">FIND(T$4,OFFSET(T1984,0,3-COLUMNS($F:R)-OFFSET(T1984,4-ROW(),4)),OFFSET(T1984,0,-1)+1)</f>
        <v>12</v>
      </c>
      <c r="U1984" s="8" t="str">
        <f ca="1">LEFT(OFFSET(U1984,0,-COLUMNS($G:$T)-OFFSET(U1984,4-ROW(),0)),R1984-1)</f>
        <v>203</v>
      </c>
      <c r="V1984" s="9" t="str">
        <f ca="1">MID(OFFSET(V1984,0,-COLUMNS($G:$T)-OFFSET(V1984,4-ROW(),0)),R1984+1,S1984-R1984-1)</f>
        <v>133</v>
      </c>
      <c r="W1984" s="9" t="str">
        <f ca="1">MID(OFFSET(W1984,0,-COLUMNS($G:$T)-OFFSET(W1984,4-ROW(),0)),S1984+1,T1984-S1984-1)</f>
        <v>223</v>
      </c>
      <c r="X1984" s="9" t="str">
        <f ca="1">MID(OFFSET(X1984,0,-COLUMNS($G:$T)-OFFSET(X1984,4-ROW(),0)),T1984+1,3)</f>
        <v>255</v>
      </c>
      <c r="Y1984" s="21">
        <f ca="1">IF(ISBLANK($F1984),"",IF(O1984="",(($U1984*2^8+$V1984)*2^8+$W1984)*2^8+$X1984,$Q1984+2^(32-$O1984)-1))</f>
        <v>3414548479</v>
      </c>
      <c r="Z1984" s="88" t="str">
        <f t="shared" si="30"/>
        <v>JP</v>
      </c>
    </row>
    <row r="1985" spans="2:26" x14ac:dyDescent="0.15">
      <c r="B1985" s="87">
        <v>1981</v>
      </c>
      <c r="C1985" s="92" t="s">
        <v>4474</v>
      </c>
      <c r="D1985" s="53" t="s">
        <v>4014</v>
      </c>
      <c r="E1985" s="25" t="s">
        <v>8</v>
      </c>
      <c r="F1985" s="25" t="s">
        <v>4015</v>
      </c>
      <c r="G1985" s="7">
        <f ca="1">FIND(G$4,OFFSET(G1985,0,3-COLUMNS(D:G)-OFFSET(G1985,4-ROW(),COLUMNS($G:$K))))</f>
        <v>4</v>
      </c>
      <c r="H1985" s="7">
        <f ca="1">FIND(H$4,OFFSET(H1985,0,3-COLUMNS(D:G)-OFFSET(H1985,4-ROW(),COLUMNS($G:$K))),OFFSET(H1985,0,-1)+1)</f>
        <v>8</v>
      </c>
      <c r="I1985" s="7">
        <f ca="1">FIND(I$4,OFFSET(I1985,0,3-COLUMNS(D:G)-OFFSET(I1985,4-ROW(),COLUMNS($G:$K))),OFFSET(I1985,0,-1)+1)</f>
        <v>12</v>
      </c>
      <c r="J1985" s="75">
        <f ca="1">IFERROR(FIND(J$4,OFFSET(J1985,0,-2-OFFSET(J1985,4-ROW(),4))),LEN(OFFSET(J1985,0,-2-OFFSET(J1985,4-ROW(),4)))+1)</f>
        <v>14</v>
      </c>
      <c r="K1985" s="8" t="str">
        <f ca="1">LEFT(OFFSET(K1985,0,-COLUMNS($E:$J)-OFFSET(K1985,4-ROW(),0)),G1985-1)</f>
        <v>203</v>
      </c>
      <c r="L1985" s="9" t="str">
        <f ca="1">MID(OFFSET(L1985,0,-COLUMNS($E:$J)-OFFSET(L1985,4-ROW(),0)),G1985+1,H1985-G1985-1)</f>
        <v>133</v>
      </c>
      <c r="M1985" s="9" t="str">
        <f ca="1">MID(OFFSET(M1985,0,-COLUMNS($E:$J)-OFFSET(M1985,4-ROW(),0)),H1985+1,I1985-H1985-1)</f>
        <v>224</v>
      </c>
      <c r="N1985" s="9" t="str">
        <f ca="1">MID(OFFSET(N1985,0,-COLUMNS($E:$J)-OFFSET(N1985,4-ROW(),0)),I1985+1,J1985-I1985-1)</f>
        <v>0</v>
      </c>
      <c r="O1985" s="79" t="str">
        <f ca="1">MID(OFFSET(O1985,0,-COLUMNS($E:$J)-OFFSET(O1985,4-ROW(),0)),J1985+1,2)</f>
        <v/>
      </c>
      <c r="P1985" s="20">
        <f ca="1">IF(ISBLANK($D1985),"",(($K1985*2^8+$L1985)*2^8+$M1985)*2^8+$N1985)</f>
        <v>3414548480</v>
      </c>
      <c r="Q1985" s="20">
        <f ca="1">IF(O1985="",P1985,$P1985-MOD($P1985,2^(32-$O1985)))</f>
        <v>3414548480</v>
      </c>
      <c r="R1985" s="7">
        <f ca="1">FIND(R$4,OFFSET(R1985,0,3-COLUMNS($F:R)-OFFSET(R1985,4-ROW(),4)))</f>
        <v>4</v>
      </c>
      <c r="S1985" s="7">
        <f ca="1">FIND(S$4,OFFSET(S1985,0,3-COLUMNS($F:R)-OFFSET(S1985,4-ROW(),4)),OFFSET(S1985,0,-1)+1)</f>
        <v>8</v>
      </c>
      <c r="T1985" s="7">
        <f ca="1">FIND(T$4,OFFSET(T1985,0,3-COLUMNS($F:R)-OFFSET(T1985,4-ROW(),4)),OFFSET(T1985,0,-1)+1)</f>
        <v>12</v>
      </c>
      <c r="U1985" s="8" t="str">
        <f ca="1">LEFT(OFFSET(U1985,0,-COLUMNS($G:$T)-OFFSET(U1985,4-ROW(),0)),R1985-1)</f>
        <v>203</v>
      </c>
      <c r="V1985" s="9" t="str">
        <f ca="1">MID(OFFSET(V1985,0,-COLUMNS($G:$T)-OFFSET(V1985,4-ROW(),0)),R1985+1,S1985-R1985-1)</f>
        <v>133</v>
      </c>
      <c r="W1985" s="9" t="str">
        <f ca="1">MID(OFFSET(W1985,0,-COLUMNS($G:$T)-OFFSET(W1985,4-ROW(),0)),S1985+1,T1985-S1985-1)</f>
        <v>231</v>
      </c>
      <c r="X1985" s="9" t="str">
        <f ca="1">MID(OFFSET(X1985,0,-COLUMNS($G:$T)-OFFSET(X1985,4-ROW(),0)),T1985+1,3)</f>
        <v>255</v>
      </c>
      <c r="Y1985" s="21">
        <f ca="1">IF(ISBLANK($F1985),"",IF(O1985="",(($U1985*2^8+$V1985)*2^8+$W1985)*2^8+$X1985,$Q1985+2^(32-$O1985)-1))</f>
        <v>3414550527</v>
      </c>
      <c r="Z1985" s="88" t="str">
        <f t="shared" si="30"/>
        <v>JP</v>
      </c>
    </row>
    <row r="1986" spans="2:26" x14ac:dyDescent="0.15">
      <c r="B1986" s="87">
        <v>1982</v>
      </c>
      <c r="C1986" s="92" t="s">
        <v>4474</v>
      </c>
      <c r="D1986" s="53" t="s">
        <v>4016</v>
      </c>
      <c r="E1986" s="25" t="s">
        <v>8</v>
      </c>
      <c r="F1986" s="25" t="s">
        <v>4017</v>
      </c>
      <c r="G1986" s="7">
        <f ca="1">FIND(G$4,OFFSET(G1986,0,3-COLUMNS(D:G)-OFFSET(G1986,4-ROW(),COLUMNS($G:$K))))</f>
        <v>4</v>
      </c>
      <c r="H1986" s="7">
        <f ca="1">FIND(H$4,OFFSET(H1986,0,3-COLUMNS(D:G)-OFFSET(H1986,4-ROW(),COLUMNS($G:$K))),OFFSET(H1986,0,-1)+1)</f>
        <v>8</v>
      </c>
      <c r="I1986" s="7">
        <f ca="1">FIND(I$4,OFFSET(I1986,0,3-COLUMNS(D:G)-OFFSET(I1986,4-ROW(),COLUMNS($G:$K))),OFFSET(I1986,0,-1)+1)</f>
        <v>12</v>
      </c>
      <c r="J1986" s="75">
        <f ca="1">IFERROR(FIND(J$4,OFFSET(J1986,0,-2-OFFSET(J1986,4-ROW(),4))),LEN(OFFSET(J1986,0,-2-OFFSET(J1986,4-ROW(),4)))+1)</f>
        <v>14</v>
      </c>
      <c r="K1986" s="8" t="str">
        <f ca="1">LEFT(OFFSET(K1986,0,-COLUMNS($E:$J)-OFFSET(K1986,4-ROW(),0)),G1986-1)</f>
        <v>203</v>
      </c>
      <c r="L1986" s="9" t="str">
        <f ca="1">MID(OFFSET(L1986,0,-COLUMNS($E:$J)-OFFSET(L1986,4-ROW(),0)),G1986+1,H1986-G1986-1)</f>
        <v>133</v>
      </c>
      <c r="M1986" s="9" t="str">
        <f ca="1">MID(OFFSET(M1986,0,-COLUMNS($E:$J)-OFFSET(M1986,4-ROW(),0)),H1986+1,I1986-H1986-1)</f>
        <v>232</v>
      </c>
      <c r="N1986" s="9" t="str">
        <f ca="1">MID(OFFSET(N1986,0,-COLUMNS($E:$J)-OFFSET(N1986,4-ROW(),0)),I1986+1,J1986-I1986-1)</f>
        <v>0</v>
      </c>
      <c r="O1986" s="79" t="str">
        <f ca="1">MID(OFFSET(O1986,0,-COLUMNS($E:$J)-OFFSET(O1986,4-ROW(),0)),J1986+1,2)</f>
        <v/>
      </c>
      <c r="P1986" s="20">
        <f ca="1">IF(ISBLANK($D1986),"",(($K1986*2^8+$L1986)*2^8+$M1986)*2^8+$N1986)</f>
        <v>3414550528</v>
      </c>
      <c r="Q1986" s="20">
        <f ca="1">IF(O1986="",P1986,$P1986-MOD($P1986,2^(32-$O1986)))</f>
        <v>3414550528</v>
      </c>
      <c r="R1986" s="7">
        <f ca="1">FIND(R$4,OFFSET(R1986,0,3-COLUMNS($F:R)-OFFSET(R1986,4-ROW(),4)))</f>
        <v>4</v>
      </c>
      <c r="S1986" s="7">
        <f ca="1">FIND(S$4,OFFSET(S1986,0,3-COLUMNS($F:R)-OFFSET(S1986,4-ROW(),4)),OFFSET(S1986,0,-1)+1)</f>
        <v>8</v>
      </c>
      <c r="T1986" s="7">
        <f ca="1">FIND(T$4,OFFSET(T1986,0,3-COLUMNS($F:R)-OFFSET(T1986,4-ROW(),4)),OFFSET(T1986,0,-1)+1)</f>
        <v>12</v>
      </c>
      <c r="U1986" s="8" t="str">
        <f ca="1">LEFT(OFFSET(U1986,0,-COLUMNS($G:$T)-OFFSET(U1986,4-ROW(),0)),R1986-1)</f>
        <v>203</v>
      </c>
      <c r="V1986" s="9" t="str">
        <f ca="1">MID(OFFSET(V1986,0,-COLUMNS($G:$T)-OFFSET(V1986,4-ROW(),0)),R1986+1,S1986-R1986-1)</f>
        <v>133</v>
      </c>
      <c r="W1986" s="9" t="str">
        <f ca="1">MID(OFFSET(W1986,0,-COLUMNS($G:$T)-OFFSET(W1986,4-ROW(),0)),S1986+1,T1986-S1986-1)</f>
        <v>239</v>
      </c>
      <c r="X1986" s="9" t="str">
        <f ca="1">MID(OFFSET(X1986,0,-COLUMNS($G:$T)-OFFSET(X1986,4-ROW(),0)),T1986+1,3)</f>
        <v>255</v>
      </c>
      <c r="Y1986" s="21">
        <f ca="1">IF(ISBLANK($F1986),"",IF(O1986="",(($U1986*2^8+$V1986)*2^8+$W1986)*2^8+$X1986,$Q1986+2^(32-$O1986)-1))</f>
        <v>3414552575</v>
      </c>
      <c r="Z1986" s="88" t="str">
        <f t="shared" si="30"/>
        <v>JP</v>
      </c>
    </row>
    <row r="1987" spans="2:26" x14ac:dyDescent="0.15">
      <c r="B1987" s="87">
        <v>1983</v>
      </c>
      <c r="C1987" s="92" t="s">
        <v>4474</v>
      </c>
      <c r="D1987" s="53" t="s">
        <v>4018</v>
      </c>
      <c r="E1987" s="25" t="s">
        <v>8</v>
      </c>
      <c r="F1987" s="25" t="s">
        <v>4019</v>
      </c>
      <c r="G1987" s="7">
        <f ca="1">FIND(G$4,OFFSET(G1987,0,3-COLUMNS(D:G)-OFFSET(G1987,4-ROW(),COLUMNS($G:$K))))</f>
        <v>4</v>
      </c>
      <c r="H1987" s="7">
        <f ca="1">FIND(H$4,OFFSET(H1987,0,3-COLUMNS(D:G)-OFFSET(H1987,4-ROW(),COLUMNS($G:$K))),OFFSET(H1987,0,-1)+1)</f>
        <v>8</v>
      </c>
      <c r="I1987" s="7">
        <f ca="1">FIND(I$4,OFFSET(I1987,0,3-COLUMNS(D:G)-OFFSET(I1987,4-ROW(),COLUMNS($G:$K))),OFFSET(I1987,0,-1)+1)</f>
        <v>12</v>
      </c>
      <c r="J1987" s="75">
        <f ca="1">IFERROR(FIND(J$4,OFFSET(J1987,0,-2-OFFSET(J1987,4-ROW(),4))),LEN(OFFSET(J1987,0,-2-OFFSET(J1987,4-ROW(),4)))+1)</f>
        <v>14</v>
      </c>
      <c r="K1987" s="8" t="str">
        <f ca="1">LEFT(OFFSET(K1987,0,-COLUMNS($E:$J)-OFFSET(K1987,4-ROW(),0)),G1987-1)</f>
        <v>203</v>
      </c>
      <c r="L1987" s="9" t="str">
        <f ca="1">MID(OFFSET(L1987,0,-COLUMNS($E:$J)-OFFSET(L1987,4-ROW(),0)),G1987+1,H1987-G1987-1)</f>
        <v>133</v>
      </c>
      <c r="M1987" s="9" t="str">
        <f ca="1">MID(OFFSET(M1987,0,-COLUMNS($E:$J)-OFFSET(M1987,4-ROW(),0)),H1987+1,I1987-H1987-1)</f>
        <v>240</v>
      </c>
      <c r="N1987" s="9" t="str">
        <f ca="1">MID(OFFSET(N1987,0,-COLUMNS($E:$J)-OFFSET(N1987,4-ROW(),0)),I1987+1,J1987-I1987-1)</f>
        <v>0</v>
      </c>
      <c r="O1987" s="79" t="str">
        <f ca="1">MID(OFFSET(O1987,0,-COLUMNS($E:$J)-OFFSET(O1987,4-ROW(),0)),J1987+1,2)</f>
        <v/>
      </c>
      <c r="P1987" s="20">
        <f ca="1">IF(ISBLANK($D1987),"",(($K1987*2^8+$L1987)*2^8+$M1987)*2^8+$N1987)</f>
        <v>3414552576</v>
      </c>
      <c r="Q1987" s="20">
        <f ca="1">IF(O1987="",P1987,$P1987-MOD($P1987,2^(32-$O1987)))</f>
        <v>3414552576</v>
      </c>
      <c r="R1987" s="7">
        <f ca="1">FIND(R$4,OFFSET(R1987,0,3-COLUMNS($F:R)-OFFSET(R1987,4-ROW(),4)))</f>
        <v>4</v>
      </c>
      <c r="S1987" s="7">
        <f ca="1">FIND(S$4,OFFSET(S1987,0,3-COLUMNS($F:R)-OFFSET(S1987,4-ROW(),4)),OFFSET(S1987,0,-1)+1)</f>
        <v>8</v>
      </c>
      <c r="T1987" s="7">
        <f ca="1">FIND(T$4,OFFSET(T1987,0,3-COLUMNS($F:R)-OFFSET(T1987,4-ROW(),4)),OFFSET(T1987,0,-1)+1)</f>
        <v>12</v>
      </c>
      <c r="U1987" s="8" t="str">
        <f ca="1">LEFT(OFFSET(U1987,0,-COLUMNS($G:$T)-OFFSET(U1987,4-ROW(),0)),R1987-1)</f>
        <v>203</v>
      </c>
      <c r="V1987" s="9" t="str">
        <f ca="1">MID(OFFSET(V1987,0,-COLUMNS($G:$T)-OFFSET(V1987,4-ROW(),0)),R1987+1,S1987-R1987-1)</f>
        <v>133</v>
      </c>
      <c r="W1987" s="9" t="str">
        <f ca="1">MID(OFFSET(W1987,0,-COLUMNS($G:$T)-OFFSET(W1987,4-ROW(),0)),S1987+1,T1987-S1987-1)</f>
        <v>247</v>
      </c>
      <c r="X1987" s="9" t="str">
        <f ca="1">MID(OFFSET(X1987,0,-COLUMNS($G:$T)-OFFSET(X1987,4-ROW(),0)),T1987+1,3)</f>
        <v>255</v>
      </c>
      <c r="Y1987" s="21">
        <f ca="1">IF(ISBLANK($F1987),"",IF(O1987="",(($U1987*2^8+$V1987)*2^8+$W1987)*2^8+$X1987,$Q1987+2^(32-$O1987)-1))</f>
        <v>3414554623</v>
      </c>
      <c r="Z1987" s="88" t="str">
        <f t="shared" si="30"/>
        <v>JP</v>
      </c>
    </row>
    <row r="1988" spans="2:26" x14ac:dyDescent="0.15">
      <c r="B1988" s="87">
        <v>1984</v>
      </c>
      <c r="C1988" s="92" t="s">
        <v>4474</v>
      </c>
      <c r="D1988" s="53" t="s">
        <v>4020</v>
      </c>
      <c r="E1988" s="25" t="s">
        <v>8</v>
      </c>
      <c r="F1988" s="25" t="s">
        <v>4021</v>
      </c>
      <c r="G1988" s="7">
        <f ca="1">FIND(G$4,OFFSET(G1988,0,3-COLUMNS(D:G)-OFFSET(G1988,4-ROW(),COLUMNS($G:$K))))</f>
        <v>4</v>
      </c>
      <c r="H1988" s="7">
        <f ca="1">FIND(H$4,OFFSET(H1988,0,3-COLUMNS(D:G)-OFFSET(H1988,4-ROW(),COLUMNS($G:$K))),OFFSET(H1988,0,-1)+1)</f>
        <v>8</v>
      </c>
      <c r="I1988" s="7">
        <f ca="1">FIND(I$4,OFFSET(I1988,0,3-COLUMNS(D:G)-OFFSET(I1988,4-ROW(),COLUMNS($G:$K))),OFFSET(I1988,0,-1)+1)</f>
        <v>12</v>
      </c>
      <c r="J1988" s="75">
        <f ca="1">IFERROR(FIND(J$4,OFFSET(J1988,0,-2-OFFSET(J1988,4-ROW(),4))),LEN(OFFSET(J1988,0,-2-OFFSET(J1988,4-ROW(),4)))+1)</f>
        <v>14</v>
      </c>
      <c r="K1988" s="8" t="str">
        <f ca="1">LEFT(OFFSET(K1988,0,-COLUMNS($E:$J)-OFFSET(K1988,4-ROW(),0)),G1988-1)</f>
        <v>203</v>
      </c>
      <c r="L1988" s="9" t="str">
        <f ca="1">MID(OFFSET(L1988,0,-COLUMNS($E:$J)-OFFSET(L1988,4-ROW(),0)),G1988+1,H1988-G1988-1)</f>
        <v>135</v>
      </c>
      <c r="M1988" s="9" t="str">
        <f ca="1">MID(OFFSET(M1988,0,-COLUMNS($E:$J)-OFFSET(M1988,4-ROW(),0)),H1988+1,I1988-H1988-1)</f>
        <v>192</v>
      </c>
      <c r="N1988" s="9" t="str">
        <f ca="1">MID(OFFSET(N1988,0,-COLUMNS($E:$J)-OFFSET(N1988,4-ROW(),0)),I1988+1,J1988-I1988-1)</f>
        <v>0</v>
      </c>
      <c r="O1988" s="79" t="str">
        <f ca="1">MID(OFFSET(O1988,0,-COLUMNS($E:$J)-OFFSET(O1988,4-ROW(),0)),J1988+1,2)</f>
        <v/>
      </c>
      <c r="P1988" s="20">
        <f ca="1">IF(ISBLANK($D1988),"",(($K1988*2^8+$L1988)*2^8+$M1988)*2^8+$N1988)</f>
        <v>3414671360</v>
      </c>
      <c r="Q1988" s="20">
        <f ca="1">IF(O1988="",P1988,$P1988-MOD($P1988,2^(32-$O1988)))</f>
        <v>3414671360</v>
      </c>
      <c r="R1988" s="7">
        <f ca="1">FIND(R$4,OFFSET(R1988,0,3-COLUMNS($F:R)-OFFSET(R1988,4-ROW(),4)))</f>
        <v>4</v>
      </c>
      <c r="S1988" s="7">
        <f ca="1">FIND(S$4,OFFSET(S1988,0,3-COLUMNS($F:R)-OFFSET(S1988,4-ROW(),4)),OFFSET(S1988,0,-1)+1)</f>
        <v>8</v>
      </c>
      <c r="T1988" s="7">
        <f ca="1">FIND(T$4,OFFSET(T1988,0,3-COLUMNS($F:R)-OFFSET(T1988,4-ROW(),4)),OFFSET(T1988,0,-1)+1)</f>
        <v>12</v>
      </c>
      <c r="U1988" s="8" t="str">
        <f ca="1">LEFT(OFFSET(U1988,0,-COLUMNS($G:$T)-OFFSET(U1988,4-ROW(),0)),R1988-1)</f>
        <v>203</v>
      </c>
      <c r="V1988" s="9" t="str">
        <f ca="1">MID(OFFSET(V1988,0,-COLUMNS($G:$T)-OFFSET(V1988,4-ROW(),0)),R1988+1,S1988-R1988-1)</f>
        <v>135</v>
      </c>
      <c r="W1988" s="9" t="str">
        <f ca="1">MID(OFFSET(W1988,0,-COLUMNS($G:$T)-OFFSET(W1988,4-ROW(),0)),S1988+1,T1988-S1988-1)</f>
        <v>255</v>
      </c>
      <c r="X1988" s="9" t="str">
        <f ca="1">MID(OFFSET(X1988,0,-COLUMNS($G:$T)-OFFSET(X1988,4-ROW(),0)),T1988+1,3)</f>
        <v>255</v>
      </c>
      <c r="Y1988" s="21">
        <f ca="1">IF(ISBLANK($F1988),"",IF(O1988="",(($U1988*2^8+$V1988)*2^8+$W1988)*2^8+$X1988,$Q1988+2^(32-$O1988)-1))</f>
        <v>3414687743</v>
      </c>
      <c r="Z1988" s="88" t="str">
        <f t="shared" si="30"/>
        <v>JP</v>
      </c>
    </row>
    <row r="1989" spans="2:26" x14ac:dyDescent="0.15">
      <c r="B1989" s="87">
        <v>1985</v>
      </c>
      <c r="C1989" s="92" t="s">
        <v>4474</v>
      </c>
      <c r="D1989" s="53" t="s">
        <v>33</v>
      </c>
      <c r="E1989" s="25" t="s">
        <v>12</v>
      </c>
      <c r="F1989" s="25" t="s">
        <v>34</v>
      </c>
      <c r="G1989" s="7">
        <f ca="1">FIND(G$4,OFFSET(G1989,0,3-COLUMNS(D:G)-OFFSET(G1989,4-ROW(),COLUMNS($G:$K))))</f>
        <v>4</v>
      </c>
      <c r="H1989" s="7">
        <f ca="1">FIND(H$4,OFFSET(H1989,0,3-COLUMNS(D:G)-OFFSET(H1989,4-ROW(),COLUMNS($G:$K))),OFFSET(H1989,0,-1)+1)</f>
        <v>8</v>
      </c>
      <c r="I1989" s="7">
        <f ca="1">FIND(I$4,OFFSET(I1989,0,3-COLUMNS(D:G)-OFFSET(I1989,4-ROW(),COLUMNS($G:$K))),OFFSET(I1989,0,-1)+1)</f>
        <v>10</v>
      </c>
      <c r="J1989" s="75">
        <f ca="1">IFERROR(FIND(J$4,OFFSET(J1989,0,-2-OFFSET(J1989,4-ROW(),4))),LEN(OFFSET(J1989,0,-2-OFFSET(J1989,4-ROW(),4)))+1)</f>
        <v>12</v>
      </c>
      <c r="K1989" s="8" t="str">
        <f ca="1">LEFT(OFFSET(K1989,0,-COLUMNS($E:$J)-OFFSET(K1989,4-ROW(),0)),G1989-1)</f>
        <v>203</v>
      </c>
      <c r="L1989" s="9" t="str">
        <f ca="1">MID(OFFSET(L1989,0,-COLUMNS($E:$J)-OFFSET(L1989,4-ROW(),0)),G1989+1,H1989-G1989-1)</f>
        <v>136</v>
      </c>
      <c r="M1989" s="9" t="str">
        <f ca="1">MID(OFFSET(M1989,0,-COLUMNS($E:$J)-OFFSET(M1989,4-ROW(),0)),H1989+1,I1989-H1989-1)</f>
        <v>0</v>
      </c>
      <c r="N1989" s="9" t="str">
        <f ca="1">MID(OFFSET(N1989,0,-COLUMNS($E:$J)-OFFSET(N1989,4-ROW(),0)),I1989+1,J1989-I1989-1)</f>
        <v>0</v>
      </c>
      <c r="O1989" s="79" t="str">
        <f ca="1">MID(OFFSET(O1989,0,-COLUMNS($E:$J)-OFFSET(O1989,4-ROW(),0)),J1989+1,2)</f>
        <v/>
      </c>
      <c r="P1989" s="20">
        <f ca="1">IF(ISBLANK($D1989),"",(($K1989*2^8+$L1989)*2^8+$M1989)*2^8+$N1989)</f>
        <v>3414687744</v>
      </c>
      <c r="Q1989" s="20">
        <f ca="1">IF(O1989="",P1989,$P1989-MOD($P1989,2^(32-$O1989)))</f>
        <v>3414687744</v>
      </c>
      <c r="R1989" s="7">
        <f ca="1">FIND(R$4,OFFSET(R1989,0,3-COLUMNS($F:R)-OFFSET(R1989,4-ROW(),4)))</f>
        <v>4</v>
      </c>
      <c r="S1989" s="7">
        <f ca="1">FIND(S$4,OFFSET(S1989,0,3-COLUMNS($F:R)-OFFSET(S1989,4-ROW(),4)),OFFSET(S1989,0,-1)+1)</f>
        <v>8</v>
      </c>
      <c r="T1989" s="7">
        <f ca="1">FIND(T$4,OFFSET(T1989,0,3-COLUMNS($F:R)-OFFSET(T1989,4-ROW(),4)),OFFSET(T1989,0,-1)+1)</f>
        <v>12</v>
      </c>
      <c r="U1989" s="8" t="str">
        <f ca="1">LEFT(OFFSET(U1989,0,-COLUMNS($G:$T)-OFFSET(U1989,4-ROW(),0)),R1989-1)</f>
        <v>203</v>
      </c>
      <c r="V1989" s="9" t="str">
        <f ca="1">MID(OFFSET(V1989,0,-COLUMNS($G:$T)-OFFSET(V1989,4-ROW(),0)),R1989+1,S1989-R1989-1)</f>
        <v>141</v>
      </c>
      <c r="W1989" s="9" t="str">
        <f ca="1">MID(OFFSET(W1989,0,-COLUMNS($G:$T)-OFFSET(W1989,4-ROW(),0)),S1989+1,T1989-S1989-1)</f>
        <v>255</v>
      </c>
      <c r="X1989" s="9" t="str">
        <f ca="1">MID(OFFSET(X1989,0,-COLUMNS($G:$T)-OFFSET(X1989,4-ROW(),0)),T1989+1,3)</f>
        <v>255</v>
      </c>
      <c r="Y1989" s="21">
        <f ca="1">IF(ISBLANK($F1989),"",IF(O1989="",(($U1989*2^8+$V1989)*2^8+$W1989)*2^8+$X1989,$Q1989+2^(32-$O1989)-1))</f>
        <v>3415080959</v>
      </c>
      <c r="Z1989" s="88" t="str">
        <f t="shared" si="30"/>
        <v>JP</v>
      </c>
    </row>
    <row r="1990" spans="2:26" x14ac:dyDescent="0.15">
      <c r="B1990" s="87">
        <v>1986</v>
      </c>
      <c r="C1990" s="92" t="s">
        <v>4474</v>
      </c>
      <c r="D1990" s="53" t="s">
        <v>4022</v>
      </c>
      <c r="E1990" s="25" t="s">
        <v>8</v>
      </c>
      <c r="F1990" s="25" t="s">
        <v>4023</v>
      </c>
      <c r="G1990" s="7">
        <f ca="1">FIND(G$4,OFFSET(G1990,0,3-COLUMNS(D:G)-OFFSET(G1990,4-ROW(),COLUMNS($G:$K))))</f>
        <v>4</v>
      </c>
      <c r="H1990" s="7">
        <f ca="1">FIND(H$4,OFFSET(H1990,0,3-COLUMNS(D:G)-OFFSET(H1990,4-ROW(),COLUMNS($G:$K))),OFFSET(H1990,0,-1)+1)</f>
        <v>8</v>
      </c>
      <c r="I1990" s="7">
        <f ca="1">FIND(I$4,OFFSET(I1990,0,3-COLUMNS(D:G)-OFFSET(I1990,4-ROW(),COLUMNS($G:$K))),OFFSET(I1990,0,-1)+1)</f>
        <v>12</v>
      </c>
      <c r="J1990" s="75">
        <f ca="1">IFERROR(FIND(J$4,OFFSET(J1990,0,-2-OFFSET(J1990,4-ROW(),4))),LEN(OFFSET(J1990,0,-2-OFFSET(J1990,4-ROW(),4)))+1)</f>
        <v>14</v>
      </c>
      <c r="K1990" s="8" t="str">
        <f ca="1">LEFT(OFFSET(K1990,0,-COLUMNS($E:$J)-OFFSET(K1990,4-ROW(),0)),G1990-1)</f>
        <v>203</v>
      </c>
      <c r="L1990" s="9" t="str">
        <f ca="1">MID(OFFSET(L1990,0,-COLUMNS($E:$J)-OFFSET(L1990,4-ROW(),0)),G1990+1,H1990-G1990-1)</f>
        <v>142</v>
      </c>
      <c r="M1990" s="9" t="str">
        <f ca="1">MID(OFFSET(M1990,0,-COLUMNS($E:$J)-OFFSET(M1990,4-ROW(),0)),H1990+1,I1990-H1990-1)</f>
        <v>192</v>
      </c>
      <c r="N1990" s="9" t="str">
        <f ca="1">MID(OFFSET(N1990,0,-COLUMNS($E:$J)-OFFSET(N1990,4-ROW(),0)),I1990+1,J1990-I1990-1)</f>
        <v>0</v>
      </c>
      <c r="O1990" s="79" t="str">
        <f ca="1">MID(OFFSET(O1990,0,-COLUMNS($E:$J)-OFFSET(O1990,4-ROW(),0)),J1990+1,2)</f>
        <v/>
      </c>
      <c r="P1990" s="20">
        <f ca="1">IF(ISBLANK($D1990),"",(($K1990*2^8+$L1990)*2^8+$M1990)*2^8+$N1990)</f>
        <v>3415130112</v>
      </c>
      <c r="Q1990" s="20">
        <f ca="1">IF(O1990="",P1990,$P1990-MOD($P1990,2^(32-$O1990)))</f>
        <v>3415130112</v>
      </c>
      <c r="R1990" s="7">
        <f ca="1">FIND(R$4,OFFSET(R1990,0,3-COLUMNS($F:R)-OFFSET(R1990,4-ROW(),4)))</f>
        <v>4</v>
      </c>
      <c r="S1990" s="7">
        <f ca="1">FIND(S$4,OFFSET(S1990,0,3-COLUMNS($F:R)-OFFSET(S1990,4-ROW(),4)),OFFSET(S1990,0,-1)+1)</f>
        <v>8</v>
      </c>
      <c r="T1990" s="7">
        <f ca="1">FIND(T$4,OFFSET(T1990,0,3-COLUMNS($F:R)-OFFSET(T1990,4-ROW(),4)),OFFSET(T1990,0,-1)+1)</f>
        <v>12</v>
      </c>
      <c r="U1990" s="8" t="str">
        <f ca="1">LEFT(OFFSET(U1990,0,-COLUMNS($G:$T)-OFFSET(U1990,4-ROW(),0)),R1990-1)</f>
        <v>203</v>
      </c>
      <c r="V1990" s="9" t="str">
        <f ca="1">MID(OFFSET(V1990,0,-COLUMNS($G:$T)-OFFSET(V1990,4-ROW(),0)),R1990+1,S1990-R1990-1)</f>
        <v>142</v>
      </c>
      <c r="W1990" s="9" t="str">
        <f ca="1">MID(OFFSET(W1990,0,-COLUMNS($G:$T)-OFFSET(W1990,4-ROW(),0)),S1990+1,T1990-S1990-1)</f>
        <v>207</v>
      </c>
      <c r="X1990" s="9" t="str">
        <f ca="1">MID(OFFSET(X1990,0,-COLUMNS($G:$T)-OFFSET(X1990,4-ROW(),0)),T1990+1,3)</f>
        <v>255</v>
      </c>
      <c r="Y1990" s="21">
        <f ca="1">IF(ISBLANK($F1990),"",IF(O1990="",(($U1990*2^8+$V1990)*2^8+$W1990)*2^8+$X1990,$Q1990+2^(32-$O1990)-1))</f>
        <v>3415134207</v>
      </c>
      <c r="Z1990" s="88" t="str">
        <f t="shared" ref="Z1990:Z2053" si="31">IF(ISBLANK(C1990),"",$C1990)</f>
        <v>JP</v>
      </c>
    </row>
    <row r="1991" spans="2:26" x14ac:dyDescent="0.15">
      <c r="B1991" s="87">
        <v>1987</v>
      </c>
      <c r="C1991" s="92" t="s">
        <v>4474</v>
      </c>
      <c r="D1991" s="53" t="s">
        <v>4024</v>
      </c>
      <c r="E1991" s="25" t="s">
        <v>8</v>
      </c>
      <c r="F1991" s="25" t="s">
        <v>4025</v>
      </c>
      <c r="G1991" s="7">
        <f ca="1">FIND(G$4,OFFSET(G1991,0,3-COLUMNS(D:G)-OFFSET(G1991,4-ROW(),COLUMNS($G:$K))))</f>
        <v>4</v>
      </c>
      <c r="H1991" s="7">
        <f ca="1">FIND(H$4,OFFSET(H1991,0,3-COLUMNS(D:G)-OFFSET(H1991,4-ROW(),COLUMNS($G:$K))),OFFSET(H1991,0,-1)+1)</f>
        <v>8</v>
      </c>
      <c r="I1991" s="7">
        <f ca="1">FIND(I$4,OFFSET(I1991,0,3-COLUMNS(D:G)-OFFSET(I1991,4-ROW(),COLUMNS($G:$K))),OFFSET(I1991,0,-1)+1)</f>
        <v>12</v>
      </c>
      <c r="J1991" s="75">
        <f ca="1">IFERROR(FIND(J$4,OFFSET(J1991,0,-2-OFFSET(J1991,4-ROW(),4))),LEN(OFFSET(J1991,0,-2-OFFSET(J1991,4-ROW(),4)))+1)</f>
        <v>14</v>
      </c>
      <c r="K1991" s="8" t="str">
        <f ca="1">LEFT(OFFSET(K1991,0,-COLUMNS($E:$J)-OFFSET(K1991,4-ROW(),0)),G1991-1)</f>
        <v>203</v>
      </c>
      <c r="L1991" s="9" t="str">
        <f ca="1">MID(OFFSET(L1991,0,-COLUMNS($E:$J)-OFFSET(L1991,4-ROW(),0)),G1991+1,H1991-G1991-1)</f>
        <v>142</v>
      </c>
      <c r="M1991" s="9" t="str">
        <f ca="1">MID(OFFSET(M1991,0,-COLUMNS($E:$J)-OFFSET(M1991,4-ROW(),0)),H1991+1,I1991-H1991-1)</f>
        <v>208</v>
      </c>
      <c r="N1991" s="9" t="str">
        <f ca="1">MID(OFFSET(N1991,0,-COLUMNS($E:$J)-OFFSET(N1991,4-ROW(),0)),I1991+1,J1991-I1991-1)</f>
        <v>0</v>
      </c>
      <c r="O1991" s="79" t="str">
        <f ca="1">MID(OFFSET(O1991,0,-COLUMNS($E:$J)-OFFSET(O1991,4-ROW(),0)),J1991+1,2)</f>
        <v/>
      </c>
      <c r="P1991" s="20">
        <f ca="1">IF(ISBLANK($D1991),"",(($K1991*2^8+$L1991)*2^8+$M1991)*2^8+$N1991)</f>
        <v>3415134208</v>
      </c>
      <c r="Q1991" s="20">
        <f ca="1">IF(O1991="",P1991,$P1991-MOD($P1991,2^(32-$O1991)))</f>
        <v>3415134208</v>
      </c>
      <c r="R1991" s="7">
        <f ca="1">FIND(R$4,OFFSET(R1991,0,3-COLUMNS($F:R)-OFFSET(R1991,4-ROW(),4)))</f>
        <v>4</v>
      </c>
      <c r="S1991" s="7">
        <f ca="1">FIND(S$4,OFFSET(S1991,0,3-COLUMNS($F:R)-OFFSET(S1991,4-ROW(),4)),OFFSET(S1991,0,-1)+1)</f>
        <v>8</v>
      </c>
      <c r="T1991" s="7">
        <f ca="1">FIND(T$4,OFFSET(T1991,0,3-COLUMNS($F:R)-OFFSET(T1991,4-ROW(),4)),OFFSET(T1991,0,-1)+1)</f>
        <v>12</v>
      </c>
      <c r="U1991" s="8" t="str">
        <f ca="1">LEFT(OFFSET(U1991,0,-COLUMNS($G:$T)-OFFSET(U1991,4-ROW(),0)),R1991-1)</f>
        <v>203</v>
      </c>
      <c r="V1991" s="9" t="str">
        <f ca="1">MID(OFFSET(V1991,0,-COLUMNS($G:$T)-OFFSET(V1991,4-ROW(),0)),R1991+1,S1991-R1991-1)</f>
        <v>142</v>
      </c>
      <c r="W1991" s="9" t="str">
        <f ca="1">MID(OFFSET(W1991,0,-COLUMNS($G:$T)-OFFSET(W1991,4-ROW(),0)),S1991+1,T1991-S1991-1)</f>
        <v>215</v>
      </c>
      <c r="X1991" s="9" t="str">
        <f ca="1">MID(OFFSET(X1991,0,-COLUMNS($G:$T)-OFFSET(X1991,4-ROW(),0)),T1991+1,3)</f>
        <v>255</v>
      </c>
      <c r="Y1991" s="21">
        <f ca="1">IF(ISBLANK($F1991),"",IF(O1991="",(($U1991*2^8+$V1991)*2^8+$W1991)*2^8+$X1991,$Q1991+2^(32-$O1991)-1))</f>
        <v>3415136255</v>
      </c>
      <c r="Z1991" s="88" t="str">
        <f t="shared" si="31"/>
        <v>JP</v>
      </c>
    </row>
    <row r="1992" spans="2:26" x14ac:dyDescent="0.15">
      <c r="B1992" s="87">
        <v>1988</v>
      </c>
      <c r="C1992" s="92" t="s">
        <v>4474</v>
      </c>
      <c r="D1992" s="53" t="s">
        <v>4026</v>
      </c>
      <c r="E1992" s="25" t="s">
        <v>8</v>
      </c>
      <c r="F1992" s="25" t="s">
        <v>4027</v>
      </c>
      <c r="G1992" s="7">
        <f ca="1">FIND(G$4,OFFSET(G1992,0,3-COLUMNS(D:G)-OFFSET(G1992,4-ROW(),COLUMNS($G:$K))))</f>
        <v>4</v>
      </c>
      <c r="H1992" s="7">
        <f ca="1">FIND(H$4,OFFSET(H1992,0,3-COLUMNS(D:G)-OFFSET(H1992,4-ROW(),COLUMNS($G:$K))),OFFSET(H1992,0,-1)+1)</f>
        <v>8</v>
      </c>
      <c r="I1992" s="7">
        <f ca="1">FIND(I$4,OFFSET(I1992,0,3-COLUMNS(D:G)-OFFSET(I1992,4-ROW(),COLUMNS($G:$K))),OFFSET(I1992,0,-1)+1)</f>
        <v>11</v>
      </c>
      <c r="J1992" s="75">
        <f ca="1">IFERROR(FIND(J$4,OFFSET(J1992,0,-2-OFFSET(J1992,4-ROW(),4))),LEN(OFFSET(J1992,0,-2-OFFSET(J1992,4-ROW(),4)))+1)</f>
        <v>13</v>
      </c>
      <c r="K1992" s="8" t="str">
        <f ca="1">LEFT(OFFSET(K1992,0,-COLUMNS($E:$J)-OFFSET(K1992,4-ROW(),0)),G1992-1)</f>
        <v>203</v>
      </c>
      <c r="L1992" s="9" t="str">
        <f ca="1">MID(OFFSET(L1992,0,-COLUMNS($E:$J)-OFFSET(L1992,4-ROW(),0)),G1992+1,H1992-G1992-1)</f>
        <v>143</v>
      </c>
      <c r="M1992" s="9" t="str">
        <f ca="1">MID(OFFSET(M1992,0,-COLUMNS($E:$J)-OFFSET(M1992,4-ROW(),0)),H1992+1,I1992-H1992-1)</f>
        <v>96</v>
      </c>
      <c r="N1992" s="9" t="str">
        <f ca="1">MID(OFFSET(N1992,0,-COLUMNS($E:$J)-OFFSET(N1992,4-ROW(),0)),I1992+1,J1992-I1992-1)</f>
        <v>0</v>
      </c>
      <c r="O1992" s="79" t="str">
        <f ca="1">MID(OFFSET(O1992,0,-COLUMNS($E:$J)-OFFSET(O1992,4-ROW(),0)),J1992+1,2)</f>
        <v/>
      </c>
      <c r="P1992" s="20">
        <f ca="1">IF(ISBLANK($D1992),"",(($K1992*2^8+$L1992)*2^8+$M1992)*2^8+$N1992)</f>
        <v>3415171072</v>
      </c>
      <c r="Q1992" s="20">
        <f ca="1">IF(O1992="",P1992,$P1992-MOD($P1992,2^(32-$O1992)))</f>
        <v>3415171072</v>
      </c>
      <c r="R1992" s="7">
        <f ca="1">FIND(R$4,OFFSET(R1992,0,3-COLUMNS($F:R)-OFFSET(R1992,4-ROW(),4)))</f>
        <v>4</v>
      </c>
      <c r="S1992" s="7">
        <f ca="1">FIND(S$4,OFFSET(S1992,0,3-COLUMNS($F:R)-OFFSET(S1992,4-ROW(),4)),OFFSET(S1992,0,-1)+1)</f>
        <v>8</v>
      </c>
      <c r="T1992" s="7">
        <f ca="1">FIND(T$4,OFFSET(T1992,0,3-COLUMNS($F:R)-OFFSET(T1992,4-ROW(),4)),OFFSET(T1992,0,-1)+1)</f>
        <v>12</v>
      </c>
      <c r="U1992" s="8" t="str">
        <f ca="1">LEFT(OFFSET(U1992,0,-COLUMNS($G:$T)-OFFSET(U1992,4-ROW(),0)),R1992-1)</f>
        <v>203</v>
      </c>
      <c r="V1992" s="9" t="str">
        <f ca="1">MID(OFFSET(V1992,0,-COLUMNS($G:$T)-OFFSET(V1992,4-ROW(),0)),R1992+1,S1992-R1992-1)</f>
        <v>143</v>
      </c>
      <c r="W1992" s="9" t="str">
        <f ca="1">MID(OFFSET(W1992,0,-COLUMNS($G:$T)-OFFSET(W1992,4-ROW(),0)),S1992+1,T1992-S1992-1)</f>
        <v>127</v>
      </c>
      <c r="X1992" s="9" t="str">
        <f ca="1">MID(OFFSET(X1992,0,-COLUMNS($G:$T)-OFFSET(X1992,4-ROW(),0)),T1992+1,3)</f>
        <v>255</v>
      </c>
      <c r="Y1992" s="21">
        <f ca="1">IF(ISBLANK($F1992),"",IF(O1992="",(($U1992*2^8+$V1992)*2^8+$W1992)*2^8+$X1992,$Q1992+2^(32-$O1992)-1))</f>
        <v>3415179263</v>
      </c>
      <c r="Z1992" s="88" t="str">
        <f t="shared" si="31"/>
        <v>JP</v>
      </c>
    </row>
    <row r="1993" spans="2:26" x14ac:dyDescent="0.15">
      <c r="B1993" s="87">
        <v>1989</v>
      </c>
      <c r="C1993" s="92" t="s">
        <v>4474</v>
      </c>
      <c r="D1993" s="53" t="s">
        <v>4028</v>
      </c>
      <c r="E1993" s="25" t="s">
        <v>8</v>
      </c>
      <c r="F1993" s="25" t="s">
        <v>4029</v>
      </c>
      <c r="G1993" s="7">
        <f ca="1">FIND(G$4,OFFSET(G1993,0,3-COLUMNS(D:G)-OFFSET(G1993,4-ROW(),COLUMNS($G:$K))))</f>
        <v>4</v>
      </c>
      <c r="H1993" s="7">
        <f ca="1">FIND(H$4,OFFSET(H1993,0,3-COLUMNS(D:G)-OFFSET(H1993,4-ROW(),COLUMNS($G:$K))),OFFSET(H1993,0,-1)+1)</f>
        <v>8</v>
      </c>
      <c r="I1993" s="7">
        <f ca="1">FIND(I$4,OFFSET(I1993,0,3-COLUMNS(D:G)-OFFSET(I1993,4-ROW(),COLUMNS($G:$K))),OFFSET(I1993,0,-1)+1)</f>
        <v>11</v>
      </c>
      <c r="J1993" s="75">
        <f ca="1">IFERROR(FIND(J$4,OFFSET(J1993,0,-2-OFFSET(J1993,4-ROW(),4))),LEN(OFFSET(J1993,0,-2-OFFSET(J1993,4-ROW(),4)))+1)</f>
        <v>13</v>
      </c>
      <c r="K1993" s="8" t="str">
        <f ca="1">LEFT(OFFSET(K1993,0,-COLUMNS($E:$J)-OFFSET(K1993,4-ROW(),0)),G1993-1)</f>
        <v>203</v>
      </c>
      <c r="L1993" s="9" t="str">
        <f ca="1">MID(OFFSET(L1993,0,-COLUMNS($E:$J)-OFFSET(L1993,4-ROW(),0)),G1993+1,H1993-G1993-1)</f>
        <v>145</v>
      </c>
      <c r="M1993" s="9" t="str">
        <f ca="1">MID(OFFSET(M1993,0,-COLUMNS($E:$J)-OFFSET(M1993,4-ROW(),0)),H1993+1,I1993-H1993-1)</f>
        <v>96</v>
      </c>
      <c r="N1993" s="9" t="str">
        <f ca="1">MID(OFFSET(N1993,0,-COLUMNS($E:$J)-OFFSET(N1993,4-ROW(),0)),I1993+1,J1993-I1993-1)</f>
        <v>0</v>
      </c>
      <c r="O1993" s="79" t="str">
        <f ca="1">MID(OFFSET(O1993,0,-COLUMNS($E:$J)-OFFSET(O1993,4-ROW(),0)),J1993+1,2)</f>
        <v/>
      </c>
      <c r="P1993" s="20">
        <f ca="1">IF(ISBLANK($D1993),"",(($K1993*2^8+$L1993)*2^8+$M1993)*2^8+$N1993)</f>
        <v>3415302144</v>
      </c>
      <c r="Q1993" s="20">
        <f ca="1">IF(O1993="",P1993,$P1993-MOD($P1993,2^(32-$O1993)))</f>
        <v>3415302144</v>
      </c>
      <c r="R1993" s="7">
        <f ca="1">FIND(R$4,OFFSET(R1993,0,3-COLUMNS($F:R)-OFFSET(R1993,4-ROW(),4)))</f>
        <v>4</v>
      </c>
      <c r="S1993" s="7">
        <f ca="1">FIND(S$4,OFFSET(S1993,0,3-COLUMNS($F:R)-OFFSET(S1993,4-ROW(),4)),OFFSET(S1993,0,-1)+1)</f>
        <v>8</v>
      </c>
      <c r="T1993" s="7">
        <f ca="1">FIND(T$4,OFFSET(T1993,0,3-COLUMNS($F:R)-OFFSET(T1993,4-ROW(),4)),OFFSET(T1993,0,-1)+1)</f>
        <v>12</v>
      </c>
      <c r="U1993" s="8" t="str">
        <f ca="1">LEFT(OFFSET(U1993,0,-COLUMNS($G:$T)-OFFSET(U1993,4-ROW(),0)),R1993-1)</f>
        <v>203</v>
      </c>
      <c r="V1993" s="9" t="str">
        <f ca="1">MID(OFFSET(V1993,0,-COLUMNS($G:$T)-OFFSET(V1993,4-ROW(),0)),R1993+1,S1993-R1993-1)</f>
        <v>145</v>
      </c>
      <c r="W1993" s="9" t="str">
        <f ca="1">MID(OFFSET(W1993,0,-COLUMNS($G:$T)-OFFSET(W1993,4-ROW(),0)),S1993+1,T1993-S1993-1)</f>
        <v>111</v>
      </c>
      <c r="X1993" s="9" t="str">
        <f ca="1">MID(OFFSET(X1993,0,-COLUMNS($G:$T)-OFFSET(X1993,4-ROW(),0)),T1993+1,3)</f>
        <v>255</v>
      </c>
      <c r="Y1993" s="21">
        <f ca="1">IF(ISBLANK($F1993),"",IF(O1993="",(($U1993*2^8+$V1993)*2^8+$W1993)*2^8+$X1993,$Q1993+2^(32-$O1993)-1))</f>
        <v>3415306239</v>
      </c>
      <c r="Z1993" s="88" t="str">
        <f t="shared" si="31"/>
        <v>JP</v>
      </c>
    </row>
    <row r="1994" spans="2:26" x14ac:dyDescent="0.15">
      <c r="B1994" s="87">
        <v>1990</v>
      </c>
      <c r="C1994" s="92" t="s">
        <v>4474</v>
      </c>
      <c r="D1994" s="53" t="s">
        <v>4030</v>
      </c>
      <c r="E1994" s="25" t="s">
        <v>8</v>
      </c>
      <c r="F1994" s="25" t="s">
        <v>4031</v>
      </c>
      <c r="G1994" s="7">
        <f ca="1">FIND(G$4,OFFSET(G1994,0,3-COLUMNS(D:G)-OFFSET(G1994,4-ROW(),COLUMNS($G:$K))))</f>
        <v>4</v>
      </c>
      <c r="H1994" s="7">
        <f ca="1">FIND(H$4,OFFSET(H1994,0,3-COLUMNS(D:G)-OFFSET(H1994,4-ROW(),COLUMNS($G:$K))),OFFSET(H1994,0,-1)+1)</f>
        <v>8</v>
      </c>
      <c r="I1994" s="7">
        <f ca="1">FIND(I$4,OFFSET(I1994,0,3-COLUMNS(D:G)-OFFSET(I1994,4-ROW(),COLUMNS($G:$K))),OFFSET(I1994,0,-1)+1)</f>
        <v>12</v>
      </c>
      <c r="J1994" s="75">
        <f ca="1">IFERROR(FIND(J$4,OFFSET(J1994,0,-2-OFFSET(J1994,4-ROW(),4))),LEN(OFFSET(J1994,0,-2-OFFSET(J1994,4-ROW(),4)))+1)</f>
        <v>14</v>
      </c>
      <c r="K1994" s="8" t="str">
        <f ca="1">LEFT(OFFSET(K1994,0,-COLUMNS($E:$J)-OFFSET(K1994,4-ROW(),0)),G1994-1)</f>
        <v>203</v>
      </c>
      <c r="L1994" s="9" t="str">
        <f ca="1">MID(OFFSET(L1994,0,-COLUMNS($E:$J)-OFFSET(L1994,4-ROW(),0)),G1994+1,H1994-G1994-1)</f>
        <v>145</v>
      </c>
      <c r="M1994" s="9" t="str">
        <f ca="1">MID(OFFSET(M1994,0,-COLUMNS($E:$J)-OFFSET(M1994,4-ROW(),0)),H1994+1,I1994-H1994-1)</f>
        <v>120</v>
      </c>
      <c r="N1994" s="9" t="str">
        <f ca="1">MID(OFFSET(N1994,0,-COLUMNS($E:$J)-OFFSET(N1994,4-ROW(),0)),I1994+1,J1994-I1994-1)</f>
        <v>0</v>
      </c>
      <c r="O1994" s="79" t="str">
        <f ca="1">MID(OFFSET(O1994,0,-COLUMNS($E:$J)-OFFSET(O1994,4-ROW(),0)),J1994+1,2)</f>
        <v/>
      </c>
      <c r="P1994" s="20">
        <f ca="1">IF(ISBLANK($D1994),"",(($K1994*2^8+$L1994)*2^8+$M1994)*2^8+$N1994)</f>
        <v>3415308288</v>
      </c>
      <c r="Q1994" s="20">
        <f ca="1">IF(O1994="",P1994,$P1994-MOD($P1994,2^(32-$O1994)))</f>
        <v>3415308288</v>
      </c>
      <c r="R1994" s="7">
        <f ca="1">FIND(R$4,OFFSET(R1994,0,3-COLUMNS($F:R)-OFFSET(R1994,4-ROW(),4)))</f>
        <v>4</v>
      </c>
      <c r="S1994" s="7">
        <f ca="1">FIND(S$4,OFFSET(S1994,0,3-COLUMNS($F:R)-OFFSET(S1994,4-ROW(),4)),OFFSET(S1994,0,-1)+1)</f>
        <v>8</v>
      </c>
      <c r="T1994" s="7">
        <f ca="1">FIND(T$4,OFFSET(T1994,0,3-COLUMNS($F:R)-OFFSET(T1994,4-ROW(),4)),OFFSET(T1994,0,-1)+1)</f>
        <v>12</v>
      </c>
      <c r="U1994" s="8" t="str">
        <f ca="1">LEFT(OFFSET(U1994,0,-COLUMNS($G:$T)-OFFSET(U1994,4-ROW(),0)),R1994-1)</f>
        <v>203</v>
      </c>
      <c r="V1994" s="9" t="str">
        <f ca="1">MID(OFFSET(V1994,0,-COLUMNS($G:$T)-OFFSET(V1994,4-ROW(),0)),R1994+1,S1994-R1994-1)</f>
        <v>145</v>
      </c>
      <c r="W1994" s="9" t="str">
        <f ca="1">MID(OFFSET(W1994,0,-COLUMNS($G:$T)-OFFSET(W1994,4-ROW(),0)),S1994+1,T1994-S1994-1)</f>
        <v>127</v>
      </c>
      <c r="X1994" s="9" t="str">
        <f ca="1">MID(OFFSET(X1994,0,-COLUMNS($G:$T)-OFFSET(X1994,4-ROW(),0)),T1994+1,3)</f>
        <v>255</v>
      </c>
      <c r="Y1994" s="21">
        <f ca="1">IF(ISBLANK($F1994),"",IF(O1994="",(($U1994*2^8+$V1994)*2^8+$W1994)*2^8+$X1994,$Q1994+2^(32-$O1994)-1))</f>
        <v>3415310335</v>
      </c>
      <c r="Z1994" s="88" t="str">
        <f t="shared" si="31"/>
        <v>JP</v>
      </c>
    </row>
    <row r="1995" spans="2:26" x14ac:dyDescent="0.15">
      <c r="B1995" s="87">
        <v>1991</v>
      </c>
      <c r="C1995" s="92" t="s">
        <v>4474</v>
      </c>
      <c r="D1995" s="53" t="s">
        <v>4032</v>
      </c>
      <c r="E1995" s="25" t="s">
        <v>8</v>
      </c>
      <c r="F1995" s="25" t="s">
        <v>4033</v>
      </c>
      <c r="G1995" s="7">
        <f ca="1">FIND(G$4,OFFSET(G1995,0,3-COLUMNS(D:G)-OFFSET(G1995,4-ROW(),COLUMNS($G:$K))))</f>
        <v>4</v>
      </c>
      <c r="H1995" s="7">
        <f ca="1">FIND(H$4,OFFSET(H1995,0,3-COLUMNS(D:G)-OFFSET(H1995,4-ROW(),COLUMNS($G:$K))),OFFSET(H1995,0,-1)+1)</f>
        <v>8</v>
      </c>
      <c r="I1995" s="7">
        <f ca="1">FIND(I$4,OFFSET(I1995,0,3-COLUMNS(D:G)-OFFSET(I1995,4-ROW(),COLUMNS($G:$K))),OFFSET(I1995,0,-1)+1)</f>
        <v>12</v>
      </c>
      <c r="J1995" s="75">
        <f ca="1">IFERROR(FIND(J$4,OFFSET(J1995,0,-2-OFFSET(J1995,4-ROW(),4))),LEN(OFFSET(J1995,0,-2-OFFSET(J1995,4-ROW(),4)))+1)</f>
        <v>14</v>
      </c>
      <c r="K1995" s="8" t="str">
        <f ca="1">LEFT(OFFSET(K1995,0,-COLUMNS($E:$J)-OFFSET(K1995,4-ROW(),0)),G1995-1)</f>
        <v>203</v>
      </c>
      <c r="L1995" s="9" t="str">
        <f ca="1">MID(OFFSET(L1995,0,-COLUMNS($E:$J)-OFFSET(L1995,4-ROW(),0)),G1995+1,H1995-G1995-1)</f>
        <v>145</v>
      </c>
      <c r="M1995" s="9" t="str">
        <f ca="1">MID(OFFSET(M1995,0,-COLUMNS($E:$J)-OFFSET(M1995,4-ROW(),0)),H1995+1,I1995-H1995-1)</f>
        <v>224</v>
      </c>
      <c r="N1995" s="9" t="str">
        <f ca="1">MID(OFFSET(N1995,0,-COLUMNS($E:$J)-OFFSET(N1995,4-ROW(),0)),I1995+1,J1995-I1995-1)</f>
        <v>0</v>
      </c>
      <c r="O1995" s="79" t="str">
        <f ca="1">MID(OFFSET(O1995,0,-COLUMNS($E:$J)-OFFSET(O1995,4-ROW(),0)),J1995+1,2)</f>
        <v/>
      </c>
      <c r="P1995" s="20">
        <f ca="1">IF(ISBLANK($D1995),"",(($K1995*2^8+$L1995)*2^8+$M1995)*2^8+$N1995)</f>
        <v>3415334912</v>
      </c>
      <c r="Q1995" s="20">
        <f ca="1">IF(O1995="",P1995,$P1995-MOD($P1995,2^(32-$O1995)))</f>
        <v>3415334912</v>
      </c>
      <c r="R1995" s="7">
        <f ca="1">FIND(R$4,OFFSET(R1995,0,3-COLUMNS($F:R)-OFFSET(R1995,4-ROW(),4)))</f>
        <v>4</v>
      </c>
      <c r="S1995" s="7">
        <f ca="1">FIND(S$4,OFFSET(S1995,0,3-COLUMNS($F:R)-OFFSET(S1995,4-ROW(),4)),OFFSET(S1995,0,-1)+1)</f>
        <v>8</v>
      </c>
      <c r="T1995" s="7">
        <f ca="1">FIND(T$4,OFFSET(T1995,0,3-COLUMNS($F:R)-OFFSET(T1995,4-ROW(),4)),OFFSET(T1995,0,-1)+1)</f>
        <v>12</v>
      </c>
      <c r="U1995" s="8" t="str">
        <f ca="1">LEFT(OFFSET(U1995,0,-COLUMNS($G:$T)-OFFSET(U1995,4-ROW(),0)),R1995-1)</f>
        <v>203</v>
      </c>
      <c r="V1995" s="9" t="str">
        <f ca="1">MID(OFFSET(V1995,0,-COLUMNS($G:$T)-OFFSET(V1995,4-ROW(),0)),R1995+1,S1995-R1995-1)</f>
        <v>145</v>
      </c>
      <c r="W1995" s="9" t="str">
        <f ca="1">MID(OFFSET(W1995,0,-COLUMNS($G:$T)-OFFSET(W1995,4-ROW(),0)),S1995+1,T1995-S1995-1)</f>
        <v>255</v>
      </c>
      <c r="X1995" s="9" t="str">
        <f ca="1">MID(OFFSET(X1995,0,-COLUMNS($G:$T)-OFFSET(X1995,4-ROW(),0)),T1995+1,3)</f>
        <v>255</v>
      </c>
      <c r="Y1995" s="21">
        <f ca="1">IF(ISBLANK($F1995),"",IF(O1995="",(($U1995*2^8+$V1995)*2^8+$W1995)*2^8+$X1995,$Q1995+2^(32-$O1995)-1))</f>
        <v>3415343103</v>
      </c>
      <c r="Z1995" s="88" t="str">
        <f t="shared" si="31"/>
        <v>JP</v>
      </c>
    </row>
    <row r="1996" spans="2:26" x14ac:dyDescent="0.15">
      <c r="B1996" s="87">
        <v>1992</v>
      </c>
      <c r="C1996" s="92" t="s">
        <v>4474</v>
      </c>
      <c r="D1996" s="53" t="s">
        <v>4034</v>
      </c>
      <c r="E1996" s="25" t="s">
        <v>8</v>
      </c>
      <c r="F1996" s="25" t="s">
        <v>4035</v>
      </c>
      <c r="G1996" s="7">
        <f ca="1">FIND(G$4,OFFSET(G1996,0,3-COLUMNS(D:G)-OFFSET(G1996,4-ROW(),COLUMNS($G:$K))))</f>
        <v>4</v>
      </c>
      <c r="H1996" s="7">
        <f ca="1">FIND(H$4,OFFSET(H1996,0,3-COLUMNS(D:G)-OFFSET(H1996,4-ROW(),COLUMNS($G:$K))),OFFSET(H1996,0,-1)+1)</f>
        <v>8</v>
      </c>
      <c r="I1996" s="7">
        <f ca="1">FIND(I$4,OFFSET(I1996,0,3-COLUMNS(D:G)-OFFSET(I1996,4-ROW(),COLUMNS($G:$K))),OFFSET(I1996,0,-1)+1)</f>
        <v>12</v>
      </c>
      <c r="J1996" s="75">
        <f ca="1">IFERROR(FIND(J$4,OFFSET(J1996,0,-2-OFFSET(J1996,4-ROW(),4))),LEN(OFFSET(J1996,0,-2-OFFSET(J1996,4-ROW(),4)))+1)</f>
        <v>14</v>
      </c>
      <c r="K1996" s="8" t="str">
        <f ca="1">LEFT(OFFSET(K1996,0,-COLUMNS($E:$J)-OFFSET(K1996,4-ROW(),0)),G1996-1)</f>
        <v>203</v>
      </c>
      <c r="L1996" s="9" t="str">
        <f ca="1">MID(OFFSET(L1996,0,-COLUMNS($E:$J)-OFFSET(L1996,4-ROW(),0)),G1996+1,H1996-G1996-1)</f>
        <v>147</v>
      </c>
      <c r="M1996" s="9" t="str">
        <f ca="1">MID(OFFSET(M1996,0,-COLUMNS($E:$J)-OFFSET(M1996,4-ROW(),0)),H1996+1,I1996-H1996-1)</f>
        <v>112</v>
      </c>
      <c r="N1996" s="9" t="str">
        <f ca="1">MID(OFFSET(N1996,0,-COLUMNS($E:$J)-OFFSET(N1996,4-ROW(),0)),I1996+1,J1996-I1996-1)</f>
        <v>0</v>
      </c>
      <c r="O1996" s="79" t="str">
        <f ca="1">MID(OFFSET(O1996,0,-COLUMNS($E:$J)-OFFSET(O1996,4-ROW(),0)),J1996+1,2)</f>
        <v/>
      </c>
      <c r="P1996" s="20">
        <f ca="1">IF(ISBLANK($D1996),"",(($K1996*2^8+$L1996)*2^8+$M1996)*2^8+$N1996)</f>
        <v>3415437312</v>
      </c>
      <c r="Q1996" s="20">
        <f ca="1">IF(O1996="",P1996,$P1996-MOD($P1996,2^(32-$O1996)))</f>
        <v>3415437312</v>
      </c>
      <c r="R1996" s="7">
        <f ca="1">FIND(R$4,OFFSET(R1996,0,3-COLUMNS($F:R)-OFFSET(R1996,4-ROW(),4)))</f>
        <v>4</v>
      </c>
      <c r="S1996" s="7">
        <f ca="1">FIND(S$4,OFFSET(S1996,0,3-COLUMNS($F:R)-OFFSET(S1996,4-ROW(),4)),OFFSET(S1996,0,-1)+1)</f>
        <v>8</v>
      </c>
      <c r="T1996" s="7">
        <f ca="1">FIND(T$4,OFFSET(T1996,0,3-COLUMNS($F:R)-OFFSET(T1996,4-ROW(),4)),OFFSET(T1996,0,-1)+1)</f>
        <v>12</v>
      </c>
      <c r="U1996" s="8" t="str">
        <f ca="1">LEFT(OFFSET(U1996,0,-COLUMNS($G:$T)-OFFSET(U1996,4-ROW(),0)),R1996-1)</f>
        <v>203</v>
      </c>
      <c r="V1996" s="9" t="str">
        <f ca="1">MID(OFFSET(V1996,0,-COLUMNS($G:$T)-OFFSET(V1996,4-ROW(),0)),R1996+1,S1996-R1996-1)</f>
        <v>147</v>
      </c>
      <c r="W1996" s="9" t="str">
        <f ca="1">MID(OFFSET(W1996,0,-COLUMNS($G:$T)-OFFSET(W1996,4-ROW(),0)),S1996+1,T1996-S1996-1)</f>
        <v>127</v>
      </c>
      <c r="X1996" s="9" t="str">
        <f ca="1">MID(OFFSET(X1996,0,-COLUMNS($G:$T)-OFFSET(X1996,4-ROW(),0)),T1996+1,3)</f>
        <v>255</v>
      </c>
      <c r="Y1996" s="21">
        <f ca="1">IF(ISBLANK($F1996),"",IF(O1996="",(($U1996*2^8+$V1996)*2^8+$W1996)*2^8+$X1996,$Q1996+2^(32-$O1996)-1))</f>
        <v>3415441407</v>
      </c>
      <c r="Z1996" s="88" t="str">
        <f t="shared" si="31"/>
        <v>JP</v>
      </c>
    </row>
    <row r="1997" spans="2:26" x14ac:dyDescent="0.15">
      <c r="B1997" s="87">
        <v>1993</v>
      </c>
      <c r="C1997" s="92" t="s">
        <v>4474</v>
      </c>
      <c r="D1997" s="53" t="s">
        <v>4036</v>
      </c>
      <c r="E1997" s="25" t="s">
        <v>8</v>
      </c>
      <c r="F1997" s="25" t="s">
        <v>4037</v>
      </c>
      <c r="G1997" s="7">
        <f ca="1">FIND(G$4,OFFSET(G1997,0,3-COLUMNS(D:G)-OFFSET(G1997,4-ROW(),COLUMNS($G:$K))))</f>
        <v>4</v>
      </c>
      <c r="H1997" s="7">
        <f ca="1">FIND(H$4,OFFSET(H1997,0,3-COLUMNS(D:G)-OFFSET(H1997,4-ROW(),COLUMNS($G:$K))),OFFSET(H1997,0,-1)+1)</f>
        <v>8</v>
      </c>
      <c r="I1997" s="7">
        <f ca="1">FIND(I$4,OFFSET(I1997,0,3-COLUMNS(D:G)-OFFSET(I1997,4-ROW(),COLUMNS($G:$K))),OFFSET(I1997,0,-1)+1)</f>
        <v>11</v>
      </c>
      <c r="J1997" s="75">
        <f ca="1">IFERROR(FIND(J$4,OFFSET(J1997,0,-2-OFFSET(J1997,4-ROW(),4))),LEN(OFFSET(J1997,0,-2-OFFSET(J1997,4-ROW(),4)))+1)</f>
        <v>13</v>
      </c>
      <c r="K1997" s="8" t="str">
        <f ca="1">LEFT(OFFSET(K1997,0,-COLUMNS($E:$J)-OFFSET(K1997,4-ROW(),0)),G1997-1)</f>
        <v>203</v>
      </c>
      <c r="L1997" s="9" t="str">
        <f ca="1">MID(OFFSET(L1997,0,-COLUMNS($E:$J)-OFFSET(L1997,4-ROW(),0)),G1997+1,H1997-G1997-1)</f>
        <v>148</v>
      </c>
      <c r="M1997" s="9" t="str">
        <f ca="1">MID(OFFSET(M1997,0,-COLUMNS($E:$J)-OFFSET(M1997,4-ROW(),0)),H1997+1,I1997-H1997-1)</f>
        <v>96</v>
      </c>
      <c r="N1997" s="9" t="str">
        <f ca="1">MID(OFFSET(N1997,0,-COLUMNS($E:$J)-OFFSET(N1997,4-ROW(),0)),I1997+1,J1997-I1997-1)</f>
        <v>0</v>
      </c>
      <c r="O1997" s="79" t="str">
        <f ca="1">MID(OFFSET(O1997,0,-COLUMNS($E:$J)-OFFSET(O1997,4-ROW(),0)),J1997+1,2)</f>
        <v/>
      </c>
      <c r="P1997" s="20">
        <f ca="1">IF(ISBLANK($D1997),"",(($K1997*2^8+$L1997)*2^8+$M1997)*2^8+$N1997)</f>
        <v>3415498752</v>
      </c>
      <c r="Q1997" s="20">
        <f ca="1">IF(O1997="",P1997,$P1997-MOD($P1997,2^(32-$O1997)))</f>
        <v>3415498752</v>
      </c>
      <c r="R1997" s="7">
        <f ca="1">FIND(R$4,OFFSET(R1997,0,3-COLUMNS($F:R)-OFFSET(R1997,4-ROW(),4)))</f>
        <v>4</v>
      </c>
      <c r="S1997" s="7">
        <f ca="1">FIND(S$4,OFFSET(S1997,0,3-COLUMNS($F:R)-OFFSET(S1997,4-ROW(),4)),OFFSET(S1997,0,-1)+1)</f>
        <v>8</v>
      </c>
      <c r="T1997" s="7">
        <f ca="1">FIND(T$4,OFFSET(T1997,0,3-COLUMNS($F:R)-OFFSET(T1997,4-ROW(),4)),OFFSET(T1997,0,-1)+1)</f>
        <v>12</v>
      </c>
      <c r="U1997" s="8" t="str">
        <f ca="1">LEFT(OFFSET(U1997,0,-COLUMNS($G:$T)-OFFSET(U1997,4-ROW(),0)),R1997-1)</f>
        <v>203</v>
      </c>
      <c r="V1997" s="9" t="str">
        <f ca="1">MID(OFFSET(V1997,0,-COLUMNS($G:$T)-OFFSET(V1997,4-ROW(),0)),R1997+1,S1997-R1997-1)</f>
        <v>148</v>
      </c>
      <c r="W1997" s="9" t="str">
        <f ca="1">MID(OFFSET(W1997,0,-COLUMNS($G:$T)-OFFSET(W1997,4-ROW(),0)),S1997+1,T1997-S1997-1)</f>
        <v>127</v>
      </c>
      <c r="X1997" s="9" t="str">
        <f ca="1">MID(OFFSET(X1997,0,-COLUMNS($G:$T)-OFFSET(X1997,4-ROW(),0)),T1997+1,3)</f>
        <v>255</v>
      </c>
      <c r="Y1997" s="21">
        <f ca="1">IF(ISBLANK($F1997),"",IF(O1997="",(($U1997*2^8+$V1997)*2^8+$W1997)*2^8+$X1997,$Q1997+2^(32-$O1997)-1))</f>
        <v>3415506943</v>
      </c>
      <c r="Z1997" s="88" t="str">
        <f t="shared" si="31"/>
        <v>JP</v>
      </c>
    </row>
    <row r="1998" spans="2:26" x14ac:dyDescent="0.15">
      <c r="B1998" s="87">
        <v>1994</v>
      </c>
      <c r="C1998" s="92" t="s">
        <v>4474</v>
      </c>
      <c r="D1998" s="53" t="s">
        <v>4038</v>
      </c>
      <c r="E1998" s="25" t="s">
        <v>8</v>
      </c>
      <c r="F1998" s="25" t="s">
        <v>4039</v>
      </c>
      <c r="G1998" s="7">
        <f ca="1">FIND(G$4,OFFSET(G1998,0,3-COLUMNS(D:G)-OFFSET(G1998,4-ROW(),COLUMNS($G:$K))))</f>
        <v>4</v>
      </c>
      <c r="H1998" s="7">
        <f ca="1">FIND(H$4,OFFSET(H1998,0,3-COLUMNS(D:G)-OFFSET(H1998,4-ROW(),COLUMNS($G:$K))),OFFSET(H1998,0,-1)+1)</f>
        <v>8</v>
      </c>
      <c r="I1998" s="7">
        <f ca="1">FIND(I$4,OFFSET(I1998,0,3-COLUMNS(D:G)-OFFSET(I1998,4-ROW(),COLUMNS($G:$K))),OFFSET(I1998,0,-1)+1)</f>
        <v>11</v>
      </c>
      <c r="J1998" s="75">
        <f ca="1">IFERROR(FIND(J$4,OFFSET(J1998,0,-2-OFFSET(J1998,4-ROW(),4))),LEN(OFFSET(J1998,0,-2-OFFSET(J1998,4-ROW(),4)))+1)</f>
        <v>13</v>
      </c>
      <c r="K1998" s="8" t="str">
        <f ca="1">LEFT(OFFSET(K1998,0,-COLUMNS($E:$J)-OFFSET(K1998,4-ROW(),0)),G1998-1)</f>
        <v>203</v>
      </c>
      <c r="L1998" s="9" t="str">
        <f ca="1">MID(OFFSET(L1998,0,-COLUMNS($E:$J)-OFFSET(L1998,4-ROW(),0)),G1998+1,H1998-G1998-1)</f>
        <v>149</v>
      </c>
      <c r="M1998" s="9" t="str">
        <f ca="1">MID(OFFSET(M1998,0,-COLUMNS($E:$J)-OFFSET(M1998,4-ROW(),0)),H1998+1,I1998-H1998-1)</f>
        <v>96</v>
      </c>
      <c r="N1998" s="9" t="str">
        <f ca="1">MID(OFFSET(N1998,0,-COLUMNS($E:$J)-OFFSET(N1998,4-ROW(),0)),I1998+1,J1998-I1998-1)</f>
        <v>0</v>
      </c>
      <c r="O1998" s="79" t="str">
        <f ca="1">MID(OFFSET(O1998,0,-COLUMNS($E:$J)-OFFSET(O1998,4-ROW(),0)),J1998+1,2)</f>
        <v/>
      </c>
      <c r="P1998" s="20">
        <f ca="1">IF(ISBLANK($D1998),"",(($K1998*2^8+$L1998)*2^8+$M1998)*2^8+$N1998)</f>
        <v>3415564288</v>
      </c>
      <c r="Q1998" s="20">
        <f ca="1">IF(O1998="",P1998,$P1998-MOD($P1998,2^(32-$O1998)))</f>
        <v>3415564288</v>
      </c>
      <c r="R1998" s="7">
        <f ca="1">FIND(R$4,OFFSET(R1998,0,3-COLUMNS($F:R)-OFFSET(R1998,4-ROW(),4)))</f>
        <v>4</v>
      </c>
      <c r="S1998" s="7">
        <f ca="1">FIND(S$4,OFFSET(S1998,0,3-COLUMNS($F:R)-OFFSET(S1998,4-ROW(),4)),OFFSET(S1998,0,-1)+1)</f>
        <v>8</v>
      </c>
      <c r="T1998" s="7">
        <f ca="1">FIND(T$4,OFFSET(T1998,0,3-COLUMNS($F:R)-OFFSET(T1998,4-ROW(),4)),OFFSET(T1998,0,-1)+1)</f>
        <v>12</v>
      </c>
      <c r="U1998" s="8" t="str">
        <f ca="1">LEFT(OFFSET(U1998,0,-COLUMNS($G:$T)-OFFSET(U1998,4-ROW(),0)),R1998-1)</f>
        <v>203</v>
      </c>
      <c r="V1998" s="9" t="str">
        <f ca="1">MID(OFFSET(V1998,0,-COLUMNS($G:$T)-OFFSET(V1998,4-ROW(),0)),R1998+1,S1998-R1998-1)</f>
        <v>149</v>
      </c>
      <c r="W1998" s="9" t="str">
        <f ca="1">MID(OFFSET(W1998,0,-COLUMNS($G:$T)-OFFSET(W1998,4-ROW(),0)),S1998+1,T1998-S1998-1)</f>
        <v>111</v>
      </c>
      <c r="X1998" s="9" t="str">
        <f ca="1">MID(OFFSET(X1998,0,-COLUMNS($G:$T)-OFFSET(X1998,4-ROW(),0)),T1998+1,3)</f>
        <v>255</v>
      </c>
      <c r="Y1998" s="21">
        <f ca="1">IF(ISBLANK($F1998),"",IF(O1998="",(($U1998*2^8+$V1998)*2^8+$W1998)*2^8+$X1998,$Q1998+2^(32-$O1998)-1))</f>
        <v>3415568383</v>
      </c>
      <c r="Z1998" s="88" t="str">
        <f t="shared" si="31"/>
        <v>JP</v>
      </c>
    </row>
    <row r="1999" spans="2:26" x14ac:dyDescent="0.15">
      <c r="B1999" s="87">
        <v>1995</v>
      </c>
      <c r="C1999" s="92" t="s">
        <v>4474</v>
      </c>
      <c r="D1999" s="53" t="s">
        <v>4040</v>
      </c>
      <c r="E1999" s="25" t="s">
        <v>8</v>
      </c>
      <c r="F1999" s="25" t="s">
        <v>4041</v>
      </c>
      <c r="G1999" s="7">
        <f ca="1">FIND(G$4,OFFSET(G1999,0,3-COLUMNS(D:G)-OFFSET(G1999,4-ROW(),COLUMNS($G:$K))))</f>
        <v>4</v>
      </c>
      <c r="H1999" s="7">
        <f ca="1">FIND(H$4,OFFSET(H1999,0,3-COLUMNS(D:G)-OFFSET(H1999,4-ROW(),COLUMNS($G:$K))),OFFSET(H1999,0,-1)+1)</f>
        <v>8</v>
      </c>
      <c r="I1999" s="7">
        <f ca="1">FIND(I$4,OFFSET(I1999,0,3-COLUMNS(D:G)-OFFSET(I1999,4-ROW(),COLUMNS($G:$K))),OFFSET(I1999,0,-1)+1)</f>
        <v>11</v>
      </c>
      <c r="J1999" s="75">
        <f ca="1">IFERROR(FIND(J$4,OFFSET(J1999,0,-2-OFFSET(J1999,4-ROW(),4))),LEN(OFFSET(J1999,0,-2-OFFSET(J1999,4-ROW(),4)))+1)</f>
        <v>13</v>
      </c>
      <c r="K1999" s="8" t="str">
        <f ca="1">LEFT(OFFSET(K1999,0,-COLUMNS($E:$J)-OFFSET(K1999,4-ROW(),0)),G1999-1)</f>
        <v>203</v>
      </c>
      <c r="L1999" s="9" t="str">
        <f ca="1">MID(OFFSET(L1999,0,-COLUMNS($E:$J)-OFFSET(L1999,4-ROW(),0)),G1999+1,H1999-G1999-1)</f>
        <v>152</v>
      </c>
      <c r="M1999" s="9" t="str">
        <f ca="1">MID(OFFSET(M1999,0,-COLUMNS($E:$J)-OFFSET(M1999,4-ROW(),0)),H1999+1,I1999-H1999-1)</f>
        <v>61</v>
      </c>
      <c r="N1999" s="9" t="str">
        <f ca="1">MID(OFFSET(N1999,0,-COLUMNS($E:$J)-OFFSET(N1999,4-ROW(),0)),I1999+1,J1999-I1999-1)</f>
        <v>0</v>
      </c>
      <c r="O1999" s="79" t="str">
        <f ca="1">MID(OFFSET(O1999,0,-COLUMNS($E:$J)-OFFSET(O1999,4-ROW(),0)),J1999+1,2)</f>
        <v/>
      </c>
      <c r="P1999" s="20">
        <f ca="1">IF(ISBLANK($D1999),"",(($K1999*2^8+$L1999)*2^8+$M1999)*2^8+$N1999)</f>
        <v>3415751936</v>
      </c>
      <c r="Q1999" s="20">
        <f ca="1">IF(O1999="",P1999,$P1999-MOD($P1999,2^(32-$O1999)))</f>
        <v>3415751936</v>
      </c>
      <c r="R1999" s="7">
        <f ca="1">FIND(R$4,OFFSET(R1999,0,3-COLUMNS($F:R)-OFFSET(R1999,4-ROW(),4)))</f>
        <v>4</v>
      </c>
      <c r="S1999" s="7">
        <f ca="1">FIND(S$4,OFFSET(S1999,0,3-COLUMNS($F:R)-OFFSET(S1999,4-ROW(),4)),OFFSET(S1999,0,-1)+1)</f>
        <v>8</v>
      </c>
      <c r="T1999" s="7">
        <f ca="1">FIND(T$4,OFFSET(T1999,0,3-COLUMNS($F:R)-OFFSET(T1999,4-ROW(),4)),OFFSET(T1999,0,-1)+1)</f>
        <v>11</v>
      </c>
      <c r="U1999" s="8" t="str">
        <f ca="1">LEFT(OFFSET(U1999,0,-COLUMNS($G:$T)-OFFSET(U1999,4-ROW(),0)),R1999-1)</f>
        <v>203</v>
      </c>
      <c r="V1999" s="9" t="str">
        <f ca="1">MID(OFFSET(V1999,0,-COLUMNS($G:$T)-OFFSET(V1999,4-ROW(),0)),R1999+1,S1999-R1999-1)</f>
        <v>152</v>
      </c>
      <c r="W1999" s="9" t="str">
        <f ca="1">MID(OFFSET(W1999,0,-COLUMNS($G:$T)-OFFSET(W1999,4-ROW(),0)),S1999+1,T1999-S1999-1)</f>
        <v>61</v>
      </c>
      <c r="X1999" s="9" t="str">
        <f ca="1">MID(OFFSET(X1999,0,-COLUMNS($G:$T)-OFFSET(X1999,4-ROW(),0)),T1999+1,3)</f>
        <v>255</v>
      </c>
      <c r="Y1999" s="21">
        <f ca="1">IF(ISBLANK($F1999),"",IF(O1999="",(($U1999*2^8+$V1999)*2^8+$W1999)*2^8+$X1999,$Q1999+2^(32-$O1999)-1))</f>
        <v>3415752191</v>
      </c>
      <c r="Z1999" s="88" t="str">
        <f t="shared" si="31"/>
        <v>JP</v>
      </c>
    </row>
    <row r="2000" spans="2:26" x14ac:dyDescent="0.15">
      <c r="B2000" s="87">
        <v>1996</v>
      </c>
      <c r="C2000" s="92" t="s">
        <v>4474</v>
      </c>
      <c r="D2000" s="53" t="s">
        <v>4042</v>
      </c>
      <c r="E2000" s="25" t="s">
        <v>8</v>
      </c>
      <c r="F2000" s="25" t="s">
        <v>4043</v>
      </c>
      <c r="G2000" s="7">
        <f ca="1">FIND(G$4,OFFSET(G2000,0,3-COLUMNS(D:G)-OFFSET(G2000,4-ROW(),COLUMNS($G:$K))))</f>
        <v>4</v>
      </c>
      <c r="H2000" s="7">
        <f ca="1">FIND(H$4,OFFSET(H2000,0,3-COLUMNS(D:G)-OFFSET(H2000,4-ROW(),COLUMNS($G:$K))),OFFSET(H2000,0,-1)+1)</f>
        <v>8</v>
      </c>
      <c r="I2000" s="7">
        <f ca="1">FIND(I$4,OFFSET(I2000,0,3-COLUMNS(D:G)-OFFSET(I2000,4-ROW(),COLUMNS($G:$K))),OFFSET(I2000,0,-1)+1)</f>
        <v>12</v>
      </c>
      <c r="J2000" s="75">
        <f ca="1">IFERROR(FIND(J$4,OFFSET(J2000,0,-2-OFFSET(J2000,4-ROW(),4))),LEN(OFFSET(J2000,0,-2-OFFSET(J2000,4-ROW(),4)))+1)</f>
        <v>14</v>
      </c>
      <c r="K2000" s="8" t="str">
        <f ca="1">LEFT(OFFSET(K2000,0,-COLUMNS($E:$J)-OFFSET(K2000,4-ROW(),0)),G2000-1)</f>
        <v>203</v>
      </c>
      <c r="L2000" s="9" t="str">
        <f ca="1">MID(OFFSET(L2000,0,-COLUMNS($E:$J)-OFFSET(L2000,4-ROW(),0)),G2000+1,H2000-G2000-1)</f>
        <v>152</v>
      </c>
      <c r="M2000" s="9" t="str">
        <f ca="1">MID(OFFSET(M2000,0,-COLUMNS($E:$J)-OFFSET(M2000,4-ROW(),0)),H2000+1,I2000-H2000-1)</f>
        <v>192</v>
      </c>
      <c r="N2000" s="9" t="str">
        <f ca="1">MID(OFFSET(N2000,0,-COLUMNS($E:$J)-OFFSET(N2000,4-ROW(),0)),I2000+1,J2000-I2000-1)</f>
        <v>0</v>
      </c>
      <c r="O2000" s="79" t="str">
        <f ca="1">MID(OFFSET(O2000,0,-COLUMNS($E:$J)-OFFSET(O2000,4-ROW(),0)),J2000+1,2)</f>
        <v/>
      </c>
      <c r="P2000" s="20">
        <f ca="1">IF(ISBLANK($D2000),"",(($K2000*2^8+$L2000)*2^8+$M2000)*2^8+$N2000)</f>
        <v>3415785472</v>
      </c>
      <c r="Q2000" s="20">
        <f ca="1">IF(O2000="",P2000,$P2000-MOD($P2000,2^(32-$O2000)))</f>
        <v>3415785472</v>
      </c>
      <c r="R2000" s="7">
        <f ca="1">FIND(R$4,OFFSET(R2000,0,3-COLUMNS($F:R)-OFFSET(R2000,4-ROW(),4)))</f>
        <v>4</v>
      </c>
      <c r="S2000" s="7">
        <f ca="1">FIND(S$4,OFFSET(S2000,0,3-COLUMNS($F:R)-OFFSET(S2000,4-ROW(),4)),OFFSET(S2000,0,-1)+1)</f>
        <v>8</v>
      </c>
      <c r="T2000" s="7">
        <f ca="1">FIND(T$4,OFFSET(T2000,0,3-COLUMNS($F:R)-OFFSET(T2000,4-ROW(),4)),OFFSET(T2000,0,-1)+1)</f>
        <v>12</v>
      </c>
      <c r="U2000" s="8" t="str">
        <f ca="1">LEFT(OFFSET(U2000,0,-COLUMNS($G:$T)-OFFSET(U2000,4-ROW(),0)),R2000-1)</f>
        <v>203</v>
      </c>
      <c r="V2000" s="9" t="str">
        <f ca="1">MID(OFFSET(V2000,0,-COLUMNS($G:$T)-OFFSET(V2000,4-ROW(),0)),R2000+1,S2000-R2000-1)</f>
        <v>152</v>
      </c>
      <c r="W2000" s="9" t="str">
        <f ca="1">MID(OFFSET(W2000,0,-COLUMNS($G:$T)-OFFSET(W2000,4-ROW(),0)),S2000+1,T2000-S2000-1)</f>
        <v>223</v>
      </c>
      <c r="X2000" s="9" t="str">
        <f ca="1">MID(OFFSET(X2000,0,-COLUMNS($G:$T)-OFFSET(X2000,4-ROW(),0)),T2000+1,3)</f>
        <v>255</v>
      </c>
      <c r="Y2000" s="21">
        <f ca="1">IF(ISBLANK($F2000),"",IF(O2000="",(($U2000*2^8+$V2000)*2^8+$W2000)*2^8+$X2000,$Q2000+2^(32-$O2000)-1))</f>
        <v>3415793663</v>
      </c>
      <c r="Z2000" s="88" t="str">
        <f t="shared" si="31"/>
        <v>JP</v>
      </c>
    </row>
    <row r="2001" spans="2:26" x14ac:dyDescent="0.15">
      <c r="B2001" s="87">
        <v>1997</v>
      </c>
      <c r="C2001" s="92" t="s">
        <v>4474</v>
      </c>
      <c r="D2001" s="53" t="s">
        <v>4044</v>
      </c>
      <c r="E2001" s="25" t="s">
        <v>8</v>
      </c>
      <c r="F2001" s="25" t="s">
        <v>4045</v>
      </c>
      <c r="G2001" s="7">
        <f ca="1">FIND(G$4,OFFSET(G2001,0,3-COLUMNS(D:G)-OFFSET(G2001,4-ROW(),COLUMNS($G:$K))))</f>
        <v>4</v>
      </c>
      <c r="H2001" s="7">
        <f ca="1">FIND(H$4,OFFSET(H2001,0,3-COLUMNS(D:G)-OFFSET(H2001,4-ROW(),COLUMNS($G:$K))),OFFSET(H2001,0,-1)+1)</f>
        <v>8</v>
      </c>
      <c r="I2001" s="7">
        <f ca="1">FIND(I$4,OFFSET(I2001,0,3-COLUMNS(D:G)-OFFSET(I2001,4-ROW(),COLUMNS($G:$K))),OFFSET(I2001,0,-1)+1)</f>
        <v>11</v>
      </c>
      <c r="J2001" s="75">
        <f ca="1">IFERROR(FIND(J$4,OFFSET(J2001,0,-2-OFFSET(J2001,4-ROW(),4))),LEN(OFFSET(J2001,0,-2-OFFSET(J2001,4-ROW(),4)))+1)</f>
        <v>13</v>
      </c>
      <c r="K2001" s="8" t="str">
        <f ca="1">LEFT(OFFSET(K2001,0,-COLUMNS($E:$J)-OFFSET(K2001,4-ROW(),0)),G2001-1)</f>
        <v>203</v>
      </c>
      <c r="L2001" s="9" t="str">
        <f ca="1">MID(OFFSET(L2001,0,-COLUMNS($E:$J)-OFFSET(L2001,4-ROW(),0)),G2001+1,H2001-G2001-1)</f>
        <v>153</v>
      </c>
      <c r="M2001" s="9" t="str">
        <f ca="1">MID(OFFSET(M2001,0,-COLUMNS($E:$J)-OFFSET(M2001,4-ROW(),0)),H2001+1,I2001-H2001-1)</f>
        <v>56</v>
      </c>
      <c r="N2001" s="9" t="str">
        <f ca="1">MID(OFFSET(N2001,0,-COLUMNS($E:$J)-OFFSET(N2001,4-ROW(),0)),I2001+1,J2001-I2001-1)</f>
        <v>0</v>
      </c>
      <c r="O2001" s="79" t="str">
        <f ca="1">MID(OFFSET(O2001,0,-COLUMNS($E:$J)-OFFSET(O2001,4-ROW(),0)),J2001+1,2)</f>
        <v/>
      </c>
      <c r="P2001" s="20">
        <f ca="1">IF(ISBLANK($D2001),"",(($K2001*2^8+$L2001)*2^8+$M2001)*2^8+$N2001)</f>
        <v>3415816192</v>
      </c>
      <c r="Q2001" s="20">
        <f ca="1">IF(O2001="",P2001,$P2001-MOD($P2001,2^(32-$O2001)))</f>
        <v>3415816192</v>
      </c>
      <c r="R2001" s="7">
        <f ca="1">FIND(R$4,OFFSET(R2001,0,3-COLUMNS($F:R)-OFFSET(R2001,4-ROW(),4)))</f>
        <v>4</v>
      </c>
      <c r="S2001" s="7">
        <f ca="1">FIND(S$4,OFFSET(S2001,0,3-COLUMNS($F:R)-OFFSET(S2001,4-ROW(),4)),OFFSET(S2001,0,-1)+1)</f>
        <v>8</v>
      </c>
      <c r="T2001" s="7">
        <f ca="1">FIND(T$4,OFFSET(T2001,0,3-COLUMNS($F:R)-OFFSET(T2001,4-ROW(),4)),OFFSET(T2001,0,-1)+1)</f>
        <v>11</v>
      </c>
      <c r="U2001" s="8" t="str">
        <f ca="1">LEFT(OFFSET(U2001,0,-COLUMNS($G:$T)-OFFSET(U2001,4-ROW(),0)),R2001-1)</f>
        <v>203</v>
      </c>
      <c r="V2001" s="9" t="str">
        <f ca="1">MID(OFFSET(V2001,0,-COLUMNS($G:$T)-OFFSET(V2001,4-ROW(),0)),R2001+1,S2001-R2001-1)</f>
        <v>153</v>
      </c>
      <c r="W2001" s="9" t="str">
        <f ca="1">MID(OFFSET(W2001,0,-COLUMNS($G:$T)-OFFSET(W2001,4-ROW(),0)),S2001+1,T2001-S2001-1)</f>
        <v>59</v>
      </c>
      <c r="X2001" s="9" t="str">
        <f ca="1">MID(OFFSET(X2001,0,-COLUMNS($G:$T)-OFFSET(X2001,4-ROW(),0)),T2001+1,3)</f>
        <v>255</v>
      </c>
      <c r="Y2001" s="21">
        <f ca="1">IF(ISBLANK($F2001),"",IF(O2001="",(($U2001*2^8+$V2001)*2^8+$W2001)*2^8+$X2001,$Q2001+2^(32-$O2001)-1))</f>
        <v>3415817215</v>
      </c>
      <c r="Z2001" s="88" t="str">
        <f t="shared" si="31"/>
        <v>JP</v>
      </c>
    </row>
    <row r="2002" spans="2:26" x14ac:dyDescent="0.15">
      <c r="B2002" s="87">
        <v>1998</v>
      </c>
      <c r="C2002" s="92" t="s">
        <v>4474</v>
      </c>
      <c r="D2002" s="53" t="s">
        <v>4046</v>
      </c>
      <c r="E2002" s="25" t="s">
        <v>8</v>
      </c>
      <c r="F2002" s="25" t="s">
        <v>4047</v>
      </c>
      <c r="G2002" s="7">
        <f ca="1">FIND(G$4,OFFSET(G2002,0,3-COLUMNS(D:G)-OFFSET(G2002,4-ROW(),COLUMNS($G:$K))))</f>
        <v>4</v>
      </c>
      <c r="H2002" s="7">
        <f ca="1">FIND(H$4,OFFSET(H2002,0,3-COLUMNS(D:G)-OFFSET(H2002,4-ROW(),COLUMNS($G:$K))),OFFSET(H2002,0,-1)+1)</f>
        <v>8</v>
      </c>
      <c r="I2002" s="7">
        <f ca="1">FIND(I$4,OFFSET(I2002,0,3-COLUMNS(D:G)-OFFSET(I2002,4-ROW(),COLUMNS($G:$K))),OFFSET(I2002,0,-1)+1)</f>
        <v>11</v>
      </c>
      <c r="J2002" s="75">
        <f ca="1">IFERROR(FIND(J$4,OFFSET(J2002,0,-2-OFFSET(J2002,4-ROW(),4))),LEN(OFFSET(J2002,0,-2-OFFSET(J2002,4-ROW(),4)))+1)</f>
        <v>13</v>
      </c>
      <c r="K2002" s="8" t="str">
        <f ca="1">LEFT(OFFSET(K2002,0,-COLUMNS($E:$J)-OFFSET(K2002,4-ROW(),0)),G2002-1)</f>
        <v>203</v>
      </c>
      <c r="L2002" s="9" t="str">
        <f ca="1">MID(OFFSET(L2002,0,-COLUMNS($E:$J)-OFFSET(L2002,4-ROW(),0)),G2002+1,H2002-G2002-1)</f>
        <v>153</v>
      </c>
      <c r="M2002" s="9" t="str">
        <f ca="1">MID(OFFSET(M2002,0,-COLUMNS($E:$J)-OFFSET(M2002,4-ROW(),0)),H2002+1,I2002-H2002-1)</f>
        <v>64</v>
      </c>
      <c r="N2002" s="9" t="str">
        <f ca="1">MID(OFFSET(N2002,0,-COLUMNS($E:$J)-OFFSET(N2002,4-ROW(),0)),I2002+1,J2002-I2002-1)</f>
        <v>0</v>
      </c>
      <c r="O2002" s="79" t="str">
        <f ca="1">MID(OFFSET(O2002,0,-COLUMNS($E:$J)-OFFSET(O2002,4-ROW(),0)),J2002+1,2)</f>
        <v/>
      </c>
      <c r="P2002" s="20">
        <f ca="1">IF(ISBLANK($D2002),"",(($K2002*2^8+$L2002)*2^8+$M2002)*2^8+$N2002)</f>
        <v>3415818240</v>
      </c>
      <c r="Q2002" s="20">
        <f ca="1">IF(O2002="",P2002,$P2002-MOD($P2002,2^(32-$O2002)))</f>
        <v>3415818240</v>
      </c>
      <c r="R2002" s="7">
        <f ca="1">FIND(R$4,OFFSET(R2002,0,3-COLUMNS($F:R)-OFFSET(R2002,4-ROW(),4)))</f>
        <v>4</v>
      </c>
      <c r="S2002" s="7">
        <f ca="1">FIND(S$4,OFFSET(S2002,0,3-COLUMNS($F:R)-OFFSET(S2002,4-ROW(),4)),OFFSET(S2002,0,-1)+1)</f>
        <v>8</v>
      </c>
      <c r="T2002" s="7">
        <f ca="1">FIND(T$4,OFFSET(T2002,0,3-COLUMNS($F:R)-OFFSET(T2002,4-ROW(),4)),OFFSET(T2002,0,-1)+1)</f>
        <v>11</v>
      </c>
      <c r="U2002" s="8" t="str">
        <f ca="1">LEFT(OFFSET(U2002,0,-COLUMNS($G:$T)-OFFSET(U2002,4-ROW(),0)),R2002-1)</f>
        <v>203</v>
      </c>
      <c r="V2002" s="9" t="str">
        <f ca="1">MID(OFFSET(V2002,0,-COLUMNS($G:$T)-OFFSET(V2002,4-ROW(),0)),R2002+1,S2002-R2002-1)</f>
        <v>153</v>
      </c>
      <c r="W2002" s="9" t="str">
        <f ca="1">MID(OFFSET(W2002,0,-COLUMNS($G:$T)-OFFSET(W2002,4-ROW(),0)),S2002+1,T2002-S2002-1)</f>
        <v>79</v>
      </c>
      <c r="X2002" s="9" t="str">
        <f ca="1">MID(OFFSET(X2002,0,-COLUMNS($G:$T)-OFFSET(X2002,4-ROW(),0)),T2002+1,3)</f>
        <v>255</v>
      </c>
      <c r="Y2002" s="21">
        <f ca="1">IF(ISBLANK($F2002),"",IF(O2002="",(($U2002*2^8+$V2002)*2^8+$W2002)*2^8+$X2002,$Q2002+2^(32-$O2002)-1))</f>
        <v>3415822335</v>
      </c>
      <c r="Z2002" s="88" t="str">
        <f t="shared" si="31"/>
        <v>JP</v>
      </c>
    </row>
    <row r="2003" spans="2:26" x14ac:dyDescent="0.15">
      <c r="B2003" s="87">
        <v>1999</v>
      </c>
      <c r="C2003" s="92" t="s">
        <v>4474</v>
      </c>
      <c r="D2003" s="53" t="s">
        <v>4048</v>
      </c>
      <c r="E2003" s="25" t="s">
        <v>8</v>
      </c>
      <c r="F2003" s="25" t="s">
        <v>4049</v>
      </c>
      <c r="G2003" s="7">
        <f ca="1">FIND(G$4,OFFSET(G2003,0,3-COLUMNS(D:G)-OFFSET(G2003,4-ROW(),COLUMNS($G:$K))))</f>
        <v>4</v>
      </c>
      <c r="H2003" s="7">
        <f ca="1">FIND(H$4,OFFSET(H2003,0,3-COLUMNS(D:G)-OFFSET(H2003,4-ROW(),COLUMNS($G:$K))),OFFSET(H2003,0,-1)+1)</f>
        <v>8</v>
      </c>
      <c r="I2003" s="7">
        <f ca="1">FIND(I$4,OFFSET(I2003,0,3-COLUMNS(D:G)-OFFSET(I2003,4-ROW(),COLUMNS($G:$K))),OFFSET(I2003,0,-1)+1)</f>
        <v>11</v>
      </c>
      <c r="J2003" s="75">
        <f ca="1">IFERROR(FIND(J$4,OFFSET(J2003,0,-2-OFFSET(J2003,4-ROW(),4))),LEN(OFFSET(J2003,0,-2-OFFSET(J2003,4-ROW(),4)))+1)</f>
        <v>13</v>
      </c>
      <c r="K2003" s="8" t="str">
        <f ca="1">LEFT(OFFSET(K2003,0,-COLUMNS($E:$J)-OFFSET(K2003,4-ROW(),0)),G2003-1)</f>
        <v>203</v>
      </c>
      <c r="L2003" s="9" t="str">
        <f ca="1">MID(OFFSET(L2003,0,-COLUMNS($E:$J)-OFFSET(L2003,4-ROW(),0)),G2003+1,H2003-G2003-1)</f>
        <v>160</v>
      </c>
      <c r="M2003" s="9" t="str">
        <f ca="1">MID(OFFSET(M2003,0,-COLUMNS($E:$J)-OFFSET(M2003,4-ROW(),0)),H2003+1,I2003-H2003-1)</f>
        <v>16</v>
      </c>
      <c r="N2003" s="9" t="str">
        <f ca="1">MID(OFFSET(N2003,0,-COLUMNS($E:$J)-OFFSET(N2003,4-ROW(),0)),I2003+1,J2003-I2003-1)</f>
        <v>0</v>
      </c>
      <c r="O2003" s="79" t="str">
        <f ca="1">MID(OFFSET(O2003,0,-COLUMNS($E:$J)-OFFSET(O2003,4-ROW(),0)),J2003+1,2)</f>
        <v/>
      </c>
      <c r="P2003" s="20">
        <f ca="1">IF(ISBLANK($D2003),"",(($K2003*2^8+$L2003)*2^8+$M2003)*2^8+$N2003)</f>
        <v>3416264704</v>
      </c>
      <c r="Q2003" s="20">
        <f ca="1">IF(O2003="",P2003,$P2003-MOD($P2003,2^(32-$O2003)))</f>
        <v>3416264704</v>
      </c>
      <c r="R2003" s="7">
        <f ca="1">FIND(R$4,OFFSET(R2003,0,3-COLUMNS($F:R)-OFFSET(R2003,4-ROW(),4)))</f>
        <v>4</v>
      </c>
      <c r="S2003" s="7">
        <f ca="1">FIND(S$4,OFFSET(S2003,0,3-COLUMNS($F:R)-OFFSET(S2003,4-ROW(),4)),OFFSET(S2003,0,-1)+1)</f>
        <v>8</v>
      </c>
      <c r="T2003" s="7">
        <f ca="1">FIND(T$4,OFFSET(T2003,0,3-COLUMNS($F:R)-OFFSET(T2003,4-ROW(),4)),OFFSET(T2003,0,-1)+1)</f>
        <v>11</v>
      </c>
      <c r="U2003" s="8" t="str">
        <f ca="1">LEFT(OFFSET(U2003,0,-COLUMNS($G:$T)-OFFSET(U2003,4-ROW(),0)),R2003-1)</f>
        <v>203</v>
      </c>
      <c r="V2003" s="9" t="str">
        <f ca="1">MID(OFFSET(V2003,0,-COLUMNS($G:$T)-OFFSET(V2003,4-ROW(),0)),R2003+1,S2003-R2003-1)</f>
        <v>160</v>
      </c>
      <c r="W2003" s="9" t="str">
        <f ca="1">MID(OFFSET(W2003,0,-COLUMNS($G:$T)-OFFSET(W2003,4-ROW(),0)),S2003+1,T2003-S2003-1)</f>
        <v>31</v>
      </c>
      <c r="X2003" s="9" t="str">
        <f ca="1">MID(OFFSET(X2003,0,-COLUMNS($G:$T)-OFFSET(X2003,4-ROW(),0)),T2003+1,3)</f>
        <v>255</v>
      </c>
      <c r="Y2003" s="21">
        <f ca="1">IF(ISBLANK($F2003),"",IF(O2003="",(($U2003*2^8+$V2003)*2^8+$W2003)*2^8+$X2003,$Q2003+2^(32-$O2003)-1))</f>
        <v>3416268799</v>
      </c>
      <c r="Z2003" s="88" t="str">
        <f t="shared" si="31"/>
        <v>JP</v>
      </c>
    </row>
    <row r="2004" spans="2:26" x14ac:dyDescent="0.15">
      <c r="B2004" s="87">
        <v>2000</v>
      </c>
      <c r="C2004" s="92" t="s">
        <v>4474</v>
      </c>
      <c r="D2004" s="53" t="s">
        <v>4050</v>
      </c>
      <c r="E2004" s="25" t="s">
        <v>8</v>
      </c>
      <c r="F2004" s="25" t="s">
        <v>4051</v>
      </c>
      <c r="G2004" s="7">
        <f ca="1">FIND(G$4,OFFSET(G2004,0,3-COLUMNS(D:G)-OFFSET(G2004,4-ROW(),COLUMNS($G:$K))))</f>
        <v>4</v>
      </c>
      <c r="H2004" s="7">
        <f ca="1">FIND(H$4,OFFSET(H2004,0,3-COLUMNS(D:G)-OFFSET(H2004,4-ROW(),COLUMNS($G:$K))),OFFSET(H2004,0,-1)+1)</f>
        <v>8</v>
      </c>
      <c r="I2004" s="7">
        <f ca="1">FIND(I$4,OFFSET(I2004,0,3-COLUMNS(D:G)-OFFSET(I2004,4-ROW(),COLUMNS($G:$K))),OFFSET(I2004,0,-1)+1)</f>
        <v>11</v>
      </c>
      <c r="J2004" s="75">
        <f ca="1">IFERROR(FIND(J$4,OFFSET(J2004,0,-2-OFFSET(J2004,4-ROW(),4))),LEN(OFFSET(J2004,0,-2-OFFSET(J2004,4-ROW(),4)))+1)</f>
        <v>13</v>
      </c>
      <c r="K2004" s="8" t="str">
        <f ca="1">LEFT(OFFSET(K2004,0,-COLUMNS($E:$J)-OFFSET(K2004,4-ROW(),0)),G2004-1)</f>
        <v>203</v>
      </c>
      <c r="L2004" s="9" t="str">
        <f ca="1">MID(OFFSET(L2004,0,-COLUMNS($E:$J)-OFFSET(L2004,4-ROW(),0)),G2004+1,H2004-G2004-1)</f>
        <v>167</v>
      </c>
      <c r="M2004" s="9" t="str">
        <f ca="1">MID(OFFSET(M2004,0,-COLUMNS($E:$J)-OFFSET(M2004,4-ROW(),0)),H2004+1,I2004-H2004-1)</f>
        <v>32</v>
      </c>
      <c r="N2004" s="9" t="str">
        <f ca="1">MID(OFFSET(N2004,0,-COLUMNS($E:$J)-OFFSET(N2004,4-ROW(),0)),I2004+1,J2004-I2004-1)</f>
        <v>0</v>
      </c>
      <c r="O2004" s="79" t="str">
        <f ca="1">MID(OFFSET(O2004,0,-COLUMNS($E:$J)-OFFSET(O2004,4-ROW(),0)),J2004+1,2)</f>
        <v/>
      </c>
      <c r="P2004" s="20">
        <f ca="1">IF(ISBLANK($D2004),"",(($K2004*2^8+$L2004)*2^8+$M2004)*2^8+$N2004)</f>
        <v>3416727552</v>
      </c>
      <c r="Q2004" s="20">
        <f ca="1">IF(O2004="",P2004,$P2004-MOD($P2004,2^(32-$O2004)))</f>
        <v>3416727552</v>
      </c>
      <c r="R2004" s="7">
        <f ca="1">FIND(R$4,OFFSET(R2004,0,3-COLUMNS($F:R)-OFFSET(R2004,4-ROW(),4)))</f>
        <v>4</v>
      </c>
      <c r="S2004" s="7">
        <f ca="1">FIND(S$4,OFFSET(S2004,0,3-COLUMNS($F:R)-OFFSET(S2004,4-ROW(),4)),OFFSET(S2004,0,-1)+1)</f>
        <v>8</v>
      </c>
      <c r="T2004" s="7">
        <f ca="1">FIND(T$4,OFFSET(T2004,0,3-COLUMNS($F:R)-OFFSET(T2004,4-ROW(),4)),OFFSET(T2004,0,-1)+1)</f>
        <v>11</v>
      </c>
      <c r="U2004" s="8" t="str">
        <f ca="1">LEFT(OFFSET(U2004,0,-COLUMNS($G:$T)-OFFSET(U2004,4-ROW(),0)),R2004-1)</f>
        <v>203</v>
      </c>
      <c r="V2004" s="9" t="str">
        <f ca="1">MID(OFFSET(V2004,0,-COLUMNS($G:$T)-OFFSET(V2004,4-ROW(),0)),R2004+1,S2004-R2004-1)</f>
        <v>167</v>
      </c>
      <c r="W2004" s="9" t="str">
        <f ca="1">MID(OFFSET(W2004,0,-COLUMNS($G:$T)-OFFSET(W2004,4-ROW(),0)),S2004+1,T2004-S2004-1)</f>
        <v>63</v>
      </c>
      <c r="X2004" s="9" t="str">
        <f ca="1">MID(OFFSET(X2004,0,-COLUMNS($G:$T)-OFFSET(X2004,4-ROW(),0)),T2004+1,3)</f>
        <v>255</v>
      </c>
      <c r="Y2004" s="21">
        <f ca="1">IF(ISBLANK($F2004),"",IF(O2004="",(($U2004*2^8+$V2004)*2^8+$W2004)*2^8+$X2004,$Q2004+2^(32-$O2004)-1))</f>
        <v>3416735743</v>
      </c>
      <c r="Z2004" s="88" t="str">
        <f t="shared" si="31"/>
        <v>JP</v>
      </c>
    </row>
    <row r="2005" spans="2:26" x14ac:dyDescent="0.15">
      <c r="B2005" s="87">
        <v>2001</v>
      </c>
      <c r="C2005" s="92" t="s">
        <v>4474</v>
      </c>
      <c r="D2005" s="53" t="s">
        <v>4052</v>
      </c>
      <c r="E2005" s="25" t="s">
        <v>8</v>
      </c>
      <c r="F2005" s="25" t="s">
        <v>4053</v>
      </c>
      <c r="G2005" s="7">
        <f ca="1">FIND(G$4,OFFSET(G2005,0,3-COLUMNS(D:G)-OFFSET(G2005,4-ROW(),COLUMNS($G:$K))))</f>
        <v>4</v>
      </c>
      <c r="H2005" s="7">
        <f ca="1">FIND(H$4,OFFSET(H2005,0,3-COLUMNS(D:G)-OFFSET(H2005,4-ROW(),COLUMNS($G:$K))),OFFSET(H2005,0,-1)+1)</f>
        <v>8</v>
      </c>
      <c r="I2005" s="7">
        <f ca="1">FIND(I$4,OFFSET(I2005,0,3-COLUMNS(D:G)-OFFSET(I2005,4-ROW(),COLUMNS($G:$K))),OFFSET(I2005,0,-1)+1)</f>
        <v>11</v>
      </c>
      <c r="J2005" s="75">
        <f ca="1">IFERROR(FIND(J$4,OFFSET(J2005,0,-2-OFFSET(J2005,4-ROW(),4))),LEN(OFFSET(J2005,0,-2-OFFSET(J2005,4-ROW(),4)))+1)</f>
        <v>13</v>
      </c>
      <c r="K2005" s="8" t="str">
        <f ca="1">LEFT(OFFSET(K2005,0,-COLUMNS($E:$J)-OFFSET(K2005,4-ROW(),0)),G2005-1)</f>
        <v>203</v>
      </c>
      <c r="L2005" s="9" t="str">
        <f ca="1">MID(OFFSET(L2005,0,-COLUMNS($E:$J)-OFFSET(L2005,4-ROW(),0)),G2005+1,H2005-G2005-1)</f>
        <v>168</v>
      </c>
      <c r="M2005" s="9" t="str">
        <f ca="1">MID(OFFSET(M2005,0,-COLUMNS($E:$J)-OFFSET(M2005,4-ROW(),0)),H2005+1,I2005-H2005-1)</f>
        <v>64</v>
      </c>
      <c r="N2005" s="9" t="str">
        <f ca="1">MID(OFFSET(N2005,0,-COLUMNS($E:$J)-OFFSET(N2005,4-ROW(),0)),I2005+1,J2005-I2005-1)</f>
        <v>0</v>
      </c>
      <c r="O2005" s="79" t="str">
        <f ca="1">MID(OFFSET(O2005,0,-COLUMNS($E:$J)-OFFSET(O2005,4-ROW(),0)),J2005+1,2)</f>
        <v/>
      </c>
      <c r="P2005" s="20">
        <f ca="1">IF(ISBLANK($D2005),"",(($K2005*2^8+$L2005)*2^8+$M2005)*2^8+$N2005)</f>
        <v>3416801280</v>
      </c>
      <c r="Q2005" s="20">
        <f ca="1">IF(O2005="",P2005,$P2005-MOD($P2005,2^(32-$O2005)))</f>
        <v>3416801280</v>
      </c>
      <c r="R2005" s="7">
        <f ca="1">FIND(R$4,OFFSET(R2005,0,3-COLUMNS($F:R)-OFFSET(R2005,4-ROW(),4)))</f>
        <v>4</v>
      </c>
      <c r="S2005" s="7">
        <f ca="1">FIND(S$4,OFFSET(S2005,0,3-COLUMNS($F:R)-OFFSET(S2005,4-ROW(),4)),OFFSET(S2005,0,-1)+1)</f>
        <v>8</v>
      </c>
      <c r="T2005" s="7">
        <f ca="1">FIND(T$4,OFFSET(T2005,0,3-COLUMNS($F:R)-OFFSET(T2005,4-ROW(),4)),OFFSET(T2005,0,-1)+1)</f>
        <v>12</v>
      </c>
      <c r="U2005" s="8" t="str">
        <f ca="1">LEFT(OFFSET(U2005,0,-COLUMNS($G:$T)-OFFSET(U2005,4-ROW(),0)),R2005-1)</f>
        <v>203</v>
      </c>
      <c r="V2005" s="9" t="str">
        <f ca="1">MID(OFFSET(V2005,0,-COLUMNS($G:$T)-OFFSET(V2005,4-ROW(),0)),R2005+1,S2005-R2005-1)</f>
        <v>168</v>
      </c>
      <c r="W2005" s="9" t="str">
        <f ca="1">MID(OFFSET(W2005,0,-COLUMNS($G:$T)-OFFSET(W2005,4-ROW(),0)),S2005+1,T2005-S2005-1)</f>
        <v>127</v>
      </c>
      <c r="X2005" s="9" t="str">
        <f ca="1">MID(OFFSET(X2005,0,-COLUMNS($G:$T)-OFFSET(X2005,4-ROW(),0)),T2005+1,3)</f>
        <v>255</v>
      </c>
      <c r="Y2005" s="21">
        <f ca="1">IF(ISBLANK($F2005),"",IF(O2005="",(($U2005*2^8+$V2005)*2^8+$W2005)*2^8+$X2005,$Q2005+2^(32-$O2005)-1))</f>
        <v>3416817663</v>
      </c>
      <c r="Z2005" s="88" t="str">
        <f t="shared" si="31"/>
        <v>JP</v>
      </c>
    </row>
    <row r="2006" spans="2:26" x14ac:dyDescent="0.15">
      <c r="B2006" s="87">
        <v>2002</v>
      </c>
      <c r="C2006" s="92" t="s">
        <v>4474</v>
      </c>
      <c r="D2006" s="53" t="s">
        <v>4054</v>
      </c>
      <c r="E2006" s="25" t="s">
        <v>8</v>
      </c>
      <c r="F2006" s="25" t="s">
        <v>4055</v>
      </c>
      <c r="G2006" s="7">
        <f ca="1">FIND(G$4,OFFSET(G2006,0,3-COLUMNS(D:G)-OFFSET(G2006,4-ROW(),COLUMNS($G:$K))))</f>
        <v>4</v>
      </c>
      <c r="H2006" s="7">
        <f ca="1">FIND(H$4,OFFSET(H2006,0,3-COLUMNS(D:G)-OFFSET(H2006,4-ROW(),COLUMNS($G:$K))),OFFSET(H2006,0,-1)+1)</f>
        <v>8</v>
      </c>
      <c r="I2006" s="7">
        <f ca="1">FIND(I$4,OFFSET(I2006,0,3-COLUMNS(D:G)-OFFSET(I2006,4-ROW(),COLUMNS($G:$K))),OFFSET(I2006,0,-1)+1)</f>
        <v>10</v>
      </c>
      <c r="J2006" s="75">
        <f ca="1">IFERROR(FIND(J$4,OFFSET(J2006,0,-2-OFFSET(J2006,4-ROW(),4))),LEN(OFFSET(J2006,0,-2-OFFSET(J2006,4-ROW(),4)))+1)</f>
        <v>12</v>
      </c>
      <c r="K2006" s="8" t="str">
        <f ca="1">LEFT(OFFSET(K2006,0,-COLUMNS($E:$J)-OFFSET(K2006,4-ROW(),0)),G2006-1)</f>
        <v>203</v>
      </c>
      <c r="L2006" s="9" t="str">
        <f ca="1">MID(OFFSET(L2006,0,-COLUMNS($E:$J)-OFFSET(L2006,4-ROW(),0)),G2006+1,H2006-G2006-1)</f>
        <v>169</v>
      </c>
      <c r="M2006" s="9" t="str">
        <f ca="1">MID(OFFSET(M2006,0,-COLUMNS($E:$J)-OFFSET(M2006,4-ROW(),0)),H2006+1,I2006-H2006-1)</f>
        <v>8</v>
      </c>
      <c r="N2006" s="9" t="str">
        <f ca="1">MID(OFFSET(N2006,0,-COLUMNS($E:$J)-OFFSET(N2006,4-ROW(),0)),I2006+1,J2006-I2006-1)</f>
        <v>0</v>
      </c>
      <c r="O2006" s="79" t="str">
        <f ca="1">MID(OFFSET(O2006,0,-COLUMNS($E:$J)-OFFSET(O2006,4-ROW(),0)),J2006+1,2)</f>
        <v/>
      </c>
      <c r="P2006" s="20">
        <f ca="1">IF(ISBLANK($D2006),"",(($K2006*2^8+$L2006)*2^8+$M2006)*2^8+$N2006)</f>
        <v>3416852480</v>
      </c>
      <c r="Q2006" s="20">
        <f ca="1">IF(O2006="",P2006,$P2006-MOD($P2006,2^(32-$O2006)))</f>
        <v>3416852480</v>
      </c>
      <c r="R2006" s="7">
        <f ca="1">FIND(R$4,OFFSET(R2006,0,3-COLUMNS($F:R)-OFFSET(R2006,4-ROW(),4)))</f>
        <v>4</v>
      </c>
      <c r="S2006" s="7">
        <f ca="1">FIND(S$4,OFFSET(S2006,0,3-COLUMNS($F:R)-OFFSET(S2006,4-ROW(),4)),OFFSET(S2006,0,-1)+1)</f>
        <v>8</v>
      </c>
      <c r="T2006" s="7">
        <f ca="1">FIND(T$4,OFFSET(T2006,0,3-COLUMNS($F:R)-OFFSET(T2006,4-ROW(),4)),OFFSET(T2006,0,-1)+1)</f>
        <v>11</v>
      </c>
      <c r="U2006" s="8" t="str">
        <f ca="1">LEFT(OFFSET(U2006,0,-COLUMNS($G:$T)-OFFSET(U2006,4-ROW(),0)),R2006-1)</f>
        <v>203</v>
      </c>
      <c r="V2006" s="9" t="str">
        <f ca="1">MID(OFFSET(V2006,0,-COLUMNS($G:$T)-OFFSET(V2006,4-ROW(),0)),R2006+1,S2006-R2006-1)</f>
        <v>169</v>
      </c>
      <c r="W2006" s="9" t="str">
        <f ca="1">MID(OFFSET(W2006,0,-COLUMNS($G:$T)-OFFSET(W2006,4-ROW(),0)),S2006+1,T2006-S2006-1)</f>
        <v>15</v>
      </c>
      <c r="X2006" s="9" t="str">
        <f ca="1">MID(OFFSET(X2006,0,-COLUMNS($G:$T)-OFFSET(X2006,4-ROW(),0)),T2006+1,3)</f>
        <v>255</v>
      </c>
      <c r="Y2006" s="21">
        <f ca="1">IF(ISBLANK($F2006),"",IF(O2006="",(($U2006*2^8+$V2006)*2^8+$W2006)*2^8+$X2006,$Q2006+2^(32-$O2006)-1))</f>
        <v>3416854527</v>
      </c>
      <c r="Z2006" s="88" t="str">
        <f t="shared" si="31"/>
        <v>JP</v>
      </c>
    </row>
    <row r="2007" spans="2:26" x14ac:dyDescent="0.15">
      <c r="B2007" s="87">
        <v>2003</v>
      </c>
      <c r="C2007" s="92" t="s">
        <v>4474</v>
      </c>
      <c r="D2007" s="53" t="s">
        <v>4056</v>
      </c>
      <c r="E2007" s="25" t="s">
        <v>8</v>
      </c>
      <c r="F2007" s="25" t="s">
        <v>4057</v>
      </c>
      <c r="G2007" s="7">
        <f ca="1">FIND(G$4,OFFSET(G2007,0,3-COLUMNS(D:G)-OFFSET(G2007,4-ROW(),COLUMNS($G:$K))))</f>
        <v>4</v>
      </c>
      <c r="H2007" s="7">
        <f ca="1">FIND(H$4,OFFSET(H2007,0,3-COLUMNS(D:G)-OFFSET(H2007,4-ROW(),COLUMNS($G:$K))),OFFSET(H2007,0,-1)+1)</f>
        <v>8</v>
      </c>
      <c r="I2007" s="7">
        <f ca="1">FIND(I$4,OFFSET(I2007,0,3-COLUMNS(D:G)-OFFSET(I2007,4-ROW(),COLUMNS($G:$K))),OFFSET(I2007,0,-1)+1)</f>
        <v>11</v>
      </c>
      <c r="J2007" s="75">
        <f ca="1">IFERROR(FIND(J$4,OFFSET(J2007,0,-2-OFFSET(J2007,4-ROW(),4))),LEN(OFFSET(J2007,0,-2-OFFSET(J2007,4-ROW(),4)))+1)</f>
        <v>13</v>
      </c>
      <c r="K2007" s="8" t="str">
        <f ca="1">LEFT(OFFSET(K2007,0,-COLUMNS($E:$J)-OFFSET(K2007,4-ROW(),0)),G2007-1)</f>
        <v>203</v>
      </c>
      <c r="L2007" s="9" t="str">
        <f ca="1">MID(OFFSET(L2007,0,-COLUMNS($E:$J)-OFFSET(L2007,4-ROW(),0)),G2007+1,H2007-G2007-1)</f>
        <v>170</v>
      </c>
      <c r="M2007" s="9" t="str">
        <f ca="1">MID(OFFSET(M2007,0,-COLUMNS($E:$J)-OFFSET(M2007,4-ROW(),0)),H2007+1,I2007-H2007-1)</f>
        <v>32</v>
      </c>
      <c r="N2007" s="9" t="str">
        <f ca="1">MID(OFFSET(N2007,0,-COLUMNS($E:$J)-OFFSET(N2007,4-ROW(),0)),I2007+1,J2007-I2007-1)</f>
        <v>0</v>
      </c>
      <c r="O2007" s="79" t="str">
        <f ca="1">MID(OFFSET(O2007,0,-COLUMNS($E:$J)-OFFSET(O2007,4-ROW(),0)),J2007+1,2)</f>
        <v/>
      </c>
      <c r="P2007" s="20">
        <f ca="1">IF(ISBLANK($D2007),"",(($K2007*2^8+$L2007)*2^8+$M2007)*2^8+$N2007)</f>
        <v>3416924160</v>
      </c>
      <c r="Q2007" s="20">
        <f ca="1">IF(O2007="",P2007,$P2007-MOD($P2007,2^(32-$O2007)))</f>
        <v>3416924160</v>
      </c>
      <c r="R2007" s="7">
        <f ca="1">FIND(R$4,OFFSET(R2007,0,3-COLUMNS($F:R)-OFFSET(R2007,4-ROW(),4)))</f>
        <v>4</v>
      </c>
      <c r="S2007" s="7">
        <f ca="1">FIND(S$4,OFFSET(S2007,0,3-COLUMNS($F:R)-OFFSET(S2007,4-ROW(),4)),OFFSET(S2007,0,-1)+1)</f>
        <v>8</v>
      </c>
      <c r="T2007" s="7">
        <f ca="1">FIND(T$4,OFFSET(T2007,0,3-COLUMNS($F:R)-OFFSET(T2007,4-ROW(),4)),OFFSET(T2007,0,-1)+1)</f>
        <v>11</v>
      </c>
      <c r="U2007" s="8" t="str">
        <f ca="1">LEFT(OFFSET(U2007,0,-COLUMNS($G:$T)-OFFSET(U2007,4-ROW(),0)),R2007-1)</f>
        <v>203</v>
      </c>
      <c r="V2007" s="9" t="str">
        <f ca="1">MID(OFFSET(V2007,0,-COLUMNS($G:$T)-OFFSET(V2007,4-ROW(),0)),R2007+1,S2007-R2007-1)</f>
        <v>170</v>
      </c>
      <c r="W2007" s="9" t="str">
        <f ca="1">MID(OFFSET(W2007,0,-COLUMNS($G:$T)-OFFSET(W2007,4-ROW(),0)),S2007+1,T2007-S2007-1)</f>
        <v>47</v>
      </c>
      <c r="X2007" s="9" t="str">
        <f ca="1">MID(OFFSET(X2007,0,-COLUMNS($G:$T)-OFFSET(X2007,4-ROW(),0)),T2007+1,3)</f>
        <v>255</v>
      </c>
      <c r="Y2007" s="21">
        <f ca="1">IF(ISBLANK($F2007),"",IF(O2007="",(($U2007*2^8+$V2007)*2^8+$W2007)*2^8+$X2007,$Q2007+2^(32-$O2007)-1))</f>
        <v>3416928255</v>
      </c>
      <c r="Z2007" s="88" t="str">
        <f t="shared" si="31"/>
        <v>JP</v>
      </c>
    </row>
    <row r="2008" spans="2:26" x14ac:dyDescent="0.15">
      <c r="B2008" s="87">
        <v>2004</v>
      </c>
      <c r="C2008" s="92" t="s">
        <v>4474</v>
      </c>
      <c r="D2008" s="53" t="s">
        <v>4058</v>
      </c>
      <c r="E2008" s="25" t="s">
        <v>8</v>
      </c>
      <c r="F2008" s="25" t="s">
        <v>4059</v>
      </c>
      <c r="G2008" s="7">
        <f ca="1">FIND(G$4,OFFSET(G2008,0,3-COLUMNS(D:G)-OFFSET(G2008,4-ROW(),COLUMNS($G:$K))))</f>
        <v>4</v>
      </c>
      <c r="H2008" s="7">
        <f ca="1">FIND(H$4,OFFSET(H2008,0,3-COLUMNS(D:G)-OFFSET(H2008,4-ROW(),COLUMNS($G:$K))),OFFSET(H2008,0,-1)+1)</f>
        <v>8</v>
      </c>
      <c r="I2008" s="7">
        <f ca="1">FIND(I$4,OFFSET(I2008,0,3-COLUMNS(D:G)-OFFSET(I2008,4-ROW(),COLUMNS($G:$K))),OFFSET(I2008,0,-1)+1)</f>
        <v>11</v>
      </c>
      <c r="J2008" s="75">
        <f ca="1">IFERROR(FIND(J$4,OFFSET(J2008,0,-2-OFFSET(J2008,4-ROW(),4))),LEN(OFFSET(J2008,0,-2-OFFSET(J2008,4-ROW(),4)))+1)</f>
        <v>13</v>
      </c>
      <c r="K2008" s="8" t="str">
        <f ca="1">LEFT(OFFSET(K2008,0,-COLUMNS($E:$J)-OFFSET(K2008,4-ROW(),0)),G2008-1)</f>
        <v>203</v>
      </c>
      <c r="L2008" s="9" t="str">
        <f ca="1">MID(OFFSET(L2008,0,-COLUMNS($E:$J)-OFFSET(L2008,4-ROW(),0)),G2008+1,H2008-G2008-1)</f>
        <v>170</v>
      </c>
      <c r="M2008" s="9" t="str">
        <f ca="1">MID(OFFSET(M2008,0,-COLUMNS($E:$J)-OFFSET(M2008,4-ROW(),0)),H2008+1,I2008-H2008-1)</f>
        <v>52</v>
      </c>
      <c r="N2008" s="9" t="str">
        <f ca="1">MID(OFFSET(N2008,0,-COLUMNS($E:$J)-OFFSET(N2008,4-ROW(),0)),I2008+1,J2008-I2008-1)</f>
        <v>0</v>
      </c>
      <c r="O2008" s="79" t="str">
        <f ca="1">MID(OFFSET(O2008,0,-COLUMNS($E:$J)-OFFSET(O2008,4-ROW(),0)),J2008+1,2)</f>
        <v/>
      </c>
      <c r="P2008" s="20">
        <f ca="1">IF(ISBLANK($D2008),"",(($K2008*2^8+$L2008)*2^8+$M2008)*2^8+$N2008)</f>
        <v>3416929280</v>
      </c>
      <c r="Q2008" s="20">
        <f ca="1">IF(O2008="",P2008,$P2008-MOD($P2008,2^(32-$O2008)))</f>
        <v>3416929280</v>
      </c>
      <c r="R2008" s="7">
        <f ca="1">FIND(R$4,OFFSET(R2008,0,3-COLUMNS($F:R)-OFFSET(R2008,4-ROW(),4)))</f>
        <v>4</v>
      </c>
      <c r="S2008" s="7">
        <f ca="1">FIND(S$4,OFFSET(S2008,0,3-COLUMNS($F:R)-OFFSET(S2008,4-ROW(),4)),OFFSET(S2008,0,-1)+1)</f>
        <v>8</v>
      </c>
      <c r="T2008" s="7">
        <f ca="1">FIND(T$4,OFFSET(T2008,0,3-COLUMNS($F:R)-OFFSET(T2008,4-ROW(),4)),OFFSET(T2008,0,-1)+1)</f>
        <v>11</v>
      </c>
      <c r="U2008" s="8" t="str">
        <f ca="1">LEFT(OFFSET(U2008,0,-COLUMNS($G:$T)-OFFSET(U2008,4-ROW(),0)),R2008-1)</f>
        <v>203</v>
      </c>
      <c r="V2008" s="9" t="str">
        <f ca="1">MID(OFFSET(V2008,0,-COLUMNS($G:$T)-OFFSET(V2008,4-ROW(),0)),R2008+1,S2008-R2008-1)</f>
        <v>170</v>
      </c>
      <c r="W2008" s="9" t="str">
        <f ca="1">MID(OFFSET(W2008,0,-COLUMNS($G:$T)-OFFSET(W2008,4-ROW(),0)),S2008+1,T2008-S2008-1)</f>
        <v>55</v>
      </c>
      <c r="X2008" s="9" t="str">
        <f ca="1">MID(OFFSET(X2008,0,-COLUMNS($G:$T)-OFFSET(X2008,4-ROW(),0)),T2008+1,3)</f>
        <v>255</v>
      </c>
      <c r="Y2008" s="21">
        <f ca="1">IF(ISBLANK($F2008),"",IF(O2008="",(($U2008*2^8+$V2008)*2^8+$W2008)*2^8+$X2008,$Q2008+2^(32-$O2008)-1))</f>
        <v>3416930303</v>
      </c>
      <c r="Z2008" s="88" t="str">
        <f t="shared" si="31"/>
        <v>JP</v>
      </c>
    </row>
    <row r="2009" spans="2:26" x14ac:dyDescent="0.15">
      <c r="B2009" s="87">
        <v>2005</v>
      </c>
      <c r="C2009" s="92" t="s">
        <v>4474</v>
      </c>
      <c r="D2009" s="53" t="s">
        <v>4060</v>
      </c>
      <c r="E2009" s="25" t="s">
        <v>8</v>
      </c>
      <c r="F2009" s="25" t="s">
        <v>4061</v>
      </c>
      <c r="G2009" s="7">
        <f ca="1">FIND(G$4,OFFSET(G2009,0,3-COLUMNS(D:G)-OFFSET(G2009,4-ROW(),COLUMNS($G:$K))))</f>
        <v>4</v>
      </c>
      <c r="H2009" s="7">
        <f ca="1">FIND(H$4,OFFSET(H2009,0,3-COLUMNS(D:G)-OFFSET(H2009,4-ROW(),COLUMNS($G:$K))),OFFSET(H2009,0,-1)+1)</f>
        <v>8</v>
      </c>
      <c r="I2009" s="7">
        <f ca="1">FIND(I$4,OFFSET(I2009,0,3-COLUMNS(D:G)-OFFSET(I2009,4-ROW(),COLUMNS($G:$K))),OFFSET(I2009,0,-1)+1)</f>
        <v>10</v>
      </c>
      <c r="J2009" s="75">
        <f ca="1">IFERROR(FIND(J$4,OFFSET(J2009,0,-2-OFFSET(J2009,4-ROW(),4))),LEN(OFFSET(J2009,0,-2-OFFSET(J2009,4-ROW(),4)))+1)</f>
        <v>12</v>
      </c>
      <c r="K2009" s="8" t="str">
        <f ca="1">LEFT(OFFSET(K2009,0,-COLUMNS($E:$J)-OFFSET(K2009,4-ROW(),0)),G2009-1)</f>
        <v>203</v>
      </c>
      <c r="L2009" s="9" t="str">
        <f ca="1">MID(OFFSET(L2009,0,-COLUMNS($E:$J)-OFFSET(L2009,4-ROW(),0)),G2009+1,H2009-G2009-1)</f>
        <v>171</v>
      </c>
      <c r="M2009" s="9" t="str">
        <f ca="1">MID(OFFSET(M2009,0,-COLUMNS($E:$J)-OFFSET(M2009,4-ROW(),0)),H2009+1,I2009-H2009-1)</f>
        <v>8</v>
      </c>
      <c r="N2009" s="9" t="str">
        <f ca="1">MID(OFFSET(N2009,0,-COLUMNS($E:$J)-OFFSET(N2009,4-ROW(),0)),I2009+1,J2009-I2009-1)</f>
        <v>0</v>
      </c>
      <c r="O2009" s="79" t="str">
        <f ca="1">MID(OFFSET(O2009,0,-COLUMNS($E:$J)-OFFSET(O2009,4-ROW(),0)),J2009+1,2)</f>
        <v/>
      </c>
      <c r="P2009" s="20">
        <f ca="1">IF(ISBLANK($D2009),"",(($K2009*2^8+$L2009)*2^8+$M2009)*2^8+$N2009)</f>
        <v>3416983552</v>
      </c>
      <c r="Q2009" s="20">
        <f ca="1">IF(O2009="",P2009,$P2009-MOD($P2009,2^(32-$O2009)))</f>
        <v>3416983552</v>
      </c>
      <c r="R2009" s="7">
        <f ca="1">FIND(R$4,OFFSET(R2009,0,3-COLUMNS($F:R)-OFFSET(R2009,4-ROW(),4)))</f>
        <v>4</v>
      </c>
      <c r="S2009" s="7">
        <f ca="1">FIND(S$4,OFFSET(S2009,0,3-COLUMNS($F:R)-OFFSET(S2009,4-ROW(),4)),OFFSET(S2009,0,-1)+1)</f>
        <v>8</v>
      </c>
      <c r="T2009" s="7">
        <f ca="1">FIND(T$4,OFFSET(T2009,0,3-COLUMNS($F:R)-OFFSET(T2009,4-ROW(),4)),OFFSET(T2009,0,-1)+1)</f>
        <v>11</v>
      </c>
      <c r="U2009" s="8" t="str">
        <f ca="1">LEFT(OFFSET(U2009,0,-COLUMNS($G:$T)-OFFSET(U2009,4-ROW(),0)),R2009-1)</f>
        <v>203</v>
      </c>
      <c r="V2009" s="9" t="str">
        <f ca="1">MID(OFFSET(V2009,0,-COLUMNS($G:$T)-OFFSET(V2009,4-ROW(),0)),R2009+1,S2009-R2009-1)</f>
        <v>171</v>
      </c>
      <c r="W2009" s="9" t="str">
        <f ca="1">MID(OFFSET(W2009,0,-COLUMNS($G:$T)-OFFSET(W2009,4-ROW(),0)),S2009+1,T2009-S2009-1)</f>
        <v>15</v>
      </c>
      <c r="X2009" s="9" t="str">
        <f ca="1">MID(OFFSET(X2009,0,-COLUMNS($G:$T)-OFFSET(X2009,4-ROW(),0)),T2009+1,3)</f>
        <v>255</v>
      </c>
      <c r="Y2009" s="21">
        <f ca="1">IF(ISBLANK($F2009),"",IF(O2009="",(($U2009*2^8+$V2009)*2^8+$W2009)*2^8+$X2009,$Q2009+2^(32-$O2009)-1))</f>
        <v>3416985599</v>
      </c>
      <c r="Z2009" s="88" t="str">
        <f t="shared" si="31"/>
        <v>JP</v>
      </c>
    </row>
    <row r="2010" spans="2:26" x14ac:dyDescent="0.15">
      <c r="B2010" s="87">
        <v>2006</v>
      </c>
      <c r="C2010" s="92" t="s">
        <v>4474</v>
      </c>
      <c r="D2010" s="53" t="s">
        <v>4062</v>
      </c>
      <c r="E2010" s="25" t="s">
        <v>8</v>
      </c>
      <c r="F2010" s="25" t="s">
        <v>4063</v>
      </c>
      <c r="G2010" s="7">
        <f ca="1">FIND(G$4,OFFSET(G2010,0,3-COLUMNS(D:G)-OFFSET(G2010,4-ROW(),COLUMNS($G:$K))))</f>
        <v>4</v>
      </c>
      <c r="H2010" s="7">
        <f ca="1">FIND(H$4,OFFSET(H2010,0,3-COLUMNS(D:G)-OFFSET(H2010,4-ROW(),COLUMNS($G:$K))),OFFSET(H2010,0,-1)+1)</f>
        <v>8</v>
      </c>
      <c r="I2010" s="7">
        <f ca="1">FIND(I$4,OFFSET(I2010,0,3-COLUMNS(D:G)-OFFSET(I2010,4-ROW(),COLUMNS($G:$K))),OFFSET(I2010,0,-1)+1)</f>
        <v>12</v>
      </c>
      <c r="J2010" s="75">
        <f ca="1">IFERROR(FIND(J$4,OFFSET(J2010,0,-2-OFFSET(J2010,4-ROW(),4))),LEN(OFFSET(J2010,0,-2-OFFSET(J2010,4-ROW(),4)))+1)</f>
        <v>14</v>
      </c>
      <c r="K2010" s="8" t="str">
        <f ca="1">LEFT(OFFSET(K2010,0,-COLUMNS($E:$J)-OFFSET(K2010,4-ROW(),0)),G2010-1)</f>
        <v>203</v>
      </c>
      <c r="L2010" s="9" t="str">
        <f ca="1">MID(OFFSET(L2010,0,-COLUMNS($E:$J)-OFFSET(L2010,4-ROW(),0)),G2010+1,H2010-G2010-1)</f>
        <v>171</v>
      </c>
      <c r="M2010" s="9" t="str">
        <f ca="1">MID(OFFSET(M2010,0,-COLUMNS($E:$J)-OFFSET(M2010,4-ROW(),0)),H2010+1,I2010-H2010-1)</f>
        <v>212</v>
      </c>
      <c r="N2010" s="9" t="str">
        <f ca="1">MID(OFFSET(N2010,0,-COLUMNS($E:$J)-OFFSET(N2010,4-ROW(),0)),I2010+1,J2010-I2010-1)</f>
        <v>0</v>
      </c>
      <c r="O2010" s="79" t="str">
        <f ca="1">MID(OFFSET(O2010,0,-COLUMNS($E:$J)-OFFSET(O2010,4-ROW(),0)),J2010+1,2)</f>
        <v/>
      </c>
      <c r="P2010" s="20">
        <f ca="1">IF(ISBLANK($D2010),"",(($K2010*2^8+$L2010)*2^8+$M2010)*2^8+$N2010)</f>
        <v>3417035776</v>
      </c>
      <c r="Q2010" s="20">
        <f ca="1">IF(O2010="",P2010,$P2010-MOD($P2010,2^(32-$O2010)))</f>
        <v>3417035776</v>
      </c>
      <c r="R2010" s="7">
        <f ca="1">FIND(R$4,OFFSET(R2010,0,3-COLUMNS($F:R)-OFFSET(R2010,4-ROW(),4)))</f>
        <v>4</v>
      </c>
      <c r="S2010" s="7">
        <f ca="1">FIND(S$4,OFFSET(S2010,0,3-COLUMNS($F:R)-OFFSET(S2010,4-ROW(),4)),OFFSET(S2010,0,-1)+1)</f>
        <v>8</v>
      </c>
      <c r="T2010" s="7">
        <f ca="1">FIND(T$4,OFFSET(T2010,0,3-COLUMNS($F:R)-OFFSET(T2010,4-ROW(),4)),OFFSET(T2010,0,-1)+1)</f>
        <v>12</v>
      </c>
      <c r="U2010" s="8" t="str">
        <f ca="1">LEFT(OFFSET(U2010,0,-COLUMNS($G:$T)-OFFSET(U2010,4-ROW(),0)),R2010-1)</f>
        <v>203</v>
      </c>
      <c r="V2010" s="9" t="str">
        <f ca="1">MID(OFFSET(V2010,0,-COLUMNS($G:$T)-OFFSET(V2010,4-ROW(),0)),R2010+1,S2010-R2010-1)</f>
        <v>171</v>
      </c>
      <c r="W2010" s="9" t="str">
        <f ca="1">MID(OFFSET(W2010,0,-COLUMNS($G:$T)-OFFSET(W2010,4-ROW(),0)),S2010+1,T2010-S2010-1)</f>
        <v>215</v>
      </c>
      <c r="X2010" s="9" t="str">
        <f ca="1">MID(OFFSET(X2010,0,-COLUMNS($G:$T)-OFFSET(X2010,4-ROW(),0)),T2010+1,3)</f>
        <v>255</v>
      </c>
      <c r="Y2010" s="21">
        <f ca="1">IF(ISBLANK($F2010),"",IF(O2010="",(($U2010*2^8+$V2010)*2^8+$W2010)*2^8+$X2010,$Q2010+2^(32-$O2010)-1))</f>
        <v>3417036799</v>
      </c>
      <c r="Z2010" s="88" t="str">
        <f t="shared" si="31"/>
        <v>JP</v>
      </c>
    </row>
    <row r="2011" spans="2:26" x14ac:dyDescent="0.15">
      <c r="B2011" s="87">
        <v>2007</v>
      </c>
      <c r="C2011" s="92" t="s">
        <v>4474</v>
      </c>
      <c r="D2011" s="53" t="s">
        <v>4064</v>
      </c>
      <c r="E2011" s="25" t="s">
        <v>8</v>
      </c>
      <c r="F2011" s="25" t="s">
        <v>4065</v>
      </c>
      <c r="G2011" s="7">
        <f ca="1">FIND(G$4,OFFSET(G2011,0,3-COLUMNS(D:G)-OFFSET(G2011,4-ROW(),COLUMNS($G:$K))))</f>
        <v>4</v>
      </c>
      <c r="H2011" s="7">
        <f ca="1">FIND(H$4,OFFSET(H2011,0,3-COLUMNS(D:G)-OFFSET(H2011,4-ROW(),COLUMNS($G:$K))),OFFSET(H2011,0,-1)+1)</f>
        <v>8</v>
      </c>
      <c r="I2011" s="7">
        <f ca="1">FIND(I$4,OFFSET(I2011,0,3-COLUMNS(D:G)-OFFSET(I2011,4-ROW(),COLUMNS($G:$K))),OFFSET(I2011,0,-1)+1)</f>
        <v>11</v>
      </c>
      <c r="J2011" s="75">
        <f ca="1">IFERROR(FIND(J$4,OFFSET(J2011,0,-2-OFFSET(J2011,4-ROW(),4))),LEN(OFFSET(J2011,0,-2-OFFSET(J2011,4-ROW(),4)))+1)</f>
        <v>13</v>
      </c>
      <c r="K2011" s="8" t="str">
        <f ca="1">LEFT(OFFSET(K2011,0,-COLUMNS($E:$J)-OFFSET(K2011,4-ROW(),0)),G2011-1)</f>
        <v>203</v>
      </c>
      <c r="L2011" s="9" t="str">
        <f ca="1">MID(OFFSET(L2011,0,-COLUMNS($E:$J)-OFFSET(L2011,4-ROW(),0)),G2011+1,H2011-G2011-1)</f>
        <v>174</v>
      </c>
      <c r="M2011" s="9" t="str">
        <f ca="1">MID(OFFSET(M2011,0,-COLUMNS($E:$J)-OFFSET(M2011,4-ROW(),0)),H2011+1,I2011-H2011-1)</f>
        <v>88</v>
      </c>
      <c r="N2011" s="9" t="str">
        <f ca="1">MID(OFFSET(N2011,0,-COLUMNS($E:$J)-OFFSET(N2011,4-ROW(),0)),I2011+1,J2011-I2011-1)</f>
        <v>0</v>
      </c>
      <c r="O2011" s="79" t="str">
        <f ca="1">MID(OFFSET(O2011,0,-COLUMNS($E:$J)-OFFSET(O2011,4-ROW(),0)),J2011+1,2)</f>
        <v/>
      </c>
      <c r="P2011" s="20">
        <f ca="1">IF(ISBLANK($D2011),"",(($K2011*2^8+$L2011)*2^8+$M2011)*2^8+$N2011)</f>
        <v>3417200640</v>
      </c>
      <c r="Q2011" s="20">
        <f ca="1">IF(O2011="",P2011,$P2011-MOD($P2011,2^(32-$O2011)))</f>
        <v>3417200640</v>
      </c>
      <c r="R2011" s="7">
        <f ca="1">FIND(R$4,OFFSET(R2011,0,3-COLUMNS($F:R)-OFFSET(R2011,4-ROW(),4)))</f>
        <v>4</v>
      </c>
      <c r="S2011" s="7">
        <f ca="1">FIND(S$4,OFFSET(S2011,0,3-COLUMNS($F:R)-OFFSET(S2011,4-ROW(),4)),OFFSET(S2011,0,-1)+1)</f>
        <v>8</v>
      </c>
      <c r="T2011" s="7">
        <f ca="1">FIND(T$4,OFFSET(T2011,0,3-COLUMNS($F:R)-OFFSET(T2011,4-ROW(),4)),OFFSET(T2011,0,-1)+1)</f>
        <v>11</v>
      </c>
      <c r="U2011" s="8" t="str">
        <f ca="1">LEFT(OFFSET(U2011,0,-COLUMNS($G:$T)-OFFSET(U2011,4-ROW(),0)),R2011-1)</f>
        <v>203</v>
      </c>
      <c r="V2011" s="9" t="str">
        <f ca="1">MID(OFFSET(V2011,0,-COLUMNS($G:$T)-OFFSET(V2011,4-ROW(),0)),R2011+1,S2011-R2011-1)</f>
        <v>174</v>
      </c>
      <c r="W2011" s="9" t="str">
        <f ca="1">MID(OFFSET(W2011,0,-COLUMNS($G:$T)-OFFSET(W2011,4-ROW(),0)),S2011+1,T2011-S2011-1)</f>
        <v>95</v>
      </c>
      <c r="X2011" s="9" t="str">
        <f ca="1">MID(OFFSET(X2011,0,-COLUMNS($G:$T)-OFFSET(X2011,4-ROW(),0)),T2011+1,3)</f>
        <v>255</v>
      </c>
      <c r="Y2011" s="21">
        <f ca="1">IF(ISBLANK($F2011),"",IF(O2011="",(($U2011*2^8+$V2011)*2^8+$W2011)*2^8+$X2011,$Q2011+2^(32-$O2011)-1))</f>
        <v>3417202687</v>
      </c>
      <c r="Z2011" s="88" t="str">
        <f t="shared" si="31"/>
        <v>JP</v>
      </c>
    </row>
    <row r="2012" spans="2:26" x14ac:dyDescent="0.15">
      <c r="B2012" s="87">
        <v>2008</v>
      </c>
      <c r="C2012" s="92" t="s">
        <v>4474</v>
      </c>
      <c r="D2012" s="53" t="s">
        <v>4066</v>
      </c>
      <c r="E2012" s="25" t="s">
        <v>8</v>
      </c>
      <c r="F2012" s="25" t="s">
        <v>4067</v>
      </c>
      <c r="G2012" s="7">
        <f ca="1">FIND(G$4,OFFSET(G2012,0,3-COLUMNS(D:G)-OFFSET(G2012,4-ROW(),COLUMNS($G:$K))))</f>
        <v>4</v>
      </c>
      <c r="H2012" s="7">
        <f ca="1">FIND(H$4,OFFSET(H2012,0,3-COLUMNS(D:G)-OFFSET(H2012,4-ROW(),COLUMNS($G:$K))),OFFSET(H2012,0,-1)+1)</f>
        <v>8</v>
      </c>
      <c r="I2012" s="7">
        <f ca="1">FIND(I$4,OFFSET(I2012,0,3-COLUMNS(D:G)-OFFSET(I2012,4-ROW(),COLUMNS($G:$K))),OFFSET(I2012,0,-1)+1)</f>
        <v>12</v>
      </c>
      <c r="J2012" s="75">
        <f ca="1">IFERROR(FIND(J$4,OFFSET(J2012,0,-2-OFFSET(J2012,4-ROW(),4))),LEN(OFFSET(J2012,0,-2-OFFSET(J2012,4-ROW(),4)))+1)</f>
        <v>14</v>
      </c>
      <c r="K2012" s="8" t="str">
        <f ca="1">LEFT(OFFSET(K2012,0,-COLUMNS($E:$J)-OFFSET(K2012,4-ROW(),0)),G2012-1)</f>
        <v>203</v>
      </c>
      <c r="L2012" s="9" t="str">
        <f ca="1">MID(OFFSET(L2012,0,-COLUMNS($E:$J)-OFFSET(L2012,4-ROW(),0)),G2012+1,H2012-G2012-1)</f>
        <v>174</v>
      </c>
      <c r="M2012" s="9" t="str">
        <f ca="1">MID(OFFSET(M2012,0,-COLUMNS($E:$J)-OFFSET(M2012,4-ROW(),0)),H2012+1,I2012-H2012-1)</f>
        <v>192</v>
      </c>
      <c r="N2012" s="9" t="str">
        <f ca="1">MID(OFFSET(N2012,0,-COLUMNS($E:$J)-OFFSET(N2012,4-ROW(),0)),I2012+1,J2012-I2012-1)</f>
        <v>0</v>
      </c>
      <c r="O2012" s="79" t="str">
        <f ca="1">MID(OFFSET(O2012,0,-COLUMNS($E:$J)-OFFSET(O2012,4-ROW(),0)),J2012+1,2)</f>
        <v/>
      </c>
      <c r="P2012" s="20">
        <f ca="1">IF(ISBLANK($D2012),"",(($K2012*2^8+$L2012)*2^8+$M2012)*2^8+$N2012)</f>
        <v>3417227264</v>
      </c>
      <c r="Q2012" s="20">
        <f ca="1">IF(O2012="",P2012,$P2012-MOD($P2012,2^(32-$O2012)))</f>
        <v>3417227264</v>
      </c>
      <c r="R2012" s="7">
        <f ca="1">FIND(R$4,OFFSET(R2012,0,3-COLUMNS($F:R)-OFFSET(R2012,4-ROW(),4)))</f>
        <v>4</v>
      </c>
      <c r="S2012" s="7">
        <f ca="1">FIND(S$4,OFFSET(S2012,0,3-COLUMNS($F:R)-OFFSET(S2012,4-ROW(),4)),OFFSET(S2012,0,-1)+1)</f>
        <v>8</v>
      </c>
      <c r="T2012" s="7">
        <f ca="1">FIND(T$4,OFFSET(T2012,0,3-COLUMNS($F:R)-OFFSET(T2012,4-ROW(),4)),OFFSET(T2012,0,-1)+1)</f>
        <v>12</v>
      </c>
      <c r="U2012" s="8" t="str">
        <f ca="1">LEFT(OFFSET(U2012,0,-COLUMNS($G:$T)-OFFSET(U2012,4-ROW(),0)),R2012-1)</f>
        <v>203</v>
      </c>
      <c r="V2012" s="9" t="str">
        <f ca="1">MID(OFFSET(V2012,0,-COLUMNS($G:$T)-OFFSET(V2012,4-ROW(),0)),R2012+1,S2012-R2012-1)</f>
        <v>174</v>
      </c>
      <c r="W2012" s="9" t="str">
        <f ca="1">MID(OFFSET(W2012,0,-COLUMNS($G:$T)-OFFSET(W2012,4-ROW(),0)),S2012+1,T2012-S2012-1)</f>
        <v>223</v>
      </c>
      <c r="X2012" s="9" t="str">
        <f ca="1">MID(OFFSET(X2012,0,-COLUMNS($G:$T)-OFFSET(X2012,4-ROW(),0)),T2012+1,3)</f>
        <v>255</v>
      </c>
      <c r="Y2012" s="21">
        <f ca="1">IF(ISBLANK($F2012),"",IF(O2012="",(($U2012*2^8+$V2012)*2^8+$W2012)*2^8+$X2012,$Q2012+2^(32-$O2012)-1))</f>
        <v>3417235455</v>
      </c>
      <c r="Z2012" s="88" t="str">
        <f t="shared" si="31"/>
        <v>JP</v>
      </c>
    </row>
    <row r="2013" spans="2:26" x14ac:dyDescent="0.15">
      <c r="B2013" s="87">
        <v>2009</v>
      </c>
      <c r="C2013" s="92" t="s">
        <v>4474</v>
      </c>
      <c r="D2013" s="53" t="s">
        <v>4068</v>
      </c>
      <c r="E2013" s="25" t="s">
        <v>8</v>
      </c>
      <c r="F2013" s="25" t="s">
        <v>4069</v>
      </c>
      <c r="G2013" s="7">
        <f ca="1">FIND(G$4,OFFSET(G2013,0,3-COLUMNS(D:G)-OFFSET(G2013,4-ROW(),COLUMNS($G:$K))))</f>
        <v>4</v>
      </c>
      <c r="H2013" s="7">
        <f ca="1">FIND(H$4,OFFSET(H2013,0,3-COLUMNS(D:G)-OFFSET(H2013,4-ROW(),COLUMNS($G:$K))),OFFSET(H2013,0,-1)+1)</f>
        <v>8</v>
      </c>
      <c r="I2013" s="7">
        <f ca="1">FIND(I$4,OFFSET(I2013,0,3-COLUMNS(D:G)-OFFSET(I2013,4-ROW(),COLUMNS($G:$K))),OFFSET(I2013,0,-1)+1)</f>
        <v>12</v>
      </c>
      <c r="J2013" s="75">
        <f ca="1">IFERROR(FIND(J$4,OFFSET(J2013,0,-2-OFFSET(J2013,4-ROW(),4))),LEN(OFFSET(J2013,0,-2-OFFSET(J2013,4-ROW(),4)))+1)</f>
        <v>14</v>
      </c>
      <c r="K2013" s="8" t="str">
        <f ca="1">LEFT(OFFSET(K2013,0,-COLUMNS($E:$J)-OFFSET(K2013,4-ROW(),0)),G2013-1)</f>
        <v>203</v>
      </c>
      <c r="L2013" s="9" t="str">
        <f ca="1">MID(OFFSET(L2013,0,-COLUMNS($E:$J)-OFFSET(L2013,4-ROW(),0)),G2013+1,H2013-G2013-1)</f>
        <v>174</v>
      </c>
      <c r="M2013" s="9" t="str">
        <f ca="1">MID(OFFSET(M2013,0,-COLUMNS($E:$J)-OFFSET(M2013,4-ROW(),0)),H2013+1,I2013-H2013-1)</f>
        <v>224</v>
      </c>
      <c r="N2013" s="9" t="str">
        <f ca="1">MID(OFFSET(N2013,0,-COLUMNS($E:$J)-OFFSET(N2013,4-ROW(),0)),I2013+1,J2013-I2013-1)</f>
        <v>0</v>
      </c>
      <c r="O2013" s="79" t="str">
        <f ca="1">MID(OFFSET(O2013,0,-COLUMNS($E:$J)-OFFSET(O2013,4-ROW(),0)),J2013+1,2)</f>
        <v/>
      </c>
      <c r="P2013" s="20">
        <f ca="1">IF(ISBLANK($D2013),"",(($K2013*2^8+$L2013)*2^8+$M2013)*2^8+$N2013)</f>
        <v>3417235456</v>
      </c>
      <c r="Q2013" s="20">
        <f ca="1">IF(O2013="",P2013,$P2013-MOD($P2013,2^(32-$O2013)))</f>
        <v>3417235456</v>
      </c>
      <c r="R2013" s="7">
        <f ca="1">FIND(R$4,OFFSET(R2013,0,3-COLUMNS($F:R)-OFFSET(R2013,4-ROW(),4)))</f>
        <v>4</v>
      </c>
      <c r="S2013" s="7">
        <f ca="1">FIND(S$4,OFFSET(S2013,0,3-COLUMNS($F:R)-OFFSET(S2013,4-ROW(),4)),OFFSET(S2013,0,-1)+1)</f>
        <v>8</v>
      </c>
      <c r="T2013" s="7">
        <f ca="1">FIND(T$4,OFFSET(T2013,0,3-COLUMNS($F:R)-OFFSET(T2013,4-ROW(),4)),OFFSET(T2013,0,-1)+1)</f>
        <v>12</v>
      </c>
      <c r="U2013" s="8" t="str">
        <f ca="1">LEFT(OFFSET(U2013,0,-COLUMNS($G:$T)-OFFSET(U2013,4-ROW(),0)),R2013-1)</f>
        <v>203</v>
      </c>
      <c r="V2013" s="9" t="str">
        <f ca="1">MID(OFFSET(V2013,0,-COLUMNS($G:$T)-OFFSET(V2013,4-ROW(),0)),R2013+1,S2013-R2013-1)</f>
        <v>174</v>
      </c>
      <c r="W2013" s="9" t="str">
        <f ca="1">MID(OFFSET(W2013,0,-COLUMNS($G:$T)-OFFSET(W2013,4-ROW(),0)),S2013+1,T2013-S2013-1)</f>
        <v>255</v>
      </c>
      <c r="X2013" s="9" t="str">
        <f ca="1">MID(OFFSET(X2013,0,-COLUMNS($G:$T)-OFFSET(X2013,4-ROW(),0)),T2013+1,3)</f>
        <v>255</v>
      </c>
      <c r="Y2013" s="21">
        <f ca="1">IF(ISBLANK($F2013),"",IF(O2013="",(($U2013*2^8+$V2013)*2^8+$W2013)*2^8+$X2013,$Q2013+2^(32-$O2013)-1))</f>
        <v>3417243647</v>
      </c>
      <c r="Z2013" s="88" t="str">
        <f t="shared" si="31"/>
        <v>JP</v>
      </c>
    </row>
    <row r="2014" spans="2:26" x14ac:dyDescent="0.15">
      <c r="B2014" s="87">
        <v>2010</v>
      </c>
      <c r="C2014" s="92" t="s">
        <v>4474</v>
      </c>
      <c r="D2014" s="53" t="s">
        <v>4070</v>
      </c>
      <c r="E2014" s="25" t="s">
        <v>8</v>
      </c>
      <c r="F2014" s="25" t="s">
        <v>4071</v>
      </c>
      <c r="G2014" s="7">
        <f ca="1">FIND(G$4,OFFSET(G2014,0,3-COLUMNS(D:G)-OFFSET(G2014,4-ROW(),COLUMNS($G:$K))))</f>
        <v>4</v>
      </c>
      <c r="H2014" s="7">
        <f ca="1">FIND(H$4,OFFSET(H2014,0,3-COLUMNS(D:G)-OFFSET(H2014,4-ROW(),COLUMNS($G:$K))),OFFSET(H2014,0,-1)+1)</f>
        <v>8</v>
      </c>
      <c r="I2014" s="7">
        <f ca="1">FIND(I$4,OFFSET(I2014,0,3-COLUMNS(D:G)-OFFSET(I2014,4-ROW(),COLUMNS($G:$K))),OFFSET(I2014,0,-1)+1)</f>
        <v>11</v>
      </c>
      <c r="J2014" s="75">
        <f ca="1">IFERROR(FIND(J$4,OFFSET(J2014,0,-2-OFFSET(J2014,4-ROW(),4))),LEN(OFFSET(J2014,0,-2-OFFSET(J2014,4-ROW(),4)))+1)</f>
        <v>13</v>
      </c>
      <c r="K2014" s="8" t="str">
        <f ca="1">LEFT(OFFSET(K2014,0,-COLUMNS($E:$J)-OFFSET(K2014,4-ROW(),0)),G2014-1)</f>
        <v>203</v>
      </c>
      <c r="L2014" s="9" t="str">
        <f ca="1">MID(OFFSET(L2014,0,-COLUMNS($E:$J)-OFFSET(L2014,4-ROW(),0)),G2014+1,H2014-G2014-1)</f>
        <v>175</v>
      </c>
      <c r="M2014" s="9" t="str">
        <f ca="1">MID(OFFSET(M2014,0,-COLUMNS($E:$J)-OFFSET(M2014,4-ROW(),0)),H2014+1,I2014-H2014-1)</f>
        <v>16</v>
      </c>
      <c r="N2014" s="9" t="str">
        <f ca="1">MID(OFFSET(N2014,0,-COLUMNS($E:$J)-OFFSET(N2014,4-ROW(),0)),I2014+1,J2014-I2014-1)</f>
        <v>0</v>
      </c>
      <c r="O2014" s="79" t="str">
        <f ca="1">MID(OFFSET(O2014,0,-COLUMNS($E:$J)-OFFSET(O2014,4-ROW(),0)),J2014+1,2)</f>
        <v/>
      </c>
      <c r="P2014" s="20">
        <f ca="1">IF(ISBLANK($D2014),"",(($K2014*2^8+$L2014)*2^8+$M2014)*2^8+$N2014)</f>
        <v>3417247744</v>
      </c>
      <c r="Q2014" s="20">
        <f ca="1">IF(O2014="",P2014,$P2014-MOD($P2014,2^(32-$O2014)))</f>
        <v>3417247744</v>
      </c>
      <c r="R2014" s="7">
        <f ca="1">FIND(R$4,OFFSET(R2014,0,3-COLUMNS($F:R)-OFFSET(R2014,4-ROW(),4)))</f>
        <v>4</v>
      </c>
      <c r="S2014" s="7">
        <f ca="1">FIND(S$4,OFFSET(S2014,0,3-COLUMNS($F:R)-OFFSET(S2014,4-ROW(),4)),OFFSET(S2014,0,-1)+1)</f>
        <v>8</v>
      </c>
      <c r="T2014" s="7">
        <f ca="1">FIND(T$4,OFFSET(T2014,0,3-COLUMNS($F:R)-OFFSET(T2014,4-ROW(),4)),OFFSET(T2014,0,-1)+1)</f>
        <v>11</v>
      </c>
      <c r="U2014" s="8" t="str">
        <f ca="1">LEFT(OFFSET(U2014,0,-COLUMNS($G:$T)-OFFSET(U2014,4-ROW(),0)),R2014-1)</f>
        <v>203</v>
      </c>
      <c r="V2014" s="9" t="str">
        <f ca="1">MID(OFFSET(V2014,0,-COLUMNS($G:$T)-OFFSET(V2014,4-ROW(),0)),R2014+1,S2014-R2014-1)</f>
        <v>175</v>
      </c>
      <c r="W2014" s="9" t="str">
        <f ca="1">MID(OFFSET(W2014,0,-COLUMNS($G:$T)-OFFSET(W2014,4-ROW(),0)),S2014+1,T2014-S2014-1)</f>
        <v>31</v>
      </c>
      <c r="X2014" s="9" t="str">
        <f ca="1">MID(OFFSET(X2014,0,-COLUMNS($G:$T)-OFFSET(X2014,4-ROW(),0)),T2014+1,3)</f>
        <v>255</v>
      </c>
      <c r="Y2014" s="21">
        <f ca="1">IF(ISBLANK($F2014),"",IF(O2014="",(($U2014*2^8+$V2014)*2^8+$W2014)*2^8+$X2014,$Q2014+2^(32-$O2014)-1))</f>
        <v>3417251839</v>
      </c>
      <c r="Z2014" s="88" t="str">
        <f t="shared" si="31"/>
        <v>JP</v>
      </c>
    </row>
    <row r="2015" spans="2:26" x14ac:dyDescent="0.15">
      <c r="B2015" s="87">
        <v>2011</v>
      </c>
      <c r="C2015" s="92" t="s">
        <v>4474</v>
      </c>
      <c r="D2015" s="53" t="s">
        <v>4072</v>
      </c>
      <c r="E2015" s="25" t="s">
        <v>8</v>
      </c>
      <c r="F2015" s="25" t="s">
        <v>4073</v>
      </c>
      <c r="G2015" s="7">
        <f ca="1">FIND(G$4,OFFSET(G2015,0,3-COLUMNS(D:G)-OFFSET(G2015,4-ROW(),COLUMNS($G:$K))))</f>
        <v>4</v>
      </c>
      <c r="H2015" s="7">
        <f ca="1">FIND(H$4,OFFSET(H2015,0,3-COLUMNS(D:G)-OFFSET(H2015,4-ROW(),COLUMNS($G:$K))),OFFSET(H2015,0,-1)+1)</f>
        <v>8</v>
      </c>
      <c r="I2015" s="7">
        <f ca="1">FIND(I$4,OFFSET(I2015,0,3-COLUMNS(D:G)-OFFSET(I2015,4-ROW(),COLUMNS($G:$K))),OFFSET(I2015,0,-1)+1)</f>
        <v>11</v>
      </c>
      <c r="J2015" s="75">
        <f ca="1">IFERROR(FIND(J$4,OFFSET(J2015,0,-2-OFFSET(J2015,4-ROW(),4))),LEN(OFFSET(J2015,0,-2-OFFSET(J2015,4-ROW(),4)))+1)</f>
        <v>13</v>
      </c>
      <c r="K2015" s="8" t="str">
        <f ca="1">LEFT(OFFSET(K2015,0,-COLUMNS($E:$J)-OFFSET(K2015,4-ROW(),0)),G2015-1)</f>
        <v>203</v>
      </c>
      <c r="L2015" s="9" t="str">
        <f ca="1">MID(OFFSET(L2015,0,-COLUMNS($E:$J)-OFFSET(L2015,4-ROW(),0)),G2015+1,H2015-G2015-1)</f>
        <v>175</v>
      </c>
      <c r="M2015" s="9" t="str">
        <f ca="1">MID(OFFSET(M2015,0,-COLUMNS($E:$J)-OFFSET(M2015,4-ROW(),0)),H2015+1,I2015-H2015-1)</f>
        <v>80</v>
      </c>
      <c r="N2015" s="9" t="str">
        <f ca="1">MID(OFFSET(N2015,0,-COLUMNS($E:$J)-OFFSET(N2015,4-ROW(),0)),I2015+1,J2015-I2015-1)</f>
        <v>0</v>
      </c>
      <c r="O2015" s="79" t="str">
        <f ca="1">MID(OFFSET(O2015,0,-COLUMNS($E:$J)-OFFSET(O2015,4-ROW(),0)),J2015+1,2)</f>
        <v/>
      </c>
      <c r="P2015" s="20">
        <f ca="1">IF(ISBLANK($D2015),"",(($K2015*2^8+$L2015)*2^8+$M2015)*2^8+$N2015)</f>
        <v>3417264128</v>
      </c>
      <c r="Q2015" s="20">
        <f ca="1">IF(O2015="",P2015,$P2015-MOD($P2015,2^(32-$O2015)))</f>
        <v>3417264128</v>
      </c>
      <c r="R2015" s="7">
        <f ca="1">FIND(R$4,OFFSET(R2015,0,3-COLUMNS($F:R)-OFFSET(R2015,4-ROW(),4)))</f>
        <v>4</v>
      </c>
      <c r="S2015" s="7">
        <f ca="1">FIND(S$4,OFFSET(S2015,0,3-COLUMNS($F:R)-OFFSET(S2015,4-ROW(),4)),OFFSET(S2015,0,-1)+1)</f>
        <v>8</v>
      </c>
      <c r="T2015" s="7">
        <f ca="1">FIND(T$4,OFFSET(T2015,0,3-COLUMNS($F:R)-OFFSET(T2015,4-ROW(),4)),OFFSET(T2015,0,-1)+1)</f>
        <v>11</v>
      </c>
      <c r="U2015" s="8" t="str">
        <f ca="1">LEFT(OFFSET(U2015,0,-COLUMNS($G:$T)-OFFSET(U2015,4-ROW(),0)),R2015-1)</f>
        <v>203</v>
      </c>
      <c r="V2015" s="9" t="str">
        <f ca="1">MID(OFFSET(V2015,0,-COLUMNS($G:$T)-OFFSET(V2015,4-ROW(),0)),R2015+1,S2015-R2015-1)</f>
        <v>175</v>
      </c>
      <c r="W2015" s="9" t="str">
        <f ca="1">MID(OFFSET(W2015,0,-COLUMNS($G:$T)-OFFSET(W2015,4-ROW(),0)),S2015+1,T2015-S2015-1)</f>
        <v>95</v>
      </c>
      <c r="X2015" s="9" t="str">
        <f ca="1">MID(OFFSET(X2015,0,-COLUMNS($G:$T)-OFFSET(X2015,4-ROW(),0)),T2015+1,3)</f>
        <v>255</v>
      </c>
      <c r="Y2015" s="21">
        <f ca="1">IF(ISBLANK($F2015),"",IF(O2015="",(($U2015*2^8+$V2015)*2^8+$W2015)*2^8+$X2015,$Q2015+2^(32-$O2015)-1))</f>
        <v>3417268223</v>
      </c>
      <c r="Z2015" s="88" t="str">
        <f t="shared" si="31"/>
        <v>JP</v>
      </c>
    </row>
    <row r="2016" spans="2:26" x14ac:dyDescent="0.15">
      <c r="B2016" s="87">
        <v>2012</v>
      </c>
      <c r="C2016" s="92" t="s">
        <v>4474</v>
      </c>
      <c r="D2016" s="53" t="s">
        <v>35</v>
      </c>
      <c r="E2016" s="25" t="s">
        <v>12</v>
      </c>
      <c r="F2016" s="25" t="s">
        <v>36</v>
      </c>
      <c r="G2016" s="7">
        <f ca="1">FIND(G$4,OFFSET(G2016,0,3-COLUMNS(D:G)-OFFSET(G2016,4-ROW(),COLUMNS($G:$K))))</f>
        <v>4</v>
      </c>
      <c r="H2016" s="7">
        <f ca="1">FIND(H$4,OFFSET(H2016,0,3-COLUMNS(D:G)-OFFSET(H2016,4-ROW(),COLUMNS($G:$K))),OFFSET(H2016,0,-1)+1)</f>
        <v>8</v>
      </c>
      <c r="I2016" s="7">
        <f ca="1">FIND(I$4,OFFSET(I2016,0,3-COLUMNS(D:G)-OFFSET(I2016,4-ROW(),COLUMNS($G:$K))),OFFSET(I2016,0,-1)+1)</f>
        <v>10</v>
      </c>
      <c r="J2016" s="75">
        <f ca="1">IFERROR(FIND(J$4,OFFSET(J2016,0,-2-OFFSET(J2016,4-ROW(),4))),LEN(OFFSET(J2016,0,-2-OFFSET(J2016,4-ROW(),4)))+1)</f>
        <v>12</v>
      </c>
      <c r="K2016" s="8" t="str">
        <f ca="1">LEFT(OFFSET(K2016,0,-COLUMNS($E:$J)-OFFSET(K2016,4-ROW(),0)),G2016-1)</f>
        <v>203</v>
      </c>
      <c r="L2016" s="9" t="str">
        <f ca="1">MID(OFFSET(L2016,0,-COLUMNS($E:$J)-OFFSET(L2016,4-ROW(),0)),G2016+1,H2016-G2016-1)</f>
        <v>178</v>
      </c>
      <c r="M2016" s="9" t="str">
        <f ca="1">MID(OFFSET(M2016,0,-COLUMNS($E:$J)-OFFSET(M2016,4-ROW(),0)),H2016+1,I2016-H2016-1)</f>
        <v>0</v>
      </c>
      <c r="N2016" s="9" t="str">
        <f ca="1">MID(OFFSET(N2016,0,-COLUMNS($E:$J)-OFFSET(N2016,4-ROW(),0)),I2016+1,J2016-I2016-1)</f>
        <v>0</v>
      </c>
      <c r="O2016" s="79" t="str">
        <f ca="1">MID(OFFSET(O2016,0,-COLUMNS($E:$J)-OFFSET(O2016,4-ROW(),0)),J2016+1,2)</f>
        <v/>
      </c>
      <c r="P2016" s="20">
        <f ca="1">IF(ISBLANK($D2016),"",(($K2016*2^8+$L2016)*2^8+$M2016)*2^8+$N2016)</f>
        <v>3417440256</v>
      </c>
      <c r="Q2016" s="20">
        <f ca="1">IF(O2016="",P2016,$P2016-MOD($P2016,2^(32-$O2016)))</f>
        <v>3417440256</v>
      </c>
      <c r="R2016" s="7">
        <f ca="1">FIND(R$4,OFFSET(R2016,0,3-COLUMNS($F:R)-OFFSET(R2016,4-ROW(),4)))</f>
        <v>4</v>
      </c>
      <c r="S2016" s="7">
        <f ca="1">FIND(S$4,OFFSET(S2016,0,3-COLUMNS($F:R)-OFFSET(S2016,4-ROW(),4)),OFFSET(S2016,0,-1)+1)</f>
        <v>8</v>
      </c>
      <c r="T2016" s="7">
        <f ca="1">FIND(T$4,OFFSET(T2016,0,3-COLUMNS($F:R)-OFFSET(T2016,4-ROW(),4)),OFFSET(T2016,0,-1)+1)</f>
        <v>12</v>
      </c>
      <c r="U2016" s="8" t="str">
        <f ca="1">LEFT(OFFSET(U2016,0,-COLUMNS($G:$T)-OFFSET(U2016,4-ROW(),0)),R2016-1)</f>
        <v>203</v>
      </c>
      <c r="V2016" s="9" t="str">
        <f ca="1">MID(OFFSET(V2016,0,-COLUMNS($G:$T)-OFFSET(V2016,4-ROW(),0)),R2016+1,S2016-R2016-1)</f>
        <v>183</v>
      </c>
      <c r="W2016" s="9" t="str">
        <f ca="1">MID(OFFSET(W2016,0,-COLUMNS($G:$T)-OFFSET(W2016,4-ROW(),0)),S2016+1,T2016-S2016-1)</f>
        <v>255</v>
      </c>
      <c r="X2016" s="9" t="str">
        <f ca="1">MID(OFFSET(X2016,0,-COLUMNS($G:$T)-OFFSET(X2016,4-ROW(),0)),T2016+1,3)</f>
        <v>255</v>
      </c>
      <c r="Y2016" s="21">
        <f ca="1">IF(ISBLANK($F2016),"",IF(O2016="",(($U2016*2^8+$V2016)*2^8+$W2016)*2^8+$X2016,$Q2016+2^(32-$O2016)-1))</f>
        <v>3417833471</v>
      </c>
      <c r="Z2016" s="88" t="str">
        <f t="shared" si="31"/>
        <v>JP</v>
      </c>
    </row>
    <row r="2017" spans="2:26" x14ac:dyDescent="0.15">
      <c r="B2017" s="87">
        <v>2013</v>
      </c>
      <c r="C2017" s="92" t="s">
        <v>4474</v>
      </c>
      <c r="D2017" s="53" t="s">
        <v>4074</v>
      </c>
      <c r="E2017" s="25" t="s">
        <v>8</v>
      </c>
      <c r="F2017" s="25" t="s">
        <v>4075</v>
      </c>
      <c r="G2017" s="7">
        <f ca="1">FIND(G$4,OFFSET(G2017,0,3-COLUMNS(D:G)-OFFSET(G2017,4-ROW(),COLUMNS($G:$K))))</f>
        <v>4</v>
      </c>
      <c r="H2017" s="7">
        <f ca="1">FIND(H$4,OFFSET(H2017,0,3-COLUMNS(D:G)-OFFSET(H2017,4-ROW(),COLUMNS($G:$K))),OFFSET(H2017,0,-1)+1)</f>
        <v>8</v>
      </c>
      <c r="I2017" s="7">
        <f ca="1">FIND(I$4,OFFSET(I2017,0,3-COLUMNS(D:G)-OFFSET(I2017,4-ROW(),COLUMNS($G:$K))),OFFSET(I2017,0,-1)+1)</f>
        <v>11</v>
      </c>
      <c r="J2017" s="75">
        <f ca="1">IFERROR(FIND(J$4,OFFSET(J2017,0,-2-OFFSET(J2017,4-ROW(),4))),LEN(OFFSET(J2017,0,-2-OFFSET(J2017,4-ROW(),4)))+1)</f>
        <v>13</v>
      </c>
      <c r="K2017" s="8" t="str">
        <f ca="1">LEFT(OFFSET(K2017,0,-COLUMNS($E:$J)-OFFSET(K2017,4-ROW(),0)),G2017-1)</f>
        <v>203</v>
      </c>
      <c r="L2017" s="9" t="str">
        <f ca="1">MID(OFFSET(L2017,0,-COLUMNS($E:$J)-OFFSET(L2017,4-ROW(),0)),G2017+1,H2017-G2017-1)</f>
        <v>184</v>
      </c>
      <c r="M2017" s="9" t="str">
        <f ca="1">MID(OFFSET(M2017,0,-COLUMNS($E:$J)-OFFSET(M2017,4-ROW(),0)),H2017+1,I2017-H2017-1)</f>
        <v>96</v>
      </c>
      <c r="N2017" s="9" t="str">
        <f ca="1">MID(OFFSET(N2017,0,-COLUMNS($E:$J)-OFFSET(N2017,4-ROW(),0)),I2017+1,J2017-I2017-1)</f>
        <v>0</v>
      </c>
      <c r="O2017" s="79" t="str">
        <f ca="1">MID(OFFSET(O2017,0,-COLUMNS($E:$J)-OFFSET(O2017,4-ROW(),0)),J2017+1,2)</f>
        <v/>
      </c>
      <c r="P2017" s="20">
        <f ca="1">IF(ISBLANK($D2017),"",(($K2017*2^8+$L2017)*2^8+$M2017)*2^8+$N2017)</f>
        <v>3417858048</v>
      </c>
      <c r="Q2017" s="20">
        <f ca="1">IF(O2017="",P2017,$P2017-MOD($P2017,2^(32-$O2017)))</f>
        <v>3417858048</v>
      </c>
      <c r="R2017" s="7">
        <f ca="1">FIND(R$4,OFFSET(R2017,0,3-COLUMNS($F:R)-OFFSET(R2017,4-ROW(),4)))</f>
        <v>4</v>
      </c>
      <c r="S2017" s="7">
        <f ca="1">FIND(S$4,OFFSET(S2017,0,3-COLUMNS($F:R)-OFFSET(S2017,4-ROW(),4)),OFFSET(S2017,0,-1)+1)</f>
        <v>8</v>
      </c>
      <c r="T2017" s="7">
        <f ca="1">FIND(T$4,OFFSET(T2017,0,3-COLUMNS($F:R)-OFFSET(T2017,4-ROW(),4)),OFFSET(T2017,0,-1)+1)</f>
        <v>12</v>
      </c>
      <c r="U2017" s="8" t="str">
        <f ca="1">LEFT(OFFSET(U2017,0,-COLUMNS($G:$T)-OFFSET(U2017,4-ROW(),0)),R2017-1)</f>
        <v>203</v>
      </c>
      <c r="V2017" s="9" t="str">
        <f ca="1">MID(OFFSET(V2017,0,-COLUMNS($G:$T)-OFFSET(V2017,4-ROW(),0)),R2017+1,S2017-R2017-1)</f>
        <v>184</v>
      </c>
      <c r="W2017" s="9" t="str">
        <f ca="1">MID(OFFSET(W2017,0,-COLUMNS($G:$T)-OFFSET(W2017,4-ROW(),0)),S2017+1,T2017-S2017-1)</f>
        <v>127</v>
      </c>
      <c r="X2017" s="9" t="str">
        <f ca="1">MID(OFFSET(X2017,0,-COLUMNS($G:$T)-OFFSET(X2017,4-ROW(),0)),T2017+1,3)</f>
        <v>255</v>
      </c>
      <c r="Y2017" s="21">
        <f ca="1">IF(ISBLANK($F2017),"",IF(O2017="",(($U2017*2^8+$V2017)*2^8+$W2017)*2^8+$X2017,$Q2017+2^(32-$O2017)-1))</f>
        <v>3417866239</v>
      </c>
      <c r="Z2017" s="88" t="str">
        <f t="shared" si="31"/>
        <v>JP</v>
      </c>
    </row>
    <row r="2018" spans="2:26" x14ac:dyDescent="0.15">
      <c r="B2018" s="87">
        <v>2014</v>
      </c>
      <c r="C2018" s="92" t="s">
        <v>4474</v>
      </c>
      <c r="D2018" s="53" t="s">
        <v>4076</v>
      </c>
      <c r="E2018" s="25" t="s">
        <v>8</v>
      </c>
      <c r="F2018" s="25" t="s">
        <v>4077</v>
      </c>
      <c r="G2018" s="7">
        <f ca="1">FIND(G$4,OFFSET(G2018,0,3-COLUMNS(D:G)-OFFSET(G2018,4-ROW(),COLUMNS($G:$K))))</f>
        <v>4</v>
      </c>
      <c r="H2018" s="7">
        <f ca="1">FIND(H$4,OFFSET(H2018,0,3-COLUMNS(D:G)-OFFSET(H2018,4-ROW(),COLUMNS($G:$K))),OFFSET(H2018,0,-1)+1)</f>
        <v>8</v>
      </c>
      <c r="I2018" s="7">
        <f ca="1">FIND(I$4,OFFSET(I2018,0,3-COLUMNS(D:G)-OFFSET(I2018,4-ROW(),COLUMNS($G:$K))),OFFSET(I2018,0,-1)+1)</f>
        <v>12</v>
      </c>
      <c r="J2018" s="75">
        <f ca="1">IFERROR(FIND(J$4,OFFSET(J2018,0,-2-OFFSET(J2018,4-ROW(),4))),LEN(OFFSET(J2018,0,-2-OFFSET(J2018,4-ROW(),4)))+1)</f>
        <v>14</v>
      </c>
      <c r="K2018" s="8" t="str">
        <f ca="1">LEFT(OFFSET(K2018,0,-COLUMNS($E:$J)-OFFSET(K2018,4-ROW(),0)),G2018-1)</f>
        <v>203</v>
      </c>
      <c r="L2018" s="9" t="str">
        <f ca="1">MID(OFFSET(L2018,0,-COLUMNS($E:$J)-OFFSET(L2018,4-ROW(),0)),G2018+1,H2018-G2018-1)</f>
        <v>188</v>
      </c>
      <c r="M2018" s="9" t="str">
        <f ca="1">MID(OFFSET(M2018,0,-COLUMNS($E:$J)-OFFSET(M2018,4-ROW(),0)),H2018+1,I2018-H2018-1)</f>
        <v>208</v>
      </c>
      <c r="N2018" s="9" t="str">
        <f ca="1">MID(OFFSET(N2018,0,-COLUMNS($E:$J)-OFFSET(N2018,4-ROW(),0)),I2018+1,J2018-I2018-1)</f>
        <v>0</v>
      </c>
      <c r="O2018" s="79" t="str">
        <f ca="1">MID(OFFSET(O2018,0,-COLUMNS($E:$J)-OFFSET(O2018,4-ROW(),0)),J2018+1,2)</f>
        <v/>
      </c>
      <c r="P2018" s="20">
        <f ca="1">IF(ISBLANK($D2018),"",(($K2018*2^8+$L2018)*2^8+$M2018)*2^8+$N2018)</f>
        <v>3418148864</v>
      </c>
      <c r="Q2018" s="20">
        <f ca="1">IF(O2018="",P2018,$P2018-MOD($P2018,2^(32-$O2018)))</f>
        <v>3418148864</v>
      </c>
      <c r="R2018" s="7">
        <f ca="1">FIND(R$4,OFFSET(R2018,0,3-COLUMNS($F:R)-OFFSET(R2018,4-ROW(),4)))</f>
        <v>4</v>
      </c>
      <c r="S2018" s="7">
        <f ca="1">FIND(S$4,OFFSET(S2018,0,3-COLUMNS($F:R)-OFFSET(S2018,4-ROW(),4)),OFFSET(S2018,0,-1)+1)</f>
        <v>8</v>
      </c>
      <c r="T2018" s="7">
        <f ca="1">FIND(T$4,OFFSET(T2018,0,3-COLUMNS($F:R)-OFFSET(T2018,4-ROW(),4)),OFFSET(T2018,0,-1)+1)</f>
        <v>12</v>
      </c>
      <c r="U2018" s="8" t="str">
        <f ca="1">LEFT(OFFSET(U2018,0,-COLUMNS($G:$T)-OFFSET(U2018,4-ROW(),0)),R2018-1)</f>
        <v>203</v>
      </c>
      <c r="V2018" s="9" t="str">
        <f ca="1">MID(OFFSET(V2018,0,-COLUMNS($G:$T)-OFFSET(V2018,4-ROW(),0)),R2018+1,S2018-R2018-1)</f>
        <v>188</v>
      </c>
      <c r="W2018" s="9" t="str">
        <f ca="1">MID(OFFSET(W2018,0,-COLUMNS($G:$T)-OFFSET(W2018,4-ROW(),0)),S2018+1,T2018-S2018-1)</f>
        <v>215</v>
      </c>
      <c r="X2018" s="9" t="str">
        <f ca="1">MID(OFFSET(X2018,0,-COLUMNS($G:$T)-OFFSET(X2018,4-ROW(),0)),T2018+1,3)</f>
        <v>255</v>
      </c>
      <c r="Y2018" s="21">
        <f ca="1">IF(ISBLANK($F2018),"",IF(O2018="",(($U2018*2^8+$V2018)*2^8+$W2018)*2^8+$X2018,$Q2018+2^(32-$O2018)-1))</f>
        <v>3418150911</v>
      </c>
      <c r="Z2018" s="88" t="str">
        <f t="shared" si="31"/>
        <v>JP</v>
      </c>
    </row>
    <row r="2019" spans="2:26" x14ac:dyDescent="0.15">
      <c r="B2019" s="87">
        <v>2015</v>
      </c>
      <c r="C2019" s="92" t="s">
        <v>4474</v>
      </c>
      <c r="D2019" s="53" t="s">
        <v>4078</v>
      </c>
      <c r="E2019" s="25" t="s">
        <v>8</v>
      </c>
      <c r="F2019" s="25" t="s">
        <v>4079</v>
      </c>
      <c r="G2019" s="7">
        <f ca="1">FIND(G$4,OFFSET(G2019,0,3-COLUMNS(D:G)-OFFSET(G2019,4-ROW(),COLUMNS($G:$K))))</f>
        <v>4</v>
      </c>
      <c r="H2019" s="7">
        <f ca="1">FIND(H$4,OFFSET(H2019,0,3-COLUMNS(D:G)-OFFSET(H2019,4-ROW(),COLUMNS($G:$K))),OFFSET(H2019,0,-1)+1)</f>
        <v>8</v>
      </c>
      <c r="I2019" s="7">
        <f ca="1">FIND(I$4,OFFSET(I2019,0,3-COLUMNS(D:G)-OFFSET(I2019,4-ROW(),COLUMNS($G:$K))),OFFSET(I2019,0,-1)+1)</f>
        <v>11</v>
      </c>
      <c r="J2019" s="75">
        <f ca="1">IFERROR(FIND(J$4,OFFSET(J2019,0,-2-OFFSET(J2019,4-ROW(),4))),LEN(OFFSET(J2019,0,-2-OFFSET(J2019,4-ROW(),4)))+1)</f>
        <v>13</v>
      </c>
      <c r="K2019" s="8" t="str">
        <f ca="1">LEFT(OFFSET(K2019,0,-COLUMNS($E:$J)-OFFSET(K2019,4-ROW(),0)),G2019-1)</f>
        <v>203</v>
      </c>
      <c r="L2019" s="9" t="str">
        <f ca="1">MID(OFFSET(L2019,0,-COLUMNS($E:$J)-OFFSET(L2019,4-ROW(),0)),G2019+1,H2019-G2019-1)</f>
        <v>189</v>
      </c>
      <c r="M2019" s="9" t="str">
        <f ca="1">MID(OFFSET(M2019,0,-COLUMNS($E:$J)-OFFSET(M2019,4-ROW(),0)),H2019+1,I2019-H2019-1)</f>
        <v>32</v>
      </c>
      <c r="N2019" s="9" t="str">
        <f ca="1">MID(OFFSET(N2019,0,-COLUMNS($E:$J)-OFFSET(N2019,4-ROW(),0)),I2019+1,J2019-I2019-1)</f>
        <v>0</v>
      </c>
      <c r="O2019" s="79" t="str">
        <f ca="1">MID(OFFSET(O2019,0,-COLUMNS($E:$J)-OFFSET(O2019,4-ROW(),0)),J2019+1,2)</f>
        <v/>
      </c>
      <c r="P2019" s="20">
        <f ca="1">IF(ISBLANK($D2019),"",(($K2019*2^8+$L2019)*2^8+$M2019)*2^8+$N2019)</f>
        <v>3418169344</v>
      </c>
      <c r="Q2019" s="20">
        <f ca="1">IF(O2019="",P2019,$P2019-MOD($P2019,2^(32-$O2019)))</f>
        <v>3418169344</v>
      </c>
      <c r="R2019" s="7">
        <f ca="1">FIND(R$4,OFFSET(R2019,0,3-COLUMNS($F:R)-OFFSET(R2019,4-ROW(),4)))</f>
        <v>4</v>
      </c>
      <c r="S2019" s="7">
        <f ca="1">FIND(S$4,OFFSET(S2019,0,3-COLUMNS($F:R)-OFFSET(S2019,4-ROW(),4)),OFFSET(S2019,0,-1)+1)</f>
        <v>8</v>
      </c>
      <c r="T2019" s="7">
        <f ca="1">FIND(T$4,OFFSET(T2019,0,3-COLUMNS($F:R)-OFFSET(T2019,4-ROW(),4)),OFFSET(T2019,0,-1)+1)</f>
        <v>11</v>
      </c>
      <c r="U2019" s="8" t="str">
        <f ca="1">LEFT(OFFSET(U2019,0,-COLUMNS($G:$T)-OFFSET(U2019,4-ROW(),0)),R2019-1)</f>
        <v>203</v>
      </c>
      <c r="V2019" s="9" t="str">
        <f ca="1">MID(OFFSET(V2019,0,-COLUMNS($G:$T)-OFFSET(V2019,4-ROW(),0)),R2019+1,S2019-R2019-1)</f>
        <v>189</v>
      </c>
      <c r="W2019" s="9" t="str">
        <f ca="1">MID(OFFSET(W2019,0,-COLUMNS($G:$T)-OFFSET(W2019,4-ROW(),0)),S2019+1,T2019-S2019-1)</f>
        <v>63</v>
      </c>
      <c r="X2019" s="9" t="str">
        <f ca="1">MID(OFFSET(X2019,0,-COLUMNS($G:$T)-OFFSET(X2019,4-ROW(),0)),T2019+1,3)</f>
        <v>255</v>
      </c>
      <c r="Y2019" s="21">
        <f ca="1">IF(ISBLANK($F2019),"",IF(O2019="",(($U2019*2^8+$V2019)*2^8+$W2019)*2^8+$X2019,$Q2019+2^(32-$O2019)-1))</f>
        <v>3418177535</v>
      </c>
      <c r="Z2019" s="88" t="str">
        <f t="shared" si="31"/>
        <v>JP</v>
      </c>
    </row>
    <row r="2020" spans="2:26" x14ac:dyDescent="0.15">
      <c r="B2020" s="87">
        <v>2016</v>
      </c>
      <c r="C2020" s="92" t="s">
        <v>4474</v>
      </c>
      <c r="D2020" s="53" t="s">
        <v>4080</v>
      </c>
      <c r="E2020" s="25" t="s">
        <v>8</v>
      </c>
      <c r="F2020" s="25" t="s">
        <v>4081</v>
      </c>
      <c r="G2020" s="7">
        <f ca="1">FIND(G$4,OFFSET(G2020,0,3-COLUMNS(D:G)-OFFSET(G2020,4-ROW(),COLUMNS($G:$K))))</f>
        <v>4</v>
      </c>
      <c r="H2020" s="7">
        <f ca="1">FIND(H$4,OFFSET(H2020,0,3-COLUMNS(D:G)-OFFSET(H2020,4-ROW(),COLUMNS($G:$K))),OFFSET(H2020,0,-1)+1)</f>
        <v>8</v>
      </c>
      <c r="I2020" s="7">
        <f ca="1">FIND(I$4,OFFSET(I2020,0,3-COLUMNS(D:G)-OFFSET(I2020,4-ROW(),COLUMNS($G:$K))),OFFSET(I2020,0,-1)+1)</f>
        <v>11</v>
      </c>
      <c r="J2020" s="75">
        <f ca="1">IFERROR(FIND(J$4,OFFSET(J2020,0,-2-OFFSET(J2020,4-ROW(),4))),LEN(OFFSET(J2020,0,-2-OFFSET(J2020,4-ROW(),4)))+1)</f>
        <v>13</v>
      </c>
      <c r="K2020" s="8" t="str">
        <f ca="1">LEFT(OFFSET(K2020,0,-COLUMNS($E:$J)-OFFSET(K2020,4-ROW(),0)),G2020-1)</f>
        <v>203</v>
      </c>
      <c r="L2020" s="9" t="str">
        <f ca="1">MID(OFFSET(L2020,0,-COLUMNS($E:$J)-OFFSET(L2020,4-ROW(),0)),G2020+1,H2020-G2020-1)</f>
        <v>189</v>
      </c>
      <c r="M2020" s="9" t="str">
        <f ca="1">MID(OFFSET(M2020,0,-COLUMNS($E:$J)-OFFSET(M2020,4-ROW(),0)),H2020+1,I2020-H2020-1)</f>
        <v>96</v>
      </c>
      <c r="N2020" s="9" t="str">
        <f ca="1">MID(OFFSET(N2020,0,-COLUMNS($E:$J)-OFFSET(N2020,4-ROW(),0)),I2020+1,J2020-I2020-1)</f>
        <v>0</v>
      </c>
      <c r="O2020" s="79" t="str">
        <f ca="1">MID(OFFSET(O2020,0,-COLUMNS($E:$J)-OFFSET(O2020,4-ROW(),0)),J2020+1,2)</f>
        <v/>
      </c>
      <c r="P2020" s="20">
        <f ca="1">IF(ISBLANK($D2020),"",(($K2020*2^8+$L2020)*2^8+$M2020)*2^8+$N2020)</f>
        <v>3418185728</v>
      </c>
      <c r="Q2020" s="20">
        <f ca="1">IF(O2020="",P2020,$P2020-MOD($P2020,2^(32-$O2020)))</f>
        <v>3418185728</v>
      </c>
      <c r="R2020" s="7">
        <f ca="1">FIND(R$4,OFFSET(R2020,0,3-COLUMNS($F:R)-OFFSET(R2020,4-ROW(),4)))</f>
        <v>4</v>
      </c>
      <c r="S2020" s="7">
        <f ca="1">FIND(S$4,OFFSET(S2020,0,3-COLUMNS($F:R)-OFFSET(S2020,4-ROW(),4)),OFFSET(S2020,0,-1)+1)</f>
        <v>8</v>
      </c>
      <c r="T2020" s="7">
        <f ca="1">FIND(T$4,OFFSET(T2020,0,3-COLUMNS($F:R)-OFFSET(T2020,4-ROW(),4)),OFFSET(T2020,0,-1)+1)</f>
        <v>12</v>
      </c>
      <c r="U2020" s="8" t="str">
        <f ca="1">LEFT(OFFSET(U2020,0,-COLUMNS($G:$T)-OFFSET(U2020,4-ROW(),0)),R2020-1)</f>
        <v>203</v>
      </c>
      <c r="V2020" s="9" t="str">
        <f ca="1">MID(OFFSET(V2020,0,-COLUMNS($G:$T)-OFFSET(V2020,4-ROW(),0)),R2020+1,S2020-R2020-1)</f>
        <v>189</v>
      </c>
      <c r="W2020" s="9" t="str">
        <f ca="1">MID(OFFSET(W2020,0,-COLUMNS($G:$T)-OFFSET(W2020,4-ROW(),0)),S2020+1,T2020-S2020-1)</f>
        <v>111</v>
      </c>
      <c r="X2020" s="9" t="str">
        <f ca="1">MID(OFFSET(X2020,0,-COLUMNS($G:$T)-OFFSET(X2020,4-ROW(),0)),T2020+1,3)</f>
        <v>255</v>
      </c>
      <c r="Y2020" s="21">
        <f ca="1">IF(ISBLANK($F2020),"",IF(O2020="",(($U2020*2^8+$V2020)*2^8+$W2020)*2^8+$X2020,$Q2020+2^(32-$O2020)-1))</f>
        <v>3418189823</v>
      </c>
      <c r="Z2020" s="88" t="str">
        <f t="shared" si="31"/>
        <v>JP</v>
      </c>
    </row>
    <row r="2021" spans="2:26" x14ac:dyDescent="0.15">
      <c r="B2021" s="87">
        <v>2017</v>
      </c>
      <c r="C2021" s="92" t="s">
        <v>4474</v>
      </c>
      <c r="D2021" s="53" t="s">
        <v>4082</v>
      </c>
      <c r="E2021" s="25" t="s">
        <v>8</v>
      </c>
      <c r="F2021" s="25" t="s">
        <v>4083</v>
      </c>
      <c r="G2021" s="7">
        <f ca="1">FIND(G$4,OFFSET(G2021,0,3-COLUMNS(D:G)-OFFSET(G2021,4-ROW(),COLUMNS($G:$K))))</f>
        <v>4</v>
      </c>
      <c r="H2021" s="7">
        <f ca="1">FIND(H$4,OFFSET(H2021,0,3-COLUMNS(D:G)-OFFSET(H2021,4-ROW(),COLUMNS($G:$K))),OFFSET(H2021,0,-1)+1)</f>
        <v>8</v>
      </c>
      <c r="I2021" s="7">
        <f ca="1">FIND(I$4,OFFSET(I2021,0,3-COLUMNS(D:G)-OFFSET(I2021,4-ROW(),COLUMNS($G:$K))),OFFSET(I2021,0,-1)+1)</f>
        <v>12</v>
      </c>
      <c r="J2021" s="75">
        <f ca="1">IFERROR(FIND(J$4,OFFSET(J2021,0,-2-OFFSET(J2021,4-ROW(),4))),LEN(OFFSET(J2021,0,-2-OFFSET(J2021,4-ROW(),4)))+1)</f>
        <v>14</v>
      </c>
      <c r="K2021" s="8" t="str">
        <f ca="1">LEFT(OFFSET(K2021,0,-COLUMNS($E:$J)-OFFSET(K2021,4-ROW(),0)),G2021-1)</f>
        <v>203</v>
      </c>
      <c r="L2021" s="9" t="str">
        <f ca="1">MID(OFFSET(L2021,0,-COLUMNS($E:$J)-OFFSET(L2021,4-ROW(),0)),G2021+1,H2021-G2021-1)</f>
        <v>191</v>
      </c>
      <c r="M2021" s="9" t="str">
        <f ca="1">MID(OFFSET(M2021,0,-COLUMNS($E:$J)-OFFSET(M2021,4-ROW(),0)),H2021+1,I2021-H2021-1)</f>
        <v>136</v>
      </c>
      <c r="N2021" s="9" t="str">
        <f ca="1">MID(OFFSET(N2021,0,-COLUMNS($E:$J)-OFFSET(N2021,4-ROW(),0)),I2021+1,J2021-I2021-1)</f>
        <v>0</v>
      </c>
      <c r="O2021" s="79" t="str">
        <f ca="1">MID(OFFSET(O2021,0,-COLUMNS($E:$J)-OFFSET(O2021,4-ROW(),0)),J2021+1,2)</f>
        <v/>
      </c>
      <c r="P2021" s="20">
        <f ca="1">IF(ISBLANK($D2021),"",(($K2021*2^8+$L2021)*2^8+$M2021)*2^8+$N2021)</f>
        <v>3418327040</v>
      </c>
      <c r="Q2021" s="20">
        <f ca="1">IF(O2021="",P2021,$P2021-MOD($P2021,2^(32-$O2021)))</f>
        <v>3418327040</v>
      </c>
      <c r="R2021" s="7">
        <f ca="1">FIND(R$4,OFFSET(R2021,0,3-COLUMNS($F:R)-OFFSET(R2021,4-ROW(),4)))</f>
        <v>4</v>
      </c>
      <c r="S2021" s="7">
        <f ca="1">FIND(S$4,OFFSET(S2021,0,3-COLUMNS($F:R)-OFFSET(S2021,4-ROW(),4)),OFFSET(S2021,0,-1)+1)</f>
        <v>8</v>
      </c>
      <c r="T2021" s="7">
        <f ca="1">FIND(T$4,OFFSET(T2021,0,3-COLUMNS($F:R)-OFFSET(T2021,4-ROW(),4)),OFFSET(T2021,0,-1)+1)</f>
        <v>12</v>
      </c>
      <c r="U2021" s="8" t="str">
        <f ca="1">LEFT(OFFSET(U2021,0,-COLUMNS($G:$T)-OFFSET(U2021,4-ROW(),0)),R2021-1)</f>
        <v>203</v>
      </c>
      <c r="V2021" s="9" t="str">
        <f ca="1">MID(OFFSET(V2021,0,-COLUMNS($G:$T)-OFFSET(V2021,4-ROW(),0)),R2021+1,S2021-R2021-1)</f>
        <v>191</v>
      </c>
      <c r="W2021" s="9" t="str">
        <f ca="1">MID(OFFSET(W2021,0,-COLUMNS($G:$T)-OFFSET(W2021,4-ROW(),0)),S2021+1,T2021-S2021-1)</f>
        <v>143</v>
      </c>
      <c r="X2021" s="9" t="str">
        <f ca="1">MID(OFFSET(X2021,0,-COLUMNS($G:$T)-OFFSET(X2021,4-ROW(),0)),T2021+1,3)</f>
        <v>255</v>
      </c>
      <c r="Y2021" s="21">
        <f ca="1">IF(ISBLANK($F2021),"",IF(O2021="",(($U2021*2^8+$V2021)*2^8+$W2021)*2^8+$X2021,$Q2021+2^(32-$O2021)-1))</f>
        <v>3418329087</v>
      </c>
      <c r="Z2021" s="88" t="str">
        <f t="shared" si="31"/>
        <v>JP</v>
      </c>
    </row>
    <row r="2022" spans="2:26" x14ac:dyDescent="0.15">
      <c r="B2022" s="87">
        <v>2018</v>
      </c>
      <c r="C2022" s="92" t="s">
        <v>4474</v>
      </c>
      <c r="D2022" s="53" t="s">
        <v>4084</v>
      </c>
      <c r="E2022" s="25" t="s">
        <v>8</v>
      </c>
      <c r="F2022" s="25" t="s">
        <v>4085</v>
      </c>
      <c r="G2022" s="7">
        <f ca="1">FIND(G$4,OFFSET(G2022,0,3-COLUMNS(D:G)-OFFSET(G2022,4-ROW(),COLUMNS($G:$K))))</f>
        <v>4</v>
      </c>
      <c r="H2022" s="7">
        <f ca="1">FIND(H$4,OFFSET(H2022,0,3-COLUMNS(D:G)-OFFSET(H2022,4-ROW(),COLUMNS($G:$K))),OFFSET(H2022,0,-1)+1)</f>
        <v>8</v>
      </c>
      <c r="I2022" s="7">
        <f ca="1">FIND(I$4,OFFSET(I2022,0,3-COLUMNS(D:G)-OFFSET(I2022,4-ROW(),COLUMNS($G:$K))),OFFSET(I2022,0,-1)+1)</f>
        <v>12</v>
      </c>
      <c r="J2022" s="75">
        <f ca="1">IFERROR(FIND(J$4,OFFSET(J2022,0,-2-OFFSET(J2022,4-ROW(),4))),LEN(OFFSET(J2022,0,-2-OFFSET(J2022,4-ROW(),4)))+1)</f>
        <v>14</v>
      </c>
      <c r="K2022" s="8" t="str">
        <f ca="1">LEFT(OFFSET(K2022,0,-COLUMNS($E:$J)-OFFSET(K2022,4-ROW(),0)),G2022-1)</f>
        <v>203</v>
      </c>
      <c r="L2022" s="9" t="str">
        <f ca="1">MID(OFFSET(L2022,0,-COLUMNS($E:$J)-OFFSET(L2022,4-ROW(),0)),G2022+1,H2022-G2022-1)</f>
        <v>191</v>
      </c>
      <c r="M2022" s="9" t="str">
        <f ca="1">MID(OFFSET(M2022,0,-COLUMNS($E:$J)-OFFSET(M2022,4-ROW(),0)),H2022+1,I2022-H2022-1)</f>
        <v>208</v>
      </c>
      <c r="N2022" s="9" t="str">
        <f ca="1">MID(OFFSET(N2022,0,-COLUMNS($E:$J)-OFFSET(N2022,4-ROW(),0)),I2022+1,J2022-I2022-1)</f>
        <v>0</v>
      </c>
      <c r="O2022" s="79" t="str">
        <f ca="1">MID(OFFSET(O2022,0,-COLUMNS($E:$J)-OFFSET(O2022,4-ROW(),0)),J2022+1,2)</f>
        <v/>
      </c>
      <c r="P2022" s="20">
        <f ca="1">IF(ISBLANK($D2022),"",(($K2022*2^8+$L2022)*2^8+$M2022)*2^8+$N2022)</f>
        <v>3418345472</v>
      </c>
      <c r="Q2022" s="20">
        <f ca="1">IF(O2022="",P2022,$P2022-MOD($P2022,2^(32-$O2022)))</f>
        <v>3418345472</v>
      </c>
      <c r="R2022" s="7">
        <f ca="1">FIND(R$4,OFFSET(R2022,0,3-COLUMNS($F:R)-OFFSET(R2022,4-ROW(),4)))</f>
        <v>4</v>
      </c>
      <c r="S2022" s="7">
        <f ca="1">FIND(S$4,OFFSET(S2022,0,3-COLUMNS($F:R)-OFFSET(S2022,4-ROW(),4)),OFFSET(S2022,0,-1)+1)</f>
        <v>8</v>
      </c>
      <c r="T2022" s="7">
        <f ca="1">FIND(T$4,OFFSET(T2022,0,3-COLUMNS($F:R)-OFFSET(T2022,4-ROW(),4)),OFFSET(T2022,0,-1)+1)</f>
        <v>12</v>
      </c>
      <c r="U2022" s="8" t="str">
        <f ca="1">LEFT(OFFSET(U2022,0,-COLUMNS($G:$T)-OFFSET(U2022,4-ROW(),0)),R2022-1)</f>
        <v>203</v>
      </c>
      <c r="V2022" s="9" t="str">
        <f ca="1">MID(OFFSET(V2022,0,-COLUMNS($G:$T)-OFFSET(V2022,4-ROW(),0)),R2022+1,S2022-R2022-1)</f>
        <v>191</v>
      </c>
      <c r="W2022" s="9" t="str">
        <f ca="1">MID(OFFSET(W2022,0,-COLUMNS($G:$T)-OFFSET(W2022,4-ROW(),0)),S2022+1,T2022-S2022-1)</f>
        <v>223</v>
      </c>
      <c r="X2022" s="9" t="str">
        <f ca="1">MID(OFFSET(X2022,0,-COLUMNS($G:$T)-OFFSET(X2022,4-ROW(),0)),T2022+1,3)</f>
        <v>255</v>
      </c>
      <c r="Y2022" s="21">
        <f ca="1">IF(ISBLANK($F2022),"",IF(O2022="",(($U2022*2^8+$V2022)*2^8+$W2022)*2^8+$X2022,$Q2022+2^(32-$O2022)-1))</f>
        <v>3418349567</v>
      </c>
      <c r="Z2022" s="88" t="str">
        <f t="shared" si="31"/>
        <v>JP</v>
      </c>
    </row>
    <row r="2023" spans="2:26" x14ac:dyDescent="0.15">
      <c r="B2023" s="87">
        <v>2019</v>
      </c>
      <c r="C2023" s="92" t="s">
        <v>4474</v>
      </c>
      <c r="D2023" s="53" t="s">
        <v>4086</v>
      </c>
      <c r="E2023" s="25" t="s">
        <v>8</v>
      </c>
      <c r="F2023" s="25" t="s">
        <v>4087</v>
      </c>
      <c r="G2023" s="7">
        <f ca="1">FIND(G$4,OFFSET(G2023,0,3-COLUMNS(D:G)-OFFSET(G2023,4-ROW(),COLUMNS($G:$K))))</f>
        <v>4</v>
      </c>
      <c r="H2023" s="7">
        <f ca="1">FIND(H$4,OFFSET(H2023,0,3-COLUMNS(D:G)-OFFSET(H2023,4-ROW(),COLUMNS($G:$K))),OFFSET(H2023,0,-1)+1)</f>
        <v>8</v>
      </c>
      <c r="I2023" s="7">
        <f ca="1">FIND(I$4,OFFSET(I2023,0,3-COLUMNS(D:G)-OFFSET(I2023,4-ROW(),COLUMNS($G:$K))),OFFSET(I2023,0,-1)+1)</f>
        <v>12</v>
      </c>
      <c r="J2023" s="75">
        <f ca="1">IFERROR(FIND(J$4,OFFSET(J2023,0,-2-OFFSET(J2023,4-ROW(),4))),LEN(OFFSET(J2023,0,-2-OFFSET(J2023,4-ROW(),4)))+1)</f>
        <v>14</v>
      </c>
      <c r="K2023" s="8" t="str">
        <f ca="1">LEFT(OFFSET(K2023,0,-COLUMNS($E:$J)-OFFSET(K2023,4-ROW(),0)),G2023-1)</f>
        <v>203</v>
      </c>
      <c r="L2023" s="9" t="str">
        <f ca="1">MID(OFFSET(L2023,0,-COLUMNS($E:$J)-OFFSET(L2023,4-ROW(),0)),G2023+1,H2023-G2023-1)</f>
        <v>191</v>
      </c>
      <c r="M2023" s="9" t="str">
        <f ca="1">MID(OFFSET(M2023,0,-COLUMNS($E:$J)-OFFSET(M2023,4-ROW(),0)),H2023+1,I2023-H2023-1)</f>
        <v>224</v>
      </c>
      <c r="N2023" s="9" t="str">
        <f ca="1">MID(OFFSET(N2023,0,-COLUMNS($E:$J)-OFFSET(N2023,4-ROW(),0)),I2023+1,J2023-I2023-1)</f>
        <v>0</v>
      </c>
      <c r="O2023" s="79" t="str">
        <f ca="1">MID(OFFSET(O2023,0,-COLUMNS($E:$J)-OFFSET(O2023,4-ROW(),0)),J2023+1,2)</f>
        <v/>
      </c>
      <c r="P2023" s="20">
        <f ca="1">IF(ISBLANK($D2023),"",(($K2023*2^8+$L2023)*2^8+$M2023)*2^8+$N2023)</f>
        <v>3418349568</v>
      </c>
      <c r="Q2023" s="20">
        <f ca="1">IF(O2023="",P2023,$P2023-MOD($P2023,2^(32-$O2023)))</f>
        <v>3418349568</v>
      </c>
      <c r="R2023" s="7">
        <f ca="1">FIND(R$4,OFFSET(R2023,0,3-COLUMNS($F:R)-OFFSET(R2023,4-ROW(),4)))</f>
        <v>4</v>
      </c>
      <c r="S2023" s="7">
        <f ca="1">FIND(S$4,OFFSET(S2023,0,3-COLUMNS($F:R)-OFFSET(S2023,4-ROW(),4)),OFFSET(S2023,0,-1)+1)</f>
        <v>8</v>
      </c>
      <c r="T2023" s="7">
        <f ca="1">FIND(T$4,OFFSET(T2023,0,3-COLUMNS($F:R)-OFFSET(T2023,4-ROW(),4)),OFFSET(T2023,0,-1)+1)</f>
        <v>12</v>
      </c>
      <c r="U2023" s="8" t="str">
        <f ca="1">LEFT(OFFSET(U2023,0,-COLUMNS($G:$T)-OFFSET(U2023,4-ROW(),0)),R2023-1)</f>
        <v>203</v>
      </c>
      <c r="V2023" s="9" t="str">
        <f ca="1">MID(OFFSET(V2023,0,-COLUMNS($G:$T)-OFFSET(V2023,4-ROW(),0)),R2023+1,S2023-R2023-1)</f>
        <v>191</v>
      </c>
      <c r="W2023" s="9" t="str">
        <f ca="1">MID(OFFSET(W2023,0,-COLUMNS($G:$T)-OFFSET(W2023,4-ROW(),0)),S2023+1,T2023-S2023-1)</f>
        <v>239</v>
      </c>
      <c r="X2023" s="9" t="str">
        <f ca="1">MID(OFFSET(X2023,0,-COLUMNS($G:$T)-OFFSET(X2023,4-ROW(),0)),T2023+1,3)</f>
        <v>255</v>
      </c>
      <c r="Y2023" s="21">
        <f ca="1">IF(ISBLANK($F2023),"",IF(O2023="",(($U2023*2^8+$V2023)*2^8+$W2023)*2^8+$X2023,$Q2023+2^(32-$O2023)-1))</f>
        <v>3418353663</v>
      </c>
      <c r="Z2023" s="88" t="str">
        <f t="shared" si="31"/>
        <v>JP</v>
      </c>
    </row>
    <row r="2024" spans="2:26" x14ac:dyDescent="0.15">
      <c r="B2024" s="87">
        <v>2020</v>
      </c>
      <c r="C2024" s="92" t="s">
        <v>4474</v>
      </c>
      <c r="D2024" s="53" t="s">
        <v>4088</v>
      </c>
      <c r="E2024" s="25" t="s">
        <v>8</v>
      </c>
      <c r="F2024" s="25" t="s">
        <v>4089</v>
      </c>
      <c r="G2024" s="7">
        <f ca="1">FIND(G$4,OFFSET(G2024,0,3-COLUMNS(D:G)-OFFSET(G2024,4-ROW(),COLUMNS($G:$K))))</f>
        <v>4</v>
      </c>
      <c r="H2024" s="7">
        <f ca="1">FIND(H$4,OFFSET(H2024,0,3-COLUMNS(D:G)-OFFSET(H2024,4-ROW(),COLUMNS($G:$K))),OFFSET(H2024,0,-1)+1)</f>
        <v>8</v>
      </c>
      <c r="I2024" s="7">
        <f ca="1">FIND(I$4,OFFSET(I2024,0,3-COLUMNS(D:G)-OFFSET(I2024,4-ROW(),COLUMNS($G:$K))),OFFSET(I2024,0,-1)+1)</f>
        <v>12</v>
      </c>
      <c r="J2024" s="75">
        <f ca="1">IFERROR(FIND(J$4,OFFSET(J2024,0,-2-OFFSET(J2024,4-ROW(),4))),LEN(OFFSET(J2024,0,-2-OFFSET(J2024,4-ROW(),4)))+1)</f>
        <v>14</v>
      </c>
      <c r="K2024" s="8" t="str">
        <f ca="1">LEFT(OFFSET(K2024,0,-COLUMNS($E:$J)-OFFSET(K2024,4-ROW(),0)),G2024-1)</f>
        <v>203</v>
      </c>
      <c r="L2024" s="9" t="str">
        <f ca="1">MID(OFFSET(L2024,0,-COLUMNS($E:$J)-OFFSET(L2024,4-ROW(),0)),G2024+1,H2024-G2024-1)</f>
        <v>191</v>
      </c>
      <c r="M2024" s="9" t="str">
        <f ca="1">MID(OFFSET(M2024,0,-COLUMNS($E:$J)-OFFSET(M2024,4-ROW(),0)),H2024+1,I2024-H2024-1)</f>
        <v>240</v>
      </c>
      <c r="N2024" s="9" t="str">
        <f ca="1">MID(OFFSET(N2024,0,-COLUMNS($E:$J)-OFFSET(N2024,4-ROW(),0)),I2024+1,J2024-I2024-1)</f>
        <v>0</v>
      </c>
      <c r="O2024" s="79" t="str">
        <f ca="1">MID(OFFSET(O2024,0,-COLUMNS($E:$J)-OFFSET(O2024,4-ROW(),0)),J2024+1,2)</f>
        <v/>
      </c>
      <c r="P2024" s="20">
        <f ca="1">IF(ISBLANK($D2024),"",(($K2024*2^8+$L2024)*2^8+$M2024)*2^8+$N2024)</f>
        <v>3418353664</v>
      </c>
      <c r="Q2024" s="20">
        <f ca="1">IF(O2024="",P2024,$P2024-MOD($P2024,2^(32-$O2024)))</f>
        <v>3418353664</v>
      </c>
      <c r="R2024" s="7">
        <f ca="1">FIND(R$4,OFFSET(R2024,0,3-COLUMNS($F:R)-OFFSET(R2024,4-ROW(),4)))</f>
        <v>4</v>
      </c>
      <c r="S2024" s="7">
        <f ca="1">FIND(S$4,OFFSET(S2024,0,3-COLUMNS($F:R)-OFFSET(S2024,4-ROW(),4)),OFFSET(S2024,0,-1)+1)</f>
        <v>8</v>
      </c>
      <c r="T2024" s="7">
        <f ca="1">FIND(T$4,OFFSET(T2024,0,3-COLUMNS($F:R)-OFFSET(T2024,4-ROW(),4)),OFFSET(T2024,0,-1)+1)</f>
        <v>12</v>
      </c>
      <c r="U2024" s="8" t="str">
        <f ca="1">LEFT(OFFSET(U2024,0,-COLUMNS($G:$T)-OFFSET(U2024,4-ROW(),0)),R2024-1)</f>
        <v>203</v>
      </c>
      <c r="V2024" s="9" t="str">
        <f ca="1">MID(OFFSET(V2024,0,-COLUMNS($G:$T)-OFFSET(V2024,4-ROW(),0)),R2024+1,S2024-R2024-1)</f>
        <v>191</v>
      </c>
      <c r="W2024" s="9" t="str">
        <f ca="1">MID(OFFSET(W2024,0,-COLUMNS($G:$T)-OFFSET(W2024,4-ROW(),0)),S2024+1,T2024-S2024-1)</f>
        <v>255</v>
      </c>
      <c r="X2024" s="9" t="str">
        <f ca="1">MID(OFFSET(X2024,0,-COLUMNS($G:$T)-OFFSET(X2024,4-ROW(),0)),T2024+1,3)</f>
        <v>255</v>
      </c>
      <c r="Y2024" s="21">
        <f ca="1">IF(ISBLANK($F2024),"",IF(O2024="",(($U2024*2^8+$V2024)*2^8+$W2024)*2^8+$X2024,$Q2024+2^(32-$O2024)-1))</f>
        <v>3418357759</v>
      </c>
      <c r="Z2024" s="88" t="str">
        <f t="shared" si="31"/>
        <v>JP</v>
      </c>
    </row>
    <row r="2025" spans="2:26" x14ac:dyDescent="0.15">
      <c r="B2025" s="87">
        <v>2021</v>
      </c>
      <c r="C2025" s="92" t="s">
        <v>4474</v>
      </c>
      <c r="D2025" s="53" t="s">
        <v>4090</v>
      </c>
      <c r="E2025" s="25" t="s">
        <v>8</v>
      </c>
      <c r="F2025" s="25" t="s">
        <v>4091</v>
      </c>
      <c r="G2025" s="7">
        <f ca="1">FIND(G$4,OFFSET(G2025,0,3-COLUMNS(D:G)-OFFSET(G2025,4-ROW(),COLUMNS($G:$K))))</f>
        <v>4</v>
      </c>
      <c r="H2025" s="7">
        <f ca="1">FIND(H$4,OFFSET(H2025,0,3-COLUMNS(D:G)-OFFSET(H2025,4-ROW(),COLUMNS($G:$K))),OFFSET(H2025,0,-1)+1)</f>
        <v>8</v>
      </c>
      <c r="I2025" s="7">
        <f ca="1">FIND(I$4,OFFSET(I2025,0,3-COLUMNS(D:G)-OFFSET(I2025,4-ROW(),COLUMNS($G:$K))),OFFSET(I2025,0,-1)+1)</f>
        <v>11</v>
      </c>
      <c r="J2025" s="75">
        <f ca="1">IFERROR(FIND(J$4,OFFSET(J2025,0,-2-OFFSET(J2025,4-ROW(),4))),LEN(OFFSET(J2025,0,-2-OFFSET(J2025,4-ROW(),4)))+1)</f>
        <v>13</v>
      </c>
      <c r="K2025" s="8" t="str">
        <f ca="1">LEFT(OFFSET(K2025,0,-COLUMNS($E:$J)-OFFSET(K2025,4-ROW(),0)),G2025-1)</f>
        <v>203</v>
      </c>
      <c r="L2025" s="9" t="str">
        <f ca="1">MID(OFFSET(L2025,0,-COLUMNS($E:$J)-OFFSET(L2025,4-ROW(),0)),G2025+1,H2025-G2025-1)</f>
        <v>192</v>
      </c>
      <c r="M2025" s="9" t="str">
        <f ca="1">MID(OFFSET(M2025,0,-COLUMNS($E:$J)-OFFSET(M2025,4-ROW(),0)),H2025+1,I2025-H2025-1)</f>
        <v>96</v>
      </c>
      <c r="N2025" s="9" t="str">
        <f ca="1">MID(OFFSET(N2025,0,-COLUMNS($E:$J)-OFFSET(N2025,4-ROW(),0)),I2025+1,J2025-I2025-1)</f>
        <v>0</v>
      </c>
      <c r="O2025" s="79" t="str">
        <f ca="1">MID(OFFSET(O2025,0,-COLUMNS($E:$J)-OFFSET(O2025,4-ROW(),0)),J2025+1,2)</f>
        <v/>
      </c>
      <c r="P2025" s="20">
        <f ca="1">IF(ISBLANK($D2025),"",(($K2025*2^8+$L2025)*2^8+$M2025)*2^8+$N2025)</f>
        <v>3418382336</v>
      </c>
      <c r="Q2025" s="20">
        <f ca="1">IF(O2025="",P2025,$P2025-MOD($P2025,2^(32-$O2025)))</f>
        <v>3418382336</v>
      </c>
      <c r="R2025" s="7">
        <f ca="1">FIND(R$4,OFFSET(R2025,0,3-COLUMNS($F:R)-OFFSET(R2025,4-ROW(),4)))</f>
        <v>4</v>
      </c>
      <c r="S2025" s="7">
        <f ca="1">FIND(S$4,OFFSET(S2025,0,3-COLUMNS($F:R)-OFFSET(S2025,4-ROW(),4)),OFFSET(S2025,0,-1)+1)</f>
        <v>8</v>
      </c>
      <c r="T2025" s="7">
        <f ca="1">FIND(T$4,OFFSET(T2025,0,3-COLUMNS($F:R)-OFFSET(T2025,4-ROW(),4)),OFFSET(T2025,0,-1)+1)</f>
        <v>12</v>
      </c>
      <c r="U2025" s="8" t="str">
        <f ca="1">LEFT(OFFSET(U2025,0,-COLUMNS($G:$T)-OFFSET(U2025,4-ROW(),0)),R2025-1)</f>
        <v>203</v>
      </c>
      <c r="V2025" s="9" t="str">
        <f ca="1">MID(OFFSET(V2025,0,-COLUMNS($G:$T)-OFFSET(V2025,4-ROW(),0)),R2025+1,S2025-R2025-1)</f>
        <v>192</v>
      </c>
      <c r="W2025" s="9" t="str">
        <f ca="1">MID(OFFSET(W2025,0,-COLUMNS($G:$T)-OFFSET(W2025,4-ROW(),0)),S2025+1,T2025-S2025-1)</f>
        <v>127</v>
      </c>
      <c r="X2025" s="9" t="str">
        <f ca="1">MID(OFFSET(X2025,0,-COLUMNS($G:$T)-OFFSET(X2025,4-ROW(),0)),T2025+1,3)</f>
        <v>255</v>
      </c>
      <c r="Y2025" s="21">
        <f ca="1">IF(ISBLANK($F2025),"",IF(O2025="",(($U2025*2^8+$V2025)*2^8+$W2025)*2^8+$X2025,$Q2025+2^(32-$O2025)-1))</f>
        <v>3418390527</v>
      </c>
      <c r="Z2025" s="88" t="str">
        <f t="shared" si="31"/>
        <v>JP</v>
      </c>
    </row>
    <row r="2026" spans="2:26" x14ac:dyDescent="0.15">
      <c r="B2026" s="87">
        <v>2022</v>
      </c>
      <c r="C2026" s="92" t="s">
        <v>4474</v>
      </c>
      <c r="D2026" s="53" t="s">
        <v>4092</v>
      </c>
      <c r="E2026" s="25" t="s">
        <v>8</v>
      </c>
      <c r="F2026" s="25" t="s">
        <v>4093</v>
      </c>
      <c r="G2026" s="7">
        <f ca="1">FIND(G$4,OFFSET(G2026,0,3-COLUMNS(D:G)-OFFSET(G2026,4-ROW(),COLUMNS($G:$K))))</f>
        <v>4</v>
      </c>
      <c r="H2026" s="7">
        <f ca="1">FIND(H$4,OFFSET(H2026,0,3-COLUMNS(D:G)-OFFSET(H2026,4-ROW(),COLUMNS($G:$K))),OFFSET(H2026,0,-1)+1)</f>
        <v>8</v>
      </c>
      <c r="I2026" s="7">
        <f ca="1">FIND(I$4,OFFSET(I2026,0,3-COLUMNS(D:G)-OFFSET(I2026,4-ROW(),COLUMNS($G:$K))),OFFSET(I2026,0,-1)+1)</f>
        <v>11</v>
      </c>
      <c r="J2026" s="75">
        <f ca="1">IFERROR(FIND(J$4,OFFSET(J2026,0,-2-OFFSET(J2026,4-ROW(),4))),LEN(OFFSET(J2026,0,-2-OFFSET(J2026,4-ROW(),4)))+1)</f>
        <v>13</v>
      </c>
      <c r="K2026" s="8" t="str">
        <f ca="1">LEFT(OFFSET(K2026,0,-COLUMNS($E:$J)-OFFSET(K2026,4-ROW(),0)),G2026-1)</f>
        <v>203</v>
      </c>
      <c r="L2026" s="9" t="str">
        <f ca="1">MID(OFFSET(L2026,0,-COLUMNS($E:$J)-OFFSET(L2026,4-ROW(),0)),G2026+1,H2026-G2026-1)</f>
        <v>196</v>
      </c>
      <c r="M2026" s="9" t="str">
        <f ca="1">MID(OFFSET(M2026,0,-COLUMNS($E:$J)-OFFSET(M2026,4-ROW(),0)),H2026+1,I2026-H2026-1)</f>
        <v>16</v>
      </c>
      <c r="N2026" s="9" t="str">
        <f ca="1">MID(OFFSET(N2026,0,-COLUMNS($E:$J)-OFFSET(N2026,4-ROW(),0)),I2026+1,J2026-I2026-1)</f>
        <v>0</v>
      </c>
      <c r="O2026" s="79" t="str">
        <f ca="1">MID(OFFSET(O2026,0,-COLUMNS($E:$J)-OFFSET(O2026,4-ROW(),0)),J2026+1,2)</f>
        <v/>
      </c>
      <c r="P2026" s="20">
        <f ca="1">IF(ISBLANK($D2026),"",(($K2026*2^8+$L2026)*2^8+$M2026)*2^8+$N2026)</f>
        <v>3418624000</v>
      </c>
      <c r="Q2026" s="20">
        <f ca="1">IF(O2026="",P2026,$P2026-MOD($P2026,2^(32-$O2026)))</f>
        <v>3418624000</v>
      </c>
      <c r="R2026" s="7">
        <f ca="1">FIND(R$4,OFFSET(R2026,0,3-COLUMNS($F:R)-OFFSET(R2026,4-ROW(),4)))</f>
        <v>4</v>
      </c>
      <c r="S2026" s="7">
        <f ca="1">FIND(S$4,OFFSET(S2026,0,3-COLUMNS($F:R)-OFFSET(S2026,4-ROW(),4)),OFFSET(S2026,0,-1)+1)</f>
        <v>8</v>
      </c>
      <c r="T2026" s="7">
        <f ca="1">FIND(T$4,OFFSET(T2026,0,3-COLUMNS($F:R)-OFFSET(T2026,4-ROW(),4)),OFFSET(T2026,0,-1)+1)</f>
        <v>11</v>
      </c>
      <c r="U2026" s="8" t="str">
        <f ca="1">LEFT(OFFSET(U2026,0,-COLUMNS($G:$T)-OFFSET(U2026,4-ROW(),0)),R2026-1)</f>
        <v>203</v>
      </c>
      <c r="V2026" s="9" t="str">
        <f ca="1">MID(OFFSET(V2026,0,-COLUMNS($G:$T)-OFFSET(V2026,4-ROW(),0)),R2026+1,S2026-R2026-1)</f>
        <v>196</v>
      </c>
      <c r="W2026" s="9" t="str">
        <f ca="1">MID(OFFSET(W2026,0,-COLUMNS($G:$T)-OFFSET(W2026,4-ROW(),0)),S2026+1,T2026-S2026-1)</f>
        <v>23</v>
      </c>
      <c r="X2026" s="9" t="str">
        <f ca="1">MID(OFFSET(X2026,0,-COLUMNS($G:$T)-OFFSET(X2026,4-ROW(),0)),T2026+1,3)</f>
        <v>255</v>
      </c>
      <c r="Y2026" s="21">
        <f ca="1">IF(ISBLANK($F2026),"",IF(O2026="",(($U2026*2^8+$V2026)*2^8+$W2026)*2^8+$X2026,$Q2026+2^(32-$O2026)-1))</f>
        <v>3418626047</v>
      </c>
      <c r="Z2026" s="88" t="str">
        <f t="shared" si="31"/>
        <v>JP</v>
      </c>
    </row>
    <row r="2027" spans="2:26" x14ac:dyDescent="0.15">
      <c r="B2027" s="87">
        <v>2023</v>
      </c>
      <c r="C2027" s="92" t="s">
        <v>4474</v>
      </c>
      <c r="D2027" s="53" t="s">
        <v>4094</v>
      </c>
      <c r="E2027" s="25" t="s">
        <v>8</v>
      </c>
      <c r="F2027" s="25" t="s">
        <v>4095</v>
      </c>
      <c r="G2027" s="7">
        <f ca="1">FIND(G$4,OFFSET(G2027,0,3-COLUMNS(D:G)-OFFSET(G2027,4-ROW(),COLUMNS($G:$K))))</f>
        <v>4</v>
      </c>
      <c r="H2027" s="7">
        <f ca="1">FIND(H$4,OFFSET(H2027,0,3-COLUMNS(D:G)-OFFSET(H2027,4-ROW(),COLUMNS($G:$K))),OFFSET(H2027,0,-1)+1)</f>
        <v>8</v>
      </c>
      <c r="I2027" s="7">
        <f ca="1">FIND(I$4,OFFSET(I2027,0,3-COLUMNS(D:G)-OFFSET(I2027,4-ROW(),COLUMNS($G:$K))),OFFSET(I2027,0,-1)+1)</f>
        <v>11</v>
      </c>
      <c r="J2027" s="75">
        <f ca="1">IFERROR(FIND(J$4,OFFSET(J2027,0,-2-OFFSET(J2027,4-ROW(),4))),LEN(OFFSET(J2027,0,-2-OFFSET(J2027,4-ROW(),4)))+1)</f>
        <v>13</v>
      </c>
      <c r="K2027" s="8" t="str">
        <f ca="1">LEFT(OFFSET(K2027,0,-COLUMNS($E:$J)-OFFSET(K2027,4-ROW(),0)),G2027-1)</f>
        <v>203</v>
      </c>
      <c r="L2027" s="9" t="str">
        <f ca="1">MID(OFFSET(L2027,0,-COLUMNS($E:$J)-OFFSET(L2027,4-ROW(),0)),G2027+1,H2027-G2027-1)</f>
        <v>196</v>
      </c>
      <c r="M2027" s="9" t="str">
        <f ca="1">MID(OFFSET(M2027,0,-COLUMNS($E:$J)-OFFSET(M2027,4-ROW(),0)),H2027+1,I2027-H2027-1)</f>
        <v>64</v>
      </c>
      <c r="N2027" s="9" t="str">
        <f ca="1">MID(OFFSET(N2027,0,-COLUMNS($E:$J)-OFFSET(N2027,4-ROW(),0)),I2027+1,J2027-I2027-1)</f>
        <v>0</v>
      </c>
      <c r="O2027" s="79" t="str">
        <f ca="1">MID(OFFSET(O2027,0,-COLUMNS($E:$J)-OFFSET(O2027,4-ROW(),0)),J2027+1,2)</f>
        <v/>
      </c>
      <c r="P2027" s="20">
        <f ca="1">IF(ISBLANK($D2027),"",(($K2027*2^8+$L2027)*2^8+$M2027)*2^8+$N2027)</f>
        <v>3418636288</v>
      </c>
      <c r="Q2027" s="20">
        <f ca="1">IF(O2027="",P2027,$P2027-MOD($P2027,2^(32-$O2027)))</f>
        <v>3418636288</v>
      </c>
      <c r="R2027" s="7">
        <f ca="1">FIND(R$4,OFFSET(R2027,0,3-COLUMNS($F:R)-OFFSET(R2027,4-ROW(),4)))</f>
        <v>4</v>
      </c>
      <c r="S2027" s="7">
        <f ca="1">FIND(S$4,OFFSET(S2027,0,3-COLUMNS($F:R)-OFFSET(S2027,4-ROW(),4)),OFFSET(S2027,0,-1)+1)</f>
        <v>8</v>
      </c>
      <c r="T2027" s="7">
        <f ca="1">FIND(T$4,OFFSET(T2027,0,3-COLUMNS($F:R)-OFFSET(T2027,4-ROW(),4)),OFFSET(T2027,0,-1)+1)</f>
        <v>11</v>
      </c>
      <c r="U2027" s="8" t="str">
        <f ca="1">LEFT(OFFSET(U2027,0,-COLUMNS($G:$T)-OFFSET(U2027,4-ROW(),0)),R2027-1)</f>
        <v>203</v>
      </c>
      <c r="V2027" s="9" t="str">
        <f ca="1">MID(OFFSET(V2027,0,-COLUMNS($G:$T)-OFFSET(V2027,4-ROW(),0)),R2027+1,S2027-R2027-1)</f>
        <v>196</v>
      </c>
      <c r="W2027" s="9" t="str">
        <f ca="1">MID(OFFSET(W2027,0,-COLUMNS($G:$T)-OFFSET(W2027,4-ROW(),0)),S2027+1,T2027-S2027-1)</f>
        <v>79</v>
      </c>
      <c r="X2027" s="9" t="str">
        <f ca="1">MID(OFFSET(X2027,0,-COLUMNS($G:$T)-OFFSET(X2027,4-ROW(),0)),T2027+1,3)</f>
        <v>255</v>
      </c>
      <c r="Y2027" s="21">
        <f ca="1">IF(ISBLANK($F2027),"",IF(O2027="",(($U2027*2^8+$V2027)*2^8+$W2027)*2^8+$X2027,$Q2027+2^(32-$O2027)-1))</f>
        <v>3418640383</v>
      </c>
      <c r="Z2027" s="88" t="str">
        <f t="shared" si="31"/>
        <v>JP</v>
      </c>
    </row>
    <row r="2028" spans="2:26" x14ac:dyDescent="0.15">
      <c r="B2028" s="87">
        <v>2024</v>
      </c>
      <c r="C2028" s="92" t="s">
        <v>4474</v>
      </c>
      <c r="D2028" s="53" t="s">
        <v>4096</v>
      </c>
      <c r="E2028" s="25" t="s">
        <v>8</v>
      </c>
      <c r="F2028" s="25" t="s">
        <v>4097</v>
      </c>
      <c r="G2028" s="7">
        <f ca="1">FIND(G$4,OFFSET(G2028,0,3-COLUMNS(D:G)-OFFSET(G2028,4-ROW(),COLUMNS($G:$K))))</f>
        <v>4</v>
      </c>
      <c r="H2028" s="7">
        <f ca="1">FIND(H$4,OFFSET(H2028,0,3-COLUMNS(D:G)-OFFSET(H2028,4-ROW(),COLUMNS($G:$K))),OFFSET(H2028,0,-1)+1)</f>
        <v>8</v>
      </c>
      <c r="I2028" s="7">
        <f ca="1">FIND(I$4,OFFSET(I2028,0,3-COLUMNS(D:G)-OFFSET(I2028,4-ROW(),COLUMNS($G:$K))),OFFSET(I2028,0,-1)+1)</f>
        <v>11</v>
      </c>
      <c r="J2028" s="75">
        <f ca="1">IFERROR(FIND(J$4,OFFSET(J2028,0,-2-OFFSET(J2028,4-ROW(),4))),LEN(OFFSET(J2028,0,-2-OFFSET(J2028,4-ROW(),4)))+1)</f>
        <v>13</v>
      </c>
      <c r="K2028" s="8" t="str">
        <f ca="1">LEFT(OFFSET(K2028,0,-COLUMNS($E:$J)-OFFSET(K2028,4-ROW(),0)),G2028-1)</f>
        <v>203</v>
      </c>
      <c r="L2028" s="9" t="str">
        <f ca="1">MID(OFFSET(L2028,0,-COLUMNS($E:$J)-OFFSET(L2028,4-ROW(),0)),G2028+1,H2028-G2028-1)</f>
        <v>196</v>
      </c>
      <c r="M2028" s="9" t="str">
        <f ca="1">MID(OFFSET(M2028,0,-COLUMNS($E:$J)-OFFSET(M2028,4-ROW(),0)),H2028+1,I2028-H2028-1)</f>
        <v>80</v>
      </c>
      <c r="N2028" s="9" t="str">
        <f ca="1">MID(OFFSET(N2028,0,-COLUMNS($E:$J)-OFFSET(N2028,4-ROW(),0)),I2028+1,J2028-I2028-1)</f>
        <v>0</v>
      </c>
      <c r="O2028" s="79" t="str">
        <f ca="1">MID(OFFSET(O2028,0,-COLUMNS($E:$J)-OFFSET(O2028,4-ROW(),0)),J2028+1,2)</f>
        <v/>
      </c>
      <c r="P2028" s="20">
        <f ca="1">IF(ISBLANK($D2028),"",(($K2028*2^8+$L2028)*2^8+$M2028)*2^8+$N2028)</f>
        <v>3418640384</v>
      </c>
      <c r="Q2028" s="20">
        <f ca="1">IF(O2028="",P2028,$P2028-MOD($P2028,2^(32-$O2028)))</f>
        <v>3418640384</v>
      </c>
      <c r="R2028" s="7">
        <f ca="1">FIND(R$4,OFFSET(R2028,0,3-COLUMNS($F:R)-OFFSET(R2028,4-ROW(),4)))</f>
        <v>4</v>
      </c>
      <c r="S2028" s="7">
        <f ca="1">FIND(S$4,OFFSET(S2028,0,3-COLUMNS($F:R)-OFFSET(S2028,4-ROW(),4)),OFFSET(S2028,0,-1)+1)</f>
        <v>8</v>
      </c>
      <c r="T2028" s="7">
        <f ca="1">FIND(T$4,OFFSET(T2028,0,3-COLUMNS($F:R)-OFFSET(T2028,4-ROW(),4)),OFFSET(T2028,0,-1)+1)</f>
        <v>11</v>
      </c>
      <c r="U2028" s="8" t="str">
        <f ca="1">LEFT(OFFSET(U2028,0,-COLUMNS($G:$T)-OFFSET(U2028,4-ROW(),0)),R2028-1)</f>
        <v>203</v>
      </c>
      <c r="V2028" s="9" t="str">
        <f ca="1">MID(OFFSET(V2028,0,-COLUMNS($G:$T)-OFFSET(V2028,4-ROW(),0)),R2028+1,S2028-R2028-1)</f>
        <v>196</v>
      </c>
      <c r="W2028" s="9" t="str">
        <f ca="1">MID(OFFSET(W2028,0,-COLUMNS($G:$T)-OFFSET(W2028,4-ROW(),0)),S2028+1,T2028-S2028-1)</f>
        <v>87</v>
      </c>
      <c r="X2028" s="9" t="str">
        <f ca="1">MID(OFFSET(X2028,0,-COLUMNS($G:$T)-OFFSET(X2028,4-ROW(),0)),T2028+1,3)</f>
        <v>255</v>
      </c>
      <c r="Y2028" s="21">
        <f ca="1">IF(ISBLANK($F2028),"",IF(O2028="",(($U2028*2^8+$V2028)*2^8+$W2028)*2^8+$X2028,$Q2028+2^(32-$O2028)-1))</f>
        <v>3418642431</v>
      </c>
      <c r="Z2028" s="88" t="str">
        <f t="shared" si="31"/>
        <v>JP</v>
      </c>
    </row>
    <row r="2029" spans="2:26" x14ac:dyDescent="0.15">
      <c r="B2029" s="87">
        <v>2025</v>
      </c>
      <c r="C2029" s="92" t="s">
        <v>4474</v>
      </c>
      <c r="D2029" s="53" t="s">
        <v>4098</v>
      </c>
      <c r="E2029" s="25" t="s">
        <v>8</v>
      </c>
      <c r="F2029" s="25" t="s">
        <v>4099</v>
      </c>
      <c r="G2029" s="7">
        <f ca="1">FIND(G$4,OFFSET(G2029,0,3-COLUMNS(D:G)-OFFSET(G2029,4-ROW(),COLUMNS($G:$K))))</f>
        <v>4</v>
      </c>
      <c r="H2029" s="7">
        <f ca="1">FIND(H$4,OFFSET(H2029,0,3-COLUMNS(D:G)-OFFSET(H2029,4-ROW(),COLUMNS($G:$K))),OFFSET(H2029,0,-1)+1)</f>
        <v>8</v>
      </c>
      <c r="I2029" s="7">
        <f ca="1">FIND(I$4,OFFSET(I2029,0,3-COLUMNS(D:G)-OFFSET(I2029,4-ROW(),COLUMNS($G:$K))),OFFSET(I2029,0,-1)+1)</f>
        <v>11</v>
      </c>
      <c r="J2029" s="75">
        <f ca="1">IFERROR(FIND(J$4,OFFSET(J2029,0,-2-OFFSET(J2029,4-ROW(),4))),LEN(OFFSET(J2029,0,-2-OFFSET(J2029,4-ROW(),4)))+1)</f>
        <v>13</v>
      </c>
      <c r="K2029" s="8" t="str">
        <f ca="1">LEFT(OFFSET(K2029,0,-COLUMNS($E:$J)-OFFSET(K2029,4-ROW(),0)),G2029-1)</f>
        <v>203</v>
      </c>
      <c r="L2029" s="9" t="str">
        <f ca="1">MID(OFFSET(L2029,0,-COLUMNS($E:$J)-OFFSET(L2029,4-ROW(),0)),G2029+1,H2029-G2029-1)</f>
        <v>196</v>
      </c>
      <c r="M2029" s="9" t="str">
        <f ca="1">MID(OFFSET(M2029,0,-COLUMNS($E:$J)-OFFSET(M2029,4-ROW(),0)),H2029+1,I2029-H2029-1)</f>
        <v>88</v>
      </c>
      <c r="N2029" s="9" t="str">
        <f ca="1">MID(OFFSET(N2029,0,-COLUMNS($E:$J)-OFFSET(N2029,4-ROW(),0)),I2029+1,J2029-I2029-1)</f>
        <v>0</v>
      </c>
      <c r="O2029" s="79" t="str">
        <f ca="1">MID(OFFSET(O2029,0,-COLUMNS($E:$J)-OFFSET(O2029,4-ROW(),0)),J2029+1,2)</f>
        <v/>
      </c>
      <c r="P2029" s="20">
        <f ca="1">IF(ISBLANK($D2029),"",(($K2029*2^8+$L2029)*2^8+$M2029)*2^8+$N2029)</f>
        <v>3418642432</v>
      </c>
      <c r="Q2029" s="20">
        <f ca="1">IF(O2029="",P2029,$P2029-MOD($P2029,2^(32-$O2029)))</f>
        <v>3418642432</v>
      </c>
      <c r="R2029" s="7">
        <f ca="1">FIND(R$4,OFFSET(R2029,0,3-COLUMNS($F:R)-OFFSET(R2029,4-ROW(),4)))</f>
        <v>4</v>
      </c>
      <c r="S2029" s="7">
        <f ca="1">FIND(S$4,OFFSET(S2029,0,3-COLUMNS($F:R)-OFFSET(S2029,4-ROW(),4)),OFFSET(S2029,0,-1)+1)</f>
        <v>8</v>
      </c>
      <c r="T2029" s="7">
        <f ca="1">FIND(T$4,OFFSET(T2029,0,3-COLUMNS($F:R)-OFFSET(T2029,4-ROW(),4)),OFFSET(T2029,0,-1)+1)</f>
        <v>11</v>
      </c>
      <c r="U2029" s="8" t="str">
        <f ca="1">LEFT(OFFSET(U2029,0,-COLUMNS($G:$T)-OFFSET(U2029,4-ROW(),0)),R2029-1)</f>
        <v>203</v>
      </c>
      <c r="V2029" s="9" t="str">
        <f ca="1">MID(OFFSET(V2029,0,-COLUMNS($G:$T)-OFFSET(V2029,4-ROW(),0)),R2029+1,S2029-R2029-1)</f>
        <v>196</v>
      </c>
      <c r="W2029" s="9" t="str">
        <f ca="1">MID(OFFSET(W2029,0,-COLUMNS($G:$T)-OFFSET(W2029,4-ROW(),0)),S2029+1,T2029-S2029-1)</f>
        <v>89</v>
      </c>
      <c r="X2029" s="9" t="str">
        <f ca="1">MID(OFFSET(X2029,0,-COLUMNS($G:$T)-OFFSET(X2029,4-ROW(),0)),T2029+1,3)</f>
        <v>255</v>
      </c>
      <c r="Y2029" s="21">
        <f ca="1">IF(ISBLANK($F2029),"",IF(O2029="",(($U2029*2^8+$V2029)*2^8+$W2029)*2^8+$X2029,$Q2029+2^(32-$O2029)-1))</f>
        <v>3418642943</v>
      </c>
      <c r="Z2029" s="88" t="str">
        <f t="shared" si="31"/>
        <v>JP</v>
      </c>
    </row>
    <row r="2030" spans="2:26" x14ac:dyDescent="0.15">
      <c r="B2030" s="87">
        <v>2026</v>
      </c>
      <c r="C2030" s="92" t="s">
        <v>4474</v>
      </c>
      <c r="D2030" s="53" t="s">
        <v>4100</v>
      </c>
      <c r="E2030" s="25" t="s">
        <v>8</v>
      </c>
      <c r="F2030" s="25" t="s">
        <v>4101</v>
      </c>
      <c r="G2030" s="7">
        <f ca="1">FIND(G$4,OFFSET(G2030,0,3-COLUMNS(D:G)-OFFSET(G2030,4-ROW(),COLUMNS($G:$K))))</f>
        <v>4</v>
      </c>
      <c r="H2030" s="7">
        <f ca="1">FIND(H$4,OFFSET(H2030,0,3-COLUMNS(D:G)-OFFSET(H2030,4-ROW(),COLUMNS($G:$K))),OFFSET(H2030,0,-1)+1)</f>
        <v>8</v>
      </c>
      <c r="I2030" s="7">
        <f ca="1">FIND(I$4,OFFSET(I2030,0,3-COLUMNS(D:G)-OFFSET(I2030,4-ROW(),COLUMNS($G:$K))),OFFSET(I2030,0,-1)+1)</f>
        <v>11</v>
      </c>
      <c r="J2030" s="75">
        <f ca="1">IFERROR(FIND(J$4,OFFSET(J2030,0,-2-OFFSET(J2030,4-ROW(),4))),LEN(OFFSET(J2030,0,-2-OFFSET(J2030,4-ROW(),4)))+1)</f>
        <v>13</v>
      </c>
      <c r="K2030" s="8" t="str">
        <f ca="1">LEFT(OFFSET(K2030,0,-COLUMNS($E:$J)-OFFSET(K2030,4-ROW(),0)),G2030-1)</f>
        <v>203</v>
      </c>
      <c r="L2030" s="9" t="str">
        <f ca="1">MID(OFFSET(L2030,0,-COLUMNS($E:$J)-OFFSET(L2030,4-ROW(),0)),G2030+1,H2030-G2030-1)</f>
        <v>196</v>
      </c>
      <c r="M2030" s="9" t="str">
        <f ca="1">MID(OFFSET(M2030,0,-COLUMNS($E:$J)-OFFSET(M2030,4-ROW(),0)),H2030+1,I2030-H2030-1)</f>
        <v>91</v>
      </c>
      <c r="N2030" s="9" t="str">
        <f ca="1">MID(OFFSET(N2030,0,-COLUMNS($E:$J)-OFFSET(N2030,4-ROW(),0)),I2030+1,J2030-I2030-1)</f>
        <v>0</v>
      </c>
      <c r="O2030" s="79" t="str">
        <f ca="1">MID(OFFSET(O2030,0,-COLUMNS($E:$J)-OFFSET(O2030,4-ROW(),0)),J2030+1,2)</f>
        <v/>
      </c>
      <c r="P2030" s="20">
        <f ca="1">IF(ISBLANK($D2030),"",(($K2030*2^8+$L2030)*2^8+$M2030)*2^8+$N2030)</f>
        <v>3418643200</v>
      </c>
      <c r="Q2030" s="20">
        <f ca="1">IF(O2030="",P2030,$P2030-MOD($P2030,2^(32-$O2030)))</f>
        <v>3418643200</v>
      </c>
      <c r="R2030" s="7">
        <f ca="1">FIND(R$4,OFFSET(R2030,0,3-COLUMNS($F:R)-OFFSET(R2030,4-ROW(),4)))</f>
        <v>4</v>
      </c>
      <c r="S2030" s="7">
        <f ca="1">FIND(S$4,OFFSET(S2030,0,3-COLUMNS($F:R)-OFFSET(S2030,4-ROW(),4)),OFFSET(S2030,0,-1)+1)</f>
        <v>8</v>
      </c>
      <c r="T2030" s="7">
        <f ca="1">FIND(T$4,OFFSET(T2030,0,3-COLUMNS($F:R)-OFFSET(T2030,4-ROW(),4)),OFFSET(T2030,0,-1)+1)</f>
        <v>11</v>
      </c>
      <c r="U2030" s="8" t="str">
        <f ca="1">LEFT(OFFSET(U2030,0,-COLUMNS($G:$T)-OFFSET(U2030,4-ROW(),0)),R2030-1)</f>
        <v>203</v>
      </c>
      <c r="V2030" s="9" t="str">
        <f ca="1">MID(OFFSET(V2030,0,-COLUMNS($G:$T)-OFFSET(V2030,4-ROW(),0)),R2030+1,S2030-R2030-1)</f>
        <v>196</v>
      </c>
      <c r="W2030" s="9" t="str">
        <f ca="1">MID(OFFSET(W2030,0,-COLUMNS($G:$T)-OFFSET(W2030,4-ROW(),0)),S2030+1,T2030-S2030-1)</f>
        <v>91</v>
      </c>
      <c r="X2030" s="9" t="str">
        <f ca="1">MID(OFFSET(X2030,0,-COLUMNS($G:$T)-OFFSET(X2030,4-ROW(),0)),T2030+1,3)</f>
        <v>255</v>
      </c>
      <c r="Y2030" s="21">
        <f ca="1">IF(ISBLANK($F2030),"",IF(O2030="",(($U2030*2^8+$V2030)*2^8+$W2030)*2^8+$X2030,$Q2030+2^(32-$O2030)-1))</f>
        <v>3418643455</v>
      </c>
      <c r="Z2030" s="88" t="str">
        <f t="shared" si="31"/>
        <v>JP</v>
      </c>
    </row>
    <row r="2031" spans="2:26" x14ac:dyDescent="0.15">
      <c r="B2031" s="87">
        <v>2027</v>
      </c>
      <c r="C2031" s="92" t="s">
        <v>4474</v>
      </c>
      <c r="D2031" s="53" t="s">
        <v>4102</v>
      </c>
      <c r="E2031" s="25" t="s">
        <v>8</v>
      </c>
      <c r="F2031" s="25" t="s">
        <v>4103</v>
      </c>
      <c r="G2031" s="7">
        <f ca="1">FIND(G$4,OFFSET(G2031,0,3-COLUMNS(D:G)-OFFSET(G2031,4-ROW(),COLUMNS($G:$K))))</f>
        <v>4</v>
      </c>
      <c r="H2031" s="7">
        <f ca="1">FIND(H$4,OFFSET(H2031,0,3-COLUMNS(D:G)-OFFSET(H2031,4-ROW(),COLUMNS($G:$K))),OFFSET(H2031,0,-1)+1)</f>
        <v>8</v>
      </c>
      <c r="I2031" s="7">
        <f ca="1">FIND(I$4,OFFSET(I2031,0,3-COLUMNS(D:G)-OFFSET(I2031,4-ROW(),COLUMNS($G:$K))),OFFSET(I2031,0,-1)+1)</f>
        <v>11</v>
      </c>
      <c r="J2031" s="75">
        <f ca="1">IFERROR(FIND(J$4,OFFSET(J2031,0,-2-OFFSET(J2031,4-ROW(),4))),LEN(OFFSET(J2031,0,-2-OFFSET(J2031,4-ROW(),4)))+1)</f>
        <v>13</v>
      </c>
      <c r="K2031" s="8" t="str">
        <f ca="1">LEFT(OFFSET(K2031,0,-COLUMNS($E:$J)-OFFSET(K2031,4-ROW(),0)),G2031-1)</f>
        <v>203</v>
      </c>
      <c r="L2031" s="9" t="str">
        <f ca="1">MID(OFFSET(L2031,0,-COLUMNS($E:$J)-OFFSET(L2031,4-ROW(),0)),G2031+1,H2031-G2031-1)</f>
        <v>201</v>
      </c>
      <c r="M2031" s="9" t="str">
        <f ca="1">MID(OFFSET(M2031,0,-COLUMNS($E:$J)-OFFSET(M2031,4-ROW(),0)),H2031+1,I2031-H2031-1)</f>
        <v>52</v>
      </c>
      <c r="N2031" s="9" t="str">
        <f ca="1">MID(OFFSET(N2031,0,-COLUMNS($E:$J)-OFFSET(N2031,4-ROW(),0)),I2031+1,J2031-I2031-1)</f>
        <v>0</v>
      </c>
      <c r="O2031" s="79" t="str">
        <f ca="1">MID(OFFSET(O2031,0,-COLUMNS($E:$J)-OFFSET(O2031,4-ROW(),0)),J2031+1,2)</f>
        <v/>
      </c>
      <c r="P2031" s="20">
        <f ca="1">IF(ISBLANK($D2031),"",(($K2031*2^8+$L2031)*2^8+$M2031)*2^8+$N2031)</f>
        <v>3418960896</v>
      </c>
      <c r="Q2031" s="20">
        <f ca="1">IF(O2031="",P2031,$P2031-MOD($P2031,2^(32-$O2031)))</f>
        <v>3418960896</v>
      </c>
      <c r="R2031" s="7">
        <f ca="1">FIND(R$4,OFFSET(R2031,0,3-COLUMNS($F:R)-OFFSET(R2031,4-ROW(),4)))</f>
        <v>4</v>
      </c>
      <c r="S2031" s="7">
        <f ca="1">FIND(S$4,OFFSET(S2031,0,3-COLUMNS($F:R)-OFFSET(S2031,4-ROW(),4)),OFFSET(S2031,0,-1)+1)</f>
        <v>8</v>
      </c>
      <c r="T2031" s="7">
        <f ca="1">FIND(T$4,OFFSET(T2031,0,3-COLUMNS($F:R)-OFFSET(T2031,4-ROW(),4)),OFFSET(T2031,0,-1)+1)</f>
        <v>11</v>
      </c>
      <c r="U2031" s="8" t="str">
        <f ca="1">LEFT(OFFSET(U2031,0,-COLUMNS($G:$T)-OFFSET(U2031,4-ROW(),0)),R2031-1)</f>
        <v>203</v>
      </c>
      <c r="V2031" s="9" t="str">
        <f ca="1">MID(OFFSET(V2031,0,-COLUMNS($G:$T)-OFFSET(V2031,4-ROW(),0)),R2031+1,S2031-R2031-1)</f>
        <v>201</v>
      </c>
      <c r="W2031" s="9" t="str">
        <f ca="1">MID(OFFSET(W2031,0,-COLUMNS($G:$T)-OFFSET(W2031,4-ROW(),0)),S2031+1,T2031-S2031-1)</f>
        <v>55</v>
      </c>
      <c r="X2031" s="9" t="str">
        <f ca="1">MID(OFFSET(X2031,0,-COLUMNS($G:$T)-OFFSET(X2031,4-ROW(),0)),T2031+1,3)</f>
        <v>255</v>
      </c>
      <c r="Y2031" s="21">
        <f ca="1">IF(ISBLANK($F2031),"",IF(O2031="",(($U2031*2^8+$V2031)*2^8+$W2031)*2^8+$X2031,$Q2031+2^(32-$O2031)-1))</f>
        <v>3418961919</v>
      </c>
      <c r="Z2031" s="88" t="str">
        <f t="shared" si="31"/>
        <v>JP</v>
      </c>
    </row>
    <row r="2032" spans="2:26" x14ac:dyDescent="0.15">
      <c r="B2032" s="87">
        <v>2028</v>
      </c>
      <c r="C2032" s="92" t="s">
        <v>4474</v>
      </c>
      <c r="D2032" s="53" t="s">
        <v>4104</v>
      </c>
      <c r="E2032" s="25" t="s">
        <v>8</v>
      </c>
      <c r="F2032" s="25" t="s">
        <v>4105</v>
      </c>
      <c r="G2032" s="7">
        <f ca="1">FIND(G$4,OFFSET(G2032,0,3-COLUMNS(D:G)-OFFSET(G2032,4-ROW(),COLUMNS($G:$K))))</f>
        <v>4</v>
      </c>
      <c r="H2032" s="7">
        <f ca="1">FIND(H$4,OFFSET(H2032,0,3-COLUMNS(D:G)-OFFSET(H2032,4-ROW(),COLUMNS($G:$K))),OFFSET(H2032,0,-1)+1)</f>
        <v>8</v>
      </c>
      <c r="I2032" s="7">
        <f ca="1">FIND(I$4,OFFSET(I2032,0,3-COLUMNS(D:G)-OFFSET(I2032,4-ROW(),COLUMNS($G:$K))),OFFSET(I2032,0,-1)+1)</f>
        <v>12</v>
      </c>
      <c r="J2032" s="75">
        <f ca="1">IFERROR(FIND(J$4,OFFSET(J2032,0,-2-OFFSET(J2032,4-ROW(),4))),LEN(OFFSET(J2032,0,-2-OFFSET(J2032,4-ROW(),4)))+1)</f>
        <v>14</v>
      </c>
      <c r="K2032" s="8" t="str">
        <f ca="1">LEFT(OFFSET(K2032,0,-COLUMNS($E:$J)-OFFSET(K2032,4-ROW(),0)),G2032-1)</f>
        <v>203</v>
      </c>
      <c r="L2032" s="9" t="str">
        <f ca="1">MID(OFFSET(L2032,0,-COLUMNS($E:$J)-OFFSET(L2032,4-ROW(),0)),G2032+1,H2032-G2032-1)</f>
        <v>202</v>
      </c>
      <c r="M2032" s="9" t="str">
        <f ca="1">MID(OFFSET(M2032,0,-COLUMNS($E:$J)-OFFSET(M2032,4-ROW(),0)),H2032+1,I2032-H2032-1)</f>
        <v>192</v>
      </c>
      <c r="N2032" s="9" t="str">
        <f ca="1">MID(OFFSET(N2032,0,-COLUMNS($E:$J)-OFFSET(N2032,4-ROW(),0)),I2032+1,J2032-I2032-1)</f>
        <v>0</v>
      </c>
      <c r="O2032" s="79" t="str">
        <f ca="1">MID(OFFSET(O2032,0,-COLUMNS($E:$J)-OFFSET(O2032,4-ROW(),0)),J2032+1,2)</f>
        <v/>
      </c>
      <c r="P2032" s="20">
        <f ca="1">IF(ISBLANK($D2032),"",(($K2032*2^8+$L2032)*2^8+$M2032)*2^8+$N2032)</f>
        <v>3419062272</v>
      </c>
      <c r="Q2032" s="20">
        <f ca="1">IF(O2032="",P2032,$P2032-MOD($P2032,2^(32-$O2032)))</f>
        <v>3419062272</v>
      </c>
      <c r="R2032" s="7">
        <f ca="1">FIND(R$4,OFFSET(R2032,0,3-COLUMNS($F:R)-OFFSET(R2032,4-ROW(),4)))</f>
        <v>4</v>
      </c>
      <c r="S2032" s="7">
        <f ca="1">FIND(S$4,OFFSET(S2032,0,3-COLUMNS($F:R)-OFFSET(S2032,4-ROW(),4)),OFFSET(S2032,0,-1)+1)</f>
        <v>8</v>
      </c>
      <c r="T2032" s="7">
        <f ca="1">FIND(T$4,OFFSET(T2032,0,3-COLUMNS($F:R)-OFFSET(T2032,4-ROW(),4)),OFFSET(T2032,0,-1)+1)</f>
        <v>12</v>
      </c>
      <c r="U2032" s="8" t="str">
        <f ca="1">LEFT(OFFSET(U2032,0,-COLUMNS($G:$T)-OFFSET(U2032,4-ROW(),0)),R2032-1)</f>
        <v>203</v>
      </c>
      <c r="V2032" s="9" t="str">
        <f ca="1">MID(OFFSET(V2032,0,-COLUMNS($G:$T)-OFFSET(V2032,4-ROW(),0)),R2032+1,S2032-R2032-1)</f>
        <v>202</v>
      </c>
      <c r="W2032" s="9" t="str">
        <f ca="1">MID(OFFSET(W2032,0,-COLUMNS($G:$T)-OFFSET(W2032,4-ROW(),0)),S2032+1,T2032-S2032-1)</f>
        <v>223</v>
      </c>
      <c r="X2032" s="9" t="str">
        <f ca="1">MID(OFFSET(X2032,0,-COLUMNS($G:$T)-OFFSET(X2032,4-ROW(),0)),T2032+1,3)</f>
        <v>255</v>
      </c>
      <c r="Y2032" s="21">
        <f ca="1">IF(ISBLANK($F2032),"",IF(O2032="",(($U2032*2^8+$V2032)*2^8+$W2032)*2^8+$X2032,$Q2032+2^(32-$O2032)-1))</f>
        <v>3419070463</v>
      </c>
      <c r="Z2032" s="88" t="str">
        <f t="shared" si="31"/>
        <v>JP</v>
      </c>
    </row>
    <row r="2033" spans="2:26" x14ac:dyDescent="0.15">
      <c r="B2033" s="87">
        <v>2029</v>
      </c>
      <c r="C2033" s="92" t="s">
        <v>4474</v>
      </c>
      <c r="D2033" s="53" t="s">
        <v>4106</v>
      </c>
      <c r="E2033" s="25" t="s">
        <v>8</v>
      </c>
      <c r="F2033" s="25" t="s">
        <v>4107</v>
      </c>
      <c r="G2033" s="7">
        <f ca="1">FIND(G$4,OFFSET(G2033,0,3-COLUMNS(D:G)-OFFSET(G2033,4-ROW(),COLUMNS($G:$K))))</f>
        <v>4</v>
      </c>
      <c r="H2033" s="7">
        <f ca="1">FIND(H$4,OFFSET(H2033,0,3-COLUMNS(D:G)-OFFSET(H2033,4-ROW(),COLUMNS($G:$K))),OFFSET(H2033,0,-1)+1)</f>
        <v>8</v>
      </c>
      <c r="I2033" s="7">
        <f ca="1">FIND(I$4,OFFSET(I2033,0,3-COLUMNS(D:G)-OFFSET(I2033,4-ROW(),COLUMNS($G:$K))),OFFSET(I2033,0,-1)+1)</f>
        <v>11</v>
      </c>
      <c r="J2033" s="75">
        <f ca="1">IFERROR(FIND(J$4,OFFSET(J2033,0,-2-OFFSET(J2033,4-ROW(),4))),LEN(OFFSET(J2033,0,-2-OFFSET(J2033,4-ROW(),4)))+1)</f>
        <v>13</v>
      </c>
      <c r="K2033" s="8" t="str">
        <f ca="1">LEFT(OFFSET(K2033,0,-COLUMNS($E:$J)-OFFSET(K2033,4-ROW(),0)),G2033-1)</f>
        <v>203</v>
      </c>
      <c r="L2033" s="9" t="str">
        <f ca="1">MID(OFFSET(L2033,0,-COLUMNS($E:$J)-OFFSET(L2033,4-ROW(),0)),G2033+1,H2033-G2033-1)</f>
        <v>205</v>
      </c>
      <c r="M2033" s="9" t="str">
        <f ca="1">MID(OFFSET(M2033,0,-COLUMNS($E:$J)-OFFSET(M2033,4-ROW(),0)),H2033+1,I2033-H2033-1)</f>
        <v>96</v>
      </c>
      <c r="N2033" s="9" t="str">
        <f ca="1">MID(OFFSET(N2033,0,-COLUMNS($E:$J)-OFFSET(N2033,4-ROW(),0)),I2033+1,J2033-I2033-1)</f>
        <v>0</v>
      </c>
      <c r="O2033" s="79" t="str">
        <f ca="1">MID(OFFSET(O2033,0,-COLUMNS($E:$J)-OFFSET(O2033,4-ROW(),0)),J2033+1,2)</f>
        <v/>
      </c>
      <c r="P2033" s="20">
        <f ca="1">IF(ISBLANK($D2033),"",(($K2033*2^8+$L2033)*2^8+$M2033)*2^8+$N2033)</f>
        <v>3419234304</v>
      </c>
      <c r="Q2033" s="20">
        <f ca="1">IF(O2033="",P2033,$P2033-MOD($P2033,2^(32-$O2033)))</f>
        <v>3419234304</v>
      </c>
      <c r="R2033" s="7">
        <f ca="1">FIND(R$4,OFFSET(R2033,0,3-COLUMNS($F:R)-OFFSET(R2033,4-ROW(),4)))</f>
        <v>4</v>
      </c>
      <c r="S2033" s="7">
        <f ca="1">FIND(S$4,OFFSET(S2033,0,3-COLUMNS($F:R)-OFFSET(S2033,4-ROW(),4)),OFFSET(S2033,0,-1)+1)</f>
        <v>8</v>
      </c>
      <c r="T2033" s="7">
        <f ca="1">FIND(T$4,OFFSET(T2033,0,3-COLUMNS($F:R)-OFFSET(T2033,4-ROW(),4)),OFFSET(T2033,0,-1)+1)</f>
        <v>12</v>
      </c>
      <c r="U2033" s="8" t="str">
        <f ca="1">LEFT(OFFSET(U2033,0,-COLUMNS($G:$T)-OFFSET(U2033,4-ROW(),0)),R2033-1)</f>
        <v>203</v>
      </c>
      <c r="V2033" s="9" t="str">
        <f ca="1">MID(OFFSET(V2033,0,-COLUMNS($G:$T)-OFFSET(V2033,4-ROW(),0)),R2033+1,S2033-R2033-1)</f>
        <v>205</v>
      </c>
      <c r="W2033" s="9" t="str">
        <f ca="1">MID(OFFSET(W2033,0,-COLUMNS($G:$T)-OFFSET(W2033,4-ROW(),0)),S2033+1,T2033-S2033-1)</f>
        <v>111</v>
      </c>
      <c r="X2033" s="9" t="str">
        <f ca="1">MID(OFFSET(X2033,0,-COLUMNS($G:$T)-OFFSET(X2033,4-ROW(),0)),T2033+1,3)</f>
        <v>255</v>
      </c>
      <c r="Y2033" s="21">
        <f ca="1">IF(ISBLANK($F2033),"",IF(O2033="",(($U2033*2^8+$V2033)*2^8+$W2033)*2^8+$X2033,$Q2033+2^(32-$O2033)-1))</f>
        <v>3419238399</v>
      </c>
      <c r="Z2033" s="88" t="str">
        <f t="shared" si="31"/>
        <v>JP</v>
      </c>
    </row>
    <row r="2034" spans="2:26" x14ac:dyDescent="0.15">
      <c r="B2034" s="87">
        <v>2030</v>
      </c>
      <c r="C2034" s="92" t="s">
        <v>4474</v>
      </c>
      <c r="D2034" s="53" t="s">
        <v>4108</v>
      </c>
      <c r="E2034" s="25" t="s">
        <v>8</v>
      </c>
      <c r="F2034" s="25" t="s">
        <v>4109</v>
      </c>
      <c r="G2034" s="7">
        <f ca="1">FIND(G$4,OFFSET(G2034,0,3-COLUMNS(D:G)-OFFSET(G2034,4-ROW(),COLUMNS($G:$K))))</f>
        <v>4</v>
      </c>
      <c r="H2034" s="7">
        <f ca="1">FIND(H$4,OFFSET(H2034,0,3-COLUMNS(D:G)-OFFSET(H2034,4-ROW(),COLUMNS($G:$K))),OFFSET(H2034,0,-1)+1)</f>
        <v>8</v>
      </c>
      <c r="I2034" s="7">
        <f ca="1">FIND(I$4,OFFSET(I2034,0,3-COLUMNS(D:G)-OFFSET(I2034,4-ROW(),COLUMNS($G:$K))),OFFSET(I2034,0,-1)+1)</f>
        <v>12</v>
      </c>
      <c r="J2034" s="75">
        <f ca="1">IFERROR(FIND(J$4,OFFSET(J2034,0,-2-OFFSET(J2034,4-ROW(),4))),LEN(OFFSET(J2034,0,-2-OFFSET(J2034,4-ROW(),4)))+1)</f>
        <v>14</v>
      </c>
      <c r="K2034" s="8" t="str">
        <f ca="1">LEFT(OFFSET(K2034,0,-COLUMNS($E:$J)-OFFSET(K2034,4-ROW(),0)),G2034-1)</f>
        <v>203</v>
      </c>
      <c r="L2034" s="9" t="str">
        <f ca="1">MID(OFFSET(L2034,0,-COLUMNS($E:$J)-OFFSET(L2034,4-ROW(),0)),G2034+1,H2034-G2034-1)</f>
        <v>205</v>
      </c>
      <c r="M2034" s="9" t="str">
        <f ca="1">MID(OFFSET(M2034,0,-COLUMNS($E:$J)-OFFSET(M2034,4-ROW(),0)),H2034+1,I2034-H2034-1)</f>
        <v>112</v>
      </c>
      <c r="N2034" s="9" t="str">
        <f ca="1">MID(OFFSET(N2034,0,-COLUMNS($E:$J)-OFFSET(N2034,4-ROW(),0)),I2034+1,J2034-I2034-1)</f>
        <v>0</v>
      </c>
      <c r="O2034" s="79" t="str">
        <f ca="1">MID(OFFSET(O2034,0,-COLUMNS($E:$J)-OFFSET(O2034,4-ROW(),0)),J2034+1,2)</f>
        <v/>
      </c>
      <c r="P2034" s="20">
        <f ca="1">IF(ISBLANK($D2034),"",(($K2034*2^8+$L2034)*2^8+$M2034)*2^8+$N2034)</f>
        <v>3419238400</v>
      </c>
      <c r="Q2034" s="20">
        <f ca="1">IF(O2034="",P2034,$P2034-MOD($P2034,2^(32-$O2034)))</f>
        <v>3419238400</v>
      </c>
      <c r="R2034" s="7">
        <f ca="1">FIND(R$4,OFFSET(R2034,0,3-COLUMNS($F:R)-OFFSET(R2034,4-ROW(),4)))</f>
        <v>4</v>
      </c>
      <c r="S2034" s="7">
        <f ca="1">FIND(S$4,OFFSET(S2034,0,3-COLUMNS($F:R)-OFFSET(S2034,4-ROW(),4)),OFFSET(S2034,0,-1)+1)</f>
        <v>8</v>
      </c>
      <c r="T2034" s="7">
        <f ca="1">FIND(T$4,OFFSET(T2034,0,3-COLUMNS($F:R)-OFFSET(T2034,4-ROW(),4)),OFFSET(T2034,0,-1)+1)</f>
        <v>12</v>
      </c>
      <c r="U2034" s="8" t="str">
        <f ca="1">LEFT(OFFSET(U2034,0,-COLUMNS($G:$T)-OFFSET(U2034,4-ROW(),0)),R2034-1)</f>
        <v>203</v>
      </c>
      <c r="V2034" s="9" t="str">
        <f ca="1">MID(OFFSET(V2034,0,-COLUMNS($G:$T)-OFFSET(V2034,4-ROW(),0)),R2034+1,S2034-R2034-1)</f>
        <v>205</v>
      </c>
      <c r="W2034" s="9" t="str">
        <f ca="1">MID(OFFSET(W2034,0,-COLUMNS($G:$T)-OFFSET(W2034,4-ROW(),0)),S2034+1,T2034-S2034-1)</f>
        <v>127</v>
      </c>
      <c r="X2034" s="9" t="str">
        <f ca="1">MID(OFFSET(X2034,0,-COLUMNS($G:$T)-OFFSET(X2034,4-ROW(),0)),T2034+1,3)</f>
        <v>255</v>
      </c>
      <c r="Y2034" s="21">
        <f ca="1">IF(ISBLANK($F2034),"",IF(O2034="",(($U2034*2^8+$V2034)*2^8+$W2034)*2^8+$X2034,$Q2034+2^(32-$O2034)-1))</f>
        <v>3419242495</v>
      </c>
      <c r="Z2034" s="88" t="str">
        <f t="shared" si="31"/>
        <v>JP</v>
      </c>
    </row>
    <row r="2035" spans="2:26" x14ac:dyDescent="0.15">
      <c r="B2035" s="87">
        <v>2031</v>
      </c>
      <c r="C2035" s="92" t="s">
        <v>4474</v>
      </c>
      <c r="D2035" s="53" t="s">
        <v>4110</v>
      </c>
      <c r="E2035" s="25" t="s">
        <v>8</v>
      </c>
      <c r="F2035" s="25" t="s">
        <v>4111</v>
      </c>
      <c r="G2035" s="7">
        <f ca="1">FIND(G$4,OFFSET(G2035,0,3-COLUMNS(D:G)-OFFSET(G2035,4-ROW(),COLUMNS($G:$K))))</f>
        <v>4</v>
      </c>
      <c r="H2035" s="7">
        <f ca="1">FIND(H$4,OFFSET(H2035,0,3-COLUMNS(D:G)-OFFSET(H2035,4-ROW(),COLUMNS($G:$K))),OFFSET(H2035,0,-1)+1)</f>
        <v>8</v>
      </c>
      <c r="I2035" s="7">
        <f ca="1">FIND(I$4,OFFSET(I2035,0,3-COLUMNS(D:G)-OFFSET(I2035,4-ROW(),COLUMNS($G:$K))),OFFSET(I2035,0,-1)+1)</f>
        <v>11</v>
      </c>
      <c r="J2035" s="75">
        <f ca="1">IFERROR(FIND(J$4,OFFSET(J2035,0,-2-OFFSET(J2035,4-ROW(),4))),LEN(OFFSET(J2035,0,-2-OFFSET(J2035,4-ROW(),4)))+1)</f>
        <v>13</v>
      </c>
      <c r="K2035" s="8" t="str">
        <f ca="1">LEFT(OFFSET(K2035,0,-COLUMNS($E:$J)-OFFSET(K2035,4-ROW(),0)),G2035-1)</f>
        <v>203</v>
      </c>
      <c r="L2035" s="9" t="str">
        <f ca="1">MID(OFFSET(L2035,0,-COLUMNS($E:$J)-OFFSET(L2035,4-ROW(),0)),G2035+1,H2035-G2035-1)</f>
        <v>207</v>
      </c>
      <c r="M2035" s="9" t="str">
        <f ca="1">MID(OFFSET(M2035,0,-COLUMNS($E:$J)-OFFSET(M2035,4-ROW(),0)),H2035+1,I2035-H2035-1)</f>
        <v>48</v>
      </c>
      <c r="N2035" s="9" t="str">
        <f ca="1">MID(OFFSET(N2035,0,-COLUMNS($E:$J)-OFFSET(N2035,4-ROW(),0)),I2035+1,J2035-I2035-1)</f>
        <v>0</v>
      </c>
      <c r="O2035" s="79" t="str">
        <f ca="1">MID(OFFSET(O2035,0,-COLUMNS($E:$J)-OFFSET(O2035,4-ROW(),0)),J2035+1,2)</f>
        <v/>
      </c>
      <c r="P2035" s="20">
        <f ca="1">IF(ISBLANK($D2035),"",(($K2035*2^8+$L2035)*2^8+$M2035)*2^8+$N2035)</f>
        <v>3419353088</v>
      </c>
      <c r="Q2035" s="20">
        <f ca="1">IF(O2035="",P2035,$P2035-MOD($P2035,2^(32-$O2035)))</f>
        <v>3419353088</v>
      </c>
      <c r="R2035" s="7">
        <f ca="1">FIND(R$4,OFFSET(R2035,0,3-COLUMNS($F:R)-OFFSET(R2035,4-ROW(),4)))</f>
        <v>4</v>
      </c>
      <c r="S2035" s="7">
        <f ca="1">FIND(S$4,OFFSET(S2035,0,3-COLUMNS($F:R)-OFFSET(S2035,4-ROW(),4)),OFFSET(S2035,0,-1)+1)</f>
        <v>8</v>
      </c>
      <c r="T2035" s="7">
        <f ca="1">FIND(T$4,OFFSET(T2035,0,3-COLUMNS($F:R)-OFFSET(T2035,4-ROW(),4)),OFFSET(T2035,0,-1)+1)</f>
        <v>11</v>
      </c>
      <c r="U2035" s="8" t="str">
        <f ca="1">LEFT(OFFSET(U2035,0,-COLUMNS($G:$T)-OFFSET(U2035,4-ROW(),0)),R2035-1)</f>
        <v>203</v>
      </c>
      <c r="V2035" s="9" t="str">
        <f ca="1">MID(OFFSET(V2035,0,-COLUMNS($G:$T)-OFFSET(V2035,4-ROW(),0)),R2035+1,S2035-R2035-1)</f>
        <v>207</v>
      </c>
      <c r="W2035" s="9" t="str">
        <f ca="1">MID(OFFSET(W2035,0,-COLUMNS($G:$T)-OFFSET(W2035,4-ROW(),0)),S2035+1,T2035-S2035-1)</f>
        <v>51</v>
      </c>
      <c r="X2035" s="9" t="str">
        <f ca="1">MID(OFFSET(X2035,0,-COLUMNS($G:$T)-OFFSET(X2035,4-ROW(),0)),T2035+1,3)</f>
        <v>255</v>
      </c>
      <c r="Y2035" s="21">
        <f ca="1">IF(ISBLANK($F2035),"",IF(O2035="",(($U2035*2^8+$V2035)*2^8+$W2035)*2^8+$X2035,$Q2035+2^(32-$O2035)-1))</f>
        <v>3419354111</v>
      </c>
      <c r="Z2035" s="88" t="str">
        <f t="shared" si="31"/>
        <v>JP</v>
      </c>
    </row>
    <row r="2036" spans="2:26" x14ac:dyDescent="0.15">
      <c r="B2036" s="87">
        <v>2032</v>
      </c>
      <c r="C2036" s="92" t="s">
        <v>4474</v>
      </c>
      <c r="D2036" s="53" t="s">
        <v>4112</v>
      </c>
      <c r="E2036" s="25" t="s">
        <v>8</v>
      </c>
      <c r="F2036" s="25" t="s">
        <v>4113</v>
      </c>
      <c r="G2036" s="7">
        <f ca="1">FIND(G$4,OFFSET(G2036,0,3-COLUMNS(D:G)-OFFSET(G2036,4-ROW(),COLUMNS($G:$K))))</f>
        <v>4</v>
      </c>
      <c r="H2036" s="7">
        <f ca="1">FIND(H$4,OFFSET(H2036,0,3-COLUMNS(D:G)-OFFSET(H2036,4-ROW(),COLUMNS($G:$K))),OFFSET(H2036,0,-1)+1)</f>
        <v>8</v>
      </c>
      <c r="I2036" s="7">
        <f ca="1">FIND(I$4,OFFSET(I2036,0,3-COLUMNS(D:G)-OFFSET(I2036,4-ROW(),COLUMNS($G:$K))),OFFSET(I2036,0,-1)+1)</f>
        <v>11</v>
      </c>
      <c r="J2036" s="75">
        <f ca="1">IFERROR(FIND(J$4,OFFSET(J2036,0,-2-OFFSET(J2036,4-ROW(),4))),LEN(OFFSET(J2036,0,-2-OFFSET(J2036,4-ROW(),4)))+1)</f>
        <v>13</v>
      </c>
      <c r="K2036" s="8" t="str">
        <f ca="1">LEFT(OFFSET(K2036,0,-COLUMNS($E:$J)-OFFSET(K2036,4-ROW(),0)),G2036-1)</f>
        <v>203</v>
      </c>
      <c r="L2036" s="9" t="str">
        <f ca="1">MID(OFFSET(L2036,0,-COLUMNS($E:$J)-OFFSET(L2036,4-ROW(),0)),G2036+1,H2036-G2036-1)</f>
        <v>208</v>
      </c>
      <c r="M2036" s="9" t="str">
        <f ca="1">MID(OFFSET(M2036,0,-COLUMNS($E:$J)-OFFSET(M2036,4-ROW(),0)),H2036+1,I2036-H2036-1)</f>
        <v>23</v>
      </c>
      <c r="N2036" s="9" t="str">
        <f ca="1">MID(OFFSET(N2036,0,-COLUMNS($E:$J)-OFFSET(N2036,4-ROW(),0)),I2036+1,J2036-I2036-1)</f>
        <v>0</v>
      </c>
      <c r="O2036" s="79" t="str">
        <f ca="1">MID(OFFSET(O2036,0,-COLUMNS($E:$J)-OFFSET(O2036,4-ROW(),0)),J2036+1,2)</f>
        <v/>
      </c>
      <c r="P2036" s="20">
        <f ca="1">IF(ISBLANK($D2036),"",(($K2036*2^8+$L2036)*2^8+$M2036)*2^8+$N2036)</f>
        <v>3419412224</v>
      </c>
      <c r="Q2036" s="20">
        <f ca="1">IF(O2036="",P2036,$P2036-MOD($P2036,2^(32-$O2036)))</f>
        <v>3419412224</v>
      </c>
      <c r="R2036" s="7">
        <f ca="1">FIND(R$4,OFFSET(R2036,0,3-COLUMNS($F:R)-OFFSET(R2036,4-ROW(),4)))</f>
        <v>4</v>
      </c>
      <c r="S2036" s="7">
        <f ca="1">FIND(S$4,OFFSET(S2036,0,3-COLUMNS($F:R)-OFFSET(S2036,4-ROW(),4)),OFFSET(S2036,0,-1)+1)</f>
        <v>8</v>
      </c>
      <c r="T2036" s="7">
        <f ca="1">FIND(T$4,OFFSET(T2036,0,3-COLUMNS($F:R)-OFFSET(T2036,4-ROW(),4)),OFFSET(T2036,0,-1)+1)</f>
        <v>11</v>
      </c>
      <c r="U2036" s="8" t="str">
        <f ca="1">LEFT(OFFSET(U2036,0,-COLUMNS($G:$T)-OFFSET(U2036,4-ROW(),0)),R2036-1)</f>
        <v>203</v>
      </c>
      <c r="V2036" s="9" t="str">
        <f ca="1">MID(OFFSET(V2036,0,-COLUMNS($G:$T)-OFFSET(V2036,4-ROW(),0)),R2036+1,S2036-R2036-1)</f>
        <v>208</v>
      </c>
      <c r="W2036" s="9" t="str">
        <f ca="1">MID(OFFSET(W2036,0,-COLUMNS($G:$T)-OFFSET(W2036,4-ROW(),0)),S2036+1,T2036-S2036-1)</f>
        <v>23</v>
      </c>
      <c r="X2036" s="9" t="str">
        <f ca="1">MID(OFFSET(X2036,0,-COLUMNS($G:$T)-OFFSET(X2036,4-ROW(),0)),T2036+1,3)</f>
        <v>255</v>
      </c>
      <c r="Y2036" s="21">
        <f ca="1">IF(ISBLANK($F2036),"",IF(O2036="",(($U2036*2^8+$V2036)*2^8+$W2036)*2^8+$X2036,$Q2036+2^(32-$O2036)-1))</f>
        <v>3419412479</v>
      </c>
      <c r="Z2036" s="88" t="str">
        <f t="shared" si="31"/>
        <v>JP</v>
      </c>
    </row>
    <row r="2037" spans="2:26" x14ac:dyDescent="0.15">
      <c r="B2037" s="87">
        <v>2033</v>
      </c>
      <c r="C2037" s="92" t="s">
        <v>4474</v>
      </c>
      <c r="D2037" s="53" t="s">
        <v>4114</v>
      </c>
      <c r="E2037" s="25" t="s">
        <v>8</v>
      </c>
      <c r="F2037" s="25" t="s">
        <v>4115</v>
      </c>
      <c r="G2037" s="7">
        <f ca="1">FIND(G$4,OFFSET(G2037,0,3-COLUMNS(D:G)-OFFSET(G2037,4-ROW(),COLUMNS($G:$K))))</f>
        <v>4</v>
      </c>
      <c r="H2037" s="7">
        <f ca="1">FIND(H$4,OFFSET(H2037,0,3-COLUMNS(D:G)-OFFSET(H2037,4-ROW(),COLUMNS($G:$K))),OFFSET(H2037,0,-1)+1)</f>
        <v>8</v>
      </c>
      <c r="I2037" s="7">
        <f ca="1">FIND(I$4,OFFSET(I2037,0,3-COLUMNS(D:G)-OFFSET(I2037,4-ROW(),COLUMNS($G:$K))),OFFSET(I2037,0,-1)+1)</f>
        <v>12</v>
      </c>
      <c r="J2037" s="75">
        <f ca="1">IFERROR(FIND(J$4,OFFSET(J2037,0,-2-OFFSET(J2037,4-ROW(),4))),LEN(OFFSET(J2037,0,-2-OFFSET(J2037,4-ROW(),4)))+1)</f>
        <v>14</v>
      </c>
      <c r="K2037" s="8" t="str">
        <f ca="1">LEFT(OFFSET(K2037,0,-COLUMNS($E:$J)-OFFSET(K2037,4-ROW(),0)),G2037-1)</f>
        <v>203</v>
      </c>
      <c r="L2037" s="9" t="str">
        <f ca="1">MID(OFFSET(L2037,0,-COLUMNS($E:$J)-OFFSET(L2037,4-ROW(),0)),G2037+1,H2037-G2037-1)</f>
        <v>209</v>
      </c>
      <c r="M2037" s="9" t="str">
        <f ca="1">MID(OFFSET(M2037,0,-COLUMNS($E:$J)-OFFSET(M2037,4-ROW(),0)),H2037+1,I2037-H2037-1)</f>
        <v>176</v>
      </c>
      <c r="N2037" s="9" t="str">
        <f ca="1">MID(OFFSET(N2037,0,-COLUMNS($E:$J)-OFFSET(N2037,4-ROW(),0)),I2037+1,J2037-I2037-1)</f>
        <v>0</v>
      </c>
      <c r="O2037" s="79" t="str">
        <f ca="1">MID(OFFSET(O2037,0,-COLUMNS($E:$J)-OFFSET(O2037,4-ROW(),0)),J2037+1,2)</f>
        <v/>
      </c>
      <c r="P2037" s="20">
        <f ca="1">IF(ISBLANK($D2037),"",(($K2037*2^8+$L2037)*2^8+$M2037)*2^8+$N2037)</f>
        <v>3419516928</v>
      </c>
      <c r="Q2037" s="20">
        <f ca="1">IF(O2037="",P2037,$P2037-MOD($P2037,2^(32-$O2037)))</f>
        <v>3419516928</v>
      </c>
      <c r="R2037" s="7">
        <f ca="1">FIND(R$4,OFFSET(R2037,0,3-COLUMNS($F:R)-OFFSET(R2037,4-ROW(),4)))</f>
        <v>4</v>
      </c>
      <c r="S2037" s="7">
        <f ca="1">FIND(S$4,OFFSET(S2037,0,3-COLUMNS($F:R)-OFFSET(S2037,4-ROW(),4)),OFFSET(S2037,0,-1)+1)</f>
        <v>8</v>
      </c>
      <c r="T2037" s="7">
        <f ca="1">FIND(T$4,OFFSET(T2037,0,3-COLUMNS($F:R)-OFFSET(T2037,4-ROW(),4)),OFFSET(T2037,0,-1)+1)</f>
        <v>12</v>
      </c>
      <c r="U2037" s="8" t="str">
        <f ca="1">LEFT(OFFSET(U2037,0,-COLUMNS($G:$T)-OFFSET(U2037,4-ROW(),0)),R2037-1)</f>
        <v>203</v>
      </c>
      <c r="V2037" s="9" t="str">
        <f ca="1">MID(OFFSET(V2037,0,-COLUMNS($G:$T)-OFFSET(V2037,4-ROW(),0)),R2037+1,S2037-R2037-1)</f>
        <v>209</v>
      </c>
      <c r="W2037" s="9" t="str">
        <f ca="1">MID(OFFSET(W2037,0,-COLUMNS($G:$T)-OFFSET(W2037,4-ROW(),0)),S2037+1,T2037-S2037-1)</f>
        <v>179</v>
      </c>
      <c r="X2037" s="9" t="str">
        <f ca="1">MID(OFFSET(X2037,0,-COLUMNS($G:$T)-OFFSET(X2037,4-ROW(),0)),T2037+1,3)</f>
        <v>255</v>
      </c>
      <c r="Y2037" s="21">
        <f ca="1">IF(ISBLANK($F2037),"",IF(O2037="",(($U2037*2^8+$V2037)*2^8+$W2037)*2^8+$X2037,$Q2037+2^(32-$O2037)-1))</f>
        <v>3419517951</v>
      </c>
      <c r="Z2037" s="88" t="str">
        <f t="shared" si="31"/>
        <v>JP</v>
      </c>
    </row>
    <row r="2038" spans="2:26" x14ac:dyDescent="0.15">
      <c r="B2038" s="87">
        <v>2034</v>
      </c>
      <c r="C2038" s="92" t="s">
        <v>4474</v>
      </c>
      <c r="D2038" s="53" t="s">
        <v>4116</v>
      </c>
      <c r="E2038" s="25" t="s">
        <v>8</v>
      </c>
      <c r="F2038" s="25" t="s">
        <v>4117</v>
      </c>
      <c r="G2038" s="7">
        <f ca="1">FIND(G$4,OFFSET(G2038,0,3-COLUMNS(D:G)-OFFSET(G2038,4-ROW(),COLUMNS($G:$K))))</f>
        <v>4</v>
      </c>
      <c r="H2038" s="7">
        <f ca="1">FIND(H$4,OFFSET(H2038,0,3-COLUMNS(D:G)-OFFSET(H2038,4-ROW(),COLUMNS($G:$K))),OFFSET(H2038,0,-1)+1)</f>
        <v>8</v>
      </c>
      <c r="I2038" s="7">
        <f ca="1">FIND(I$4,OFFSET(I2038,0,3-COLUMNS(D:G)-OFFSET(I2038,4-ROW(),COLUMNS($G:$K))),OFFSET(I2038,0,-1)+1)</f>
        <v>12</v>
      </c>
      <c r="J2038" s="75">
        <f ca="1">IFERROR(FIND(J$4,OFFSET(J2038,0,-2-OFFSET(J2038,4-ROW(),4))),LEN(OFFSET(J2038,0,-2-OFFSET(J2038,4-ROW(),4)))+1)</f>
        <v>14</v>
      </c>
      <c r="K2038" s="8" t="str">
        <f ca="1">LEFT(OFFSET(K2038,0,-COLUMNS($E:$J)-OFFSET(K2038,4-ROW(),0)),G2038-1)</f>
        <v>203</v>
      </c>
      <c r="L2038" s="9" t="str">
        <f ca="1">MID(OFFSET(L2038,0,-COLUMNS($E:$J)-OFFSET(L2038,4-ROW(),0)),G2038+1,H2038-G2038-1)</f>
        <v>209</v>
      </c>
      <c r="M2038" s="9" t="str">
        <f ca="1">MID(OFFSET(M2038,0,-COLUMNS($E:$J)-OFFSET(M2038,4-ROW(),0)),H2038+1,I2038-H2038-1)</f>
        <v>184</v>
      </c>
      <c r="N2038" s="9" t="str">
        <f ca="1">MID(OFFSET(N2038,0,-COLUMNS($E:$J)-OFFSET(N2038,4-ROW(),0)),I2038+1,J2038-I2038-1)</f>
        <v>0</v>
      </c>
      <c r="O2038" s="79" t="str">
        <f ca="1">MID(OFFSET(O2038,0,-COLUMNS($E:$J)-OFFSET(O2038,4-ROW(),0)),J2038+1,2)</f>
        <v/>
      </c>
      <c r="P2038" s="20">
        <f ca="1">IF(ISBLANK($D2038),"",(($K2038*2^8+$L2038)*2^8+$M2038)*2^8+$N2038)</f>
        <v>3419518976</v>
      </c>
      <c r="Q2038" s="20">
        <f ca="1">IF(O2038="",P2038,$P2038-MOD($P2038,2^(32-$O2038)))</f>
        <v>3419518976</v>
      </c>
      <c r="R2038" s="7">
        <f ca="1">FIND(R$4,OFFSET(R2038,0,3-COLUMNS($F:R)-OFFSET(R2038,4-ROW(),4)))</f>
        <v>4</v>
      </c>
      <c r="S2038" s="7">
        <f ca="1">FIND(S$4,OFFSET(S2038,0,3-COLUMNS($F:R)-OFFSET(S2038,4-ROW(),4)),OFFSET(S2038,0,-1)+1)</f>
        <v>8</v>
      </c>
      <c r="T2038" s="7">
        <f ca="1">FIND(T$4,OFFSET(T2038,0,3-COLUMNS($F:R)-OFFSET(T2038,4-ROW(),4)),OFFSET(T2038,0,-1)+1)</f>
        <v>12</v>
      </c>
      <c r="U2038" s="8" t="str">
        <f ca="1">LEFT(OFFSET(U2038,0,-COLUMNS($G:$T)-OFFSET(U2038,4-ROW(),0)),R2038-1)</f>
        <v>203</v>
      </c>
      <c r="V2038" s="9" t="str">
        <f ca="1">MID(OFFSET(V2038,0,-COLUMNS($G:$T)-OFFSET(V2038,4-ROW(),0)),R2038+1,S2038-R2038-1)</f>
        <v>209</v>
      </c>
      <c r="W2038" s="9" t="str">
        <f ca="1">MID(OFFSET(W2038,0,-COLUMNS($G:$T)-OFFSET(W2038,4-ROW(),0)),S2038+1,T2038-S2038-1)</f>
        <v>187</v>
      </c>
      <c r="X2038" s="9" t="str">
        <f ca="1">MID(OFFSET(X2038,0,-COLUMNS($G:$T)-OFFSET(X2038,4-ROW(),0)),T2038+1,3)</f>
        <v>255</v>
      </c>
      <c r="Y2038" s="21">
        <f ca="1">IF(ISBLANK($F2038),"",IF(O2038="",(($U2038*2^8+$V2038)*2^8+$W2038)*2^8+$X2038,$Q2038+2^(32-$O2038)-1))</f>
        <v>3419519999</v>
      </c>
      <c r="Z2038" s="88" t="str">
        <f t="shared" si="31"/>
        <v>JP</v>
      </c>
    </row>
    <row r="2039" spans="2:26" x14ac:dyDescent="0.15">
      <c r="B2039" s="87">
        <v>2035</v>
      </c>
      <c r="C2039" s="92" t="s">
        <v>4474</v>
      </c>
      <c r="D2039" s="53" t="s">
        <v>4118</v>
      </c>
      <c r="E2039" s="25" t="s">
        <v>8</v>
      </c>
      <c r="F2039" s="25" t="s">
        <v>4119</v>
      </c>
      <c r="G2039" s="7">
        <f ca="1">FIND(G$4,OFFSET(G2039,0,3-COLUMNS(D:G)-OFFSET(G2039,4-ROW(),COLUMNS($G:$K))))</f>
        <v>4</v>
      </c>
      <c r="H2039" s="7">
        <f ca="1">FIND(H$4,OFFSET(H2039,0,3-COLUMNS(D:G)-OFFSET(H2039,4-ROW(),COLUMNS($G:$K))),OFFSET(H2039,0,-1)+1)</f>
        <v>8</v>
      </c>
      <c r="I2039" s="7">
        <f ca="1">FIND(I$4,OFFSET(I2039,0,3-COLUMNS(D:G)-OFFSET(I2039,4-ROW(),COLUMNS($G:$K))),OFFSET(I2039,0,-1)+1)</f>
        <v>11</v>
      </c>
      <c r="J2039" s="75">
        <f ca="1">IFERROR(FIND(J$4,OFFSET(J2039,0,-2-OFFSET(J2039,4-ROW(),4))),LEN(OFFSET(J2039,0,-2-OFFSET(J2039,4-ROW(),4)))+1)</f>
        <v>13</v>
      </c>
      <c r="K2039" s="8" t="str">
        <f ca="1">LEFT(OFFSET(K2039,0,-COLUMNS($E:$J)-OFFSET(K2039,4-ROW(),0)),G2039-1)</f>
        <v>203</v>
      </c>
      <c r="L2039" s="9" t="str">
        <f ca="1">MID(OFFSET(L2039,0,-COLUMNS($E:$J)-OFFSET(L2039,4-ROW(),0)),G2039+1,H2039-G2039-1)</f>
        <v>210</v>
      </c>
      <c r="M2039" s="9" t="str">
        <f ca="1">MID(OFFSET(M2039,0,-COLUMNS($E:$J)-OFFSET(M2039,4-ROW(),0)),H2039+1,I2039-H2039-1)</f>
        <v>88</v>
      </c>
      <c r="N2039" s="9" t="str">
        <f ca="1">MID(OFFSET(N2039,0,-COLUMNS($E:$J)-OFFSET(N2039,4-ROW(),0)),I2039+1,J2039-I2039-1)</f>
        <v>0</v>
      </c>
      <c r="O2039" s="79" t="str">
        <f ca="1">MID(OFFSET(O2039,0,-COLUMNS($E:$J)-OFFSET(O2039,4-ROW(),0)),J2039+1,2)</f>
        <v/>
      </c>
      <c r="P2039" s="20">
        <f ca="1">IF(ISBLANK($D2039),"",(($K2039*2^8+$L2039)*2^8+$M2039)*2^8+$N2039)</f>
        <v>3419559936</v>
      </c>
      <c r="Q2039" s="20">
        <f ca="1">IF(O2039="",P2039,$P2039-MOD($P2039,2^(32-$O2039)))</f>
        <v>3419559936</v>
      </c>
      <c r="R2039" s="7">
        <f ca="1">FIND(R$4,OFFSET(R2039,0,3-COLUMNS($F:R)-OFFSET(R2039,4-ROW(),4)))</f>
        <v>4</v>
      </c>
      <c r="S2039" s="7">
        <f ca="1">FIND(S$4,OFFSET(S2039,0,3-COLUMNS($F:R)-OFFSET(S2039,4-ROW(),4)),OFFSET(S2039,0,-1)+1)</f>
        <v>8</v>
      </c>
      <c r="T2039" s="7">
        <f ca="1">FIND(T$4,OFFSET(T2039,0,3-COLUMNS($F:R)-OFFSET(T2039,4-ROW(),4)),OFFSET(T2039,0,-1)+1)</f>
        <v>11</v>
      </c>
      <c r="U2039" s="8" t="str">
        <f ca="1">LEFT(OFFSET(U2039,0,-COLUMNS($G:$T)-OFFSET(U2039,4-ROW(),0)),R2039-1)</f>
        <v>203</v>
      </c>
      <c r="V2039" s="9" t="str">
        <f ca="1">MID(OFFSET(V2039,0,-COLUMNS($G:$T)-OFFSET(V2039,4-ROW(),0)),R2039+1,S2039-R2039-1)</f>
        <v>210</v>
      </c>
      <c r="W2039" s="9" t="str">
        <f ca="1">MID(OFFSET(W2039,0,-COLUMNS($G:$T)-OFFSET(W2039,4-ROW(),0)),S2039+1,T2039-S2039-1)</f>
        <v>91</v>
      </c>
      <c r="X2039" s="9" t="str">
        <f ca="1">MID(OFFSET(X2039,0,-COLUMNS($G:$T)-OFFSET(X2039,4-ROW(),0)),T2039+1,3)</f>
        <v>255</v>
      </c>
      <c r="Y2039" s="21">
        <f ca="1">IF(ISBLANK($F2039),"",IF(O2039="",(($U2039*2^8+$V2039)*2^8+$W2039)*2^8+$X2039,$Q2039+2^(32-$O2039)-1))</f>
        <v>3419560959</v>
      </c>
      <c r="Z2039" s="88" t="str">
        <f t="shared" si="31"/>
        <v>JP</v>
      </c>
    </row>
    <row r="2040" spans="2:26" x14ac:dyDescent="0.15">
      <c r="B2040" s="87">
        <v>2036</v>
      </c>
      <c r="C2040" s="92" t="s">
        <v>4474</v>
      </c>
      <c r="D2040" s="53" t="s">
        <v>4120</v>
      </c>
      <c r="E2040" s="25" t="s">
        <v>8</v>
      </c>
      <c r="F2040" s="25" t="s">
        <v>4121</v>
      </c>
      <c r="G2040" s="7">
        <f ca="1">FIND(G$4,OFFSET(G2040,0,3-COLUMNS(D:G)-OFFSET(G2040,4-ROW(),COLUMNS($G:$K))))</f>
        <v>4</v>
      </c>
      <c r="H2040" s="7">
        <f ca="1">FIND(H$4,OFFSET(H2040,0,3-COLUMNS(D:G)-OFFSET(H2040,4-ROW(),COLUMNS($G:$K))),OFFSET(H2040,0,-1)+1)</f>
        <v>8</v>
      </c>
      <c r="I2040" s="7">
        <f ca="1">FIND(I$4,OFFSET(I2040,0,3-COLUMNS(D:G)-OFFSET(I2040,4-ROW(),COLUMNS($G:$K))),OFFSET(I2040,0,-1)+1)</f>
        <v>11</v>
      </c>
      <c r="J2040" s="75">
        <f ca="1">IFERROR(FIND(J$4,OFFSET(J2040,0,-2-OFFSET(J2040,4-ROW(),4))),LEN(OFFSET(J2040,0,-2-OFFSET(J2040,4-ROW(),4)))+1)</f>
        <v>13</v>
      </c>
      <c r="K2040" s="8" t="str">
        <f ca="1">LEFT(OFFSET(K2040,0,-COLUMNS($E:$J)-OFFSET(K2040,4-ROW(),0)),G2040-1)</f>
        <v>203</v>
      </c>
      <c r="L2040" s="9" t="str">
        <f ca="1">MID(OFFSET(L2040,0,-COLUMNS($E:$J)-OFFSET(L2040,4-ROW(),0)),G2040+1,H2040-G2040-1)</f>
        <v>211</v>
      </c>
      <c r="M2040" s="9" t="str">
        <f ca="1">MID(OFFSET(M2040,0,-COLUMNS($E:$J)-OFFSET(M2040,4-ROW(),0)),H2040+1,I2040-H2040-1)</f>
        <v>32</v>
      </c>
      <c r="N2040" s="9" t="str">
        <f ca="1">MID(OFFSET(N2040,0,-COLUMNS($E:$J)-OFFSET(N2040,4-ROW(),0)),I2040+1,J2040-I2040-1)</f>
        <v>0</v>
      </c>
      <c r="O2040" s="79" t="str">
        <f ca="1">MID(OFFSET(O2040,0,-COLUMNS($E:$J)-OFFSET(O2040,4-ROW(),0)),J2040+1,2)</f>
        <v/>
      </c>
      <c r="P2040" s="20">
        <f ca="1">IF(ISBLANK($D2040),"",(($K2040*2^8+$L2040)*2^8+$M2040)*2^8+$N2040)</f>
        <v>3419611136</v>
      </c>
      <c r="Q2040" s="20">
        <f ca="1">IF(O2040="",P2040,$P2040-MOD($P2040,2^(32-$O2040)))</f>
        <v>3419611136</v>
      </c>
      <c r="R2040" s="7">
        <f ca="1">FIND(R$4,OFFSET(R2040,0,3-COLUMNS($F:R)-OFFSET(R2040,4-ROW(),4)))</f>
        <v>4</v>
      </c>
      <c r="S2040" s="7">
        <f ca="1">FIND(S$4,OFFSET(S2040,0,3-COLUMNS($F:R)-OFFSET(S2040,4-ROW(),4)),OFFSET(S2040,0,-1)+1)</f>
        <v>8</v>
      </c>
      <c r="T2040" s="7">
        <f ca="1">FIND(T$4,OFFSET(T2040,0,3-COLUMNS($F:R)-OFFSET(T2040,4-ROW(),4)),OFFSET(T2040,0,-1)+1)</f>
        <v>11</v>
      </c>
      <c r="U2040" s="8" t="str">
        <f ca="1">LEFT(OFFSET(U2040,0,-COLUMNS($G:$T)-OFFSET(U2040,4-ROW(),0)),R2040-1)</f>
        <v>203</v>
      </c>
      <c r="V2040" s="9" t="str">
        <f ca="1">MID(OFFSET(V2040,0,-COLUMNS($G:$T)-OFFSET(V2040,4-ROW(),0)),R2040+1,S2040-R2040-1)</f>
        <v>211</v>
      </c>
      <c r="W2040" s="9" t="str">
        <f ca="1">MID(OFFSET(W2040,0,-COLUMNS($G:$T)-OFFSET(W2040,4-ROW(),0)),S2040+1,T2040-S2040-1)</f>
        <v>47</v>
      </c>
      <c r="X2040" s="9" t="str">
        <f ca="1">MID(OFFSET(X2040,0,-COLUMNS($G:$T)-OFFSET(X2040,4-ROW(),0)),T2040+1,3)</f>
        <v>255</v>
      </c>
      <c r="Y2040" s="21">
        <f ca="1">IF(ISBLANK($F2040),"",IF(O2040="",(($U2040*2^8+$V2040)*2^8+$W2040)*2^8+$X2040,$Q2040+2^(32-$O2040)-1))</f>
        <v>3419615231</v>
      </c>
      <c r="Z2040" s="88" t="str">
        <f t="shared" si="31"/>
        <v>JP</v>
      </c>
    </row>
    <row r="2041" spans="2:26" x14ac:dyDescent="0.15">
      <c r="B2041" s="87">
        <v>2037</v>
      </c>
      <c r="C2041" s="92" t="s">
        <v>4474</v>
      </c>
      <c r="D2041" s="53" t="s">
        <v>4122</v>
      </c>
      <c r="E2041" s="25" t="s">
        <v>8</v>
      </c>
      <c r="F2041" s="25" t="s">
        <v>4123</v>
      </c>
      <c r="G2041" s="7">
        <f ca="1">FIND(G$4,OFFSET(G2041,0,3-COLUMNS(D:G)-OFFSET(G2041,4-ROW(),COLUMNS($G:$K))))</f>
        <v>4</v>
      </c>
      <c r="H2041" s="7">
        <f ca="1">FIND(H$4,OFFSET(H2041,0,3-COLUMNS(D:G)-OFFSET(H2041,4-ROW(),COLUMNS($G:$K))),OFFSET(H2041,0,-1)+1)</f>
        <v>8</v>
      </c>
      <c r="I2041" s="7">
        <f ca="1">FIND(I$4,OFFSET(I2041,0,3-COLUMNS(D:G)-OFFSET(I2041,4-ROW(),COLUMNS($G:$K))),OFFSET(I2041,0,-1)+1)</f>
        <v>11</v>
      </c>
      <c r="J2041" s="75">
        <f ca="1">IFERROR(FIND(J$4,OFFSET(J2041,0,-2-OFFSET(J2041,4-ROW(),4))),LEN(OFFSET(J2041,0,-2-OFFSET(J2041,4-ROW(),4)))+1)</f>
        <v>13</v>
      </c>
      <c r="K2041" s="8" t="str">
        <f ca="1">LEFT(OFFSET(K2041,0,-COLUMNS($E:$J)-OFFSET(K2041,4-ROW(),0)),G2041-1)</f>
        <v>203</v>
      </c>
      <c r="L2041" s="9" t="str">
        <f ca="1">MID(OFFSET(L2041,0,-COLUMNS($E:$J)-OFFSET(L2041,4-ROW(),0)),G2041+1,H2041-G2041-1)</f>
        <v>211</v>
      </c>
      <c r="M2041" s="9" t="str">
        <f ca="1">MID(OFFSET(M2041,0,-COLUMNS($E:$J)-OFFSET(M2041,4-ROW(),0)),H2041+1,I2041-H2041-1)</f>
        <v>48</v>
      </c>
      <c r="N2041" s="9" t="str">
        <f ca="1">MID(OFFSET(N2041,0,-COLUMNS($E:$J)-OFFSET(N2041,4-ROW(),0)),I2041+1,J2041-I2041-1)</f>
        <v>0</v>
      </c>
      <c r="O2041" s="79" t="str">
        <f ca="1">MID(OFFSET(O2041,0,-COLUMNS($E:$J)-OFFSET(O2041,4-ROW(),0)),J2041+1,2)</f>
        <v/>
      </c>
      <c r="P2041" s="20">
        <f ca="1">IF(ISBLANK($D2041),"",(($K2041*2^8+$L2041)*2^8+$M2041)*2^8+$N2041)</f>
        <v>3419615232</v>
      </c>
      <c r="Q2041" s="20">
        <f ca="1">IF(O2041="",P2041,$P2041-MOD($P2041,2^(32-$O2041)))</f>
        <v>3419615232</v>
      </c>
      <c r="R2041" s="7">
        <f ca="1">FIND(R$4,OFFSET(R2041,0,3-COLUMNS($F:R)-OFFSET(R2041,4-ROW(),4)))</f>
        <v>4</v>
      </c>
      <c r="S2041" s="7">
        <f ca="1">FIND(S$4,OFFSET(S2041,0,3-COLUMNS($F:R)-OFFSET(S2041,4-ROW(),4)),OFFSET(S2041,0,-1)+1)</f>
        <v>8</v>
      </c>
      <c r="T2041" s="7">
        <f ca="1">FIND(T$4,OFFSET(T2041,0,3-COLUMNS($F:R)-OFFSET(T2041,4-ROW(),4)),OFFSET(T2041,0,-1)+1)</f>
        <v>11</v>
      </c>
      <c r="U2041" s="8" t="str">
        <f ca="1">LEFT(OFFSET(U2041,0,-COLUMNS($G:$T)-OFFSET(U2041,4-ROW(),0)),R2041-1)</f>
        <v>203</v>
      </c>
      <c r="V2041" s="9" t="str">
        <f ca="1">MID(OFFSET(V2041,0,-COLUMNS($G:$T)-OFFSET(V2041,4-ROW(),0)),R2041+1,S2041-R2041-1)</f>
        <v>211</v>
      </c>
      <c r="W2041" s="9" t="str">
        <f ca="1">MID(OFFSET(W2041,0,-COLUMNS($G:$T)-OFFSET(W2041,4-ROW(),0)),S2041+1,T2041-S2041-1)</f>
        <v>55</v>
      </c>
      <c r="X2041" s="9" t="str">
        <f ca="1">MID(OFFSET(X2041,0,-COLUMNS($G:$T)-OFFSET(X2041,4-ROW(),0)),T2041+1,3)</f>
        <v>255</v>
      </c>
      <c r="Y2041" s="21">
        <f ca="1">IF(ISBLANK($F2041),"",IF(O2041="",(($U2041*2^8+$V2041)*2^8+$W2041)*2^8+$X2041,$Q2041+2^(32-$O2041)-1))</f>
        <v>3419617279</v>
      </c>
      <c r="Z2041" s="88" t="str">
        <f t="shared" si="31"/>
        <v>JP</v>
      </c>
    </row>
    <row r="2042" spans="2:26" x14ac:dyDescent="0.15">
      <c r="B2042" s="87">
        <v>2038</v>
      </c>
      <c r="C2042" s="92" t="s">
        <v>4474</v>
      </c>
      <c r="D2042" s="53" t="s">
        <v>4124</v>
      </c>
      <c r="E2042" s="25" t="s">
        <v>8</v>
      </c>
      <c r="F2042" s="25" t="s">
        <v>4125</v>
      </c>
      <c r="G2042" s="7">
        <f ca="1">FIND(G$4,OFFSET(G2042,0,3-COLUMNS(D:G)-OFFSET(G2042,4-ROW(),COLUMNS($G:$K))))</f>
        <v>4</v>
      </c>
      <c r="H2042" s="7">
        <f ca="1">FIND(H$4,OFFSET(H2042,0,3-COLUMNS(D:G)-OFFSET(H2042,4-ROW(),COLUMNS($G:$K))),OFFSET(H2042,0,-1)+1)</f>
        <v>8</v>
      </c>
      <c r="I2042" s="7">
        <f ca="1">FIND(I$4,OFFSET(I2042,0,3-COLUMNS(D:G)-OFFSET(I2042,4-ROW(),COLUMNS($G:$K))),OFFSET(I2042,0,-1)+1)</f>
        <v>12</v>
      </c>
      <c r="J2042" s="75">
        <f ca="1">IFERROR(FIND(J$4,OFFSET(J2042,0,-2-OFFSET(J2042,4-ROW(),4))),LEN(OFFSET(J2042,0,-2-OFFSET(J2042,4-ROW(),4)))+1)</f>
        <v>14</v>
      </c>
      <c r="K2042" s="8" t="str">
        <f ca="1">LEFT(OFFSET(K2042,0,-COLUMNS($E:$J)-OFFSET(K2042,4-ROW(),0)),G2042-1)</f>
        <v>203</v>
      </c>
      <c r="L2042" s="9" t="str">
        <f ca="1">MID(OFFSET(L2042,0,-COLUMNS($E:$J)-OFFSET(L2042,4-ROW(),0)),G2042+1,H2042-G2042-1)</f>
        <v>211</v>
      </c>
      <c r="M2042" s="9" t="str">
        <f ca="1">MID(OFFSET(M2042,0,-COLUMNS($E:$J)-OFFSET(M2042,4-ROW(),0)),H2042+1,I2042-H2042-1)</f>
        <v>160</v>
      </c>
      <c r="N2042" s="9" t="str">
        <f ca="1">MID(OFFSET(N2042,0,-COLUMNS($E:$J)-OFFSET(N2042,4-ROW(),0)),I2042+1,J2042-I2042-1)</f>
        <v>0</v>
      </c>
      <c r="O2042" s="79" t="str">
        <f ca="1">MID(OFFSET(O2042,0,-COLUMNS($E:$J)-OFFSET(O2042,4-ROW(),0)),J2042+1,2)</f>
        <v/>
      </c>
      <c r="P2042" s="20">
        <f ca="1">IF(ISBLANK($D2042),"",(($K2042*2^8+$L2042)*2^8+$M2042)*2^8+$N2042)</f>
        <v>3419643904</v>
      </c>
      <c r="Q2042" s="20">
        <f ca="1">IF(O2042="",P2042,$P2042-MOD($P2042,2^(32-$O2042)))</f>
        <v>3419643904</v>
      </c>
      <c r="R2042" s="7">
        <f ca="1">FIND(R$4,OFFSET(R2042,0,3-COLUMNS($F:R)-OFFSET(R2042,4-ROW(),4)))</f>
        <v>4</v>
      </c>
      <c r="S2042" s="7">
        <f ca="1">FIND(S$4,OFFSET(S2042,0,3-COLUMNS($F:R)-OFFSET(S2042,4-ROW(),4)),OFFSET(S2042,0,-1)+1)</f>
        <v>8</v>
      </c>
      <c r="T2042" s="7">
        <f ca="1">FIND(T$4,OFFSET(T2042,0,3-COLUMNS($F:R)-OFFSET(T2042,4-ROW(),4)),OFFSET(T2042,0,-1)+1)</f>
        <v>12</v>
      </c>
      <c r="U2042" s="8" t="str">
        <f ca="1">LEFT(OFFSET(U2042,0,-COLUMNS($G:$T)-OFFSET(U2042,4-ROW(),0)),R2042-1)</f>
        <v>203</v>
      </c>
      <c r="V2042" s="9" t="str">
        <f ca="1">MID(OFFSET(V2042,0,-COLUMNS($G:$T)-OFFSET(V2042,4-ROW(),0)),R2042+1,S2042-R2042-1)</f>
        <v>211</v>
      </c>
      <c r="W2042" s="9" t="str">
        <f ca="1">MID(OFFSET(W2042,0,-COLUMNS($G:$T)-OFFSET(W2042,4-ROW(),0)),S2042+1,T2042-S2042-1)</f>
        <v>191</v>
      </c>
      <c r="X2042" s="9" t="str">
        <f ca="1">MID(OFFSET(X2042,0,-COLUMNS($G:$T)-OFFSET(X2042,4-ROW(),0)),T2042+1,3)</f>
        <v>255</v>
      </c>
      <c r="Y2042" s="21">
        <f ca="1">IF(ISBLANK($F2042),"",IF(O2042="",(($U2042*2^8+$V2042)*2^8+$W2042)*2^8+$X2042,$Q2042+2^(32-$O2042)-1))</f>
        <v>3419652095</v>
      </c>
      <c r="Z2042" s="88" t="str">
        <f t="shared" si="31"/>
        <v>JP</v>
      </c>
    </row>
    <row r="2043" spans="2:26" x14ac:dyDescent="0.15">
      <c r="B2043" s="87">
        <v>2039</v>
      </c>
      <c r="C2043" s="92" t="s">
        <v>4474</v>
      </c>
      <c r="D2043" s="53" t="s">
        <v>4126</v>
      </c>
      <c r="E2043" s="25" t="s">
        <v>8</v>
      </c>
      <c r="F2043" s="25" t="s">
        <v>4127</v>
      </c>
      <c r="G2043" s="7">
        <f ca="1">FIND(G$4,OFFSET(G2043,0,3-COLUMNS(D:G)-OFFSET(G2043,4-ROW(),COLUMNS($G:$K))))</f>
        <v>4</v>
      </c>
      <c r="H2043" s="7">
        <f ca="1">FIND(H$4,OFFSET(H2043,0,3-COLUMNS(D:G)-OFFSET(H2043,4-ROW(),COLUMNS($G:$K))),OFFSET(H2043,0,-1)+1)</f>
        <v>8</v>
      </c>
      <c r="I2043" s="7">
        <f ca="1">FIND(I$4,OFFSET(I2043,0,3-COLUMNS(D:G)-OFFSET(I2043,4-ROW(),COLUMNS($G:$K))),OFFSET(I2043,0,-1)+1)</f>
        <v>12</v>
      </c>
      <c r="J2043" s="75">
        <f ca="1">IFERROR(FIND(J$4,OFFSET(J2043,0,-2-OFFSET(J2043,4-ROW(),4))),LEN(OFFSET(J2043,0,-2-OFFSET(J2043,4-ROW(),4)))+1)</f>
        <v>14</v>
      </c>
      <c r="K2043" s="8" t="str">
        <f ca="1">LEFT(OFFSET(K2043,0,-COLUMNS($E:$J)-OFFSET(K2043,4-ROW(),0)),G2043-1)</f>
        <v>203</v>
      </c>
      <c r="L2043" s="9" t="str">
        <f ca="1">MID(OFFSET(L2043,0,-COLUMNS($E:$J)-OFFSET(L2043,4-ROW(),0)),G2043+1,H2043-G2043-1)</f>
        <v>211</v>
      </c>
      <c r="M2043" s="9" t="str">
        <f ca="1">MID(OFFSET(M2043,0,-COLUMNS($E:$J)-OFFSET(M2043,4-ROW(),0)),H2043+1,I2043-H2043-1)</f>
        <v>192</v>
      </c>
      <c r="N2043" s="9" t="str">
        <f ca="1">MID(OFFSET(N2043,0,-COLUMNS($E:$J)-OFFSET(N2043,4-ROW(),0)),I2043+1,J2043-I2043-1)</f>
        <v>0</v>
      </c>
      <c r="O2043" s="79" t="str">
        <f ca="1">MID(OFFSET(O2043,0,-COLUMNS($E:$J)-OFFSET(O2043,4-ROW(),0)),J2043+1,2)</f>
        <v/>
      </c>
      <c r="P2043" s="20">
        <f ca="1">IF(ISBLANK($D2043),"",(($K2043*2^8+$L2043)*2^8+$M2043)*2^8+$N2043)</f>
        <v>3419652096</v>
      </c>
      <c r="Q2043" s="20">
        <f ca="1">IF(O2043="",P2043,$P2043-MOD($P2043,2^(32-$O2043)))</f>
        <v>3419652096</v>
      </c>
      <c r="R2043" s="7">
        <f ca="1">FIND(R$4,OFFSET(R2043,0,3-COLUMNS($F:R)-OFFSET(R2043,4-ROW(),4)))</f>
        <v>4</v>
      </c>
      <c r="S2043" s="7">
        <f ca="1">FIND(S$4,OFFSET(S2043,0,3-COLUMNS($F:R)-OFFSET(S2043,4-ROW(),4)),OFFSET(S2043,0,-1)+1)</f>
        <v>8</v>
      </c>
      <c r="T2043" s="7">
        <f ca="1">FIND(T$4,OFFSET(T2043,0,3-COLUMNS($F:R)-OFFSET(T2043,4-ROW(),4)),OFFSET(T2043,0,-1)+1)</f>
        <v>12</v>
      </c>
      <c r="U2043" s="8" t="str">
        <f ca="1">LEFT(OFFSET(U2043,0,-COLUMNS($G:$T)-OFFSET(U2043,4-ROW(),0)),R2043-1)</f>
        <v>203</v>
      </c>
      <c r="V2043" s="9" t="str">
        <f ca="1">MID(OFFSET(V2043,0,-COLUMNS($G:$T)-OFFSET(V2043,4-ROW(),0)),R2043+1,S2043-R2043-1)</f>
        <v>211</v>
      </c>
      <c r="W2043" s="9" t="str">
        <f ca="1">MID(OFFSET(W2043,0,-COLUMNS($G:$T)-OFFSET(W2043,4-ROW(),0)),S2043+1,T2043-S2043-1)</f>
        <v>223</v>
      </c>
      <c r="X2043" s="9" t="str">
        <f ca="1">MID(OFFSET(X2043,0,-COLUMNS($G:$T)-OFFSET(X2043,4-ROW(),0)),T2043+1,3)</f>
        <v>255</v>
      </c>
      <c r="Y2043" s="21">
        <f ca="1">IF(ISBLANK($F2043),"",IF(O2043="",(($U2043*2^8+$V2043)*2^8+$W2043)*2^8+$X2043,$Q2043+2^(32-$O2043)-1))</f>
        <v>3419660287</v>
      </c>
      <c r="Z2043" s="88" t="str">
        <f t="shared" si="31"/>
        <v>JP</v>
      </c>
    </row>
    <row r="2044" spans="2:26" x14ac:dyDescent="0.15">
      <c r="B2044" s="87">
        <v>2040</v>
      </c>
      <c r="C2044" s="92" t="s">
        <v>4474</v>
      </c>
      <c r="D2044" s="53" t="s">
        <v>4128</v>
      </c>
      <c r="E2044" s="25" t="s">
        <v>8</v>
      </c>
      <c r="F2044" s="25" t="s">
        <v>4129</v>
      </c>
      <c r="G2044" s="7">
        <f ca="1">FIND(G$4,OFFSET(G2044,0,3-COLUMNS(D:G)-OFFSET(G2044,4-ROW(),COLUMNS($G:$K))))</f>
        <v>4</v>
      </c>
      <c r="H2044" s="7">
        <f ca="1">FIND(H$4,OFFSET(H2044,0,3-COLUMNS(D:G)-OFFSET(H2044,4-ROW(),COLUMNS($G:$K))),OFFSET(H2044,0,-1)+1)</f>
        <v>8</v>
      </c>
      <c r="I2044" s="7">
        <f ca="1">FIND(I$4,OFFSET(I2044,0,3-COLUMNS(D:G)-OFFSET(I2044,4-ROW(),COLUMNS($G:$K))),OFFSET(I2044,0,-1)+1)</f>
        <v>12</v>
      </c>
      <c r="J2044" s="75">
        <f ca="1">IFERROR(FIND(J$4,OFFSET(J2044,0,-2-OFFSET(J2044,4-ROW(),4))),LEN(OFFSET(J2044,0,-2-OFFSET(J2044,4-ROW(),4)))+1)</f>
        <v>14</v>
      </c>
      <c r="K2044" s="8" t="str">
        <f ca="1">LEFT(OFFSET(K2044,0,-COLUMNS($E:$J)-OFFSET(K2044,4-ROW(),0)),G2044-1)</f>
        <v>203</v>
      </c>
      <c r="L2044" s="9" t="str">
        <f ca="1">MID(OFFSET(L2044,0,-COLUMNS($E:$J)-OFFSET(L2044,4-ROW(),0)),G2044+1,H2044-G2044-1)</f>
        <v>211</v>
      </c>
      <c r="M2044" s="9" t="str">
        <f ca="1">MID(OFFSET(M2044,0,-COLUMNS($E:$J)-OFFSET(M2044,4-ROW(),0)),H2044+1,I2044-H2044-1)</f>
        <v>224</v>
      </c>
      <c r="N2044" s="9" t="str">
        <f ca="1">MID(OFFSET(N2044,0,-COLUMNS($E:$J)-OFFSET(N2044,4-ROW(),0)),I2044+1,J2044-I2044-1)</f>
        <v>0</v>
      </c>
      <c r="O2044" s="79" t="str">
        <f ca="1">MID(OFFSET(O2044,0,-COLUMNS($E:$J)-OFFSET(O2044,4-ROW(),0)),J2044+1,2)</f>
        <v/>
      </c>
      <c r="P2044" s="20">
        <f ca="1">IF(ISBLANK($D2044),"",(($K2044*2^8+$L2044)*2^8+$M2044)*2^8+$N2044)</f>
        <v>3419660288</v>
      </c>
      <c r="Q2044" s="20">
        <f ca="1">IF(O2044="",P2044,$P2044-MOD($P2044,2^(32-$O2044)))</f>
        <v>3419660288</v>
      </c>
      <c r="R2044" s="7">
        <f ca="1">FIND(R$4,OFFSET(R2044,0,3-COLUMNS($F:R)-OFFSET(R2044,4-ROW(),4)))</f>
        <v>4</v>
      </c>
      <c r="S2044" s="7">
        <f ca="1">FIND(S$4,OFFSET(S2044,0,3-COLUMNS($F:R)-OFFSET(S2044,4-ROW(),4)),OFFSET(S2044,0,-1)+1)</f>
        <v>8</v>
      </c>
      <c r="T2044" s="7">
        <f ca="1">FIND(T$4,OFFSET(T2044,0,3-COLUMNS($F:R)-OFFSET(T2044,4-ROW(),4)),OFFSET(T2044,0,-1)+1)</f>
        <v>12</v>
      </c>
      <c r="U2044" s="8" t="str">
        <f ca="1">LEFT(OFFSET(U2044,0,-COLUMNS($G:$T)-OFFSET(U2044,4-ROW(),0)),R2044-1)</f>
        <v>203</v>
      </c>
      <c r="V2044" s="9" t="str">
        <f ca="1">MID(OFFSET(V2044,0,-COLUMNS($G:$T)-OFFSET(V2044,4-ROW(),0)),R2044+1,S2044-R2044-1)</f>
        <v>211</v>
      </c>
      <c r="W2044" s="9" t="str">
        <f ca="1">MID(OFFSET(W2044,0,-COLUMNS($G:$T)-OFFSET(W2044,4-ROW(),0)),S2044+1,T2044-S2044-1)</f>
        <v>255</v>
      </c>
      <c r="X2044" s="9" t="str">
        <f ca="1">MID(OFFSET(X2044,0,-COLUMNS($G:$T)-OFFSET(X2044,4-ROW(),0)),T2044+1,3)</f>
        <v>255</v>
      </c>
      <c r="Y2044" s="21">
        <f ca="1">IF(ISBLANK($F2044),"",IF(O2044="",(($U2044*2^8+$V2044)*2^8+$W2044)*2^8+$X2044,$Q2044+2^(32-$O2044)-1))</f>
        <v>3419668479</v>
      </c>
      <c r="Z2044" s="88" t="str">
        <f t="shared" si="31"/>
        <v>JP</v>
      </c>
    </row>
    <row r="2045" spans="2:26" x14ac:dyDescent="0.15">
      <c r="B2045" s="87">
        <v>2041</v>
      </c>
      <c r="C2045" s="92" t="s">
        <v>4474</v>
      </c>
      <c r="D2045" s="53" t="s">
        <v>4130</v>
      </c>
      <c r="E2045" s="25" t="s">
        <v>8</v>
      </c>
      <c r="F2045" s="25" t="s">
        <v>4131</v>
      </c>
      <c r="G2045" s="7">
        <f ca="1">FIND(G$4,OFFSET(G2045,0,3-COLUMNS(D:G)-OFFSET(G2045,4-ROW(),COLUMNS($G:$K))))</f>
        <v>4</v>
      </c>
      <c r="H2045" s="7">
        <f ca="1">FIND(H$4,OFFSET(H2045,0,3-COLUMNS(D:G)-OFFSET(H2045,4-ROW(),COLUMNS($G:$K))),OFFSET(H2045,0,-1)+1)</f>
        <v>8</v>
      </c>
      <c r="I2045" s="7">
        <f ca="1">FIND(I$4,OFFSET(I2045,0,3-COLUMNS(D:G)-OFFSET(I2045,4-ROW(),COLUMNS($G:$K))),OFFSET(I2045,0,-1)+1)</f>
        <v>11</v>
      </c>
      <c r="J2045" s="75">
        <f ca="1">IFERROR(FIND(J$4,OFFSET(J2045,0,-2-OFFSET(J2045,4-ROW(),4))),LEN(OFFSET(J2045,0,-2-OFFSET(J2045,4-ROW(),4)))+1)</f>
        <v>13</v>
      </c>
      <c r="K2045" s="8" t="str">
        <f ca="1">LEFT(OFFSET(K2045,0,-COLUMNS($E:$J)-OFFSET(K2045,4-ROW(),0)),G2045-1)</f>
        <v>203</v>
      </c>
      <c r="L2045" s="9" t="str">
        <f ca="1">MID(OFFSET(L2045,0,-COLUMNS($E:$J)-OFFSET(L2045,4-ROW(),0)),G2045+1,H2045-G2045-1)</f>
        <v>212</v>
      </c>
      <c r="M2045" s="9" t="str">
        <f ca="1">MID(OFFSET(M2045,0,-COLUMNS($E:$J)-OFFSET(M2045,4-ROW(),0)),H2045+1,I2045-H2045-1)</f>
        <v>32</v>
      </c>
      <c r="N2045" s="9" t="str">
        <f ca="1">MID(OFFSET(N2045,0,-COLUMNS($E:$J)-OFFSET(N2045,4-ROW(),0)),I2045+1,J2045-I2045-1)</f>
        <v>0</v>
      </c>
      <c r="O2045" s="79" t="str">
        <f ca="1">MID(OFFSET(O2045,0,-COLUMNS($E:$J)-OFFSET(O2045,4-ROW(),0)),J2045+1,2)</f>
        <v/>
      </c>
      <c r="P2045" s="20">
        <f ca="1">IF(ISBLANK($D2045),"",(($K2045*2^8+$L2045)*2^8+$M2045)*2^8+$N2045)</f>
        <v>3419676672</v>
      </c>
      <c r="Q2045" s="20">
        <f ca="1">IF(O2045="",P2045,$P2045-MOD($P2045,2^(32-$O2045)))</f>
        <v>3419676672</v>
      </c>
      <c r="R2045" s="7">
        <f ca="1">FIND(R$4,OFFSET(R2045,0,3-COLUMNS($F:R)-OFFSET(R2045,4-ROW(),4)))</f>
        <v>4</v>
      </c>
      <c r="S2045" s="7">
        <f ca="1">FIND(S$4,OFFSET(S2045,0,3-COLUMNS($F:R)-OFFSET(S2045,4-ROW(),4)),OFFSET(S2045,0,-1)+1)</f>
        <v>8</v>
      </c>
      <c r="T2045" s="7">
        <f ca="1">FIND(T$4,OFFSET(T2045,0,3-COLUMNS($F:R)-OFFSET(T2045,4-ROW(),4)),OFFSET(T2045,0,-1)+1)</f>
        <v>11</v>
      </c>
      <c r="U2045" s="8" t="str">
        <f ca="1">LEFT(OFFSET(U2045,0,-COLUMNS($G:$T)-OFFSET(U2045,4-ROW(),0)),R2045-1)</f>
        <v>203</v>
      </c>
      <c r="V2045" s="9" t="str">
        <f ca="1">MID(OFFSET(V2045,0,-COLUMNS($G:$T)-OFFSET(V2045,4-ROW(),0)),R2045+1,S2045-R2045-1)</f>
        <v>212</v>
      </c>
      <c r="W2045" s="9" t="str">
        <f ca="1">MID(OFFSET(W2045,0,-COLUMNS($G:$T)-OFFSET(W2045,4-ROW(),0)),S2045+1,T2045-S2045-1)</f>
        <v>63</v>
      </c>
      <c r="X2045" s="9" t="str">
        <f ca="1">MID(OFFSET(X2045,0,-COLUMNS($G:$T)-OFFSET(X2045,4-ROW(),0)),T2045+1,3)</f>
        <v>255</v>
      </c>
      <c r="Y2045" s="21">
        <f ca="1">IF(ISBLANK($F2045),"",IF(O2045="",(($U2045*2^8+$V2045)*2^8+$W2045)*2^8+$X2045,$Q2045+2^(32-$O2045)-1))</f>
        <v>3419684863</v>
      </c>
      <c r="Z2045" s="88" t="str">
        <f t="shared" si="31"/>
        <v>JP</v>
      </c>
    </row>
    <row r="2046" spans="2:26" x14ac:dyDescent="0.15">
      <c r="B2046" s="87">
        <v>2042</v>
      </c>
      <c r="C2046" s="92" t="s">
        <v>4474</v>
      </c>
      <c r="D2046" s="53" t="s">
        <v>4132</v>
      </c>
      <c r="E2046" s="25" t="s">
        <v>8</v>
      </c>
      <c r="F2046" s="25" t="s">
        <v>4133</v>
      </c>
      <c r="G2046" s="7">
        <f ca="1">FIND(G$4,OFFSET(G2046,0,3-COLUMNS(D:G)-OFFSET(G2046,4-ROW(),COLUMNS($G:$K))))</f>
        <v>4</v>
      </c>
      <c r="H2046" s="7">
        <f ca="1">FIND(H$4,OFFSET(H2046,0,3-COLUMNS(D:G)-OFFSET(H2046,4-ROW(),COLUMNS($G:$K))),OFFSET(H2046,0,-1)+1)</f>
        <v>8</v>
      </c>
      <c r="I2046" s="7">
        <f ca="1">FIND(I$4,OFFSET(I2046,0,3-COLUMNS(D:G)-OFFSET(I2046,4-ROW(),COLUMNS($G:$K))),OFFSET(I2046,0,-1)+1)</f>
        <v>12</v>
      </c>
      <c r="J2046" s="75">
        <f ca="1">IFERROR(FIND(J$4,OFFSET(J2046,0,-2-OFFSET(J2046,4-ROW(),4))),LEN(OFFSET(J2046,0,-2-OFFSET(J2046,4-ROW(),4)))+1)</f>
        <v>14</v>
      </c>
      <c r="K2046" s="8" t="str">
        <f ca="1">LEFT(OFFSET(K2046,0,-COLUMNS($E:$J)-OFFSET(K2046,4-ROW(),0)),G2046-1)</f>
        <v>203</v>
      </c>
      <c r="L2046" s="9" t="str">
        <f ca="1">MID(OFFSET(L2046,0,-COLUMNS($E:$J)-OFFSET(L2046,4-ROW(),0)),G2046+1,H2046-G2046-1)</f>
        <v>213</v>
      </c>
      <c r="M2046" s="9" t="str">
        <f ca="1">MID(OFFSET(M2046,0,-COLUMNS($E:$J)-OFFSET(M2046,4-ROW(),0)),H2046+1,I2046-H2046-1)</f>
        <v>160</v>
      </c>
      <c r="N2046" s="9" t="str">
        <f ca="1">MID(OFFSET(N2046,0,-COLUMNS($E:$J)-OFFSET(N2046,4-ROW(),0)),I2046+1,J2046-I2046-1)</f>
        <v>0</v>
      </c>
      <c r="O2046" s="79" t="str">
        <f ca="1">MID(OFFSET(O2046,0,-COLUMNS($E:$J)-OFFSET(O2046,4-ROW(),0)),J2046+1,2)</f>
        <v/>
      </c>
      <c r="P2046" s="20">
        <f ca="1">IF(ISBLANK($D2046),"",(($K2046*2^8+$L2046)*2^8+$M2046)*2^8+$N2046)</f>
        <v>3419774976</v>
      </c>
      <c r="Q2046" s="20">
        <f ca="1">IF(O2046="",P2046,$P2046-MOD($P2046,2^(32-$O2046)))</f>
        <v>3419774976</v>
      </c>
      <c r="R2046" s="7">
        <f ca="1">FIND(R$4,OFFSET(R2046,0,3-COLUMNS($F:R)-OFFSET(R2046,4-ROW(),4)))</f>
        <v>4</v>
      </c>
      <c r="S2046" s="7">
        <f ca="1">FIND(S$4,OFFSET(S2046,0,3-COLUMNS($F:R)-OFFSET(S2046,4-ROW(),4)),OFFSET(S2046,0,-1)+1)</f>
        <v>8</v>
      </c>
      <c r="T2046" s="7">
        <f ca="1">FIND(T$4,OFFSET(T2046,0,3-COLUMNS($F:R)-OFFSET(T2046,4-ROW(),4)),OFFSET(T2046,0,-1)+1)</f>
        <v>12</v>
      </c>
      <c r="U2046" s="8" t="str">
        <f ca="1">LEFT(OFFSET(U2046,0,-COLUMNS($G:$T)-OFFSET(U2046,4-ROW(),0)),R2046-1)</f>
        <v>203</v>
      </c>
      <c r="V2046" s="9" t="str">
        <f ca="1">MID(OFFSET(V2046,0,-COLUMNS($G:$T)-OFFSET(V2046,4-ROW(),0)),R2046+1,S2046-R2046-1)</f>
        <v>213</v>
      </c>
      <c r="W2046" s="9" t="str">
        <f ca="1">MID(OFFSET(W2046,0,-COLUMNS($G:$T)-OFFSET(W2046,4-ROW(),0)),S2046+1,T2046-S2046-1)</f>
        <v>191</v>
      </c>
      <c r="X2046" s="9" t="str">
        <f ca="1">MID(OFFSET(X2046,0,-COLUMNS($G:$T)-OFFSET(X2046,4-ROW(),0)),T2046+1,3)</f>
        <v>255</v>
      </c>
      <c r="Y2046" s="21">
        <f ca="1">IF(ISBLANK($F2046),"",IF(O2046="",(($U2046*2^8+$V2046)*2^8+$W2046)*2^8+$X2046,$Q2046+2^(32-$O2046)-1))</f>
        <v>3419783167</v>
      </c>
      <c r="Z2046" s="88" t="str">
        <f t="shared" si="31"/>
        <v>JP</v>
      </c>
    </row>
    <row r="2047" spans="2:26" x14ac:dyDescent="0.15">
      <c r="B2047" s="87">
        <v>2043</v>
      </c>
      <c r="C2047" s="92" t="s">
        <v>4474</v>
      </c>
      <c r="D2047" s="53" t="s">
        <v>4134</v>
      </c>
      <c r="E2047" s="25" t="s">
        <v>8</v>
      </c>
      <c r="F2047" s="25" t="s">
        <v>4135</v>
      </c>
      <c r="G2047" s="7">
        <f ca="1">FIND(G$4,OFFSET(G2047,0,3-COLUMNS(D:G)-OFFSET(G2047,4-ROW(),COLUMNS($G:$K))))</f>
        <v>4</v>
      </c>
      <c r="H2047" s="7">
        <f ca="1">FIND(H$4,OFFSET(H2047,0,3-COLUMNS(D:G)-OFFSET(H2047,4-ROW(),COLUMNS($G:$K))),OFFSET(H2047,0,-1)+1)</f>
        <v>8</v>
      </c>
      <c r="I2047" s="7">
        <f ca="1">FIND(I$4,OFFSET(I2047,0,3-COLUMNS(D:G)-OFFSET(I2047,4-ROW(),COLUMNS($G:$K))),OFFSET(I2047,0,-1)+1)</f>
        <v>11</v>
      </c>
      <c r="J2047" s="75">
        <f ca="1">IFERROR(FIND(J$4,OFFSET(J2047,0,-2-OFFSET(J2047,4-ROW(),4))),LEN(OFFSET(J2047,0,-2-OFFSET(J2047,4-ROW(),4)))+1)</f>
        <v>13</v>
      </c>
      <c r="K2047" s="8" t="str">
        <f ca="1">LEFT(OFFSET(K2047,0,-COLUMNS($E:$J)-OFFSET(K2047,4-ROW(),0)),G2047-1)</f>
        <v>203</v>
      </c>
      <c r="L2047" s="9" t="str">
        <f ca="1">MID(OFFSET(L2047,0,-COLUMNS($E:$J)-OFFSET(L2047,4-ROW(),0)),G2047+1,H2047-G2047-1)</f>
        <v>215</v>
      </c>
      <c r="M2047" s="9" t="str">
        <f ca="1">MID(OFFSET(M2047,0,-COLUMNS($E:$J)-OFFSET(M2047,4-ROW(),0)),H2047+1,I2047-H2047-1)</f>
        <v>56</v>
      </c>
      <c r="N2047" s="9" t="str">
        <f ca="1">MID(OFFSET(N2047,0,-COLUMNS($E:$J)-OFFSET(N2047,4-ROW(),0)),I2047+1,J2047-I2047-1)</f>
        <v>0</v>
      </c>
      <c r="O2047" s="79" t="str">
        <f ca="1">MID(OFFSET(O2047,0,-COLUMNS($E:$J)-OFFSET(O2047,4-ROW(),0)),J2047+1,2)</f>
        <v/>
      </c>
      <c r="P2047" s="20">
        <f ca="1">IF(ISBLANK($D2047),"",(($K2047*2^8+$L2047)*2^8+$M2047)*2^8+$N2047)</f>
        <v>3419879424</v>
      </c>
      <c r="Q2047" s="20">
        <f ca="1">IF(O2047="",P2047,$P2047-MOD($P2047,2^(32-$O2047)))</f>
        <v>3419879424</v>
      </c>
      <c r="R2047" s="7">
        <f ca="1">FIND(R$4,OFFSET(R2047,0,3-COLUMNS($F:R)-OFFSET(R2047,4-ROW(),4)))</f>
        <v>4</v>
      </c>
      <c r="S2047" s="7">
        <f ca="1">FIND(S$4,OFFSET(S2047,0,3-COLUMNS($F:R)-OFFSET(S2047,4-ROW(),4)),OFFSET(S2047,0,-1)+1)</f>
        <v>8</v>
      </c>
      <c r="T2047" s="7">
        <f ca="1">FIND(T$4,OFFSET(T2047,0,3-COLUMNS($F:R)-OFFSET(T2047,4-ROW(),4)),OFFSET(T2047,0,-1)+1)</f>
        <v>11</v>
      </c>
      <c r="U2047" s="8" t="str">
        <f ca="1">LEFT(OFFSET(U2047,0,-COLUMNS($G:$T)-OFFSET(U2047,4-ROW(),0)),R2047-1)</f>
        <v>203</v>
      </c>
      <c r="V2047" s="9" t="str">
        <f ca="1">MID(OFFSET(V2047,0,-COLUMNS($G:$T)-OFFSET(V2047,4-ROW(),0)),R2047+1,S2047-R2047-1)</f>
        <v>215</v>
      </c>
      <c r="W2047" s="9" t="str">
        <f ca="1">MID(OFFSET(W2047,0,-COLUMNS($G:$T)-OFFSET(W2047,4-ROW(),0)),S2047+1,T2047-S2047-1)</f>
        <v>59</v>
      </c>
      <c r="X2047" s="9" t="str">
        <f ca="1">MID(OFFSET(X2047,0,-COLUMNS($G:$T)-OFFSET(X2047,4-ROW(),0)),T2047+1,3)</f>
        <v>255</v>
      </c>
      <c r="Y2047" s="21">
        <f ca="1">IF(ISBLANK($F2047),"",IF(O2047="",(($U2047*2^8+$V2047)*2^8+$W2047)*2^8+$X2047,$Q2047+2^(32-$O2047)-1))</f>
        <v>3419880447</v>
      </c>
      <c r="Z2047" s="88" t="str">
        <f t="shared" si="31"/>
        <v>JP</v>
      </c>
    </row>
    <row r="2048" spans="2:26" x14ac:dyDescent="0.15">
      <c r="B2048" s="87">
        <v>2044</v>
      </c>
      <c r="C2048" s="92" t="s">
        <v>4474</v>
      </c>
      <c r="D2048" s="53" t="s">
        <v>4136</v>
      </c>
      <c r="E2048" s="25" t="s">
        <v>8</v>
      </c>
      <c r="F2048" s="25" t="s">
        <v>4137</v>
      </c>
      <c r="G2048" s="7">
        <f ca="1">FIND(G$4,OFFSET(G2048,0,3-COLUMNS(D:G)-OFFSET(G2048,4-ROW(),COLUMNS($G:$K))))</f>
        <v>4</v>
      </c>
      <c r="H2048" s="7">
        <f ca="1">FIND(H$4,OFFSET(H2048,0,3-COLUMNS(D:G)-OFFSET(H2048,4-ROW(),COLUMNS($G:$K))),OFFSET(H2048,0,-1)+1)</f>
        <v>8</v>
      </c>
      <c r="I2048" s="7">
        <f ca="1">FIND(I$4,OFFSET(I2048,0,3-COLUMNS(D:G)-OFFSET(I2048,4-ROW(),COLUMNS($G:$K))),OFFSET(I2048,0,-1)+1)</f>
        <v>12</v>
      </c>
      <c r="J2048" s="75">
        <f ca="1">IFERROR(FIND(J$4,OFFSET(J2048,0,-2-OFFSET(J2048,4-ROW(),4))),LEN(OFFSET(J2048,0,-2-OFFSET(J2048,4-ROW(),4)))+1)</f>
        <v>14</v>
      </c>
      <c r="K2048" s="8" t="str">
        <f ca="1">LEFT(OFFSET(K2048,0,-COLUMNS($E:$J)-OFFSET(K2048,4-ROW(),0)),G2048-1)</f>
        <v>203</v>
      </c>
      <c r="L2048" s="9" t="str">
        <f ca="1">MID(OFFSET(L2048,0,-COLUMNS($E:$J)-OFFSET(L2048,4-ROW(),0)),G2048+1,H2048-G2048-1)</f>
        <v>215</v>
      </c>
      <c r="M2048" s="9" t="str">
        <f ca="1">MID(OFFSET(M2048,0,-COLUMNS($E:$J)-OFFSET(M2048,4-ROW(),0)),H2048+1,I2048-H2048-1)</f>
        <v>224</v>
      </c>
      <c r="N2048" s="9" t="str">
        <f ca="1">MID(OFFSET(N2048,0,-COLUMNS($E:$J)-OFFSET(N2048,4-ROW(),0)),I2048+1,J2048-I2048-1)</f>
        <v>0</v>
      </c>
      <c r="O2048" s="79" t="str">
        <f ca="1">MID(OFFSET(O2048,0,-COLUMNS($E:$J)-OFFSET(O2048,4-ROW(),0)),J2048+1,2)</f>
        <v/>
      </c>
      <c r="P2048" s="20">
        <f ca="1">IF(ISBLANK($D2048),"",(($K2048*2^8+$L2048)*2^8+$M2048)*2^8+$N2048)</f>
        <v>3419922432</v>
      </c>
      <c r="Q2048" s="20">
        <f ca="1">IF(O2048="",P2048,$P2048-MOD($P2048,2^(32-$O2048)))</f>
        <v>3419922432</v>
      </c>
      <c r="R2048" s="7">
        <f ca="1">FIND(R$4,OFFSET(R2048,0,3-COLUMNS($F:R)-OFFSET(R2048,4-ROW(),4)))</f>
        <v>4</v>
      </c>
      <c r="S2048" s="7">
        <f ca="1">FIND(S$4,OFFSET(S2048,0,3-COLUMNS($F:R)-OFFSET(S2048,4-ROW(),4)),OFFSET(S2048,0,-1)+1)</f>
        <v>8</v>
      </c>
      <c r="T2048" s="7">
        <f ca="1">FIND(T$4,OFFSET(T2048,0,3-COLUMNS($F:R)-OFFSET(T2048,4-ROW(),4)),OFFSET(T2048,0,-1)+1)</f>
        <v>12</v>
      </c>
      <c r="U2048" s="8" t="str">
        <f ca="1">LEFT(OFFSET(U2048,0,-COLUMNS($G:$T)-OFFSET(U2048,4-ROW(),0)),R2048-1)</f>
        <v>203</v>
      </c>
      <c r="V2048" s="9" t="str">
        <f ca="1">MID(OFFSET(V2048,0,-COLUMNS($G:$T)-OFFSET(V2048,4-ROW(),0)),R2048+1,S2048-R2048-1)</f>
        <v>215</v>
      </c>
      <c r="W2048" s="9" t="str">
        <f ca="1">MID(OFFSET(W2048,0,-COLUMNS($G:$T)-OFFSET(W2048,4-ROW(),0)),S2048+1,T2048-S2048-1)</f>
        <v>231</v>
      </c>
      <c r="X2048" s="9" t="str">
        <f ca="1">MID(OFFSET(X2048,0,-COLUMNS($G:$T)-OFFSET(X2048,4-ROW(),0)),T2048+1,3)</f>
        <v>255</v>
      </c>
      <c r="Y2048" s="21">
        <f ca="1">IF(ISBLANK($F2048),"",IF(O2048="",(($U2048*2^8+$V2048)*2^8+$W2048)*2^8+$X2048,$Q2048+2^(32-$O2048)-1))</f>
        <v>3419924479</v>
      </c>
      <c r="Z2048" s="88" t="str">
        <f t="shared" si="31"/>
        <v>JP</v>
      </c>
    </row>
    <row r="2049" spans="2:26" x14ac:dyDescent="0.15">
      <c r="B2049" s="87">
        <v>2045</v>
      </c>
      <c r="C2049" s="92" t="s">
        <v>4474</v>
      </c>
      <c r="D2049" s="53" t="s">
        <v>4138</v>
      </c>
      <c r="E2049" s="25" t="s">
        <v>8</v>
      </c>
      <c r="F2049" s="25" t="s">
        <v>4139</v>
      </c>
      <c r="G2049" s="7">
        <f ca="1">FIND(G$4,OFFSET(G2049,0,3-COLUMNS(D:G)-OFFSET(G2049,4-ROW(),COLUMNS($G:$K))))</f>
        <v>4</v>
      </c>
      <c r="H2049" s="7">
        <f ca="1">FIND(H$4,OFFSET(H2049,0,3-COLUMNS(D:G)-OFFSET(H2049,4-ROW(),COLUMNS($G:$K))),OFFSET(H2049,0,-1)+1)</f>
        <v>8</v>
      </c>
      <c r="I2049" s="7">
        <f ca="1">FIND(I$4,OFFSET(I2049,0,3-COLUMNS(D:G)-OFFSET(I2049,4-ROW(),COLUMNS($G:$K))),OFFSET(I2049,0,-1)+1)</f>
        <v>12</v>
      </c>
      <c r="J2049" s="75">
        <f ca="1">IFERROR(FIND(J$4,OFFSET(J2049,0,-2-OFFSET(J2049,4-ROW(),4))),LEN(OFFSET(J2049,0,-2-OFFSET(J2049,4-ROW(),4)))+1)</f>
        <v>14</v>
      </c>
      <c r="K2049" s="8" t="str">
        <f ca="1">LEFT(OFFSET(K2049,0,-COLUMNS($E:$J)-OFFSET(K2049,4-ROW(),0)),G2049-1)</f>
        <v>203</v>
      </c>
      <c r="L2049" s="9" t="str">
        <f ca="1">MID(OFFSET(L2049,0,-COLUMNS($E:$J)-OFFSET(L2049,4-ROW(),0)),G2049+1,H2049-G2049-1)</f>
        <v>216</v>
      </c>
      <c r="M2049" s="9" t="str">
        <f ca="1">MID(OFFSET(M2049,0,-COLUMNS($E:$J)-OFFSET(M2049,4-ROW(),0)),H2049+1,I2049-H2049-1)</f>
        <v>128</v>
      </c>
      <c r="N2049" s="9" t="str">
        <f ca="1">MID(OFFSET(N2049,0,-COLUMNS($E:$J)-OFFSET(N2049,4-ROW(),0)),I2049+1,J2049-I2049-1)</f>
        <v>0</v>
      </c>
      <c r="O2049" s="79" t="str">
        <f ca="1">MID(OFFSET(O2049,0,-COLUMNS($E:$J)-OFFSET(O2049,4-ROW(),0)),J2049+1,2)</f>
        <v/>
      </c>
      <c r="P2049" s="20">
        <f ca="1">IF(ISBLANK($D2049),"",(($K2049*2^8+$L2049)*2^8+$M2049)*2^8+$N2049)</f>
        <v>3419963392</v>
      </c>
      <c r="Q2049" s="20">
        <f ca="1">IF(O2049="",P2049,$P2049-MOD($P2049,2^(32-$O2049)))</f>
        <v>3419963392</v>
      </c>
      <c r="R2049" s="7">
        <f ca="1">FIND(R$4,OFFSET(R2049,0,3-COLUMNS($F:R)-OFFSET(R2049,4-ROW(),4)))</f>
        <v>4</v>
      </c>
      <c r="S2049" s="7">
        <f ca="1">FIND(S$4,OFFSET(S2049,0,3-COLUMNS($F:R)-OFFSET(S2049,4-ROW(),4)),OFFSET(S2049,0,-1)+1)</f>
        <v>8</v>
      </c>
      <c r="T2049" s="7">
        <f ca="1">FIND(T$4,OFFSET(T2049,0,3-COLUMNS($F:R)-OFFSET(T2049,4-ROW(),4)),OFFSET(T2049,0,-1)+1)</f>
        <v>12</v>
      </c>
      <c r="U2049" s="8" t="str">
        <f ca="1">LEFT(OFFSET(U2049,0,-COLUMNS($G:$T)-OFFSET(U2049,4-ROW(),0)),R2049-1)</f>
        <v>203</v>
      </c>
      <c r="V2049" s="9" t="str">
        <f ca="1">MID(OFFSET(V2049,0,-COLUMNS($G:$T)-OFFSET(V2049,4-ROW(),0)),R2049+1,S2049-R2049-1)</f>
        <v>216</v>
      </c>
      <c r="W2049" s="9" t="str">
        <f ca="1">MID(OFFSET(W2049,0,-COLUMNS($G:$T)-OFFSET(W2049,4-ROW(),0)),S2049+1,T2049-S2049-1)</f>
        <v>159</v>
      </c>
      <c r="X2049" s="9" t="str">
        <f ca="1">MID(OFFSET(X2049,0,-COLUMNS($G:$T)-OFFSET(X2049,4-ROW(),0)),T2049+1,3)</f>
        <v>255</v>
      </c>
      <c r="Y2049" s="21">
        <f ca="1">IF(ISBLANK($F2049),"",IF(O2049="",(($U2049*2^8+$V2049)*2^8+$W2049)*2^8+$X2049,$Q2049+2^(32-$O2049)-1))</f>
        <v>3419971583</v>
      </c>
      <c r="Z2049" s="88" t="str">
        <f t="shared" si="31"/>
        <v>JP</v>
      </c>
    </row>
    <row r="2050" spans="2:26" x14ac:dyDescent="0.15">
      <c r="B2050" s="87">
        <v>2046</v>
      </c>
      <c r="C2050" s="92" t="s">
        <v>4474</v>
      </c>
      <c r="D2050" s="53" t="s">
        <v>4140</v>
      </c>
      <c r="E2050" s="25" t="s">
        <v>8</v>
      </c>
      <c r="F2050" s="25" t="s">
        <v>4141</v>
      </c>
      <c r="G2050" s="7">
        <f ca="1">FIND(G$4,OFFSET(G2050,0,3-COLUMNS(D:G)-OFFSET(G2050,4-ROW(),COLUMNS($G:$K))))</f>
        <v>4</v>
      </c>
      <c r="H2050" s="7">
        <f ca="1">FIND(H$4,OFFSET(H2050,0,3-COLUMNS(D:G)-OFFSET(H2050,4-ROW(),COLUMNS($G:$K))),OFFSET(H2050,0,-1)+1)</f>
        <v>8</v>
      </c>
      <c r="I2050" s="7">
        <f ca="1">FIND(I$4,OFFSET(I2050,0,3-COLUMNS(D:G)-OFFSET(I2050,4-ROW(),COLUMNS($G:$K))),OFFSET(I2050,0,-1)+1)</f>
        <v>12</v>
      </c>
      <c r="J2050" s="75">
        <f ca="1">IFERROR(FIND(J$4,OFFSET(J2050,0,-2-OFFSET(J2050,4-ROW(),4))),LEN(OFFSET(J2050,0,-2-OFFSET(J2050,4-ROW(),4)))+1)</f>
        <v>14</v>
      </c>
      <c r="K2050" s="8" t="str">
        <f ca="1">LEFT(OFFSET(K2050,0,-COLUMNS($E:$J)-OFFSET(K2050,4-ROW(),0)),G2050-1)</f>
        <v>203</v>
      </c>
      <c r="L2050" s="9" t="str">
        <f ca="1">MID(OFFSET(L2050,0,-COLUMNS($E:$J)-OFFSET(L2050,4-ROW(),0)),G2050+1,H2050-G2050-1)</f>
        <v>216</v>
      </c>
      <c r="M2050" s="9" t="str">
        <f ca="1">MID(OFFSET(M2050,0,-COLUMNS($E:$J)-OFFSET(M2050,4-ROW(),0)),H2050+1,I2050-H2050-1)</f>
        <v>192</v>
      </c>
      <c r="N2050" s="9" t="str">
        <f ca="1">MID(OFFSET(N2050,0,-COLUMNS($E:$J)-OFFSET(N2050,4-ROW(),0)),I2050+1,J2050-I2050-1)</f>
        <v>0</v>
      </c>
      <c r="O2050" s="79" t="str">
        <f ca="1">MID(OFFSET(O2050,0,-COLUMNS($E:$J)-OFFSET(O2050,4-ROW(),0)),J2050+1,2)</f>
        <v/>
      </c>
      <c r="P2050" s="20">
        <f ca="1">IF(ISBLANK($D2050),"",(($K2050*2^8+$L2050)*2^8+$M2050)*2^8+$N2050)</f>
        <v>3419979776</v>
      </c>
      <c r="Q2050" s="20">
        <f ca="1">IF(O2050="",P2050,$P2050-MOD($P2050,2^(32-$O2050)))</f>
        <v>3419979776</v>
      </c>
      <c r="R2050" s="7">
        <f ca="1">FIND(R$4,OFFSET(R2050,0,3-COLUMNS($F:R)-OFFSET(R2050,4-ROW(),4)))</f>
        <v>4</v>
      </c>
      <c r="S2050" s="7">
        <f ca="1">FIND(S$4,OFFSET(S2050,0,3-COLUMNS($F:R)-OFFSET(S2050,4-ROW(),4)),OFFSET(S2050,0,-1)+1)</f>
        <v>8</v>
      </c>
      <c r="T2050" s="7">
        <f ca="1">FIND(T$4,OFFSET(T2050,0,3-COLUMNS($F:R)-OFFSET(T2050,4-ROW(),4)),OFFSET(T2050,0,-1)+1)</f>
        <v>12</v>
      </c>
      <c r="U2050" s="8" t="str">
        <f ca="1">LEFT(OFFSET(U2050,0,-COLUMNS($G:$T)-OFFSET(U2050,4-ROW(),0)),R2050-1)</f>
        <v>203</v>
      </c>
      <c r="V2050" s="9" t="str">
        <f ca="1">MID(OFFSET(V2050,0,-COLUMNS($G:$T)-OFFSET(V2050,4-ROW(),0)),R2050+1,S2050-R2050-1)</f>
        <v>216</v>
      </c>
      <c r="W2050" s="9" t="str">
        <f ca="1">MID(OFFSET(W2050,0,-COLUMNS($G:$T)-OFFSET(W2050,4-ROW(),0)),S2050+1,T2050-S2050-1)</f>
        <v>255</v>
      </c>
      <c r="X2050" s="9" t="str">
        <f ca="1">MID(OFFSET(X2050,0,-COLUMNS($G:$T)-OFFSET(X2050,4-ROW(),0)),T2050+1,3)</f>
        <v>255</v>
      </c>
      <c r="Y2050" s="21">
        <f ca="1">IF(ISBLANK($F2050),"",IF(O2050="",(($U2050*2^8+$V2050)*2^8+$W2050)*2^8+$X2050,$Q2050+2^(32-$O2050)-1))</f>
        <v>3419996159</v>
      </c>
      <c r="Z2050" s="88" t="str">
        <f t="shared" si="31"/>
        <v>JP</v>
      </c>
    </row>
    <row r="2051" spans="2:26" x14ac:dyDescent="0.15">
      <c r="B2051" s="87">
        <v>2047</v>
      </c>
      <c r="C2051" s="92" t="s">
        <v>4474</v>
      </c>
      <c r="D2051" s="53" t="s">
        <v>4142</v>
      </c>
      <c r="E2051" s="25" t="s">
        <v>8</v>
      </c>
      <c r="F2051" s="25" t="s">
        <v>4143</v>
      </c>
      <c r="G2051" s="7">
        <f ca="1">FIND(G$4,OFFSET(G2051,0,3-COLUMNS(D:G)-OFFSET(G2051,4-ROW(),COLUMNS($G:$K))))</f>
        <v>4</v>
      </c>
      <c r="H2051" s="7">
        <f ca="1">FIND(H$4,OFFSET(H2051,0,3-COLUMNS(D:G)-OFFSET(H2051,4-ROW(),COLUMNS($G:$K))),OFFSET(H2051,0,-1)+1)</f>
        <v>8</v>
      </c>
      <c r="I2051" s="7">
        <f ca="1">FIND(I$4,OFFSET(I2051,0,3-COLUMNS(D:G)-OFFSET(I2051,4-ROW(),COLUMNS($G:$K))),OFFSET(I2051,0,-1)+1)</f>
        <v>12</v>
      </c>
      <c r="J2051" s="75">
        <f ca="1">IFERROR(FIND(J$4,OFFSET(J2051,0,-2-OFFSET(J2051,4-ROW(),4))),LEN(OFFSET(J2051,0,-2-OFFSET(J2051,4-ROW(),4)))+1)</f>
        <v>14</v>
      </c>
      <c r="K2051" s="8" t="str">
        <f ca="1">LEFT(OFFSET(K2051,0,-COLUMNS($E:$J)-OFFSET(K2051,4-ROW(),0)),G2051-1)</f>
        <v>203</v>
      </c>
      <c r="L2051" s="9" t="str">
        <f ca="1">MID(OFFSET(L2051,0,-COLUMNS($E:$J)-OFFSET(L2051,4-ROW(),0)),G2051+1,H2051-G2051-1)</f>
        <v>217</v>
      </c>
      <c r="M2051" s="9" t="str">
        <f ca="1">MID(OFFSET(M2051,0,-COLUMNS($E:$J)-OFFSET(M2051,4-ROW(),0)),H2051+1,I2051-H2051-1)</f>
        <v>156</v>
      </c>
      <c r="N2051" s="9" t="str">
        <f ca="1">MID(OFFSET(N2051,0,-COLUMNS($E:$J)-OFFSET(N2051,4-ROW(),0)),I2051+1,J2051-I2051-1)</f>
        <v>0</v>
      </c>
      <c r="O2051" s="79" t="str">
        <f ca="1">MID(OFFSET(O2051,0,-COLUMNS($E:$J)-OFFSET(O2051,4-ROW(),0)),J2051+1,2)</f>
        <v/>
      </c>
      <c r="P2051" s="20">
        <f ca="1">IF(ISBLANK($D2051),"",(($K2051*2^8+$L2051)*2^8+$M2051)*2^8+$N2051)</f>
        <v>3420036096</v>
      </c>
      <c r="Q2051" s="20">
        <f ca="1">IF(O2051="",P2051,$P2051-MOD($P2051,2^(32-$O2051)))</f>
        <v>3420036096</v>
      </c>
      <c r="R2051" s="7">
        <f ca="1">FIND(R$4,OFFSET(R2051,0,3-COLUMNS($F:R)-OFFSET(R2051,4-ROW(),4)))</f>
        <v>4</v>
      </c>
      <c r="S2051" s="7">
        <f ca="1">FIND(S$4,OFFSET(S2051,0,3-COLUMNS($F:R)-OFFSET(S2051,4-ROW(),4)),OFFSET(S2051,0,-1)+1)</f>
        <v>8</v>
      </c>
      <c r="T2051" s="7">
        <f ca="1">FIND(T$4,OFFSET(T2051,0,3-COLUMNS($F:R)-OFFSET(T2051,4-ROW(),4)),OFFSET(T2051,0,-1)+1)</f>
        <v>12</v>
      </c>
      <c r="U2051" s="8" t="str">
        <f ca="1">LEFT(OFFSET(U2051,0,-COLUMNS($G:$T)-OFFSET(U2051,4-ROW(),0)),R2051-1)</f>
        <v>203</v>
      </c>
      <c r="V2051" s="9" t="str">
        <f ca="1">MID(OFFSET(V2051,0,-COLUMNS($G:$T)-OFFSET(V2051,4-ROW(),0)),R2051+1,S2051-R2051-1)</f>
        <v>217</v>
      </c>
      <c r="W2051" s="9" t="str">
        <f ca="1">MID(OFFSET(W2051,0,-COLUMNS($G:$T)-OFFSET(W2051,4-ROW(),0)),S2051+1,T2051-S2051-1)</f>
        <v>159</v>
      </c>
      <c r="X2051" s="9" t="str">
        <f ca="1">MID(OFFSET(X2051,0,-COLUMNS($G:$T)-OFFSET(X2051,4-ROW(),0)),T2051+1,3)</f>
        <v>255</v>
      </c>
      <c r="Y2051" s="21">
        <f ca="1">IF(ISBLANK($F2051),"",IF(O2051="",(($U2051*2^8+$V2051)*2^8+$W2051)*2^8+$X2051,$Q2051+2^(32-$O2051)-1))</f>
        <v>3420037119</v>
      </c>
      <c r="Z2051" s="88" t="str">
        <f t="shared" si="31"/>
        <v>JP</v>
      </c>
    </row>
    <row r="2052" spans="2:26" x14ac:dyDescent="0.15">
      <c r="B2052" s="87">
        <v>2048</v>
      </c>
      <c r="C2052" s="92" t="s">
        <v>4474</v>
      </c>
      <c r="D2052" s="53" t="s">
        <v>4144</v>
      </c>
      <c r="E2052" s="25" t="s">
        <v>8</v>
      </c>
      <c r="F2052" s="25" t="s">
        <v>4145</v>
      </c>
      <c r="G2052" s="7">
        <f ca="1">FIND(G$4,OFFSET(G2052,0,3-COLUMNS(D:G)-OFFSET(G2052,4-ROW(),COLUMNS($G:$K))))</f>
        <v>4</v>
      </c>
      <c r="H2052" s="7">
        <f ca="1">FIND(H$4,OFFSET(H2052,0,3-COLUMNS(D:G)-OFFSET(H2052,4-ROW(),COLUMNS($G:$K))),OFFSET(H2052,0,-1)+1)</f>
        <v>8</v>
      </c>
      <c r="I2052" s="7">
        <f ca="1">FIND(I$4,OFFSET(I2052,0,3-COLUMNS(D:G)-OFFSET(I2052,4-ROW(),COLUMNS($G:$K))),OFFSET(I2052,0,-1)+1)</f>
        <v>12</v>
      </c>
      <c r="J2052" s="75">
        <f ca="1">IFERROR(FIND(J$4,OFFSET(J2052,0,-2-OFFSET(J2052,4-ROW(),4))),LEN(OFFSET(J2052,0,-2-OFFSET(J2052,4-ROW(),4)))+1)</f>
        <v>14</v>
      </c>
      <c r="K2052" s="8" t="str">
        <f ca="1">LEFT(OFFSET(K2052,0,-COLUMNS($E:$J)-OFFSET(K2052,4-ROW(),0)),G2052-1)</f>
        <v>203</v>
      </c>
      <c r="L2052" s="9" t="str">
        <f ca="1">MID(OFFSET(L2052,0,-COLUMNS($E:$J)-OFFSET(L2052,4-ROW(),0)),G2052+1,H2052-G2052-1)</f>
        <v>217</v>
      </c>
      <c r="M2052" s="9" t="str">
        <f ca="1">MID(OFFSET(M2052,0,-COLUMNS($E:$J)-OFFSET(M2052,4-ROW(),0)),H2052+1,I2052-H2052-1)</f>
        <v>180</v>
      </c>
      <c r="N2052" s="9" t="str">
        <f ca="1">MID(OFFSET(N2052,0,-COLUMNS($E:$J)-OFFSET(N2052,4-ROW(),0)),I2052+1,J2052-I2052-1)</f>
        <v>0</v>
      </c>
      <c r="O2052" s="79" t="str">
        <f ca="1">MID(OFFSET(O2052,0,-COLUMNS($E:$J)-OFFSET(O2052,4-ROW(),0)),J2052+1,2)</f>
        <v/>
      </c>
      <c r="P2052" s="20">
        <f ca="1">IF(ISBLANK($D2052),"",(($K2052*2^8+$L2052)*2^8+$M2052)*2^8+$N2052)</f>
        <v>3420042240</v>
      </c>
      <c r="Q2052" s="20">
        <f ca="1">IF(O2052="",P2052,$P2052-MOD($P2052,2^(32-$O2052)))</f>
        <v>3420042240</v>
      </c>
      <c r="R2052" s="7">
        <f ca="1">FIND(R$4,OFFSET(R2052,0,3-COLUMNS($F:R)-OFFSET(R2052,4-ROW(),4)))</f>
        <v>4</v>
      </c>
      <c r="S2052" s="7">
        <f ca="1">FIND(S$4,OFFSET(S2052,0,3-COLUMNS($F:R)-OFFSET(S2052,4-ROW(),4)),OFFSET(S2052,0,-1)+1)</f>
        <v>8</v>
      </c>
      <c r="T2052" s="7">
        <f ca="1">FIND(T$4,OFFSET(T2052,0,3-COLUMNS($F:R)-OFFSET(T2052,4-ROW(),4)),OFFSET(T2052,0,-1)+1)</f>
        <v>12</v>
      </c>
      <c r="U2052" s="8" t="str">
        <f ca="1">LEFT(OFFSET(U2052,0,-COLUMNS($G:$T)-OFFSET(U2052,4-ROW(),0)),R2052-1)</f>
        <v>203</v>
      </c>
      <c r="V2052" s="9" t="str">
        <f ca="1">MID(OFFSET(V2052,0,-COLUMNS($G:$T)-OFFSET(V2052,4-ROW(),0)),R2052+1,S2052-R2052-1)</f>
        <v>217</v>
      </c>
      <c r="W2052" s="9" t="str">
        <f ca="1">MID(OFFSET(W2052,0,-COLUMNS($G:$T)-OFFSET(W2052,4-ROW(),0)),S2052+1,T2052-S2052-1)</f>
        <v>183</v>
      </c>
      <c r="X2052" s="9" t="str">
        <f ca="1">MID(OFFSET(X2052,0,-COLUMNS($G:$T)-OFFSET(X2052,4-ROW(),0)),T2052+1,3)</f>
        <v>255</v>
      </c>
      <c r="Y2052" s="21">
        <f ca="1">IF(ISBLANK($F2052),"",IF(O2052="",(($U2052*2^8+$V2052)*2^8+$W2052)*2^8+$X2052,$Q2052+2^(32-$O2052)-1))</f>
        <v>3420043263</v>
      </c>
      <c r="Z2052" s="88" t="str">
        <f t="shared" si="31"/>
        <v>JP</v>
      </c>
    </row>
    <row r="2053" spans="2:26" x14ac:dyDescent="0.15">
      <c r="B2053" s="87">
        <v>2049</v>
      </c>
      <c r="C2053" s="92" t="s">
        <v>4474</v>
      </c>
      <c r="D2053" s="53" t="s">
        <v>4146</v>
      </c>
      <c r="E2053" s="25" t="s">
        <v>8</v>
      </c>
      <c r="F2053" s="25" t="s">
        <v>4147</v>
      </c>
      <c r="G2053" s="7">
        <f ca="1">FIND(G$4,OFFSET(G2053,0,3-COLUMNS(D:G)-OFFSET(G2053,4-ROW(),COLUMNS($G:$K))))</f>
        <v>4</v>
      </c>
      <c r="H2053" s="7">
        <f ca="1">FIND(H$4,OFFSET(H2053,0,3-COLUMNS(D:G)-OFFSET(H2053,4-ROW(),COLUMNS($G:$K))),OFFSET(H2053,0,-1)+1)</f>
        <v>8</v>
      </c>
      <c r="I2053" s="7">
        <f ca="1">FIND(I$4,OFFSET(I2053,0,3-COLUMNS(D:G)-OFFSET(I2053,4-ROW(),COLUMNS($G:$K))),OFFSET(I2053,0,-1)+1)</f>
        <v>12</v>
      </c>
      <c r="J2053" s="75">
        <f ca="1">IFERROR(FIND(J$4,OFFSET(J2053,0,-2-OFFSET(J2053,4-ROW(),4))),LEN(OFFSET(J2053,0,-2-OFFSET(J2053,4-ROW(),4)))+1)</f>
        <v>14</v>
      </c>
      <c r="K2053" s="8" t="str">
        <f ca="1">LEFT(OFFSET(K2053,0,-COLUMNS($E:$J)-OFFSET(K2053,4-ROW(),0)),G2053-1)</f>
        <v>203</v>
      </c>
      <c r="L2053" s="9" t="str">
        <f ca="1">MID(OFFSET(L2053,0,-COLUMNS($E:$J)-OFFSET(L2053,4-ROW(),0)),G2053+1,H2053-G2053-1)</f>
        <v>222</v>
      </c>
      <c r="M2053" s="9" t="str">
        <f ca="1">MID(OFFSET(M2053,0,-COLUMNS($E:$J)-OFFSET(M2053,4-ROW(),0)),H2053+1,I2053-H2053-1)</f>
        <v>208</v>
      </c>
      <c r="N2053" s="9" t="str">
        <f ca="1">MID(OFFSET(N2053,0,-COLUMNS($E:$J)-OFFSET(N2053,4-ROW(),0)),I2053+1,J2053-I2053-1)</f>
        <v>0</v>
      </c>
      <c r="O2053" s="79" t="str">
        <f ca="1">MID(OFFSET(O2053,0,-COLUMNS($E:$J)-OFFSET(O2053,4-ROW(),0)),J2053+1,2)</f>
        <v/>
      </c>
      <c r="P2053" s="20">
        <f ca="1">IF(ISBLANK($D2053),"",(($K2053*2^8+$L2053)*2^8+$M2053)*2^8+$N2053)</f>
        <v>3420377088</v>
      </c>
      <c r="Q2053" s="20">
        <f ca="1">IF(O2053="",P2053,$P2053-MOD($P2053,2^(32-$O2053)))</f>
        <v>3420377088</v>
      </c>
      <c r="R2053" s="7">
        <f ca="1">FIND(R$4,OFFSET(R2053,0,3-COLUMNS($F:R)-OFFSET(R2053,4-ROW(),4)))</f>
        <v>4</v>
      </c>
      <c r="S2053" s="7">
        <f ca="1">FIND(S$4,OFFSET(S2053,0,3-COLUMNS($F:R)-OFFSET(S2053,4-ROW(),4)),OFFSET(S2053,0,-1)+1)</f>
        <v>8</v>
      </c>
      <c r="T2053" s="7">
        <f ca="1">FIND(T$4,OFFSET(T2053,0,3-COLUMNS($F:R)-OFFSET(T2053,4-ROW(),4)),OFFSET(T2053,0,-1)+1)</f>
        <v>12</v>
      </c>
      <c r="U2053" s="8" t="str">
        <f ca="1">LEFT(OFFSET(U2053,0,-COLUMNS($G:$T)-OFFSET(U2053,4-ROW(),0)),R2053-1)</f>
        <v>203</v>
      </c>
      <c r="V2053" s="9" t="str">
        <f ca="1">MID(OFFSET(V2053,0,-COLUMNS($G:$T)-OFFSET(V2053,4-ROW(),0)),R2053+1,S2053-R2053-1)</f>
        <v>222</v>
      </c>
      <c r="W2053" s="9" t="str">
        <f ca="1">MID(OFFSET(W2053,0,-COLUMNS($G:$T)-OFFSET(W2053,4-ROW(),0)),S2053+1,T2053-S2053-1)</f>
        <v>223</v>
      </c>
      <c r="X2053" s="9" t="str">
        <f ca="1">MID(OFFSET(X2053,0,-COLUMNS($G:$T)-OFFSET(X2053,4-ROW(),0)),T2053+1,3)</f>
        <v>255</v>
      </c>
      <c r="Y2053" s="21">
        <f ca="1">IF(ISBLANK($F2053),"",IF(O2053="",(($U2053*2^8+$V2053)*2^8+$W2053)*2^8+$X2053,$Q2053+2^(32-$O2053)-1))</f>
        <v>3420381183</v>
      </c>
      <c r="Z2053" s="88" t="str">
        <f t="shared" si="31"/>
        <v>JP</v>
      </c>
    </row>
    <row r="2054" spans="2:26" x14ac:dyDescent="0.15">
      <c r="B2054" s="87">
        <v>2050</v>
      </c>
      <c r="C2054" s="92" t="s">
        <v>4474</v>
      </c>
      <c r="D2054" s="53" t="s">
        <v>4148</v>
      </c>
      <c r="E2054" s="25" t="s">
        <v>8</v>
      </c>
      <c r="F2054" s="25" t="s">
        <v>4149</v>
      </c>
      <c r="G2054" s="7">
        <f ca="1">FIND(G$4,OFFSET(G2054,0,3-COLUMNS(D:G)-OFFSET(G2054,4-ROW(),COLUMNS($G:$K))))</f>
        <v>4</v>
      </c>
      <c r="H2054" s="7">
        <f ca="1">FIND(H$4,OFFSET(H2054,0,3-COLUMNS(D:G)-OFFSET(H2054,4-ROW(),COLUMNS($G:$K))),OFFSET(H2054,0,-1)+1)</f>
        <v>8</v>
      </c>
      <c r="I2054" s="7">
        <f ca="1">FIND(I$4,OFFSET(I2054,0,3-COLUMNS(D:G)-OFFSET(I2054,4-ROW(),COLUMNS($G:$K))),OFFSET(I2054,0,-1)+1)</f>
        <v>12</v>
      </c>
      <c r="J2054" s="75">
        <f ca="1">IFERROR(FIND(J$4,OFFSET(J2054,0,-2-OFFSET(J2054,4-ROW(),4))),LEN(OFFSET(J2054,0,-2-OFFSET(J2054,4-ROW(),4)))+1)</f>
        <v>14</v>
      </c>
      <c r="K2054" s="8" t="str">
        <f ca="1">LEFT(OFFSET(K2054,0,-COLUMNS($E:$J)-OFFSET(K2054,4-ROW(),0)),G2054-1)</f>
        <v>203</v>
      </c>
      <c r="L2054" s="9" t="str">
        <f ca="1">MID(OFFSET(L2054,0,-COLUMNS($E:$J)-OFFSET(L2054,4-ROW(),0)),G2054+1,H2054-G2054-1)</f>
        <v>222</v>
      </c>
      <c r="M2054" s="9" t="str">
        <f ca="1">MID(OFFSET(M2054,0,-COLUMNS($E:$J)-OFFSET(M2054,4-ROW(),0)),H2054+1,I2054-H2054-1)</f>
        <v>224</v>
      </c>
      <c r="N2054" s="9" t="str">
        <f ca="1">MID(OFFSET(N2054,0,-COLUMNS($E:$J)-OFFSET(N2054,4-ROW(),0)),I2054+1,J2054-I2054-1)</f>
        <v>0</v>
      </c>
      <c r="O2054" s="79" t="str">
        <f ca="1">MID(OFFSET(O2054,0,-COLUMNS($E:$J)-OFFSET(O2054,4-ROW(),0)),J2054+1,2)</f>
        <v/>
      </c>
      <c r="P2054" s="20">
        <f ca="1">IF(ISBLANK($D2054),"",(($K2054*2^8+$L2054)*2^8+$M2054)*2^8+$N2054)</f>
        <v>3420381184</v>
      </c>
      <c r="Q2054" s="20">
        <f ca="1">IF(O2054="",P2054,$P2054-MOD($P2054,2^(32-$O2054)))</f>
        <v>3420381184</v>
      </c>
      <c r="R2054" s="7">
        <f ca="1">FIND(R$4,OFFSET(R2054,0,3-COLUMNS($F:R)-OFFSET(R2054,4-ROW(),4)))</f>
        <v>4</v>
      </c>
      <c r="S2054" s="7">
        <f ca="1">FIND(S$4,OFFSET(S2054,0,3-COLUMNS($F:R)-OFFSET(S2054,4-ROW(),4)),OFFSET(S2054,0,-1)+1)</f>
        <v>8</v>
      </c>
      <c r="T2054" s="7">
        <f ca="1">FIND(T$4,OFFSET(T2054,0,3-COLUMNS($F:R)-OFFSET(T2054,4-ROW(),4)),OFFSET(T2054,0,-1)+1)</f>
        <v>12</v>
      </c>
      <c r="U2054" s="8" t="str">
        <f ca="1">LEFT(OFFSET(U2054,0,-COLUMNS($G:$T)-OFFSET(U2054,4-ROW(),0)),R2054-1)</f>
        <v>203</v>
      </c>
      <c r="V2054" s="9" t="str">
        <f ca="1">MID(OFFSET(V2054,0,-COLUMNS($G:$T)-OFFSET(V2054,4-ROW(),0)),R2054+1,S2054-R2054-1)</f>
        <v>222</v>
      </c>
      <c r="W2054" s="9" t="str">
        <f ca="1">MID(OFFSET(W2054,0,-COLUMNS($G:$T)-OFFSET(W2054,4-ROW(),0)),S2054+1,T2054-S2054-1)</f>
        <v>255</v>
      </c>
      <c r="X2054" s="9" t="str">
        <f ca="1">MID(OFFSET(X2054,0,-COLUMNS($G:$T)-OFFSET(X2054,4-ROW(),0)),T2054+1,3)</f>
        <v>255</v>
      </c>
      <c r="Y2054" s="21">
        <f ca="1">IF(ISBLANK($F2054),"",IF(O2054="",(($U2054*2^8+$V2054)*2^8+$W2054)*2^8+$X2054,$Q2054+2^(32-$O2054)-1))</f>
        <v>3420389375</v>
      </c>
      <c r="Z2054" s="88" t="str">
        <f t="shared" ref="Z2054:Z2117" si="32">IF(ISBLANK(C2054),"",$C2054)</f>
        <v>JP</v>
      </c>
    </row>
    <row r="2055" spans="2:26" x14ac:dyDescent="0.15">
      <c r="B2055" s="87">
        <v>2051</v>
      </c>
      <c r="C2055" s="92" t="s">
        <v>4474</v>
      </c>
      <c r="D2055" s="53" t="s">
        <v>4150</v>
      </c>
      <c r="E2055" s="25" t="s">
        <v>8</v>
      </c>
      <c r="F2055" s="25" t="s">
        <v>4151</v>
      </c>
      <c r="G2055" s="7">
        <f ca="1">FIND(G$4,OFFSET(G2055,0,3-COLUMNS(D:G)-OFFSET(G2055,4-ROW(),COLUMNS($G:$K))))</f>
        <v>4</v>
      </c>
      <c r="H2055" s="7">
        <f ca="1">FIND(H$4,OFFSET(H2055,0,3-COLUMNS(D:G)-OFFSET(H2055,4-ROW(),COLUMNS($G:$K))),OFFSET(H2055,0,-1)+1)</f>
        <v>8</v>
      </c>
      <c r="I2055" s="7">
        <f ca="1">FIND(I$4,OFFSET(I2055,0,3-COLUMNS(D:G)-OFFSET(I2055,4-ROW(),COLUMNS($G:$K))),OFFSET(I2055,0,-1)+1)</f>
        <v>11</v>
      </c>
      <c r="J2055" s="75">
        <f ca="1">IFERROR(FIND(J$4,OFFSET(J2055,0,-2-OFFSET(J2055,4-ROW(),4))),LEN(OFFSET(J2055,0,-2-OFFSET(J2055,4-ROW(),4)))+1)</f>
        <v>13</v>
      </c>
      <c r="K2055" s="8" t="str">
        <f ca="1">LEFT(OFFSET(K2055,0,-COLUMNS($E:$J)-OFFSET(K2055,4-ROW(),0)),G2055-1)</f>
        <v>203</v>
      </c>
      <c r="L2055" s="9" t="str">
        <f ca="1">MID(OFFSET(L2055,0,-COLUMNS($E:$J)-OFFSET(L2055,4-ROW(),0)),G2055+1,H2055-G2055-1)</f>
        <v>223</v>
      </c>
      <c r="M2055" s="9" t="str">
        <f ca="1">MID(OFFSET(M2055,0,-COLUMNS($E:$J)-OFFSET(M2055,4-ROW(),0)),H2055+1,I2055-H2055-1)</f>
        <v>24</v>
      </c>
      <c r="N2055" s="9" t="str">
        <f ca="1">MID(OFFSET(N2055,0,-COLUMNS($E:$J)-OFFSET(N2055,4-ROW(),0)),I2055+1,J2055-I2055-1)</f>
        <v>0</v>
      </c>
      <c r="O2055" s="79" t="str">
        <f ca="1">MID(OFFSET(O2055,0,-COLUMNS($E:$J)-OFFSET(O2055,4-ROW(),0)),J2055+1,2)</f>
        <v/>
      </c>
      <c r="P2055" s="20">
        <f ca="1">IF(ISBLANK($D2055),"",(($K2055*2^8+$L2055)*2^8+$M2055)*2^8+$N2055)</f>
        <v>3420395520</v>
      </c>
      <c r="Q2055" s="20">
        <f ca="1">IF(O2055="",P2055,$P2055-MOD($P2055,2^(32-$O2055)))</f>
        <v>3420395520</v>
      </c>
      <c r="R2055" s="7">
        <f ca="1">FIND(R$4,OFFSET(R2055,0,3-COLUMNS($F:R)-OFFSET(R2055,4-ROW(),4)))</f>
        <v>4</v>
      </c>
      <c r="S2055" s="7">
        <f ca="1">FIND(S$4,OFFSET(S2055,0,3-COLUMNS($F:R)-OFFSET(S2055,4-ROW(),4)),OFFSET(S2055,0,-1)+1)</f>
        <v>8</v>
      </c>
      <c r="T2055" s="7">
        <f ca="1">FIND(T$4,OFFSET(T2055,0,3-COLUMNS($F:R)-OFFSET(T2055,4-ROW(),4)),OFFSET(T2055,0,-1)+1)</f>
        <v>11</v>
      </c>
      <c r="U2055" s="8" t="str">
        <f ca="1">LEFT(OFFSET(U2055,0,-COLUMNS($G:$T)-OFFSET(U2055,4-ROW(),0)),R2055-1)</f>
        <v>203</v>
      </c>
      <c r="V2055" s="9" t="str">
        <f ca="1">MID(OFFSET(V2055,0,-COLUMNS($G:$T)-OFFSET(V2055,4-ROW(),0)),R2055+1,S2055-R2055-1)</f>
        <v>223</v>
      </c>
      <c r="W2055" s="9" t="str">
        <f ca="1">MID(OFFSET(W2055,0,-COLUMNS($G:$T)-OFFSET(W2055,4-ROW(),0)),S2055+1,T2055-S2055-1)</f>
        <v>31</v>
      </c>
      <c r="X2055" s="9" t="str">
        <f ca="1">MID(OFFSET(X2055,0,-COLUMNS($G:$T)-OFFSET(X2055,4-ROW(),0)),T2055+1,3)</f>
        <v>255</v>
      </c>
      <c r="Y2055" s="21">
        <f ca="1">IF(ISBLANK($F2055),"",IF(O2055="",(($U2055*2^8+$V2055)*2^8+$W2055)*2^8+$X2055,$Q2055+2^(32-$O2055)-1))</f>
        <v>3420397567</v>
      </c>
      <c r="Z2055" s="88" t="str">
        <f t="shared" si="32"/>
        <v>JP</v>
      </c>
    </row>
    <row r="2056" spans="2:26" x14ac:dyDescent="0.15">
      <c r="B2056" s="87">
        <v>2052</v>
      </c>
      <c r="C2056" s="92" t="s">
        <v>4474</v>
      </c>
      <c r="D2056" s="53" t="s">
        <v>4152</v>
      </c>
      <c r="E2056" s="25" t="s">
        <v>8</v>
      </c>
      <c r="F2056" s="25" t="s">
        <v>4153</v>
      </c>
      <c r="G2056" s="7">
        <f ca="1">FIND(G$4,OFFSET(G2056,0,3-COLUMNS(D:G)-OFFSET(G2056,4-ROW(),COLUMNS($G:$K))))</f>
        <v>4</v>
      </c>
      <c r="H2056" s="7">
        <f ca="1">FIND(H$4,OFFSET(H2056,0,3-COLUMNS(D:G)-OFFSET(H2056,4-ROW(),COLUMNS($G:$K))),OFFSET(H2056,0,-1)+1)</f>
        <v>8</v>
      </c>
      <c r="I2056" s="7">
        <f ca="1">FIND(I$4,OFFSET(I2056,0,3-COLUMNS(D:G)-OFFSET(I2056,4-ROW(),COLUMNS($G:$K))),OFFSET(I2056,0,-1)+1)</f>
        <v>11</v>
      </c>
      <c r="J2056" s="75">
        <f ca="1">IFERROR(FIND(J$4,OFFSET(J2056,0,-2-OFFSET(J2056,4-ROW(),4))),LEN(OFFSET(J2056,0,-2-OFFSET(J2056,4-ROW(),4)))+1)</f>
        <v>13</v>
      </c>
      <c r="K2056" s="8" t="str">
        <f ca="1">LEFT(OFFSET(K2056,0,-COLUMNS($E:$J)-OFFSET(K2056,4-ROW(),0)),G2056-1)</f>
        <v>203</v>
      </c>
      <c r="L2056" s="9" t="str">
        <f ca="1">MID(OFFSET(L2056,0,-COLUMNS($E:$J)-OFFSET(L2056,4-ROW(),0)),G2056+1,H2056-G2056-1)</f>
        <v>223</v>
      </c>
      <c r="M2056" s="9" t="str">
        <f ca="1">MID(OFFSET(M2056,0,-COLUMNS($E:$J)-OFFSET(M2056,4-ROW(),0)),H2056+1,I2056-H2056-1)</f>
        <v>48</v>
      </c>
      <c r="N2056" s="9" t="str">
        <f ca="1">MID(OFFSET(N2056,0,-COLUMNS($E:$J)-OFFSET(N2056,4-ROW(),0)),I2056+1,J2056-I2056-1)</f>
        <v>0</v>
      </c>
      <c r="O2056" s="79" t="str">
        <f ca="1">MID(OFFSET(O2056,0,-COLUMNS($E:$J)-OFFSET(O2056,4-ROW(),0)),J2056+1,2)</f>
        <v/>
      </c>
      <c r="P2056" s="20">
        <f ca="1">IF(ISBLANK($D2056),"",(($K2056*2^8+$L2056)*2^8+$M2056)*2^8+$N2056)</f>
        <v>3420401664</v>
      </c>
      <c r="Q2056" s="20">
        <f ca="1">IF(O2056="",P2056,$P2056-MOD($P2056,2^(32-$O2056)))</f>
        <v>3420401664</v>
      </c>
      <c r="R2056" s="7">
        <f ca="1">FIND(R$4,OFFSET(R2056,0,3-COLUMNS($F:R)-OFFSET(R2056,4-ROW(),4)))</f>
        <v>4</v>
      </c>
      <c r="S2056" s="7">
        <f ca="1">FIND(S$4,OFFSET(S2056,0,3-COLUMNS($F:R)-OFFSET(S2056,4-ROW(),4)),OFFSET(S2056,0,-1)+1)</f>
        <v>8</v>
      </c>
      <c r="T2056" s="7">
        <f ca="1">FIND(T$4,OFFSET(T2056,0,3-COLUMNS($F:R)-OFFSET(T2056,4-ROW(),4)),OFFSET(T2056,0,-1)+1)</f>
        <v>11</v>
      </c>
      <c r="U2056" s="8" t="str">
        <f ca="1">LEFT(OFFSET(U2056,0,-COLUMNS($G:$T)-OFFSET(U2056,4-ROW(),0)),R2056-1)</f>
        <v>203</v>
      </c>
      <c r="V2056" s="9" t="str">
        <f ca="1">MID(OFFSET(V2056,0,-COLUMNS($G:$T)-OFFSET(V2056,4-ROW(),0)),R2056+1,S2056-R2056-1)</f>
        <v>223</v>
      </c>
      <c r="W2056" s="9" t="str">
        <f ca="1">MID(OFFSET(W2056,0,-COLUMNS($G:$T)-OFFSET(W2056,4-ROW(),0)),S2056+1,T2056-S2056-1)</f>
        <v>63</v>
      </c>
      <c r="X2056" s="9" t="str">
        <f ca="1">MID(OFFSET(X2056,0,-COLUMNS($G:$T)-OFFSET(X2056,4-ROW(),0)),T2056+1,3)</f>
        <v>255</v>
      </c>
      <c r="Y2056" s="21">
        <f ca="1">IF(ISBLANK($F2056),"",IF(O2056="",(($U2056*2^8+$V2056)*2^8+$W2056)*2^8+$X2056,$Q2056+2^(32-$O2056)-1))</f>
        <v>3420405759</v>
      </c>
      <c r="Z2056" s="88" t="str">
        <f t="shared" si="32"/>
        <v>JP</v>
      </c>
    </row>
    <row r="2057" spans="2:26" x14ac:dyDescent="0.15">
      <c r="B2057" s="87">
        <v>2053</v>
      </c>
      <c r="C2057" s="92" t="s">
        <v>4474</v>
      </c>
      <c r="D2057" s="53" t="s">
        <v>4154</v>
      </c>
      <c r="E2057" s="25" t="s">
        <v>8</v>
      </c>
      <c r="F2057" s="25" t="s">
        <v>4155</v>
      </c>
      <c r="G2057" s="7">
        <f ca="1">FIND(G$4,OFFSET(G2057,0,3-COLUMNS(D:G)-OFFSET(G2057,4-ROW(),COLUMNS($G:$K))))</f>
        <v>4</v>
      </c>
      <c r="H2057" s="7">
        <f ca="1">FIND(H$4,OFFSET(H2057,0,3-COLUMNS(D:G)-OFFSET(H2057,4-ROW(),COLUMNS($G:$K))),OFFSET(H2057,0,-1)+1)</f>
        <v>8</v>
      </c>
      <c r="I2057" s="7">
        <f ca="1">FIND(I$4,OFFSET(I2057,0,3-COLUMNS(D:G)-OFFSET(I2057,4-ROW(),COLUMNS($G:$K))),OFFSET(I2057,0,-1)+1)</f>
        <v>11</v>
      </c>
      <c r="J2057" s="75">
        <f ca="1">IFERROR(FIND(J$4,OFFSET(J2057,0,-2-OFFSET(J2057,4-ROW(),4))),LEN(OFFSET(J2057,0,-2-OFFSET(J2057,4-ROW(),4)))+1)</f>
        <v>13</v>
      </c>
      <c r="K2057" s="8" t="str">
        <f ca="1">LEFT(OFFSET(K2057,0,-COLUMNS($E:$J)-OFFSET(K2057,4-ROW(),0)),G2057-1)</f>
        <v>203</v>
      </c>
      <c r="L2057" s="9" t="str">
        <f ca="1">MID(OFFSET(L2057,0,-COLUMNS($E:$J)-OFFSET(L2057,4-ROW(),0)),G2057+1,H2057-G2057-1)</f>
        <v>223</v>
      </c>
      <c r="M2057" s="9" t="str">
        <f ca="1">MID(OFFSET(M2057,0,-COLUMNS($E:$J)-OFFSET(M2057,4-ROW(),0)),H2057+1,I2057-H2057-1)</f>
        <v>80</v>
      </c>
      <c r="N2057" s="9" t="str">
        <f ca="1">MID(OFFSET(N2057,0,-COLUMNS($E:$J)-OFFSET(N2057,4-ROW(),0)),I2057+1,J2057-I2057-1)</f>
        <v>0</v>
      </c>
      <c r="O2057" s="79" t="str">
        <f ca="1">MID(OFFSET(O2057,0,-COLUMNS($E:$J)-OFFSET(O2057,4-ROW(),0)),J2057+1,2)</f>
        <v/>
      </c>
      <c r="P2057" s="20">
        <f ca="1">IF(ISBLANK($D2057),"",(($K2057*2^8+$L2057)*2^8+$M2057)*2^8+$N2057)</f>
        <v>3420409856</v>
      </c>
      <c r="Q2057" s="20">
        <f ca="1">IF(O2057="",P2057,$P2057-MOD($P2057,2^(32-$O2057)))</f>
        <v>3420409856</v>
      </c>
      <c r="R2057" s="7">
        <f ca="1">FIND(R$4,OFFSET(R2057,0,3-COLUMNS($F:R)-OFFSET(R2057,4-ROW(),4)))</f>
        <v>4</v>
      </c>
      <c r="S2057" s="7">
        <f ca="1">FIND(S$4,OFFSET(S2057,0,3-COLUMNS($F:R)-OFFSET(S2057,4-ROW(),4)),OFFSET(S2057,0,-1)+1)</f>
        <v>8</v>
      </c>
      <c r="T2057" s="7">
        <f ca="1">FIND(T$4,OFFSET(T2057,0,3-COLUMNS($F:R)-OFFSET(T2057,4-ROW(),4)),OFFSET(T2057,0,-1)+1)</f>
        <v>11</v>
      </c>
      <c r="U2057" s="8" t="str">
        <f ca="1">LEFT(OFFSET(U2057,0,-COLUMNS($G:$T)-OFFSET(U2057,4-ROW(),0)),R2057-1)</f>
        <v>203</v>
      </c>
      <c r="V2057" s="9" t="str">
        <f ca="1">MID(OFFSET(V2057,0,-COLUMNS($G:$T)-OFFSET(V2057,4-ROW(),0)),R2057+1,S2057-R2057-1)</f>
        <v>223</v>
      </c>
      <c r="W2057" s="9" t="str">
        <f ca="1">MID(OFFSET(W2057,0,-COLUMNS($G:$T)-OFFSET(W2057,4-ROW(),0)),S2057+1,T2057-S2057-1)</f>
        <v>87</v>
      </c>
      <c r="X2057" s="9" t="str">
        <f ca="1">MID(OFFSET(X2057,0,-COLUMNS($G:$T)-OFFSET(X2057,4-ROW(),0)),T2057+1,3)</f>
        <v>255</v>
      </c>
      <c r="Y2057" s="21">
        <f ca="1">IF(ISBLANK($F2057),"",IF(O2057="",(($U2057*2^8+$V2057)*2^8+$W2057)*2^8+$X2057,$Q2057+2^(32-$O2057)-1))</f>
        <v>3420411903</v>
      </c>
      <c r="Z2057" s="88" t="str">
        <f t="shared" si="32"/>
        <v>JP</v>
      </c>
    </row>
    <row r="2058" spans="2:26" x14ac:dyDescent="0.15">
      <c r="B2058" s="87">
        <v>2054</v>
      </c>
      <c r="C2058" s="92" t="s">
        <v>4474</v>
      </c>
      <c r="D2058" s="53" t="s">
        <v>4156</v>
      </c>
      <c r="E2058" s="25" t="s">
        <v>8</v>
      </c>
      <c r="F2058" s="25" t="s">
        <v>4157</v>
      </c>
      <c r="G2058" s="7">
        <f ca="1">FIND(G$4,OFFSET(G2058,0,3-COLUMNS(D:G)-OFFSET(G2058,4-ROW(),COLUMNS($G:$K))))</f>
        <v>4</v>
      </c>
      <c r="H2058" s="7">
        <f ca="1">FIND(H$4,OFFSET(H2058,0,3-COLUMNS(D:G)-OFFSET(H2058,4-ROW(),COLUMNS($G:$K))),OFFSET(H2058,0,-1)+1)</f>
        <v>8</v>
      </c>
      <c r="I2058" s="7">
        <f ca="1">FIND(I$4,OFFSET(I2058,0,3-COLUMNS(D:G)-OFFSET(I2058,4-ROW(),COLUMNS($G:$K))),OFFSET(I2058,0,-1)+1)</f>
        <v>12</v>
      </c>
      <c r="J2058" s="75">
        <f ca="1">IFERROR(FIND(J$4,OFFSET(J2058,0,-2-OFFSET(J2058,4-ROW(),4))),LEN(OFFSET(J2058,0,-2-OFFSET(J2058,4-ROW(),4)))+1)</f>
        <v>14</v>
      </c>
      <c r="K2058" s="8" t="str">
        <f ca="1">LEFT(OFFSET(K2058,0,-COLUMNS($E:$J)-OFFSET(K2058,4-ROW(),0)),G2058-1)</f>
        <v>203</v>
      </c>
      <c r="L2058" s="9" t="str">
        <f ca="1">MID(OFFSET(L2058,0,-COLUMNS($E:$J)-OFFSET(L2058,4-ROW(),0)),G2058+1,H2058-G2058-1)</f>
        <v>223</v>
      </c>
      <c r="M2058" s="9" t="str">
        <f ca="1">MID(OFFSET(M2058,0,-COLUMNS($E:$J)-OFFSET(M2058,4-ROW(),0)),H2058+1,I2058-H2058-1)</f>
        <v>180</v>
      </c>
      <c r="N2058" s="9" t="str">
        <f ca="1">MID(OFFSET(N2058,0,-COLUMNS($E:$J)-OFFSET(N2058,4-ROW(),0)),I2058+1,J2058-I2058-1)</f>
        <v>0</v>
      </c>
      <c r="O2058" s="79" t="str">
        <f ca="1">MID(OFFSET(O2058,0,-COLUMNS($E:$J)-OFFSET(O2058,4-ROW(),0)),J2058+1,2)</f>
        <v/>
      </c>
      <c r="P2058" s="20">
        <f ca="1">IF(ISBLANK($D2058),"",(($K2058*2^8+$L2058)*2^8+$M2058)*2^8+$N2058)</f>
        <v>3420435456</v>
      </c>
      <c r="Q2058" s="20">
        <f ca="1">IF(O2058="",P2058,$P2058-MOD($P2058,2^(32-$O2058)))</f>
        <v>3420435456</v>
      </c>
      <c r="R2058" s="7">
        <f ca="1">FIND(R$4,OFFSET(R2058,0,3-COLUMNS($F:R)-OFFSET(R2058,4-ROW(),4)))</f>
        <v>4</v>
      </c>
      <c r="S2058" s="7">
        <f ca="1">FIND(S$4,OFFSET(S2058,0,3-COLUMNS($F:R)-OFFSET(S2058,4-ROW(),4)),OFFSET(S2058,0,-1)+1)</f>
        <v>8</v>
      </c>
      <c r="T2058" s="7">
        <f ca="1">FIND(T$4,OFFSET(T2058,0,3-COLUMNS($F:R)-OFFSET(T2058,4-ROW(),4)),OFFSET(T2058,0,-1)+1)</f>
        <v>12</v>
      </c>
      <c r="U2058" s="8" t="str">
        <f ca="1">LEFT(OFFSET(U2058,0,-COLUMNS($G:$T)-OFFSET(U2058,4-ROW(),0)),R2058-1)</f>
        <v>203</v>
      </c>
      <c r="V2058" s="9" t="str">
        <f ca="1">MID(OFFSET(V2058,0,-COLUMNS($G:$T)-OFFSET(V2058,4-ROW(),0)),R2058+1,S2058-R2058-1)</f>
        <v>223</v>
      </c>
      <c r="W2058" s="9" t="str">
        <f ca="1">MID(OFFSET(W2058,0,-COLUMNS($G:$T)-OFFSET(W2058,4-ROW(),0)),S2058+1,T2058-S2058-1)</f>
        <v>183</v>
      </c>
      <c r="X2058" s="9" t="str">
        <f ca="1">MID(OFFSET(X2058,0,-COLUMNS($G:$T)-OFFSET(X2058,4-ROW(),0)),T2058+1,3)</f>
        <v>255</v>
      </c>
      <c r="Y2058" s="21">
        <f ca="1">IF(ISBLANK($F2058),"",IF(O2058="",(($U2058*2^8+$V2058)*2^8+$W2058)*2^8+$X2058,$Q2058+2^(32-$O2058)-1))</f>
        <v>3420436479</v>
      </c>
      <c r="Z2058" s="88" t="str">
        <f t="shared" si="32"/>
        <v>JP</v>
      </c>
    </row>
    <row r="2059" spans="2:26" x14ac:dyDescent="0.15">
      <c r="B2059" s="87">
        <v>2055</v>
      </c>
      <c r="C2059" s="92" t="s">
        <v>4474</v>
      </c>
      <c r="D2059" s="53" t="s">
        <v>4158</v>
      </c>
      <c r="E2059" s="25" t="s">
        <v>8</v>
      </c>
      <c r="F2059" s="25" t="s">
        <v>4159</v>
      </c>
      <c r="G2059" s="7">
        <f ca="1">FIND(G$4,OFFSET(G2059,0,3-COLUMNS(D:G)-OFFSET(G2059,4-ROW(),COLUMNS($G:$K))))</f>
        <v>4</v>
      </c>
      <c r="H2059" s="7">
        <f ca="1">FIND(H$4,OFFSET(H2059,0,3-COLUMNS(D:G)-OFFSET(H2059,4-ROW(),COLUMNS($G:$K))),OFFSET(H2059,0,-1)+1)</f>
        <v>6</v>
      </c>
      <c r="I2059" s="7">
        <f ca="1">FIND(I$4,OFFSET(I2059,0,3-COLUMNS(D:G)-OFFSET(I2059,4-ROW(),COLUMNS($G:$K))),OFFSET(I2059,0,-1)+1)</f>
        <v>8</v>
      </c>
      <c r="J2059" s="75">
        <f ca="1">IFERROR(FIND(J$4,OFFSET(J2059,0,-2-OFFSET(J2059,4-ROW(),4))),LEN(OFFSET(J2059,0,-2-OFFSET(J2059,4-ROW(),4)))+1)</f>
        <v>10</v>
      </c>
      <c r="K2059" s="8" t="str">
        <f ca="1">LEFT(OFFSET(K2059,0,-COLUMNS($E:$J)-OFFSET(K2059,4-ROW(),0)),G2059-1)</f>
        <v>206</v>
      </c>
      <c r="L2059" s="9" t="str">
        <f ca="1">MID(OFFSET(L2059,0,-COLUMNS($E:$J)-OFFSET(L2059,4-ROW(),0)),G2059+1,H2059-G2059-1)</f>
        <v>3</v>
      </c>
      <c r="M2059" s="9" t="str">
        <f ca="1">MID(OFFSET(M2059,0,-COLUMNS($E:$J)-OFFSET(M2059,4-ROW(),0)),H2059+1,I2059-H2059-1)</f>
        <v>0</v>
      </c>
      <c r="N2059" s="9" t="str">
        <f ca="1">MID(OFFSET(N2059,0,-COLUMNS($E:$J)-OFFSET(N2059,4-ROW(),0)),I2059+1,J2059-I2059-1)</f>
        <v>0</v>
      </c>
      <c r="O2059" s="79" t="str">
        <f ca="1">MID(OFFSET(O2059,0,-COLUMNS($E:$J)-OFFSET(O2059,4-ROW(),0)),J2059+1,2)</f>
        <v/>
      </c>
      <c r="P2059" s="20">
        <f ca="1">IF(ISBLANK($D2059),"",(($K2059*2^8+$L2059)*2^8+$M2059)*2^8+$N2059)</f>
        <v>3456303104</v>
      </c>
      <c r="Q2059" s="20">
        <f ca="1">IF(O2059="",P2059,$P2059-MOD($P2059,2^(32-$O2059)))</f>
        <v>3456303104</v>
      </c>
      <c r="R2059" s="7">
        <f ca="1">FIND(R$4,OFFSET(R2059,0,3-COLUMNS($F:R)-OFFSET(R2059,4-ROW(),4)))</f>
        <v>4</v>
      </c>
      <c r="S2059" s="7">
        <f ca="1">FIND(S$4,OFFSET(S2059,0,3-COLUMNS($F:R)-OFFSET(S2059,4-ROW(),4)),OFFSET(S2059,0,-1)+1)</f>
        <v>6</v>
      </c>
      <c r="T2059" s="7">
        <f ca="1">FIND(T$4,OFFSET(T2059,0,3-COLUMNS($F:R)-OFFSET(T2059,4-ROW(),4)),OFFSET(T2059,0,-1)+1)</f>
        <v>9</v>
      </c>
      <c r="U2059" s="8" t="str">
        <f ca="1">LEFT(OFFSET(U2059,0,-COLUMNS($G:$T)-OFFSET(U2059,4-ROW(),0)),R2059-1)</f>
        <v>206</v>
      </c>
      <c r="V2059" s="9" t="str">
        <f ca="1">MID(OFFSET(V2059,0,-COLUMNS($G:$T)-OFFSET(V2059,4-ROW(),0)),R2059+1,S2059-R2059-1)</f>
        <v>3</v>
      </c>
      <c r="W2059" s="9" t="str">
        <f ca="1">MID(OFFSET(W2059,0,-COLUMNS($G:$T)-OFFSET(W2059,4-ROW(),0)),S2059+1,T2059-S2059-1)</f>
        <v>31</v>
      </c>
      <c r="X2059" s="9" t="str">
        <f ca="1">MID(OFFSET(X2059,0,-COLUMNS($G:$T)-OFFSET(X2059,4-ROW(),0)),T2059+1,3)</f>
        <v>255</v>
      </c>
      <c r="Y2059" s="21">
        <f ca="1">IF(ISBLANK($F2059),"",IF(O2059="",(($U2059*2^8+$V2059)*2^8+$W2059)*2^8+$X2059,$Q2059+2^(32-$O2059)-1))</f>
        <v>3456311295</v>
      </c>
      <c r="Z2059" s="88" t="str">
        <f t="shared" si="32"/>
        <v>JP</v>
      </c>
    </row>
    <row r="2060" spans="2:26" x14ac:dyDescent="0.15">
      <c r="B2060" s="87">
        <v>2056</v>
      </c>
      <c r="C2060" s="92" t="s">
        <v>4474</v>
      </c>
      <c r="D2060" s="53" t="s">
        <v>4160</v>
      </c>
      <c r="E2060" s="25" t="s">
        <v>8</v>
      </c>
      <c r="F2060" s="25" t="s">
        <v>4161</v>
      </c>
      <c r="G2060" s="7">
        <f ca="1">FIND(G$4,OFFSET(G2060,0,3-COLUMNS(D:G)-OFFSET(G2060,4-ROW(),COLUMNS($G:$K))))</f>
        <v>4</v>
      </c>
      <c r="H2060" s="7">
        <f ca="1">FIND(H$4,OFFSET(H2060,0,3-COLUMNS(D:G)-OFFSET(H2060,4-ROW(),COLUMNS($G:$K))),OFFSET(H2060,0,-1)+1)</f>
        <v>7</v>
      </c>
      <c r="I2060" s="7">
        <f ca="1">FIND(I$4,OFFSET(I2060,0,3-COLUMNS(D:G)-OFFSET(I2060,4-ROW(),COLUMNS($G:$K))),OFFSET(I2060,0,-1)+1)</f>
        <v>11</v>
      </c>
      <c r="J2060" s="75">
        <f ca="1">IFERROR(FIND(J$4,OFFSET(J2060,0,-2-OFFSET(J2060,4-ROW(),4))),LEN(OFFSET(J2060,0,-2-OFFSET(J2060,4-ROW(),4)))+1)</f>
        <v>13</v>
      </c>
      <c r="K2060" s="8" t="str">
        <f ca="1">LEFT(OFFSET(K2060,0,-COLUMNS($E:$J)-OFFSET(K2060,4-ROW(),0)),G2060-1)</f>
        <v>207</v>
      </c>
      <c r="L2060" s="9" t="str">
        <f ca="1">MID(OFFSET(L2060,0,-COLUMNS($E:$J)-OFFSET(L2060,4-ROW(),0)),G2060+1,H2060-G2060-1)</f>
        <v>65</v>
      </c>
      <c r="M2060" s="9" t="str">
        <f ca="1">MID(OFFSET(M2060,0,-COLUMNS($E:$J)-OFFSET(M2060,4-ROW(),0)),H2060+1,I2060-H2060-1)</f>
        <v>128</v>
      </c>
      <c r="N2060" s="9" t="str">
        <f ca="1">MID(OFFSET(N2060,0,-COLUMNS($E:$J)-OFFSET(N2060,4-ROW(),0)),I2060+1,J2060-I2060-1)</f>
        <v>0</v>
      </c>
      <c r="O2060" s="79" t="str">
        <f ca="1">MID(OFFSET(O2060,0,-COLUMNS($E:$J)-OFFSET(O2060,4-ROW(),0)),J2060+1,2)</f>
        <v/>
      </c>
      <c r="P2060" s="20">
        <f ca="1">IF(ISBLANK($D2060),"",(($K2060*2^8+$L2060)*2^8+$M2060)*2^8+$N2060)</f>
        <v>3477176320</v>
      </c>
      <c r="Q2060" s="20">
        <f ca="1">IF(O2060="",P2060,$P2060-MOD($P2060,2^(32-$O2060)))</f>
        <v>3477176320</v>
      </c>
      <c r="R2060" s="7">
        <f ca="1">FIND(R$4,OFFSET(R2060,0,3-COLUMNS($F:R)-OFFSET(R2060,4-ROW(),4)))</f>
        <v>4</v>
      </c>
      <c r="S2060" s="7">
        <f ca="1">FIND(S$4,OFFSET(S2060,0,3-COLUMNS($F:R)-OFFSET(S2060,4-ROW(),4)),OFFSET(S2060,0,-1)+1)</f>
        <v>7</v>
      </c>
      <c r="T2060" s="7">
        <f ca="1">FIND(T$4,OFFSET(T2060,0,3-COLUMNS($F:R)-OFFSET(T2060,4-ROW(),4)),OFFSET(T2060,0,-1)+1)</f>
        <v>11</v>
      </c>
      <c r="U2060" s="8" t="str">
        <f ca="1">LEFT(OFFSET(U2060,0,-COLUMNS($G:$T)-OFFSET(U2060,4-ROW(),0)),R2060-1)</f>
        <v>207</v>
      </c>
      <c r="V2060" s="9" t="str">
        <f ca="1">MID(OFFSET(V2060,0,-COLUMNS($G:$T)-OFFSET(V2060,4-ROW(),0)),R2060+1,S2060-R2060-1)</f>
        <v>65</v>
      </c>
      <c r="W2060" s="9" t="str">
        <f ca="1">MID(OFFSET(W2060,0,-COLUMNS($G:$T)-OFFSET(W2060,4-ROW(),0)),S2060+1,T2060-S2060-1)</f>
        <v>255</v>
      </c>
      <c r="X2060" s="9" t="str">
        <f ca="1">MID(OFFSET(X2060,0,-COLUMNS($G:$T)-OFFSET(X2060,4-ROW(),0)),T2060+1,3)</f>
        <v>255</v>
      </c>
      <c r="Y2060" s="21">
        <f ca="1">IF(ISBLANK($F2060),"",IF(O2060="",(($U2060*2^8+$V2060)*2^8+$W2060)*2^8+$X2060,$Q2060+2^(32-$O2060)-1))</f>
        <v>3477209087</v>
      </c>
      <c r="Z2060" s="88" t="str">
        <f t="shared" si="32"/>
        <v>JP</v>
      </c>
    </row>
    <row r="2061" spans="2:26" x14ac:dyDescent="0.15">
      <c r="B2061" s="87">
        <v>2057</v>
      </c>
      <c r="C2061" s="92" t="s">
        <v>4474</v>
      </c>
      <c r="D2061" s="53" t="s">
        <v>4162</v>
      </c>
      <c r="E2061" s="25" t="s">
        <v>8</v>
      </c>
      <c r="F2061" s="25" t="s">
        <v>4163</v>
      </c>
      <c r="G2061" s="7">
        <f ca="1">FIND(G$4,OFFSET(G2061,0,3-COLUMNS(D:G)-OFFSET(G2061,4-ROW(),COLUMNS($G:$K))))</f>
        <v>4</v>
      </c>
      <c r="H2061" s="7">
        <f ca="1">FIND(H$4,OFFSET(H2061,0,3-COLUMNS(D:G)-OFFSET(H2061,4-ROW(),COLUMNS($G:$K))),OFFSET(H2061,0,-1)+1)</f>
        <v>8</v>
      </c>
      <c r="I2061" s="7">
        <f ca="1">FIND(I$4,OFFSET(I2061,0,3-COLUMNS(D:G)-OFFSET(I2061,4-ROW(),COLUMNS($G:$K))),OFFSET(I2061,0,-1)+1)</f>
        <v>11</v>
      </c>
      <c r="J2061" s="75">
        <f ca="1">IFERROR(FIND(J$4,OFFSET(J2061,0,-2-OFFSET(J2061,4-ROW(),4))),LEN(OFFSET(J2061,0,-2-OFFSET(J2061,4-ROW(),4)))+1)</f>
        <v>13</v>
      </c>
      <c r="K2061" s="8" t="str">
        <f ca="1">LEFT(OFFSET(K2061,0,-COLUMNS($E:$J)-OFFSET(K2061,4-ROW(),0)),G2061-1)</f>
        <v>208</v>
      </c>
      <c r="L2061" s="9" t="str">
        <f ca="1">MID(OFFSET(L2061,0,-COLUMNS($E:$J)-OFFSET(L2061,4-ROW(),0)),G2061+1,H2061-G2061-1)</f>
        <v>111</v>
      </c>
      <c r="M2061" s="9" t="str">
        <f ca="1">MID(OFFSET(M2061,0,-COLUMNS($E:$J)-OFFSET(M2061,4-ROW(),0)),H2061+1,I2061-H2061-1)</f>
        <v>48</v>
      </c>
      <c r="N2061" s="9" t="str">
        <f ca="1">MID(OFFSET(N2061,0,-COLUMNS($E:$J)-OFFSET(N2061,4-ROW(),0)),I2061+1,J2061-I2061-1)</f>
        <v>0</v>
      </c>
      <c r="O2061" s="79" t="str">
        <f ca="1">MID(OFFSET(O2061,0,-COLUMNS($E:$J)-OFFSET(O2061,4-ROW(),0)),J2061+1,2)</f>
        <v/>
      </c>
      <c r="P2061" s="20">
        <f ca="1">IF(ISBLANK($D2061),"",(($K2061*2^8+$L2061)*2^8+$M2061)*2^8+$N2061)</f>
        <v>3496947712</v>
      </c>
      <c r="Q2061" s="20">
        <f ca="1">IF(O2061="",P2061,$P2061-MOD($P2061,2^(32-$O2061)))</f>
        <v>3496947712</v>
      </c>
      <c r="R2061" s="7">
        <f ca="1">FIND(R$4,OFFSET(R2061,0,3-COLUMNS($F:R)-OFFSET(R2061,4-ROW(),4)))</f>
        <v>4</v>
      </c>
      <c r="S2061" s="7">
        <f ca="1">FIND(S$4,OFFSET(S2061,0,3-COLUMNS($F:R)-OFFSET(S2061,4-ROW(),4)),OFFSET(S2061,0,-1)+1)</f>
        <v>8</v>
      </c>
      <c r="T2061" s="7">
        <f ca="1">FIND(T$4,OFFSET(T2061,0,3-COLUMNS($F:R)-OFFSET(T2061,4-ROW(),4)),OFFSET(T2061,0,-1)+1)</f>
        <v>11</v>
      </c>
      <c r="U2061" s="8" t="str">
        <f ca="1">LEFT(OFFSET(U2061,0,-COLUMNS($G:$T)-OFFSET(U2061,4-ROW(),0)),R2061-1)</f>
        <v>208</v>
      </c>
      <c r="V2061" s="9" t="str">
        <f ca="1">MID(OFFSET(V2061,0,-COLUMNS($G:$T)-OFFSET(V2061,4-ROW(),0)),R2061+1,S2061-R2061-1)</f>
        <v>111</v>
      </c>
      <c r="W2061" s="9" t="str">
        <f ca="1">MID(OFFSET(W2061,0,-COLUMNS($G:$T)-OFFSET(W2061,4-ROW(),0)),S2061+1,T2061-S2061-1)</f>
        <v>55</v>
      </c>
      <c r="X2061" s="9" t="str">
        <f ca="1">MID(OFFSET(X2061,0,-COLUMNS($G:$T)-OFFSET(X2061,4-ROW(),0)),T2061+1,3)</f>
        <v>255</v>
      </c>
      <c r="Y2061" s="21">
        <f ca="1">IF(ISBLANK($F2061),"",IF(O2061="",(($U2061*2^8+$V2061)*2^8+$W2061)*2^8+$X2061,$Q2061+2^(32-$O2061)-1))</f>
        <v>3496949759</v>
      </c>
      <c r="Z2061" s="88" t="str">
        <f t="shared" si="32"/>
        <v>JP</v>
      </c>
    </row>
    <row r="2062" spans="2:26" x14ac:dyDescent="0.15">
      <c r="B2062" s="87">
        <v>2058</v>
      </c>
      <c r="C2062" s="92" t="s">
        <v>4474</v>
      </c>
      <c r="D2062" s="53" t="s">
        <v>4164</v>
      </c>
      <c r="E2062" s="25" t="s">
        <v>8</v>
      </c>
      <c r="F2062" s="25" t="s">
        <v>4165</v>
      </c>
      <c r="G2062" s="7">
        <f ca="1">FIND(G$4,OFFSET(G2062,0,3-COLUMNS(D:G)-OFFSET(G2062,4-ROW(),COLUMNS($G:$K))))</f>
        <v>4</v>
      </c>
      <c r="H2062" s="7">
        <f ca="1">FIND(H$4,OFFSET(H2062,0,3-COLUMNS(D:G)-OFFSET(H2062,4-ROW(),COLUMNS($G:$K))),OFFSET(H2062,0,-1)+1)</f>
        <v>6</v>
      </c>
      <c r="I2062" s="7">
        <f ca="1">FIND(I$4,OFFSET(I2062,0,3-COLUMNS(D:G)-OFFSET(I2062,4-ROW(),COLUMNS($G:$K))),OFFSET(I2062,0,-1)+1)</f>
        <v>10</v>
      </c>
      <c r="J2062" s="75">
        <f ca="1">IFERROR(FIND(J$4,OFFSET(J2062,0,-2-OFFSET(J2062,4-ROW(),4))),LEN(OFFSET(J2062,0,-2-OFFSET(J2062,4-ROW(),4)))+1)</f>
        <v>12</v>
      </c>
      <c r="K2062" s="8" t="str">
        <f ca="1">LEFT(OFFSET(K2062,0,-COLUMNS($E:$J)-OFFSET(K2062,4-ROW(),0)),G2062-1)</f>
        <v>210</v>
      </c>
      <c r="L2062" s="9" t="str">
        <f ca="1">MID(OFFSET(L2062,0,-COLUMNS($E:$J)-OFFSET(L2062,4-ROW(),0)),G2062+1,H2062-G2062-1)</f>
        <v>1</v>
      </c>
      <c r="M2062" s="9" t="str">
        <f ca="1">MID(OFFSET(M2062,0,-COLUMNS($E:$J)-OFFSET(M2062,4-ROW(),0)),H2062+1,I2062-H2062-1)</f>
        <v>144</v>
      </c>
      <c r="N2062" s="9" t="str">
        <f ca="1">MID(OFFSET(N2062,0,-COLUMNS($E:$J)-OFFSET(N2062,4-ROW(),0)),I2062+1,J2062-I2062-1)</f>
        <v>0</v>
      </c>
      <c r="O2062" s="79" t="str">
        <f ca="1">MID(OFFSET(O2062,0,-COLUMNS($E:$J)-OFFSET(O2062,4-ROW(),0)),J2062+1,2)</f>
        <v/>
      </c>
      <c r="P2062" s="20">
        <f ca="1">IF(ISBLANK($D2062),"",(($K2062*2^8+$L2062)*2^8+$M2062)*2^8+$N2062)</f>
        <v>3523317760</v>
      </c>
      <c r="Q2062" s="20">
        <f ca="1">IF(O2062="",P2062,$P2062-MOD($P2062,2^(32-$O2062)))</f>
        <v>3523317760</v>
      </c>
      <c r="R2062" s="7">
        <f ca="1">FIND(R$4,OFFSET(R2062,0,3-COLUMNS($F:R)-OFFSET(R2062,4-ROW(),4)))</f>
        <v>4</v>
      </c>
      <c r="S2062" s="7">
        <f ca="1">FIND(S$4,OFFSET(S2062,0,3-COLUMNS($F:R)-OFFSET(S2062,4-ROW(),4)),OFFSET(S2062,0,-1)+1)</f>
        <v>6</v>
      </c>
      <c r="T2062" s="7">
        <f ca="1">FIND(T$4,OFFSET(T2062,0,3-COLUMNS($F:R)-OFFSET(T2062,4-ROW(),4)),OFFSET(T2062,0,-1)+1)</f>
        <v>10</v>
      </c>
      <c r="U2062" s="8" t="str">
        <f ca="1">LEFT(OFFSET(U2062,0,-COLUMNS($G:$T)-OFFSET(U2062,4-ROW(),0)),R2062-1)</f>
        <v>210</v>
      </c>
      <c r="V2062" s="9" t="str">
        <f ca="1">MID(OFFSET(V2062,0,-COLUMNS($G:$T)-OFFSET(V2062,4-ROW(),0)),R2062+1,S2062-R2062-1)</f>
        <v>1</v>
      </c>
      <c r="W2062" s="9" t="str">
        <f ca="1">MID(OFFSET(W2062,0,-COLUMNS($G:$T)-OFFSET(W2062,4-ROW(),0)),S2062+1,T2062-S2062-1)</f>
        <v>159</v>
      </c>
      <c r="X2062" s="9" t="str">
        <f ca="1">MID(OFFSET(X2062,0,-COLUMNS($G:$T)-OFFSET(X2062,4-ROW(),0)),T2062+1,3)</f>
        <v>255</v>
      </c>
      <c r="Y2062" s="21">
        <f ca="1">IF(ISBLANK($F2062),"",IF(O2062="",(($U2062*2^8+$V2062)*2^8+$W2062)*2^8+$X2062,$Q2062+2^(32-$O2062)-1))</f>
        <v>3523321855</v>
      </c>
      <c r="Z2062" s="88" t="str">
        <f t="shared" si="32"/>
        <v>JP</v>
      </c>
    </row>
    <row r="2063" spans="2:26" x14ac:dyDescent="0.15">
      <c r="B2063" s="87">
        <v>2059</v>
      </c>
      <c r="C2063" s="92" t="s">
        <v>4474</v>
      </c>
      <c r="D2063" s="53" t="s">
        <v>4166</v>
      </c>
      <c r="E2063" s="25" t="s">
        <v>8</v>
      </c>
      <c r="F2063" s="25" t="s">
        <v>4167</v>
      </c>
      <c r="G2063" s="7">
        <f ca="1">FIND(G$4,OFFSET(G2063,0,3-COLUMNS(D:G)-OFFSET(G2063,4-ROW(),COLUMNS($G:$K))))</f>
        <v>4</v>
      </c>
      <c r="H2063" s="7">
        <f ca="1">FIND(H$4,OFFSET(H2063,0,3-COLUMNS(D:G)-OFFSET(H2063,4-ROW(),COLUMNS($G:$K))),OFFSET(H2063,0,-1)+1)</f>
        <v>6</v>
      </c>
      <c r="I2063" s="7">
        <f ca="1">FIND(I$4,OFFSET(I2063,0,3-COLUMNS(D:G)-OFFSET(I2063,4-ROW(),COLUMNS($G:$K))),OFFSET(I2063,0,-1)+1)</f>
        <v>10</v>
      </c>
      <c r="J2063" s="75">
        <f ca="1">IFERROR(FIND(J$4,OFFSET(J2063,0,-2-OFFSET(J2063,4-ROW(),4))),LEN(OFFSET(J2063,0,-2-OFFSET(J2063,4-ROW(),4)))+1)</f>
        <v>12</v>
      </c>
      <c r="K2063" s="8" t="str">
        <f ca="1">LEFT(OFFSET(K2063,0,-COLUMNS($E:$J)-OFFSET(K2063,4-ROW(),0)),G2063-1)</f>
        <v>210</v>
      </c>
      <c r="L2063" s="9" t="str">
        <f ca="1">MID(OFFSET(L2063,0,-COLUMNS($E:$J)-OFFSET(L2063,4-ROW(),0)),G2063+1,H2063-G2063-1)</f>
        <v>1</v>
      </c>
      <c r="M2063" s="9" t="str">
        <f ca="1">MID(OFFSET(M2063,0,-COLUMNS($E:$J)-OFFSET(M2063,4-ROW(),0)),H2063+1,I2063-H2063-1)</f>
        <v>160</v>
      </c>
      <c r="N2063" s="9" t="str">
        <f ca="1">MID(OFFSET(N2063,0,-COLUMNS($E:$J)-OFFSET(N2063,4-ROW(),0)),I2063+1,J2063-I2063-1)</f>
        <v>0</v>
      </c>
      <c r="O2063" s="79" t="str">
        <f ca="1">MID(OFFSET(O2063,0,-COLUMNS($E:$J)-OFFSET(O2063,4-ROW(),0)),J2063+1,2)</f>
        <v/>
      </c>
      <c r="P2063" s="20">
        <f ca="1">IF(ISBLANK($D2063),"",(($K2063*2^8+$L2063)*2^8+$M2063)*2^8+$N2063)</f>
        <v>3523321856</v>
      </c>
      <c r="Q2063" s="20">
        <f ca="1">IF(O2063="",P2063,$P2063-MOD($P2063,2^(32-$O2063)))</f>
        <v>3523321856</v>
      </c>
      <c r="R2063" s="7">
        <f ca="1">FIND(R$4,OFFSET(R2063,0,3-COLUMNS($F:R)-OFFSET(R2063,4-ROW(),4)))</f>
        <v>4</v>
      </c>
      <c r="S2063" s="7">
        <f ca="1">FIND(S$4,OFFSET(S2063,0,3-COLUMNS($F:R)-OFFSET(S2063,4-ROW(),4)),OFFSET(S2063,0,-1)+1)</f>
        <v>6</v>
      </c>
      <c r="T2063" s="7">
        <f ca="1">FIND(T$4,OFFSET(T2063,0,3-COLUMNS($F:R)-OFFSET(T2063,4-ROW(),4)),OFFSET(T2063,0,-1)+1)</f>
        <v>10</v>
      </c>
      <c r="U2063" s="8" t="str">
        <f ca="1">LEFT(OFFSET(U2063,0,-COLUMNS($G:$T)-OFFSET(U2063,4-ROW(),0)),R2063-1)</f>
        <v>210</v>
      </c>
      <c r="V2063" s="9" t="str">
        <f ca="1">MID(OFFSET(V2063,0,-COLUMNS($G:$T)-OFFSET(V2063,4-ROW(),0)),R2063+1,S2063-R2063-1)</f>
        <v>1</v>
      </c>
      <c r="W2063" s="9" t="str">
        <f ca="1">MID(OFFSET(W2063,0,-COLUMNS($G:$T)-OFFSET(W2063,4-ROW(),0)),S2063+1,T2063-S2063-1)</f>
        <v>191</v>
      </c>
      <c r="X2063" s="9" t="str">
        <f ca="1">MID(OFFSET(X2063,0,-COLUMNS($G:$T)-OFFSET(X2063,4-ROW(),0)),T2063+1,3)</f>
        <v>255</v>
      </c>
      <c r="Y2063" s="21">
        <f ca="1">IF(ISBLANK($F2063),"",IF(O2063="",(($U2063*2^8+$V2063)*2^8+$W2063)*2^8+$X2063,$Q2063+2^(32-$O2063)-1))</f>
        <v>3523330047</v>
      </c>
      <c r="Z2063" s="88" t="str">
        <f t="shared" si="32"/>
        <v>JP</v>
      </c>
    </row>
    <row r="2064" spans="2:26" x14ac:dyDescent="0.15">
      <c r="B2064" s="87">
        <v>2060</v>
      </c>
      <c r="C2064" s="92" t="s">
        <v>4474</v>
      </c>
      <c r="D2064" s="53" t="s">
        <v>4168</v>
      </c>
      <c r="E2064" s="25" t="s">
        <v>8</v>
      </c>
      <c r="F2064" s="25" t="s">
        <v>4169</v>
      </c>
      <c r="G2064" s="7">
        <f ca="1">FIND(G$4,OFFSET(G2064,0,3-COLUMNS(D:G)-OFFSET(G2064,4-ROW(),COLUMNS($G:$K))))</f>
        <v>4</v>
      </c>
      <c r="H2064" s="7">
        <f ca="1">FIND(H$4,OFFSET(H2064,0,3-COLUMNS(D:G)-OFFSET(H2064,4-ROW(),COLUMNS($G:$K))),OFFSET(H2064,0,-1)+1)</f>
        <v>6</v>
      </c>
      <c r="I2064" s="7">
        <f ca="1">FIND(I$4,OFFSET(I2064,0,3-COLUMNS(D:G)-OFFSET(I2064,4-ROW(),COLUMNS($G:$K))),OFFSET(I2064,0,-1)+1)</f>
        <v>10</v>
      </c>
      <c r="J2064" s="75">
        <f ca="1">IFERROR(FIND(J$4,OFFSET(J2064,0,-2-OFFSET(J2064,4-ROW(),4))),LEN(OFFSET(J2064,0,-2-OFFSET(J2064,4-ROW(),4)))+1)</f>
        <v>12</v>
      </c>
      <c r="K2064" s="8" t="str">
        <f ca="1">LEFT(OFFSET(K2064,0,-COLUMNS($E:$J)-OFFSET(K2064,4-ROW(),0)),G2064-1)</f>
        <v>210</v>
      </c>
      <c r="L2064" s="9" t="str">
        <f ca="1">MID(OFFSET(L2064,0,-COLUMNS($E:$J)-OFFSET(L2064,4-ROW(),0)),G2064+1,H2064-G2064-1)</f>
        <v>2</v>
      </c>
      <c r="M2064" s="9" t="str">
        <f ca="1">MID(OFFSET(M2064,0,-COLUMNS($E:$J)-OFFSET(M2064,4-ROW(),0)),H2064+1,I2064-H2064-1)</f>
        <v>192</v>
      </c>
      <c r="N2064" s="9" t="str">
        <f ca="1">MID(OFFSET(N2064,0,-COLUMNS($E:$J)-OFFSET(N2064,4-ROW(),0)),I2064+1,J2064-I2064-1)</f>
        <v>0</v>
      </c>
      <c r="O2064" s="79" t="str">
        <f ca="1">MID(OFFSET(O2064,0,-COLUMNS($E:$J)-OFFSET(O2064,4-ROW(),0)),J2064+1,2)</f>
        <v/>
      </c>
      <c r="P2064" s="20">
        <f ca="1">IF(ISBLANK($D2064),"",(($K2064*2^8+$L2064)*2^8+$M2064)*2^8+$N2064)</f>
        <v>3523395584</v>
      </c>
      <c r="Q2064" s="20">
        <f ca="1">IF(O2064="",P2064,$P2064-MOD($P2064,2^(32-$O2064)))</f>
        <v>3523395584</v>
      </c>
      <c r="R2064" s="7">
        <f ca="1">FIND(R$4,OFFSET(R2064,0,3-COLUMNS($F:R)-OFFSET(R2064,4-ROW(),4)))</f>
        <v>4</v>
      </c>
      <c r="S2064" s="7">
        <f ca="1">FIND(S$4,OFFSET(S2064,0,3-COLUMNS($F:R)-OFFSET(S2064,4-ROW(),4)),OFFSET(S2064,0,-1)+1)</f>
        <v>6</v>
      </c>
      <c r="T2064" s="7">
        <f ca="1">FIND(T$4,OFFSET(T2064,0,3-COLUMNS($F:R)-OFFSET(T2064,4-ROW(),4)),OFFSET(T2064,0,-1)+1)</f>
        <v>10</v>
      </c>
      <c r="U2064" s="8" t="str">
        <f ca="1">LEFT(OFFSET(U2064,0,-COLUMNS($G:$T)-OFFSET(U2064,4-ROW(),0)),R2064-1)</f>
        <v>210</v>
      </c>
      <c r="V2064" s="9" t="str">
        <f ca="1">MID(OFFSET(V2064,0,-COLUMNS($G:$T)-OFFSET(V2064,4-ROW(),0)),R2064+1,S2064-R2064-1)</f>
        <v>2</v>
      </c>
      <c r="W2064" s="9" t="str">
        <f ca="1">MID(OFFSET(W2064,0,-COLUMNS($G:$T)-OFFSET(W2064,4-ROW(),0)),S2064+1,T2064-S2064-1)</f>
        <v>255</v>
      </c>
      <c r="X2064" s="9" t="str">
        <f ca="1">MID(OFFSET(X2064,0,-COLUMNS($G:$T)-OFFSET(X2064,4-ROW(),0)),T2064+1,3)</f>
        <v>255</v>
      </c>
      <c r="Y2064" s="21">
        <f ca="1">IF(ISBLANK($F2064),"",IF(O2064="",(($U2064*2^8+$V2064)*2^8+$W2064)*2^8+$X2064,$Q2064+2^(32-$O2064)-1))</f>
        <v>3523411967</v>
      </c>
      <c r="Z2064" s="88" t="str">
        <f t="shared" si="32"/>
        <v>JP</v>
      </c>
    </row>
    <row r="2065" spans="2:26" x14ac:dyDescent="0.15">
      <c r="B2065" s="87">
        <v>2061</v>
      </c>
      <c r="C2065" s="92" t="s">
        <v>4474</v>
      </c>
      <c r="D2065" s="53" t="s">
        <v>4170</v>
      </c>
      <c r="E2065" s="25" t="s">
        <v>8</v>
      </c>
      <c r="F2065" s="25" t="s">
        <v>4171</v>
      </c>
      <c r="G2065" s="7">
        <f ca="1">FIND(G$4,OFFSET(G2065,0,3-COLUMNS(D:G)-OFFSET(G2065,4-ROW(),COLUMNS($G:$K))))</f>
        <v>4</v>
      </c>
      <c r="H2065" s="7">
        <f ca="1">FIND(H$4,OFFSET(H2065,0,3-COLUMNS(D:G)-OFFSET(H2065,4-ROW(),COLUMNS($G:$K))),OFFSET(H2065,0,-1)+1)</f>
        <v>6</v>
      </c>
      <c r="I2065" s="7">
        <f ca="1">FIND(I$4,OFFSET(I2065,0,3-COLUMNS(D:G)-OFFSET(I2065,4-ROW(),COLUMNS($G:$K))),OFFSET(I2065,0,-1)+1)</f>
        <v>10</v>
      </c>
      <c r="J2065" s="75">
        <f ca="1">IFERROR(FIND(J$4,OFFSET(J2065,0,-2-OFFSET(J2065,4-ROW(),4))),LEN(OFFSET(J2065,0,-2-OFFSET(J2065,4-ROW(),4)))+1)</f>
        <v>12</v>
      </c>
      <c r="K2065" s="8" t="str">
        <f ca="1">LEFT(OFFSET(K2065,0,-COLUMNS($E:$J)-OFFSET(K2065,4-ROW(),0)),G2065-1)</f>
        <v>210</v>
      </c>
      <c r="L2065" s="9" t="str">
        <f ca="1">MID(OFFSET(L2065,0,-COLUMNS($E:$J)-OFFSET(L2065,4-ROW(),0)),G2065+1,H2065-G2065-1)</f>
        <v>4</v>
      </c>
      <c r="M2065" s="9" t="str">
        <f ca="1">MID(OFFSET(M2065,0,-COLUMNS($E:$J)-OFFSET(M2065,4-ROW(),0)),H2065+1,I2065-H2065-1)</f>
        <v>160</v>
      </c>
      <c r="N2065" s="9" t="str">
        <f ca="1">MID(OFFSET(N2065,0,-COLUMNS($E:$J)-OFFSET(N2065,4-ROW(),0)),I2065+1,J2065-I2065-1)</f>
        <v>0</v>
      </c>
      <c r="O2065" s="79" t="str">
        <f ca="1">MID(OFFSET(O2065,0,-COLUMNS($E:$J)-OFFSET(O2065,4-ROW(),0)),J2065+1,2)</f>
        <v/>
      </c>
      <c r="P2065" s="20">
        <f ca="1">IF(ISBLANK($D2065),"",(($K2065*2^8+$L2065)*2^8+$M2065)*2^8+$N2065)</f>
        <v>3523518464</v>
      </c>
      <c r="Q2065" s="20">
        <f ca="1">IF(O2065="",P2065,$P2065-MOD($P2065,2^(32-$O2065)))</f>
        <v>3523518464</v>
      </c>
      <c r="R2065" s="7">
        <f ca="1">FIND(R$4,OFFSET(R2065,0,3-COLUMNS($F:R)-OFFSET(R2065,4-ROW(),4)))</f>
        <v>4</v>
      </c>
      <c r="S2065" s="7">
        <f ca="1">FIND(S$4,OFFSET(S2065,0,3-COLUMNS($F:R)-OFFSET(S2065,4-ROW(),4)),OFFSET(S2065,0,-1)+1)</f>
        <v>6</v>
      </c>
      <c r="T2065" s="7">
        <f ca="1">FIND(T$4,OFFSET(T2065,0,3-COLUMNS($F:R)-OFFSET(T2065,4-ROW(),4)),OFFSET(T2065,0,-1)+1)</f>
        <v>10</v>
      </c>
      <c r="U2065" s="8" t="str">
        <f ca="1">LEFT(OFFSET(U2065,0,-COLUMNS($G:$T)-OFFSET(U2065,4-ROW(),0)),R2065-1)</f>
        <v>210</v>
      </c>
      <c r="V2065" s="9" t="str">
        <f ca="1">MID(OFFSET(V2065,0,-COLUMNS($G:$T)-OFFSET(V2065,4-ROW(),0)),R2065+1,S2065-R2065-1)</f>
        <v>4</v>
      </c>
      <c r="W2065" s="9" t="str">
        <f ca="1">MID(OFFSET(W2065,0,-COLUMNS($G:$T)-OFFSET(W2065,4-ROW(),0)),S2065+1,T2065-S2065-1)</f>
        <v>191</v>
      </c>
      <c r="X2065" s="9" t="str">
        <f ca="1">MID(OFFSET(X2065,0,-COLUMNS($G:$T)-OFFSET(X2065,4-ROW(),0)),T2065+1,3)</f>
        <v>255</v>
      </c>
      <c r="Y2065" s="21">
        <f ca="1">IF(ISBLANK($F2065),"",IF(O2065="",(($U2065*2^8+$V2065)*2^8+$W2065)*2^8+$X2065,$Q2065+2^(32-$O2065)-1))</f>
        <v>3523526655</v>
      </c>
      <c r="Z2065" s="88" t="str">
        <f t="shared" si="32"/>
        <v>JP</v>
      </c>
    </row>
    <row r="2066" spans="2:26" x14ac:dyDescent="0.15">
      <c r="B2066" s="87">
        <v>2062</v>
      </c>
      <c r="C2066" s="92" t="s">
        <v>4474</v>
      </c>
      <c r="D2066" s="53" t="s">
        <v>4172</v>
      </c>
      <c r="E2066" s="25" t="s">
        <v>8</v>
      </c>
      <c r="F2066" s="25" t="s">
        <v>4173</v>
      </c>
      <c r="G2066" s="7">
        <f ca="1">FIND(G$4,OFFSET(G2066,0,3-COLUMNS(D:G)-OFFSET(G2066,4-ROW(),COLUMNS($G:$K))))</f>
        <v>4</v>
      </c>
      <c r="H2066" s="7">
        <f ca="1">FIND(H$4,OFFSET(H2066,0,3-COLUMNS(D:G)-OFFSET(H2066,4-ROW(),COLUMNS($G:$K))),OFFSET(H2066,0,-1)+1)</f>
        <v>6</v>
      </c>
      <c r="I2066" s="7">
        <f ca="1">FIND(I$4,OFFSET(I2066,0,3-COLUMNS(D:G)-OFFSET(I2066,4-ROW(),COLUMNS($G:$K))),OFFSET(I2066,0,-1)+1)</f>
        <v>10</v>
      </c>
      <c r="J2066" s="75">
        <f ca="1">IFERROR(FIND(J$4,OFFSET(J2066,0,-2-OFFSET(J2066,4-ROW(),4))),LEN(OFFSET(J2066,0,-2-OFFSET(J2066,4-ROW(),4)))+1)</f>
        <v>12</v>
      </c>
      <c r="K2066" s="8" t="str">
        <f ca="1">LEFT(OFFSET(K2066,0,-COLUMNS($E:$J)-OFFSET(K2066,4-ROW(),0)),G2066-1)</f>
        <v>210</v>
      </c>
      <c r="L2066" s="9" t="str">
        <f ca="1">MID(OFFSET(L2066,0,-COLUMNS($E:$J)-OFFSET(L2066,4-ROW(),0)),G2066+1,H2066-G2066-1)</f>
        <v>4</v>
      </c>
      <c r="M2066" s="9" t="str">
        <f ca="1">MID(OFFSET(M2066,0,-COLUMNS($E:$J)-OFFSET(M2066,4-ROW(),0)),H2066+1,I2066-H2066-1)</f>
        <v>240</v>
      </c>
      <c r="N2066" s="9" t="str">
        <f ca="1">MID(OFFSET(N2066,0,-COLUMNS($E:$J)-OFFSET(N2066,4-ROW(),0)),I2066+1,J2066-I2066-1)</f>
        <v>0</v>
      </c>
      <c r="O2066" s="79" t="str">
        <f ca="1">MID(OFFSET(O2066,0,-COLUMNS($E:$J)-OFFSET(O2066,4-ROW(),0)),J2066+1,2)</f>
        <v/>
      </c>
      <c r="P2066" s="20">
        <f ca="1">IF(ISBLANK($D2066),"",(($K2066*2^8+$L2066)*2^8+$M2066)*2^8+$N2066)</f>
        <v>3523538944</v>
      </c>
      <c r="Q2066" s="20">
        <f ca="1">IF(O2066="",P2066,$P2066-MOD($P2066,2^(32-$O2066)))</f>
        <v>3523538944</v>
      </c>
      <c r="R2066" s="7">
        <f ca="1">FIND(R$4,OFFSET(R2066,0,3-COLUMNS($F:R)-OFFSET(R2066,4-ROW(),4)))</f>
        <v>4</v>
      </c>
      <c r="S2066" s="7">
        <f ca="1">FIND(S$4,OFFSET(S2066,0,3-COLUMNS($F:R)-OFFSET(S2066,4-ROW(),4)),OFFSET(S2066,0,-1)+1)</f>
        <v>6</v>
      </c>
      <c r="T2066" s="7">
        <f ca="1">FIND(T$4,OFFSET(T2066,0,3-COLUMNS($F:R)-OFFSET(T2066,4-ROW(),4)),OFFSET(T2066,0,-1)+1)</f>
        <v>10</v>
      </c>
      <c r="U2066" s="8" t="str">
        <f ca="1">LEFT(OFFSET(U2066,0,-COLUMNS($G:$T)-OFFSET(U2066,4-ROW(),0)),R2066-1)</f>
        <v>210</v>
      </c>
      <c r="V2066" s="9" t="str">
        <f ca="1">MID(OFFSET(V2066,0,-COLUMNS($G:$T)-OFFSET(V2066,4-ROW(),0)),R2066+1,S2066-R2066-1)</f>
        <v>4</v>
      </c>
      <c r="W2066" s="9" t="str">
        <f ca="1">MID(OFFSET(W2066,0,-COLUMNS($G:$T)-OFFSET(W2066,4-ROW(),0)),S2066+1,T2066-S2066-1)</f>
        <v>255</v>
      </c>
      <c r="X2066" s="9" t="str">
        <f ca="1">MID(OFFSET(X2066,0,-COLUMNS($G:$T)-OFFSET(X2066,4-ROW(),0)),T2066+1,3)</f>
        <v>255</v>
      </c>
      <c r="Y2066" s="21">
        <f ca="1">IF(ISBLANK($F2066),"",IF(O2066="",(($U2066*2^8+$V2066)*2^8+$W2066)*2^8+$X2066,$Q2066+2^(32-$O2066)-1))</f>
        <v>3523543039</v>
      </c>
      <c r="Z2066" s="88" t="str">
        <f t="shared" si="32"/>
        <v>JP</v>
      </c>
    </row>
    <row r="2067" spans="2:26" x14ac:dyDescent="0.15">
      <c r="B2067" s="87">
        <v>2063</v>
      </c>
      <c r="C2067" s="92" t="s">
        <v>4474</v>
      </c>
      <c r="D2067" s="53" t="s">
        <v>4174</v>
      </c>
      <c r="E2067" s="25" t="s">
        <v>8</v>
      </c>
      <c r="F2067" s="25" t="s">
        <v>4175</v>
      </c>
      <c r="G2067" s="7">
        <f ca="1">FIND(G$4,OFFSET(G2067,0,3-COLUMNS(D:G)-OFFSET(G2067,4-ROW(),COLUMNS($G:$K))))</f>
        <v>4</v>
      </c>
      <c r="H2067" s="7">
        <f ca="1">FIND(H$4,OFFSET(H2067,0,3-COLUMNS(D:G)-OFFSET(H2067,4-ROW(),COLUMNS($G:$K))),OFFSET(H2067,0,-1)+1)</f>
        <v>7</v>
      </c>
      <c r="I2067" s="7">
        <f ca="1">FIND(I$4,OFFSET(I2067,0,3-COLUMNS(D:G)-OFFSET(I2067,4-ROW(),COLUMNS($G:$K))),OFFSET(I2067,0,-1)+1)</f>
        <v>10</v>
      </c>
      <c r="J2067" s="75">
        <f ca="1">IFERROR(FIND(J$4,OFFSET(J2067,0,-2-OFFSET(J2067,4-ROW(),4))),LEN(OFFSET(J2067,0,-2-OFFSET(J2067,4-ROW(),4)))+1)</f>
        <v>12</v>
      </c>
      <c r="K2067" s="8" t="str">
        <f ca="1">LEFT(OFFSET(K2067,0,-COLUMNS($E:$J)-OFFSET(K2067,4-ROW(),0)),G2067-1)</f>
        <v>210</v>
      </c>
      <c r="L2067" s="9" t="str">
        <f ca="1">MID(OFFSET(L2067,0,-COLUMNS($E:$J)-OFFSET(L2067,4-ROW(),0)),G2067+1,H2067-G2067-1)</f>
        <v>14</v>
      </c>
      <c r="M2067" s="9" t="str">
        <f ca="1">MID(OFFSET(M2067,0,-COLUMNS($E:$J)-OFFSET(M2067,4-ROW(),0)),H2067+1,I2067-H2067-1)</f>
        <v>48</v>
      </c>
      <c r="N2067" s="9" t="str">
        <f ca="1">MID(OFFSET(N2067,0,-COLUMNS($E:$J)-OFFSET(N2067,4-ROW(),0)),I2067+1,J2067-I2067-1)</f>
        <v>0</v>
      </c>
      <c r="O2067" s="79" t="str">
        <f ca="1">MID(OFFSET(O2067,0,-COLUMNS($E:$J)-OFFSET(O2067,4-ROW(),0)),J2067+1,2)</f>
        <v/>
      </c>
      <c r="P2067" s="20">
        <f ca="1">IF(ISBLANK($D2067),"",(($K2067*2^8+$L2067)*2^8+$M2067)*2^8+$N2067)</f>
        <v>3524145152</v>
      </c>
      <c r="Q2067" s="20">
        <f ca="1">IF(O2067="",P2067,$P2067-MOD($P2067,2^(32-$O2067)))</f>
        <v>3524145152</v>
      </c>
      <c r="R2067" s="7">
        <f ca="1">FIND(R$4,OFFSET(R2067,0,3-COLUMNS($F:R)-OFFSET(R2067,4-ROW(),4)))</f>
        <v>4</v>
      </c>
      <c r="S2067" s="7">
        <f ca="1">FIND(S$4,OFFSET(S2067,0,3-COLUMNS($F:R)-OFFSET(S2067,4-ROW(),4)),OFFSET(S2067,0,-1)+1)</f>
        <v>7</v>
      </c>
      <c r="T2067" s="7">
        <f ca="1">FIND(T$4,OFFSET(T2067,0,3-COLUMNS($F:R)-OFFSET(T2067,4-ROW(),4)),OFFSET(T2067,0,-1)+1)</f>
        <v>10</v>
      </c>
      <c r="U2067" s="8" t="str">
        <f ca="1">LEFT(OFFSET(U2067,0,-COLUMNS($G:$T)-OFFSET(U2067,4-ROW(),0)),R2067-1)</f>
        <v>210</v>
      </c>
      <c r="V2067" s="9" t="str">
        <f ca="1">MID(OFFSET(V2067,0,-COLUMNS($G:$T)-OFFSET(V2067,4-ROW(),0)),R2067+1,S2067-R2067-1)</f>
        <v>14</v>
      </c>
      <c r="W2067" s="9" t="str">
        <f ca="1">MID(OFFSET(W2067,0,-COLUMNS($G:$T)-OFFSET(W2067,4-ROW(),0)),S2067+1,T2067-S2067-1)</f>
        <v>63</v>
      </c>
      <c r="X2067" s="9" t="str">
        <f ca="1">MID(OFFSET(X2067,0,-COLUMNS($G:$T)-OFFSET(X2067,4-ROW(),0)),T2067+1,3)</f>
        <v>255</v>
      </c>
      <c r="Y2067" s="21">
        <f ca="1">IF(ISBLANK($F2067),"",IF(O2067="",(($U2067*2^8+$V2067)*2^8+$W2067)*2^8+$X2067,$Q2067+2^(32-$O2067)-1))</f>
        <v>3524149247</v>
      </c>
      <c r="Z2067" s="88" t="str">
        <f t="shared" si="32"/>
        <v>JP</v>
      </c>
    </row>
    <row r="2068" spans="2:26" x14ac:dyDescent="0.15">
      <c r="B2068" s="87">
        <v>2064</v>
      </c>
      <c r="C2068" s="92" t="s">
        <v>4474</v>
      </c>
      <c r="D2068" s="53" t="s">
        <v>4176</v>
      </c>
      <c r="E2068" s="25" t="s">
        <v>8</v>
      </c>
      <c r="F2068" s="25" t="s">
        <v>4177</v>
      </c>
      <c r="G2068" s="7">
        <f ca="1">FIND(G$4,OFFSET(G2068,0,3-COLUMNS(D:G)-OFFSET(G2068,4-ROW(),COLUMNS($G:$K))))</f>
        <v>4</v>
      </c>
      <c r="H2068" s="7">
        <f ca="1">FIND(H$4,OFFSET(H2068,0,3-COLUMNS(D:G)-OFFSET(H2068,4-ROW(),COLUMNS($G:$K))),OFFSET(H2068,0,-1)+1)</f>
        <v>7</v>
      </c>
      <c r="I2068" s="7">
        <f ca="1">FIND(I$4,OFFSET(I2068,0,3-COLUMNS(D:G)-OFFSET(I2068,4-ROW(),COLUMNS($G:$K))),OFFSET(I2068,0,-1)+1)</f>
        <v>11</v>
      </c>
      <c r="J2068" s="75">
        <f ca="1">IFERROR(FIND(J$4,OFFSET(J2068,0,-2-OFFSET(J2068,4-ROW(),4))),LEN(OFFSET(J2068,0,-2-OFFSET(J2068,4-ROW(),4)))+1)</f>
        <v>13</v>
      </c>
      <c r="K2068" s="8" t="str">
        <f ca="1">LEFT(OFFSET(K2068,0,-COLUMNS($E:$J)-OFFSET(K2068,4-ROW(),0)),G2068-1)</f>
        <v>210</v>
      </c>
      <c r="L2068" s="9" t="str">
        <f ca="1">MID(OFFSET(L2068,0,-COLUMNS($E:$J)-OFFSET(L2068,4-ROW(),0)),G2068+1,H2068-G2068-1)</f>
        <v>48</v>
      </c>
      <c r="M2068" s="9" t="str">
        <f ca="1">MID(OFFSET(M2068,0,-COLUMNS($E:$J)-OFFSET(M2068,4-ROW(),0)),H2068+1,I2068-H2068-1)</f>
        <v>128</v>
      </c>
      <c r="N2068" s="9" t="str">
        <f ca="1">MID(OFFSET(N2068,0,-COLUMNS($E:$J)-OFFSET(N2068,4-ROW(),0)),I2068+1,J2068-I2068-1)</f>
        <v>0</v>
      </c>
      <c r="O2068" s="79" t="str">
        <f ca="1">MID(OFFSET(O2068,0,-COLUMNS($E:$J)-OFFSET(O2068,4-ROW(),0)),J2068+1,2)</f>
        <v/>
      </c>
      <c r="P2068" s="20">
        <f ca="1">IF(ISBLANK($D2068),"",(($K2068*2^8+$L2068)*2^8+$M2068)*2^8+$N2068)</f>
        <v>3526393856</v>
      </c>
      <c r="Q2068" s="20">
        <f ca="1">IF(O2068="",P2068,$P2068-MOD($P2068,2^(32-$O2068)))</f>
        <v>3526393856</v>
      </c>
      <c r="R2068" s="7">
        <f ca="1">FIND(R$4,OFFSET(R2068,0,3-COLUMNS($F:R)-OFFSET(R2068,4-ROW(),4)))</f>
        <v>4</v>
      </c>
      <c r="S2068" s="7">
        <f ca="1">FIND(S$4,OFFSET(S2068,0,3-COLUMNS($F:R)-OFFSET(S2068,4-ROW(),4)),OFFSET(S2068,0,-1)+1)</f>
        <v>7</v>
      </c>
      <c r="T2068" s="7">
        <f ca="1">FIND(T$4,OFFSET(T2068,0,3-COLUMNS($F:R)-OFFSET(T2068,4-ROW(),4)),OFFSET(T2068,0,-1)+1)</f>
        <v>11</v>
      </c>
      <c r="U2068" s="8" t="str">
        <f ca="1">LEFT(OFFSET(U2068,0,-COLUMNS($G:$T)-OFFSET(U2068,4-ROW(),0)),R2068-1)</f>
        <v>210</v>
      </c>
      <c r="V2068" s="9" t="str">
        <f ca="1">MID(OFFSET(V2068,0,-COLUMNS($G:$T)-OFFSET(V2068,4-ROW(),0)),R2068+1,S2068-R2068-1)</f>
        <v>48</v>
      </c>
      <c r="W2068" s="9" t="str">
        <f ca="1">MID(OFFSET(W2068,0,-COLUMNS($G:$T)-OFFSET(W2068,4-ROW(),0)),S2068+1,T2068-S2068-1)</f>
        <v>135</v>
      </c>
      <c r="X2068" s="9" t="str">
        <f ca="1">MID(OFFSET(X2068,0,-COLUMNS($G:$T)-OFFSET(X2068,4-ROW(),0)),T2068+1,3)</f>
        <v>255</v>
      </c>
      <c r="Y2068" s="21">
        <f ca="1">IF(ISBLANK($F2068),"",IF(O2068="",(($U2068*2^8+$V2068)*2^8+$W2068)*2^8+$X2068,$Q2068+2^(32-$O2068)-1))</f>
        <v>3526395903</v>
      </c>
      <c r="Z2068" s="88" t="str">
        <f t="shared" si="32"/>
        <v>JP</v>
      </c>
    </row>
    <row r="2069" spans="2:26" x14ac:dyDescent="0.15">
      <c r="B2069" s="87">
        <v>2065</v>
      </c>
      <c r="C2069" s="92" t="s">
        <v>4474</v>
      </c>
      <c r="D2069" s="53" t="s">
        <v>4178</v>
      </c>
      <c r="E2069" s="25" t="s">
        <v>8</v>
      </c>
      <c r="F2069" s="25" t="s">
        <v>4179</v>
      </c>
      <c r="G2069" s="7">
        <f ca="1">FIND(G$4,OFFSET(G2069,0,3-COLUMNS(D:G)-OFFSET(G2069,4-ROW(),COLUMNS($G:$K))))</f>
        <v>4</v>
      </c>
      <c r="H2069" s="7">
        <f ca="1">FIND(H$4,OFFSET(H2069,0,3-COLUMNS(D:G)-OFFSET(H2069,4-ROW(),COLUMNS($G:$K))),OFFSET(H2069,0,-1)+1)</f>
        <v>7</v>
      </c>
      <c r="I2069" s="7">
        <f ca="1">FIND(I$4,OFFSET(I2069,0,3-COLUMNS(D:G)-OFFSET(I2069,4-ROW(),COLUMNS($G:$K))),OFFSET(I2069,0,-1)+1)</f>
        <v>11</v>
      </c>
      <c r="J2069" s="75">
        <f ca="1">IFERROR(FIND(J$4,OFFSET(J2069,0,-2-OFFSET(J2069,4-ROW(),4))),LEN(OFFSET(J2069,0,-2-OFFSET(J2069,4-ROW(),4)))+1)</f>
        <v>13</v>
      </c>
      <c r="K2069" s="8" t="str">
        <f ca="1">LEFT(OFFSET(K2069,0,-COLUMNS($E:$J)-OFFSET(K2069,4-ROW(),0)),G2069-1)</f>
        <v>210</v>
      </c>
      <c r="L2069" s="9" t="str">
        <f ca="1">MID(OFFSET(L2069,0,-COLUMNS($E:$J)-OFFSET(L2069,4-ROW(),0)),G2069+1,H2069-G2069-1)</f>
        <v>48</v>
      </c>
      <c r="M2069" s="9" t="str">
        <f ca="1">MID(OFFSET(M2069,0,-COLUMNS($E:$J)-OFFSET(M2069,4-ROW(),0)),H2069+1,I2069-H2069-1)</f>
        <v>224</v>
      </c>
      <c r="N2069" s="9" t="str">
        <f ca="1">MID(OFFSET(N2069,0,-COLUMNS($E:$J)-OFFSET(N2069,4-ROW(),0)),I2069+1,J2069-I2069-1)</f>
        <v>0</v>
      </c>
      <c r="O2069" s="79" t="str">
        <f ca="1">MID(OFFSET(O2069,0,-COLUMNS($E:$J)-OFFSET(O2069,4-ROW(),0)),J2069+1,2)</f>
        <v/>
      </c>
      <c r="P2069" s="20">
        <f ca="1">IF(ISBLANK($D2069),"",(($K2069*2^8+$L2069)*2^8+$M2069)*2^8+$N2069)</f>
        <v>3526418432</v>
      </c>
      <c r="Q2069" s="20">
        <f ca="1">IF(O2069="",P2069,$P2069-MOD($P2069,2^(32-$O2069)))</f>
        <v>3526418432</v>
      </c>
      <c r="R2069" s="7">
        <f ca="1">FIND(R$4,OFFSET(R2069,0,3-COLUMNS($F:R)-OFFSET(R2069,4-ROW(),4)))</f>
        <v>4</v>
      </c>
      <c r="S2069" s="7">
        <f ca="1">FIND(S$4,OFFSET(S2069,0,3-COLUMNS($F:R)-OFFSET(S2069,4-ROW(),4)),OFFSET(S2069,0,-1)+1)</f>
        <v>7</v>
      </c>
      <c r="T2069" s="7">
        <f ca="1">FIND(T$4,OFFSET(T2069,0,3-COLUMNS($F:R)-OFFSET(T2069,4-ROW(),4)),OFFSET(T2069,0,-1)+1)</f>
        <v>11</v>
      </c>
      <c r="U2069" s="8" t="str">
        <f ca="1">LEFT(OFFSET(U2069,0,-COLUMNS($G:$T)-OFFSET(U2069,4-ROW(),0)),R2069-1)</f>
        <v>210</v>
      </c>
      <c r="V2069" s="9" t="str">
        <f ca="1">MID(OFFSET(V2069,0,-COLUMNS($G:$T)-OFFSET(V2069,4-ROW(),0)),R2069+1,S2069-R2069-1)</f>
        <v>48</v>
      </c>
      <c r="W2069" s="9" t="str">
        <f ca="1">MID(OFFSET(W2069,0,-COLUMNS($G:$T)-OFFSET(W2069,4-ROW(),0)),S2069+1,T2069-S2069-1)</f>
        <v>255</v>
      </c>
      <c r="X2069" s="9" t="str">
        <f ca="1">MID(OFFSET(X2069,0,-COLUMNS($G:$T)-OFFSET(X2069,4-ROW(),0)),T2069+1,3)</f>
        <v>255</v>
      </c>
      <c r="Y2069" s="21">
        <f ca="1">IF(ISBLANK($F2069),"",IF(O2069="",(($U2069*2^8+$V2069)*2^8+$W2069)*2^8+$X2069,$Q2069+2^(32-$O2069)-1))</f>
        <v>3526426623</v>
      </c>
      <c r="Z2069" s="88" t="str">
        <f t="shared" si="32"/>
        <v>JP</v>
      </c>
    </row>
    <row r="2070" spans="2:26" x14ac:dyDescent="0.15">
      <c r="B2070" s="87">
        <v>2066</v>
      </c>
      <c r="C2070" s="92" t="s">
        <v>4474</v>
      </c>
      <c r="D2070" s="53" t="s">
        <v>4180</v>
      </c>
      <c r="E2070" s="25" t="s">
        <v>8</v>
      </c>
      <c r="F2070" s="25" t="s">
        <v>4181</v>
      </c>
      <c r="G2070" s="7">
        <f ca="1">FIND(G$4,OFFSET(G2070,0,3-COLUMNS(D:G)-OFFSET(G2070,4-ROW(),COLUMNS($G:$K))))</f>
        <v>4</v>
      </c>
      <c r="H2070" s="7">
        <f ca="1">FIND(H$4,OFFSET(H2070,0,3-COLUMNS(D:G)-OFFSET(H2070,4-ROW(),COLUMNS($G:$K))),OFFSET(H2070,0,-1)+1)</f>
        <v>7</v>
      </c>
      <c r="I2070" s="7">
        <f ca="1">FIND(I$4,OFFSET(I2070,0,3-COLUMNS(D:G)-OFFSET(I2070,4-ROW(),COLUMNS($G:$K))),OFFSET(I2070,0,-1)+1)</f>
        <v>11</v>
      </c>
      <c r="J2070" s="75">
        <f ca="1">IFERROR(FIND(J$4,OFFSET(J2070,0,-2-OFFSET(J2070,4-ROW(),4))),LEN(OFFSET(J2070,0,-2-OFFSET(J2070,4-ROW(),4)))+1)</f>
        <v>13</v>
      </c>
      <c r="K2070" s="8" t="str">
        <f ca="1">LEFT(OFFSET(K2070,0,-COLUMNS($E:$J)-OFFSET(K2070,4-ROW(),0)),G2070-1)</f>
        <v>210</v>
      </c>
      <c r="L2070" s="9" t="str">
        <f ca="1">MID(OFFSET(L2070,0,-COLUMNS($E:$J)-OFFSET(L2070,4-ROW(),0)),G2070+1,H2070-G2070-1)</f>
        <v>56</v>
      </c>
      <c r="M2070" s="9" t="str">
        <f ca="1">MID(OFFSET(M2070,0,-COLUMNS($E:$J)-OFFSET(M2070,4-ROW(),0)),H2070+1,I2070-H2070-1)</f>
        <v>160</v>
      </c>
      <c r="N2070" s="9" t="str">
        <f ca="1">MID(OFFSET(N2070,0,-COLUMNS($E:$J)-OFFSET(N2070,4-ROW(),0)),I2070+1,J2070-I2070-1)</f>
        <v>0</v>
      </c>
      <c r="O2070" s="79" t="str">
        <f ca="1">MID(OFFSET(O2070,0,-COLUMNS($E:$J)-OFFSET(O2070,4-ROW(),0)),J2070+1,2)</f>
        <v/>
      </c>
      <c r="P2070" s="20">
        <f ca="1">IF(ISBLANK($D2070),"",(($K2070*2^8+$L2070)*2^8+$M2070)*2^8+$N2070)</f>
        <v>3526926336</v>
      </c>
      <c r="Q2070" s="20">
        <f ca="1">IF(O2070="",P2070,$P2070-MOD($P2070,2^(32-$O2070)))</f>
        <v>3526926336</v>
      </c>
      <c r="R2070" s="7">
        <f ca="1">FIND(R$4,OFFSET(R2070,0,3-COLUMNS($F:R)-OFFSET(R2070,4-ROW(),4)))</f>
        <v>4</v>
      </c>
      <c r="S2070" s="7">
        <f ca="1">FIND(S$4,OFFSET(S2070,0,3-COLUMNS($F:R)-OFFSET(S2070,4-ROW(),4)),OFFSET(S2070,0,-1)+1)</f>
        <v>7</v>
      </c>
      <c r="T2070" s="7">
        <f ca="1">FIND(T$4,OFFSET(T2070,0,3-COLUMNS($F:R)-OFFSET(T2070,4-ROW(),4)),OFFSET(T2070,0,-1)+1)</f>
        <v>11</v>
      </c>
      <c r="U2070" s="8" t="str">
        <f ca="1">LEFT(OFFSET(U2070,0,-COLUMNS($G:$T)-OFFSET(U2070,4-ROW(),0)),R2070-1)</f>
        <v>210</v>
      </c>
      <c r="V2070" s="9" t="str">
        <f ca="1">MID(OFFSET(V2070,0,-COLUMNS($G:$T)-OFFSET(V2070,4-ROW(),0)),R2070+1,S2070-R2070-1)</f>
        <v>56</v>
      </c>
      <c r="W2070" s="9" t="str">
        <f ca="1">MID(OFFSET(W2070,0,-COLUMNS($G:$T)-OFFSET(W2070,4-ROW(),0)),S2070+1,T2070-S2070-1)</f>
        <v>191</v>
      </c>
      <c r="X2070" s="9" t="str">
        <f ca="1">MID(OFFSET(X2070,0,-COLUMNS($G:$T)-OFFSET(X2070,4-ROW(),0)),T2070+1,3)</f>
        <v>255</v>
      </c>
      <c r="Y2070" s="21">
        <f ca="1">IF(ISBLANK($F2070),"",IF(O2070="",(($U2070*2^8+$V2070)*2^8+$W2070)*2^8+$X2070,$Q2070+2^(32-$O2070)-1))</f>
        <v>3526934527</v>
      </c>
      <c r="Z2070" s="88" t="str">
        <f t="shared" si="32"/>
        <v>JP</v>
      </c>
    </row>
    <row r="2071" spans="2:26" x14ac:dyDescent="0.15">
      <c r="B2071" s="87">
        <v>2067</v>
      </c>
      <c r="C2071" s="92" t="s">
        <v>4474</v>
      </c>
      <c r="D2071" s="53" t="s">
        <v>4182</v>
      </c>
      <c r="E2071" s="25" t="s">
        <v>8</v>
      </c>
      <c r="F2071" s="25" t="s">
        <v>4183</v>
      </c>
      <c r="G2071" s="7">
        <f ca="1">FIND(G$4,OFFSET(G2071,0,3-COLUMNS(D:G)-OFFSET(G2071,4-ROW(),COLUMNS($G:$K))))</f>
        <v>4</v>
      </c>
      <c r="H2071" s="7">
        <f ca="1">FIND(H$4,OFFSET(H2071,0,3-COLUMNS(D:G)-OFFSET(H2071,4-ROW(),COLUMNS($G:$K))),OFFSET(H2071,0,-1)+1)</f>
        <v>7</v>
      </c>
      <c r="I2071" s="7">
        <f ca="1">FIND(I$4,OFFSET(I2071,0,3-COLUMNS(D:G)-OFFSET(I2071,4-ROW(),COLUMNS($G:$K))),OFFSET(I2071,0,-1)+1)</f>
        <v>9</v>
      </c>
      <c r="J2071" s="75">
        <f ca="1">IFERROR(FIND(J$4,OFFSET(J2071,0,-2-OFFSET(J2071,4-ROW(),4))),LEN(OFFSET(J2071,0,-2-OFFSET(J2071,4-ROW(),4)))+1)</f>
        <v>11</v>
      </c>
      <c r="K2071" s="8" t="str">
        <f ca="1">LEFT(OFFSET(K2071,0,-COLUMNS($E:$J)-OFFSET(K2071,4-ROW(),0)),G2071-1)</f>
        <v>210</v>
      </c>
      <c r="L2071" s="9" t="str">
        <f ca="1">MID(OFFSET(L2071,0,-COLUMNS($E:$J)-OFFSET(L2071,4-ROW(),0)),G2071+1,H2071-G2071-1)</f>
        <v>79</v>
      </c>
      <c r="M2071" s="9" t="str">
        <f ca="1">MID(OFFSET(M2071,0,-COLUMNS($E:$J)-OFFSET(M2071,4-ROW(),0)),H2071+1,I2071-H2071-1)</f>
        <v>0</v>
      </c>
      <c r="N2071" s="9" t="str">
        <f ca="1">MID(OFFSET(N2071,0,-COLUMNS($E:$J)-OFFSET(N2071,4-ROW(),0)),I2071+1,J2071-I2071-1)</f>
        <v>0</v>
      </c>
      <c r="O2071" s="79" t="str">
        <f ca="1">MID(OFFSET(O2071,0,-COLUMNS($E:$J)-OFFSET(O2071,4-ROW(),0)),J2071+1,2)</f>
        <v/>
      </c>
      <c r="P2071" s="20">
        <f ca="1">IF(ISBLANK($D2071),"",(($K2071*2^8+$L2071)*2^8+$M2071)*2^8+$N2071)</f>
        <v>3528392704</v>
      </c>
      <c r="Q2071" s="20">
        <f ca="1">IF(O2071="",P2071,$P2071-MOD($P2071,2^(32-$O2071)))</f>
        <v>3528392704</v>
      </c>
      <c r="R2071" s="7">
        <f ca="1">FIND(R$4,OFFSET(R2071,0,3-COLUMNS($F:R)-OFFSET(R2071,4-ROW(),4)))</f>
        <v>4</v>
      </c>
      <c r="S2071" s="7">
        <f ca="1">FIND(S$4,OFFSET(S2071,0,3-COLUMNS($F:R)-OFFSET(S2071,4-ROW(),4)),OFFSET(S2071,0,-1)+1)</f>
        <v>7</v>
      </c>
      <c r="T2071" s="7">
        <f ca="1">FIND(T$4,OFFSET(T2071,0,3-COLUMNS($F:R)-OFFSET(T2071,4-ROW(),4)),OFFSET(T2071,0,-1)+1)</f>
        <v>10</v>
      </c>
      <c r="U2071" s="8" t="str">
        <f ca="1">LEFT(OFFSET(U2071,0,-COLUMNS($G:$T)-OFFSET(U2071,4-ROW(),0)),R2071-1)</f>
        <v>210</v>
      </c>
      <c r="V2071" s="9" t="str">
        <f ca="1">MID(OFFSET(V2071,0,-COLUMNS($G:$T)-OFFSET(V2071,4-ROW(),0)),R2071+1,S2071-R2071-1)</f>
        <v>79</v>
      </c>
      <c r="W2071" s="9" t="str">
        <f ca="1">MID(OFFSET(W2071,0,-COLUMNS($G:$T)-OFFSET(W2071,4-ROW(),0)),S2071+1,T2071-S2071-1)</f>
        <v>15</v>
      </c>
      <c r="X2071" s="9" t="str">
        <f ca="1">MID(OFFSET(X2071,0,-COLUMNS($G:$T)-OFFSET(X2071,4-ROW(),0)),T2071+1,3)</f>
        <v>255</v>
      </c>
      <c r="Y2071" s="21">
        <f ca="1">IF(ISBLANK($F2071),"",IF(O2071="",(($U2071*2^8+$V2071)*2^8+$W2071)*2^8+$X2071,$Q2071+2^(32-$O2071)-1))</f>
        <v>3528396799</v>
      </c>
      <c r="Z2071" s="88" t="str">
        <f t="shared" si="32"/>
        <v>JP</v>
      </c>
    </row>
    <row r="2072" spans="2:26" x14ac:dyDescent="0.15">
      <c r="B2072" s="87">
        <v>2068</v>
      </c>
      <c r="C2072" s="92" t="s">
        <v>4474</v>
      </c>
      <c r="D2072" s="53" t="s">
        <v>4184</v>
      </c>
      <c r="E2072" s="25" t="s">
        <v>8</v>
      </c>
      <c r="F2072" s="25" t="s">
        <v>4185</v>
      </c>
      <c r="G2072" s="7">
        <f ca="1">FIND(G$4,OFFSET(G2072,0,3-COLUMNS(D:G)-OFFSET(G2072,4-ROW(),COLUMNS($G:$K))))</f>
        <v>4</v>
      </c>
      <c r="H2072" s="7">
        <f ca="1">FIND(H$4,OFFSET(H2072,0,3-COLUMNS(D:G)-OFFSET(H2072,4-ROW(),COLUMNS($G:$K))),OFFSET(H2072,0,-1)+1)</f>
        <v>7</v>
      </c>
      <c r="I2072" s="7">
        <f ca="1">FIND(I$4,OFFSET(I2072,0,3-COLUMNS(D:G)-OFFSET(I2072,4-ROW(),COLUMNS($G:$K))),OFFSET(I2072,0,-1)+1)</f>
        <v>10</v>
      </c>
      <c r="J2072" s="75">
        <f ca="1">IFERROR(FIND(J$4,OFFSET(J2072,0,-2-OFFSET(J2072,4-ROW(),4))),LEN(OFFSET(J2072,0,-2-OFFSET(J2072,4-ROW(),4)))+1)</f>
        <v>12</v>
      </c>
      <c r="K2072" s="8" t="str">
        <f ca="1">LEFT(OFFSET(K2072,0,-COLUMNS($E:$J)-OFFSET(K2072,4-ROW(),0)),G2072-1)</f>
        <v>210</v>
      </c>
      <c r="L2072" s="9" t="str">
        <f ca="1">MID(OFFSET(L2072,0,-COLUMNS($E:$J)-OFFSET(L2072,4-ROW(),0)),G2072+1,H2072-G2072-1)</f>
        <v>79</v>
      </c>
      <c r="M2072" s="9" t="str">
        <f ca="1">MID(OFFSET(M2072,0,-COLUMNS($E:$J)-OFFSET(M2072,4-ROW(),0)),H2072+1,I2072-H2072-1)</f>
        <v>32</v>
      </c>
      <c r="N2072" s="9" t="str">
        <f ca="1">MID(OFFSET(N2072,0,-COLUMNS($E:$J)-OFFSET(N2072,4-ROW(),0)),I2072+1,J2072-I2072-1)</f>
        <v>0</v>
      </c>
      <c r="O2072" s="79" t="str">
        <f ca="1">MID(OFFSET(O2072,0,-COLUMNS($E:$J)-OFFSET(O2072,4-ROW(),0)),J2072+1,2)</f>
        <v/>
      </c>
      <c r="P2072" s="20">
        <f ca="1">IF(ISBLANK($D2072),"",(($K2072*2^8+$L2072)*2^8+$M2072)*2^8+$N2072)</f>
        <v>3528400896</v>
      </c>
      <c r="Q2072" s="20">
        <f ca="1">IF(O2072="",P2072,$P2072-MOD($P2072,2^(32-$O2072)))</f>
        <v>3528400896</v>
      </c>
      <c r="R2072" s="7">
        <f ca="1">FIND(R$4,OFFSET(R2072,0,3-COLUMNS($F:R)-OFFSET(R2072,4-ROW(),4)))</f>
        <v>4</v>
      </c>
      <c r="S2072" s="7">
        <f ca="1">FIND(S$4,OFFSET(S2072,0,3-COLUMNS($F:R)-OFFSET(S2072,4-ROW(),4)),OFFSET(S2072,0,-1)+1)</f>
        <v>7</v>
      </c>
      <c r="T2072" s="7">
        <f ca="1">FIND(T$4,OFFSET(T2072,0,3-COLUMNS($F:R)-OFFSET(T2072,4-ROW(),4)),OFFSET(T2072,0,-1)+1)</f>
        <v>10</v>
      </c>
      <c r="U2072" s="8" t="str">
        <f ca="1">LEFT(OFFSET(U2072,0,-COLUMNS($G:$T)-OFFSET(U2072,4-ROW(),0)),R2072-1)</f>
        <v>210</v>
      </c>
      <c r="V2072" s="9" t="str">
        <f ca="1">MID(OFFSET(V2072,0,-COLUMNS($G:$T)-OFFSET(V2072,4-ROW(),0)),R2072+1,S2072-R2072-1)</f>
        <v>79</v>
      </c>
      <c r="W2072" s="9" t="str">
        <f ca="1">MID(OFFSET(W2072,0,-COLUMNS($G:$T)-OFFSET(W2072,4-ROW(),0)),S2072+1,T2072-S2072-1)</f>
        <v>47</v>
      </c>
      <c r="X2072" s="9" t="str">
        <f ca="1">MID(OFFSET(X2072,0,-COLUMNS($G:$T)-OFFSET(X2072,4-ROW(),0)),T2072+1,3)</f>
        <v>255</v>
      </c>
      <c r="Y2072" s="21">
        <f ca="1">IF(ISBLANK($F2072),"",IF(O2072="",(($U2072*2^8+$V2072)*2^8+$W2072)*2^8+$X2072,$Q2072+2^(32-$O2072)-1))</f>
        <v>3528404991</v>
      </c>
      <c r="Z2072" s="88" t="str">
        <f t="shared" si="32"/>
        <v>JP</v>
      </c>
    </row>
    <row r="2073" spans="2:26" x14ac:dyDescent="0.15">
      <c r="B2073" s="87">
        <v>2069</v>
      </c>
      <c r="C2073" s="92" t="s">
        <v>4474</v>
      </c>
      <c r="D2073" s="53" t="s">
        <v>4186</v>
      </c>
      <c r="E2073" s="25" t="s">
        <v>8</v>
      </c>
      <c r="F2073" s="25" t="s">
        <v>4187</v>
      </c>
      <c r="G2073" s="7">
        <f ca="1">FIND(G$4,OFFSET(G2073,0,3-COLUMNS(D:G)-OFFSET(G2073,4-ROW(),COLUMNS($G:$K))))</f>
        <v>4</v>
      </c>
      <c r="H2073" s="7">
        <f ca="1">FIND(H$4,OFFSET(H2073,0,3-COLUMNS(D:G)-OFFSET(H2073,4-ROW(),COLUMNS($G:$K))),OFFSET(H2073,0,-1)+1)</f>
        <v>7</v>
      </c>
      <c r="I2073" s="7">
        <f ca="1">FIND(I$4,OFFSET(I2073,0,3-COLUMNS(D:G)-OFFSET(I2073,4-ROW(),COLUMNS($G:$K))),OFFSET(I2073,0,-1)+1)</f>
        <v>11</v>
      </c>
      <c r="J2073" s="75">
        <f ca="1">IFERROR(FIND(J$4,OFFSET(J2073,0,-2-OFFSET(J2073,4-ROW(),4))),LEN(OFFSET(J2073,0,-2-OFFSET(J2073,4-ROW(),4)))+1)</f>
        <v>13</v>
      </c>
      <c r="K2073" s="8" t="str">
        <f ca="1">LEFT(OFFSET(K2073,0,-COLUMNS($E:$J)-OFFSET(K2073,4-ROW(),0)),G2073-1)</f>
        <v>210</v>
      </c>
      <c r="L2073" s="9" t="str">
        <f ca="1">MID(OFFSET(L2073,0,-COLUMNS($E:$J)-OFFSET(L2073,4-ROW(),0)),G2073+1,H2073-G2073-1)</f>
        <v>79</v>
      </c>
      <c r="M2073" s="9" t="str">
        <f ca="1">MID(OFFSET(M2073,0,-COLUMNS($E:$J)-OFFSET(M2073,4-ROW(),0)),H2073+1,I2073-H2073-1)</f>
        <v>192</v>
      </c>
      <c r="N2073" s="9" t="str">
        <f ca="1">MID(OFFSET(N2073,0,-COLUMNS($E:$J)-OFFSET(N2073,4-ROW(),0)),I2073+1,J2073-I2073-1)</f>
        <v>0</v>
      </c>
      <c r="O2073" s="79" t="str">
        <f ca="1">MID(OFFSET(O2073,0,-COLUMNS($E:$J)-OFFSET(O2073,4-ROW(),0)),J2073+1,2)</f>
        <v/>
      </c>
      <c r="P2073" s="20">
        <f ca="1">IF(ISBLANK($D2073),"",(($K2073*2^8+$L2073)*2^8+$M2073)*2^8+$N2073)</f>
        <v>3528441856</v>
      </c>
      <c r="Q2073" s="20">
        <f ca="1">IF(O2073="",P2073,$P2073-MOD($P2073,2^(32-$O2073)))</f>
        <v>3528441856</v>
      </c>
      <c r="R2073" s="7">
        <f ca="1">FIND(R$4,OFFSET(R2073,0,3-COLUMNS($F:R)-OFFSET(R2073,4-ROW(),4)))</f>
        <v>4</v>
      </c>
      <c r="S2073" s="7">
        <f ca="1">FIND(S$4,OFFSET(S2073,0,3-COLUMNS($F:R)-OFFSET(S2073,4-ROW(),4)),OFFSET(S2073,0,-1)+1)</f>
        <v>7</v>
      </c>
      <c r="T2073" s="7">
        <f ca="1">FIND(T$4,OFFSET(T2073,0,3-COLUMNS($F:R)-OFFSET(T2073,4-ROW(),4)),OFFSET(T2073,0,-1)+1)</f>
        <v>11</v>
      </c>
      <c r="U2073" s="8" t="str">
        <f ca="1">LEFT(OFFSET(U2073,0,-COLUMNS($G:$T)-OFFSET(U2073,4-ROW(),0)),R2073-1)</f>
        <v>210</v>
      </c>
      <c r="V2073" s="9" t="str">
        <f ca="1">MID(OFFSET(V2073,0,-COLUMNS($G:$T)-OFFSET(V2073,4-ROW(),0)),R2073+1,S2073-R2073-1)</f>
        <v>79</v>
      </c>
      <c r="W2073" s="9" t="str">
        <f ca="1">MID(OFFSET(W2073,0,-COLUMNS($G:$T)-OFFSET(W2073,4-ROW(),0)),S2073+1,T2073-S2073-1)</f>
        <v>207</v>
      </c>
      <c r="X2073" s="9" t="str">
        <f ca="1">MID(OFFSET(X2073,0,-COLUMNS($G:$T)-OFFSET(X2073,4-ROW(),0)),T2073+1,3)</f>
        <v>255</v>
      </c>
      <c r="Y2073" s="21">
        <f ca="1">IF(ISBLANK($F2073),"",IF(O2073="",(($U2073*2^8+$V2073)*2^8+$W2073)*2^8+$X2073,$Q2073+2^(32-$O2073)-1))</f>
        <v>3528445951</v>
      </c>
      <c r="Z2073" s="88" t="str">
        <f t="shared" si="32"/>
        <v>JP</v>
      </c>
    </row>
    <row r="2074" spans="2:26" x14ac:dyDescent="0.15">
      <c r="B2074" s="87">
        <v>2070</v>
      </c>
      <c r="C2074" s="92" t="s">
        <v>4474</v>
      </c>
      <c r="D2074" s="53" t="s">
        <v>4188</v>
      </c>
      <c r="E2074" s="25" t="s">
        <v>8</v>
      </c>
      <c r="F2074" s="25" t="s">
        <v>4189</v>
      </c>
      <c r="G2074" s="7">
        <f ca="1">FIND(G$4,OFFSET(G2074,0,3-COLUMNS(D:G)-OFFSET(G2074,4-ROW(),COLUMNS($G:$K))))</f>
        <v>4</v>
      </c>
      <c r="H2074" s="7">
        <f ca="1">FIND(H$4,OFFSET(H2074,0,3-COLUMNS(D:G)-OFFSET(H2074,4-ROW(),COLUMNS($G:$K))),OFFSET(H2074,0,-1)+1)</f>
        <v>7</v>
      </c>
      <c r="I2074" s="7">
        <f ca="1">FIND(I$4,OFFSET(I2074,0,3-COLUMNS(D:G)-OFFSET(I2074,4-ROW(),COLUMNS($G:$K))),OFFSET(I2074,0,-1)+1)</f>
        <v>11</v>
      </c>
      <c r="J2074" s="75">
        <f ca="1">IFERROR(FIND(J$4,OFFSET(J2074,0,-2-OFFSET(J2074,4-ROW(),4))),LEN(OFFSET(J2074,0,-2-OFFSET(J2074,4-ROW(),4)))+1)</f>
        <v>13</v>
      </c>
      <c r="K2074" s="8" t="str">
        <f ca="1">LEFT(OFFSET(K2074,0,-COLUMNS($E:$J)-OFFSET(K2074,4-ROW(),0)),G2074-1)</f>
        <v>210</v>
      </c>
      <c r="L2074" s="9" t="str">
        <f ca="1">MID(OFFSET(L2074,0,-COLUMNS($E:$J)-OFFSET(L2074,4-ROW(),0)),G2074+1,H2074-G2074-1)</f>
        <v>87</v>
      </c>
      <c r="M2074" s="9" t="str">
        <f ca="1">MID(OFFSET(M2074,0,-COLUMNS($E:$J)-OFFSET(M2074,4-ROW(),0)),H2074+1,I2074-H2074-1)</f>
        <v>224</v>
      </c>
      <c r="N2074" s="9" t="str">
        <f ca="1">MID(OFFSET(N2074,0,-COLUMNS($E:$J)-OFFSET(N2074,4-ROW(),0)),I2074+1,J2074-I2074-1)</f>
        <v>0</v>
      </c>
      <c r="O2074" s="79" t="str">
        <f ca="1">MID(OFFSET(O2074,0,-COLUMNS($E:$J)-OFFSET(O2074,4-ROW(),0)),J2074+1,2)</f>
        <v/>
      </c>
      <c r="P2074" s="20">
        <f ca="1">IF(ISBLANK($D2074),"",(($K2074*2^8+$L2074)*2^8+$M2074)*2^8+$N2074)</f>
        <v>3528974336</v>
      </c>
      <c r="Q2074" s="20">
        <f ca="1">IF(O2074="",P2074,$P2074-MOD($P2074,2^(32-$O2074)))</f>
        <v>3528974336</v>
      </c>
      <c r="R2074" s="7">
        <f ca="1">FIND(R$4,OFFSET(R2074,0,3-COLUMNS($F:R)-OFFSET(R2074,4-ROW(),4)))</f>
        <v>4</v>
      </c>
      <c r="S2074" s="7">
        <f ca="1">FIND(S$4,OFFSET(S2074,0,3-COLUMNS($F:R)-OFFSET(S2074,4-ROW(),4)),OFFSET(S2074,0,-1)+1)</f>
        <v>7</v>
      </c>
      <c r="T2074" s="7">
        <f ca="1">FIND(T$4,OFFSET(T2074,0,3-COLUMNS($F:R)-OFFSET(T2074,4-ROW(),4)),OFFSET(T2074,0,-1)+1)</f>
        <v>11</v>
      </c>
      <c r="U2074" s="8" t="str">
        <f ca="1">LEFT(OFFSET(U2074,0,-COLUMNS($G:$T)-OFFSET(U2074,4-ROW(),0)),R2074-1)</f>
        <v>210</v>
      </c>
      <c r="V2074" s="9" t="str">
        <f ca="1">MID(OFFSET(V2074,0,-COLUMNS($G:$T)-OFFSET(V2074,4-ROW(),0)),R2074+1,S2074-R2074-1)</f>
        <v>87</v>
      </c>
      <c r="W2074" s="9" t="str">
        <f ca="1">MID(OFFSET(W2074,0,-COLUMNS($G:$T)-OFFSET(W2074,4-ROW(),0)),S2074+1,T2074-S2074-1)</f>
        <v>239</v>
      </c>
      <c r="X2074" s="9" t="str">
        <f ca="1">MID(OFFSET(X2074,0,-COLUMNS($G:$T)-OFFSET(X2074,4-ROW(),0)),T2074+1,3)</f>
        <v>255</v>
      </c>
      <c r="Y2074" s="21">
        <f ca="1">IF(ISBLANK($F2074),"",IF(O2074="",(($U2074*2^8+$V2074)*2^8+$W2074)*2^8+$X2074,$Q2074+2^(32-$O2074)-1))</f>
        <v>3528978431</v>
      </c>
      <c r="Z2074" s="88" t="str">
        <f t="shared" si="32"/>
        <v>JP</v>
      </c>
    </row>
    <row r="2075" spans="2:26" x14ac:dyDescent="0.15">
      <c r="B2075" s="87">
        <v>2071</v>
      </c>
      <c r="C2075" s="92" t="s">
        <v>4474</v>
      </c>
      <c r="D2075" s="53" t="s">
        <v>4190</v>
      </c>
      <c r="E2075" s="25" t="s">
        <v>8</v>
      </c>
      <c r="F2075" s="25" t="s">
        <v>4191</v>
      </c>
      <c r="G2075" s="7">
        <f ca="1">FIND(G$4,OFFSET(G2075,0,3-COLUMNS(D:G)-OFFSET(G2075,4-ROW(),COLUMNS($G:$K))))</f>
        <v>4</v>
      </c>
      <c r="H2075" s="7">
        <f ca="1">FIND(H$4,OFFSET(H2075,0,3-COLUMNS(D:G)-OFFSET(H2075,4-ROW(),COLUMNS($G:$K))),OFFSET(H2075,0,-1)+1)</f>
        <v>7</v>
      </c>
      <c r="I2075" s="7">
        <f ca="1">FIND(I$4,OFFSET(I2075,0,3-COLUMNS(D:G)-OFFSET(I2075,4-ROW(),COLUMNS($G:$K))),OFFSET(I2075,0,-1)+1)</f>
        <v>10</v>
      </c>
      <c r="J2075" s="75">
        <f ca="1">IFERROR(FIND(J$4,OFFSET(J2075,0,-2-OFFSET(J2075,4-ROW(),4))),LEN(OFFSET(J2075,0,-2-OFFSET(J2075,4-ROW(),4)))+1)</f>
        <v>12</v>
      </c>
      <c r="K2075" s="8" t="str">
        <f ca="1">LEFT(OFFSET(K2075,0,-COLUMNS($E:$J)-OFFSET(K2075,4-ROW(),0)),G2075-1)</f>
        <v>210</v>
      </c>
      <c r="L2075" s="9" t="str">
        <f ca="1">MID(OFFSET(L2075,0,-COLUMNS($E:$J)-OFFSET(L2075,4-ROW(),0)),G2075+1,H2075-G2075-1)</f>
        <v>88</v>
      </c>
      <c r="M2075" s="9" t="str">
        <f ca="1">MID(OFFSET(M2075,0,-COLUMNS($E:$J)-OFFSET(M2075,4-ROW(),0)),H2075+1,I2075-H2075-1)</f>
        <v>56</v>
      </c>
      <c r="N2075" s="9" t="str">
        <f ca="1">MID(OFFSET(N2075,0,-COLUMNS($E:$J)-OFFSET(N2075,4-ROW(),0)),I2075+1,J2075-I2075-1)</f>
        <v>0</v>
      </c>
      <c r="O2075" s="79" t="str">
        <f ca="1">MID(OFFSET(O2075,0,-COLUMNS($E:$J)-OFFSET(O2075,4-ROW(),0)),J2075+1,2)</f>
        <v/>
      </c>
      <c r="P2075" s="20">
        <f ca="1">IF(ISBLANK($D2075),"",(($K2075*2^8+$L2075)*2^8+$M2075)*2^8+$N2075)</f>
        <v>3528996864</v>
      </c>
      <c r="Q2075" s="20">
        <f ca="1">IF(O2075="",P2075,$P2075-MOD($P2075,2^(32-$O2075)))</f>
        <v>3528996864</v>
      </c>
      <c r="R2075" s="7">
        <f ca="1">FIND(R$4,OFFSET(R2075,0,3-COLUMNS($F:R)-OFFSET(R2075,4-ROW(),4)))</f>
        <v>4</v>
      </c>
      <c r="S2075" s="7">
        <f ca="1">FIND(S$4,OFFSET(S2075,0,3-COLUMNS($F:R)-OFFSET(S2075,4-ROW(),4)),OFFSET(S2075,0,-1)+1)</f>
        <v>7</v>
      </c>
      <c r="T2075" s="7">
        <f ca="1">FIND(T$4,OFFSET(T2075,0,3-COLUMNS($F:R)-OFFSET(T2075,4-ROW(),4)),OFFSET(T2075,0,-1)+1)</f>
        <v>10</v>
      </c>
      <c r="U2075" s="8" t="str">
        <f ca="1">LEFT(OFFSET(U2075,0,-COLUMNS($G:$T)-OFFSET(U2075,4-ROW(),0)),R2075-1)</f>
        <v>210</v>
      </c>
      <c r="V2075" s="9" t="str">
        <f ca="1">MID(OFFSET(V2075,0,-COLUMNS($G:$T)-OFFSET(V2075,4-ROW(),0)),R2075+1,S2075-R2075-1)</f>
        <v>88</v>
      </c>
      <c r="W2075" s="9" t="str">
        <f ca="1">MID(OFFSET(W2075,0,-COLUMNS($G:$T)-OFFSET(W2075,4-ROW(),0)),S2075+1,T2075-S2075-1)</f>
        <v>63</v>
      </c>
      <c r="X2075" s="9" t="str">
        <f ca="1">MID(OFFSET(X2075,0,-COLUMNS($G:$T)-OFFSET(X2075,4-ROW(),0)),T2075+1,3)</f>
        <v>255</v>
      </c>
      <c r="Y2075" s="21">
        <f ca="1">IF(ISBLANK($F2075),"",IF(O2075="",(($U2075*2^8+$V2075)*2^8+$W2075)*2^8+$X2075,$Q2075+2^(32-$O2075)-1))</f>
        <v>3528998911</v>
      </c>
      <c r="Z2075" s="88" t="str">
        <f t="shared" si="32"/>
        <v>JP</v>
      </c>
    </row>
    <row r="2076" spans="2:26" x14ac:dyDescent="0.15">
      <c r="B2076" s="87">
        <v>2072</v>
      </c>
      <c r="C2076" s="92" t="s">
        <v>4474</v>
      </c>
      <c r="D2076" s="53" t="s">
        <v>4192</v>
      </c>
      <c r="E2076" s="25" t="s">
        <v>8</v>
      </c>
      <c r="F2076" s="25" t="s">
        <v>4193</v>
      </c>
      <c r="G2076" s="7">
        <f ca="1">FIND(G$4,OFFSET(G2076,0,3-COLUMNS(D:G)-OFFSET(G2076,4-ROW(),COLUMNS($G:$K))))</f>
        <v>4</v>
      </c>
      <c r="H2076" s="7">
        <f ca="1">FIND(H$4,OFFSET(H2076,0,3-COLUMNS(D:G)-OFFSET(H2076,4-ROW(),COLUMNS($G:$K))),OFFSET(H2076,0,-1)+1)</f>
        <v>7</v>
      </c>
      <c r="I2076" s="7">
        <f ca="1">FIND(I$4,OFFSET(I2076,0,3-COLUMNS(D:G)-OFFSET(I2076,4-ROW(),COLUMNS($G:$K))),OFFSET(I2076,0,-1)+1)</f>
        <v>11</v>
      </c>
      <c r="J2076" s="75">
        <f ca="1">IFERROR(FIND(J$4,OFFSET(J2076,0,-2-OFFSET(J2076,4-ROW(),4))),LEN(OFFSET(J2076,0,-2-OFFSET(J2076,4-ROW(),4)))+1)</f>
        <v>13</v>
      </c>
      <c r="K2076" s="8" t="str">
        <f ca="1">LEFT(OFFSET(K2076,0,-COLUMNS($E:$J)-OFFSET(K2076,4-ROW(),0)),G2076-1)</f>
        <v>210</v>
      </c>
      <c r="L2076" s="9" t="str">
        <f ca="1">MID(OFFSET(L2076,0,-COLUMNS($E:$J)-OFFSET(L2076,4-ROW(),0)),G2076+1,H2076-G2076-1)</f>
        <v>88</v>
      </c>
      <c r="M2076" s="9" t="str">
        <f ca="1">MID(OFFSET(M2076,0,-COLUMNS($E:$J)-OFFSET(M2076,4-ROW(),0)),H2076+1,I2076-H2076-1)</f>
        <v>188</v>
      </c>
      <c r="N2076" s="9" t="str">
        <f ca="1">MID(OFFSET(N2076,0,-COLUMNS($E:$J)-OFFSET(N2076,4-ROW(),0)),I2076+1,J2076-I2076-1)</f>
        <v>0</v>
      </c>
      <c r="O2076" s="79" t="str">
        <f ca="1">MID(OFFSET(O2076,0,-COLUMNS($E:$J)-OFFSET(O2076,4-ROW(),0)),J2076+1,2)</f>
        <v/>
      </c>
      <c r="P2076" s="20">
        <f ca="1">IF(ISBLANK($D2076),"",(($K2076*2^8+$L2076)*2^8+$M2076)*2^8+$N2076)</f>
        <v>3529030656</v>
      </c>
      <c r="Q2076" s="20">
        <f ca="1">IF(O2076="",P2076,$P2076-MOD($P2076,2^(32-$O2076)))</f>
        <v>3529030656</v>
      </c>
      <c r="R2076" s="7">
        <f ca="1">FIND(R$4,OFFSET(R2076,0,3-COLUMNS($F:R)-OFFSET(R2076,4-ROW(),4)))</f>
        <v>4</v>
      </c>
      <c r="S2076" s="7">
        <f ca="1">FIND(S$4,OFFSET(S2076,0,3-COLUMNS($F:R)-OFFSET(S2076,4-ROW(),4)),OFFSET(S2076,0,-1)+1)</f>
        <v>7</v>
      </c>
      <c r="T2076" s="7">
        <f ca="1">FIND(T$4,OFFSET(T2076,0,3-COLUMNS($F:R)-OFFSET(T2076,4-ROW(),4)),OFFSET(T2076,0,-1)+1)</f>
        <v>11</v>
      </c>
      <c r="U2076" s="8" t="str">
        <f ca="1">LEFT(OFFSET(U2076,0,-COLUMNS($G:$T)-OFFSET(U2076,4-ROW(),0)),R2076-1)</f>
        <v>210</v>
      </c>
      <c r="V2076" s="9" t="str">
        <f ca="1">MID(OFFSET(V2076,0,-COLUMNS($G:$T)-OFFSET(V2076,4-ROW(),0)),R2076+1,S2076-R2076-1)</f>
        <v>88</v>
      </c>
      <c r="W2076" s="9" t="str">
        <f ca="1">MID(OFFSET(W2076,0,-COLUMNS($G:$T)-OFFSET(W2076,4-ROW(),0)),S2076+1,T2076-S2076-1)</f>
        <v>191</v>
      </c>
      <c r="X2076" s="9" t="str">
        <f ca="1">MID(OFFSET(X2076,0,-COLUMNS($G:$T)-OFFSET(X2076,4-ROW(),0)),T2076+1,3)</f>
        <v>255</v>
      </c>
      <c r="Y2076" s="21">
        <f ca="1">IF(ISBLANK($F2076),"",IF(O2076="",(($U2076*2^8+$V2076)*2^8+$W2076)*2^8+$X2076,$Q2076+2^(32-$O2076)-1))</f>
        <v>3529031679</v>
      </c>
      <c r="Z2076" s="88" t="str">
        <f t="shared" si="32"/>
        <v>JP</v>
      </c>
    </row>
    <row r="2077" spans="2:26" x14ac:dyDescent="0.15">
      <c r="B2077" s="87">
        <v>2073</v>
      </c>
      <c r="C2077" s="92" t="s">
        <v>4474</v>
      </c>
      <c r="D2077" s="53" t="s">
        <v>4194</v>
      </c>
      <c r="E2077" s="25" t="s">
        <v>8</v>
      </c>
      <c r="F2077" s="25" t="s">
        <v>4195</v>
      </c>
      <c r="G2077" s="7">
        <f ca="1">FIND(G$4,OFFSET(G2077,0,3-COLUMNS(D:G)-OFFSET(G2077,4-ROW(),COLUMNS($G:$K))))</f>
        <v>4</v>
      </c>
      <c r="H2077" s="7">
        <f ca="1">FIND(H$4,OFFSET(H2077,0,3-COLUMNS(D:G)-OFFSET(H2077,4-ROW(),COLUMNS($G:$K))),OFFSET(H2077,0,-1)+1)</f>
        <v>7</v>
      </c>
      <c r="I2077" s="7">
        <f ca="1">FIND(I$4,OFFSET(I2077,0,3-COLUMNS(D:G)-OFFSET(I2077,4-ROW(),COLUMNS($G:$K))),OFFSET(I2077,0,-1)+1)</f>
        <v>11</v>
      </c>
      <c r="J2077" s="75">
        <f ca="1">IFERROR(FIND(J$4,OFFSET(J2077,0,-2-OFFSET(J2077,4-ROW(),4))),LEN(OFFSET(J2077,0,-2-OFFSET(J2077,4-ROW(),4)))+1)</f>
        <v>13</v>
      </c>
      <c r="K2077" s="8" t="str">
        <f ca="1">LEFT(OFFSET(K2077,0,-COLUMNS($E:$J)-OFFSET(K2077,4-ROW(),0)),G2077-1)</f>
        <v>210</v>
      </c>
      <c r="L2077" s="9" t="str">
        <f ca="1">MID(OFFSET(L2077,0,-COLUMNS($E:$J)-OFFSET(L2077,4-ROW(),0)),G2077+1,H2077-G2077-1)</f>
        <v>88</v>
      </c>
      <c r="M2077" s="9" t="str">
        <f ca="1">MID(OFFSET(M2077,0,-COLUMNS($E:$J)-OFFSET(M2077,4-ROW(),0)),H2077+1,I2077-H2077-1)</f>
        <v>234</v>
      </c>
      <c r="N2077" s="9" t="str">
        <f ca="1">MID(OFFSET(N2077,0,-COLUMNS($E:$J)-OFFSET(N2077,4-ROW(),0)),I2077+1,J2077-I2077-1)</f>
        <v>0</v>
      </c>
      <c r="O2077" s="79" t="str">
        <f ca="1">MID(OFFSET(O2077,0,-COLUMNS($E:$J)-OFFSET(O2077,4-ROW(),0)),J2077+1,2)</f>
        <v/>
      </c>
      <c r="P2077" s="20">
        <f ca="1">IF(ISBLANK($D2077),"",(($K2077*2^8+$L2077)*2^8+$M2077)*2^8+$N2077)</f>
        <v>3529042432</v>
      </c>
      <c r="Q2077" s="20">
        <f ca="1">IF(O2077="",P2077,$P2077-MOD($P2077,2^(32-$O2077)))</f>
        <v>3529042432</v>
      </c>
      <c r="R2077" s="7">
        <f ca="1">FIND(R$4,OFFSET(R2077,0,3-COLUMNS($F:R)-OFFSET(R2077,4-ROW(),4)))</f>
        <v>4</v>
      </c>
      <c r="S2077" s="7">
        <f ca="1">FIND(S$4,OFFSET(S2077,0,3-COLUMNS($F:R)-OFFSET(S2077,4-ROW(),4)),OFFSET(S2077,0,-1)+1)</f>
        <v>7</v>
      </c>
      <c r="T2077" s="7">
        <f ca="1">FIND(T$4,OFFSET(T2077,0,3-COLUMNS($F:R)-OFFSET(T2077,4-ROW(),4)),OFFSET(T2077,0,-1)+1)</f>
        <v>11</v>
      </c>
      <c r="U2077" s="8" t="str">
        <f ca="1">LEFT(OFFSET(U2077,0,-COLUMNS($G:$T)-OFFSET(U2077,4-ROW(),0)),R2077-1)</f>
        <v>210</v>
      </c>
      <c r="V2077" s="9" t="str">
        <f ca="1">MID(OFFSET(V2077,0,-COLUMNS($G:$T)-OFFSET(V2077,4-ROW(),0)),R2077+1,S2077-R2077-1)</f>
        <v>88</v>
      </c>
      <c r="W2077" s="9" t="str">
        <f ca="1">MID(OFFSET(W2077,0,-COLUMNS($G:$T)-OFFSET(W2077,4-ROW(),0)),S2077+1,T2077-S2077-1)</f>
        <v>235</v>
      </c>
      <c r="X2077" s="9" t="str">
        <f ca="1">MID(OFFSET(X2077,0,-COLUMNS($G:$T)-OFFSET(X2077,4-ROW(),0)),T2077+1,3)</f>
        <v>255</v>
      </c>
      <c r="Y2077" s="21">
        <f ca="1">IF(ISBLANK($F2077),"",IF(O2077="",(($U2077*2^8+$V2077)*2^8+$W2077)*2^8+$X2077,$Q2077+2^(32-$O2077)-1))</f>
        <v>3529042943</v>
      </c>
      <c r="Z2077" s="88" t="str">
        <f t="shared" si="32"/>
        <v>JP</v>
      </c>
    </row>
    <row r="2078" spans="2:26" x14ac:dyDescent="0.15">
      <c r="B2078" s="87">
        <v>2074</v>
      </c>
      <c r="C2078" s="92" t="s">
        <v>4474</v>
      </c>
      <c r="D2078" s="53" t="s">
        <v>4196</v>
      </c>
      <c r="E2078" s="25" t="s">
        <v>8</v>
      </c>
      <c r="F2078" s="25" t="s">
        <v>4197</v>
      </c>
      <c r="G2078" s="7">
        <f ca="1">FIND(G$4,OFFSET(G2078,0,3-COLUMNS(D:G)-OFFSET(G2078,4-ROW(),COLUMNS($G:$K))))</f>
        <v>4</v>
      </c>
      <c r="H2078" s="7">
        <f ca="1">FIND(H$4,OFFSET(H2078,0,3-COLUMNS(D:G)-OFFSET(H2078,4-ROW(),COLUMNS($G:$K))),OFFSET(H2078,0,-1)+1)</f>
        <v>7</v>
      </c>
      <c r="I2078" s="7">
        <f ca="1">FIND(I$4,OFFSET(I2078,0,3-COLUMNS(D:G)-OFFSET(I2078,4-ROW(),COLUMNS($G:$K))),OFFSET(I2078,0,-1)+1)</f>
        <v>9</v>
      </c>
      <c r="J2078" s="75">
        <f ca="1">IFERROR(FIND(J$4,OFFSET(J2078,0,-2-OFFSET(J2078,4-ROW(),4))),LEN(OFFSET(J2078,0,-2-OFFSET(J2078,4-ROW(),4)))+1)</f>
        <v>11</v>
      </c>
      <c r="K2078" s="8" t="str">
        <f ca="1">LEFT(OFFSET(K2078,0,-COLUMNS($E:$J)-OFFSET(K2078,4-ROW(),0)),G2078-1)</f>
        <v>210</v>
      </c>
      <c r="L2078" s="9" t="str">
        <f ca="1">MID(OFFSET(L2078,0,-COLUMNS($E:$J)-OFFSET(L2078,4-ROW(),0)),G2078+1,H2078-G2078-1)</f>
        <v>89</v>
      </c>
      <c r="M2078" s="9" t="str">
        <f ca="1">MID(OFFSET(M2078,0,-COLUMNS($E:$J)-OFFSET(M2078,4-ROW(),0)),H2078+1,I2078-H2078-1)</f>
        <v>0</v>
      </c>
      <c r="N2078" s="9" t="str">
        <f ca="1">MID(OFFSET(N2078,0,-COLUMNS($E:$J)-OFFSET(N2078,4-ROW(),0)),I2078+1,J2078-I2078-1)</f>
        <v>0</v>
      </c>
      <c r="O2078" s="79" t="str">
        <f ca="1">MID(OFFSET(O2078,0,-COLUMNS($E:$J)-OFFSET(O2078,4-ROW(),0)),J2078+1,2)</f>
        <v/>
      </c>
      <c r="P2078" s="20">
        <f ca="1">IF(ISBLANK($D2078),"",(($K2078*2^8+$L2078)*2^8+$M2078)*2^8+$N2078)</f>
        <v>3529048064</v>
      </c>
      <c r="Q2078" s="20">
        <f ca="1">IF(O2078="",P2078,$P2078-MOD($P2078,2^(32-$O2078)))</f>
        <v>3529048064</v>
      </c>
      <c r="R2078" s="7">
        <f ca="1">FIND(R$4,OFFSET(R2078,0,3-COLUMNS($F:R)-OFFSET(R2078,4-ROW(),4)))</f>
        <v>4</v>
      </c>
      <c r="S2078" s="7">
        <f ca="1">FIND(S$4,OFFSET(S2078,0,3-COLUMNS($F:R)-OFFSET(S2078,4-ROW(),4)),OFFSET(S2078,0,-1)+1)</f>
        <v>7</v>
      </c>
      <c r="T2078" s="7">
        <f ca="1">FIND(T$4,OFFSET(T2078,0,3-COLUMNS($F:R)-OFFSET(T2078,4-ROW(),4)),OFFSET(T2078,0,-1)+1)</f>
        <v>10</v>
      </c>
      <c r="U2078" s="8" t="str">
        <f ca="1">LEFT(OFFSET(U2078,0,-COLUMNS($G:$T)-OFFSET(U2078,4-ROW(),0)),R2078-1)</f>
        <v>210</v>
      </c>
      <c r="V2078" s="9" t="str">
        <f ca="1">MID(OFFSET(V2078,0,-COLUMNS($G:$T)-OFFSET(V2078,4-ROW(),0)),R2078+1,S2078-R2078-1)</f>
        <v>89</v>
      </c>
      <c r="W2078" s="9" t="str">
        <f ca="1">MID(OFFSET(W2078,0,-COLUMNS($G:$T)-OFFSET(W2078,4-ROW(),0)),S2078+1,T2078-S2078-1)</f>
        <v>31</v>
      </c>
      <c r="X2078" s="9" t="str">
        <f ca="1">MID(OFFSET(X2078,0,-COLUMNS($G:$T)-OFFSET(X2078,4-ROW(),0)),T2078+1,3)</f>
        <v>255</v>
      </c>
      <c r="Y2078" s="21">
        <f ca="1">IF(ISBLANK($F2078),"",IF(O2078="",(($U2078*2^8+$V2078)*2^8+$W2078)*2^8+$X2078,$Q2078+2^(32-$O2078)-1))</f>
        <v>3529056255</v>
      </c>
      <c r="Z2078" s="88" t="str">
        <f t="shared" si="32"/>
        <v>JP</v>
      </c>
    </row>
    <row r="2079" spans="2:26" x14ac:dyDescent="0.15">
      <c r="B2079" s="87">
        <v>2075</v>
      </c>
      <c r="C2079" s="92" t="s">
        <v>4474</v>
      </c>
      <c r="D2079" s="53" t="s">
        <v>4198</v>
      </c>
      <c r="E2079" s="25" t="s">
        <v>8</v>
      </c>
      <c r="F2079" s="25" t="s">
        <v>4199</v>
      </c>
      <c r="G2079" s="7">
        <f ca="1">FIND(G$4,OFFSET(G2079,0,3-COLUMNS(D:G)-OFFSET(G2079,4-ROW(),COLUMNS($G:$K))))</f>
        <v>4</v>
      </c>
      <c r="H2079" s="7">
        <f ca="1">FIND(H$4,OFFSET(H2079,0,3-COLUMNS(D:G)-OFFSET(H2079,4-ROW(),COLUMNS($G:$K))),OFFSET(H2079,0,-1)+1)</f>
        <v>7</v>
      </c>
      <c r="I2079" s="7">
        <f ca="1">FIND(I$4,OFFSET(I2079,0,3-COLUMNS(D:G)-OFFSET(I2079,4-ROW(),COLUMNS($G:$K))),OFFSET(I2079,0,-1)+1)</f>
        <v>11</v>
      </c>
      <c r="J2079" s="75">
        <f ca="1">IFERROR(FIND(J$4,OFFSET(J2079,0,-2-OFFSET(J2079,4-ROW(),4))),LEN(OFFSET(J2079,0,-2-OFFSET(J2079,4-ROW(),4)))+1)</f>
        <v>13</v>
      </c>
      <c r="K2079" s="8" t="str">
        <f ca="1">LEFT(OFFSET(K2079,0,-COLUMNS($E:$J)-OFFSET(K2079,4-ROW(),0)),G2079-1)</f>
        <v>210</v>
      </c>
      <c r="L2079" s="9" t="str">
        <f ca="1">MID(OFFSET(L2079,0,-COLUMNS($E:$J)-OFFSET(L2079,4-ROW(),0)),G2079+1,H2079-G2079-1)</f>
        <v>89</v>
      </c>
      <c r="M2079" s="9" t="str">
        <f ca="1">MID(OFFSET(M2079,0,-COLUMNS($E:$J)-OFFSET(M2079,4-ROW(),0)),H2079+1,I2079-H2079-1)</f>
        <v>102</v>
      </c>
      <c r="N2079" s="9" t="str">
        <f ca="1">MID(OFFSET(N2079,0,-COLUMNS($E:$J)-OFFSET(N2079,4-ROW(),0)),I2079+1,J2079-I2079-1)</f>
        <v>0</v>
      </c>
      <c r="O2079" s="79" t="str">
        <f ca="1">MID(OFFSET(O2079,0,-COLUMNS($E:$J)-OFFSET(O2079,4-ROW(),0)),J2079+1,2)</f>
        <v/>
      </c>
      <c r="P2079" s="20">
        <f ca="1">IF(ISBLANK($D2079),"",(($K2079*2^8+$L2079)*2^8+$M2079)*2^8+$N2079)</f>
        <v>3529074176</v>
      </c>
      <c r="Q2079" s="20">
        <f ca="1">IF(O2079="",P2079,$P2079-MOD($P2079,2^(32-$O2079)))</f>
        <v>3529074176</v>
      </c>
      <c r="R2079" s="7">
        <f ca="1">FIND(R$4,OFFSET(R2079,0,3-COLUMNS($F:R)-OFFSET(R2079,4-ROW(),4)))</f>
        <v>4</v>
      </c>
      <c r="S2079" s="7">
        <f ca="1">FIND(S$4,OFFSET(S2079,0,3-COLUMNS($F:R)-OFFSET(S2079,4-ROW(),4)),OFFSET(S2079,0,-1)+1)</f>
        <v>7</v>
      </c>
      <c r="T2079" s="7">
        <f ca="1">FIND(T$4,OFFSET(T2079,0,3-COLUMNS($F:R)-OFFSET(T2079,4-ROW(),4)),OFFSET(T2079,0,-1)+1)</f>
        <v>11</v>
      </c>
      <c r="U2079" s="8" t="str">
        <f ca="1">LEFT(OFFSET(U2079,0,-COLUMNS($G:$T)-OFFSET(U2079,4-ROW(),0)),R2079-1)</f>
        <v>210</v>
      </c>
      <c r="V2079" s="9" t="str">
        <f ca="1">MID(OFFSET(V2079,0,-COLUMNS($G:$T)-OFFSET(V2079,4-ROW(),0)),R2079+1,S2079-R2079-1)</f>
        <v>89</v>
      </c>
      <c r="W2079" s="9" t="str">
        <f ca="1">MID(OFFSET(W2079,0,-COLUMNS($G:$T)-OFFSET(W2079,4-ROW(),0)),S2079+1,T2079-S2079-1)</f>
        <v>103</v>
      </c>
      <c r="X2079" s="9" t="str">
        <f ca="1">MID(OFFSET(X2079,0,-COLUMNS($G:$T)-OFFSET(X2079,4-ROW(),0)),T2079+1,3)</f>
        <v>255</v>
      </c>
      <c r="Y2079" s="21">
        <f ca="1">IF(ISBLANK($F2079),"",IF(O2079="",(($U2079*2^8+$V2079)*2^8+$W2079)*2^8+$X2079,$Q2079+2^(32-$O2079)-1))</f>
        <v>3529074687</v>
      </c>
      <c r="Z2079" s="88" t="str">
        <f t="shared" si="32"/>
        <v>JP</v>
      </c>
    </row>
    <row r="2080" spans="2:26" x14ac:dyDescent="0.15">
      <c r="B2080" s="87">
        <v>2076</v>
      </c>
      <c r="C2080" s="92" t="s">
        <v>4474</v>
      </c>
      <c r="D2080" s="53" t="s">
        <v>4200</v>
      </c>
      <c r="E2080" s="25" t="s">
        <v>8</v>
      </c>
      <c r="F2080" s="25" t="s">
        <v>4201</v>
      </c>
      <c r="G2080" s="7">
        <f ca="1">FIND(G$4,OFFSET(G2080,0,3-COLUMNS(D:G)-OFFSET(G2080,4-ROW(),COLUMNS($G:$K))))</f>
        <v>4</v>
      </c>
      <c r="H2080" s="7">
        <f ca="1">FIND(H$4,OFFSET(H2080,0,3-COLUMNS(D:G)-OFFSET(H2080,4-ROW(),COLUMNS($G:$K))),OFFSET(H2080,0,-1)+1)</f>
        <v>7</v>
      </c>
      <c r="I2080" s="7">
        <f ca="1">FIND(I$4,OFFSET(I2080,0,3-COLUMNS(D:G)-OFFSET(I2080,4-ROW(),COLUMNS($G:$K))),OFFSET(I2080,0,-1)+1)</f>
        <v>11</v>
      </c>
      <c r="J2080" s="75">
        <f ca="1">IFERROR(FIND(J$4,OFFSET(J2080,0,-2-OFFSET(J2080,4-ROW(),4))),LEN(OFFSET(J2080,0,-2-OFFSET(J2080,4-ROW(),4)))+1)</f>
        <v>13</v>
      </c>
      <c r="K2080" s="8" t="str">
        <f ca="1">LEFT(OFFSET(K2080,0,-COLUMNS($E:$J)-OFFSET(K2080,4-ROW(),0)),G2080-1)</f>
        <v>210</v>
      </c>
      <c r="L2080" s="9" t="str">
        <f ca="1">MID(OFFSET(L2080,0,-COLUMNS($E:$J)-OFFSET(L2080,4-ROW(),0)),G2080+1,H2080-G2080-1)</f>
        <v>89</v>
      </c>
      <c r="M2080" s="9" t="str">
        <f ca="1">MID(OFFSET(M2080,0,-COLUMNS($E:$J)-OFFSET(M2080,4-ROW(),0)),H2080+1,I2080-H2080-1)</f>
        <v>192</v>
      </c>
      <c r="N2080" s="9" t="str">
        <f ca="1">MID(OFFSET(N2080,0,-COLUMNS($E:$J)-OFFSET(N2080,4-ROW(),0)),I2080+1,J2080-I2080-1)</f>
        <v>0</v>
      </c>
      <c r="O2080" s="79" t="str">
        <f ca="1">MID(OFFSET(O2080,0,-COLUMNS($E:$J)-OFFSET(O2080,4-ROW(),0)),J2080+1,2)</f>
        <v/>
      </c>
      <c r="P2080" s="20">
        <f ca="1">IF(ISBLANK($D2080),"",(($K2080*2^8+$L2080)*2^8+$M2080)*2^8+$N2080)</f>
        <v>3529097216</v>
      </c>
      <c r="Q2080" s="20">
        <f ca="1">IF(O2080="",P2080,$P2080-MOD($P2080,2^(32-$O2080)))</f>
        <v>3529097216</v>
      </c>
      <c r="R2080" s="7">
        <f ca="1">FIND(R$4,OFFSET(R2080,0,3-COLUMNS($F:R)-OFFSET(R2080,4-ROW(),4)))</f>
        <v>4</v>
      </c>
      <c r="S2080" s="7">
        <f ca="1">FIND(S$4,OFFSET(S2080,0,3-COLUMNS($F:R)-OFFSET(S2080,4-ROW(),4)),OFFSET(S2080,0,-1)+1)</f>
        <v>7</v>
      </c>
      <c r="T2080" s="7">
        <f ca="1">FIND(T$4,OFFSET(T2080,0,3-COLUMNS($F:R)-OFFSET(T2080,4-ROW(),4)),OFFSET(T2080,0,-1)+1)</f>
        <v>11</v>
      </c>
      <c r="U2080" s="8" t="str">
        <f ca="1">LEFT(OFFSET(U2080,0,-COLUMNS($G:$T)-OFFSET(U2080,4-ROW(),0)),R2080-1)</f>
        <v>210</v>
      </c>
      <c r="V2080" s="9" t="str">
        <f ca="1">MID(OFFSET(V2080,0,-COLUMNS($G:$T)-OFFSET(V2080,4-ROW(),0)),R2080+1,S2080-R2080-1)</f>
        <v>89</v>
      </c>
      <c r="W2080" s="9" t="str">
        <f ca="1">MID(OFFSET(W2080,0,-COLUMNS($G:$T)-OFFSET(W2080,4-ROW(),0)),S2080+1,T2080-S2080-1)</f>
        <v>255</v>
      </c>
      <c r="X2080" s="9" t="str">
        <f ca="1">MID(OFFSET(X2080,0,-COLUMNS($G:$T)-OFFSET(X2080,4-ROW(),0)),T2080+1,3)</f>
        <v>255</v>
      </c>
      <c r="Y2080" s="21">
        <f ca="1">IF(ISBLANK($F2080),"",IF(O2080="",(($U2080*2^8+$V2080)*2^8+$W2080)*2^8+$X2080,$Q2080+2^(32-$O2080)-1))</f>
        <v>3529113599</v>
      </c>
      <c r="Z2080" s="88" t="str">
        <f t="shared" si="32"/>
        <v>JP</v>
      </c>
    </row>
    <row r="2081" spans="2:26" x14ac:dyDescent="0.15">
      <c r="B2081" s="87">
        <v>2077</v>
      </c>
      <c r="C2081" s="92" t="s">
        <v>4474</v>
      </c>
      <c r="D2081" s="53" t="s">
        <v>37</v>
      </c>
      <c r="E2081" s="25" t="s">
        <v>12</v>
      </c>
      <c r="F2081" s="25" t="s">
        <v>38</v>
      </c>
      <c r="G2081" s="7">
        <f ca="1">FIND(G$4,OFFSET(G2081,0,3-COLUMNS(D:G)-OFFSET(G2081,4-ROW(),COLUMNS($G:$K))))</f>
        <v>4</v>
      </c>
      <c r="H2081" s="7">
        <f ca="1">FIND(H$4,OFFSET(H2081,0,3-COLUMNS(D:G)-OFFSET(H2081,4-ROW(),COLUMNS($G:$K))),OFFSET(H2081,0,-1)+1)</f>
        <v>8</v>
      </c>
      <c r="I2081" s="7">
        <f ca="1">FIND(I$4,OFFSET(I2081,0,3-COLUMNS(D:G)-OFFSET(I2081,4-ROW(),COLUMNS($G:$K))),OFFSET(I2081,0,-1)+1)</f>
        <v>10</v>
      </c>
      <c r="J2081" s="75">
        <f ca="1">IFERROR(FIND(J$4,OFFSET(J2081,0,-2-OFFSET(J2081,4-ROW(),4))),LEN(OFFSET(J2081,0,-2-OFFSET(J2081,4-ROW(),4)))+1)</f>
        <v>12</v>
      </c>
      <c r="K2081" s="8" t="str">
        <f ca="1">LEFT(OFFSET(K2081,0,-COLUMNS($E:$J)-OFFSET(K2081,4-ROW(),0)),G2081-1)</f>
        <v>210</v>
      </c>
      <c r="L2081" s="9" t="str">
        <f ca="1">MID(OFFSET(L2081,0,-COLUMNS($E:$J)-OFFSET(L2081,4-ROW(),0)),G2081+1,H2081-G2081-1)</f>
        <v>128</v>
      </c>
      <c r="M2081" s="9" t="str">
        <f ca="1">MID(OFFSET(M2081,0,-COLUMNS($E:$J)-OFFSET(M2081,4-ROW(),0)),H2081+1,I2081-H2081-1)</f>
        <v>0</v>
      </c>
      <c r="N2081" s="9" t="str">
        <f ca="1">MID(OFFSET(N2081,0,-COLUMNS($E:$J)-OFFSET(N2081,4-ROW(),0)),I2081+1,J2081-I2081-1)</f>
        <v>0</v>
      </c>
      <c r="O2081" s="79" t="str">
        <f ca="1">MID(OFFSET(O2081,0,-COLUMNS($E:$J)-OFFSET(O2081,4-ROW(),0)),J2081+1,2)</f>
        <v/>
      </c>
      <c r="P2081" s="20">
        <f ca="1">IF(ISBLANK($D2081),"",(($K2081*2^8+$L2081)*2^8+$M2081)*2^8+$N2081)</f>
        <v>3531603968</v>
      </c>
      <c r="Q2081" s="20">
        <f ca="1">IF(O2081="",P2081,$P2081-MOD($P2081,2^(32-$O2081)))</f>
        <v>3531603968</v>
      </c>
      <c r="R2081" s="7">
        <f ca="1">FIND(R$4,OFFSET(R2081,0,3-COLUMNS($F:R)-OFFSET(R2081,4-ROW(),4)))</f>
        <v>4</v>
      </c>
      <c r="S2081" s="7">
        <f ca="1">FIND(S$4,OFFSET(S2081,0,3-COLUMNS($F:R)-OFFSET(S2081,4-ROW(),4)),OFFSET(S2081,0,-1)+1)</f>
        <v>8</v>
      </c>
      <c r="T2081" s="7">
        <f ca="1">FIND(T$4,OFFSET(T2081,0,3-COLUMNS($F:R)-OFFSET(T2081,4-ROW(),4)),OFFSET(T2081,0,-1)+1)</f>
        <v>12</v>
      </c>
      <c r="U2081" s="8" t="str">
        <f ca="1">LEFT(OFFSET(U2081,0,-COLUMNS($G:$T)-OFFSET(U2081,4-ROW(),0)),R2081-1)</f>
        <v>210</v>
      </c>
      <c r="V2081" s="9" t="str">
        <f ca="1">MID(OFFSET(V2081,0,-COLUMNS($G:$T)-OFFSET(V2081,4-ROW(),0)),R2081+1,S2081-R2081-1)</f>
        <v>159</v>
      </c>
      <c r="W2081" s="9" t="str">
        <f ca="1">MID(OFFSET(W2081,0,-COLUMNS($G:$T)-OFFSET(W2081,4-ROW(),0)),S2081+1,T2081-S2081-1)</f>
        <v>255</v>
      </c>
      <c r="X2081" s="9" t="str">
        <f ca="1">MID(OFFSET(X2081,0,-COLUMNS($G:$T)-OFFSET(X2081,4-ROW(),0)),T2081+1,3)</f>
        <v>255</v>
      </c>
      <c r="Y2081" s="21">
        <f ca="1">IF(ISBLANK($F2081),"",IF(O2081="",(($U2081*2^8+$V2081)*2^8+$W2081)*2^8+$X2081,$Q2081+2^(32-$O2081)-1))</f>
        <v>3533701119</v>
      </c>
      <c r="Z2081" s="88" t="str">
        <f t="shared" si="32"/>
        <v>JP</v>
      </c>
    </row>
    <row r="2082" spans="2:26" x14ac:dyDescent="0.15">
      <c r="B2082" s="87">
        <v>2078</v>
      </c>
      <c r="C2082" s="92" t="s">
        <v>4474</v>
      </c>
      <c r="D2082" s="53" t="s">
        <v>39</v>
      </c>
      <c r="E2082" s="25" t="s">
        <v>12</v>
      </c>
      <c r="F2082" s="25" t="s">
        <v>40</v>
      </c>
      <c r="G2082" s="7">
        <f ca="1">FIND(G$4,OFFSET(G2082,0,3-COLUMNS(D:G)-OFFSET(G2082,4-ROW(),COLUMNS($G:$K))))</f>
        <v>4</v>
      </c>
      <c r="H2082" s="7">
        <f ca="1">FIND(H$4,OFFSET(H2082,0,3-COLUMNS(D:G)-OFFSET(H2082,4-ROW(),COLUMNS($G:$K))),OFFSET(H2082,0,-1)+1)</f>
        <v>8</v>
      </c>
      <c r="I2082" s="7">
        <f ca="1">FIND(I$4,OFFSET(I2082,0,3-COLUMNS(D:G)-OFFSET(I2082,4-ROW(),COLUMNS($G:$K))),OFFSET(I2082,0,-1)+1)</f>
        <v>10</v>
      </c>
      <c r="J2082" s="75">
        <f ca="1">IFERROR(FIND(J$4,OFFSET(J2082,0,-2-OFFSET(J2082,4-ROW(),4))),LEN(OFFSET(J2082,0,-2-OFFSET(J2082,4-ROW(),4)))+1)</f>
        <v>12</v>
      </c>
      <c r="K2082" s="8" t="str">
        <f ca="1">LEFT(OFFSET(K2082,0,-COLUMNS($E:$J)-OFFSET(K2082,4-ROW(),0)),G2082-1)</f>
        <v>210</v>
      </c>
      <c r="L2082" s="9" t="str">
        <f ca="1">MID(OFFSET(L2082,0,-COLUMNS($E:$J)-OFFSET(L2082,4-ROW(),0)),G2082+1,H2082-G2082-1)</f>
        <v>160</v>
      </c>
      <c r="M2082" s="9" t="str">
        <f ca="1">MID(OFFSET(M2082,0,-COLUMNS($E:$J)-OFFSET(M2082,4-ROW(),0)),H2082+1,I2082-H2082-1)</f>
        <v>0</v>
      </c>
      <c r="N2082" s="9" t="str">
        <f ca="1">MID(OFFSET(N2082,0,-COLUMNS($E:$J)-OFFSET(N2082,4-ROW(),0)),I2082+1,J2082-I2082-1)</f>
        <v>0</v>
      </c>
      <c r="O2082" s="79" t="str">
        <f ca="1">MID(OFFSET(O2082,0,-COLUMNS($E:$J)-OFFSET(O2082,4-ROW(),0)),J2082+1,2)</f>
        <v/>
      </c>
      <c r="P2082" s="20">
        <f ca="1">IF(ISBLANK($D2082),"",(($K2082*2^8+$L2082)*2^8+$M2082)*2^8+$N2082)</f>
        <v>3533701120</v>
      </c>
      <c r="Q2082" s="20">
        <f ca="1">IF(O2082="",P2082,$P2082-MOD($P2082,2^(32-$O2082)))</f>
        <v>3533701120</v>
      </c>
      <c r="R2082" s="7">
        <f ca="1">FIND(R$4,OFFSET(R2082,0,3-COLUMNS($F:R)-OFFSET(R2082,4-ROW(),4)))</f>
        <v>4</v>
      </c>
      <c r="S2082" s="7">
        <f ca="1">FIND(S$4,OFFSET(S2082,0,3-COLUMNS($F:R)-OFFSET(S2082,4-ROW(),4)),OFFSET(S2082,0,-1)+1)</f>
        <v>8</v>
      </c>
      <c r="T2082" s="7">
        <f ca="1">FIND(T$4,OFFSET(T2082,0,3-COLUMNS($F:R)-OFFSET(T2082,4-ROW(),4)),OFFSET(T2082,0,-1)+1)</f>
        <v>12</v>
      </c>
      <c r="U2082" s="8" t="str">
        <f ca="1">LEFT(OFFSET(U2082,0,-COLUMNS($G:$T)-OFFSET(U2082,4-ROW(),0)),R2082-1)</f>
        <v>210</v>
      </c>
      <c r="V2082" s="9" t="str">
        <f ca="1">MID(OFFSET(V2082,0,-COLUMNS($G:$T)-OFFSET(V2082,4-ROW(),0)),R2082+1,S2082-R2082-1)</f>
        <v>175</v>
      </c>
      <c r="W2082" s="9" t="str">
        <f ca="1">MID(OFFSET(W2082,0,-COLUMNS($G:$T)-OFFSET(W2082,4-ROW(),0)),S2082+1,T2082-S2082-1)</f>
        <v>255</v>
      </c>
      <c r="X2082" s="9" t="str">
        <f ca="1">MID(OFFSET(X2082,0,-COLUMNS($G:$T)-OFFSET(X2082,4-ROW(),0)),T2082+1,3)</f>
        <v>255</v>
      </c>
      <c r="Y2082" s="21">
        <f ca="1">IF(ISBLANK($F2082),"",IF(O2082="",(($U2082*2^8+$V2082)*2^8+$W2082)*2^8+$X2082,$Q2082+2^(32-$O2082)-1))</f>
        <v>3534749695</v>
      </c>
      <c r="Z2082" s="88" t="str">
        <f t="shared" si="32"/>
        <v>JP</v>
      </c>
    </row>
    <row r="2083" spans="2:26" x14ac:dyDescent="0.15">
      <c r="B2083" s="87">
        <v>2079</v>
      </c>
      <c r="C2083" s="92" t="s">
        <v>4474</v>
      </c>
      <c r="D2083" s="53" t="s">
        <v>41</v>
      </c>
      <c r="E2083" s="25" t="s">
        <v>12</v>
      </c>
      <c r="F2083" s="25" t="s">
        <v>42</v>
      </c>
      <c r="G2083" s="7">
        <f ca="1">FIND(G$4,OFFSET(G2083,0,3-COLUMNS(D:G)-OFFSET(G2083,4-ROW(),COLUMNS($G:$K))))</f>
        <v>4</v>
      </c>
      <c r="H2083" s="7">
        <f ca="1">FIND(H$4,OFFSET(H2083,0,3-COLUMNS(D:G)-OFFSET(H2083,4-ROW(),COLUMNS($G:$K))),OFFSET(H2083,0,-1)+1)</f>
        <v>8</v>
      </c>
      <c r="I2083" s="7">
        <f ca="1">FIND(I$4,OFFSET(I2083,0,3-COLUMNS(D:G)-OFFSET(I2083,4-ROW(),COLUMNS($G:$K))),OFFSET(I2083,0,-1)+1)</f>
        <v>10</v>
      </c>
      <c r="J2083" s="75">
        <f ca="1">IFERROR(FIND(J$4,OFFSET(J2083,0,-2-OFFSET(J2083,4-ROW(),4))),LEN(OFFSET(J2083,0,-2-OFFSET(J2083,4-ROW(),4)))+1)</f>
        <v>12</v>
      </c>
      <c r="K2083" s="8" t="str">
        <f ca="1">LEFT(OFFSET(K2083,0,-COLUMNS($E:$J)-OFFSET(K2083,4-ROW(),0)),G2083-1)</f>
        <v>210</v>
      </c>
      <c r="L2083" s="9" t="str">
        <f ca="1">MID(OFFSET(L2083,0,-COLUMNS($E:$J)-OFFSET(L2083,4-ROW(),0)),G2083+1,H2083-G2083-1)</f>
        <v>188</v>
      </c>
      <c r="M2083" s="9" t="str">
        <f ca="1">MID(OFFSET(M2083,0,-COLUMNS($E:$J)-OFFSET(M2083,4-ROW(),0)),H2083+1,I2083-H2083-1)</f>
        <v>0</v>
      </c>
      <c r="N2083" s="9" t="str">
        <f ca="1">MID(OFFSET(N2083,0,-COLUMNS($E:$J)-OFFSET(N2083,4-ROW(),0)),I2083+1,J2083-I2083-1)</f>
        <v>0</v>
      </c>
      <c r="O2083" s="79" t="str">
        <f ca="1">MID(OFFSET(O2083,0,-COLUMNS($E:$J)-OFFSET(O2083,4-ROW(),0)),J2083+1,2)</f>
        <v/>
      </c>
      <c r="P2083" s="20">
        <f ca="1">IF(ISBLANK($D2083),"",(($K2083*2^8+$L2083)*2^8+$M2083)*2^8+$N2083)</f>
        <v>3535536128</v>
      </c>
      <c r="Q2083" s="20">
        <f ca="1">IF(O2083="",P2083,$P2083-MOD($P2083,2^(32-$O2083)))</f>
        <v>3535536128</v>
      </c>
      <c r="R2083" s="7">
        <f ca="1">FIND(R$4,OFFSET(R2083,0,3-COLUMNS($F:R)-OFFSET(R2083,4-ROW(),4)))</f>
        <v>4</v>
      </c>
      <c r="S2083" s="7">
        <f ca="1">FIND(S$4,OFFSET(S2083,0,3-COLUMNS($F:R)-OFFSET(S2083,4-ROW(),4)),OFFSET(S2083,0,-1)+1)</f>
        <v>8</v>
      </c>
      <c r="T2083" s="7">
        <f ca="1">FIND(T$4,OFFSET(T2083,0,3-COLUMNS($F:R)-OFFSET(T2083,4-ROW(),4)),OFFSET(T2083,0,-1)+1)</f>
        <v>12</v>
      </c>
      <c r="U2083" s="8" t="str">
        <f ca="1">LEFT(OFFSET(U2083,0,-COLUMNS($G:$T)-OFFSET(U2083,4-ROW(),0)),R2083-1)</f>
        <v>210</v>
      </c>
      <c r="V2083" s="9" t="str">
        <f ca="1">MID(OFFSET(V2083,0,-COLUMNS($G:$T)-OFFSET(V2083,4-ROW(),0)),R2083+1,S2083-R2083-1)</f>
        <v>191</v>
      </c>
      <c r="W2083" s="9" t="str">
        <f ca="1">MID(OFFSET(W2083,0,-COLUMNS($G:$T)-OFFSET(W2083,4-ROW(),0)),S2083+1,T2083-S2083-1)</f>
        <v>255</v>
      </c>
      <c r="X2083" s="9" t="str">
        <f ca="1">MID(OFFSET(X2083,0,-COLUMNS($G:$T)-OFFSET(X2083,4-ROW(),0)),T2083+1,3)</f>
        <v>255</v>
      </c>
      <c r="Y2083" s="21">
        <f ca="1">IF(ISBLANK($F2083),"",IF(O2083="",(($U2083*2^8+$V2083)*2^8+$W2083)*2^8+$X2083,$Q2083+2^(32-$O2083)-1))</f>
        <v>3535798271</v>
      </c>
      <c r="Z2083" s="88" t="str">
        <f t="shared" si="32"/>
        <v>JP</v>
      </c>
    </row>
    <row r="2084" spans="2:26" x14ac:dyDescent="0.15">
      <c r="B2084" s="87">
        <v>2080</v>
      </c>
      <c r="C2084" s="92" t="s">
        <v>4474</v>
      </c>
      <c r="D2084" s="53" t="s">
        <v>4202</v>
      </c>
      <c r="E2084" s="25" t="s">
        <v>8</v>
      </c>
      <c r="F2084" s="25" t="s">
        <v>4203</v>
      </c>
      <c r="G2084" s="7">
        <f ca="1">FIND(G$4,OFFSET(G2084,0,3-COLUMNS(D:G)-OFFSET(G2084,4-ROW(),COLUMNS($G:$K))))</f>
        <v>4</v>
      </c>
      <c r="H2084" s="7">
        <f ca="1">FIND(H$4,OFFSET(H2084,0,3-COLUMNS(D:G)-OFFSET(H2084,4-ROW(),COLUMNS($G:$K))),OFFSET(H2084,0,-1)+1)</f>
        <v>8</v>
      </c>
      <c r="I2084" s="7">
        <f ca="1">FIND(I$4,OFFSET(I2084,0,3-COLUMNS(D:G)-OFFSET(I2084,4-ROW(),COLUMNS($G:$K))),OFFSET(I2084,0,-1)+1)</f>
        <v>11</v>
      </c>
      <c r="J2084" s="75">
        <f ca="1">IFERROR(FIND(J$4,OFFSET(J2084,0,-2-OFFSET(J2084,4-ROW(),4))),LEN(OFFSET(J2084,0,-2-OFFSET(J2084,4-ROW(),4)))+1)</f>
        <v>13</v>
      </c>
      <c r="K2084" s="8" t="str">
        <f ca="1">LEFT(OFFSET(K2084,0,-COLUMNS($E:$J)-OFFSET(K2084,4-ROW(),0)),G2084-1)</f>
        <v>210</v>
      </c>
      <c r="L2084" s="9" t="str">
        <f ca="1">MID(OFFSET(L2084,0,-COLUMNS($E:$J)-OFFSET(L2084,4-ROW(),0)),G2084+1,H2084-G2084-1)</f>
        <v>193</v>
      </c>
      <c r="M2084" s="9" t="str">
        <f ca="1">MID(OFFSET(M2084,0,-COLUMNS($E:$J)-OFFSET(M2084,4-ROW(),0)),H2084+1,I2084-H2084-1)</f>
        <v>64</v>
      </c>
      <c r="N2084" s="9" t="str">
        <f ca="1">MID(OFFSET(N2084,0,-COLUMNS($E:$J)-OFFSET(N2084,4-ROW(),0)),I2084+1,J2084-I2084-1)</f>
        <v>0</v>
      </c>
      <c r="O2084" s="79" t="str">
        <f ca="1">MID(OFFSET(O2084,0,-COLUMNS($E:$J)-OFFSET(O2084,4-ROW(),0)),J2084+1,2)</f>
        <v/>
      </c>
      <c r="P2084" s="20">
        <f ca="1">IF(ISBLANK($D2084),"",(($K2084*2^8+$L2084)*2^8+$M2084)*2^8+$N2084)</f>
        <v>3535880192</v>
      </c>
      <c r="Q2084" s="20">
        <f ca="1">IF(O2084="",P2084,$P2084-MOD($P2084,2^(32-$O2084)))</f>
        <v>3535880192</v>
      </c>
      <c r="R2084" s="7">
        <f ca="1">FIND(R$4,OFFSET(R2084,0,3-COLUMNS($F:R)-OFFSET(R2084,4-ROW(),4)))</f>
        <v>4</v>
      </c>
      <c r="S2084" s="7">
        <f ca="1">FIND(S$4,OFFSET(S2084,0,3-COLUMNS($F:R)-OFFSET(S2084,4-ROW(),4)),OFFSET(S2084,0,-1)+1)</f>
        <v>8</v>
      </c>
      <c r="T2084" s="7">
        <f ca="1">FIND(T$4,OFFSET(T2084,0,3-COLUMNS($F:R)-OFFSET(T2084,4-ROW(),4)),OFFSET(T2084,0,-1)+1)</f>
        <v>12</v>
      </c>
      <c r="U2084" s="8" t="str">
        <f ca="1">LEFT(OFFSET(U2084,0,-COLUMNS($G:$T)-OFFSET(U2084,4-ROW(),0)),R2084-1)</f>
        <v>210</v>
      </c>
      <c r="V2084" s="9" t="str">
        <f ca="1">MID(OFFSET(V2084,0,-COLUMNS($G:$T)-OFFSET(V2084,4-ROW(),0)),R2084+1,S2084-R2084-1)</f>
        <v>193</v>
      </c>
      <c r="W2084" s="9" t="str">
        <f ca="1">MID(OFFSET(W2084,0,-COLUMNS($G:$T)-OFFSET(W2084,4-ROW(),0)),S2084+1,T2084-S2084-1)</f>
        <v>127</v>
      </c>
      <c r="X2084" s="9" t="str">
        <f ca="1">MID(OFFSET(X2084,0,-COLUMNS($G:$T)-OFFSET(X2084,4-ROW(),0)),T2084+1,3)</f>
        <v>255</v>
      </c>
      <c r="Y2084" s="21">
        <f ca="1">IF(ISBLANK($F2084),"",IF(O2084="",(($U2084*2^8+$V2084)*2^8+$W2084)*2^8+$X2084,$Q2084+2^(32-$O2084)-1))</f>
        <v>3535896575</v>
      </c>
      <c r="Z2084" s="88" t="str">
        <f t="shared" si="32"/>
        <v>JP</v>
      </c>
    </row>
    <row r="2085" spans="2:26" x14ac:dyDescent="0.15">
      <c r="B2085" s="87">
        <v>2081</v>
      </c>
      <c r="C2085" s="92" t="s">
        <v>4474</v>
      </c>
      <c r="D2085" s="53" t="s">
        <v>43</v>
      </c>
      <c r="E2085" s="25" t="s">
        <v>12</v>
      </c>
      <c r="F2085" s="25" t="s">
        <v>44</v>
      </c>
      <c r="G2085" s="7">
        <f ca="1">FIND(G$4,OFFSET(G2085,0,3-COLUMNS(D:G)-OFFSET(G2085,4-ROW(),COLUMNS($G:$K))))</f>
        <v>4</v>
      </c>
      <c r="H2085" s="7">
        <f ca="1">FIND(H$4,OFFSET(H2085,0,3-COLUMNS(D:G)-OFFSET(H2085,4-ROW(),COLUMNS($G:$K))),OFFSET(H2085,0,-1)+1)</f>
        <v>8</v>
      </c>
      <c r="I2085" s="7">
        <f ca="1">FIND(I$4,OFFSET(I2085,0,3-COLUMNS(D:G)-OFFSET(I2085,4-ROW(),COLUMNS($G:$K))),OFFSET(I2085,0,-1)+1)</f>
        <v>10</v>
      </c>
      <c r="J2085" s="75">
        <f ca="1">IFERROR(FIND(J$4,OFFSET(J2085,0,-2-OFFSET(J2085,4-ROW(),4))),LEN(OFFSET(J2085,0,-2-OFFSET(J2085,4-ROW(),4)))+1)</f>
        <v>12</v>
      </c>
      <c r="K2085" s="8" t="str">
        <f ca="1">LEFT(OFFSET(K2085,0,-COLUMNS($E:$J)-OFFSET(K2085,4-ROW(),0)),G2085-1)</f>
        <v>210</v>
      </c>
      <c r="L2085" s="9" t="str">
        <f ca="1">MID(OFFSET(L2085,0,-COLUMNS($E:$J)-OFFSET(L2085,4-ROW(),0)),G2085+1,H2085-G2085-1)</f>
        <v>196</v>
      </c>
      <c r="M2085" s="9" t="str">
        <f ca="1">MID(OFFSET(M2085,0,-COLUMNS($E:$J)-OFFSET(M2085,4-ROW(),0)),H2085+1,I2085-H2085-1)</f>
        <v>0</v>
      </c>
      <c r="N2085" s="9" t="str">
        <f ca="1">MID(OFFSET(N2085,0,-COLUMNS($E:$J)-OFFSET(N2085,4-ROW(),0)),I2085+1,J2085-I2085-1)</f>
        <v>0</v>
      </c>
      <c r="O2085" s="79" t="str">
        <f ca="1">MID(OFFSET(O2085,0,-COLUMNS($E:$J)-OFFSET(O2085,4-ROW(),0)),J2085+1,2)</f>
        <v/>
      </c>
      <c r="P2085" s="20">
        <f ca="1">IF(ISBLANK($D2085),"",(($K2085*2^8+$L2085)*2^8+$M2085)*2^8+$N2085)</f>
        <v>3536060416</v>
      </c>
      <c r="Q2085" s="20">
        <f ca="1">IF(O2085="",P2085,$P2085-MOD($P2085,2^(32-$O2085)))</f>
        <v>3536060416</v>
      </c>
      <c r="R2085" s="7">
        <f ca="1">FIND(R$4,OFFSET(R2085,0,3-COLUMNS($F:R)-OFFSET(R2085,4-ROW(),4)))</f>
        <v>4</v>
      </c>
      <c r="S2085" s="7">
        <f ca="1">FIND(S$4,OFFSET(S2085,0,3-COLUMNS($F:R)-OFFSET(S2085,4-ROW(),4)),OFFSET(S2085,0,-1)+1)</f>
        <v>8</v>
      </c>
      <c r="T2085" s="7">
        <f ca="1">FIND(T$4,OFFSET(T2085,0,3-COLUMNS($F:R)-OFFSET(T2085,4-ROW(),4)),OFFSET(T2085,0,-1)+1)</f>
        <v>12</v>
      </c>
      <c r="U2085" s="8" t="str">
        <f ca="1">LEFT(OFFSET(U2085,0,-COLUMNS($G:$T)-OFFSET(U2085,4-ROW(),0)),R2085-1)</f>
        <v>210</v>
      </c>
      <c r="V2085" s="9" t="str">
        <f ca="1">MID(OFFSET(V2085,0,-COLUMNS($G:$T)-OFFSET(V2085,4-ROW(),0)),R2085+1,S2085-R2085-1)</f>
        <v>199</v>
      </c>
      <c r="W2085" s="9" t="str">
        <f ca="1">MID(OFFSET(W2085,0,-COLUMNS($G:$T)-OFFSET(W2085,4-ROW(),0)),S2085+1,T2085-S2085-1)</f>
        <v>255</v>
      </c>
      <c r="X2085" s="9" t="str">
        <f ca="1">MID(OFFSET(X2085,0,-COLUMNS($G:$T)-OFFSET(X2085,4-ROW(),0)),T2085+1,3)</f>
        <v>255</v>
      </c>
      <c r="Y2085" s="21">
        <f ca="1">IF(ISBLANK($F2085),"",IF(O2085="",(($U2085*2^8+$V2085)*2^8+$W2085)*2^8+$X2085,$Q2085+2^(32-$O2085)-1))</f>
        <v>3536322559</v>
      </c>
      <c r="Z2085" s="88" t="str">
        <f t="shared" si="32"/>
        <v>JP</v>
      </c>
    </row>
    <row r="2086" spans="2:26" x14ac:dyDescent="0.15">
      <c r="B2086" s="87">
        <v>2082</v>
      </c>
      <c r="C2086" s="92" t="s">
        <v>4474</v>
      </c>
      <c r="D2086" s="53" t="s">
        <v>4204</v>
      </c>
      <c r="E2086" s="25" t="s">
        <v>8</v>
      </c>
      <c r="F2086" s="25" t="s">
        <v>4205</v>
      </c>
      <c r="G2086" s="7">
        <f ca="1">FIND(G$4,OFFSET(G2086,0,3-COLUMNS(D:G)-OFFSET(G2086,4-ROW(),COLUMNS($G:$K))))</f>
        <v>4</v>
      </c>
      <c r="H2086" s="7">
        <f ca="1">FIND(H$4,OFFSET(H2086,0,3-COLUMNS(D:G)-OFFSET(H2086,4-ROW(),COLUMNS($G:$K))),OFFSET(H2086,0,-1)+1)</f>
        <v>8</v>
      </c>
      <c r="I2086" s="7">
        <f ca="1">FIND(I$4,OFFSET(I2086,0,3-COLUMNS(D:G)-OFFSET(I2086,4-ROW(),COLUMNS($G:$K))),OFFSET(I2086,0,-1)+1)</f>
        <v>12</v>
      </c>
      <c r="J2086" s="75">
        <f ca="1">IFERROR(FIND(J$4,OFFSET(J2086,0,-2-OFFSET(J2086,4-ROW(),4))),LEN(OFFSET(J2086,0,-2-OFFSET(J2086,4-ROW(),4)))+1)</f>
        <v>14</v>
      </c>
      <c r="K2086" s="8" t="str">
        <f ca="1">LEFT(OFFSET(K2086,0,-COLUMNS($E:$J)-OFFSET(K2086,4-ROW(),0)),G2086-1)</f>
        <v>210</v>
      </c>
      <c r="L2086" s="9" t="str">
        <f ca="1">MID(OFFSET(L2086,0,-COLUMNS($E:$J)-OFFSET(L2086,4-ROW(),0)),G2086+1,H2086-G2086-1)</f>
        <v>203</v>
      </c>
      <c r="M2086" s="9" t="str">
        <f ca="1">MID(OFFSET(M2086,0,-COLUMNS($E:$J)-OFFSET(M2086,4-ROW(),0)),H2086+1,I2086-H2086-1)</f>
        <v>192</v>
      </c>
      <c r="N2086" s="9" t="str">
        <f ca="1">MID(OFFSET(N2086,0,-COLUMNS($E:$J)-OFFSET(N2086,4-ROW(),0)),I2086+1,J2086-I2086-1)</f>
        <v>0</v>
      </c>
      <c r="O2086" s="79" t="str">
        <f ca="1">MID(OFFSET(O2086,0,-COLUMNS($E:$J)-OFFSET(O2086,4-ROW(),0)),J2086+1,2)</f>
        <v/>
      </c>
      <c r="P2086" s="20">
        <f ca="1">IF(ISBLANK($D2086),"",(($K2086*2^8+$L2086)*2^8+$M2086)*2^8+$N2086)</f>
        <v>3536568320</v>
      </c>
      <c r="Q2086" s="20">
        <f ca="1">IF(O2086="",P2086,$P2086-MOD($P2086,2^(32-$O2086)))</f>
        <v>3536568320</v>
      </c>
      <c r="R2086" s="7">
        <f ca="1">FIND(R$4,OFFSET(R2086,0,3-COLUMNS($F:R)-OFFSET(R2086,4-ROW(),4)))</f>
        <v>4</v>
      </c>
      <c r="S2086" s="7">
        <f ca="1">FIND(S$4,OFFSET(S2086,0,3-COLUMNS($F:R)-OFFSET(S2086,4-ROW(),4)),OFFSET(S2086,0,-1)+1)</f>
        <v>8</v>
      </c>
      <c r="T2086" s="7">
        <f ca="1">FIND(T$4,OFFSET(T2086,0,3-COLUMNS($F:R)-OFFSET(T2086,4-ROW(),4)),OFFSET(T2086,0,-1)+1)</f>
        <v>12</v>
      </c>
      <c r="U2086" s="8" t="str">
        <f ca="1">LEFT(OFFSET(U2086,0,-COLUMNS($G:$T)-OFFSET(U2086,4-ROW(),0)),R2086-1)</f>
        <v>210</v>
      </c>
      <c r="V2086" s="9" t="str">
        <f ca="1">MID(OFFSET(V2086,0,-COLUMNS($G:$T)-OFFSET(V2086,4-ROW(),0)),R2086+1,S2086-R2086-1)</f>
        <v>203</v>
      </c>
      <c r="W2086" s="9" t="str">
        <f ca="1">MID(OFFSET(W2086,0,-COLUMNS($G:$T)-OFFSET(W2086,4-ROW(),0)),S2086+1,T2086-S2086-1)</f>
        <v>255</v>
      </c>
      <c r="X2086" s="9" t="str">
        <f ca="1">MID(OFFSET(X2086,0,-COLUMNS($G:$T)-OFFSET(X2086,4-ROW(),0)),T2086+1,3)</f>
        <v>255</v>
      </c>
      <c r="Y2086" s="21">
        <f ca="1">IF(ISBLANK($F2086),"",IF(O2086="",(($U2086*2^8+$V2086)*2^8+$W2086)*2^8+$X2086,$Q2086+2^(32-$O2086)-1))</f>
        <v>3536584703</v>
      </c>
      <c r="Z2086" s="88" t="str">
        <f t="shared" si="32"/>
        <v>JP</v>
      </c>
    </row>
    <row r="2087" spans="2:26" x14ac:dyDescent="0.15">
      <c r="B2087" s="87">
        <v>2083</v>
      </c>
      <c r="C2087" s="92" t="s">
        <v>4474</v>
      </c>
      <c r="D2087" s="53" t="s">
        <v>4206</v>
      </c>
      <c r="E2087" s="25" t="s">
        <v>8</v>
      </c>
      <c r="F2087" s="25" t="s">
        <v>4207</v>
      </c>
      <c r="G2087" s="7">
        <f ca="1">FIND(G$4,OFFSET(G2087,0,3-COLUMNS(D:G)-OFFSET(G2087,4-ROW(),COLUMNS($G:$K))))</f>
        <v>4</v>
      </c>
      <c r="H2087" s="7">
        <f ca="1">FIND(H$4,OFFSET(H2087,0,3-COLUMNS(D:G)-OFFSET(H2087,4-ROW(),COLUMNS($G:$K))),OFFSET(H2087,0,-1)+1)</f>
        <v>8</v>
      </c>
      <c r="I2087" s="7">
        <f ca="1">FIND(I$4,OFFSET(I2087,0,3-COLUMNS(D:G)-OFFSET(I2087,4-ROW(),COLUMNS($G:$K))),OFFSET(I2087,0,-1)+1)</f>
        <v>11</v>
      </c>
      <c r="J2087" s="75">
        <f ca="1">IFERROR(FIND(J$4,OFFSET(J2087,0,-2-OFFSET(J2087,4-ROW(),4))),LEN(OFFSET(J2087,0,-2-OFFSET(J2087,4-ROW(),4)))+1)</f>
        <v>13</v>
      </c>
      <c r="K2087" s="8" t="str">
        <f ca="1">LEFT(OFFSET(K2087,0,-COLUMNS($E:$J)-OFFSET(K2087,4-ROW(),0)),G2087-1)</f>
        <v>210</v>
      </c>
      <c r="L2087" s="9" t="str">
        <f ca="1">MID(OFFSET(L2087,0,-COLUMNS($E:$J)-OFFSET(L2087,4-ROW(),0)),G2087+1,H2087-G2087-1)</f>
        <v>211</v>
      </c>
      <c r="M2087" s="9" t="str">
        <f ca="1">MID(OFFSET(M2087,0,-COLUMNS($E:$J)-OFFSET(M2087,4-ROW(),0)),H2087+1,I2087-H2087-1)</f>
        <v>32</v>
      </c>
      <c r="N2087" s="9" t="str">
        <f ca="1">MID(OFFSET(N2087,0,-COLUMNS($E:$J)-OFFSET(N2087,4-ROW(),0)),I2087+1,J2087-I2087-1)</f>
        <v>0</v>
      </c>
      <c r="O2087" s="79" t="str">
        <f ca="1">MID(OFFSET(O2087,0,-COLUMNS($E:$J)-OFFSET(O2087,4-ROW(),0)),J2087+1,2)</f>
        <v/>
      </c>
      <c r="P2087" s="20">
        <f ca="1">IF(ISBLANK($D2087),"",(($K2087*2^8+$L2087)*2^8+$M2087)*2^8+$N2087)</f>
        <v>3537051648</v>
      </c>
      <c r="Q2087" s="20">
        <f ca="1">IF(O2087="",P2087,$P2087-MOD($P2087,2^(32-$O2087)))</f>
        <v>3537051648</v>
      </c>
      <c r="R2087" s="7">
        <f ca="1">FIND(R$4,OFFSET(R2087,0,3-COLUMNS($F:R)-OFFSET(R2087,4-ROW(),4)))</f>
        <v>4</v>
      </c>
      <c r="S2087" s="7">
        <f ca="1">FIND(S$4,OFFSET(S2087,0,3-COLUMNS($F:R)-OFFSET(S2087,4-ROW(),4)),OFFSET(S2087,0,-1)+1)</f>
        <v>8</v>
      </c>
      <c r="T2087" s="7">
        <f ca="1">FIND(T$4,OFFSET(T2087,0,3-COLUMNS($F:R)-OFFSET(T2087,4-ROW(),4)),OFFSET(T2087,0,-1)+1)</f>
        <v>11</v>
      </c>
      <c r="U2087" s="8" t="str">
        <f ca="1">LEFT(OFFSET(U2087,0,-COLUMNS($G:$T)-OFFSET(U2087,4-ROW(),0)),R2087-1)</f>
        <v>210</v>
      </c>
      <c r="V2087" s="9" t="str">
        <f ca="1">MID(OFFSET(V2087,0,-COLUMNS($G:$T)-OFFSET(V2087,4-ROW(),0)),R2087+1,S2087-R2087-1)</f>
        <v>211</v>
      </c>
      <c r="W2087" s="9" t="str">
        <f ca="1">MID(OFFSET(W2087,0,-COLUMNS($G:$T)-OFFSET(W2087,4-ROW(),0)),S2087+1,T2087-S2087-1)</f>
        <v>47</v>
      </c>
      <c r="X2087" s="9" t="str">
        <f ca="1">MID(OFFSET(X2087,0,-COLUMNS($G:$T)-OFFSET(X2087,4-ROW(),0)),T2087+1,3)</f>
        <v>255</v>
      </c>
      <c r="Y2087" s="21">
        <f ca="1">IF(ISBLANK($F2087),"",IF(O2087="",(($U2087*2^8+$V2087)*2^8+$W2087)*2^8+$X2087,$Q2087+2^(32-$O2087)-1))</f>
        <v>3537055743</v>
      </c>
      <c r="Z2087" s="88" t="str">
        <f t="shared" si="32"/>
        <v>JP</v>
      </c>
    </row>
    <row r="2088" spans="2:26" x14ac:dyDescent="0.15">
      <c r="B2088" s="87">
        <v>2084</v>
      </c>
      <c r="C2088" s="92" t="s">
        <v>4474</v>
      </c>
      <c r="D2088" s="53" t="s">
        <v>4208</v>
      </c>
      <c r="E2088" s="25" t="s">
        <v>8</v>
      </c>
      <c r="F2088" s="25" t="s">
        <v>4209</v>
      </c>
      <c r="G2088" s="7">
        <f ca="1">FIND(G$4,OFFSET(G2088,0,3-COLUMNS(D:G)-OFFSET(G2088,4-ROW(),COLUMNS($G:$K))))</f>
        <v>4</v>
      </c>
      <c r="H2088" s="7">
        <f ca="1">FIND(H$4,OFFSET(H2088,0,3-COLUMNS(D:G)-OFFSET(H2088,4-ROW(),COLUMNS($G:$K))),OFFSET(H2088,0,-1)+1)</f>
        <v>8</v>
      </c>
      <c r="I2088" s="7">
        <f ca="1">FIND(I$4,OFFSET(I2088,0,3-COLUMNS(D:G)-OFFSET(I2088,4-ROW(),COLUMNS($G:$K))),OFFSET(I2088,0,-1)+1)</f>
        <v>11</v>
      </c>
      <c r="J2088" s="75">
        <f ca="1">IFERROR(FIND(J$4,OFFSET(J2088,0,-2-OFFSET(J2088,4-ROW(),4))),LEN(OFFSET(J2088,0,-2-OFFSET(J2088,4-ROW(),4)))+1)</f>
        <v>13</v>
      </c>
      <c r="K2088" s="8" t="str">
        <f ca="1">LEFT(OFFSET(K2088,0,-COLUMNS($E:$J)-OFFSET(K2088,4-ROW(),0)),G2088-1)</f>
        <v>210</v>
      </c>
      <c r="L2088" s="9" t="str">
        <f ca="1">MID(OFFSET(L2088,0,-COLUMNS($E:$J)-OFFSET(L2088,4-ROW(),0)),G2088+1,H2088-G2088-1)</f>
        <v>211</v>
      </c>
      <c r="M2088" s="9" t="str">
        <f ca="1">MID(OFFSET(M2088,0,-COLUMNS($E:$J)-OFFSET(M2088,4-ROW(),0)),H2088+1,I2088-H2088-1)</f>
        <v>48</v>
      </c>
      <c r="N2088" s="9" t="str">
        <f ca="1">MID(OFFSET(N2088,0,-COLUMNS($E:$J)-OFFSET(N2088,4-ROW(),0)),I2088+1,J2088-I2088-1)</f>
        <v>0</v>
      </c>
      <c r="O2088" s="79" t="str">
        <f ca="1">MID(OFFSET(O2088,0,-COLUMNS($E:$J)-OFFSET(O2088,4-ROW(),0)),J2088+1,2)</f>
        <v/>
      </c>
      <c r="P2088" s="20">
        <f ca="1">IF(ISBLANK($D2088),"",(($K2088*2^8+$L2088)*2^8+$M2088)*2^8+$N2088)</f>
        <v>3537055744</v>
      </c>
      <c r="Q2088" s="20">
        <f ca="1">IF(O2088="",P2088,$P2088-MOD($P2088,2^(32-$O2088)))</f>
        <v>3537055744</v>
      </c>
      <c r="R2088" s="7">
        <f ca="1">FIND(R$4,OFFSET(R2088,0,3-COLUMNS($F:R)-OFFSET(R2088,4-ROW(),4)))</f>
        <v>4</v>
      </c>
      <c r="S2088" s="7">
        <f ca="1">FIND(S$4,OFFSET(S2088,0,3-COLUMNS($F:R)-OFFSET(S2088,4-ROW(),4)),OFFSET(S2088,0,-1)+1)</f>
        <v>8</v>
      </c>
      <c r="T2088" s="7">
        <f ca="1">FIND(T$4,OFFSET(T2088,0,3-COLUMNS($F:R)-OFFSET(T2088,4-ROW(),4)),OFFSET(T2088,0,-1)+1)</f>
        <v>11</v>
      </c>
      <c r="U2088" s="8" t="str">
        <f ca="1">LEFT(OFFSET(U2088,0,-COLUMNS($G:$T)-OFFSET(U2088,4-ROW(),0)),R2088-1)</f>
        <v>210</v>
      </c>
      <c r="V2088" s="9" t="str">
        <f ca="1">MID(OFFSET(V2088,0,-COLUMNS($G:$T)-OFFSET(V2088,4-ROW(),0)),R2088+1,S2088-R2088-1)</f>
        <v>211</v>
      </c>
      <c r="W2088" s="9" t="str">
        <f ca="1">MID(OFFSET(W2088,0,-COLUMNS($G:$T)-OFFSET(W2088,4-ROW(),0)),S2088+1,T2088-S2088-1)</f>
        <v>55</v>
      </c>
      <c r="X2088" s="9" t="str">
        <f ca="1">MID(OFFSET(X2088,0,-COLUMNS($G:$T)-OFFSET(X2088,4-ROW(),0)),T2088+1,3)</f>
        <v>255</v>
      </c>
      <c r="Y2088" s="21">
        <f ca="1">IF(ISBLANK($F2088),"",IF(O2088="",(($U2088*2^8+$V2088)*2^8+$W2088)*2^8+$X2088,$Q2088+2^(32-$O2088)-1))</f>
        <v>3537057791</v>
      </c>
      <c r="Z2088" s="88" t="str">
        <f t="shared" si="32"/>
        <v>JP</v>
      </c>
    </row>
    <row r="2089" spans="2:26" x14ac:dyDescent="0.15">
      <c r="B2089" s="87">
        <v>2085</v>
      </c>
      <c r="C2089" s="92" t="s">
        <v>4474</v>
      </c>
      <c r="D2089" s="53" t="s">
        <v>45</v>
      </c>
      <c r="E2089" s="25" t="s">
        <v>12</v>
      </c>
      <c r="F2089" s="25" t="s">
        <v>46</v>
      </c>
      <c r="G2089" s="7">
        <f ca="1">FIND(G$4,OFFSET(G2089,0,3-COLUMNS(D:G)-OFFSET(G2089,4-ROW(),COLUMNS($G:$K))))</f>
        <v>4</v>
      </c>
      <c r="H2089" s="7">
        <f ca="1">FIND(H$4,OFFSET(H2089,0,3-COLUMNS(D:G)-OFFSET(H2089,4-ROW(),COLUMNS($G:$K))),OFFSET(H2089,0,-1)+1)</f>
        <v>8</v>
      </c>
      <c r="I2089" s="7">
        <f ca="1">FIND(I$4,OFFSET(I2089,0,3-COLUMNS(D:G)-OFFSET(I2089,4-ROW(),COLUMNS($G:$K))),OFFSET(I2089,0,-1)+1)</f>
        <v>10</v>
      </c>
      <c r="J2089" s="75">
        <f ca="1">IFERROR(FIND(J$4,OFFSET(J2089,0,-2-OFFSET(J2089,4-ROW(),4))),LEN(OFFSET(J2089,0,-2-OFFSET(J2089,4-ROW(),4)))+1)</f>
        <v>12</v>
      </c>
      <c r="K2089" s="8" t="str">
        <f ca="1">LEFT(OFFSET(K2089,0,-COLUMNS($E:$J)-OFFSET(K2089,4-ROW(),0)),G2089-1)</f>
        <v>210</v>
      </c>
      <c r="L2089" s="9" t="str">
        <f ca="1">MID(OFFSET(L2089,0,-COLUMNS($E:$J)-OFFSET(L2089,4-ROW(),0)),G2089+1,H2089-G2089-1)</f>
        <v>224</v>
      </c>
      <c r="M2089" s="9" t="str">
        <f ca="1">MID(OFFSET(M2089,0,-COLUMNS($E:$J)-OFFSET(M2089,4-ROW(),0)),H2089+1,I2089-H2089-1)</f>
        <v>0</v>
      </c>
      <c r="N2089" s="9" t="str">
        <f ca="1">MID(OFFSET(N2089,0,-COLUMNS($E:$J)-OFFSET(N2089,4-ROW(),0)),I2089+1,J2089-I2089-1)</f>
        <v>0</v>
      </c>
      <c r="O2089" s="79" t="str">
        <f ca="1">MID(OFFSET(O2089,0,-COLUMNS($E:$J)-OFFSET(O2089,4-ROW(),0)),J2089+1,2)</f>
        <v/>
      </c>
      <c r="P2089" s="20">
        <f ca="1">IF(ISBLANK($D2089),"",(($K2089*2^8+$L2089)*2^8+$M2089)*2^8+$N2089)</f>
        <v>3537895424</v>
      </c>
      <c r="Q2089" s="20">
        <f ca="1">IF(O2089="",P2089,$P2089-MOD($P2089,2^(32-$O2089)))</f>
        <v>3537895424</v>
      </c>
      <c r="R2089" s="7">
        <f ca="1">FIND(R$4,OFFSET(R2089,0,3-COLUMNS($F:R)-OFFSET(R2089,4-ROW(),4)))</f>
        <v>4</v>
      </c>
      <c r="S2089" s="7">
        <f ca="1">FIND(S$4,OFFSET(S2089,0,3-COLUMNS($F:R)-OFFSET(S2089,4-ROW(),4)),OFFSET(S2089,0,-1)+1)</f>
        <v>8</v>
      </c>
      <c r="T2089" s="7">
        <f ca="1">FIND(T$4,OFFSET(T2089,0,3-COLUMNS($F:R)-OFFSET(T2089,4-ROW(),4)),OFFSET(T2089,0,-1)+1)</f>
        <v>12</v>
      </c>
      <c r="U2089" s="8" t="str">
        <f ca="1">LEFT(OFFSET(U2089,0,-COLUMNS($G:$T)-OFFSET(U2089,4-ROW(),0)),R2089-1)</f>
        <v>210</v>
      </c>
      <c r="V2089" s="9" t="str">
        <f ca="1">MID(OFFSET(V2089,0,-COLUMNS($G:$T)-OFFSET(V2089,4-ROW(),0)),R2089+1,S2089-R2089-1)</f>
        <v>239</v>
      </c>
      <c r="W2089" s="9" t="str">
        <f ca="1">MID(OFFSET(W2089,0,-COLUMNS($G:$T)-OFFSET(W2089,4-ROW(),0)),S2089+1,T2089-S2089-1)</f>
        <v>255</v>
      </c>
      <c r="X2089" s="9" t="str">
        <f ca="1">MID(OFFSET(X2089,0,-COLUMNS($G:$T)-OFFSET(X2089,4-ROW(),0)),T2089+1,3)</f>
        <v>255</v>
      </c>
      <c r="Y2089" s="21">
        <f ca="1">IF(ISBLANK($F2089),"",IF(O2089="",(($U2089*2^8+$V2089)*2^8+$W2089)*2^8+$X2089,$Q2089+2^(32-$O2089)-1))</f>
        <v>3538943999</v>
      </c>
      <c r="Z2089" s="88" t="str">
        <f t="shared" si="32"/>
        <v>JP</v>
      </c>
    </row>
    <row r="2090" spans="2:26" x14ac:dyDescent="0.15">
      <c r="B2090" s="87">
        <v>2086</v>
      </c>
      <c r="C2090" s="92" t="s">
        <v>4474</v>
      </c>
      <c r="D2090" s="53" t="s">
        <v>4210</v>
      </c>
      <c r="E2090" s="25" t="s">
        <v>8</v>
      </c>
      <c r="F2090" s="25" t="s">
        <v>4211</v>
      </c>
      <c r="G2090" s="7">
        <f ca="1">FIND(G$4,OFFSET(G2090,0,3-COLUMNS(D:G)-OFFSET(G2090,4-ROW(),COLUMNS($G:$K))))</f>
        <v>4</v>
      </c>
      <c r="H2090" s="7">
        <f ca="1">FIND(H$4,OFFSET(H2090,0,3-COLUMNS(D:G)-OFFSET(H2090,4-ROW(),COLUMNS($G:$K))),OFFSET(H2090,0,-1)+1)</f>
        <v>8</v>
      </c>
      <c r="I2090" s="7">
        <f ca="1">FIND(I$4,OFFSET(I2090,0,3-COLUMNS(D:G)-OFFSET(I2090,4-ROW(),COLUMNS($G:$K))),OFFSET(I2090,0,-1)+1)</f>
        <v>10</v>
      </c>
      <c r="J2090" s="75">
        <f ca="1">IFERROR(FIND(J$4,OFFSET(J2090,0,-2-OFFSET(J2090,4-ROW(),4))),LEN(OFFSET(J2090,0,-2-OFFSET(J2090,4-ROW(),4)))+1)</f>
        <v>12</v>
      </c>
      <c r="K2090" s="8" t="str">
        <f ca="1">LEFT(OFFSET(K2090,0,-COLUMNS($E:$J)-OFFSET(K2090,4-ROW(),0)),G2090-1)</f>
        <v>210</v>
      </c>
      <c r="L2090" s="9" t="str">
        <f ca="1">MID(OFFSET(L2090,0,-COLUMNS($E:$J)-OFFSET(L2090,4-ROW(),0)),G2090+1,H2090-G2090-1)</f>
        <v>247</v>
      </c>
      <c r="M2090" s="9" t="str">
        <f ca="1">MID(OFFSET(M2090,0,-COLUMNS($E:$J)-OFFSET(M2090,4-ROW(),0)),H2090+1,I2090-H2090-1)</f>
        <v>0</v>
      </c>
      <c r="N2090" s="9" t="str">
        <f ca="1">MID(OFFSET(N2090,0,-COLUMNS($E:$J)-OFFSET(N2090,4-ROW(),0)),I2090+1,J2090-I2090-1)</f>
        <v>0</v>
      </c>
      <c r="O2090" s="79" t="str">
        <f ca="1">MID(OFFSET(O2090,0,-COLUMNS($E:$J)-OFFSET(O2090,4-ROW(),0)),J2090+1,2)</f>
        <v/>
      </c>
      <c r="P2090" s="20">
        <f ca="1">IF(ISBLANK($D2090),"",(($K2090*2^8+$L2090)*2^8+$M2090)*2^8+$N2090)</f>
        <v>3539402752</v>
      </c>
      <c r="Q2090" s="20">
        <f ca="1">IF(O2090="",P2090,$P2090-MOD($P2090,2^(32-$O2090)))</f>
        <v>3539402752</v>
      </c>
      <c r="R2090" s="7">
        <f ca="1">FIND(R$4,OFFSET(R2090,0,3-COLUMNS($F:R)-OFFSET(R2090,4-ROW(),4)))</f>
        <v>4</v>
      </c>
      <c r="S2090" s="7">
        <f ca="1">FIND(S$4,OFFSET(S2090,0,3-COLUMNS($F:R)-OFFSET(S2090,4-ROW(),4)),OFFSET(S2090,0,-1)+1)</f>
        <v>8</v>
      </c>
      <c r="T2090" s="7">
        <f ca="1">FIND(T$4,OFFSET(T2090,0,3-COLUMNS($F:R)-OFFSET(T2090,4-ROW(),4)),OFFSET(T2090,0,-1)+1)</f>
        <v>12</v>
      </c>
      <c r="U2090" s="8" t="str">
        <f ca="1">LEFT(OFFSET(U2090,0,-COLUMNS($G:$T)-OFFSET(U2090,4-ROW(),0)),R2090-1)</f>
        <v>210</v>
      </c>
      <c r="V2090" s="9" t="str">
        <f ca="1">MID(OFFSET(V2090,0,-COLUMNS($G:$T)-OFFSET(V2090,4-ROW(),0)),R2090+1,S2090-R2090-1)</f>
        <v>247</v>
      </c>
      <c r="W2090" s="9" t="str">
        <f ca="1">MID(OFFSET(W2090,0,-COLUMNS($G:$T)-OFFSET(W2090,4-ROW(),0)),S2090+1,T2090-S2090-1)</f>
        <v>127</v>
      </c>
      <c r="X2090" s="9" t="str">
        <f ca="1">MID(OFFSET(X2090,0,-COLUMNS($G:$T)-OFFSET(X2090,4-ROW(),0)),T2090+1,3)</f>
        <v>255</v>
      </c>
      <c r="Y2090" s="21">
        <f ca="1">IF(ISBLANK($F2090),"",IF(O2090="",(($U2090*2^8+$V2090)*2^8+$W2090)*2^8+$X2090,$Q2090+2^(32-$O2090)-1))</f>
        <v>3539435519</v>
      </c>
      <c r="Z2090" s="88" t="str">
        <f t="shared" si="32"/>
        <v>JP</v>
      </c>
    </row>
    <row r="2091" spans="2:26" x14ac:dyDescent="0.15">
      <c r="B2091" s="87">
        <v>2087</v>
      </c>
      <c r="C2091" s="92" t="s">
        <v>4474</v>
      </c>
      <c r="D2091" s="53" t="s">
        <v>47</v>
      </c>
      <c r="E2091" s="25" t="s">
        <v>12</v>
      </c>
      <c r="F2091" s="25" t="s">
        <v>48</v>
      </c>
      <c r="G2091" s="7">
        <f ca="1">FIND(G$4,OFFSET(G2091,0,3-COLUMNS(D:G)-OFFSET(G2091,4-ROW(),COLUMNS($G:$K))))</f>
        <v>4</v>
      </c>
      <c r="H2091" s="7">
        <f ca="1">FIND(H$4,OFFSET(H2091,0,3-COLUMNS(D:G)-OFFSET(H2091,4-ROW(),COLUMNS($G:$K))),OFFSET(H2091,0,-1)+1)</f>
        <v>8</v>
      </c>
      <c r="I2091" s="7">
        <f ca="1">FIND(I$4,OFFSET(I2091,0,3-COLUMNS(D:G)-OFFSET(I2091,4-ROW(),COLUMNS($G:$K))),OFFSET(I2091,0,-1)+1)</f>
        <v>10</v>
      </c>
      <c r="J2091" s="75">
        <f ca="1">IFERROR(FIND(J$4,OFFSET(J2091,0,-2-OFFSET(J2091,4-ROW(),4))),LEN(OFFSET(J2091,0,-2-OFFSET(J2091,4-ROW(),4)))+1)</f>
        <v>12</v>
      </c>
      <c r="K2091" s="8" t="str">
        <f ca="1">LEFT(OFFSET(K2091,0,-COLUMNS($E:$J)-OFFSET(K2091,4-ROW(),0)),G2091-1)</f>
        <v>210</v>
      </c>
      <c r="L2091" s="9" t="str">
        <f ca="1">MID(OFFSET(L2091,0,-COLUMNS($E:$J)-OFFSET(L2091,4-ROW(),0)),G2091+1,H2091-G2091-1)</f>
        <v>248</v>
      </c>
      <c r="M2091" s="9" t="str">
        <f ca="1">MID(OFFSET(M2091,0,-COLUMNS($E:$J)-OFFSET(M2091,4-ROW(),0)),H2091+1,I2091-H2091-1)</f>
        <v>0</v>
      </c>
      <c r="N2091" s="9" t="str">
        <f ca="1">MID(OFFSET(N2091,0,-COLUMNS($E:$J)-OFFSET(N2091,4-ROW(),0)),I2091+1,J2091-I2091-1)</f>
        <v>0</v>
      </c>
      <c r="O2091" s="79" t="str">
        <f ca="1">MID(OFFSET(O2091,0,-COLUMNS($E:$J)-OFFSET(O2091,4-ROW(),0)),J2091+1,2)</f>
        <v/>
      </c>
      <c r="P2091" s="20">
        <f ca="1">IF(ISBLANK($D2091),"",(($K2091*2^8+$L2091)*2^8+$M2091)*2^8+$N2091)</f>
        <v>3539468288</v>
      </c>
      <c r="Q2091" s="20">
        <f ca="1">IF(O2091="",P2091,$P2091-MOD($P2091,2^(32-$O2091)))</f>
        <v>3539468288</v>
      </c>
      <c r="R2091" s="7">
        <f ca="1">FIND(R$4,OFFSET(R2091,0,3-COLUMNS($F:R)-OFFSET(R2091,4-ROW(),4)))</f>
        <v>4</v>
      </c>
      <c r="S2091" s="7">
        <f ca="1">FIND(S$4,OFFSET(S2091,0,3-COLUMNS($F:R)-OFFSET(S2091,4-ROW(),4)),OFFSET(S2091,0,-1)+1)</f>
        <v>8</v>
      </c>
      <c r="T2091" s="7">
        <f ca="1">FIND(T$4,OFFSET(T2091,0,3-COLUMNS($F:R)-OFFSET(T2091,4-ROW(),4)),OFFSET(T2091,0,-1)+1)</f>
        <v>12</v>
      </c>
      <c r="U2091" s="8" t="str">
        <f ca="1">LEFT(OFFSET(U2091,0,-COLUMNS($G:$T)-OFFSET(U2091,4-ROW(),0)),R2091-1)</f>
        <v>210</v>
      </c>
      <c r="V2091" s="9" t="str">
        <f ca="1">MID(OFFSET(V2091,0,-COLUMNS($G:$T)-OFFSET(V2091,4-ROW(),0)),R2091+1,S2091-R2091-1)</f>
        <v>255</v>
      </c>
      <c r="W2091" s="9" t="str">
        <f ca="1">MID(OFFSET(W2091,0,-COLUMNS($G:$T)-OFFSET(W2091,4-ROW(),0)),S2091+1,T2091-S2091-1)</f>
        <v>255</v>
      </c>
      <c r="X2091" s="9" t="str">
        <f ca="1">MID(OFFSET(X2091,0,-COLUMNS($G:$T)-OFFSET(X2091,4-ROW(),0)),T2091+1,3)</f>
        <v>255</v>
      </c>
      <c r="Y2091" s="21">
        <f ca="1">IF(ISBLANK($F2091),"",IF(O2091="",(($U2091*2^8+$V2091)*2^8+$W2091)*2^8+$X2091,$Q2091+2^(32-$O2091)-1))</f>
        <v>3539992575</v>
      </c>
      <c r="Z2091" s="88" t="str">
        <f t="shared" si="32"/>
        <v>JP</v>
      </c>
    </row>
    <row r="2092" spans="2:26" x14ac:dyDescent="0.15">
      <c r="B2092" s="87">
        <v>2088</v>
      </c>
      <c r="C2092" s="92" t="s">
        <v>4474</v>
      </c>
      <c r="D2092" s="53" t="s">
        <v>49</v>
      </c>
      <c r="E2092" s="25" t="s">
        <v>12</v>
      </c>
      <c r="F2092" s="25" t="s">
        <v>50</v>
      </c>
      <c r="G2092" s="7">
        <f ca="1">FIND(G$4,OFFSET(G2092,0,3-COLUMNS(D:G)-OFFSET(G2092,4-ROW(),COLUMNS($G:$K))))</f>
        <v>4</v>
      </c>
      <c r="H2092" s="7">
        <f ca="1">FIND(H$4,OFFSET(H2092,0,3-COLUMNS(D:G)-OFFSET(H2092,4-ROW(),COLUMNS($G:$K))),OFFSET(H2092,0,-1)+1)</f>
        <v>6</v>
      </c>
      <c r="I2092" s="7">
        <f ca="1">FIND(I$4,OFFSET(I2092,0,3-COLUMNS(D:G)-OFFSET(I2092,4-ROW(),COLUMNS($G:$K))),OFFSET(I2092,0,-1)+1)</f>
        <v>8</v>
      </c>
      <c r="J2092" s="75">
        <f ca="1">IFERROR(FIND(J$4,OFFSET(J2092,0,-2-OFFSET(J2092,4-ROW(),4))),LEN(OFFSET(J2092,0,-2-OFFSET(J2092,4-ROW(),4)))+1)</f>
        <v>10</v>
      </c>
      <c r="K2092" s="8" t="str">
        <f ca="1">LEFT(OFFSET(K2092,0,-COLUMNS($E:$J)-OFFSET(K2092,4-ROW(),0)),G2092-1)</f>
        <v>211</v>
      </c>
      <c r="L2092" s="9" t="str">
        <f ca="1">MID(OFFSET(L2092,0,-COLUMNS($E:$J)-OFFSET(L2092,4-ROW(),0)),G2092+1,H2092-G2092-1)</f>
        <v>0</v>
      </c>
      <c r="M2092" s="9" t="str">
        <f ca="1">MID(OFFSET(M2092,0,-COLUMNS($E:$J)-OFFSET(M2092,4-ROW(),0)),H2092+1,I2092-H2092-1)</f>
        <v>0</v>
      </c>
      <c r="N2092" s="9" t="str">
        <f ca="1">MID(OFFSET(N2092,0,-COLUMNS($E:$J)-OFFSET(N2092,4-ROW(),0)),I2092+1,J2092-I2092-1)</f>
        <v>0</v>
      </c>
      <c r="O2092" s="79" t="str">
        <f ca="1">MID(OFFSET(O2092,0,-COLUMNS($E:$J)-OFFSET(O2092,4-ROW(),0)),J2092+1,2)</f>
        <v/>
      </c>
      <c r="P2092" s="20">
        <f ca="1">IF(ISBLANK($D2092),"",(($K2092*2^8+$L2092)*2^8+$M2092)*2^8+$N2092)</f>
        <v>3539992576</v>
      </c>
      <c r="Q2092" s="20">
        <f ca="1">IF(O2092="",P2092,$P2092-MOD($P2092,2^(32-$O2092)))</f>
        <v>3539992576</v>
      </c>
      <c r="R2092" s="7">
        <f ca="1">FIND(R$4,OFFSET(R2092,0,3-COLUMNS($F:R)-OFFSET(R2092,4-ROW(),4)))</f>
        <v>4</v>
      </c>
      <c r="S2092" s="7">
        <f ca="1">FIND(S$4,OFFSET(S2092,0,3-COLUMNS($F:R)-OFFSET(S2092,4-ROW(),4)),OFFSET(S2092,0,-1)+1)</f>
        <v>6</v>
      </c>
      <c r="T2092" s="7">
        <f ca="1">FIND(T$4,OFFSET(T2092,0,3-COLUMNS($F:R)-OFFSET(T2092,4-ROW(),4)),OFFSET(T2092,0,-1)+1)</f>
        <v>10</v>
      </c>
      <c r="U2092" s="8" t="str">
        <f ca="1">LEFT(OFFSET(U2092,0,-COLUMNS($G:$T)-OFFSET(U2092,4-ROW(),0)),R2092-1)</f>
        <v>211</v>
      </c>
      <c r="V2092" s="9" t="str">
        <f ca="1">MID(OFFSET(V2092,0,-COLUMNS($G:$T)-OFFSET(V2092,4-ROW(),0)),R2092+1,S2092-R2092-1)</f>
        <v>7</v>
      </c>
      <c r="W2092" s="9" t="str">
        <f ca="1">MID(OFFSET(W2092,0,-COLUMNS($G:$T)-OFFSET(W2092,4-ROW(),0)),S2092+1,T2092-S2092-1)</f>
        <v>255</v>
      </c>
      <c r="X2092" s="9" t="str">
        <f ca="1">MID(OFFSET(X2092,0,-COLUMNS($G:$T)-OFFSET(X2092,4-ROW(),0)),T2092+1,3)</f>
        <v>255</v>
      </c>
      <c r="Y2092" s="21">
        <f ca="1">IF(ISBLANK($F2092),"",IF(O2092="",(($U2092*2^8+$V2092)*2^8+$W2092)*2^8+$X2092,$Q2092+2^(32-$O2092)-1))</f>
        <v>3540516863</v>
      </c>
      <c r="Z2092" s="88" t="str">
        <f t="shared" si="32"/>
        <v>JP</v>
      </c>
    </row>
    <row r="2093" spans="2:26" x14ac:dyDescent="0.15">
      <c r="B2093" s="87">
        <v>2089</v>
      </c>
      <c r="C2093" s="92" t="s">
        <v>4474</v>
      </c>
      <c r="D2093" s="53" t="s">
        <v>51</v>
      </c>
      <c r="E2093" s="25" t="s">
        <v>12</v>
      </c>
      <c r="F2093" s="25" t="s">
        <v>52</v>
      </c>
      <c r="G2093" s="7">
        <f ca="1">FIND(G$4,OFFSET(G2093,0,3-COLUMNS(D:G)-OFFSET(G2093,4-ROW(),COLUMNS($G:$K))))</f>
        <v>4</v>
      </c>
      <c r="H2093" s="7">
        <f ca="1">FIND(H$4,OFFSET(H2093,0,3-COLUMNS(D:G)-OFFSET(H2093,4-ROW(),COLUMNS($G:$K))),OFFSET(H2093,0,-1)+1)</f>
        <v>6</v>
      </c>
      <c r="I2093" s="7">
        <f ca="1">FIND(I$4,OFFSET(I2093,0,3-COLUMNS(D:G)-OFFSET(I2093,4-ROW(),COLUMNS($G:$K))),OFFSET(I2093,0,-1)+1)</f>
        <v>8</v>
      </c>
      <c r="J2093" s="75">
        <f ca="1">IFERROR(FIND(J$4,OFFSET(J2093,0,-2-OFFSET(J2093,4-ROW(),4))),LEN(OFFSET(J2093,0,-2-OFFSET(J2093,4-ROW(),4)))+1)</f>
        <v>10</v>
      </c>
      <c r="K2093" s="8" t="str">
        <f ca="1">LEFT(OFFSET(K2093,0,-COLUMNS($E:$J)-OFFSET(K2093,4-ROW(),0)),G2093-1)</f>
        <v>211</v>
      </c>
      <c r="L2093" s="9" t="str">
        <f ca="1">MID(OFFSET(L2093,0,-COLUMNS($E:$J)-OFFSET(L2093,4-ROW(),0)),G2093+1,H2093-G2093-1)</f>
        <v>8</v>
      </c>
      <c r="M2093" s="9" t="str">
        <f ca="1">MID(OFFSET(M2093,0,-COLUMNS($E:$J)-OFFSET(M2093,4-ROW(),0)),H2093+1,I2093-H2093-1)</f>
        <v>0</v>
      </c>
      <c r="N2093" s="9" t="str">
        <f ca="1">MID(OFFSET(N2093,0,-COLUMNS($E:$J)-OFFSET(N2093,4-ROW(),0)),I2093+1,J2093-I2093-1)</f>
        <v>0</v>
      </c>
      <c r="O2093" s="79" t="str">
        <f ca="1">MID(OFFSET(O2093,0,-COLUMNS($E:$J)-OFFSET(O2093,4-ROW(),0)),J2093+1,2)</f>
        <v/>
      </c>
      <c r="P2093" s="20">
        <f ca="1">IF(ISBLANK($D2093),"",(($K2093*2^8+$L2093)*2^8+$M2093)*2^8+$N2093)</f>
        <v>3540516864</v>
      </c>
      <c r="Q2093" s="20">
        <f ca="1">IF(O2093="",P2093,$P2093-MOD($P2093,2^(32-$O2093)))</f>
        <v>3540516864</v>
      </c>
      <c r="R2093" s="7">
        <f ca="1">FIND(R$4,OFFSET(R2093,0,3-COLUMNS($F:R)-OFFSET(R2093,4-ROW(),4)))</f>
        <v>4</v>
      </c>
      <c r="S2093" s="7">
        <f ca="1">FIND(S$4,OFFSET(S2093,0,3-COLUMNS($F:R)-OFFSET(S2093,4-ROW(),4)),OFFSET(S2093,0,-1)+1)</f>
        <v>7</v>
      </c>
      <c r="T2093" s="7">
        <f ca="1">FIND(T$4,OFFSET(T2093,0,3-COLUMNS($F:R)-OFFSET(T2093,4-ROW(),4)),OFFSET(T2093,0,-1)+1)</f>
        <v>11</v>
      </c>
      <c r="U2093" s="8" t="str">
        <f ca="1">LEFT(OFFSET(U2093,0,-COLUMNS($G:$T)-OFFSET(U2093,4-ROW(),0)),R2093-1)</f>
        <v>211</v>
      </c>
      <c r="V2093" s="9" t="str">
        <f ca="1">MID(OFFSET(V2093,0,-COLUMNS($G:$T)-OFFSET(V2093,4-ROW(),0)),R2093+1,S2093-R2093-1)</f>
        <v>19</v>
      </c>
      <c r="W2093" s="9" t="str">
        <f ca="1">MID(OFFSET(W2093,0,-COLUMNS($G:$T)-OFFSET(W2093,4-ROW(),0)),S2093+1,T2093-S2093-1)</f>
        <v>255</v>
      </c>
      <c r="X2093" s="9" t="str">
        <f ca="1">MID(OFFSET(X2093,0,-COLUMNS($G:$T)-OFFSET(X2093,4-ROW(),0)),T2093+1,3)</f>
        <v>255</v>
      </c>
      <c r="Y2093" s="21">
        <f ca="1">IF(ISBLANK($F2093),"",IF(O2093="",(($U2093*2^8+$V2093)*2^8+$W2093)*2^8+$X2093,$Q2093+2^(32-$O2093)-1))</f>
        <v>3541303295</v>
      </c>
      <c r="Z2093" s="88" t="str">
        <f t="shared" si="32"/>
        <v>JP</v>
      </c>
    </row>
    <row r="2094" spans="2:26" x14ac:dyDescent="0.15">
      <c r="B2094" s="87">
        <v>2090</v>
      </c>
      <c r="C2094" s="92" t="s">
        <v>4474</v>
      </c>
      <c r="D2094" s="53" t="s">
        <v>53</v>
      </c>
      <c r="E2094" s="25" t="s">
        <v>12</v>
      </c>
      <c r="F2094" s="25" t="s">
        <v>54</v>
      </c>
      <c r="G2094" s="7">
        <f ca="1">FIND(G$4,OFFSET(G2094,0,3-COLUMNS(D:G)-OFFSET(G2094,4-ROW(),COLUMNS($G:$K))))</f>
        <v>4</v>
      </c>
      <c r="H2094" s="7">
        <f ca="1">FIND(H$4,OFFSET(H2094,0,3-COLUMNS(D:G)-OFFSET(H2094,4-ROW(),COLUMNS($G:$K))),OFFSET(H2094,0,-1)+1)</f>
        <v>8</v>
      </c>
      <c r="I2094" s="7">
        <f ca="1">FIND(I$4,OFFSET(I2094,0,3-COLUMNS(D:G)-OFFSET(I2094,4-ROW(),COLUMNS($G:$K))),OFFSET(I2094,0,-1)+1)</f>
        <v>10</v>
      </c>
      <c r="J2094" s="75">
        <f ca="1">IFERROR(FIND(J$4,OFFSET(J2094,0,-2-OFFSET(J2094,4-ROW(),4))),LEN(OFFSET(J2094,0,-2-OFFSET(J2094,4-ROW(),4)))+1)</f>
        <v>12</v>
      </c>
      <c r="K2094" s="8" t="str">
        <f ca="1">LEFT(OFFSET(K2094,0,-COLUMNS($E:$J)-OFFSET(K2094,4-ROW(),0)),G2094-1)</f>
        <v>211</v>
      </c>
      <c r="L2094" s="9" t="str">
        <f ca="1">MID(OFFSET(L2094,0,-COLUMNS($E:$J)-OFFSET(L2094,4-ROW(),0)),G2094+1,H2094-G2094-1)</f>
        <v>120</v>
      </c>
      <c r="M2094" s="9" t="str">
        <f ca="1">MID(OFFSET(M2094,0,-COLUMNS($E:$J)-OFFSET(M2094,4-ROW(),0)),H2094+1,I2094-H2094-1)</f>
        <v>0</v>
      </c>
      <c r="N2094" s="9" t="str">
        <f ca="1">MID(OFFSET(N2094,0,-COLUMNS($E:$J)-OFFSET(N2094,4-ROW(),0)),I2094+1,J2094-I2094-1)</f>
        <v>0</v>
      </c>
      <c r="O2094" s="79" t="str">
        <f ca="1">MID(OFFSET(O2094,0,-COLUMNS($E:$J)-OFFSET(O2094,4-ROW(),0)),J2094+1,2)</f>
        <v/>
      </c>
      <c r="P2094" s="20">
        <f ca="1">IF(ISBLANK($D2094),"",(($K2094*2^8+$L2094)*2^8+$M2094)*2^8+$N2094)</f>
        <v>3547856896</v>
      </c>
      <c r="Q2094" s="20">
        <f ca="1">IF(O2094="",P2094,$P2094-MOD($P2094,2^(32-$O2094)))</f>
        <v>3547856896</v>
      </c>
      <c r="R2094" s="7">
        <f ca="1">FIND(R$4,OFFSET(R2094,0,3-COLUMNS($F:R)-OFFSET(R2094,4-ROW(),4)))</f>
        <v>4</v>
      </c>
      <c r="S2094" s="7">
        <f ca="1">FIND(S$4,OFFSET(S2094,0,3-COLUMNS($F:R)-OFFSET(S2094,4-ROW(),4)),OFFSET(S2094,0,-1)+1)</f>
        <v>8</v>
      </c>
      <c r="T2094" s="7">
        <f ca="1">FIND(T$4,OFFSET(T2094,0,3-COLUMNS($F:R)-OFFSET(T2094,4-ROW(),4)),OFFSET(T2094,0,-1)+1)</f>
        <v>12</v>
      </c>
      <c r="U2094" s="8" t="str">
        <f ca="1">LEFT(OFFSET(U2094,0,-COLUMNS($G:$T)-OFFSET(U2094,4-ROW(),0)),R2094-1)</f>
        <v>211</v>
      </c>
      <c r="V2094" s="9" t="str">
        <f ca="1">MID(OFFSET(V2094,0,-COLUMNS($G:$T)-OFFSET(V2094,4-ROW(),0)),R2094+1,S2094-R2094-1)</f>
        <v>135</v>
      </c>
      <c r="W2094" s="9" t="str">
        <f ca="1">MID(OFFSET(W2094,0,-COLUMNS($G:$T)-OFFSET(W2094,4-ROW(),0)),S2094+1,T2094-S2094-1)</f>
        <v>255</v>
      </c>
      <c r="X2094" s="9" t="str">
        <f ca="1">MID(OFFSET(X2094,0,-COLUMNS($G:$T)-OFFSET(X2094,4-ROW(),0)),T2094+1,3)</f>
        <v>255</v>
      </c>
      <c r="Y2094" s="21">
        <f ca="1">IF(ISBLANK($F2094),"",IF(O2094="",(($U2094*2^8+$V2094)*2^8+$W2094)*2^8+$X2094,$Q2094+2^(32-$O2094)-1))</f>
        <v>3548905471</v>
      </c>
      <c r="Z2094" s="88" t="str">
        <f t="shared" si="32"/>
        <v>JP</v>
      </c>
    </row>
    <row r="2095" spans="2:26" x14ac:dyDescent="0.15">
      <c r="B2095" s="87">
        <v>2091</v>
      </c>
      <c r="C2095" s="92" t="s">
        <v>4474</v>
      </c>
      <c r="D2095" s="53" t="s">
        <v>4212</v>
      </c>
      <c r="E2095" s="25" t="s">
        <v>8</v>
      </c>
      <c r="F2095" s="25" t="s">
        <v>4213</v>
      </c>
      <c r="G2095" s="7">
        <f ca="1">FIND(G$4,OFFSET(G2095,0,3-COLUMNS(D:G)-OFFSET(G2095,4-ROW(),COLUMNS($G:$K))))</f>
        <v>4</v>
      </c>
      <c r="H2095" s="7">
        <f ca="1">FIND(H$4,OFFSET(H2095,0,3-COLUMNS(D:G)-OFFSET(H2095,4-ROW(),COLUMNS($G:$K))),OFFSET(H2095,0,-1)+1)</f>
        <v>7</v>
      </c>
      <c r="I2095" s="7">
        <f ca="1">FIND(I$4,OFFSET(I2095,0,3-COLUMNS(D:G)-OFFSET(I2095,4-ROW(),COLUMNS($G:$K))),OFFSET(I2095,0,-1)+1)</f>
        <v>9</v>
      </c>
      <c r="J2095" s="75">
        <f ca="1">IFERROR(FIND(J$4,OFFSET(J2095,0,-2-OFFSET(J2095,4-ROW(),4))),LEN(OFFSET(J2095,0,-2-OFFSET(J2095,4-ROW(),4)))+1)</f>
        <v>11</v>
      </c>
      <c r="K2095" s="8" t="str">
        <f ca="1">LEFT(OFFSET(K2095,0,-COLUMNS($E:$J)-OFFSET(K2095,4-ROW(),0)),G2095-1)</f>
        <v>213</v>
      </c>
      <c r="L2095" s="9" t="str">
        <f ca="1">MID(OFFSET(L2095,0,-COLUMNS($E:$J)-OFFSET(L2095,4-ROW(),0)),G2095+1,H2095-G2095-1)</f>
        <v>18</v>
      </c>
      <c r="M2095" s="9" t="str">
        <f ca="1">MID(OFFSET(M2095,0,-COLUMNS($E:$J)-OFFSET(M2095,4-ROW(),0)),H2095+1,I2095-H2095-1)</f>
        <v>0</v>
      </c>
      <c r="N2095" s="9" t="str">
        <f ca="1">MID(OFFSET(N2095,0,-COLUMNS($E:$J)-OFFSET(N2095,4-ROW(),0)),I2095+1,J2095-I2095-1)</f>
        <v>0</v>
      </c>
      <c r="O2095" s="79" t="str">
        <f ca="1">MID(OFFSET(O2095,0,-COLUMNS($E:$J)-OFFSET(O2095,4-ROW(),0)),J2095+1,2)</f>
        <v/>
      </c>
      <c r="P2095" s="20">
        <f ca="1">IF(ISBLANK($D2095),"",(($K2095*2^8+$L2095)*2^8+$M2095)*2^8+$N2095)</f>
        <v>3574726656</v>
      </c>
      <c r="Q2095" s="20">
        <f ca="1">IF(O2095="",P2095,$P2095-MOD($P2095,2^(32-$O2095)))</f>
        <v>3574726656</v>
      </c>
      <c r="R2095" s="7">
        <f ca="1">FIND(R$4,OFFSET(R2095,0,3-COLUMNS($F:R)-OFFSET(R2095,4-ROW(),4)))</f>
        <v>4</v>
      </c>
      <c r="S2095" s="7">
        <f ca="1">FIND(S$4,OFFSET(S2095,0,3-COLUMNS($F:R)-OFFSET(S2095,4-ROW(),4)),OFFSET(S2095,0,-1)+1)</f>
        <v>7</v>
      </c>
      <c r="T2095" s="7">
        <f ca="1">FIND(T$4,OFFSET(T2095,0,3-COLUMNS($F:R)-OFFSET(T2095,4-ROW(),4)),OFFSET(T2095,0,-1)+1)</f>
        <v>11</v>
      </c>
      <c r="U2095" s="8" t="str">
        <f ca="1">LEFT(OFFSET(U2095,0,-COLUMNS($G:$T)-OFFSET(U2095,4-ROW(),0)),R2095-1)</f>
        <v>213</v>
      </c>
      <c r="V2095" s="9" t="str">
        <f ca="1">MID(OFFSET(V2095,0,-COLUMNS($G:$T)-OFFSET(V2095,4-ROW(),0)),R2095+1,S2095-R2095-1)</f>
        <v>18</v>
      </c>
      <c r="W2095" s="9" t="str">
        <f ca="1">MID(OFFSET(W2095,0,-COLUMNS($G:$T)-OFFSET(W2095,4-ROW(),0)),S2095+1,T2095-S2095-1)</f>
        <v>127</v>
      </c>
      <c r="X2095" s="9" t="str">
        <f ca="1">MID(OFFSET(X2095,0,-COLUMNS($G:$T)-OFFSET(X2095,4-ROW(),0)),T2095+1,3)</f>
        <v>255</v>
      </c>
      <c r="Y2095" s="21">
        <f ca="1">IF(ISBLANK($F2095),"",IF(O2095="",(($U2095*2^8+$V2095)*2^8+$W2095)*2^8+$X2095,$Q2095+2^(32-$O2095)-1))</f>
        <v>3574759423</v>
      </c>
      <c r="Z2095" s="88" t="str">
        <f t="shared" si="32"/>
        <v>JP</v>
      </c>
    </row>
    <row r="2096" spans="2:26" x14ac:dyDescent="0.15">
      <c r="B2096" s="87">
        <v>2092</v>
      </c>
      <c r="C2096" s="92" t="s">
        <v>4474</v>
      </c>
      <c r="D2096" s="53" t="s">
        <v>4214</v>
      </c>
      <c r="E2096" s="25" t="s">
        <v>8</v>
      </c>
      <c r="F2096" s="25" t="s">
        <v>4215</v>
      </c>
      <c r="G2096" s="7">
        <f ca="1">FIND(G$4,OFFSET(G2096,0,3-COLUMNS(D:G)-OFFSET(G2096,4-ROW(),COLUMNS($G:$K))))</f>
        <v>4</v>
      </c>
      <c r="H2096" s="7">
        <f ca="1">FIND(H$4,OFFSET(H2096,0,3-COLUMNS(D:G)-OFFSET(H2096,4-ROW(),COLUMNS($G:$K))),OFFSET(H2096,0,-1)+1)</f>
        <v>6</v>
      </c>
      <c r="I2096" s="7">
        <f ca="1">FIND(I$4,OFFSET(I2096,0,3-COLUMNS(D:G)-OFFSET(I2096,4-ROW(),COLUMNS($G:$K))),OFFSET(I2096,0,-1)+1)</f>
        <v>8</v>
      </c>
      <c r="J2096" s="75">
        <f ca="1">IFERROR(FIND(J$4,OFFSET(J2096,0,-2-OFFSET(J2096,4-ROW(),4))),LEN(OFFSET(J2096,0,-2-OFFSET(J2096,4-ROW(),4)))+1)</f>
        <v>10</v>
      </c>
      <c r="K2096" s="8" t="str">
        <f ca="1">LEFT(OFFSET(K2096,0,-COLUMNS($E:$J)-OFFSET(K2096,4-ROW(),0)),G2096-1)</f>
        <v>216</v>
      </c>
      <c r="L2096" s="9" t="str">
        <f ca="1">MID(OFFSET(L2096,0,-COLUMNS($E:$J)-OFFSET(L2096,4-ROW(),0)),G2096+1,H2096-G2096-1)</f>
        <v>8</v>
      </c>
      <c r="M2096" s="9" t="str">
        <f ca="1">MID(OFFSET(M2096,0,-COLUMNS($E:$J)-OFFSET(M2096,4-ROW(),0)),H2096+1,I2096-H2096-1)</f>
        <v>0</v>
      </c>
      <c r="N2096" s="9" t="str">
        <f ca="1">MID(OFFSET(N2096,0,-COLUMNS($E:$J)-OFFSET(N2096,4-ROW(),0)),I2096+1,J2096-I2096-1)</f>
        <v>0</v>
      </c>
      <c r="O2096" s="79" t="str">
        <f ca="1">MID(OFFSET(O2096,0,-COLUMNS($E:$J)-OFFSET(O2096,4-ROW(),0)),J2096+1,2)</f>
        <v/>
      </c>
      <c r="P2096" s="20">
        <f ca="1">IF(ISBLANK($D2096),"",(($K2096*2^8+$L2096)*2^8+$M2096)*2^8+$N2096)</f>
        <v>3624402944</v>
      </c>
      <c r="Q2096" s="20">
        <f ca="1">IF(O2096="",P2096,$P2096-MOD($P2096,2^(32-$O2096)))</f>
        <v>3624402944</v>
      </c>
      <c r="R2096" s="7">
        <f ca="1">FIND(R$4,OFFSET(R2096,0,3-COLUMNS($F:R)-OFFSET(R2096,4-ROW(),4)))</f>
        <v>4</v>
      </c>
      <c r="S2096" s="7">
        <f ca="1">FIND(S$4,OFFSET(S2096,0,3-COLUMNS($F:R)-OFFSET(S2096,4-ROW(),4)),OFFSET(S2096,0,-1)+1)</f>
        <v>6</v>
      </c>
      <c r="T2096" s="7">
        <f ca="1">FIND(T$4,OFFSET(T2096,0,3-COLUMNS($F:R)-OFFSET(T2096,4-ROW(),4)),OFFSET(T2096,0,-1)+1)</f>
        <v>9</v>
      </c>
      <c r="U2096" s="8" t="str">
        <f ca="1">LEFT(OFFSET(U2096,0,-COLUMNS($G:$T)-OFFSET(U2096,4-ROW(),0)),R2096-1)</f>
        <v>216</v>
      </c>
      <c r="V2096" s="9" t="str">
        <f ca="1">MID(OFFSET(V2096,0,-COLUMNS($G:$T)-OFFSET(V2096,4-ROW(),0)),R2096+1,S2096-R2096-1)</f>
        <v>8</v>
      </c>
      <c r="W2096" s="9" t="str">
        <f ca="1">MID(OFFSET(W2096,0,-COLUMNS($G:$T)-OFFSET(W2096,4-ROW(),0)),S2096+1,T2096-S2096-1)</f>
        <v>15</v>
      </c>
      <c r="X2096" s="9" t="str">
        <f ca="1">MID(OFFSET(X2096,0,-COLUMNS($G:$T)-OFFSET(X2096,4-ROW(),0)),T2096+1,3)</f>
        <v>255</v>
      </c>
      <c r="Y2096" s="21">
        <f ca="1">IF(ISBLANK($F2096),"",IF(O2096="",(($U2096*2^8+$V2096)*2^8+$W2096)*2^8+$X2096,$Q2096+2^(32-$O2096)-1))</f>
        <v>3624407039</v>
      </c>
      <c r="Z2096" s="88" t="str">
        <f t="shared" si="32"/>
        <v>JP</v>
      </c>
    </row>
    <row r="2097" spans="2:26" x14ac:dyDescent="0.15">
      <c r="B2097" s="87">
        <v>2093</v>
      </c>
      <c r="C2097" s="92" t="s">
        <v>4474</v>
      </c>
      <c r="D2097" s="53" t="s">
        <v>4216</v>
      </c>
      <c r="E2097" s="25" t="s">
        <v>8</v>
      </c>
      <c r="F2097" s="25" t="s">
        <v>4217</v>
      </c>
      <c r="G2097" s="7">
        <f ca="1">FIND(G$4,OFFSET(G2097,0,3-COLUMNS(D:G)-OFFSET(G2097,4-ROW(),COLUMNS($G:$K))))</f>
        <v>4</v>
      </c>
      <c r="H2097" s="7">
        <f ca="1">FIND(H$4,OFFSET(H2097,0,3-COLUMNS(D:G)-OFFSET(H2097,4-ROW(),COLUMNS($G:$K))),OFFSET(H2097,0,-1)+1)</f>
        <v>6</v>
      </c>
      <c r="I2097" s="7">
        <f ca="1">FIND(I$4,OFFSET(I2097,0,3-COLUMNS(D:G)-OFFSET(I2097,4-ROW(),COLUMNS($G:$K))),OFFSET(I2097,0,-1)+1)</f>
        <v>9</v>
      </c>
      <c r="J2097" s="75">
        <f ca="1">IFERROR(FIND(J$4,OFFSET(J2097,0,-2-OFFSET(J2097,4-ROW(),4))),LEN(OFFSET(J2097,0,-2-OFFSET(J2097,4-ROW(),4)))+1)</f>
        <v>11</v>
      </c>
      <c r="K2097" s="8" t="str">
        <f ca="1">LEFT(OFFSET(K2097,0,-COLUMNS($E:$J)-OFFSET(K2097,4-ROW(),0)),G2097-1)</f>
        <v>216</v>
      </c>
      <c r="L2097" s="9" t="str">
        <f ca="1">MID(OFFSET(L2097,0,-COLUMNS($E:$J)-OFFSET(L2097,4-ROW(),0)),G2097+1,H2097-G2097-1)</f>
        <v>8</v>
      </c>
      <c r="M2097" s="9" t="str">
        <f ca="1">MID(OFFSET(M2097,0,-COLUMNS($E:$J)-OFFSET(M2097,4-ROW(),0)),H2097+1,I2097-H2097-1)</f>
        <v>16</v>
      </c>
      <c r="N2097" s="9" t="str">
        <f ca="1">MID(OFFSET(N2097,0,-COLUMNS($E:$J)-OFFSET(N2097,4-ROW(),0)),I2097+1,J2097-I2097-1)</f>
        <v>0</v>
      </c>
      <c r="O2097" s="79" t="str">
        <f ca="1">MID(OFFSET(O2097,0,-COLUMNS($E:$J)-OFFSET(O2097,4-ROW(),0)),J2097+1,2)</f>
        <v/>
      </c>
      <c r="P2097" s="20">
        <f ca="1">IF(ISBLANK($D2097),"",(($K2097*2^8+$L2097)*2^8+$M2097)*2^8+$N2097)</f>
        <v>3624407040</v>
      </c>
      <c r="Q2097" s="20">
        <f ca="1">IF(O2097="",P2097,$P2097-MOD($P2097,2^(32-$O2097)))</f>
        <v>3624407040</v>
      </c>
      <c r="R2097" s="7">
        <f ca="1">FIND(R$4,OFFSET(R2097,0,3-COLUMNS($F:R)-OFFSET(R2097,4-ROW(),4)))</f>
        <v>4</v>
      </c>
      <c r="S2097" s="7">
        <f ca="1">FIND(S$4,OFFSET(S2097,0,3-COLUMNS($F:R)-OFFSET(S2097,4-ROW(),4)),OFFSET(S2097,0,-1)+1)</f>
        <v>6</v>
      </c>
      <c r="T2097" s="7">
        <f ca="1">FIND(T$4,OFFSET(T2097,0,3-COLUMNS($F:R)-OFFSET(T2097,4-ROW(),4)),OFFSET(T2097,0,-1)+1)</f>
        <v>9</v>
      </c>
      <c r="U2097" s="8" t="str">
        <f ca="1">LEFT(OFFSET(U2097,0,-COLUMNS($G:$T)-OFFSET(U2097,4-ROW(),0)),R2097-1)</f>
        <v>216</v>
      </c>
      <c r="V2097" s="9" t="str">
        <f ca="1">MID(OFFSET(V2097,0,-COLUMNS($G:$T)-OFFSET(V2097,4-ROW(),0)),R2097+1,S2097-R2097-1)</f>
        <v>8</v>
      </c>
      <c r="W2097" s="9" t="str">
        <f ca="1">MID(OFFSET(W2097,0,-COLUMNS($G:$T)-OFFSET(W2097,4-ROW(),0)),S2097+1,T2097-S2097-1)</f>
        <v>31</v>
      </c>
      <c r="X2097" s="9" t="str">
        <f ca="1">MID(OFFSET(X2097,0,-COLUMNS($G:$T)-OFFSET(X2097,4-ROW(),0)),T2097+1,3)</f>
        <v>255</v>
      </c>
      <c r="Y2097" s="21">
        <f ca="1">IF(ISBLANK($F2097),"",IF(O2097="",(($U2097*2^8+$V2097)*2^8+$W2097)*2^8+$X2097,$Q2097+2^(32-$O2097)-1))</f>
        <v>3624411135</v>
      </c>
      <c r="Z2097" s="88" t="str">
        <f t="shared" si="32"/>
        <v>JP</v>
      </c>
    </row>
    <row r="2098" spans="2:26" x14ac:dyDescent="0.15">
      <c r="B2098" s="87">
        <v>2094</v>
      </c>
      <c r="C2098" s="92" t="s">
        <v>4474</v>
      </c>
      <c r="D2098" s="53" t="s">
        <v>4218</v>
      </c>
      <c r="E2098" s="25" t="s">
        <v>8</v>
      </c>
      <c r="F2098" s="25" t="s">
        <v>4219</v>
      </c>
      <c r="G2098" s="7">
        <f ca="1">FIND(G$4,OFFSET(G2098,0,3-COLUMNS(D:G)-OFFSET(G2098,4-ROW(),COLUMNS($G:$K))))</f>
        <v>4</v>
      </c>
      <c r="H2098" s="7">
        <f ca="1">FIND(H$4,OFFSET(H2098,0,3-COLUMNS(D:G)-OFFSET(H2098,4-ROW(),COLUMNS($G:$K))),OFFSET(H2098,0,-1)+1)</f>
        <v>8</v>
      </c>
      <c r="I2098" s="7">
        <f ca="1">FIND(I$4,OFFSET(I2098,0,3-COLUMNS(D:G)-OFFSET(I2098,4-ROW(),COLUMNS($G:$K))),OFFSET(I2098,0,-1)+1)</f>
        <v>11</v>
      </c>
      <c r="J2098" s="75">
        <f ca="1">IFERROR(FIND(J$4,OFFSET(J2098,0,-2-OFFSET(J2098,4-ROW(),4))),LEN(OFFSET(J2098,0,-2-OFFSET(J2098,4-ROW(),4)))+1)</f>
        <v>13</v>
      </c>
      <c r="K2098" s="8" t="str">
        <f ca="1">LEFT(OFFSET(K2098,0,-COLUMNS($E:$J)-OFFSET(K2098,4-ROW(),0)),G2098-1)</f>
        <v>216</v>
      </c>
      <c r="L2098" s="9" t="str">
        <f ca="1">MID(OFFSET(L2098,0,-COLUMNS($E:$J)-OFFSET(L2098,4-ROW(),0)),G2098+1,H2098-G2098-1)</f>
        <v>153</v>
      </c>
      <c r="M2098" s="9" t="str">
        <f ca="1">MID(OFFSET(M2098,0,-COLUMNS($E:$J)-OFFSET(M2098,4-ROW(),0)),H2098+1,I2098-H2098-1)</f>
        <v>64</v>
      </c>
      <c r="N2098" s="9" t="str">
        <f ca="1">MID(OFFSET(N2098,0,-COLUMNS($E:$J)-OFFSET(N2098,4-ROW(),0)),I2098+1,J2098-I2098-1)</f>
        <v>0</v>
      </c>
      <c r="O2098" s="79" t="str">
        <f ca="1">MID(OFFSET(O2098,0,-COLUMNS($E:$J)-OFFSET(O2098,4-ROW(),0)),J2098+1,2)</f>
        <v/>
      </c>
      <c r="P2098" s="20">
        <f ca="1">IF(ISBLANK($D2098),"",(($K2098*2^8+$L2098)*2^8+$M2098)*2^8+$N2098)</f>
        <v>3633922048</v>
      </c>
      <c r="Q2098" s="20">
        <f ca="1">IF(O2098="",P2098,$P2098-MOD($P2098,2^(32-$O2098)))</f>
        <v>3633922048</v>
      </c>
      <c r="R2098" s="7">
        <f ca="1">FIND(R$4,OFFSET(R2098,0,3-COLUMNS($F:R)-OFFSET(R2098,4-ROW(),4)))</f>
        <v>4</v>
      </c>
      <c r="S2098" s="7">
        <f ca="1">FIND(S$4,OFFSET(S2098,0,3-COLUMNS($F:R)-OFFSET(S2098,4-ROW(),4)),OFFSET(S2098,0,-1)+1)</f>
        <v>8</v>
      </c>
      <c r="T2098" s="7">
        <f ca="1">FIND(T$4,OFFSET(T2098,0,3-COLUMNS($F:R)-OFFSET(T2098,4-ROW(),4)),OFFSET(T2098,0,-1)+1)</f>
        <v>12</v>
      </c>
      <c r="U2098" s="8" t="str">
        <f ca="1">LEFT(OFFSET(U2098,0,-COLUMNS($G:$T)-OFFSET(U2098,4-ROW(),0)),R2098-1)</f>
        <v>216</v>
      </c>
      <c r="V2098" s="9" t="str">
        <f ca="1">MID(OFFSET(V2098,0,-COLUMNS($G:$T)-OFFSET(V2098,4-ROW(),0)),R2098+1,S2098-R2098-1)</f>
        <v>153</v>
      </c>
      <c r="W2098" s="9" t="str">
        <f ca="1">MID(OFFSET(W2098,0,-COLUMNS($G:$T)-OFFSET(W2098,4-ROW(),0)),S2098+1,T2098-S2098-1)</f>
        <v>127</v>
      </c>
      <c r="X2098" s="9" t="str">
        <f ca="1">MID(OFFSET(X2098,0,-COLUMNS($G:$T)-OFFSET(X2098,4-ROW(),0)),T2098+1,3)</f>
        <v>255</v>
      </c>
      <c r="Y2098" s="21">
        <f ca="1">IF(ISBLANK($F2098),"",IF(O2098="",(($U2098*2^8+$V2098)*2^8+$W2098)*2^8+$X2098,$Q2098+2^(32-$O2098)-1))</f>
        <v>3633938431</v>
      </c>
      <c r="Z2098" s="88" t="str">
        <f t="shared" si="32"/>
        <v>JP</v>
      </c>
    </row>
    <row r="2099" spans="2:26" x14ac:dyDescent="0.15">
      <c r="B2099" s="87">
        <v>2095</v>
      </c>
      <c r="C2099" s="92" t="s">
        <v>4474</v>
      </c>
      <c r="D2099" s="53" t="s">
        <v>4220</v>
      </c>
      <c r="E2099" s="25" t="s">
        <v>8</v>
      </c>
      <c r="F2099" s="25" t="s">
        <v>4221</v>
      </c>
      <c r="G2099" s="7">
        <f ca="1">FIND(G$4,OFFSET(G2099,0,3-COLUMNS(D:G)-OFFSET(G2099,4-ROW(),COLUMNS($G:$K))))</f>
        <v>4</v>
      </c>
      <c r="H2099" s="7">
        <f ca="1">FIND(H$4,OFFSET(H2099,0,3-COLUMNS(D:G)-OFFSET(H2099,4-ROW(),COLUMNS($G:$K))),OFFSET(H2099,0,-1)+1)</f>
        <v>8</v>
      </c>
      <c r="I2099" s="7">
        <f ca="1">FIND(I$4,OFFSET(I2099,0,3-COLUMNS(D:G)-OFFSET(I2099,4-ROW(),COLUMNS($G:$K))),OFFSET(I2099,0,-1)+1)</f>
        <v>12</v>
      </c>
      <c r="J2099" s="75">
        <f ca="1">IFERROR(FIND(J$4,OFFSET(J2099,0,-2-OFFSET(J2099,4-ROW(),4))),LEN(OFFSET(J2099,0,-2-OFFSET(J2099,4-ROW(),4)))+1)</f>
        <v>14</v>
      </c>
      <c r="K2099" s="8" t="str">
        <f ca="1">LEFT(OFFSET(K2099,0,-COLUMNS($E:$J)-OFFSET(K2099,4-ROW(),0)),G2099-1)</f>
        <v>216</v>
      </c>
      <c r="L2099" s="9" t="str">
        <f ca="1">MID(OFFSET(L2099,0,-COLUMNS($E:$J)-OFFSET(L2099,4-ROW(),0)),G2099+1,H2099-G2099-1)</f>
        <v>171</v>
      </c>
      <c r="M2099" s="9" t="str">
        <f ca="1">MID(OFFSET(M2099,0,-COLUMNS($E:$J)-OFFSET(M2099,4-ROW(),0)),H2099+1,I2099-H2099-1)</f>
        <v>112</v>
      </c>
      <c r="N2099" s="9" t="str">
        <f ca="1">MID(OFFSET(N2099,0,-COLUMNS($E:$J)-OFFSET(N2099,4-ROW(),0)),I2099+1,J2099-I2099-1)</f>
        <v>0</v>
      </c>
      <c r="O2099" s="79" t="str">
        <f ca="1">MID(OFFSET(O2099,0,-COLUMNS($E:$J)-OFFSET(O2099,4-ROW(),0)),J2099+1,2)</f>
        <v/>
      </c>
      <c r="P2099" s="20">
        <f ca="1">IF(ISBLANK($D2099),"",(($K2099*2^8+$L2099)*2^8+$M2099)*2^8+$N2099)</f>
        <v>3635113984</v>
      </c>
      <c r="Q2099" s="20">
        <f ca="1">IF(O2099="",P2099,$P2099-MOD($P2099,2^(32-$O2099)))</f>
        <v>3635113984</v>
      </c>
      <c r="R2099" s="7">
        <f ca="1">FIND(R$4,OFFSET(R2099,0,3-COLUMNS($F:R)-OFFSET(R2099,4-ROW(),4)))</f>
        <v>4</v>
      </c>
      <c r="S2099" s="7">
        <f ca="1">FIND(S$4,OFFSET(S2099,0,3-COLUMNS($F:R)-OFFSET(S2099,4-ROW(),4)),OFFSET(S2099,0,-1)+1)</f>
        <v>8</v>
      </c>
      <c r="T2099" s="7">
        <f ca="1">FIND(T$4,OFFSET(T2099,0,3-COLUMNS($F:R)-OFFSET(T2099,4-ROW(),4)),OFFSET(T2099,0,-1)+1)</f>
        <v>12</v>
      </c>
      <c r="U2099" s="8" t="str">
        <f ca="1">LEFT(OFFSET(U2099,0,-COLUMNS($G:$T)-OFFSET(U2099,4-ROW(),0)),R2099-1)</f>
        <v>216</v>
      </c>
      <c r="V2099" s="9" t="str">
        <f ca="1">MID(OFFSET(V2099,0,-COLUMNS($G:$T)-OFFSET(V2099,4-ROW(),0)),R2099+1,S2099-R2099-1)</f>
        <v>171</v>
      </c>
      <c r="W2099" s="9" t="str">
        <f ca="1">MID(OFFSET(W2099,0,-COLUMNS($G:$T)-OFFSET(W2099,4-ROW(),0)),S2099+1,T2099-S2099-1)</f>
        <v>127</v>
      </c>
      <c r="X2099" s="9" t="str">
        <f ca="1">MID(OFFSET(X2099,0,-COLUMNS($G:$T)-OFFSET(X2099,4-ROW(),0)),T2099+1,3)</f>
        <v>255</v>
      </c>
      <c r="Y2099" s="21">
        <f ca="1">IF(ISBLANK($F2099),"",IF(O2099="",(($U2099*2^8+$V2099)*2^8+$W2099)*2^8+$X2099,$Q2099+2^(32-$O2099)-1))</f>
        <v>3635118079</v>
      </c>
      <c r="Z2099" s="88" t="str">
        <f t="shared" si="32"/>
        <v>JP</v>
      </c>
    </row>
    <row r="2100" spans="2:26" x14ac:dyDescent="0.15">
      <c r="B2100" s="87">
        <v>2096</v>
      </c>
      <c r="C2100" s="92" t="s">
        <v>4474</v>
      </c>
      <c r="D2100" s="53" t="s">
        <v>4222</v>
      </c>
      <c r="E2100" s="25" t="s">
        <v>8</v>
      </c>
      <c r="F2100" s="25" t="s">
        <v>4223</v>
      </c>
      <c r="G2100" s="7">
        <f ca="1">FIND(G$4,OFFSET(G2100,0,3-COLUMNS(D:G)-OFFSET(G2100,4-ROW(),COLUMNS($G:$K))))</f>
        <v>4</v>
      </c>
      <c r="H2100" s="7">
        <f ca="1">FIND(H$4,OFFSET(H2100,0,3-COLUMNS(D:G)-OFFSET(H2100,4-ROW(),COLUMNS($G:$K))),OFFSET(H2100,0,-1)+1)</f>
        <v>8</v>
      </c>
      <c r="I2100" s="7">
        <f ca="1">FIND(I$4,OFFSET(I2100,0,3-COLUMNS(D:G)-OFFSET(I2100,4-ROW(),COLUMNS($G:$K))),OFFSET(I2100,0,-1)+1)</f>
        <v>12</v>
      </c>
      <c r="J2100" s="75">
        <f ca="1">IFERROR(FIND(J$4,OFFSET(J2100,0,-2-OFFSET(J2100,4-ROW(),4))),LEN(OFFSET(J2100,0,-2-OFFSET(J2100,4-ROW(),4)))+1)</f>
        <v>14</v>
      </c>
      <c r="K2100" s="8" t="str">
        <f ca="1">LEFT(OFFSET(K2100,0,-COLUMNS($E:$J)-OFFSET(K2100,4-ROW(),0)),G2100-1)</f>
        <v>216</v>
      </c>
      <c r="L2100" s="9" t="str">
        <f ca="1">MID(OFFSET(L2100,0,-COLUMNS($E:$J)-OFFSET(L2100,4-ROW(),0)),G2100+1,H2100-G2100-1)</f>
        <v>255</v>
      </c>
      <c r="M2100" s="9" t="str">
        <f ca="1">MID(OFFSET(M2100,0,-COLUMNS($E:$J)-OFFSET(M2100,4-ROW(),0)),H2100+1,I2100-H2100-1)</f>
        <v>224</v>
      </c>
      <c r="N2100" s="9" t="str">
        <f ca="1">MID(OFFSET(N2100,0,-COLUMNS($E:$J)-OFFSET(N2100,4-ROW(),0)),I2100+1,J2100-I2100-1)</f>
        <v>0</v>
      </c>
      <c r="O2100" s="79" t="str">
        <f ca="1">MID(OFFSET(O2100,0,-COLUMNS($E:$J)-OFFSET(O2100,4-ROW(),0)),J2100+1,2)</f>
        <v/>
      </c>
      <c r="P2100" s="20">
        <f ca="1">IF(ISBLANK($D2100),"",(($K2100*2^8+$L2100)*2^8+$M2100)*2^8+$N2100)</f>
        <v>3640647680</v>
      </c>
      <c r="Q2100" s="20">
        <f ca="1">IF(O2100="",P2100,$P2100-MOD($P2100,2^(32-$O2100)))</f>
        <v>3640647680</v>
      </c>
      <c r="R2100" s="7">
        <f ca="1">FIND(R$4,OFFSET(R2100,0,3-COLUMNS($F:R)-OFFSET(R2100,4-ROW(),4)))</f>
        <v>4</v>
      </c>
      <c r="S2100" s="7">
        <f ca="1">FIND(S$4,OFFSET(S2100,0,3-COLUMNS($F:R)-OFFSET(S2100,4-ROW(),4)),OFFSET(S2100,0,-1)+1)</f>
        <v>8</v>
      </c>
      <c r="T2100" s="7">
        <f ca="1">FIND(T$4,OFFSET(T2100,0,3-COLUMNS($F:R)-OFFSET(T2100,4-ROW(),4)),OFFSET(T2100,0,-1)+1)</f>
        <v>12</v>
      </c>
      <c r="U2100" s="8" t="str">
        <f ca="1">LEFT(OFFSET(U2100,0,-COLUMNS($G:$T)-OFFSET(U2100,4-ROW(),0)),R2100-1)</f>
        <v>216</v>
      </c>
      <c r="V2100" s="9" t="str">
        <f ca="1">MID(OFFSET(V2100,0,-COLUMNS($G:$T)-OFFSET(V2100,4-ROW(),0)),R2100+1,S2100-R2100-1)</f>
        <v>255</v>
      </c>
      <c r="W2100" s="9" t="str">
        <f ca="1">MID(OFFSET(W2100,0,-COLUMNS($G:$T)-OFFSET(W2100,4-ROW(),0)),S2100+1,T2100-S2100-1)</f>
        <v>239</v>
      </c>
      <c r="X2100" s="9" t="str">
        <f ca="1">MID(OFFSET(X2100,0,-COLUMNS($G:$T)-OFFSET(X2100,4-ROW(),0)),T2100+1,3)</f>
        <v>255</v>
      </c>
      <c r="Y2100" s="21">
        <f ca="1">IF(ISBLANK($F2100),"",IF(O2100="",(($U2100*2^8+$V2100)*2^8+$W2100)*2^8+$X2100,$Q2100+2^(32-$O2100)-1))</f>
        <v>3640651775</v>
      </c>
      <c r="Z2100" s="88" t="str">
        <f t="shared" si="32"/>
        <v>JP</v>
      </c>
    </row>
    <row r="2101" spans="2:26" x14ac:dyDescent="0.15">
      <c r="B2101" s="87">
        <v>2097</v>
      </c>
      <c r="C2101" s="92" t="s">
        <v>4474</v>
      </c>
      <c r="D2101" s="53" t="s">
        <v>4224</v>
      </c>
      <c r="E2101" s="25" t="s">
        <v>8</v>
      </c>
      <c r="F2101" s="25" t="s">
        <v>4225</v>
      </c>
      <c r="G2101" s="7">
        <f ca="1">FIND(G$4,OFFSET(G2101,0,3-COLUMNS(D:G)-OFFSET(G2101,4-ROW(),COLUMNS($G:$K))))</f>
        <v>4</v>
      </c>
      <c r="H2101" s="7">
        <f ca="1">FIND(H$4,OFFSET(H2101,0,3-COLUMNS(D:G)-OFFSET(H2101,4-ROW(),COLUMNS($G:$K))),OFFSET(H2101,0,-1)+1)</f>
        <v>8</v>
      </c>
      <c r="I2101" s="7">
        <f ca="1">FIND(I$4,OFFSET(I2101,0,3-COLUMNS(D:G)-OFFSET(I2101,4-ROW(),COLUMNS($G:$K))),OFFSET(I2101,0,-1)+1)</f>
        <v>10</v>
      </c>
      <c r="J2101" s="75">
        <f ca="1">IFERROR(FIND(J$4,OFFSET(J2101,0,-2-OFFSET(J2101,4-ROW(),4))),LEN(OFFSET(J2101,0,-2-OFFSET(J2101,4-ROW(),4)))+1)</f>
        <v>12</v>
      </c>
      <c r="K2101" s="8" t="str">
        <f ca="1">LEFT(OFFSET(K2101,0,-COLUMNS($E:$J)-OFFSET(K2101,4-ROW(),0)),G2101-1)</f>
        <v>217</v>
      </c>
      <c r="L2101" s="9" t="str">
        <f ca="1">MID(OFFSET(L2101,0,-COLUMNS($E:$J)-OFFSET(L2101,4-ROW(),0)),G2101+1,H2101-G2101-1)</f>
        <v>178</v>
      </c>
      <c r="M2101" s="9" t="str">
        <f ca="1">MID(OFFSET(M2101,0,-COLUMNS($E:$J)-OFFSET(M2101,4-ROW(),0)),H2101+1,I2101-H2101-1)</f>
        <v>0</v>
      </c>
      <c r="N2101" s="9" t="str">
        <f ca="1">MID(OFFSET(N2101,0,-COLUMNS($E:$J)-OFFSET(N2101,4-ROW(),0)),I2101+1,J2101-I2101-1)</f>
        <v>0</v>
      </c>
      <c r="O2101" s="79" t="str">
        <f ca="1">MID(OFFSET(O2101,0,-COLUMNS($E:$J)-OFFSET(O2101,4-ROW(),0)),J2101+1,2)</f>
        <v/>
      </c>
      <c r="P2101" s="20">
        <f ca="1">IF(ISBLANK($D2101),"",(($K2101*2^8+$L2101)*2^8+$M2101)*2^8+$N2101)</f>
        <v>3652321280</v>
      </c>
      <c r="Q2101" s="20">
        <f ca="1">IF(O2101="",P2101,$P2101-MOD($P2101,2^(32-$O2101)))</f>
        <v>3652321280</v>
      </c>
      <c r="R2101" s="7">
        <f ca="1">FIND(R$4,OFFSET(R2101,0,3-COLUMNS($F:R)-OFFSET(R2101,4-ROW(),4)))</f>
        <v>4</v>
      </c>
      <c r="S2101" s="7">
        <f ca="1">FIND(S$4,OFFSET(S2101,0,3-COLUMNS($F:R)-OFFSET(S2101,4-ROW(),4)),OFFSET(S2101,0,-1)+1)</f>
        <v>8</v>
      </c>
      <c r="T2101" s="7">
        <f ca="1">FIND(T$4,OFFSET(T2101,0,3-COLUMNS($F:R)-OFFSET(T2101,4-ROW(),4)),OFFSET(T2101,0,-1)+1)</f>
        <v>12</v>
      </c>
      <c r="U2101" s="8" t="str">
        <f ca="1">LEFT(OFFSET(U2101,0,-COLUMNS($G:$T)-OFFSET(U2101,4-ROW(),0)),R2101-1)</f>
        <v>217</v>
      </c>
      <c r="V2101" s="9" t="str">
        <f ca="1">MID(OFFSET(V2101,0,-COLUMNS($G:$T)-OFFSET(V2101,4-ROW(),0)),R2101+1,S2101-R2101-1)</f>
        <v>178</v>
      </c>
      <c r="W2101" s="9" t="str">
        <f ca="1">MID(OFFSET(W2101,0,-COLUMNS($G:$T)-OFFSET(W2101,4-ROW(),0)),S2101+1,T2101-S2101-1)</f>
        <v>255</v>
      </c>
      <c r="X2101" s="9" t="str">
        <f ca="1">MID(OFFSET(X2101,0,-COLUMNS($G:$T)-OFFSET(X2101,4-ROW(),0)),T2101+1,3)</f>
        <v>255</v>
      </c>
      <c r="Y2101" s="21">
        <f ca="1">IF(ISBLANK($F2101),"",IF(O2101="",(($U2101*2^8+$V2101)*2^8+$W2101)*2^8+$X2101,$Q2101+2^(32-$O2101)-1))</f>
        <v>3652386815</v>
      </c>
      <c r="Z2101" s="88" t="str">
        <f t="shared" si="32"/>
        <v>JP</v>
      </c>
    </row>
    <row r="2102" spans="2:26" x14ac:dyDescent="0.15">
      <c r="B2102" s="87">
        <v>2098</v>
      </c>
      <c r="C2102" s="92" t="s">
        <v>4474</v>
      </c>
      <c r="D2102" s="53" t="s">
        <v>4226</v>
      </c>
      <c r="E2102" s="25" t="s">
        <v>8</v>
      </c>
      <c r="F2102" s="25" t="s">
        <v>4227</v>
      </c>
      <c r="G2102" s="7">
        <f ca="1">FIND(G$4,OFFSET(G2102,0,3-COLUMNS(D:G)-OFFSET(G2102,4-ROW(),COLUMNS($G:$K))))</f>
        <v>4</v>
      </c>
      <c r="H2102" s="7">
        <f ca="1">FIND(H$4,OFFSET(H2102,0,3-COLUMNS(D:G)-OFFSET(H2102,4-ROW(),COLUMNS($G:$K))),OFFSET(H2102,0,-1)+1)</f>
        <v>7</v>
      </c>
      <c r="I2102" s="7">
        <f ca="1">FIND(I$4,OFFSET(I2102,0,3-COLUMNS(D:G)-OFFSET(I2102,4-ROW(),COLUMNS($G:$K))),OFFSET(I2102,0,-1)+1)</f>
        <v>11</v>
      </c>
      <c r="J2102" s="75">
        <f ca="1">IFERROR(FIND(J$4,OFFSET(J2102,0,-2-OFFSET(J2102,4-ROW(),4))),LEN(OFFSET(J2102,0,-2-OFFSET(J2102,4-ROW(),4)))+1)</f>
        <v>13</v>
      </c>
      <c r="K2102" s="8" t="str">
        <f ca="1">LEFT(OFFSET(K2102,0,-COLUMNS($E:$J)-OFFSET(K2102,4-ROW(),0)),G2102-1)</f>
        <v>218</v>
      </c>
      <c r="L2102" s="9" t="str">
        <f ca="1">MID(OFFSET(L2102,0,-COLUMNS($E:$J)-OFFSET(L2102,4-ROW(),0)),G2102+1,H2102-G2102-1)</f>
        <v>33</v>
      </c>
      <c r="M2102" s="9" t="str">
        <f ca="1">MID(OFFSET(M2102,0,-COLUMNS($E:$J)-OFFSET(M2102,4-ROW(),0)),H2102+1,I2102-H2102-1)</f>
        <v>128</v>
      </c>
      <c r="N2102" s="9" t="str">
        <f ca="1">MID(OFFSET(N2102,0,-COLUMNS($E:$J)-OFFSET(N2102,4-ROW(),0)),I2102+1,J2102-I2102-1)</f>
        <v>0</v>
      </c>
      <c r="O2102" s="79" t="str">
        <f ca="1">MID(OFFSET(O2102,0,-COLUMNS($E:$J)-OFFSET(O2102,4-ROW(),0)),J2102+1,2)</f>
        <v/>
      </c>
      <c r="P2102" s="20">
        <f ca="1">IF(ISBLANK($D2102),"",(($K2102*2^8+$L2102)*2^8+$M2102)*2^8+$N2102)</f>
        <v>3659628544</v>
      </c>
      <c r="Q2102" s="20">
        <f ca="1">IF(O2102="",P2102,$P2102-MOD($P2102,2^(32-$O2102)))</f>
        <v>3659628544</v>
      </c>
      <c r="R2102" s="7">
        <f ca="1">FIND(R$4,OFFSET(R2102,0,3-COLUMNS($F:R)-OFFSET(R2102,4-ROW(),4)))</f>
        <v>4</v>
      </c>
      <c r="S2102" s="7">
        <f ca="1">FIND(S$4,OFFSET(S2102,0,3-COLUMNS($F:R)-OFFSET(S2102,4-ROW(),4)),OFFSET(S2102,0,-1)+1)</f>
        <v>7</v>
      </c>
      <c r="T2102" s="7">
        <f ca="1">FIND(T$4,OFFSET(T2102,0,3-COLUMNS($F:R)-OFFSET(T2102,4-ROW(),4)),OFFSET(T2102,0,-1)+1)</f>
        <v>11</v>
      </c>
      <c r="U2102" s="8" t="str">
        <f ca="1">LEFT(OFFSET(U2102,0,-COLUMNS($G:$T)-OFFSET(U2102,4-ROW(),0)),R2102-1)</f>
        <v>218</v>
      </c>
      <c r="V2102" s="9" t="str">
        <f ca="1">MID(OFFSET(V2102,0,-COLUMNS($G:$T)-OFFSET(V2102,4-ROW(),0)),R2102+1,S2102-R2102-1)</f>
        <v>33</v>
      </c>
      <c r="W2102" s="9" t="str">
        <f ca="1">MID(OFFSET(W2102,0,-COLUMNS($G:$T)-OFFSET(W2102,4-ROW(),0)),S2102+1,T2102-S2102-1)</f>
        <v>255</v>
      </c>
      <c r="X2102" s="9" t="str">
        <f ca="1">MID(OFFSET(X2102,0,-COLUMNS($G:$T)-OFFSET(X2102,4-ROW(),0)),T2102+1,3)</f>
        <v>255</v>
      </c>
      <c r="Y2102" s="21">
        <f ca="1">IF(ISBLANK($F2102),"",IF(O2102="",(($U2102*2^8+$V2102)*2^8+$W2102)*2^8+$X2102,$Q2102+2^(32-$O2102)-1))</f>
        <v>3659661311</v>
      </c>
      <c r="Z2102" s="88" t="str">
        <f t="shared" si="32"/>
        <v>JP</v>
      </c>
    </row>
    <row r="2103" spans="2:26" x14ac:dyDescent="0.15">
      <c r="B2103" s="87">
        <v>2099</v>
      </c>
      <c r="C2103" s="92" t="s">
        <v>4474</v>
      </c>
      <c r="D2103" s="53" t="s">
        <v>55</v>
      </c>
      <c r="E2103" s="25" t="s">
        <v>12</v>
      </c>
      <c r="F2103" s="25" t="s">
        <v>56</v>
      </c>
      <c r="G2103" s="7">
        <f ca="1">FIND(G$4,OFFSET(G2103,0,3-COLUMNS(D:G)-OFFSET(G2103,4-ROW(),COLUMNS($G:$K))))</f>
        <v>4</v>
      </c>
      <c r="H2103" s="7">
        <f ca="1">FIND(H$4,OFFSET(H2103,0,3-COLUMNS(D:G)-OFFSET(H2103,4-ROW(),COLUMNS($G:$K))),OFFSET(H2103,0,-1)+1)</f>
        <v>7</v>
      </c>
      <c r="I2103" s="7">
        <f ca="1">FIND(I$4,OFFSET(I2103,0,3-COLUMNS(D:G)-OFFSET(I2103,4-ROW(),COLUMNS($G:$K))),OFFSET(I2103,0,-1)+1)</f>
        <v>9</v>
      </c>
      <c r="J2103" s="75">
        <f ca="1">IFERROR(FIND(J$4,OFFSET(J2103,0,-2-OFFSET(J2103,4-ROW(),4))),LEN(OFFSET(J2103,0,-2-OFFSET(J2103,4-ROW(),4)))+1)</f>
        <v>11</v>
      </c>
      <c r="K2103" s="8" t="str">
        <f ca="1">LEFT(OFFSET(K2103,0,-COLUMNS($E:$J)-OFFSET(K2103,4-ROW(),0)),G2103-1)</f>
        <v>218</v>
      </c>
      <c r="L2103" s="9" t="str">
        <f ca="1">MID(OFFSET(L2103,0,-COLUMNS($E:$J)-OFFSET(L2103,4-ROW(),0)),G2103+1,H2103-G2103-1)</f>
        <v>40</v>
      </c>
      <c r="M2103" s="9" t="str">
        <f ca="1">MID(OFFSET(M2103,0,-COLUMNS($E:$J)-OFFSET(M2103,4-ROW(),0)),H2103+1,I2103-H2103-1)</f>
        <v>0</v>
      </c>
      <c r="N2103" s="9" t="str">
        <f ca="1">MID(OFFSET(N2103,0,-COLUMNS($E:$J)-OFFSET(N2103,4-ROW(),0)),I2103+1,J2103-I2103-1)</f>
        <v>0</v>
      </c>
      <c r="O2103" s="79" t="str">
        <f ca="1">MID(OFFSET(O2103,0,-COLUMNS($E:$J)-OFFSET(O2103,4-ROW(),0)),J2103+1,2)</f>
        <v/>
      </c>
      <c r="P2103" s="20">
        <f ca="1">IF(ISBLANK($D2103),"",(($K2103*2^8+$L2103)*2^8+$M2103)*2^8+$N2103)</f>
        <v>3660054528</v>
      </c>
      <c r="Q2103" s="20">
        <f ca="1">IF(O2103="",P2103,$P2103-MOD($P2103,2^(32-$O2103)))</f>
        <v>3660054528</v>
      </c>
      <c r="R2103" s="7">
        <f ca="1">FIND(R$4,OFFSET(R2103,0,3-COLUMNS($F:R)-OFFSET(R2103,4-ROW(),4)))</f>
        <v>4</v>
      </c>
      <c r="S2103" s="7">
        <f ca="1">FIND(S$4,OFFSET(S2103,0,3-COLUMNS($F:R)-OFFSET(S2103,4-ROW(),4)),OFFSET(S2103,0,-1)+1)</f>
        <v>7</v>
      </c>
      <c r="T2103" s="7">
        <f ca="1">FIND(T$4,OFFSET(T2103,0,3-COLUMNS($F:R)-OFFSET(T2103,4-ROW(),4)),OFFSET(T2103,0,-1)+1)</f>
        <v>11</v>
      </c>
      <c r="U2103" s="8" t="str">
        <f ca="1">LEFT(OFFSET(U2103,0,-COLUMNS($G:$T)-OFFSET(U2103,4-ROW(),0)),R2103-1)</f>
        <v>218</v>
      </c>
      <c r="V2103" s="9" t="str">
        <f ca="1">MID(OFFSET(V2103,0,-COLUMNS($G:$T)-OFFSET(V2103,4-ROW(),0)),R2103+1,S2103-R2103-1)</f>
        <v>47</v>
      </c>
      <c r="W2103" s="9" t="str">
        <f ca="1">MID(OFFSET(W2103,0,-COLUMNS($G:$T)-OFFSET(W2103,4-ROW(),0)),S2103+1,T2103-S2103-1)</f>
        <v>255</v>
      </c>
      <c r="X2103" s="9" t="str">
        <f ca="1">MID(OFFSET(X2103,0,-COLUMNS($G:$T)-OFFSET(X2103,4-ROW(),0)),T2103+1,3)</f>
        <v>255</v>
      </c>
      <c r="Y2103" s="21">
        <f ca="1">IF(ISBLANK($F2103),"",IF(O2103="",(($U2103*2^8+$V2103)*2^8+$W2103)*2^8+$X2103,$Q2103+2^(32-$O2103)-1))</f>
        <v>3660578815</v>
      </c>
      <c r="Z2103" s="88" t="str">
        <f t="shared" si="32"/>
        <v>JP</v>
      </c>
    </row>
    <row r="2104" spans="2:26" x14ac:dyDescent="0.15">
      <c r="B2104" s="87">
        <v>2100</v>
      </c>
      <c r="C2104" s="92" t="s">
        <v>4474</v>
      </c>
      <c r="D2104" s="53" t="s">
        <v>4228</v>
      </c>
      <c r="E2104" s="25" t="s">
        <v>8</v>
      </c>
      <c r="F2104" s="25" t="s">
        <v>4229</v>
      </c>
      <c r="G2104" s="7">
        <f ca="1">FIND(G$4,OFFSET(G2104,0,3-COLUMNS(D:G)-OFFSET(G2104,4-ROW(),COLUMNS($G:$K))))</f>
        <v>4</v>
      </c>
      <c r="H2104" s="7">
        <f ca="1">FIND(H$4,OFFSET(H2104,0,3-COLUMNS(D:G)-OFFSET(H2104,4-ROW(),COLUMNS($G:$K))),OFFSET(H2104,0,-1)+1)</f>
        <v>8</v>
      </c>
      <c r="I2104" s="7">
        <f ca="1">FIND(I$4,OFFSET(I2104,0,3-COLUMNS(D:G)-OFFSET(I2104,4-ROW(),COLUMNS($G:$K))),OFFSET(I2104,0,-1)+1)</f>
        <v>11</v>
      </c>
      <c r="J2104" s="75">
        <f ca="1">IFERROR(FIND(J$4,OFFSET(J2104,0,-2-OFFSET(J2104,4-ROW(),4))),LEN(OFFSET(J2104,0,-2-OFFSET(J2104,4-ROW(),4)))+1)</f>
        <v>13</v>
      </c>
      <c r="K2104" s="8" t="str">
        <f ca="1">LEFT(OFFSET(K2104,0,-COLUMNS($E:$J)-OFFSET(K2104,4-ROW(),0)),G2104-1)</f>
        <v>218</v>
      </c>
      <c r="L2104" s="9" t="str">
        <f ca="1">MID(OFFSET(L2104,0,-COLUMNS($E:$J)-OFFSET(L2104,4-ROW(),0)),G2104+1,H2104-G2104-1)</f>
        <v>100</v>
      </c>
      <c r="M2104" s="9" t="str">
        <f ca="1">MID(OFFSET(M2104,0,-COLUMNS($E:$J)-OFFSET(M2104,4-ROW(),0)),H2104+1,I2104-H2104-1)</f>
        <v>15</v>
      </c>
      <c r="N2104" s="9" t="str">
        <f ca="1">MID(OFFSET(N2104,0,-COLUMNS($E:$J)-OFFSET(N2104,4-ROW(),0)),I2104+1,J2104-I2104-1)</f>
        <v>0</v>
      </c>
      <c r="O2104" s="79" t="str">
        <f ca="1">MID(OFFSET(O2104,0,-COLUMNS($E:$J)-OFFSET(O2104,4-ROW(),0)),J2104+1,2)</f>
        <v/>
      </c>
      <c r="P2104" s="20">
        <f ca="1">IF(ISBLANK($D2104),"",(($K2104*2^8+$L2104)*2^8+$M2104)*2^8+$N2104)</f>
        <v>3663990528</v>
      </c>
      <c r="Q2104" s="20">
        <f ca="1">IF(O2104="",P2104,$P2104-MOD($P2104,2^(32-$O2104)))</f>
        <v>3663990528</v>
      </c>
      <c r="R2104" s="7">
        <f ca="1">FIND(R$4,OFFSET(R2104,0,3-COLUMNS($F:R)-OFFSET(R2104,4-ROW(),4)))</f>
        <v>4</v>
      </c>
      <c r="S2104" s="7">
        <f ca="1">FIND(S$4,OFFSET(S2104,0,3-COLUMNS($F:R)-OFFSET(S2104,4-ROW(),4)),OFFSET(S2104,0,-1)+1)</f>
        <v>8</v>
      </c>
      <c r="T2104" s="7">
        <f ca="1">FIND(T$4,OFFSET(T2104,0,3-COLUMNS($F:R)-OFFSET(T2104,4-ROW(),4)),OFFSET(T2104,0,-1)+1)</f>
        <v>11</v>
      </c>
      <c r="U2104" s="8" t="str">
        <f ca="1">LEFT(OFFSET(U2104,0,-COLUMNS($G:$T)-OFFSET(U2104,4-ROW(),0)),R2104-1)</f>
        <v>218</v>
      </c>
      <c r="V2104" s="9" t="str">
        <f ca="1">MID(OFFSET(V2104,0,-COLUMNS($G:$T)-OFFSET(V2104,4-ROW(),0)),R2104+1,S2104-R2104-1)</f>
        <v>100</v>
      </c>
      <c r="W2104" s="9" t="str">
        <f ca="1">MID(OFFSET(W2104,0,-COLUMNS($G:$T)-OFFSET(W2104,4-ROW(),0)),S2104+1,T2104-S2104-1)</f>
        <v>15</v>
      </c>
      <c r="X2104" s="9" t="str">
        <f ca="1">MID(OFFSET(X2104,0,-COLUMNS($G:$T)-OFFSET(X2104,4-ROW(),0)),T2104+1,3)</f>
        <v>255</v>
      </c>
      <c r="Y2104" s="21">
        <f ca="1">IF(ISBLANK($F2104),"",IF(O2104="",(($U2104*2^8+$V2104)*2^8+$W2104)*2^8+$X2104,$Q2104+2^(32-$O2104)-1))</f>
        <v>3663990783</v>
      </c>
      <c r="Z2104" s="88" t="str">
        <f t="shared" si="32"/>
        <v>JP</v>
      </c>
    </row>
    <row r="2105" spans="2:26" x14ac:dyDescent="0.15">
      <c r="B2105" s="87">
        <v>2101</v>
      </c>
      <c r="C2105" s="92" t="s">
        <v>4474</v>
      </c>
      <c r="D2105" s="53" t="s">
        <v>4230</v>
      </c>
      <c r="E2105" s="25" t="s">
        <v>8</v>
      </c>
      <c r="F2105" s="25" t="s">
        <v>4231</v>
      </c>
      <c r="G2105" s="7">
        <f ca="1">FIND(G$4,OFFSET(G2105,0,3-COLUMNS(D:G)-OFFSET(G2105,4-ROW(),COLUMNS($G:$K))))</f>
        <v>4</v>
      </c>
      <c r="H2105" s="7">
        <f ca="1">FIND(H$4,OFFSET(H2105,0,3-COLUMNS(D:G)-OFFSET(H2105,4-ROW(),COLUMNS($G:$K))),OFFSET(H2105,0,-1)+1)</f>
        <v>8</v>
      </c>
      <c r="I2105" s="7">
        <f ca="1">FIND(I$4,OFFSET(I2105,0,3-COLUMNS(D:G)-OFFSET(I2105,4-ROW(),COLUMNS($G:$K))),OFFSET(I2105,0,-1)+1)</f>
        <v>11</v>
      </c>
      <c r="J2105" s="75">
        <f ca="1">IFERROR(FIND(J$4,OFFSET(J2105,0,-2-OFFSET(J2105,4-ROW(),4))),LEN(OFFSET(J2105,0,-2-OFFSET(J2105,4-ROW(),4)))+1)</f>
        <v>13</v>
      </c>
      <c r="K2105" s="8" t="str">
        <f ca="1">LEFT(OFFSET(K2105,0,-COLUMNS($E:$J)-OFFSET(K2105,4-ROW(),0)),G2105-1)</f>
        <v>218</v>
      </c>
      <c r="L2105" s="9" t="str">
        <f ca="1">MID(OFFSET(L2105,0,-COLUMNS($E:$J)-OFFSET(L2105,4-ROW(),0)),G2105+1,H2105-G2105-1)</f>
        <v>100</v>
      </c>
      <c r="M2105" s="9" t="str">
        <f ca="1">MID(OFFSET(M2105,0,-COLUMNS($E:$J)-OFFSET(M2105,4-ROW(),0)),H2105+1,I2105-H2105-1)</f>
        <v>42</v>
      </c>
      <c r="N2105" s="9" t="str">
        <f ca="1">MID(OFFSET(N2105,0,-COLUMNS($E:$J)-OFFSET(N2105,4-ROW(),0)),I2105+1,J2105-I2105-1)</f>
        <v>0</v>
      </c>
      <c r="O2105" s="79" t="str">
        <f ca="1">MID(OFFSET(O2105,0,-COLUMNS($E:$J)-OFFSET(O2105,4-ROW(),0)),J2105+1,2)</f>
        <v/>
      </c>
      <c r="P2105" s="20">
        <f ca="1">IF(ISBLANK($D2105),"",(($K2105*2^8+$L2105)*2^8+$M2105)*2^8+$N2105)</f>
        <v>3663997440</v>
      </c>
      <c r="Q2105" s="20">
        <f ca="1">IF(O2105="",P2105,$P2105-MOD($P2105,2^(32-$O2105)))</f>
        <v>3663997440</v>
      </c>
      <c r="R2105" s="7">
        <f ca="1">FIND(R$4,OFFSET(R2105,0,3-COLUMNS($F:R)-OFFSET(R2105,4-ROW(),4)))</f>
        <v>4</v>
      </c>
      <c r="S2105" s="7">
        <f ca="1">FIND(S$4,OFFSET(S2105,0,3-COLUMNS($F:R)-OFFSET(S2105,4-ROW(),4)),OFFSET(S2105,0,-1)+1)</f>
        <v>8</v>
      </c>
      <c r="T2105" s="7">
        <f ca="1">FIND(T$4,OFFSET(T2105,0,3-COLUMNS($F:R)-OFFSET(T2105,4-ROW(),4)),OFFSET(T2105,0,-1)+1)</f>
        <v>11</v>
      </c>
      <c r="U2105" s="8" t="str">
        <f ca="1">LEFT(OFFSET(U2105,0,-COLUMNS($G:$T)-OFFSET(U2105,4-ROW(),0)),R2105-1)</f>
        <v>218</v>
      </c>
      <c r="V2105" s="9" t="str">
        <f ca="1">MID(OFFSET(V2105,0,-COLUMNS($G:$T)-OFFSET(V2105,4-ROW(),0)),R2105+1,S2105-R2105-1)</f>
        <v>100</v>
      </c>
      <c r="W2105" s="9" t="str">
        <f ca="1">MID(OFFSET(W2105,0,-COLUMNS($G:$T)-OFFSET(W2105,4-ROW(),0)),S2105+1,T2105-S2105-1)</f>
        <v>42</v>
      </c>
      <c r="X2105" s="9" t="str">
        <f ca="1">MID(OFFSET(X2105,0,-COLUMNS($G:$T)-OFFSET(X2105,4-ROW(),0)),T2105+1,3)</f>
        <v>255</v>
      </c>
      <c r="Y2105" s="21">
        <f ca="1">IF(ISBLANK($F2105),"",IF(O2105="",(($U2105*2^8+$V2105)*2^8+$W2105)*2^8+$X2105,$Q2105+2^(32-$O2105)-1))</f>
        <v>3663997695</v>
      </c>
      <c r="Z2105" s="88" t="str">
        <f t="shared" si="32"/>
        <v>JP</v>
      </c>
    </row>
    <row r="2106" spans="2:26" x14ac:dyDescent="0.15">
      <c r="B2106" s="87">
        <v>2102</v>
      </c>
      <c r="C2106" s="92" t="s">
        <v>4474</v>
      </c>
      <c r="D2106" s="53" t="s">
        <v>4232</v>
      </c>
      <c r="E2106" s="25" t="s">
        <v>8</v>
      </c>
      <c r="F2106" s="25" t="s">
        <v>4233</v>
      </c>
      <c r="G2106" s="7">
        <f ca="1">FIND(G$4,OFFSET(G2106,0,3-COLUMNS(D:G)-OFFSET(G2106,4-ROW(),COLUMNS($G:$K))))</f>
        <v>4</v>
      </c>
      <c r="H2106" s="7">
        <f ca="1">FIND(H$4,OFFSET(H2106,0,3-COLUMNS(D:G)-OFFSET(H2106,4-ROW(),COLUMNS($G:$K))),OFFSET(H2106,0,-1)+1)</f>
        <v>8</v>
      </c>
      <c r="I2106" s="7">
        <f ca="1">FIND(I$4,OFFSET(I2106,0,3-COLUMNS(D:G)-OFFSET(I2106,4-ROW(),COLUMNS($G:$K))),OFFSET(I2106,0,-1)+1)</f>
        <v>11</v>
      </c>
      <c r="J2106" s="75">
        <f ca="1">IFERROR(FIND(J$4,OFFSET(J2106,0,-2-OFFSET(J2106,4-ROW(),4))),LEN(OFFSET(J2106,0,-2-OFFSET(J2106,4-ROW(),4)))+1)</f>
        <v>13</v>
      </c>
      <c r="K2106" s="8" t="str">
        <f ca="1">LEFT(OFFSET(K2106,0,-COLUMNS($E:$J)-OFFSET(K2106,4-ROW(),0)),G2106-1)</f>
        <v>218</v>
      </c>
      <c r="L2106" s="9" t="str">
        <f ca="1">MID(OFFSET(L2106,0,-COLUMNS($E:$J)-OFFSET(L2106,4-ROW(),0)),G2106+1,H2106-G2106-1)</f>
        <v>100</v>
      </c>
      <c r="M2106" s="9" t="str">
        <f ca="1">MID(OFFSET(M2106,0,-COLUMNS($E:$J)-OFFSET(M2106,4-ROW(),0)),H2106+1,I2106-H2106-1)</f>
        <v>45</v>
      </c>
      <c r="N2106" s="9" t="str">
        <f ca="1">MID(OFFSET(N2106,0,-COLUMNS($E:$J)-OFFSET(N2106,4-ROW(),0)),I2106+1,J2106-I2106-1)</f>
        <v>0</v>
      </c>
      <c r="O2106" s="79" t="str">
        <f ca="1">MID(OFFSET(O2106,0,-COLUMNS($E:$J)-OFFSET(O2106,4-ROW(),0)),J2106+1,2)</f>
        <v/>
      </c>
      <c r="P2106" s="20">
        <f ca="1">IF(ISBLANK($D2106),"",(($K2106*2^8+$L2106)*2^8+$M2106)*2^8+$N2106)</f>
        <v>3663998208</v>
      </c>
      <c r="Q2106" s="20">
        <f ca="1">IF(O2106="",P2106,$P2106-MOD($P2106,2^(32-$O2106)))</f>
        <v>3663998208</v>
      </c>
      <c r="R2106" s="7">
        <f ca="1">FIND(R$4,OFFSET(R2106,0,3-COLUMNS($F:R)-OFFSET(R2106,4-ROW(),4)))</f>
        <v>4</v>
      </c>
      <c r="S2106" s="7">
        <f ca="1">FIND(S$4,OFFSET(S2106,0,3-COLUMNS($F:R)-OFFSET(S2106,4-ROW(),4)),OFFSET(S2106,0,-1)+1)</f>
        <v>8</v>
      </c>
      <c r="T2106" s="7">
        <f ca="1">FIND(T$4,OFFSET(T2106,0,3-COLUMNS($F:R)-OFFSET(T2106,4-ROW(),4)),OFFSET(T2106,0,-1)+1)</f>
        <v>11</v>
      </c>
      <c r="U2106" s="8" t="str">
        <f ca="1">LEFT(OFFSET(U2106,0,-COLUMNS($G:$T)-OFFSET(U2106,4-ROW(),0)),R2106-1)</f>
        <v>218</v>
      </c>
      <c r="V2106" s="9" t="str">
        <f ca="1">MID(OFFSET(V2106,0,-COLUMNS($G:$T)-OFFSET(V2106,4-ROW(),0)),R2106+1,S2106-R2106-1)</f>
        <v>100</v>
      </c>
      <c r="W2106" s="9" t="str">
        <f ca="1">MID(OFFSET(W2106,0,-COLUMNS($G:$T)-OFFSET(W2106,4-ROW(),0)),S2106+1,T2106-S2106-1)</f>
        <v>45</v>
      </c>
      <c r="X2106" s="9" t="str">
        <f ca="1">MID(OFFSET(X2106,0,-COLUMNS($G:$T)-OFFSET(X2106,4-ROW(),0)),T2106+1,3)</f>
        <v>255</v>
      </c>
      <c r="Y2106" s="21">
        <f ca="1">IF(ISBLANK($F2106),"",IF(O2106="",(($U2106*2^8+$V2106)*2^8+$W2106)*2^8+$X2106,$Q2106+2^(32-$O2106)-1))</f>
        <v>3663998463</v>
      </c>
      <c r="Z2106" s="88" t="str">
        <f t="shared" si="32"/>
        <v>JP</v>
      </c>
    </row>
    <row r="2107" spans="2:26" x14ac:dyDescent="0.15">
      <c r="B2107" s="87">
        <v>2103</v>
      </c>
      <c r="C2107" s="92" t="s">
        <v>4474</v>
      </c>
      <c r="D2107" s="53" t="s">
        <v>4234</v>
      </c>
      <c r="E2107" s="25" t="s">
        <v>8</v>
      </c>
      <c r="F2107" s="25" t="s">
        <v>4235</v>
      </c>
      <c r="G2107" s="7">
        <f ca="1">FIND(G$4,OFFSET(G2107,0,3-COLUMNS(D:G)-OFFSET(G2107,4-ROW(),COLUMNS($G:$K))))</f>
        <v>4</v>
      </c>
      <c r="H2107" s="7">
        <f ca="1">FIND(H$4,OFFSET(H2107,0,3-COLUMNS(D:G)-OFFSET(H2107,4-ROW(),COLUMNS($G:$K))),OFFSET(H2107,0,-1)+1)</f>
        <v>8</v>
      </c>
      <c r="I2107" s="7">
        <f ca="1">FIND(I$4,OFFSET(I2107,0,3-COLUMNS(D:G)-OFFSET(I2107,4-ROW(),COLUMNS($G:$K))),OFFSET(I2107,0,-1)+1)</f>
        <v>11</v>
      </c>
      <c r="J2107" s="75">
        <f ca="1">IFERROR(FIND(J$4,OFFSET(J2107,0,-2-OFFSET(J2107,4-ROW(),4))),LEN(OFFSET(J2107,0,-2-OFFSET(J2107,4-ROW(),4)))+1)</f>
        <v>13</v>
      </c>
      <c r="K2107" s="8" t="str">
        <f ca="1">LEFT(OFFSET(K2107,0,-COLUMNS($E:$J)-OFFSET(K2107,4-ROW(),0)),G2107-1)</f>
        <v>218</v>
      </c>
      <c r="L2107" s="9" t="str">
        <f ca="1">MID(OFFSET(L2107,0,-COLUMNS($E:$J)-OFFSET(L2107,4-ROW(),0)),G2107+1,H2107-G2107-1)</f>
        <v>100</v>
      </c>
      <c r="M2107" s="9" t="str">
        <f ca="1">MID(OFFSET(M2107,0,-COLUMNS($E:$J)-OFFSET(M2107,4-ROW(),0)),H2107+1,I2107-H2107-1)</f>
        <v>67</v>
      </c>
      <c r="N2107" s="9" t="str">
        <f ca="1">MID(OFFSET(N2107,0,-COLUMNS($E:$J)-OFFSET(N2107,4-ROW(),0)),I2107+1,J2107-I2107-1)</f>
        <v>0</v>
      </c>
      <c r="O2107" s="79" t="str">
        <f ca="1">MID(OFFSET(O2107,0,-COLUMNS($E:$J)-OFFSET(O2107,4-ROW(),0)),J2107+1,2)</f>
        <v/>
      </c>
      <c r="P2107" s="20">
        <f ca="1">IF(ISBLANK($D2107),"",(($K2107*2^8+$L2107)*2^8+$M2107)*2^8+$N2107)</f>
        <v>3664003840</v>
      </c>
      <c r="Q2107" s="20">
        <f ca="1">IF(O2107="",P2107,$P2107-MOD($P2107,2^(32-$O2107)))</f>
        <v>3664003840</v>
      </c>
      <c r="R2107" s="7">
        <f ca="1">FIND(R$4,OFFSET(R2107,0,3-COLUMNS($F:R)-OFFSET(R2107,4-ROW(),4)))</f>
        <v>4</v>
      </c>
      <c r="S2107" s="7">
        <f ca="1">FIND(S$4,OFFSET(S2107,0,3-COLUMNS($F:R)-OFFSET(S2107,4-ROW(),4)),OFFSET(S2107,0,-1)+1)</f>
        <v>8</v>
      </c>
      <c r="T2107" s="7">
        <f ca="1">FIND(T$4,OFFSET(T2107,0,3-COLUMNS($F:R)-OFFSET(T2107,4-ROW(),4)),OFFSET(T2107,0,-1)+1)</f>
        <v>11</v>
      </c>
      <c r="U2107" s="8" t="str">
        <f ca="1">LEFT(OFFSET(U2107,0,-COLUMNS($G:$T)-OFFSET(U2107,4-ROW(),0)),R2107-1)</f>
        <v>218</v>
      </c>
      <c r="V2107" s="9" t="str">
        <f ca="1">MID(OFFSET(V2107,0,-COLUMNS($G:$T)-OFFSET(V2107,4-ROW(),0)),R2107+1,S2107-R2107-1)</f>
        <v>100</v>
      </c>
      <c r="W2107" s="9" t="str">
        <f ca="1">MID(OFFSET(W2107,0,-COLUMNS($G:$T)-OFFSET(W2107,4-ROW(),0)),S2107+1,T2107-S2107-1)</f>
        <v>67</v>
      </c>
      <c r="X2107" s="9" t="str">
        <f ca="1">MID(OFFSET(X2107,0,-COLUMNS($G:$T)-OFFSET(X2107,4-ROW(),0)),T2107+1,3)</f>
        <v>255</v>
      </c>
      <c r="Y2107" s="21">
        <f ca="1">IF(ISBLANK($F2107),"",IF(O2107="",(($U2107*2^8+$V2107)*2^8+$W2107)*2^8+$X2107,$Q2107+2^(32-$O2107)-1))</f>
        <v>3664004095</v>
      </c>
      <c r="Z2107" s="88" t="str">
        <f t="shared" si="32"/>
        <v>JP</v>
      </c>
    </row>
    <row r="2108" spans="2:26" x14ac:dyDescent="0.15">
      <c r="B2108" s="87">
        <v>2104</v>
      </c>
      <c r="C2108" s="92" t="s">
        <v>4474</v>
      </c>
      <c r="D2108" s="53" t="s">
        <v>57</v>
      </c>
      <c r="E2108" s="25" t="s">
        <v>12</v>
      </c>
      <c r="F2108" s="25" t="s">
        <v>58</v>
      </c>
      <c r="G2108" s="7">
        <f ca="1">FIND(G$4,OFFSET(G2108,0,3-COLUMNS(D:G)-OFFSET(G2108,4-ROW(),COLUMNS($G:$K))))</f>
        <v>4</v>
      </c>
      <c r="H2108" s="7">
        <f ca="1">FIND(H$4,OFFSET(H2108,0,3-COLUMNS(D:G)-OFFSET(H2108,4-ROW(),COLUMNS($G:$K))),OFFSET(H2108,0,-1)+1)</f>
        <v>8</v>
      </c>
      <c r="I2108" s="7">
        <f ca="1">FIND(I$4,OFFSET(I2108,0,3-COLUMNS(D:G)-OFFSET(I2108,4-ROW(),COLUMNS($G:$K))),OFFSET(I2108,0,-1)+1)</f>
        <v>10</v>
      </c>
      <c r="J2108" s="75">
        <f ca="1">IFERROR(FIND(J$4,OFFSET(J2108,0,-2-OFFSET(J2108,4-ROW(),4))),LEN(OFFSET(J2108,0,-2-OFFSET(J2108,4-ROW(),4)))+1)</f>
        <v>12</v>
      </c>
      <c r="K2108" s="8" t="str">
        <f ca="1">LEFT(OFFSET(K2108,0,-COLUMNS($E:$J)-OFFSET(K2108,4-ROW(),0)),G2108-1)</f>
        <v>218</v>
      </c>
      <c r="L2108" s="9" t="str">
        <f ca="1">MID(OFFSET(L2108,0,-COLUMNS($E:$J)-OFFSET(L2108,4-ROW(),0)),G2108+1,H2108-G2108-1)</f>
        <v>110</v>
      </c>
      <c r="M2108" s="9" t="str">
        <f ca="1">MID(OFFSET(M2108,0,-COLUMNS($E:$J)-OFFSET(M2108,4-ROW(),0)),H2108+1,I2108-H2108-1)</f>
        <v>0</v>
      </c>
      <c r="N2108" s="9" t="str">
        <f ca="1">MID(OFFSET(N2108,0,-COLUMNS($E:$J)-OFFSET(N2108,4-ROW(),0)),I2108+1,J2108-I2108-1)</f>
        <v>0</v>
      </c>
      <c r="O2108" s="79" t="str">
        <f ca="1">MID(OFFSET(O2108,0,-COLUMNS($E:$J)-OFFSET(O2108,4-ROW(),0)),J2108+1,2)</f>
        <v/>
      </c>
      <c r="P2108" s="20">
        <f ca="1">IF(ISBLANK($D2108),"",(($K2108*2^8+$L2108)*2^8+$M2108)*2^8+$N2108)</f>
        <v>3664642048</v>
      </c>
      <c r="Q2108" s="20">
        <f ca="1">IF(O2108="",P2108,$P2108-MOD($P2108,2^(32-$O2108)))</f>
        <v>3664642048</v>
      </c>
      <c r="R2108" s="7">
        <f ca="1">FIND(R$4,OFFSET(R2108,0,3-COLUMNS($F:R)-OFFSET(R2108,4-ROW(),4)))</f>
        <v>4</v>
      </c>
      <c r="S2108" s="7">
        <f ca="1">FIND(S$4,OFFSET(S2108,0,3-COLUMNS($F:R)-OFFSET(S2108,4-ROW(),4)),OFFSET(S2108,0,-1)+1)</f>
        <v>8</v>
      </c>
      <c r="T2108" s="7">
        <f ca="1">FIND(T$4,OFFSET(T2108,0,3-COLUMNS($F:R)-OFFSET(T2108,4-ROW(),4)),OFFSET(T2108,0,-1)+1)</f>
        <v>12</v>
      </c>
      <c r="U2108" s="8" t="str">
        <f ca="1">LEFT(OFFSET(U2108,0,-COLUMNS($G:$T)-OFFSET(U2108,4-ROW(),0)),R2108-1)</f>
        <v>218</v>
      </c>
      <c r="V2108" s="9" t="str">
        <f ca="1">MID(OFFSET(V2108,0,-COLUMNS($G:$T)-OFFSET(V2108,4-ROW(),0)),R2108+1,S2108-R2108-1)</f>
        <v>110</v>
      </c>
      <c r="W2108" s="9" t="str">
        <f ca="1">MID(OFFSET(W2108,0,-COLUMNS($G:$T)-OFFSET(W2108,4-ROW(),0)),S2108+1,T2108-S2108-1)</f>
        <v>255</v>
      </c>
      <c r="X2108" s="9" t="str">
        <f ca="1">MID(OFFSET(X2108,0,-COLUMNS($G:$T)-OFFSET(X2108,4-ROW(),0)),T2108+1,3)</f>
        <v>255</v>
      </c>
      <c r="Y2108" s="21">
        <f ca="1">IF(ISBLANK($F2108),"",IF(O2108="",(($U2108*2^8+$V2108)*2^8+$W2108)*2^8+$X2108,$Q2108+2^(32-$O2108)-1))</f>
        <v>3664707583</v>
      </c>
      <c r="Z2108" s="88" t="str">
        <f t="shared" si="32"/>
        <v>JP</v>
      </c>
    </row>
    <row r="2109" spans="2:26" x14ac:dyDescent="0.15">
      <c r="B2109" s="87">
        <v>2105</v>
      </c>
      <c r="C2109" s="92" t="s">
        <v>4474</v>
      </c>
      <c r="D2109" s="53" t="s">
        <v>4236</v>
      </c>
      <c r="E2109" s="25" t="s">
        <v>8</v>
      </c>
      <c r="F2109" s="25" t="s">
        <v>4237</v>
      </c>
      <c r="G2109" s="7">
        <f ca="1">FIND(G$4,OFFSET(G2109,0,3-COLUMNS(D:G)-OFFSET(G2109,4-ROW(),COLUMNS($G:$K))))</f>
        <v>4</v>
      </c>
      <c r="H2109" s="7">
        <f ca="1">FIND(H$4,OFFSET(H2109,0,3-COLUMNS(D:G)-OFFSET(H2109,4-ROW(),COLUMNS($G:$K))),OFFSET(H2109,0,-1)+1)</f>
        <v>8</v>
      </c>
      <c r="I2109" s="7">
        <f ca="1">FIND(I$4,OFFSET(I2109,0,3-COLUMNS(D:G)-OFFSET(I2109,4-ROW(),COLUMNS($G:$K))),OFFSET(I2109,0,-1)+1)</f>
        <v>12</v>
      </c>
      <c r="J2109" s="75">
        <f ca="1">IFERROR(FIND(J$4,OFFSET(J2109,0,-2-OFFSET(J2109,4-ROW(),4))),LEN(OFFSET(J2109,0,-2-OFFSET(J2109,4-ROW(),4)))+1)</f>
        <v>14</v>
      </c>
      <c r="K2109" s="8" t="str">
        <f ca="1">LEFT(OFFSET(K2109,0,-COLUMNS($E:$J)-OFFSET(K2109,4-ROW(),0)),G2109-1)</f>
        <v>218</v>
      </c>
      <c r="L2109" s="9" t="str">
        <f ca="1">MID(OFFSET(L2109,0,-COLUMNS($E:$J)-OFFSET(L2109,4-ROW(),0)),G2109+1,H2109-G2109-1)</f>
        <v>185</v>
      </c>
      <c r="M2109" s="9" t="str">
        <f ca="1">MID(OFFSET(M2109,0,-COLUMNS($E:$J)-OFFSET(M2109,4-ROW(),0)),H2109+1,I2109-H2109-1)</f>
        <v>128</v>
      </c>
      <c r="N2109" s="9" t="str">
        <f ca="1">MID(OFFSET(N2109,0,-COLUMNS($E:$J)-OFFSET(N2109,4-ROW(),0)),I2109+1,J2109-I2109-1)</f>
        <v>0</v>
      </c>
      <c r="O2109" s="79" t="str">
        <f ca="1">MID(OFFSET(O2109,0,-COLUMNS($E:$J)-OFFSET(O2109,4-ROW(),0)),J2109+1,2)</f>
        <v/>
      </c>
      <c r="P2109" s="20">
        <f ca="1">IF(ISBLANK($D2109),"",(($K2109*2^8+$L2109)*2^8+$M2109)*2^8+$N2109)</f>
        <v>3669590016</v>
      </c>
      <c r="Q2109" s="20">
        <f ca="1">IF(O2109="",P2109,$P2109-MOD($P2109,2^(32-$O2109)))</f>
        <v>3669590016</v>
      </c>
      <c r="R2109" s="7">
        <f ca="1">FIND(R$4,OFFSET(R2109,0,3-COLUMNS($F:R)-OFFSET(R2109,4-ROW(),4)))</f>
        <v>4</v>
      </c>
      <c r="S2109" s="7">
        <f ca="1">FIND(S$4,OFFSET(S2109,0,3-COLUMNS($F:R)-OFFSET(S2109,4-ROW(),4)),OFFSET(S2109,0,-1)+1)</f>
        <v>8</v>
      </c>
      <c r="T2109" s="7">
        <f ca="1">FIND(T$4,OFFSET(T2109,0,3-COLUMNS($F:R)-OFFSET(T2109,4-ROW(),4)),OFFSET(T2109,0,-1)+1)</f>
        <v>12</v>
      </c>
      <c r="U2109" s="8" t="str">
        <f ca="1">LEFT(OFFSET(U2109,0,-COLUMNS($G:$T)-OFFSET(U2109,4-ROW(),0)),R2109-1)</f>
        <v>218</v>
      </c>
      <c r="V2109" s="9" t="str">
        <f ca="1">MID(OFFSET(V2109,0,-COLUMNS($G:$T)-OFFSET(V2109,4-ROW(),0)),R2109+1,S2109-R2109-1)</f>
        <v>185</v>
      </c>
      <c r="W2109" s="9" t="str">
        <f ca="1">MID(OFFSET(W2109,0,-COLUMNS($G:$T)-OFFSET(W2109,4-ROW(),0)),S2109+1,T2109-S2109-1)</f>
        <v>191</v>
      </c>
      <c r="X2109" s="9" t="str">
        <f ca="1">MID(OFFSET(X2109,0,-COLUMNS($G:$T)-OFFSET(X2109,4-ROW(),0)),T2109+1,3)</f>
        <v>255</v>
      </c>
      <c r="Y2109" s="21">
        <f ca="1">IF(ISBLANK($F2109),"",IF(O2109="",(($U2109*2^8+$V2109)*2^8+$W2109)*2^8+$X2109,$Q2109+2^(32-$O2109)-1))</f>
        <v>3669606399</v>
      </c>
      <c r="Z2109" s="88" t="str">
        <f t="shared" si="32"/>
        <v>JP</v>
      </c>
    </row>
    <row r="2110" spans="2:26" x14ac:dyDescent="0.15">
      <c r="B2110" s="87">
        <v>2106</v>
      </c>
      <c r="C2110" s="92" t="s">
        <v>4474</v>
      </c>
      <c r="D2110" s="53" t="s">
        <v>59</v>
      </c>
      <c r="E2110" s="25" t="s">
        <v>12</v>
      </c>
      <c r="F2110" s="25" t="s">
        <v>60</v>
      </c>
      <c r="G2110" s="7">
        <f ca="1">FIND(G$4,OFFSET(G2110,0,3-COLUMNS(D:G)-OFFSET(G2110,4-ROW(),COLUMNS($G:$K))))</f>
        <v>4</v>
      </c>
      <c r="H2110" s="7">
        <f ca="1">FIND(H$4,OFFSET(H2110,0,3-COLUMNS(D:G)-OFFSET(H2110,4-ROW(),COLUMNS($G:$K))),OFFSET(H2110,0,-1)+1)</f>
        <v>8</v>
      </c>
      <c r="I2110" s="7">
        <f ca="1">FIND(I$4,OFFSET(I2110,0,3-COLUMNS(D:G)-OFFSET(I2110,4-ROW(),COLUMNS($G:$K))),OFFSET(I2110,0,-1)+1)</f>
        <v>10</v>
      </c>
      <c r="J2110" s="75">
        <f ca="1">IFERROR(FIND(J$4,OFFSET(J2110,0,-2-OFFSET(J2110,4-ROW(),4))),LEN(OFFSET(J2110,0,-2-OFFSET(J2110,4-ROW(),4)))+1)</f>
        <v>12</v>
      </c>
      <c r="K2110" s="8" t="str">
        <f ca="1">LEFT(OFFSET(K2110,0,-COLUMNS($E:$J)-OFFSET(K2110,4-ROW(),0)),G2110-1)</f>
        <v>218</v>
      </c>
      <c r="L2110" s="9" t="str">
        <f ca="1">MID(OFFSET(L2110,0,-COLUMNS($E:$J)-OFFSET(L2110,4-ROW(),0)),G2110+1,H2110-G2110-1)</f>
        <v>216</v>
      </c>
      <c r="M2110" s="9" t="str">
        <f ca="1">MID(OFFSET(M2110,0,-COLUMNS($E:$J)-OFFSET(M2110,4-ROW(),0)),H2110+1,I2110-H2110-1)</f>
        <v>0</v>
      </c>
      <c r="N2110" s="9" t="str">
        <f ca="1">MID(OFFSET(N2110,0,-COLUMNS($E:$J)-OFFSET(N2110,4-ROW(),0)),I2110+1,J2110-I2110-1)</f>
        <v>0</v>
      </c>
      <c r="O2110" s="79" t="str">
        <f ca="1">MID(OFFSET(O2110,0,-COLUMNS($E:$J)-OFFSET(O2110,4-ROW(),0)),J2110+1,2)</f>
        <v/>
      </c>
      <c r="P2110" s="20">
        <f ca="1">IF(ISBLANK($D2110),"",(($K2110*2^8+$L2110)*2^8+$M2110)*2^8+$N2110)</f>
        <v>3671588864</v>
      </c>
      <c r="Q2110" s="20">
        <f ca="1">IF(O2110="",P2110,$P2110-MOD($P2110,2^(32-$O2110)))</f>
        <v>3671588864</v>
      </c>
      <c r="R2110" s="7">
        <f ca="1">FIND(R$4,OFFSET(R2110,0,3-COLUMNS($F:R)-OFFSET(R2110,4-ROW(),4)))</f>
        <v>4</v>
      </c>
      <c r="S2110" s="7">
        <f ca="1">FIND(S$4,OFFSET(S2110,0,3-COLUMNS($F:R)-OFFSET(S2110,4-ROW(),4)),OFFSET(S2110,0,-1)+1)</f>
        <v>8</v>
      </c>
      <c r="T2110" s="7">
        <f ca="1">FIND(T$4,OFFSET(T2110,0,3-COLUMNS($F:R)-OFFSET(T2110,4-ROW(),4)),OFFSET(T2110,0,-1)+1)</f>
        <v>12</v>
      </c>
      <c r="U2110" s="8" t="str">
        <f ca="1">LEFT(OFFSET(U2110,0,-COLUMNS($G:$T)-OFFSET(U2110,4-ROW(),0)),R2110-1)</f>
        <v>218</v>
      </c>
      <c r="V2110" s="9" t="str">
        <f ca="1">MID(OFFSET(V2110,0,-COLUMNS($G:$T)-OFFSET(V2110,4-ROW(),0)),R2110+1,S2110-R2110-1)</f>
        <v>231</v>
      </c>
      <c r="W2110" s="9" t="str">
        <f ca="1">MID(OFFSET(W2110,0,-COLUMNS($G:$T)-OFFSET(W2110,4-ROW(),0)),S2110+1,T2110-S2110-1)</f>
        <v>255</v>
      </c>
      <c r="X2110" s="9" t="str">
        <f ca="1">MID(OFFSET(X2110,0,-COLUMNS($G:$T)-OFFSET(X2110,4-ROW(),0)),T2110+1,3)</f>
        <v>255</v>
      </c>
      <c r="Y2110" s="21">
        <f ca="1">IF(ISBLANK($F2110),"",IF(O2110="",(($U2110*2^8+$V2110)*2^8+$W2110)*2^8+$X2110,$Q2110+2^(32-$O2110)-1))</f>
        <v>3672637439</v>
      </c>
      <c r="Z2110" s="88" t="str">
        <f t="shared" si="32"/>
        <v>JP</v>
      </c>
    </row>
    <row r="2111" spans="2:26" x14ac:dyDescent="0.15">
      <c r="B2111" s="87">
        <v>2107</v>
      </c>
      <c r="C2111" s="92" t="s">
        <v>4474</v>
      </c>
      <c r="D2111" s="53" t="s">
        <v>4238</v>
      </c>
      <c r="E2111" s="25" t="s">
        <v>8</v>
      </c>
      <c r="F2111" s="25" t="s">
        <v>4239</v>
      </c>
      <c r="G2111" s="7">
        <f ca="1">FIND(G$4,OFFSET(G2111,0,3-COLUMNS(D:G)-OFFSET(G2111,4-ROW(),COLUMNS($G:$K))))</f>
        <v>4</v>
      </c>
      <c r="H2111" s="7">
        <f ca="1">FIND(H$4,OFFSET(H2111,0,3-COLUMNS(D:G)-OFFSET(H2111,4-ROW(),COLUMNS($G:$K))),OFFSET(H2111,0,-1)+1)</f>
        <v>8</v>
      </c>
      <c r="I2111" s="7">
        <f ca="1">FIND(I$4,OFFSET(I2111,0,3-COLUMNS(D:G)-OFFSET(I2111,4-ROW(),COLUMNS($G:$K))),OFFSET(I2111,0,-1)+1)</f>
        <v>10</v>
      </c>
      <c r="J2111" s="75">
        <f ca="1">IFERROR(FIND(J$4,OFFSET(J2111,0,-2-OFFSET(J2111,4-ROW(),4))),LEN(OFFSET(J2111,0,-2-OFFSET(J2111,4-ROW(),4)))+1)</f>
        <v>12</v>
      </c>
      <c r="K2111" s="8" t="str">
        <f ca="1">LEFT(OFFSET(K2111,0,-COLUMNS($E:$J)-OFFSET(K2111,4-ROW(),0)),G2111-1)</f>
        <v>218</v>
      </c>
      <c r="L2111" s="9" t="str">
        <f ca="1">MID(OFFSET(L2111,0,-COLUMNS($E:$J)-OFFSET(L2111,4-ROW(),0)),G2111+1,H2111-G2111-1)</f>
        <v>251</v>
      </c>
      <c r="M2111" s="9" t="str">
        <f ca="1">MID(OFFSET(M2111,0,-COLUMNS($E:$J)-OFFSET(M2111,4-ROW(),0)),H2111+1,I2111-H2111-1)</f>
        <v>0</v>
      </c>
      <c r="N2111" s="9" t="str">
        <f ca="1">MID(OFFSET(N2111,0,-COLUMNS($E:$J)-OFFSET(N2111,4-ROW(),0)),I2111+1,J2111-I2111-1)</f>
        <v>0</v>
      </c>
      <c r="O2111" s="79" t="str">
        <f ca="1">MID(OFFSET(O2111,0,-COLUMNS($E:$J)-OFFSET(O2111,4-ROW(),0)),J2111+1,2)</f>
        <v/>
      </c>
      <c r="P2111" s="20">
        <f ca="1">IF(ISBLANK($D2111),"",(($K2111*2^8+$L2111)*2^8+$M2111)*2^8+$N2111)</f>
        <v>3673882624</v>
      </c>
      <c r="Q2111" s="20">
        <f ca="1">IF(O2111="",P2111,$P2111-MOD($P2111,2^(32-$O2111)))</f>
        <v>3673882624</v>
      </c>
      <c r="R2111" s="7">
        <f ca="1">FIND(R$4,OFFSET(R2111,0,3-COLUMNS($F:R)-OFFSET(R2111,4-ROW(),4)))</f>
        <v>4</v>
      </c>
      <c r="S2111" s="7">
        <f ca="1">FIND(S$4,OFFSET(S2111,0,3-COLUMNS($F:R)-OFFSET(S2111,4-ROW(),4)),OFFSET(S2111,0,-1)+1)</f>
        <v>8</v>
      </c>
      <c r="T2111" s="7">
        <f ca="1">FIND(T$4,OFFSET(T2111,0,3-COLUMNS($F:R)-OFFSET(T2111,4-ROW(),4)),OFFSET(T2111,0,-1)+1)</f>
        <v>12</v>
      </c>
      <c r="U2111" s="8" t="str">
        <f ca="1">LEFT(OFFSET(U2111,0,-COLUMNS($G:$T)-OFFSET(U2111,4-ROW(),0)),R2111-1)</f>
        <v>218</v>
      </c>
      <c r="V2111" s="9" t="str">
        <f ca="1">MID(OFFSET(V2111,0,-COLUMNS($G:$T)-OFFSET(V2111,4-ROW(),0)),R2111+1,S2111-R2111-1)</f>
        <v>251</v>
      </c>
      <c r="W2111" s="9" t="str">
        <f ca="1">MID(OFFSET(W2111,0,-COLUMNS($G:$T)-OFFSET(W2111,4-ROW(),0)),S2111+1,T2111-S2111-1)</f>
        <v>127</v>
      </c>
      <c r="X2111" s="9" t="str">
        <f ca="1">MID(OFFSET(X2111,0,-COLUMNS($G:$T)-OFFSET(X2111,4-ROW(),0)),T2111+1,3)</f>
        <v>255</v>
      </c>
      <c r="Y2111" s="21">
        <f ca="1">IF(ISBLANK($F2111),"",IF(O2111="",(($U2111*2^8+$V2111)*2^8+$W2111)*2^8+$X2111,$Q2111+2^(32-$O2111)-1))</f>
        <v>3673915391</v>
      </c>
      <c r="Z2111" s="88" t="str">
        <f t="shared" si="32"/>
        <v>JP</v>
      </c>
    </row>
    <row r="2112" spans="2:26" x14ac:dyDescent="0.15">
      <c r="B2112" s="87">
        <v>2108</v>
      </c>
      <c r="C2112" s="92" t="s">
        <v>4474</v>
      </c>
      <c r="D2112" s="53" t="s">
        <v>4240</v>
      </c>
      <c r="E2112" s="25" t="s">
        <v>8</v>
      </c>
      <c r="F2112" s="25" t="s">
        <v>4241</v>
      </c>
      <c r="G2112" s="7">
        <f ca="1">FIND(G$4,OFFSET(G2112,0,3-COLUMNS(D:G)-OFFSET(G2112,4-ROW(),COLUMNS($G:$K))))</f>
        <v>4</v>
      </c>
      <c r="H2112" s="7">
        <f ca="1">FIND(H$4,OFFSET(H2112,0,3-COLUMNS(D:G)-OFFSET(H2112,4-ROW(),COLUMNS($G:$K))),OFFSET(H2112,0,-1)+1)</f>
        <v>7</v>
      </c>
      <c r="I2112" s="7">
        <f ca="1">FIND(I$4,OFFSET(I2112,0,3-COLUMNS(D:G)-OFFSET(I2112,4-ROW(),COLUMNS($G:$K))),OFFSET(I2112,0,-1)+1)</f>
        <v>9</v>
      </c>
      <c r="J2112" s="75">
        <f ca="1">IFERROR(FIND(J$4,OFFSET(J2112,0,-2-OFFSET(J2112,4-ROW(),4))),LEN(OFFSET(J2112,0,-2-OFFSET(J2112,4-ROW(),4)))+1)</f>
        <v>11</v>
      </c>
      <c r="K2112" s="8" t="str">
        <f ca="1">LEFT(OFFSET(K2112,0,-COLUMNS($E:$J)-OFFSET(K2112,4-ROW(),0)),G2112-1)</f>
        <v>219</v>
      </c>
      <c r="L2112" s="9" t="str">
        <f ca="1">MID(OFFSET(L2112,0,-COLUMNS($E:$J)-OFFSET(L2112,4-ROW(),0)),G2112+1,H2112-G2112-1)</f>
        <v>66</v>
      </c>
      <c r="M2112" s="9" t="str">
        <f ca="1">MID(OFFSET(M2112,0,-COLUMNS($E:$J)-OFFSET(M2112,4-ROW(),0)),H2112+1,I2112-H2112-1)</f>
        <v>0</v>
      </c>
      <c r="N2112" s="9" t="str">
        <f ca="1">MID(OFFSET(N2112,0,-COLUMNS($E:$J)-OFFSET(N2112,4-ROW(),0)),I2112+1,J2112-I2112-1)</f>
        <v>0</v>
      </c>
      <c r="O2112" s="79" t="str">
        <f ca="1">MID(OFFSET(O2112,0,-COLUMNS($E:$J)-OFFSET(O2112,4-ROW(),0)),J2112+1,2)</f>
        <v/>
      </c>
      <c r="P2112" s="20">
        <f ca="1">IF(ISBLANK($D2112),"",(($K2112*2^8+$L2112)*2^8+$M2112)*2^8+$N2112)</f>
        <v>3678535680</v>
      </c>
      <c r="Q2112" s="20">
        <f ca="1">IF(O2112="",P2112,$P2112-MOD($P2112,2^(32-$O2112)))</f>
        <v>3678535680</v>
      </c>
      <c r="R2112" s="7">
        <f ca="1">FIND(R$4,OFFSET(R2112,0,3-COLUMNS($F:R)-OFFSET(R2112,4-ROW(),4)))</f>
        <v>4</v>
      </c>
      <c r="S2112" s="7">
        <f ca="1">FIND(S$4,OFFSET(S2112,0,3-COLUMNS($F:R)-OFFSET(S2112,4-ROW(),4)),OFFSET(S2112,0,-1)+1)</f>
        <v>7</v>
      </c>
      <c r="T2112" s="7">
        <f ca="1">FIND(T$4,OFFSET(T2112,0,3-COLUMNS($F:R)-OFFSET(T2112,4-ROW(),4)),OFFSET(T2112,0,-1)+1)</f>
        <v>11</v>
      </c>
      <c r="U2112" s="8" t="str">
        <f ca="1">LEFT(OFFSET(U2112,0,-COLUMNS($G:$T)-OFFSET(U2112,4-ROW(),0)),R2112-1)</f>
        <v>219</v>
      </c>
      <c r="V2112" s="9" t="str">
        <f ca="1">MID(OFFSET(V2112,0,-COLUMNS($G:$T)-OFFSET(V2112,4-ROW(),0)),R2112+1,S2112-R2112-1)</f>
        <v>67</v>
      </c>
      <c r="W2112" s="9" t="str">
        <f ca="1">MID(OFFSET(W2112,0,-COLUMNS($G:$T)-OFFSET(W2112,4-ROW(),0)),S2112+1,T2112-S2112-1)</f>
        <v>255</v>
      </c>
      <c r="X2112" s="9" t="str">
        <f ca="1">MID(OFFSET(X2112,0,-COLUMNS($G:$T)-OFFSET(X2112,4-ROW(),0)),T2112+1,3)</f>
        <v>255</v>
      </c>
      <c r="Y2112" s="21">
        <f ca="1">IF(ISBLANK($F2112),"",IF(O2112="",(($U2112*2^8+$V2112)*2^8+$W2112)*2^8+$X2112,$Q2112+2^(32-$O2112)-1))</f>
        <v>3678666751</v>
      </c>
      <c r="Z2112" s="88" t="str">
        <f t="shared" si="32"/>
        <v>JP</v>
      </c>
    </row>
    <row r="2113" spans="2:26" x14ac:dyDescent="0.15">
      <c r="B2113" s="87">
        <v>2109</v>
      </c>
      <c r="C2113" s="92" t="s">
        <v>4474</v>
      </c>
      <c r="D2113" s="53" t="s">
        <v>4242</v>
      </c>
      <c r="E2113" s="25" t="s">
        <v>8</v>
      </c>
      <c r="F2113" s="25" t="s">
        <v>4243</v>
      </c>
      <c r="G2113" s="7">
        <f ca="1">FIND(G$4,OFFSET(G2113,0,3-COLUMNS(D:G)-OFFSET(G2113,4-ROW(),COLUMNS($G:$K))))</f>
        <v>4</v>
      </c>
      <c r="H2113" s="7">
        <f ca="1">FIND(H$4,OFFSET(H2113,0,3-COLUMNS(D:G)-OFFSET(H2113,4-ROW(),COLUMNS($G:$K))),OFFSET(H2113,0,-1)+1)</f>
        <v>7</v>
      </c>
      <c r="I2113" s="7">
        <f ca="1">FIND(I$4,OFFSET(I2113,0,3-COLUMNS(D:G)-OFFSET(I2113,4-ROW(),COLUMNS($G:$K))),OFFSET(I2113,0,-1)+1)</f>
        <v>11</v>
      </c>
      <c r="J2113" s="75">
        <f ca="1">IFERROR(FIND(J$4,OFFSET(J2113,0,-2-OFFSET(J2113,4-ROW(),4))),LEN(OFFSET(J2113,0,-2-OFFSET(J2113,4-ROW(),4)))+1)</f>
        <v>13</v>
      </c>
      <c r="K2113" s="8" t="str">
        <f ca="1">LEFT(OFFSET(K2113,0,-COLUMNS($E:$J)-OFFSET(K2113,4-ROW(),0)),G2113-1)</f>
        <v>219</v>
      </c>
      <c r="L2113" s="9" t="str">
        <f ca="1">MID(OFFSET(L2113,0,-COLUMNS($E:$J)-OFFSET(L2113,4-ROW(),0)),G2113+1,H2113-G2113-1)</f>
        <v>73</v>
      </c>
      <c r="M2113" s="9" t="str">
        <f ca="1">MID(OFFSET(M2113,0,-COLUMNS($E:$J)-OFFSET(M2113,4-ROW(),0)),H2113+1,I2113-H2113-1)</f>
        <v>128</v>
      </c>
      <c r="N2113" s="9" t="str">
        <f ca="1">MID(OFFSET(N2113,0,-COLUMNS($E:$J)-OFFSET(N2113,4-ROW(),0)),I2113+1,J2113-I2113-1)</f>
        <v>0</v>
      </c>
      <c r="O2113" s="79" t="str">
        <f ca="1">MID(OFFSET(O2113,0,-COLUMNS($E:$J)-OFFSET(O2113,4-ROW(),0)),J2113+1,2)</f>
        <v/>
      </c>
      <c r="P2113" s="20">
        <f ca="1">IF(ISBLANK($D2113),"",(($K2113*2^8+$L2113)*2^8+$M2113)*2^8+$N2113)</f>
        <v>3679027200</v>
      </c>
      <c r="Q2113" s="20">
        <f ca="1">IF(O2113="",P2113,$P2113-MOD($P2113,2^(32-$O2113)))</f>
        <v>3679027200</v>
      </c>
      <c r="R2113" s="7">
        <f ca="1">FIND(R$4,OFFSET(R2113,0,3-COLUMNS($F:R)-OFFSET(R2113,4-ROW(),4)))</f>
        <v>4</v>
      </c>
      <c r="S2113" s="7">
        <f ca="1">FIND(S$4,OFFSET(S2113,0,3-COLUMNS($F:R)-OFFSET(S2113,4-ROW(),4)),OFFSET(S2113,0,-1)+1)</f>
        <v>7</v>
      </c>
      <c r="T2113" s="7">
        <f ca="1">FIND(T$4,OFFSET(T2113,0,3-COLUMNS($F:R)-OFFSET(T2113,4-ROW(),4)),OFFSET(T2113,0,-1)+1)</f>
        <v>11</v>
      </c>
      <c r="U2113" s="8" t="str">
        <f ca="1">LEFT(OFFSET(U2113,0,-COLUMNS($G:$T)-OFFSET(U2113,4-ROW(),0)),R2113-1)</f>
        <v>219</v>
      </c>
      <c r="V2113" s="9" t="str">
        <f ca="1">MID(OFFSET(V2113,0,-COLUMNS($G:$T)-OFFSET(V2113,4-ROW(),0)),R2113+1,S2113-R2113-1)</f>
        <v>73</v>
      </c>
      <c r="W2113" s="9" t="str">
        <f ca="1">MID(OFFSET(W2113,0,-COLUMNS($G:$T)-OFFSET(W2113,4-ROW(),0)),S2113+1,T2113-S2113-1)</f>
        <v>255</v>
      </c>
      <c r="X2113" s="9" t="str">
        <f ca="1">MID(OFFSET(X2113,0,-COLUMNS($G:$T)-OFFSET(X2113,4-ROW(),0)),T2113+1,3)</f>
        <v>255</v>
      </c>
      <c r="Y2113" s="21">
        <f ca="1">IF(ISBLANK($F2113),"",IF(O2113="",(($U2113*2^8+$V2113)*2^8+$W2113)*2^8+$X2113,$Q2113+2^(32-$O2113)-1))</f>
        <v>3679059967</v>
      </c>
      <c r="Z2113" s="88" t="str">
        <f t="shared" si="32"/>
        <v>JP</v>
      </c>
    </row>
    <row r="2114" spans="2:26" x14ac:dyDescent="0.15">
      <c r="B2114" s="87">
        <v>2110</v>
      </c>
      <c r="C2114" s="92" t="s">
        <v>4474</v>
      </c>
      <c r="D2114" s="53" t="s">
        <v>4244</v>
      </c>
      <c r="E2114" s="25" t="s">
        <v>8</v>
      </c>
      <c r="F2114" s="25" t="s">
        <v>4245</v>
      </c>
      <c r="G2114" s="7">
        <f ca="1">FIND(G$4,OFFSET(G2114,0,3-COLUMNS(D:G)-OFFSET(G2114,4-ROW(),COLUMNS($G:$K))))</f>
        <v>4</v>
      </c>
      <c r="H2114" s="7">
        <f ca="1">FIND(H$4,OFFSET(H2114,0,3-COLUMNS(D:G)-OFFSET(H2114,4-ROW(),COLUMNS($G:$K))),OFFSET(H2114,0,-1)+1)</f>
        <v>7</v>
      </c>
      <c r="I2114" s="7">
        <f ca="1">FIND(I$4,OFFSET(I2114,0,3-COLUMNS(D:G)-OFFSET(I2114,4-ROW(),COLUMNS($G:$K))),OFFSET(I2114,0,-1)+1)</f>
        <v>11</v>
      </c>
      <c r="J2114" s="75">
        <f ca="1">IFERROR(FIND(J$4,OFFSET(J2114,0,-2-OFFSET(J2114,4-ROW(),4))),LEN(OFFSET(J2114,0,-2-OFFSET(J2114,4-ROW(),4)))+1)</f>
        <v>13</v>
      </c>
      <c r="K2114" s="8" t="str">
        <f ca="1">LEFT(OFFSET(K2114,0,-COLUMNS($E:$J)-OFFSET(K2114,4-ROW(),0)),G2114-1)</f>
        <v>219</v>
      </c>
      <c r="L2114" s="9" t="str">
        <f ca="1">MID(OFFSET(L2114,0,-COLUMNS($E:$J)-OFFSET(L2114,4-ROW(),0)),G2114+1,H2114-G2114-1)</f>
        <v>75</v>
      </c>
      <c r="M2114" s="9" t="str">
        <f ca="1">MID(OFFSET(M2114,0,-COLUMNS($E:$J)-OFFSET(M2114,4-ROW(),0)),H2114+1,I2114-H2114-1)</f>
        <v>128</v>
      </c>
      <c r="N2114" s="9" t="str">
        <f ca="1">MID(OFFSET(N2114,0,-COLUMNS($E:$J)-OFFSET(N2114,4-ROW(),0)),I2114+1,J2114-I2114-1)</f>
        <v>0</v>
      </c>
      <c r="O2114" s="79" t="str">
        <f ca="1">MID(OFFSET(O2114,0,-COLUMNS($E:$J)-OFFSET(O2114,4-ROW(),0)),J2114+1,2)</f>
        <v/>
      </c>
      <c r="P2114" s="20">
        <f ca="1">IF(ISBLANK($D2114),"",(($K2114*2^8+$L2114)*2^8+$M2114)*2^8+$N2114)</f>
        <v>3679158272</v>
      </c>
      <c r="Q2114" s="20">
        <f ca="1">IF(O2114="",P2114,$P2114-MOD($P2114,2^(32-$O2114)))</f>
        <v>3679158272</v>
      </c>
      <c r="R2114" s="7">
        <f ca="1">FIND(R$4,OFFSET(R2114,0,3-COLUMNS($F:R)-OFFSET(R2114,4-ROW(),4)))</f>
        <v>4</v>
      </c>
      <c r="S2114" s="7">
        <f ca="1">FIND(S$4,OFFSET(S2114,0,3-COLUMNS($F:R)-OFFSET(S2114,4-ROW(),4)),OFFSET(S2114,0,-1)+1)</f>
        <v>7</v>
      </c>
      <c r="T2114" s="7">
        <f ca="1">FIND(T$4,OFFSET(T2114,0,3-COLUMNS($F:R)-OFFSET(T2114,4-ROW(),4)),OFFSET(T2114,0,-1)+1)</f>
        <v>11</v>
      </c>
      <c r="U2114" s="8" t="str">
        <f ca="1">LEFT(OFFSET(U2114,0,-COLUMNS($G:$T)-OFFSET(U2114,4-ROW(),0)),R2114-1)</f>
        <v>219</v>
      </c>
      <c r="V2114" s="9" t="str">
        <f ca="1">MID(OFFSET(V2114,0,-COLUMNS($G:$T)-OFFSET(V2114,4-ROW(),0)),R2114+1,S2114-R2114-1)</f>
        <v>75</v>
      </c>
      <c r="W2114" s="9" t="str">
        <f ca="1">MID(OFFSET(W2114,0,-COLUMNS($G:$T)-OFFSET(W2114,4-ROW(),0)),S2114+1,T2114-S2114-1)</f>
        <v>255</v>
      </c>
      <c r="X2114" s="9" t="str">
        <f ca="1">MID(OFFSET(X2114,0,-COLUMNS($G:$T)-OFFSET(X2114,4-ROW(),0)),T2114+1,3)</f>
        <v>255</v>
      </c>
      <c r="Y2114" s="21">
        <f ca="1">IF(ISBLANK($F2114),"",IF(O2114="",(($U2114*2^8+$V2114)*2^8+$W2114)*2^8+$X2114,$Q2114+2^(32-$O2114)-1))</f>
        <v>3679191039</v>
      </c>
      <c r="Z2114" s="88" t="str">
        <f t="shared" si="32"/>
        <v>JP</v>
      </c>
    </row>
    <row r="2115" spans="2:26" x14ac:dyDescent="0.15">
      <c r="B2115" s="87">
        <v>2111</v>
      </c>
      <c r="C2115" s="92" t="s">
        <v>4474</v>
      </c>
      <c r="D2115" s="53" t="s">
        <v>4246</v>
      </c>
      <c r="E2115" s="25" t="s">
        <v>8</v>
      </c>
      <c r="F2115" s="25" t="s">
        <v>4247</v>
      </c>
      <c r="G2115" s="7">
        <f ca="1">FIND(G$4,OFFSET(G2115,0,3-COLUMNS(D:G)-OFFSET(G2115,4-ROW(),COLUMNS($G:$K))))</f>
        <v>4</v>
      </c>
      <c r="H2115" s="7">
        <f ca="1">FIND(H$4,OFFSET(H2115,0,3-COLUMNS(D:G)-OFFSET(H2115,4-ROW(),COLUMNS($G:$K))),OFFSET(H2115,0,-1)+1)</f>
        <v>7</v>
      </c>
      <c r="I2115" s="7">
        <f ca="1">FIND(I$4,OFFSET(I2115,0,3-COLUMNS(D:G)-OFFSET(I2115,4-ROW(),COLUMNS($G:$K))),OFFSET(I2115,0,-1)+1)</f>
        <v>11</v>
      </c>
      <c r="J2115" s="75">
        <f ca="1">IFERROR(FIND(J$4,OFFSET(J2115,0,-2-OFFSET(J2115,4-ROW(),4))),LEN(OFFSET(J2115,0,-2-OFFSET(J2115,4-ROW(),4)))+1)</f>
        <v>13</v>
      </c>
      <c r="K2115" s="8" t="str">
        <f ca="1">LEFT(OFFSET(K2115,0,-COLUMNS($E:$J)-OFFSET(K2115,4-ROW(),0)),G2115-1)</f>
        <v>219</v>
      </c>
      <c r="L2115" s="9" t="str">
        <f ca="1">MID(OFFSET(L2115,0,-COLUMNS($E:$J)-OFFSET(L2115,4-ROW(),0)),G2115+1,H2115-G2115-1)</f>
        <v>94</v>
      </c>
      <c r="M2115" s="9" t="str">
        <f ca="1">MID(OFFSET(M2115,0,-COLUMNS($E:$J)-OFFSET(M2115,4-ROW(),0)),H2115+1,I2115-H2115-1)</f>
        <v>128</v>
      </c>
      <c r="N2115" s="9" t="str">
        <f ca="1">MID(OFFSET(N2115,0,-COLUMNS($E:$J)-OFFSET(N2115,4-ROW(),0)),I2115+1,J2115-I2115-1)</f>
        <v>0</v>
      </c>
      <c r="O2115" s="79" t="str">
        <f ca="1">MID(OFFSET(O2115,0,-COLUMNS($E:$J)-OFFSET(O2115,4-ROW(),0)),J2115+1,2)</f>
        <v/>
      </c>
      <c r="P2115" s="20">
        <f ca="1">IF(ISBLANK($D2115),"",(($K2115*2^8+$L2115)*2^8+$M2115)*2^8+$N2115)</f>
        <v>3680403456</v>
      </c>
      <c r="Q2115" s="20">
        <f ca="1">IF(O2115="",P2115,$P2115-MOD($P2115,2^(32-$O2115)))</f>
        <v>3680403456</v>
      </c>
      <c r="R2115" s="7">
        <f ca="1">FIND(R$4,OFFSET(R2115,0,3-COLUMNS($F:R)-OFFSET(R2115,4-ROW(),4)))</f>
        <v>4</v>
      </c>
      <c r="S2115" s="7">
        <f ca="1">FIND(S$4,OFFSET(S2115,0,3-COLUMNS($F:R)-OFFSET(S2115,4-ROW(),4)),OFFSET(S2115,0,-1)+1)</f>
        <v>7</v>
      </c>
      <c r="T2115" s="7">
        <f ca="1">FIND(T$4,OFFSET(T2115,0,3-COLUMNS($F:R)-OFFSET(T2115,4-ROW(),4)),OFFSET(T2115,0,-1)+1)</f>
        <v>11</v>
      </c>
      <c r="U2115" s="8" t="str">
        <f ca="1">LEFT(OFFSET(U2115,0,-COLUMNS($G:$T)-OFFSET(U2115,4-ROW(),0)),R2115-1)</f>
        <v>219</v>
      </c>
      <c r="V2115" s="9" t="str">
        <f ca="1">MID(OFFSET(V2115,0,-COLUMNS($G:$T)-OFFSET(V2115,4-ROW(),0)),R2115+1,S2115-R2115-1)</f>
        <v>94</v>
      </c>
      <c r="W2115" s="9" t="str">
        <f ca="1">MID(OFFSET(W2115,0,-COLUMNS($G:$T)-OFFSET(W2115,4-ROW(),0)),S2115+1,T2115-S2115-1)</f>
        <v>255</v>
      </c>
      <c r="X2115" s="9" t="str">
        <f ca="1">MID(OFFSET(X2115,0,-COLUMNS($G:$T)-OFFSET(X2115,4-ROW(),0)),T2115+1,3)</f>
        <v>255</v>
      </c>
      <c r="Y2115" s="21">
        <f ca="1">IF(ISBLANK($F2115),"",IF(O2115="",(($U2115*2^8+$V2115)*2^8+$W2115)*2^8+$X2115,$Q2115+2^(32-$O2115)-1))</f>
        <v>3680436223</v>
      </c>
      <c r="Z2115" s="88" t="str">
        <f t="shared" si="32"/>
        <v>JP</v>
      </c>
    </row>
    <row r="2116" spans="2:26" x14ac:dyDescent="0.15">
      <c r="B2116" s="87">
        <v>2112</v>
      </c>
      <c r="C2116" s="92" t="s">
        <v>4474</v>
      </c>
      <c r="D2116" s="53" t="s">
        <v>61</v>
      </c>
      <c r="E2116" s="25" t="s">
        <v>12</v>
      </c>
      <c r="F2116" s="25" t="s">
        <v>62</v>
      </c>
      <c r="G2116" s="7">
        <f ca="1">FIND(G$4,OFFSET(G2116,0,3-COLUMNS(D:G)-OFFSET(G2116,4-ROW(),COLUMNS($G:$K))))</f>
        <v>4</v>
      </c>
      <c r="H2116" s="7">
        <f ca="1">FIND(H$4,OFFSET(H2116,0,3-COLUMNS(D:G)-OFFSET(H2116,4-ROW(),COLUMNS($G:$K))),OFFSET(H2116,0,-1)+1)</f>
        <v>7</v>
      </c>
      <c r="I2116" s="7">
        <f ca="1">FIND(I$4,OFFSET(I2116,0,3-COLUMNS(D:G)-OFFSET(I2116,4-ROW(),COLUMNS($G:$K))),OFFSET(I2116,0,-1)+1)</f>
        <v>9</v>
      </c>
      <c r="J2116" s="75">
        <f ca="1">IFERROR(FIND(J$4,OFFSET(J2116,0,-2-OFFSET(J2116,4-ROW(),4))),LEN(OFFSET(J2116,0,-2-OFFSET(J2116,4-ROW(),4)))+1)</f>
        <v>11</v>
      </c>
      <c r="K2116" s="8" t="str">
        <f ca="1">LEFT(OFFSET(K2116,0,-COLUMNS($E:$J)-OFFSET(K2116,4-ROW(),0)),G2116-1)</f>
        <v>219</v>
      </c>
      <c r="L2116" s="9" t="str">
        <f ca="1">MID(OFFSET(L2116,0,-COLUMNS($E:$J)-OFFSET(L2116,4-ROW(),0)),G2116+1,H2116-G2116-1)</f>
        <v>96</v>
      </c>
      <c r="M2116" s="9" t="str">
        <f ca="1">MID(OFFSET(M2116,0,-COLUMNS($E:$J)-OFFSET(M2116,4-ROW(),0)),H2116+1,I2116-H2116-1)</f>
        <v>0</v>
      </c>
      <c r="N2116" s="9" t="str">
        <f ca="1">MID(OFFSET(N2116,0,-COLUMNS($E:$J)-OFFSET(N2116,4-ROW(),0)),I2116+1,J2116-I2116-1)</f>
        <v>0</v>
      </c>
      <c r="O2116" s="79" t="str">
        <f ca="1">MID(OFFSET(O2116,0,-COLUMNS($E:$J)-OFFSET(O2116,4-ROW(),0)),J2116+1,2)</f>
        <v/>
      </c>
      <c r="P2116" s="20">
        <f ca="1">IF(ISBLANK($D2116),"",(($K2116*2^8+$L2116)*2^8+$M2116)*2^8+$N2116)</f>
        <v>3680501760</v>
      </c>
      <c r="Q2116" s="20">
        <f ca="1">IF(O2116="",P2116,$P2116-MOD($P2116,2^(32-$O2116)))</f>
        <v>3680501760</v>
      </c>
      <c r="R2116" s="7">
        <f ca="1">FIND(R$4,OFFSET(R2116,0,3-COLUMNS($F:R)-OFFSET(R2116,4-ROW(),4)))</f>
        <v>4</v>
      </c>
      <c r="S2116" s="7">
        <f ca="1">FIND(S$4,OFFSET(S2116,0,3-COLUMNS($F:R)-OFFSET(S2116,4-ROW(),4)),OFFSET(S2116,0,-1)+1)</f>
        <v>8</v>
      </c>
      <c r="T2116" s="7">
        <f ca="1">FIND(T$4,OFFSET(T2116,0,3-COLUMNS($F:R)-OFFSET(T2116,4-ROW(),4)),OFFSET(T2116,0,-1)+1)</f>
        <v>12</v>
      </c>
      <c r="U2116" s="8" t="str">
        <f ca="1">LEFT(OFFSET(U2116,0,-COLUMNS($G:$T)-OFFSET(U2116,4-ROW(),0)),R2116-1)</f>
        <v>219</v>
      </c>
      <c r="V2116" s="9" t="str">
        <f ca="1">MID(OFFSET(V2116,0,-COLUMNS($G:$T)-OFFSET(V2116,4-ROW(),0)),R2116+1,S2116-R2116-1)</f>
        <v>127</v>
      </c>
      <c r="W2116" s="9" t="str">
        <f ca="1">MID(OFFSET(W2116,0,-COLUMNS($G:$T)-OFFSET(W2116,4-ROW(),0)),S2116+1,T2116-S2116-1)</f>
        <v>255</v>
      </c>
      <c r="X2116" s="9" t="str">
        <f ca="1">MID(OFFSET(X2116,0,-COLUMNS($G:$T)-OFFSET(X2116,4-ROW(),0)),T2116+1,3)</f>
        <v>255</v>
      </c>
      <c r="Y2116" s="21">
        <f ca="1">IF(ISBLANK($F2116),"",IF(O2116="",(($U2116*2^8+$V2116)*2^8+$W2116)*2^8+$X2116,$Q2116+2^(32-$O2116)-1))</f>
        <v>3682598911</v>
      </c>
      <c r="Z2116" s="88" t="str">
        <f t="shared" si="32"/>
        <v>JP</v>
      </c>
    </row>
    <row r="2117" spans="2:26" x14ac:dyDescent="0.15">
      <c r="B2117" s="87">
        <v>2113</v>
      </c>
      <c r="C2117" s="92" t="s">
        <v>4474</v>
      </c>
      <c r="D2117" s="53" t="s">
        <v>63</v>
      </c>
      <c r="E2117" s="25" t="s">
        <v>12</v>
      </c>
      <c r="F2117" s="25" t="s">
        <v>64</v>
      </c>
      <c r="G2117" s="7">
        <f ca="1">FIND(G$4,OFFSET(G2117,0,3-COLUMNS(D:G)-OFFSET(G2117,4-ROW(),COLUMNS($G:$K))))</f>
        <v>4</v>
      </c>
      <c r="H2117" s="7">
        <f ca="1">FIND(H$4,OFFSET(H2117,0,3-COLUMNS(D:G)-OFFSET(H2117,4-ROW(),COLUMNS($G:$K))),OFFSET(H2117,0,-1)+1)</f>
        <v>8</v>
      </c>
      <c r="I2117" s="7">
        <f ca="1">FIND(I$4,OFFSET(I2117,0,3-COLUMNS(D:G)-OFFSET(I2117,4-ROW(),COLUMNS($G:$K))),OFFSET(I2117,0,-1)+1)</f>
        <v>10</v>
      </c>
      <c r="J2117" s="75">
        <f ca="1">IFERROR(FIND(J$4,OFFSET(J2117,0,-2-OFFSET(J2117,4-ROW(),4))),LEN(OFFSET(J2117,0,-2-OFFSET(J2117,4-ROW(),4)))+1)</f>
        <v>12</v>
      </c>
      <c r="K2117" s="8" t="str">
        <f ca="1">LEFT(OFFSET(K2117,0,-COLUMNS($E:$J)-OFFSET(K2117,4-ROW(),0)),G2117-1)</f>
        <v>219</v>
      </c>
      <c r="L2117" s="9" t="str">
        <f ca="1">MID(OFFSET(L2117,0,-COLUMNS($E:$J)-OFFSET(L2117,4-ROW(),0)),G2117+1,H2117-G2117-1)</f>
        <v>160</v>
      </c>
      <c r="M2117" s="9" t="str">
        <f ca="1">MID(OFFSET(M2117,0,-COLUMNS($E:$J)-OFFSET(M2117,4-ROW(),0)),H2117+1,I2117-H2117-1)</f>
        <v>0</v>
      </c>
      <c r="N2117" s="9" t="str">
        <f ca="1">MID(OFFSET(N2117,0,-COLUMNS($E:$J)-OFFSET(N2117,4-ROW(),0)),I2117+1,J2117-I2117-1)</f>
        <v>0</v>
      </c>
      <c r="O2117" s="79" t="str">
        <f ca="1">MID(OFFSET(O2117,0,-COLUMNS($E:$J)-OFFSET(O2117,4-ROW(),0)),J2117+1,2)</f>
        <v/>
      </c>
      <c r="P2117" s="20">
        <f ca="1">IF(ISBLANK($D2117),"",(($K2117*2^8+$L2117)*2^8+$M2117)*2^8+$N2117)</f>
        <v>3684696064</v>
      </c>
      <c r="Q2117" s="20">
        <f ca="1">IF(O2117="",P2117,$P2117-MOD($P2117,2^(32-$O2117)))</f>
        <v>3684696064</v>
      </c>
      <c r="R2117" s="7">
        <f ca="1">FIND(R$4,OFFSET(R2117,0,3-COLUMNS($F:R)-OFFSET(R2117,4-ROW(),4)))</f>
        <v>4</v>
      </c>
      <c r="S2117" s="7">
        <f ca="1">FIND(S$4,OFFSET(S2117,0,3-COLUMNS($F:R)-OFFSET(S2117,4-ROW(),4)),OFFSET(S2117,0,-1)+1)</f>
        <v>8</v>
      </c>
      <c r="T2117" s="7">
        <f ca="1">FIND(T$4,OFFSET(T2117,0,3-COLUMNS($F:R)-OFFSET(T2117,4-ROW(),4)),OFFSET(T2117,0,-1)+1)</f>
        <v>12</v>
      </c>
      <c r="U2117" s="8" t="str">
        <f ca="1">LEFT(OFFSET(U2117,0,-COLUMNS($G:$T)-OFFSET(U2117,4-ROW(),0)),R2117-1)</f>
        <v>219</v>
      </c>
      <c r="V2117" s="9" t="str">
        <f ca="1">MID(OFFSET(V2117,0,-COLUMNS($G:$T)-OFFSET(V2117,4-ROW(),0)),R2117+1,S2117-R2117-1)</f>
        <v>165</v>
      </c>
      <c r="W2117" s="9" t="str">
        <f ca="1">MID(OFFSET(W2117,0,-COLUMNS($G:$T)-OFFSET(W2117,4-ROW(),0)),S2117+1,T2117-S2117-1)</f>
        <v>255</v>
      </c>
      <c r="X2117" s="9" t="str">
        <f ca="1">MID(OFFSET(X2117,0,-COLUMNS($G:$T)-OFFSET(X2117,4-ROW(),0)),T2117+1,3)</f>
        <v>255</v>
      </c>
      <c r="Y2117" s="21">
        <f ca="1">IF(ISBLANK($F2117),"",IF(O2117="",(($U2117*2^8+$V2117)*2^8+$W2117)*2^8+$X2117,$Q2117+2^(32-$O2117)-1))</f>
        <v>3685089279</v>
      </c>
      <c r="Z2117" s="88" t="str">
        <f t="shared" si="32"/>
        <v>JP</v>
      </c>
    </row>
    <row r="2118" spans="2:26" x14ac:dyDescent="0.15">
      <c r="B2118" s="87">
        <v>2114</v>
      </c>
      <c r="C2118" s="92" t="s">
        <v>4474</v>
      </c>
      <c r="D2118" s="53" t="s">
        <v>65</v>
      </c>
      <c r="E2118" s="25" t="s">
        <v>12</v>
      </c>
      <c r="F2118" s="25" t="s">
        <v>66</v>
      </c>
      <c r="G2118" s="7">
        <f ca="1">FIND(G$4,OFFSET(G2118,0,3-COLUMNS(D:G)-OFFSET(G2118,4-ROW(),COLUMNS($G:$K))))</f>
        <v>4</v>
      </c>
      <c r="H2118" s="7">
        <f ca="1">FIND(H$4,OFFSET(H2118,0,3-COLUMNS(D:G)-OFFSET(H2118,4-ROW(),COLUMNS($G:$K))),OFFSET(H2118,0,-1)+1)</f>
        <v>8</v>
      </c>
      <c r="I2118" s="7">
        <f ca="1">FIND(I$4,OFFSET(I2118,0,3-COLUMNS(D:G)-OFFSET(I2118,4-ROW(),COLUMNS($G:$K))),OFFSET(I2118,0,-1)+1)</f>
        <v>10</v>
      </c>
      <c r="J2118" s="75">
        <f ca="1">IFERROR(FIND(J$4,OFFSET(J2118,0,-2-OFFSET(J2118,4-ROW(),4))),LEN(OFFSET(J2118,0,-2-OFFSET(J2118,4-ROW(),4)))+1)</f>
        <v>12</v>
      </c>
      <c r="K2118" s="8" t="str">
        <f ca="1">LEFT(OFFSET(K2118,0,-COLUMNS($E:$J)-OFFSET(K2118,4-ROW(),0)),G2118-1)</f>
        <v>219</v>
      </c>
      <c r="L2118" s="9" t="str">
        <f ca="1">MID(OFFSET(L2118,0,-COLUMNS($E:$J)-OFFSET(L2118,4-ROW(),0)),G2118+1,H2118-G2118-1)</f>
        <v>166</v>
      </c>
      <c r="M2118" s="9" t="str">
        <f ca="1">MID(OFFSET(M2118,0,-COLUMNS($E:$J)-OFFSET(M2118,4-ROW(),0)),H2118+1,I2118-H2118-1)</f>
        <v>0</v>
      </c>
      <c r="N2118" s="9" t="str">
        <f ca="1">MID(OFFSET(N2118,0,-COLUMNS($E:$J)-OFFSET(N2118,4-ROW(),0)),I2118+1,J2118-I2118-1)</f>
        <v>0</v>
      </c>
      <c r="O2118" s="79" t="str">
        <f ca="1">MID(OFFSET(O2118,0,-COLUMNS($E:$J)-OFFSET(O2118,4-ROW(),0)),J2118+1,2)</f>
        <v/>
      </c>
      <c r="P2118" s="20">
        <f ca="1">IF(ISBLANK($D2118),"",(($K2118*2^8+$L2118)*2^8+$M2118)*2^8+$N2118)</f>
        <v>3685089280</v>
      </c>
      <c r="Q2118" s="20">
        <f ca="1">IF(O2118="",P2118,$P2118-MOD($P2118,2^(32-$O2118)))</f>
        <v>3685089280</v>
      </c>
      <c r="R2118" s="7">
        <f ca="1">FIND(R$4,OFFSET(R2118,0,3-COLUMNS($F:R)-OFFSET(R2118,4-ROW(),4)))</f>
        <v>4</v>
      </c>
      <c r="S2118" s="7">
        <f ca="1">FIND(S$4,OFFSET(S2118,0,3-COLUMNS($F:R)-OFFSET(S2118,4-ROW(),4)),OFFSET(S2118,0,-1)+1)</f>
        <v>8</v>
      </c>
      <c r="T2118" s="7">
        <f ca="1">FIND(T$4,OFFSET(T2118,0,3-COLUMNS($F:R)-OFFSET(T2118,4-ROW(),4)),OFFSET(T2118,0,-1)+1)</f>
        <v>12</v>
      </c>
      <c r="U2118" s="8" t="str">
        <f ca="1">LEFT(OFFSET(U2118,0,-COLUMNS($G:$T)-OFFSET(U2118,4-ROW(),0)),R2118-1)</f>
        <v>219</v>
      </c>
      <c r="V2118" s="9" t="str">
        <f ca="1">MID(OFFSET(V2118,0,-COLUMNS($G:$T)-OFFSET(V2118,4-ROW(),0)),R2118+1,S2118-R2118-1)</f>
        <v>167</v>
      </c>
      <c r="W2118" s="9" t="str">
        <f ca="1">MID(OFFSET(W2118,0,-COLUMNS($G:$T)-OFFSET(W2118,4-ROW(),0)),S2118+1,T2118-S2118-1)</f>
        <v>255</v>
      </c>
      <c r="X2118" s="9" t="str">
        <f ca="1">MID(OFFSET(X2118,0,-COLUMNS($G:$T)-OFFSET(X2118,4-ROW(),0)),T2118+1,3)</f>
        <v>255</v>
      </c>
      <c r="Y2118" s="21">
        <f ca="1">IF(ISBLANK($F2118),"",IF(O2118="",(($U2118*2^8+$V2118)*2^8+$W2118)*2^8+$X2118,$Q2118+2^(32-$O2118)-1))</f>
        <v>3685220351</v>
      </c>
      <c r="Z2118" s="88" t="str">
        <f t="shared" ref="Z2118:Z2181" si="33">IF(ISBLANK(C2118),"",$C2118)</f>
        <v>JP</v>
      </c>
    </row>
    <row r="2119" spans="2:26" x14ac:dyDescent="0.15">
      <c r="B2119" s="87">
        <v>2115</v>
      </c>
      <c r="C2119" s="92" t="s">
        <v>4474</v>
      </c>
      <c r="D2119" s="53" t="s">
        <v>67</v>
      </c>
      <c r="E2119" s="25" t="s">
        <v>12</v>
      </c>
      <c r="F2119" s="25" t="s">
        <v>68</v>
      </c>
      <c r="G2119" s="7">
        <f ca="1">FIND(G$4,OFFSET(G2119,0,3-COLUMNS(D:G)-OFFSET(G2119,4-ROW(),COLUMNS($G:$K))))</f>
        <v>4</v>
      </c>
      <c r="H2119" s="7">
        <f ca="1">FIND(H$4,OFFSET(H2119,0,3-COLUMNS(D:G)-OFFSET(H2119,4-ROW(),COLUMNS($G:$K))),OFFSET(H2119,0,-1)+1)</f>
        <v>7</v>
      </c>
      <c r="I2119" s="7">
        <f ca="1">FIND(I$4,OFFSET(I2119,0,3-COLUMNS(D:G)-OFFSET(I2119,4-ROW(),COLUMNS($G:$K))),OFFSET(I2119,0,-1)+1)</f>
        <v>9</v>
      </c>
      <c r="J2119" s="75">
        <f ca="1">IFERROR(FIND(J$4,OFFSET(J2119,0,-2-OFFSET(J2119,4-ROW(),4))),LEN(OFFSET(J2119,0,-2-OFFSET(J2119,4-ROW(),4)))+1)</f>
        <v>11</v>
      </c>
      <c r="K2119" s="8" t="str">
        <f ca="1">LEFT(OFFSET(K2119,0,-COLUMNS($E:$J)-OFFSET(K2119,4-ROW(),0)),G2119-1)</f>
        <v>220</v>
      </c>
      <c r="L2119" s="9" t="str">
        <f ca="1">MID(OFFSET(L2119,0,-COLUMNS($E:$J)-OFFSET(L2119,4-ROW(),0)),G2119+1,H2119-G2119-1)</f>
        <v>96</v>
      </c>
      <c r="M2119" s="9" t="str">
        <f ca="1">MID(OFFSET(M2119,0,-COLUMNS($E:$J)-OFFSET(M2119,4-ROW(),0)),H2119+1,I2119-H2119-1)</f>
        <v>0</v>
      </c>
      <c r="N2119" s="9" t="str">
        <f ca="1">MID(OFFSET(N2119,0,-COLUMNS($E:$J)-OFFSET(N2119,4-ROW(),0)),I2119+1,J2119-I2119-1)</f>
        <v>0</v>
      </c>
      <c r="O2119" s="79" t="str">
        <f ca="1">MID(OFFSET(O2119,0,-COLUMNS($E:$J)-OFFSET(O2119,4-ROW(),0)),J2119+1,2)</f>
        <v/>
      </c>
      <c r="P2119" s="20">
        <f ca="1">IF(ISBLANK($D2119),"",(($K2119*2^8+$L2119)*2^8+$M2119)*2^8+$N2119)</f>
        <v>3697278976</v>
      </c>
      <c r="Q2119" s="20">
        <f ca="1">IF(O2119="",P2119,$P2119-MOD($P2119,2^(32-$O2119)))</f>
        <v>3697278976</v>
      </c>
      <c r="R2119" s="7">
        <f ca="1">FIND(R$4,OFFSET(R2119,0,3-COLUMNS($F:R)-OFFSET(R2119,4-ROW(),4)))</f>
        <v>4</v>
      </c>
      <c r="S2119" s="7">
        <f ca="1">FIND(S$4,OFFSET(S2119,0,3-COLUMNS($F:R)-OFFSET(S2119,4-ROW(),4)),OFFSET(S2119,0,-1)+1)</f>
        <v>7</v>
      </c>
      <c r="T2119" s="7">
        <f ca="1">FIND(T$4,OFFSET(T2119,0,3-COLUMNS($F:R)-OFFSET(T2119,4-ROW(),4)),OFFSET(T2119,0,-1)+1)</f>
        <v>11</v>
      </c>
      <c r="U2119" s="8" t="str">
        <f ca="1">LEFT(OFFSET(U2119,0,-COLUMNS($G:$T)-OFFSET(U2119,4-ROW(),0)),R2119-1)</f>
        <v>220</v>
      </c>
      <c r="V2119" s="9" t="str">
        <f ca="1">MID(OFFSET(V2119,0,-COLUMNS($G:$T)-OFFSET(V2119,4-ROW(),0)),R2119+1,S2119-R2119-1)</f>
        <v>99</v>
      </c>
      <c r="W2119" s="9" t="str">
        <f ca="1">MID(OFFSET(W2119,0,-COLUMNS($G:$T)-OFFSET(W2119,4-ROW(),0)),S2119+1,T2119-S2119-1)</f>
        <v>255</v>
      </c>
      <c r="X2119" s="9" t="str">
        <f ca="1">MID(OFFSET(X2119,0,-COLUMNS($G:$T)-OFFSET(X2119,4-ROW(),0)),T2119+1,3)</f>
        <v>255</v>
      </c>
      <c r="Y2119" s="21">
        <f ca="1">IF(ISBLANK($F2119),"",IF(O2119="",(($U2119*2^8+$V2119)*2^8+$W2119)*2^8+$X2119,$Q2119+2^(32-$O2119)-1))</f>
        <v>3697541119</v>
      </c>
      <c r="Z2119" s="88" t="str">
        <f t="shared" si="33"/>
        <v>JP</v>
      </c>
    </row>
    <row r="2120" spans="2:26" x14ac:dyDescent="0.15">
      <c r="B2120" s="87">
        <v>2116</v>
      </c>
      <c r="C2120" s="92" t="s">
        <v>4474</v>
      </c>
      <c r="D2120" s="53" t="s">
        <v>4248</v>
      </c>
      <c r="E2120" s="25" t="s">
        <v>8</v>
      </c>
      <c r="F2120" s="25" t="s">
        <v>4249</v>
      </c>
      <c r="G2120" s="7">
        <f ca="1">FIND(G$4,OFFSET(G2120,0,3-COLUMNS(D:G)-OFFSET(G2120,4-ROW(),COLUMNS($G:$K))))</f>
        <v>4</v>
      </c>
      <c r="H2120" s="7">
        <f ca="1">FIND(H$4,OFFSET(H2120,0,3-COLUMNS(D:G)-OFFSET(H2120,4-ROW(),COLUMNS($G:$K))),OFFSET(H2120,0,-1)+1)</f>
        <v>8</v>
      </c>
      <c r="I2120" s="7">
        <f ca="1">FIND(I$4,OFFSET(I2120,0,3-COLUMNS(D:G)-OFFSET(I2120,4-ROW(),COLUMNS($G:$K))),OFFSET(I2120,0,-1)+1)</f>
        <v>10</v>
      </c>
      <c r="J2120" s="75">
        <f ca="1">IFERROR(FIND(J$4,OFFSET(J2120,0,-2-OFFSET(J2120,4-ROW(),4))),LEN(OFFSET(J2120,0,-2-OFFSET(J2120,4-ROW(),4)))+1)</f>
        <v>12</v>
      </c>
      <c r="K2120" s="8" t="str">
        <f ca="1">LEFT(OFFSET(K2120,0,-COLUMNS($E:$J)-OFFSET(K2120,4-ROW(),0)),G2120-1)</f>
        <v>220</v>
      </c>
      <c r="L2120" s="9" t="str">
        <f ca="1">MID(OFFSET(L2120,0,-COLUMNS($E:$J)-OFFSET(L2120,4-ROW(),0)),G2120+1,H2120-G2120-1)</f>
        <v>100</v>
      </c>
      <c r="M2120" s="9" t="str">
        <f ca="1">MID(OFFSET(M2120,0,-COLUMNS($E:$J)-OFFSET(M2120,4-ROW(),0)),H2120+1,I2120-H2120-1)</f>
        <v>0</v>
      </c>
      <c r="N2120" s="9" t="str">
        <f ca="1">MID(OFFSET(N2120,0,-COLUMNS($E:$J)-OFFSET(N2120,4-ROW(),0)),I2120+1,J2120-I2120-1)</f>
        <v>0</v>
      </c>
      <c r="O2120" s="79" t="str">
        <f ca="1">MID(OFFSET(O2120,0,-COLUMNS($E:$J)-OFFSET(O2120,4-ROW(),0)),J2120+1,2)</f>
        <v/>
      </c>
      <c r="P2120" s="20">
        <f ca="1">IF(ISBLANK($D2120),"",(($K2120*2^8+$L2120)*2^8+$M2120)*2^8+$N2120)</f>
        <v>3697541120</v>
      </c>
      <c r="Q2120" s="20">
        <f ca="1">IF(O2120="",P2120,$P2120-MOD($P2120,2^(32-$O2120)))</f>
        <v>3697541120</v>
      </c>
      <c r="R2120" s="7">
        <f ca="1">FIND(R$4,OFFSET(R2120,0,3-COLUMNS($F:R)-OFFSET(R2120,4-ROW(),4)))</f>
        <v>4</v>
      </c>
      <c r="S2120" s="7">
        <f ca="1">FIND(S$4,OFFSET(S2120,0,3-COLUMNS($F:R)-OFFSET(S2120,4-ROW(),4)),OFFSET(S2120,0,-1)+1)</f>
        <v>8</v>
      </c>
      <c r="T2120" s="7">
        <f ca="1">FIND(T$4,OFFSET(T2120,0,3-COLUMNS($F:R)-OFFSET(T2120,4-ROW(),4)),OFFSET(T2120,0,-1)+1)</f>
        <v>12</v>
      </c>
      <c r="U2120" s="8" t="str">
        <f ca="1">LEFT(OFFSET(U2120,0,-COLUMNS($G:$T)-OFFSET(U2120,4-ROW(),0)),R2120-1)</f>
        <v>220</v>
      </c>
      <c r="V2120" s="9" t="str">
        <f ca="1">MID(OFFSET(V2120,0,-COLUMNS($G:$T)-OFFSET(V2120,4-ROW(),0)),R2120+1,S2120-R2120-1)</f>
        <v>100</v>
      </c>
      <c r="W2120" s="9" t="str">
        <f ca="1">MID(OFFSET(W2120,0,-COLUMNS($G:$T)-OFFSET(W2120,4-ROW(),0)),S2120+1,T2120-S2120-1)</f>
        <v>127</v>
      </c>
      <c r="X2120" s="9" t="str">
        <f ca="1">MID(OFFSET(X2120,0,-COLUMNS($G:$T)-OFFSET(X2120,4-ROW(),0)),T2120+1,3)</f>
        <v>255</v>
      </c>
      <c r="Y2120" s="21">
        <f ca="1">IF(ISBLANK($F2120),"",IF(O2120="",(($U2120*2^8+$V2120)*2^8+$W2120)*2^8+$X2120,$Q2120+2^(32-$O2120)-1))</f>
        <v>3697573887</v>
      </c>
      <c r="Z2120" s="88" t="str">
        <f t="shared" si="33"/>
        <v>JP</v>
      </c>
    </row>
    <row r="2121" spans="2:26" x14ac:dyDescent="0.15">
      <c r="B2121" s="87">
        <v>2117</v>
      </c>
      <c r="C2121" s="92" t="s">
        <v>4474</v>
      </c>
      <c r="D2121" s="53" t="s">
        <v>4250</v>
      </c>
      <c r="E2121" s="25" t="s">
        <v>8</v>
      </c>
      <c r="F2121" s="25" t="s">
        <v>4251</v>
      </c>
      <c r="G2121" s="7">
        <f ca="1">FIND(G$4,OFFSET(G2121,0,3-COLUMNS(D:G)-OFFSET(G2121,4-ROW(),COLUMNS($G:$K))))</f>
        <v>4</v>
      </c>
      <c r="H2121" s="7">
        <f ca="1">FIND(H$4,OFFSET(H2121,0,3-COLUMNS(D:G)-OFFSET(H2121,4-ROW(),COLUMNS($G:$K))),OFFSET(H2121,0,-1)+1)</f>
        <v>8</v>
      </c>
      <c r="I2121" s="7">
        <f ca="1">FIND(I$4,OFFSET(I2121,0,3-COLUMNS(D:G)-OFFSET(I2121,4-ROW(),COLUMNS($G:$K))),OFFSET(I2121,0,-1)+1)</f>
        <v>12</v>
      </c>
      <c r="J2121" s="75">
        <f ca="1">IFERROR(FIND(J$4,OFFSET(J2121,0,-2-OFFSET(J2121,4-ROW(),4))),LEN(OFFSET(J2121,0,-2-OFFSET(J2121,4-ROW(),4)))+1)</f>
        <v>14</v>
      </c>
      <c r="K2121" s="8" t="str">
        <f ca="1">LEFT(OFFSET(K2121,0,-COLUMNS($E:$J)-OFFSET(K2121,4-ROW(),0)),G2121-1)</f>
        <v>220</v>
      </c>
      <c r="L2121" s="9" t="str">
        <f ca="1">MID(OFFSET(L2121,0,-COLUMNS($E:$J)-OFFSET(L2121,4-ROW(),0)),G2121+1,H2121-G2121-1)</f>
        <v>100</v>
      </c>
      <c r="M2121" s="9" t="str">
        <f ca="1">MID(OFFSET(M2121,0,-COLUMNS($E:$J)-OFFSET(M2121,4-ROW(),0)),H2121+1,I2121-H2121-1)</f>
        <v>128</v>
      </c>
      <c r="N2121" s="9" t="str">
        <f ca="1">MID(OFFSET(N2121,0,-COLUMNS($E:$J)-OFFSET(N2121,4-ROW(),0)),I2121+1,J2121-I2121-1)</f>
        <v>0</v>
      </c>
      <c r="O2121" s="79" t="str">
        <f ca="1">MID(OFFSET(O2121,0,-COLUMNS($E:$J)-OFFSET(O2121,4-ROW(),0)),J2121+1,2)</f>
        <v/>
      </c>
      <c r="P2121" s="20">
        <f ca="1">IF(ISBLANK($D2121),"",(($K2121*2^8+$L2121)*2^8+$M2121)*2^8+$N2121)</f>
        <v>3697573888</v>
      </c>
      <c r="Q2121" s="20">
        <f ca="1">IF(O2121="",P2121,$P2121-MOD($P2121,2^(32-$O2121)))</f>
        <v>3697573888</v>
      </c>
      <c r="R2121" s="7">
        <f ca="1">FIND(R$4,OFFSET(R2121,0,3-COLUMNS($F:R)-OFFSET(R2121,4-ROW(),4)))</f>
        <v>4</v>
      </c>
      <c r="S2121" s="7">
        <f ca="1">FIND(S$4,OFFSET(S2121,0,3-COLUMNS($F:R)-OFFSET(S2121,4-ROW(),4)),OFFSET(S2121,0,-1)+1)</f>
        <v>8</v>
      </c>
      <c r="T2121" s="7">
        <f ca="1">FIND(T$4,OFFSET(T2121,0,3-COLUMNS($F:R)-OFFSET(T2121,4-ROW(),4)),OFFSET(T2121,0,-1)+1)</f>
        <v>12</v>
      </c>
      <c r="U2121" s="8" t="str">
        <f ca="1">LEFT(OFFSET(U2121,0,-COLUMNS($G:$T)-OFFSET(U2121,4-ROW(),0)),R2121-1)</f>
        <v>220</v>
      </c>
      <c r="V2121" s="9" t="str">
        <f ca="1">MID(OFFSET(V2121,0,-COLUMNS($G:$T)-OFFSET(V2121,4-ROW(),0)),R2121+1,S2121-R2121-1)</f>
        <v>100</v>
      </c>
      <c r="W2121" s="9" t="str">
        <f ca="1">MID(OFFSET(W2121,0,-COLUMNS($G:$T)-OFFSET(W2121,4-ROW(),0)),S2121+1,T2121-S2121-1)</f>
        <v>191</v>
      </c>
      <c r="X2121" s="9" t="str">
        <f ca="1">MID(OFFSET(X2121,0,-COLUMNS($G:$T)-OFFSET(X2121,4-ROW(),0)),T2121+1,3)</f>
        <v>255</v>
      </c>
      <c r="Y2121" s="21">
        <f ca="1">IF(ISBLANK($F2121),"",IF(O2121="",(($U2121*2^8+$V2121)*2^8+$W2121)*2^8+$X2121,$Q2121+2^(32-$O2121)-1))</f>
        <v>3697590271</v>
      </c>
      <c r="Z2121" s="88" t="str">
        <f t="shared" si="33"/>
        <v>JP</v>
      </c>
    </row>
    <row r="2122" spans="2:26" x14ac:dyDescent="0.15">
      <c r="B2122" s="87">
        <v>2118</v>
      </c>
      <c r="C2122" s="92" t="s">
        <v>4474</v>
      </c>
      <c r="D2122" s="53" t="s">
        <v>4252</v>
      </c>
      <c r="E2122" s="25" t="s">
        <v>8</v>
      </c>
      <c r="F2122" s="25" t="s">
        <v>4253</v>
      </c>
      <c r="G2122" s="7">
        <f ca="1">FIND(G$4,OFFSET(G2122,0,3-COLUMNS(D:G)-OFFSET(G2122,4-ROW(),COLUMNS($G:$K))))</f>
        <v>4</v>
      </c>
      <c r="H2122" s="7">
        <f ca="1">FIND(H$4,OFFSET(H2122,0,3-COLUMNS(D:G)-OFFSET(H2122,4-ROW(),COLUMNS($G:$K))),OFFSET(H2122,0,-1)+1)</f>
        <v>8</v>
      </c>
      <c r="I2122" s="7">
        <f ca="1">FIND(I$4,OFFSET(I2122,0,3-COLUMNS(D:G)-OFFSET(I2122,4-ROW(),COLUMNS($G:$K))),OFFSET(I2122,0,-1)+1)</f>
        <v>12</v>
      </c>
      <c r="J2122" s="75">
        <f ca="1">IFERROR(FIND(J$4,OFFSET(J2122,0,-2-OFFSET(J2122,4-ROW(),4))),LEN(OFFSET(J2122,0,-2-OFFSET(J2122,4-ROW(),4)))+1)</f>
        <v>14</v>
      </c>
      <c r="K2122" s="8" t="str">
        <f ca="1">LEFT(OFFSET(K2122,0,-COLUMNS($E:$J)-OFFSET(K2122,4-ROW(),0)),G2122-1)</f>
        <v>220</v>
      </c>
      <c r="L2122" s="9" t="str">
        <f ca="1">MID(OFFSET(L2122,0,-COLUMNS($E:$J)-OFFSET(L2122,4-ROW(),0)),G2122+1,H2122-G2122-1)</f>
        <v>100</v>
      </c>
      <c r="M2122" s="9" t="str">
        <f ca="1">MID(OFFSET(M2122,0,-COLUMNS($E:$J)-OFFSET(M2122,4-ROW(),0)),H2122+1,I2122-H2122-1)</f>
        <v>192</v>
      </c>
      <c r="N2122" s="9" t="str">
        <f ca="1">MID(OFFSET(N2122,0,-COLUMNS($E:$J)-OFFSET(N2122,4-ROW(),0)),I2122+1,J2122-I2122-1)</f>
        <v>0</v>
      </c>
      <c r="O2122" s="79" t="str">
        <f ca="1">MID(OFFSET(O2122,0,-COLUMNS($E:$J)-OFFSET(O2122,4-ROW(),0)),J2122+1,2)</f>
        <v/>
      </c>
      <c r="P2122" s="20">
        <f ca="1">IF(ISBLANK($D2122),"",(($K2122*2^8+$L2122)*2^8+$M2122)*2^8+$N2122)</f>
        <v>3697590272</v>
      </c>
      <c r="Q2122" s="20">
        <f ca="1">IF(O2122="",P2122,$P2122-MOD($P2122,2^(32-$O2122)))</f>
        <v>3697590272</v>
      </c>
      <c r="R2122" s="7">
        <f ca="1">FIND(R$4,OFFSET(R2122,0,3-COLUMNS($F:R)-OFFSET(R2122,4-ROW(),4)))</f>
        <v>4</v>
      </c>
      <c r="S2122" s="7">
        <f ca="1">FIND(S$4,OFFSET(S2122,0,3-COLUMNS($F:R)-OFFSET(S2122,4-ROW(),4)),OFFSET(S2122,0,-1)+1)</f>
        <v>8</v>
      </c>
      <c r="T2122" s="7">
        <f ca="1">FIND(T$4,OFFSET(T2122,0,3-COLUMNS($F:R)-OFFSET(T2122,4-ROW(),4)),OFFSET(T2122,0,-1)+1)</f>
        <v>12</v>
      </c>
      <c r="U2122" s="8" t="str">
        <f ca="1">LEFT(OFFSET(U2122,0,-COLUMNS($G:$T)-OFFSET(U2122,4-ROW(),0)),R2122-1)</f>
        <v>220</v>
      </c>
      <c r="V2122" s="9" t="str">
        <f ca="1">MID(OFFSET(V2122,0,-COLUMNS($G:$T)-OFFSET(V2122,4-ROW(),0)),R2122+1,S2122-R2122-1)</f>
        <v>100</v>
      </c>
      <c r="W2122" s="9" t="str">
        <f ca="1">MID(OFFSET(W2122,0,-COLUMNS($G:$T)-OFFSET(W2122,4-ROW(),0)),S2122+1,T2122-S2122-1)</f>
        <v>255</v>
      </c>
      <c r="X2122" s="9" t="str">
        <f ca="1">MID(OFFSET(X2122,0,-COLUMNS($G:$T)-OFFSET(X2122,4-ROW(),0)),T2122+1,3)</f>
        <v>255</v>
      </c>
      <c r="Y2122" s="21">
        <f ca="1">IF(ISBLANK($F2122),"",IF(O2122="",(($U2122*2^8+$V2122)*2^8+$W2122)*2^8+$X2122,$Q2122+2^(32-$O2122)-1))</f>
        <v>3697606655</v>
      </c>
      <c r="Z2122" s="88" t="str">
        <f t="shared" si="33"/>
        <v>JP</v>
      </c>
    </row>
    <row r="2123" spans="2:26" x14ac:dyDescent="0.15">
      <c r="B2123" s="87">
        <v>2119</v>
      </c>
      <c r="C2123" s="92" t="s">
        <v>4474</v>
      </c>
      <c r="D2123" s="53" t="s">
        <v>4254</v>
      </c>
      <c r="E2123" s="25" t="s">
        <v>8</v>
      </c>
      <c r="F2123" s="25" t="s">
        <v>4255</v>
      </c>
      <c r="G2123" s="7">
        <f ca="1">FIND(G$4,OFFSET(G2123,0,3-COLUMNS(D:G)-OFFSET(G2123,4-ROW(),COLUMNS($G:$K))))</f>
        <v>4</v>
      </c>
      <c r="H2123" s="7">
        <f ca="1">FIND(H$4,OFFSET(H2123,0,3-COLUMNS(D:G)-OFFSET(H2123,4-ROW(),COLUMNS($G:$K))),OFFSET(H2123,0,-1)+1)</f>
        <v>8</v>
      </c>
      <c r="I2123" s="7">
        <f ca="1">FIND(I$4,OFFSET(I2123,0,3-COLUMNS(D:G)-OFFSET(I2123,4-ROW(),COLUMNS($G:$K))),OFFSET(I2123,0,-1)+1)</f>
        <v>10</v>
      </c>
      <c r="J2123" s="75">
        <f ca="1">IFERROR(FIND(J$4,OFFSET(J2123,0,-2-OFFSET(J2123,4-ROW(),4))),LEN(OFFSET(J2123,0,-2-OFFSET(J2123,4-ROW(),4)))+1)</f>
        <v>12</v>
      </c>
      <c r="K2123" s="8" t="str">
        <f ca="1">LEFT(OFFSET(K2123,0,-COLUMNS($E:$J)-OFFSET(K2123,4-ROW(),0)),G2123-1)</f>
        <v>220</v>
      </c>
      <c r="L2123" s="9" t="str">
        <f ca="1">MID(OFFSET(L2123,0,-COLUMNS($E:$J)-OFFSET(L2123,4-ROW(),0)),G2123+1,H2123-G2123-1)</f>
        <v>102</v>
      </c>
      <c r="M2123" s="9" t="str">
        <f ca="1">MID(OFFSET(M2123,0,-COLUMNS($E:$J)-OFFSET(M2123,4-ROW(),0)),H2123+1,I2123-H2123-1)</f>
        <v>0</v>
      </c>
      <c r="N2123" s="9" t="str">
        <f ca="1">MID(OFFSET(N2123,0,-COLUMNS($E:$J)-OFFSET(N2123,4-ROW(),0)),I2123+1,J2123-I2123-1)</f>
        <v>0</v>
      </c>
      <c r="O2123" s="79" t="str">
        <f ca="1">MID(OFFSET(O2123,0,-COLUMNS($E:$J)-OFFSET(O2123,4-ROW(),0)),J2123+1,2)</f>
        <v/>
      </c>
      <c r="P2123" s="20">
        <f ca="1">IF(ISBLANK($D2123),"",(($K2123*2^8+$L2123)*2^8+$M2123)*2^8+$N2123)</f>
        <v>3697672192</v>
      </c>
      <c r="Q2123" s="20">
        <f ca="1">IF(O2123="",P2123,$P2123-MOD($P2123,2^(32-$O2123)))</f>
        <v>3697672192</v>
      </c>
      <c r="R2123" s="7">
        <f ca="1">FIND(R$4,OFFSET(R2123,0,3-COLUMNS($F:R)-OFFSET(R2123,4-ROW(),4)))</f>
        <v>4</v>
      </c>
      <c r="S2123" s="7">
        <f ca="1">FIND(S$4,OFFSET(S2123,0,3-COLUMNS($F:R)-OFFSET(S2123,4-ROW(),4)),OFFSET(S2123,0,-1)+1)</f>
        <v>8</v>
      </c>
      <c r="T2123" s="7">
        <f ca="1">FIND(T$4,OFFSET(T2123,0,3-COLUMNS($F:R)-OFFSET(T2123,4-ROW(),4)),OFFSET(T2123,0,-1)+1)</f>
        <v>12</v>
      </c>
      <c r="U2123" s="8" t="str">
        <f ca="1">LEFT(OFFSET(U2123,0,-COLUMNS($G:$T)-OFFSET(U2123,4-ROW(),0)),R2123-1)</f>
        <v>220</v>
      </c>
      <c r="V2123" s="9" t="str">
        <f ca="1">MID(OFFSET(V2123,0,-COLUMNS($G:$T)-OFFSET(V2123,4-ROW(),0)),R2123+1,S2123-R2123-1)</f>
        <v>102</v>
      </c>
      <c r="W2123" s="9" t="str">
        <f ca="1">MID(OFFSET(W2123,0,-COLUMNS($G:$T)-OFFSET(W2123,4-ROW(),0)),S2123+1,T2123-S2123-1)</f>
        <v>255</v>
      </c>
      <c r="X2123" s="9" t="str">
        <f ca="1">MID(OFFSET(X2123,0,-COLUMNS($G:$T)-OFFSET(X2123,4-ROW(),0)),T2123+1,3)</f>
        <v>255</v>
      </c>
      <c r="Y2123" s="21">
        <f ca="1">IF(ISBLANK($F2123),"",IF(O2123="",(($U2123*2^8+$V2123)*2^8+$W2123)*2^8+$X2123,$Q2123+2^(32-$O2123)-1))</f>
        <v>3697737727</v>
      </c>
      <c r="Z2123" s="88" t="str">
        <f t="shared" si="33"/>
        <v>JP</v>
      </c>
    </row>
    <row r="2124" spans="2:26" x14ac:dyDescent="0.15">
      <c r="B2124" s="87">
        <v>2120</v>
      </c>
      <c r="C2124" s="92" t="s">
        <v>4474</v>
      </c>
      <c r="D2124" s="53" t="s">
        <v>69</v>
      </c>
      <c r="E2124" s="25" t="s">
        <v>12</v>
      </c>
      <c r="F2124" s="25" t="s">
        <v>70</v>
      </c>
      <c r="G2124" s="7">
        <f ca="1">FIND(G$4,OFFSET(G2124,0,3-COLUMNS(D:G)-OFFSET(G2124,4-ROW(),COLUMNS($G:$K))))</f>
        <v>4</v>
      </c>
      <c r="H2124" s="7">
        <f ca="1">FIND(H$4,OFFSET(H2124,0,3-COLUMNS(D:G)-OFFSET(H2124,4-ROW(),COLUMNS($G:$K))),OFFSET(H2124,0,-1)+1)</f>
        <v>8</v>
      </c>
      <c r="I2124" s="7">
        <f ca="1">FIND(I$4,OFFSET(I2124,0,3-COLUMNS(D:G)-OFFSET(I2124,4-ROW(),COLUMNS($G:$K))),OFFSET(I2124,0,-1)+1)</f>
        <v>10</v>
      </c>
      <c r="J2124" s="75">
        <f ca="1">IFERROR(FIND(J$4,OFFSET(J2124,0,-2-OFFSET(J2124,4-ROW(),4))),LEN(OFFSET(J2124,0,-2-OFFSET(J2124,4-ROW(),4)))+1)</f>
        <v>12</v>
      </c>
      <c r="K2124" s="8" t="str">
        <f ca="1">LEFT(OFFSET(K2124,0,-COLUMNS($E:$J)-OFFSET(K2124,4-ROW(),0)),G2124-1)</f>
        <v>220</v>
      </c>
      <c r="L2124" s="9" t="str">
        <f ca="1">MID(OFFSET(L2124,0,-COLUMNS($E:$J)-OFFSET(L2124,4-ROW(),0)),G2124+1,H2124-G2124-1)</f>
        <v>104</v>
      </c>
      <c r="M2124" s="9" t="str">
        <f ca="1">MID(OFFSET(M2124,0,-COLUMNS($E:$J)-OFFSET(M2124,4-ROW(),0)),H2124+1,I2124-H2124-1)</f>
        <v>0</v>
      </c>
      <c r="N2124" s="9" t="str">
        <f ca="1">MID(OFFSET(N2124,0,-COLUMNS($E:$J)-OFFSET(N2124,4-ROW(),0)),I2124+1,J2124-I2124-1)</f>
        <v>0</v>
      </c>
      <c r="O2124" s="79" t="str">
        <f ca="1">MID(OFFSET(O2124,0,-COLUMNS($E:$J)-OFFSET(O2124,4-ROW(),0)),J2124+1,2)</f>
        <v/>
      </c>
      <c r="P2124" s="20">
        <f ca="1">IF(ISBLANK($D2124),"",(($K2124*2^8+$L2124)*2^8+$M2124)*2^8+$N2124)</f>
        <v>3697803264</v>
      </c>
      <c r="Q2124" s="20">
        <f ca="1">IF(O2124="",P2124,$P2124-MOD($P2124,2^(32-$O2124)))</f>
        <v>3697803264</v>
      </c>
      <c r="R2124" s="7">
        <f ca="1">FIND(R$4,OFFSET(R2124,0,3-COLUMNS($F:R)-OFFSET(R2124,4-ROW(),4)))</f>
        <v>4</v>
      </c>
      <c r="S2124" s="7">
        <f ca="1">FIND(S$4,OFFSET(S2124,0,3-COLUMNS($F:R)-OFFSET(S2124,4-ROW(),4)),OFFSET(S2124,0,-1)+1)</f>
        <v>8</v>
      </c>
      <c r="T2124" s="7">
        <f ca="1">FIND(T$4,OFFSET(T2124,0,3-COLUMNS($F:R)-OFFSET(T2124,4-ROW(),4)),OFFSET(T2124,0,-1)+1)</f>
        <v>12</v>
      </c>
      <c r="U2124" s="8" t="str">
        <f ca="1">LEFT(OFFSET(U2124,0,-COLUMNS($G:$T)-OFFSET(U2124,4-ROW(),0)),R2124-1)</f>
        <v>220</v>
      </c>
      <c r="V2124" s="9" t="str">
        <f ca="1">MID(OFFSET(V2124,0,-COLUMNS($G:$T)-OFFSET(V2124,4-ROW(),0)),R2124+1,S2124-R2124-1)</f>
        <v>111</v>
      </c>
      <c r="W2124" s="9" t="str">
        <f ca="1">MID(OFFSET(W2124,0,-COLUMNS($G:$T)-OFFSET(W2124,4-ROW(),0)),S2124+1,T2124-S2124-1)</f>
        <v>255</v>
      </c>
      <c r="X2124" s="9" t="str">
        <f ca="1">MID(OFFSET(X2124,0,-COLUMNS($G:$T)-OFFSET(X2124,4-ROW(),0)),T2124+1,3)</f>
        <v>255</v>
      </c>
      <c r="Y2124" s="21">
        <f ca="1">IF(ISBLANK($F2124),"",IF(O2124="",(($U2124*2^8+$V2124)*2^8+$W2124)*2^8+$X2124,$Q2124+2^(32-$O2124)-1))</f>
        <v>3698327551</v>
      </c>
      <c r="Z2124" s="88" t="str">
        <f t="shared" si="33"/>
        <v>JP</v>
      </c>
    </row>
    <row r="2125" spans="2:26" x14ac:dyDescent="0.15">
      <c r="B2125" s="87">
        <v>2121</v>
      </c>
      <c r="C2125" s="92" t="s">
        <v>4474</v>
      </c>
      <c r="D2125" s="53" t="s">
        <v>71</v>
      </c>
      <c r="E2125" s="25" t="s">
        <v>12</v>
      </c>
      <c r="F2125" s="25" t="s">
        <v>72</v>
      </c>
      <c r="G2125" s="7">
        <f ca="1">FIND(G$4,OFFSET(G2125,0,3-COLUMNS(D:G)-OFFSET(G2125,4-ROW(),COLUMNS($G:$K))))</f>
        <v>4</v>
      </c>
      <c r="H2125" s="7">
        <f ca="1">FIND(H$4,OFFSET(H2125,0,3-COLUMNS(D:G)-OFFSET(H2125,4-ROW(),COLUMNS($G:$K))),OFFSET(H2125,0,-1)+1)</f>
        <v>8</v>
      </c>
      <c r="I2125" s="7">
        <f ca="1">FIND(I$4,OFFSET(I2125,0,3-COLUMNS(D:G)-OFFSET(I2125,4-ROW(),COLUMNS($G:$K))),OFFSET(I2125,0,-1)+1)</f>
        <v>10</v>
      </c>
      <c r="J2125" s="75">
        <f ca="1">IFERROR(FIND(J$4,OFFSET(J2125,0,-2-OFFSET(J2125,4-ROW(),4))),LEN(OFFSET(J2125,0,-2-OFFSET(J2125,4-ROW(),4)))+1)</f>
        <v>12</v>
      </c>
      <c r="K2125" s="8" t="str">
        <f ca="1">LEFT(OFFSET(K2125,0,-COLUMNS($E:$J)-OFFSET(K2125,4-ROW(),0)),G2125-1)</f>
        <v>220</v>
      </c>
      <c r="L2125" s="9" t="str">
        <f ca="1">MID(OFFSET(L2125,0,-COLUMNS($E:$J)-OFFSET(L2125,4-ROW(),0)),G2125+1,H2125-G2125-1)</f>
        <v>144</v>
      </c>
      <c r="M2125" s="9" t="str">
        <f ca="1">MID(OFFSET(M2125,0,-COLUMNS($E:$J)-OFFSET(M2125,4-ROW(),0)),H2125+1,I2125-H2125-1)</f>
        <v>0</v>
      </c>
      <c r="N2125" s="9" t="str">
        <f ca="1">MID(OFFSET(N2125,0,-COLUMNS($E:$J)-OFFSET(N2125,4-ROW(),0)),I2125+1,J2125-I2125-1)</f>
        <v>0</v>
      </c>
      <c r="O2125" s="79" t="str">
        <f ca="1">MID(OFFSET(O2125,0,-COLUMNS($E:$J)-OFFSET(O2125,4-ROW(),0)),J2125+1,2)</f>
        <v/>
      </c>
      <c r="P2125" s="20">
        <f ca="1">IF(ISBLANK($D2125),"",(($K2125*2^8+$L2125)*2^8+$M2125)*2^8+$N2125)</f>
        <v>3700424704</v>
      </c>
      <c r="Q2125" s="20">
        <f ca="1">IF(O2125="",P2125,$P2125-MOD($P2125,2^(32-$O2125)))</f>
        <v>3700424704</v>
      </c>
      <c r="R2125" s="7">
        <f ca="1">FIND(R$4,OFFSET(R2125,0,3-COLUMNS($F:R)-OFFSET(R2125,4-ROW(),4)))</f>
        <v>4</v>
      </c>
      <c r="S2125" s="7">
        <f ca="1">FIND(S$4,OFFSET(S2125,0,3-COLUMNS($F:R)-OFFSET(S2125,4-ROW(),4)),OFFSET(S2125,0,-1)+1)</f>
        <v>8</v>
      </c>
      <c r="T2125" s="7">
        <f ca="1">FIND(T$4,OFFSET(T2125,0,3-COLUMNS($F:R)-OFFSET(T2125,4-ROW(),4)),OFFSET(T2125,0,-1)+1)</f>
        <v>12</v>
      </c>
      <c r="U2125" s="8" t="str">
        <f ca="1">LEFT(OFFSET(U2125,0,-COLUMNS($G:$T)-OFFSET(U2125,4-ROW(),0)),R2125-1)</f>
        <v>220</v>
      </c>
      <c r="V2125" s="9" t="str">
        <f ca="1">MID(OFFSET(V2125,0,-COLUMNS($G:$T)-OFFSET(V2125,4-ROW(),0)),R2125+1,S2125-R2125-1)</f>
        <v>145</v>
      </c>
      <c r="W2125" s="9" t="str">
        <f ca="1">MID(OFFSET(W2125,0,-COLUMNS($G:$T)-OFFSET(W2125,4-ROW(),0)),S2125+1,T2125-S2125-1)</f>
        <v>255</v>
      </c>
      <c r="X2125" s="9" t="str">
        <f ca="1">MID(OFFSET(X2125,0,-COLUMNS($G:$T)-OFFSET(X2125,4-ROW(),0)),T2125+1,3)</f>
        <v>255</v>
      </c>
      <c r="Y2125" s="21">
        <f ca="1">IF(ISBLANK($F2125),"",IF(O2125="",(($U2125*2^8+$V2125)*2^8+$W2125)*2^8+$X2125,$Q2125+2^(32-$O2125)-1))</f>
        <v>3700555775</v>
      </c>
      <c r="Z2125" s="88" t="str">
        <f t="shared" si="33"/>
        <v>JP</v>
      </c>
    </row>
    <row r="2126" spans="2:26" x14ac:dyDescent="0.15">
      <c r="B2126" s="87">
        <v>2122</v>
      </c>
      <c r="C2126" s="92" t="s">
        <v>4474</v>
      </c>
      <c r="D2126" s="53" t="s">
        <v>4256</v>
      </c>
      <c r="E2126" s="25" t="s">
        <v>8</v>
      </c>
      <c r="F2126" s="25" t="s">
        <v>4257</v>
      </c>
      <c r="G2126" s="7">
        <f ca="1">FIND(G$4,OFFSET(G2126,0,3-COLUMNS(D:G)-OFFSET(G2126,4-ROW(),COLUMNS($G:$K))))</f>
        <v>4</v>
      </c>
      <c r="H2126" s="7">
        <f ca="1">FIND(H$4,OFFSET(H2126,0,3-COLUMNS(D:G)-OFFSET(H2126,4-ROW(),COLUMNS($G:$K))),OFFSET(H2126,0,-1)+1)</f>
        <v>8</v>
      </c>
      <c r="I2126" s="7">
        <f ca="1">FIND(I$4,OFFSET(I2126,0,3-COLUMNS(D:G)-OFFSET(I2126,4-ROW(),COLUMNS($G:$K))),OFFSET(I2126,0,-1)+1)</f>
        <v>10</v>
      </c>
      <c r="J2126" s="75">
        <f ca="1">IFERROR(FIND(J$4,OFFSET(J2126,0,-2-OFFSET(J2126,4-ROW(),4))),LEN(OFFSET(J2126,0,-2-OFFSET(J2126,4-ROW(),4)))+1)</f>
        <v>12</v>
      </c>
      <c r="K2126" s="8" t="str">
        <f ca="1">LEFT(OFFSET(K2126,0,-COLUMNS($E:$J)-OFFSET(K2126,4-ROW(),0)),G2126-1)</f>
        <v>220</v>
      </c>
      <c r="L2126" s="9" t="str">
        <f ca="1">MID(OFFSET(L2126,0,-COLUMNS($E:$J)-OFFSET(L2126,4-ROW(),0)),G2126+1,H2126-G2126-1)</f>
        <v>146</v>
      </c>
      <c r="M2126" s="9" t="str">
        <f ca="1">MID(OFFSET(M2126,0,-COLUMNS($E:$J)-OFFSET(M2126,4-ROW(),0)),H2126+1,I2126-H2126-1)</f>
        <v>0</v>
      </c>
      <c r="N2126" s="9" t="str">
        <f ca="1">MID(OFFSET(N2126,0,-COLUMNS($E:$J)-OFFSET(N2126,4-ROW(),0)),I2126+1,J2126-I2126-1)</f>
        <v>0</v>
      </c>
      <c r="O2126" s="79" t="str">
        <f ca="1">MID(OFFSET(O2126,0,-COLUMNS($E:$J)-OFFSET(O2126,4-ROW(),0)),J2126+1,2)</f>
        <v/>
      </c>
      <c r="P2126" s="20">
        <f ca="1">IF(ISBLANK($D2126),"",(($K2126*2^8+$L2126)*2^8+$M2126)*2^8+$N2126)</f>
        <v>3700555776</v>
      </c>
      <c r="Q2126" s="20">
        <f ca="1">IF(O2126="",P2126,$P2126-MOD($P2126,2^(32-$O2126)))</f>
        <v>3700555776</v>
      </c>
      <c r="R2126" s="7">
        <f ca="1">FIND(R$4,OFFSET(R2126,0,3-COLUMNS($F:R)-OFFSET(R2126,4-ROW(),4)))</f>
        <v>4</v>
      </c>
      <c r="S2126" s="7">
        <f ca="1">FIND(S$4,OFFSET(S2126,0,3-COLUMNS($F:R)-OFFSET(S2126,4-ROW(),4)),OFFSET(S2126,0,-1)+1)</f>
        <v>8</v>
      </c>
      <c r="T2126" s="7">
        <f ca="1">FIND(T$4,OFFSET(T2126,0,3-COLUMNS($F:R)-OFFSET(T2126,4-ROW(),4)),OFFSET(T2126,0,-1)+1)</f>
        <v>12</v>
      </c>
      <c r="U2126" s="8" t="str">
        <f ca="1">LEFT(OFFSET(U2126,0,-COLUMNS($G:$T)-OFFSET(U2126,4-ROW(),0)),R2126-1)</f>
        <v>220</v>
      </c>
      <c r="V2126" s="9" t="str">
        <f ca="1">MID(OFFSET(V2126,0,-COLUMNS($G:$T)-OFFSET(V2126,4-ROW(),0)),R2126+1,S2126-R2126-1)</f>
        <v>147</v>
      </c>
      <c r="W2126" s="9" t="str">
        <f ca="1">MID(OFFSET(W2126,0,-COLUMNS($G:$T)-OFFSET(W2126,4-ROW(),0)),S2126+1,T2126-S2126-1)</f>
        <v>255</v>
      </c>
      <c r="X2126" s="9" t="str">
        <f ca="1">MID(OFFSET(X2126,0,-COLUMNS($G:$T)-OFFSET(X2126,4-ROW(),0)),T2126+1,3)</f>
        <v>255</v>
      </c>
      <c r="Y2126" s="21">
        <f ca="1">IF(ISBLANK($F2126),"",IF(O2126="",(($U2126*2^8+$V2126)*2^8+$W2126)*2^8+$X2126,$Q2126+2^(32-$O2126)-1))</f>
        <v>3700686847</v>
      </c>
      <c r="Z2126" s="88" t="str">
        <f t="shared" si="33"/>
        <v>JP</v>
      </c>
    </row>
    <row r="2127" spans="2:26" x14ac:dyDescent="0.15">
      <c r="B2127" s="87">
        <v>2123</v>
      </c>
      <c r="C2127" s="92" t="s">
        <v>4474</v>
      </c>
      <c r="D2127" s="53" t="s">
        <v>4258</v>
      </c>
      <c r="E2127" s="25" t="s">
        <v>8</v>
      </c>
      <c r="F2127" s="25" t="s">
        <v>4259</v>
      </c>
      <c r="G2127" s="7">
        <f ca="1">FIND(G$4,OFFSET(G2127,0,3-COLUMNS(D:G)-OFFSET(G2127,4-ROW(),COLUMNS($G:$K))))</f>
        <v>4</v>
      </c>
      <c r="H2127" s="7">
        <f ca="1">FIND(H$4,OFFSET(H2127,0,3-COLUMNS(D:G)-OFFSET(H2127,4-ROW(),COLUMNS($G:$K))),OFFSET(H2127,0,-1)+1)</f>
        <v>8</v>
      </c>
      <c r="I2127" s="7">
        <f ca="1">FIND(I$4,OFFSET(I2127,0,3-COLUMNS(D:G)-OFFSET(I2127,4-ROW(),COLUMNS($G:$K))),OFFSET(I2127,0,-1)+1)</f>
        <v>10</v>
      </c>
      <c r="J2127" s="75">
        <f ca="1">IFERROR(FIND(J$4,OFFSET(J2127,0,-2-OFFSET(J2127,4-ROW(),4))),LEN(OFFSET(J2127,0,-2-OFFSET(J2127,4-ROW(),4)))+1)</f>
        <v>12</v>
      </c>
      <c r="K2127" s="8" t="str">
        <f ca="1">LEFT(OFFSET(K2127,0,-COLUMNS($E:$J)-OFFSET(K2127,4-ROW(),0)),G2127-1)</f>
        <v>220</v>
      </c>
      <c r="L2127" s="9" t="str">
        <f ca="1">MID(OFFSET(L2127,0,-COLUMNS($E:$J)-OFFSET(L2127,4-ROW(),0)),G2127+1,H2127-G2127-1)</f>
        <v>148</v>
      </c>
      <c r="M2127" s="9" t="str">
        <f ca="1">MID(OFFSET(M2127,0,-COLUMNS($E:$J)-OFFSET(M2127,4-ROW(),0)),H2127+1,I2127-H2127-1)</f>
        <v>0</v>
      </c>
      <c r="N2127" s="9" t="str">
        <f ca="1">MID(OFFSET(N2127,0,-COLUMNS($E:$J)-OFFSET(N2127,4-ROW(),0)),I2127+1,J2127-I2127-1)</f>
        <v>0</v>
      </c>
      <c r="O2127" s="79" t="str">
        <f ca="1">MID(OFFSET(O2127,0,-COLUMNS($E:$J)-OFFSET(O2127,4-ROW(),0)),J2127+1,2)</f>
        <v/>
      </c>
      <c r="P2127" s="20">
        <f ca="1">IF(ISBLANK($D2127),"",(($K2127*2^8+$L2127)*2^8+$M2127)*2^8+$N2127)</f>
        <v>3700686848</v>
      </c>
      <c r="Q2127" s="20">
        <f ca="1">IF(O2127="",P2127,$P2127-MOD($P2127,2^(32-$O2127)))</f>
        <v>3700686848</v>
      </c>
      <c r="R2127" s="7">
        <f ca="1">FIND(R$4,OFFSET(R2127,0,3-COLUMNS($F:R)-OFFSET(R2127,4-ROW(),4)))</f>
        <v>4</v>
      </c>
      <c r="S2127" s="7">
        <f ca="1">FIND(S$4,OFFSET(S2127,0,3-COLUMNS($F:R)-OFFSET(S2127,4-ROW(),4)),OFFSET(S2127,0,-1)+1)</f>
        <v>8</v>
      </c>
      <c r="T2127" s="7">
        <f ca="1">FIND(T$4,OFFSET(T2127,0,3-COLUMNS($F:R)-OFFSET(T2127,4-ROW(),4)),OFFSET(T2127,0,-1)+1)</f>
        <v>12</v>
      </c>
      <c r="U2127" s="8" t="str">
        <f ca="1">LEFT(OFFSET(U2127,0,-COLUMNS($G:$T)-OFFSET(U2127,4-ROW(),0)),R2127-1)</f>
        <v>220</v>
      </c>
      <c r="V2127" s="9" t="str">
        <f ca="1">MID(OFFSET(V2127,0,-COLUMNS($G:$T)-OFFSET(V2127,4-ROW(),0)),R2127+1,S2127-R2127-1)</f>
        <v>148</v>
      </c>
      <c r="W2127" s="9" t="str">
        <f ca="1">MID(OFFSET(W2127,0,-COLUMNS($G:$T)-OFFSET(W2127,4-ROW(),0)),S2127+1,T2127-S2127-1)</f>
        <v>255</v>
      </c>
      <c r="X2127" s="9" t="str">
        <f ca="1">MID(OFFSET(X2127,0,-COLUMNS($G:$T)-OFFSET(X2127,4-ROW(),0)),T2127+1,3)</f>
        <v>255</v>
      </c>
      <c r="Y2127" s="21">
        <f ca="1">IF(ISBLANK($F2127),"",IF(O2127="",(($U2127*2^8+$V2127)*2^8+$W2127)*2^8+$X2127,$Q2127+2^(32-$O2127)-1))</f>
        <v>3700752383</v>
      </c>
      <c r="Z2127" s="88" t="str">
        <f t="shared" si="33"/>
        <v>JP</v>
      </c>
    </row>
    <row r="2128" spans="2:26" x14ac:dyDescent="0.15">
      <c r="B2128" s="87">
        <v>2124</v>
      </c>
      <c r="C2128" s="92" t="s">
        <v>4474</v>
      </c>
      <c r="D2128" s="53" t="s">
        <v>4260</v>
      </c>
      <c r="E2128" s="25" t="s">
        <v>8</v>
      </c>
      <c r="F2128" s="25" t="s">
        <v>4261</v>
      </c>
      <c r="G2128" s="7">
        <f ca="1">FIND(G$4,OFFSET(G2128,0,3-COLUMNS(D:G)-OFFSET(G2128,4-ROW(),COLUMNS($G:$K))))</f>
        <v>4</v>
      </c>
      <c r="H2128" s="7">
        <f ca="1">FIND(H$4,OFFSET(H2128,0,3-COLUMNS(D:G)-OFFSET(H2128,4-ROW(),COLUMNS($G:$K))),OFFSET(H2128,0,-1)+1)</f>
        <v>8</v>
      </c>
      <c r="I2128" s="7">
        <f ca="1">FIND(I$4,OFFSET(I2128,0,3-COLUMNS(D:G)-OFFSET(I2128,4-ROW(),COLUMNS($G:$K))),OFFSET(I2128,0,-1)+1)</f>
        <v>10</v>
      </c>
      <c r="J2128" s="75">
        <f ca="1">IFERROR(FIND(J$4,OFFSET(J2128,0,-2-OFFSET(J2128,4-ROW(),4))),LEN(OFFSET(J2128,0,-2-OFFSET(J2128,4-ROW(),4)))+1)</f>
        <v>12</v>
      </c>
      <c r="K2128" s="8" t="str">
        <f ca="1">LEFT(OFFSET(K2128,0,-COLUMNS($E:$J)-OFFSET(K2128,4-ROW(),0)),G2128-1)</f>
        <v>220</v>
      </c>
      <c r="L2128" s="9" t="str">
        <f ca="1">MID(OFFSET(L2128,0,-COLUMNS($E:$J)-OFFSET(L2128,4-ROW(),0)),G2128+1,H2128-G2128-1)</f>
        <v>150</v>
      </c>
      <c r="M2128" s="9" t="str">
        <f ca="1">MID(OFFSET(M2128,0,-COLUMNS($E:$J)-OFFSET(M2128,4-ROW(),0)),H2128+1,I2128-H2128-1)</f>
        <v>0</v>
      </c>
      <c r="N2128" s="9" t="str">
        <f ca="1">MID(OFFSET(N2128,0,-COLUMNS($E:$J)-OFFSET(N2128,4-ROW(),0)),I2128+1,J2128-I2128-1)</f>
        <v>0</v>
      </c>
      <c r="O2128" s="79" t="str">
        <f ca="1">MID(OFFSET(O2128,0,-COLUMNS($E:$J)-OFFSET(O2128,4-ROW(),0)),J2128+1,2)</f>
        <v/>
      </c>
      <c r="P2128" s="20">
        <f ca="1">IF(ISBLANK($D2128),"",(($K2128*2^8+$L2128)*2^8+$M2128)*2^8+$N2128)</f>
        <v>3700817920</v>
      </c>
      <c r="Q2128" s="20">
        <f ca="1">IF(O2128="",P2128,$P2128-MOD($P2128,2^(32-$O2128)))</f>
        <v>3700817920</v>
      </c>
      <c r="R2128" s="7">
        <f ca="1">FIND(R$4,OFFSET(R2128,0,3-COLUMNS($F:R)-OFFSET(R2128,4-ROW(),4)))</f>
        <v>4</v>
      </c>
      <c r="S2128" s="7">
        <f ca="1">FIND(S$4,OFFSET(S2128,0,3-COLUMNS($F:R)-OFFSET(S2128,4-ROW(),4)),OFFSET(S2128,0,-1)+1)</f>
        <v>8</v>
      </c>
      <c r="T2128" s="7">
        <f ca="1">FIND(T$4,OFFSET(T2128,0,3-COLUMNS($F:R)-OFFSET(T2128,4-ROW(),4)),OFFSET(T2128,0,-1)+1)</f>
        <v>11</v>
      </c>
      <c r="U2128" s="8" t="str">
        <f ca="1">LEFT(OFFSET(U2128,0,-COLUMNS($G:$T)-OFFSET(U2128,4-ROW(),0)),R2128-1)</f>
        <v>220</v>
      </c>
      <c r="V2128" s="9" t="str">
        <f ca="1">MID(OFFSET(V2128,0,-COLUMNS($G:$T)-OFFSET(V2128,4-ROW(),0)),R2128+1,S2128-R2128-1)</f>
        <v>150</v>
      </c>
      <c r="W2128" s="9" t="str">
        <f ca="1">MID(OFFSET(W2128,0,-COLUMNS($G:$T)-OFFSET(W2128,4-ROW(),0)),S2128+1,T2128-S2128-1)</f>
        <v>17</v>
      </c>
      <c r="X2128" s="9" t="str">
        <f ca="1">MID(OFFSET(X2128,0,-COLUMNS($G:$T)-OFFSET(X2128,4-ROW(),0)),T2128+1,3)</f>
        <v>255</v>
      </c>
      <c r="Y2128" s="21">
        <f ca="1">IF(ISBLANK($F2128),"",IF(O2128="",(($U2128*2^8+$V2128)*2^8+$W2128)*2^8+$X2128,$Q2128+2^(32-$O2128)-1))</f>
        <v>3700822527</v>
      </c>
      <c r="Z2128" s="88" t="str">
        <f t="shared" si="33"/>
        <v>JP</v>
      </c>
    </row>
    <row r="2129" spans="2:26" x14ac:dyDescent="0.15">
      <c r="B2129" s="87">
        <v>2125</v>
      </c>
      <c r="C2129" s="92" t="s">
        <v>4474</v>
      </c>
      <c r="D2129" s="53" t="s">
        <v>4262</v>
      </c>
      <c r="E2129" s="25" t="s">
        <v>8</v>
      </c>
      <c r="F2129" s="25" t="s">
        <v>4263</v>
      </c>
      <c r="G2129" s="7">
        <f ca="1">FIND(G$4,OFFSET(G2129,0,3-COLUMNS(D:G)-OFFSET(G2129,4-ROW(),COLUMNS($G:$K))))</f>
        <v>4</v>
      </c>
      <c r="H2129" s="7">
        <f ca="1">FIND(H$4,OFFSET(H2129,0,3-COLUMNS(D:G)-OFFSET(H2129,4-ROW(),COLUMNS($G:$K))),OFFSET(H2129,0,-1)+1)</f>
        <v>8</v>
      </c>
      <c r="I2129" s="7">
        <f ca="1">FIND(I$4,OFFSET(I2129,0,3-COLUMNS(D:G)-OFFSET(I2129,4-ROW(),COLUMNS($G:$K))),OFFSET(I2129,0,-1)+1)</f>
        <v>11</v>
      </c>
      <c r="J2129" s="75">
        <f ca="1">IFERROR(FIND(J$4,OFFSET(J2129,0,-2-OFFSET(J2129,4-ROW(),4))),LEN(OFFSET(J2129,0,-2-OFFSET(J2129,4-ROW(),4)))+1)</f>
        <v>13</v>
      </c>
      <c r="K2129" s="8" t="str">
        <f ca="1">LEFT(OFFSET(K2129,0,-COLUMNS($E:$J)-OFFSET(K2129,4-ROW(),0)),G2129-1)</f>
        <v>220</v>
      </c>
      <c r="L2129" s="9" t="str">
        <f ca="1">MID(OFFSET(L2129,0,-COLUMNS($E:$J)-OFFSET(L2129,4-ROW(),0)),G2129+1,H2129-G2129-1)</f>
        <v>150</v>
      </c>
      <c r="M2129" s="9" t="str">
        <f ca="1">MID(OFFSET(M2129,0,-COLUMNS($E:$J)-OFFSET(M2129,4-ROW(),0)),H2129+1,I2129-H2129-1)</f>
        <v>18</v>
      </c>
      <c r="N2129" s="9" t="str">
        <f ca="1">MID(OFFSET(N2129,0,-COLUMNS($E:$J)-OFFSET(N2129,4-ROW(),0)),I2129+1,J2129-I2129-1)</f>
        <v>0</v>
      </c>
      <c r="O2129" s="79" t="str">
        <f ca="1">MID(OFFSET(O2129,0,-COLUMNS($E:$J)-OFFSET(O2129,4-ROW(),0)),J2129+1,2)</f>
        <v/>
      </c>
      <c r="P2129" s="20">
        <f ca="1">IF(ISBLANK($D2129),"",(($K2129*2^8+$L2129)*2^8+$M2129)*2^8+$N2129)</f>
        <v>3700822528</v>
      </c>
      <c r="Q2129" s="20">
        <f ca="1">IF(O2129="",P2129,$P2129-MOD($P2129,2^(32-$O2129)))</f>
        <v>3700822528</v>
      </c>
      <c r="R2129" s="7">
        <f ca="1">FIND(R$4,OFFSET(R2129,0,3-COLUMNS($F:R)-OFFSET(R2129,4-ROW(),4)))</f>
        <v>4</v>
      </c>
      <c r="S2129" s="7">
        <f ca="1">FIND(S$4,OFFSET(S2129,0,3-COLUMNS($F:R)-OFFSET(S2129,4-ROW(),4)),OFFSET(S2129,0,-1)+1)</f>
        <v>8</v>
      </c>
      <c r="T2129" s="7">
        <f ca="1">FIND(T$4,OFFSET(T2129,0,3-COLUMNS($F:R)-OFFSET(T2129,4-ROW(),4)),OFFSET(T2129,0,-1)+1)</f>
        <v>11</v>
      </c>
      <c r="U2129" s="8" t="str">
        <f ca="1">LEFT(OFFSET(U2129,0,-COLUMNS($G:$T)-OFFSET(U2129,4-ROW(),0)),R2129-1)</f>
        <v>220</v>
      </c>
      <c r="V2129" s="9" t="str">
        <f ca="1">MID(OFFSET(V2129,0,-COLUMNS($G:$T)-OFFSET(V2129,4-ROW(),0)),R2129+1,S2129-R2129-1)</f>
        <v>150</v>
      </c>
      <c r="W2129" s="9" t="str">
        <f ca="1">MID(OFFSET(W2129,0,-COLUMNS($G:$T)-OFFSET(W2129,4-ROW(),0)),S2129+1,T2129-S2129-1)</f>
        <v>18</v>
      </c>
      <c r="X2129" s="9" t="str">
        <f ca="1">MID(OFFSET(X2129,0,-COLUMNS($G:$T)-OFFSET(X2129,4-ROW(),0)),T2129+1,3)</f>
        <v>255</v>
      </c>
      <c r="Y2129" s="21">
        <f ca="1">IF(ISBLANK($F2129),"",IF(O2129="",(($U2129*2^8+$V2129)*2^8+$W2129)*2^8+$X2129,$Q2129+2^(32-$O2129)-1))</f>
        <v>3700822783</v>
      </c>
      <c r="Z2129" s="88" t="str">
        <f t="shared" si="33"/>
        <v>JP</v>
      </c>
    </row>
    <row r="2130" spans="2:26" x14ac:dyDescent="0.15">
      <c r="B2130" s="87">
        <v>2126</v>
      </c>
      <c r="C2130" s="92" t="s">
        <v>4474</v>
      </c>
      <c r="D2130" s="53" t="s">
        <v>4264</v>
      </c>
      <c r="E2130" s="25" t="s">
        <v>8</v>
      </c>
      <c r="F2130" s="25" t="s">
        <v>4265</v>
      </c>
      <c r="G2130" s="7">
        <f ca="1">FIND(G$4,OFFSET(G2130,0,3-COLUMNS(D:G)-OFFSET(G2130,4-ROW(),COLUMNS($G:$K))))</f>
        <v>4</v>
      </c>
      <c r="H2130" s="7">
        <f ca="1">FIND(H$4,OFFSET(H2130,0,3-COLUMNS(D:G)-OFFSET(H2130,4-ROW(),COLUMNS($G:$K))),OFFSET(H2130,0,-1)+1)</f>
        <v>8</v>
      </c>
      <c r="I2130" s="7">
        <f ca="1">FIND(I$4,OFFSET(I2130,0,3-COLUMNS(D:G)-OFFSET(I2130,4-ROW(),COLUMNS($G:$K))),OFFSET(I2130,0,-1)+1)</f>
        <v>11</v>
      </c>
      <c r="J2130" s="75">
        <f ca="1">IFERROR(FIND(J$4,OFFSET(J2130,0,-2-OFFSET(J2130,4-ROW(),4))),LEN(OFFSET(J2130,0,-2-OFFSET(J2130,4-ROW(),4)))+1)</f>
        <v>13</v>
      </c>
      <c r="K2130" s="8" t="str">
        <f ca="1">LEFT(OFFSET(K2130,0,-COLUMNS($E:$J)-OFFSET(K2130,4-ROW(),0)),G2130-1)</f>
        <v>220</v>
      </c>
      <c r="L2130" s="9" t="str">
        <f ca="1">MID(OFFSET(L2130,0,-COLUMNS($E:$J)-OFFSET(L2130,4-ROW(),0)),G2130+1,H2130-G2130-1)</f>
        <v>150</v>
      </c>
      <c r="M2130" s="9" t="str">
        <f ca="1">MID(OFFSET(M2130,0,-COLUMNS($E:$J)-OFFSET(M2130,4-ROW(),0)),H2130+1,I2130-H2130-1)</f>
        <v>19</v>
      </c>
      <c r="N2130" s="9" t="str">
        <f ca="1">MID(OFFSET(N2130,0,-COLUMNS($E:$J)-OFFSET(N2130,4-ROW(),0)),I2130+1,J2130-I2130-1)</f>
        <v>0</v>
      </c>
      <c r="O2130" s="79" t="str">
        <f ca="1">MID(OFFSET(O2130,0,-COLUMNS($E:$J)-OFFSET(O2130,4-ROW(),0)),J2130+1,2)</f>
        <v/>
      </c>
      <c r="P2130" s="20">
        <f ca="1">IF(ISBLANK($D2130),"",(($K2130*2^8+$L2130)*2^8+$M2130)*2^8+$N2130)</f>
        <v>3700822784</v>
      </c>
      <c r="Q2130" s="20">
        <f ca="1">IF(O2130="",P2130,$P2130-MOD($P2130,2^(32-$O2130)))</f>
        <v>3700822784</v>
      </c>
      <c r="R2130" s="7">
        <f ca="1">FIND(R$4,OFFSET(R2130,0,3-COLUMNS($F:R)-OFFSET(R2130,4-ROW(),4)))</f>
        <v>4</v>
      </c>
      <c r="S2130" s="7">
        <f ca="1">FIND(S$4,OFFSET(S2130,0,3-COLUMNS($F:R)-OFFSET(S2130,4-ROW(),4)),OFFSET(S2130,0,-1)+1)</f>
        <v>8</v>
      </c>
      <c r="T2130" s="7">
        <f ca="1">FIND(T$4,OFFSET(T2130,0,3-COLUMNS($F:R)-OFFSET(T2130,4-ROW(),4)),OFFSET(T2130,0,-1)+1)</f>
        <v>11</v>
      </c>
      <c r="U2130" s="8" t="str">
        <f ca="1">LEFT(OFFSET(U2130,0,-COLUMNS($G:$T)-OFFSET(U2130,4-ROW(),0)),R2130-1)</f>
        <v>220</v>
      </c>
      <c r="V2130" s="9" t="str">
        <f ca="1">MID(OFFSET(V2130,0,-COLUMNS($G:$T)-OFFSET(V2130,4-ROW(),0)),R2130+1,S2130-R2130-1)</f>
        <v>150</v>
      </c>
      <c r="W2130" s="9" t="str">
        <f ca="1">MID(OFFSET(W2130,0,-COLUMNS($G:$T)-OFFSET(W2130,4-ROW(),0)),S2130+1,T2130-S2130-1)</f>
        <v>31</v>
      </c>
      <c r="X2130" s="9" t="str">
        <f ca="1">MID(OFFSET(X2130,0,-COLUMNS($G:$T)-OFFSET(X2130,4-ROW(),0)),T2130+1,3)</f>
        <v>255</v>
      </c>
      <c r="Y2130" s="21">
        <f ca="1">IF(ISBLANK($F2130),"",IF(O2130="",(($U2130*2^8+$V2130)*2^8+$W2130)*2^8+$X2130,$Q2130+2^(32-$O2130)-1))</f>
        <v>3700826111</v>
      </c>
      <c r="Z2130" s="88" t="str">
        <f t="shared" si="33"/>
        <v>JP</v>
      </c>
    </row>
    <row r="2131" spans="2:26" x14ac:dyDescent="0.15">
      <c r="B2131" s="87">
        <v>2127</v>
      </c>
      <c r="C2131" s="92" t="s">
        <v>4474</v>
      </c>
      <c r="D2131" s="53" t="s">
        <v>4266</v>
      </c>
      <c r="E2131" s="25" t="s">
        <v>8</v>
      </c>
      <c r="F2131" s="25" t="s">
        <v>4267</v>
      </c>
      <c r="G2131" s="7">
        <f ca="1">FIND(G$4,OFFSET(G2131,0,3-COLUMNS(D:G)-OFFSET(G2131,4-ROW(),COLUMNS($G:$K))))</f>
        <v>4</v>
      </c>
      <c r="H2131" s="7">
        <f ca="1">FIND(H$4,OFFSET(H2131,0,3-COLUMNS(D:G)-OFFSET(H2131,4-ROW(),COLUMNS($G:$K))),OFFSET(H2131,0,-1)+1)</f>
        <v>8</v>
      </c>
      <c r="I2131" s="7">
        <f ca="1">FIND(I$4,OFFSET(I2131,0,3-COLUMNS(D:G)-OFFSET(I2131,4-ROW(),COLUMNS($G:$K))),OFFSET(I2131,0,-1)+1)</f>
        <v>11</v>
      </c>
      <c r="J2131" s="75">
        <f ca="1">IFERROR(FIND(J$4,OFFSET(J2131,0,-2-OFFSET(J2131,4-ROW(),4))),LEN(OFFSET(J2131,0,-2-OFFSET(J2131,4-ROW(),4)))+1)</f>
        <v>13</v>
      </c>
      <c r="K2131" s="8" t="str">
        <f ca="1">LEFT(OFFSET(K2131,0,-COLUMNS($E:$J)-OFFSET(K2131,4-ROW(),0)),G2131-1)</f>
        <v>220</v>
      </c>
      <c r="L2131" s="9" t="str">
        <f ca="1">MID(OFFSET(L2131,0,-COLUMNS($E:$J)-OFFSET(L2131,4-ROW(),0)),G2131+1,H2131-G2131-1)</f>
        <v>150</v>
      </c>
      <c r="M2131" s="9" t="str">
        <f ca="1">MID(OFFSET(M2131,0,-COLUMNS($E:$J)-OFFSET(M2131,4-ROW(),0)),H2131+1,I2131-H2131-1)</f>
        <v>32</v>
      </c>
      <c r="N2131" s="9" t="str">
        <f ca="1">MID(OFFSET(N2131,0,-COLUMNS($E:$J)-OFFSET(N2131,4-ROW(),0)),I2131+1,J2131-I2131-1)</f>
        <v>0</v>
      </c>
      <c r="O2131" s="79" t="str">
        <f ca="1">MID(OFFSET(O2131,0,-COLUMNS($E:$J)-OFFSET(O2131,4-ROW(),0)),J2131+1,2)</f>
        <v/>
      </c>
      <c r="P2131" s="20">
        <f ca="1">IF(ISBLANK($D2131),"",(($K2131*2^8+$L2131)*2^8+$M2131)*2^8+$N2131)</f>
        <v>3700826112</v>
      </c>
      <c r="Q2131" s="20">
        <f ca="1">IF(O2131="",P2131,$P2131-MOD($P2131,2^(32-$O2131)))</f>
        <v>3700826112</v>
      </c>
      <c r="R2131" s="7">
        <f ca="1">FIND(R$4,OFFSET(R2131,0,3-COLUMNS($F:R)-OFFSET(R2131,4-ROW(),4)))</f>
        <v>4</v>
      </c>
      <c r="S2131" s="7">
        <f ca="1">FIND(S$4,OFFSET(S2131,0,3-COLUMNS($F:R)-OFFSET(S2131,4-ROW(),4)),OFFSET(S2131,0,-1)+1)</f>
        <v>8</v>
      </c>
      <c r="T2131" s="7">
        <f ca="1">FIND(T$4,OFFSET(T2131,0,3-COLUMNS($F:R)-OFFSET(T2131,4-ROW(),4)),OFFSET(T2131,0,-1)+1)</f>
        <v>11</v>
      </c>
      <c r="U2131" s="8" t="str">
        <f ca="1">LEFT(OFFSET(U2131,0,-COLUMNS($G:$T)-OFFSET(U2131,4-ROW(),0)),R2131-1)</f>
        <v>220</v>
      </c>
      <c r="V2131" s="9" t="str">
        <f ca="1">MID(OFFSET(V2131,0,-COLUMNS($G:$T)-OFFSET(V2131,4-ROW(),0)),R2131+1,S2131-R2131-1)</f>
        <v>150</v>
      </c>
      <c r="W2131" s="9" t="str">
        <f ca="1">MID(OFFSET(W2131,0,-COLUMNS($G:$T)-OFFSET(W2131,4-ROW(),0)),S2131+1,T2131-S2131-1)</f>
        <v>35</v>
      </c>
      <c r="X2131" s="9" t="str">
        <f ca="1">MID(OFFSET(X2131,0,-COLUMNS($G:$T)-OFFSET(X2131,4-ROW(),0)),T2131+1,3)</f>
        <v>255</v>
      </c>
      <c r="Y2131" s="21">
        <f ca="1">IF(ISBLANK($F2131),"",IF(O2131="",(($U2131*2^8+$V2131)*2^8+$W2131)*2^8+$X2131,$Q2131+2^(32-$O2131)-1))</f>
        <v>3700827135</v>
      </c>
      <c r="Z2131" s="88" t="str">
        <f t="shared" si="33"/>
        <v>JP</v>
      </c>
    </row>
    <row r="2132" spans="2:26" x14ac:dyDescent="0.15">
      <c r="B2132" s="87">
        <v>2128</v>
      </c>
      <c r="C2132" s="92" t="s">
        <v>4474</v>
      </c>
      <c r="D2132" s="53" t="s">
        <v>4268</v>
      </c>
      <c r="E2132" s="25" t="s">
        <v>8</v>
      </c>
      <c r="F2132" s="25" t="s">
        <v>4269</v>
      </c>
      <c r="G2132" s="7">
        <f ca="1">FIND(G$4,OFFSET(G2132,0,3-COLUMNS(D:G)-OFFSET(G2132,4-ROW(),COLUMNS($G:$K))))</f>
        <v>4</v>
      </c>
      <c r="H2132" s="7">
        <f ca="1">FIND(H$4,OFFSET(H2132,0,3-COLUMNS(D:G)-OFFSET(H2132,4-ROW(),COLUMNS($G:$K))),OFFSET(H2132,0,-1)+1)</f>
        <v>8</v>
      </c>
      <c r="I2132" s="7">
        <f ca="1">FIND(I$4,OFFSET(I2132,0,3-COLUMNS(D:G)-OFFSET(I2132,4-ROW(),COLUMNS($G:$K))),OFFSET(I2132,0,-1)+1)</f>
        <v>11</v>
      </c>
      <c r="J2132" s="75">
        <f ca="1">IFERROR(FIND(J$4,OFFSET(J2132,0,-2-OFFSET(J2132,4-ROW(),4))),LEN(OFFSET(J2132,0,-2-OFFSET(J2132,4-ROW(),4)))+1)</f>
        <v>13</v>
      </c>
      <c r="K2132" s="8" t="str">
        <f ca="1">LEFT(OFFSET(K2132,0,-COLUMNS($E:$J)-OFFSET(K2132,4-ROW(),0)),G2132-1)</f>
        <v>220</v>
      </c>
      <c r="L2132" s="9" t="str">
        <f ca="1">MID(OFFSET(L2132,0,-COLUMNS($E:$J)-OFFSET(L2132,4-ROW(),0)),G2132+1,H2132-G2132-1)</f>
        <v>150</v>
      </c>
      <c r="M2132" s="9" t="str">
        <f ca="1">MID(OFFSET(M2132,0,-COLUMNS($E:$J)-OFFSET(M2132,4-ROW(),0)),H2132+1,I2132-H2132-1)</f>
        <v>36</v>
      </c>
      <c r="N2132" s="9" t="str">
        <f ca="1">MID(OFFSET(N2132,0,-COLUMNS($E:$J)-OFFSET(N2132,4-ROW(),0)),I2132+1,J2132-I2132-1)</f>
        <v>0</v>
      </c>
      <c r="O2132" s="79" t="str">
        <f ca="1">MID(OFFSET(O2132,0,-COLUMNS($E:$J)-OFFSET(O2132,4-ROW(),0)),J2132+1,2)</f>
        <v/>
      </c>
      <c r="P2132" s="20">
        <f ca="1">IF(ISBLANK($D2132),"",(($K2132*2^8+$L2132)*2^8+$M2132)*2^8+$N2132)</f>
        <v>3700827136</v>
      </c>
      <c r="Q2132" s="20">
        <f ca="1">IF(O2132="",P2132,$P2132-MOD($P2132,2^(32-$O2132)))</f>
        <v>3700827136</v>
      </c>
      <c r="R2132" s="7">
        <f ca="1">FIND(R$4,OFFSET(R2132,0,3-COLUMNS($F:R)-OFFSET(R2132,4-ROW(),4)))</f>
        <v>4</v>
      </c>
      <c r="S2132" s="7">
        <f ca="1">FIND(S$4,OFFSET(S2132,0,3-COLUMNS($F:R)-OFFSET(S2132,4-ROW(),4)),OFFSET(S2132,0,-1)+1)</f>
        <v>8</v>
      </c>
      <c r="T2132" s="7">
        <f ca="1">FIND(T$4,OFFSET(T2132,0,3-COLUMNS($F:R)-OFFSET(T2132,4-ROW(),4)),OFFSET(T2132,0,-1)+1)</f>
        <v>11</v>
      </c>
      <c r="U2132" s="8" t="str">
        <f ca="1">LEFT(OFFSET(U2132,0,-COLUMNS($G:$T)-OFFSET(U2132,4-ROW(),0)),R2132-1)</f>
        <v>220</v>
      </c>
      <c r="V2132" s="9" t="str">
        <f ca="1">MID(OFFSET(V2132,0,-COLUMNS($G:$T)-OFFSET(V2132,4-ROW(),0)),R2132+1,S2132-R2132-1)</f>
        <v>150</v>
      </c>
      <c r="W2132" s="9" t="str">
        <f ca="1">MID(OFFSET(W2132,0,-COLUMNS($G:$T)-OFFSET(W2132,4-ROW(),0)),S2132+1,T2132-S2132-1)</f>
        <v>38</v>
      </c>
      <c r="X2132" s="9" t="str">
        <f ca="1">MID(OFFSET(X2132,0,-COLUMNS($G:$T)-OFFSET(X2132,4-ROW(),0)),T2132+1,3)</f>
        <v>255</v>
      </c>
      <c r="Y2132" s="21">
        <f ca="1">IF(ISBLANK($F2132),"",IF(O2132="",(($U2132*2^8+$V2132)*2^8+$W2132)*2^8+$X2132,$Q2132+2^(32-$O2132)-1))</f>
        <v>3700827903</v>
      </c>
      <c r="Z2132" s="88" t="str">
        <f t="shared" si="33"/>
        <v>JP</v>
      </c>
    </row>
    <row r="2133" spans="2:26" x14ac:dyDescent="0.15">
      <c r="B2133" s="87">
        <v>2129</v>
      </c>
      <c r="C2133" s="92" t="s">
        <v>4474</v>
      </c>
      <c r="D2133" s="53" t="s">
        <v>4270</v>
      </c>
      <c r="E2133" s="25" t="s">
        <v>8</v>
      </c>
      <c r="F2133" s="25" t="s">
        <v>4271</v>
      </c>
      <c r="G2133" s="7">
        <f ca="1">FIND(G$4,OFFSET(G2133,0,3-COLUMNS(D:G)-OFFSET(G2133,4-ROW(),COLUMNS($G:$K))))</f>
        <v>4</v>
      </c>
      <c r="H2133" s="7">
        <f ca="1">FIND(H$4,OFFSET(H2133,0,3-COLUMNS(D:G)-OFFSET(H2133,4-ROW(),COLUMNS($G:$K))),OFFSET(H2133,0,-1)+1)</f>
        <v>8</v>
      </c>
      <c r="I2133" s="7">
        <f ca="1">FIND(I$4,OFFSET(I2133,0,3-COLUMNS(D:G)-OFFSET(I2133,4-ROW(),COLUMNS($G:$K))),OFFSET(I2133,0,-1)+1)</f>
        <v>11</v>
      </c>
      <c r="J2133" s="75">
        <f ca="1">IFERROR(FIND(J$4,OFFSET(J2133,0,-2-OFFSET(J2133,4-ROW(),4))),LEN(OFFSET(J2133,0,-2-OFFSET(J2133,4-ROW(),4)))+1)</f>
        <v>13</v>
      </c>
      <c r="K2133" s="8" t="str">
        <f ca="1">LEFT(OFFSET(K2133,0,-COLUMNS($E:$J)-OFFSET(K2133,4-ROW(),0)),G2133-1)</f>
        <v>220</v>
      </c>
      <c r="L2133" s="9" t="str">
        <f ca="1">MID(OFFSET(L2133,0,-COLUMNS($E:$J)-OFFSET(L2133,4-ROW(),0)),G2133+1,H2133-G2133-1)</f>
        <v>150</v>
      </c>
      <c r="M2133" s="9" t="str">
        <f ca="1">MID(OFFSET(M2133,0,-COLUMNS($E:$J)-OFFSET(M2133,4-ROW(),0)),H2133+1,I2133-H2133-1)</f>
        <v>39</v>
      </c>
      <c r="N2133" s="9" t="str">
        <f ca="1">MID(OFFSET(N2133,0,-COLUMNS($E:$J)-OFFSET(N2133,4-ROW(),0)),I2133+1,J2133-I2133-1)</f>
        <v>0</v>
      </c>
      <c r="O2133" s="79" t="str">
        <f ca="1">MID(OFFSET(O2133,0,-COLUMNS($E:$J)-OFFSET(O2133,4-ROW(),0)),J2133+1,2)</f>
        <v/>
      </c>
      <c r="P2133" s="20">
        <f ca="1">IF(ISBLANK($D2133),"",(($K2133*2^8+$L2133)*2^8+$M2133)*2^8+$N2133)</f>
        <v>3700827904</v>
      </c>
      <c r="Q2133" s="20">
        <f ca="1">IF(O2133="",P2133,$P2133-MOD($P2133,2^(32-$O2133)))</f>
        <v>3700827904</v>
      </c>
      <c r="R2133" s="7">
        <f ca="1">FIND(R$4,OFFSET(R2133,0,3-COLUMNS($F:R)-OFFSET(R2133,4-ROW(),4)))</f>
        <v>4</v>
      </c>
      <c r="S2133" s="7">
        <f ca="1">FIND(S$4,OFFSET(S2133,0,3-COLUMNS($F:R)-OFFSET(S2133,4-ROW(),4)),OFFSET(S2133,0,-1)+1)</f>
        <v>8</v>
      </c>
      <c r="T2133" s="7">
        <f ca="1">FIND(T$4,OFFSET(T2133,0,3-COLUMNS($F:R)-OFFSET(T2133,4-ROW(),4)),OFFSET(T2133,0,-1)+1)</f>
        <v>11</v>
      </c>
      <c r="U2133" s="8" t="str">
        <f ca="1">LEFT(OFFSET(U2133,0,-COLUMNS($G:$T)-OFFSET(U2133,4-ROW(),0)),R2133-1)</f>
        <v>220</v>
      </c>
      <c r="V2133" s="9" t="str">
        <f ca="1">MID(OFFSET(V2133,0,-COLUMNS($G:$T)-OFFSET(V2133,4-ROW(),0)),R2133+1,S2133-R2133-1)</f>
        <v>150</v>
      </c>
      <c r="W2133" s="9" t="str">
        <f ca="1">MID(OFFSET(W2133,0,-COLUMNS($G:$T)-OFFSET(W2133,4-ROW(),0)),S2133+1,T2133-S2133-1)</f>
        <v>39</v>
      </c>
      <c r="X2133" s="9" t="str">
        <f ca="1">MID(OFFSET(X2133,0,-COLUMNS($G:$T)-OFFSET(X2133,4-ROW(),0)),T2133+1,3)</f>
        <v>255</v>
      </c>
      <c r="Y2133" s="21">
        <f ca="1">IF(ISBLANK($F2133),"",IF(O2133="",(($U2133*2^8+$V2133)*2^8+$W2133)*2^8+$X2133,$Q2133+2^(32-$O2133)-1))</f>
        <v>3700828159</v>
      </c>
      <c r="Z2133" s="88" t="str">
        <f t="shared" si="33"/>
        <v>JP</v>
      </c>
    </row>
    <row r="2134" spans="2:26" x14ac:dyDescent="0.15">
      <c r="B2134" s="87">
        <v>2130</v>
      </c>
      <c r="C2134" s="92" t="s">
        <v>4474</v>
      </c>
      <c r="D2134" s="53" t="s">
        <v>4272</v>
      </c>
      <c r="E2134" s="25" t="s">
        <v>8</v>
      </c>
      <c r="F2134" s="25" t="s">
        <v>4273</v>
      </c>
      <c r="G2134" s="7">
        <f ca="1">FIND(G$4,OFFSET(G2134,0,3-COLUMNS(D:G)-OFFSET(G2134,4-ROW(),COLUMNS($G:$K))))</f>
        <v>4</v>
      </c>
      <c r="H2134" s="7">
        <f ca="1">FIND(H$4,OFFSET(H2134,0,3-COLUMNS(D:G)-OFFSET(H2134,4-ROW(),COLUMNS($G:$K))),OFFSET(H2134,0,-1)+1)</f>
        <v>8</v>
      </c>
      <c r="I2134" s="7">
        <f ca="1">FIND(I$4,OFFSET(I2134,0,3-COLUMNS(D:G)-OFFSET(I2134,4-ROW(),COLUMNS($G:$K))),OFFSET(I2134,0,-1)+1)</f>
        <v>11</v>
      </c>
      <c r="J2134" s="75">
        <f ca="1">IFERROR(FIND(J$4,OFFSET(J2134,0,-2-OFFSET(J2134,4-ROW(),4))),LEN(OFFSET(J2134,0,-2-OFFSET(J2134,4-ROW(),4)))+1)</f>
        <v>13</v>
      </c>
      <c r="K2134" s="8" t="str">
        <f ca="1">LEFT(OFFSET(K2134,0,-COLUMNS($E:$J)-OFFSET(K2134,4-ROW(),0)),G2134-1)</f>
        <v>220</v>
      </c>
      <c r="L2134" s="9" t="str">
        <f ca="1">MID(OFFSET(L2134,0,-COLUMNS($E:$J)-OFFSET(L2134,4-ROW(),0)),G2134+1,H2134-G2134-1)</f>
        <v>150</v>
      </c>
      <c r="M2134" s="9" t="str">
        <f ca="1">MID(OFFSET(M2134,0,-COLUMNS($E:$J)-OFFSET(M2134,4-ROW(),0)),H2134+1,I2134-H2134-1)</f>
        <v>40</v>
      </c>
      <c r="N2134" s="9" t="str">
        <f ca="1">MID(OFFSET(N2134,0,-COLUMNS($E:$J)-OFFSET(N2134,4-ROW(),0)),I2134+1,J2134-I2134-1)</f>
        <v>0</v>
      </c>
      <c r="O2134" s="79" t="str">
        <f ca="1">MID(OFFSET(O2134,0,-COLUMNS($E:$J)-OFFSET(O2134,4-ROW(),0)),J2134+1,2)</f>
        <v/>
      </c>
      <c r="P2134" s="20">
        <f ca="1">IF(ISBLANK($D2134),"",(($K2134*2^8+$L2134)*2^8+$M2134)*2^8+$N2134)</f>
        <v>3700828160</v>
      </c>
      <c r="Q2134" s="20">
        <f ca="1">IF(O2134="",P2134,$P2134-MOD($P2134,2^(32-$O2134)))</f>
        <v>3700828160</v>
      </c>
      <c r="R2134" s="7">
        <f ca="1">FIND(R$4,OFFSET(R2134,0,3-COLUMNS($F:R)-OFFSET(R2134,4-ROW(),4)))</f>
        <v>4</v>
      </c>
      <c r="S2134" s="7">
        <f ca="1">FIND(S$4,OFFSET(S2134,0,3-COLUMNS($F:R)-OFFSET(S2134,4-ROW(),4)),OFFSET(S2134,0,-1)+1)</f>
        <v>8</v>
      </c>
      <c r="T2134" s="7">
        <f ca="1">FIND(T$4,OFFSET(T2134,0,3-COLUMNS($F:R)-OFFSET(T2134,4-ROW(),4)),OFFSET(T2134,0,-1)+1)</f>
        <v>11</v>
      </c>
      <c r="U2134" s="8" t="str">
        <f ca="1">LEFT(OFFSET(U2134,0,-COLUMNS($G:$T)-OFFSET(U2134,4-ROW(),0)),R2134-1)</f>
        <v>220</v>
      </c>
      <c r="V2134" s="9" t="str">
        <f ca="1">MID(OFFSET(V2134,0,-COLUMNS($G:$T)-OFFSET(V2134,4-ROW(),0)),R2134+1,S2134-R2134-1)</f>
        <v>150</v>
      </c>
      <c r="W2134" s="9" t="str">
        <f ca="1">MID(OFFSET(W2134,0,-COLUMNS($G:$T)-OFFSET(W2134,4-ROW(),0)),S2134+1,T2134-S2134-1)</f>
        <v>46</v>
      </c>
      <c r="X2134" s="9" t="str">
        <f ca="1">MID(OFFSET(X2134,0,-COLUMNS($G:$T)-OFFSET(X2134,4-ROW(),0)),T2134+1,3)</f>
        <v>255</v>
      </c>
      <c r="Y2134" s="21">
        <f ca="1">IF(ISBLANK($F2134),"",IF(O2134="",(($U2134*2^8+$V2134)*2^8+$W2134)*2^8+$X2134,$Q2134+2^(32-$O2134)-1))</f>
        <v>3700829951</v>
      </c>
      <c r="Z2134" s="88" t="str">
        <f t="shared" si="33"/>
        <v>JP</v>
      </c>
    </row>
    <row r="2135" spans="2:26" x14ac:dyDescent="0.15">
      <c r="B2135" s="87">
        <v>2131</v>
      </c>
      <c r="C2135" s="92" t="s">
        <v>4474</v>
      </c>
      <c r="D2135" s="53" t="s">
        <v>4274</v>
      </c>
      <c r="E2135" s="25" t="s">
        <v>8</v>
      </c>
      <c r="F2135" s="25" t="s">
        <v>4275</v>
      </c>
      <c r="G2135" s="7">
        <f ca="1">FIND(G$4,OFFSET(G2135,0,3-COLUMNS(D:G)-OFFSET(G2135,4-ROW(),COLUMNS($G:$K))))</f>
        <v>4</v>
      </c>
      <c r="H2135" s="7">
        <f ca="1">FIND(H$4,OFFSET(H2135,0,3-COLUMNS(D:G)-OFFSET(H2135,4-ROW(),COLUMNS($G:$K))),OFFSET(H2135,0,-1)+1)</f>
        <v>8</v>
      </c>
      <c r="I2135" s="7">
        <f ca="1">FIND(I$4,OFFSET(I2135,0,3-COLUMNS(D:G)-OFFSET(I2135,4-ROW(),COLUMNS($G:$K))),OFFSET(I2135,0,-1)+1)</f>
        <v>11</v>
      </c>
      <c r="J2135" s="75">
        <f ca="1">IFERROR(FIND(J$4,OFFSET(J2135,0,-2-OFFSET(J2135,4-ROW(),4))),LEN(OFFSET(J2135,0,-2-OFFSET(J2135,4-ROW(),4)))+1)</f>
        <v>13</v>
      </c>
      <c r="K2135" s="8" t="str">
        <f ca="1">LEFT(OFFSET(K2135,0,-COLUMNS($E:$J)-OFFSET(K2135,4-ROW(),0)),G2135-1)</f>
        <v>220</v>
      </c>
      <c r="L2135" s="9" t="str">
        <f ca="1">MID(OFFSET(L2135,0,-COLUMNS($E:$J)-OFFSET(L2135,4-ROW(),0)),G2135+1,H2135-G2135-1)</f>
        <v>150</v>
      </c>
      <c r="M2135" s="9" t="str">
        <f ca="1">MID(OFFSET(M2135,0,-COLUMNS($E:$J)-OFFSET(M2135,4-ROW(),0)),H2135+1,I2135-H2135-1)</f>
        <v>47</v>
      </c>
      <c r="N2135" s="9" t="str">
        <f ca="1">MID(OFFSET(N2135,0,-COLUMNS($E:$J)-OFFSET(N2135,4-ROW(),0)),I2135+1,J2135-I2135-1)</f>
        <v>0</v>
      </c>
      <c r="O2135" s="79" t="str">
        <f ca="1">MID(OFFSET(O2135,0,-COLUMNS($E:$J)-OFFSET(O2135,4-ROW(),0)),J2135+1,2)</f>
        <v/>
      </c>
      <c r="P2135" s="20">
        <f ca="1">IF(ISBLANK($D2135),"",(($K2135*2^8+$L2135)*2^8+$M2135)*2^8+$N2135)</f>
        <v>3700829952</v>
      </c>
      <c r="Q2135" s="20">
        <f ca="1">IF(O2135="",P2135,$P2135-MOD($P2135,2^(32-$O2135)))</f>
        <v>3700829952</v>
      </c>
      <c r="R2135" s="7">
        <f ca="1">FIND(R$4,OFFSET(R2135,0,3-COLUMNS($F:R)-OFFSET(R2135,4-ROW(),4)))</f>
        <v>4</v>
      </c>
      <c r="S2135" s="7">
        <f ca="1">FIND(S$4,OFFSET(S2135,0,3-COLUMNS($F:R)-OFFSET(S2135,4-ROW(),4)),OFFSET(S2135,0,-1)+1)</f>
        <v>8</v>
      </c>
      <c r="T2135" s="7">
        <f ca="1">FIND(T$4,OFFSET(T2135,0,3-COLUMNS($F:R)-OFFSET(T2135,4-ROW(),4)),OFFSET(T2135,0,-1)+1)</f>
        <v>11</v>
      </c>
      <c r="U2135" s="8" t="str">
        <f ca="1">LEFT(OFFSET(U2135,0,-COLUMNS($G:$T)-OFFSET(U2135,4-ROW(),0)),R2135-1)</f>
        <v>220</v>
      </c>
      <c r="V2135" s="9" t="str">
        <f ca="1">MID(OFFSET(V2135,0,-COLUMNS($G:$T)-OFFSET(V2135,4-ROW(),0)),R2135+1,S2135-R2135-1)</f>
        <v>150</v>
      </c>
      <c r="W2135" s="9" t="str">
        <f ca="1">MID(OFFSET(W2135,0,-COLUMNS($G:$T)-OFFSET(W2135,4-ROW(),0)),S2135+1,T2135-S2135-1)</f>
        <v>47</v>
      </c>
      <c r="X2135" s="9" t="str">
        <f ca="1">MID(OFFSET(X2135,0,-COLUMNS($G:$T)-OFFSET(X2135,4-ROW(),0)),T2135+1,3)</f>
        <v>255</v>
      </c>
      <c r="Y2135" s="21">
        <f ca="1">IF(ISBLANK($F2135),"",IF(O2135="",(($U2135*2^8+$V2135)*2^8+$W2135)*2^8+$X2135,$Q2135+2^(32-$O2135)-1))</f>
        <v>3700830207</v>
      </c>
      <c r="Z2135" s="88" t="str">
        <f t="shared" si="33"/>
        <v>JP</v>
      </c>
    </row>
    <row r="2136" spans="2:26" x14ac:dyDescent="0.15">
      <c r="B2136" s="87">
        <v>2132</v>
      </c>
      <c r="C2136" s="92" t="s">
        <v>4474</v>
      </c>
      <c r="D2136" s="53" t="s">
        <v>4276</v>
      </c>
      <c r="E2136" s="25" t="s">
        <v>8</v>
      </c>
      <c r="F2136" s="25" t="s">
        <v>4277</v>
      </c>
      <c r="G2136" s="7">
        <f ca="1">FIND(G$4,OFFSET(G2136,0,3-COLUMNS(D:G)-OFFSET(G2136,4-ROW(),COLUMNS($G:$K))))</f>
        <v>4</v>
      </c>
      <c r="H2136" s="7">
        <f ca="1">FIND(H$4,OFFSET(H2136,0,3-COLUMNS(D:G)-OFFSET(H2136,4-ROW(),COLUMNS($G:$K))),OFFSET(H2136,0,-1)+1)</f>
        <v>8</v>
      </c>
      <c r="I2136" s="7">
        <f ca="1">FIND(I$4,OFFSET(I2136,0,3-COLUMNS(D:G)-OFFSET(I2136,4-ROW(),COLUMNS($G:$K))),OFFSET(I2136,0,-1)+1)</f>
        <v>11</v>
      </c>
      <c r="J2136" s="75">
        <f ca="1">IFERROR(FIND(J$4,OFFSET(J2136,0,-2-OFFSET(J2136,4-ROW(),4))),LEN(OFFSET(J2136,0,-2-OFFSET(J2136,4-ROW(),4)))+1)</f>
        <v>13</v>
      </c>
      <c r="K2136" s="8" t="str">
        <f ca="1">LEFT(OFFSET(K2136,0,-COLUMNS($E:$J)-OFFSET(K2136,4-ROW(),0)),G2136-1)</f>
        <v>220</v>
      </c>
      <c r="L2136" s="9" t="str">
        <f ca="1">MID(OFFSET(L2136,0,-COLUMNS($E:$J)-OFFSET(L2136,4-ROW(),0)),G2136+1,H2136-G2136-1)</f>
        <v>150</v>
      </c>
      <c r="M2136" s="9" t="str">
        <f ca="1">MID(OFFSET(M2136,0,-COLUMNS($E:$J)-OFFSET(M2136,4-ROW(),0)),H2136+1,I2136-H2136-1)</f>
        <v>48</v>
      </c>
      <c r="N2136" s="9" t="str">
        <f ca="1">MID(OFFSET(N2136,0,-COLUMNS($E:$J)-OFFSET(N2136,4-ROW(),0)),I2136+1,J2136-I2136-1)</f>
        <v>0</v>
      </c>
      <c r="O2136" s="79" t="str">
        <f ca="1">MID(OFFSET(O2136,0,-COLUMNS($E:$J)-OFFSET(O2136,4-ROW(),0)),J2136+1,2)</f>
        <v/>
      </c>
      <c r="P2136" s="20">
        <f ca="1">IF(ISBLANK($D2136),"",(($K2136*2^8+$L2136)*2^8+$M2136)*2^8+$N2136)</f>
        <v>3700830208</v>
      </c>
      <c r="Q2136" s="20">
        <f ca="1">IF(O2136="",P2136,$P2136-MOD($P2136,2^(32-$O2136)))</f>
        <v>3700830208</v>
      </c>
      <c r="R2136" s="7">
        <f ca="1">FIND(R$4,OFFSET(R2136,0,3-COLUMNS($F:R)-OFFSET(R2136,4-ROW(),4)))</f>
        <v>4</v>
      </c>
      <c r="S2136" s="7">
        <f ca="1">FIND(S$4,OFFSET(S2136,0,3-COLUMNS($F:R)-OFFSET(S2136,4-ROW(),4)),OFFSET(S2136,0,-1)+1)</f>
        <v>8</v>
      </c>
      <c r="T2136" s="7">
        <f ca="1">FIND(T$4,OFFSET(T2136,0,3-COLUMNS($F:R)-OFFSET(T2136,4-ROW(),4)),OFFSET(T2136,0,-1)+1)</f>
        <v>11</v>
      </c>
      <c r="U2136" s="8" t="str">
        <f ca="1">LEFT(OFFSET(U2136,0,-COLUMNS($G:$T)-OFFSET(U2136,4-ROW(),0)),R2136-1)</f>
        <v>220</v>
      </c>
      <c r="V2136" s="9" t="str">
        <f ca="1">MID(OFFSET(V2136,0,-COLUMNS($G:$T)-OFFSET(V2136,4-ROW(),0)),R2136+1,S2136-R2136-1)</f>
        <v>150</v>
      </c>
      <c r="W2136" s="9" t="str">
        <f ca="1">MID(OFFSET(W2136,0,-COLUMNS($G:$T)-OFFSET(W2136,4-ROW(),0)),S2136+1,T2136-S2136-1)</f>
        <v>63</v>
      </c>
      <c r="X2136" s="9" t="str">
        <f ca="1">MID(OFFSET(X2136,0,-COLUMNS($G:$T)-OFFSET(X2136,4-ROW(),0)),T2136+1,3)</f>
        <v>255</v>
      </c>
      <c r="Y2136" s="21">
        <f ca="1">IF(ISBLANK($F2136),"",IF(O2136="",(($U2136*2^8+$V2136)*2^8+$W2136)*2^8+$X2136,$Q2136+2^(32-$O2136)-1))</f>
        <v>3700834303</v>
      </c>
      <c r="Z2136" s="88" t="str">
        <f t="shared" si="33"/>
        <v>JP</v>
      </c>
    </row>
    <row r="2137" spans="2:26" x14ac:dyDescent="0.15">
      <c r="B2137" s="87">
        <v>2133</v>
      </c>
      <c r="C2137" s="92" t="s">
        <v>4474</v>
      </c>
      <c r="D2137" s="53" t="s">
        <v>4278</v>
      </c>
      <c r="E2137" s="25" t="s">
        <v>8</v>
      </c>
      <c r="F2137" s="25" t="s">
        <v>4279</v>
      </c>
      <c r="G2137" s="7">
        <f ca="1">FIND(G$4,OFFSET(G2137,0,3-COLUMNS(D:G)-OFFSET(G2137,4-ROW(),COLUMNS($G:$K))))</f>
        <v>4</v>
      </c>
      <c r="H2137" s="7">
        <f ca="1">FIND(H$4,OFFSET(H2137,0,3-COLUMNS(D:G)-OFFSET(H2137,4-ROW(),COLUMNS($G:$K))),OFFSET(H2137,0,-1)+1)</f>
        <v>8</v>
      </c>
      <c r="I2137" s="7">
        <f ca="1">FIND(I$4,OFFSET(I2137,0,3-COLUMNS(D:G)-OFFSET(I2137,4-ROW(),COLUMNS($G:$K))),OFFSET(I2137,0,-1)+1)</f>
        <v>11</v>
      </c>
      <c r="J2137" s="75">
        <f ca="1">IFERROR(FIND(J$4,OFFSET(J2137,0,-2-OFFSET(J2137,4-ROW(),4))),LEN(OFFSET(J2137,0,-2-OFFSET(J2137,4-ROW(),4)))+1)</f>
        <v>13</v>
      </c>
      <c r="K2137" s="8" t="str">
        <f ca="1">LEFT(OFFSET(K2137,0,-COLUMNS($E:$J)-OFFSET(K2137,4-ROW(),0)),G2137-1)</f>
        <v>220</v>
      </c>
      <c r="L2137" s="9" t="str">
        <f ca="1">MID(OFFSET(L2137,0,-COLUMNS($E:$J)-OFFSET(L2137,4-ROW(),0)),G2137+1,H2137-G2137-1)</f>
        <v>150</v>
      </c>
      <c r="M2137" s="9" t="str">
        <f ca="1">MID(OFFSET(M2137,0,-COLUMNS($E:$J)-OFFSET(M2137,4-ROW(),0)),H2137+1,I2137-H2137-1)</f>
        <v>64</v>
      </c>
      <c r="N2137" s="9" t="str">
        <f ca="1">MID(OFFSET(N2137,0,-COLUMNS($E:$J)-OFFSET(N2137,4-ROW(),0)),I2137+1,J2137-I2137-1)</f>
        <v>0</v>
      </c>
      <c r="O2137" s="79" t="str">
        <f ca="1">MID(OFFSET(O2137,0,-COLUMNS($E:$J)-OFFSET(O2137,4-ROW(),0)),J2137+1,2)</f>
        <v/>
      </c>
      <c r="P2137" s="20">
        <f ca="1">IF(ISBLANK($D2137),"",(($K2137*2^8+$L2137)*2^8+$M2137)*2^8+$N2137)</f>
        <v>3700834304</v>
      </c>
      <c r="Q2137" s="20">
        <f ca="1">IF(O2137="",P2137,$P2137-MOD($P2137,2^(32-$O2137)))</f>
        <v>3700834304</v>
      </c>
      <c r="R2137" s="7">
        <f ca="1">FIND(R$4,OFFSET(R2137,0,3-COLUMNS($F:R)-OFFSET(R2137,4-ROW(),4)))</f>
        <v>4</v>
      </c>
      <c r="S2137" s="7">
        <f ca="1">FIND(S$4,OFFSET(S2137,0,3-COLUMNS($F:R)-OFFSET(S2137,4-ROW(),4)),OFFSET(S2137,0,-1)+1)</f>
        <v>8</v>
      </c>
      <c r="T2137" s="7">
        <f ca="1">FIND(T$4,OFFSET(T2137,0,3-COLUMNS($F:R)-OFFSET(T2137,4-ROW(),4)),OFFSET(T2137,0,-1)+1)</f>
        <v>11</v>
      </c>
      <c r="U2137" s="8" t="str">
        <f ca="1">LEFT(OFFSET(U2137,0,-COLUMNS($G:$T)-OFFSET(U2137,4-ROW(),0)),R2137-1)</f>
        <v>220</v>
      </c>
      <c r="V2137" s="9" t="str">
        <f ca="1">MID(OFFSET(V2137,0,-COLUMNS($G:$T)-OFFSET(V2137,4-ROW(),0)),R2137+1,S2137-R2137-1)</f>
        <v>150</v>
      </c>
      <c r="W2137" s="9" t="str">
        <f ca="1">MID(OFFSET(W2137,0,-COLUMNS($G:$T)-OFFSET(W2137,4-ROW(),0)),S2137+1,T2137-S2137-1)</f>
        <v>64</v>
      </c>
      <c r="X2137" s="9" t="str">
        <f ca="1">MID(OFFSET(X2137,0,-COLUMNS($G:$T)-OFFSET(X2137,4-ROW(),0)),T2137+1,3)</f>
        <v>255</v>
      </c>
      <c r="Y2137" s="21">
        <f ca="1">IF(ISBLANK($F2137),"",IF(O2137="",(($U2137*2^8+$V2137)*2^8+$W2137)*2^8+$X2137,$Q2137+2^(32-$O2137)-1))</f>
        <v>3700834559</v>
      </c>
      <c r="Z2137" s="88" t="str">
        <f t="shared" si="33"/>
        <v>JP</v>
      </c>
    </row>
    <row r="2138" spans="2:26" x14ac:dyDescent="0.15">
      <c r="B2138" s="87">
        <v>2134</v>
      </c>
      <c r="C2138" s="92" t="s">
        <v>4474</v>
      </c>
      <c r="D2138" s="53" t="s">
        <v>4280</v>
      </c>
      <c r="E2138" s="25" t="s">
        <v>8</v>
      </c>
      <c r="F2138" s="25" t="s">
        <v>4281</v>
      </c>
      <c r="G2138" s="7">
        <f ca="1">FIND(G$4,OFFSET(G2138,0,3-COLUMNS(D:G)-OFFSET(G2138,4-ROW(),COLUMNS($G:$K))))</f>
        <v>4</v>
      </c>
      <c r="H2138" s="7">
        <f ca="1">FIND(H$4,OFFSET(H2138,0,3-COLUMNS(D:G)-OFFSET(H2138,4-ROW(),COLUMNS($G:$K))),OFFSET(H2138,0,-1)+1)</f>
        <v>8</v>
      </c>
      <c r="I2138" s="7">
        <f ca="1">FIND(I$4,OFFSET(I2138,0,3-COLUMNS(D:G)-OFFSET(I2138,4-ROW(),COLUMNS($G:$K))),OFFSET(I2138,0,-1)+1)</f>
        <v>11</v>
      </c>
      <c r="J2138" s="75">
        <f ca="1">IFERROR(FIND(J$4,OFFSET(J2138,0,-2-OFFSET(J2138,4-ROW(),4))),LEN(OFFSET(J2138,0,-2-OFFSET(J2138,4-ROW(),4)))+1)</f>
        <v>13</v>
      </c>
      <c r="K2138" s="8" t="str">
        <f ca="1">LEFT(OFFSET(K2138,0,-COLUMNS($E:$J)-OFFSET(K2138,4-ROW(),0)),G2138-1)</f>
        <v>220</v>
      </c>
      <c r="L2138" s="9" t="str">
        <f ca="1">MID(OFFSET(L2138,0,-COLUMNS($E:$J)-OFFSET(L2138,4-ROW(),0)),G2138+1,H2138-G2138-1)</f>
        <v>150</v>
      </c>
      <c r="M2138" s="9" t="str">
        <f ca="1">MID(OFFSET(M2138,0,-COLUMNS($E:$J)-OFFSET(M2138,4-ROW(),0)),H2138+1,I2138-H2138-1)</f>
        <v>65</v>
      </c>
      <c r="N2138" s="9" t="str">
        <f ca="1">MID(OFFSET(N2138,0,-COLUMNS($E:$J)-OFFSET(N2138,4-ROW(),0)),I2138+1,J2138-I2138-1)</f>
        <v>0</v>
      </c>
      <c r="O2138" s="79" t="str">
        <f ca="1">MID(OFFSET(O2138,0,-COLUMNS($E:$J)-OFFSET(O2138,4-ROW(),0)),J2138+1,2)</f>
        <v/>
      </c>
      <c r="P2138" s="20">
        <f ca="1">IF(ISBLANK($D2138),"",(($K2138*2^8+$L2138)*2^8+$M2138)*2^8+$N2138)</f>
        <v>3700834560</v>
      </c>
      <c r="Q2138" s="20">
        <f ca="1">IF(O2138="",P2138,$P2138-MOD($P2138,2^(32-$O2138)))</f>
        <v>3700834560</v>
      </c>
      <c r="R2138" s="7">
        <f ca="1">FIND(R$4,OFFSET(R2138,0,3-COLUMNS($F:R)-OFFSET(R2138,4-ROW(),4)))</f>
        <v>4</v>
      </c>
      <c r="S2138" s="7">
        <f ca="1">FIND(S$4,OFFSET(S2138,0,3-COLUMNS($F:R)-OFFSET(S2138,4-ROW(),4)),OFFSET(S2138,0,-1)+1)</f>
        <v>8</v>
      </c>
      <c r="T2138" s="7">
        <f ca="1">FIND(T$4,OFFSET(T2138,0,3-COLUMNS($F:R)-OFFSET(T2138,4-ROW(),4)),OFFSET(T2138,0,-1)+1)</f>
        <v>11</v>
      </c>
      <c r="U2138" s="8" t="str">
        <f ca="1">LEFT(OFFSET(U2138,0,-COLUMNS($G:$T)-OFFSET(U2138,4-ROW(),0)),R2138-1)</f>
        <v>220</v>
      </c>
      <c r="V2138" s="9" t="str">
        <f ca="1">MID(OFFSET(V2138,0,-COLUMNS($G:$T)-OFFSET(V2138,4-ROW(),0)),R2138+1,S2138-R2138-1)</f>
        <v>150</v>
      </c>
      <c r="W2138" s="9" t="str">
        <f ca="1">MID(OFFSET(W2138,0,-COLUMNS($G:$T)-OFFSET(W2138,4-ROW(),0)),S2138+1,T2138-S2138-1)</f>
        <v>65</v>
      </c>
      <c r="X2138" s="9" t="str">
        <f ca="1">MID(OFFSET(X2138,0,-COLUMNS($G:$T)-OFFSET(X2138,4-ROW(),0)),T2138+1,3)</f>
        <v>255</v>
      </c>
      <c r="Y2138" s="21">
        <f ca="1">IF(ISBLANK($F2138),"",IF(O2138="",(($U2138*2^8+$V2138)*2^8+$W2138)*2^8+$X2138,$Q2138+2^(32-$O2138)-1))</f>
        <v>3700834815</v>
      </c>
      <c r="Z2138" s="88" t="str">
        <f t="shared" si="33"/>
        <v>JP</v>
      </c>
    </row>
    <row r="2139" spans="2:26" x14ac:dyDescent="0.15">
      <c r="B2139" s="87">
        <v>2135</v>
      </c>
      <c r="C2139" s="92" t="s">
        <v>4474</v>
      </c>
      <c r="D2139" s="53" t="s">
        <v>4282</v>
      </c>
      <c r="E2139" s="25" t="s">
        <v>8</v>
      </c>
      <c r="F2139" s="25" t="s">
        <v>4283</v>
      </c>
      <c r="G2139" s="7">
        <f ca="1">FIND(G$4,OFFSET(G2139,0,3-COLUMNS(D:G)-OFFSET(G2139,4-ROW(),COLUMNS($G:$K))))</f>
        <v>4</v>
      </c>
      <c r="H2139" s="7">
        <f ca="1">FIND(H$4,OFFSET(H2139,0,3-COLUMNS(D:G)-OFFSET(H2139,4-ROW(),COLUMNS($G:$K))),OFFSET(H2139,0,-1)+1)</f>
        <v>8</v>
      </c>
      <c r="I2139" s="7">
        <f ca="1">FIND(I$4,OFFSET(I2139,0,3-COLUMNS(D:G)-OFFSET(I2139,4-ROW(),COLUMNS($G:$K))),OFFSET(I2139,0,-1)+1)</f>
        <v>11</v>
      </c>
      <c r="J2139" s="75">
        <f ca="1">IFERROR(FIND(J$4,OFFSET(J2139,0,-2-OFFSET(J2139,4-ROW(),4))),LEN(OFFSET(J2139,0,-2-OFFSET(J2139,4-ROW(),4)))+1)</f>
        <v>13</v>
      </c>
      <c r="K2139" s="8" t="str">
        <f ca="1">LEFT(OFFSET(K2139,0,-COLUMNS($E:$J)-OFFSET(K2139,4-ROW(),0)),G2139-1)</f>
        <v>220</v>
      </c>
      <c r="L2139" s="9" t="str">
        <f ca="1">MID(OFFSET(L2139,0,-COLUMNS($E:$J)-OFFSET(L2139,4-ROW(),0)),G2139+1,H2139-G2139-1)</f>
        <v>150</v>
      </c>
      <c r="M2139" s="9" t="str">
        <f ca="1">MID(OFFSET(M2139,0,-COLUMNS($E:$J)-OFFSET(M2139,4-ROW(),0)),H2139+1,I2139-H2139-1)</f>
        <v>66</v>
      </c>
      <c r="N2139" s="9" t="str">
        <f ca="1">MID(OFFSET(N2139,0,-COLUMNS($E:$J)-OFFSET(N2139,4-ROW(),0)),I2139+1,J2139-I2139-1)</f>
        <v>0</v>
      </c>
      <c r="O2139" s="79" t="str">
        <f ca="1">MID(OFFSET(O2139,0,-COLUMNS($E:$J)-OFFSET(O2139,4-ROW(),0)),J2139+1,2)</f>
        <v/>
      </c>
      <c r="P2139" s="20">
        <f ca="1">IF(ISBLANK($D2139),"",(($K2139*2^8+$L2139)*2^8+$M2139)*2^8+$N2139)</f>
        <v>3700834816</v>
      </c>
      <c r="Q2139" s="20">
        <f ca="1">IF(O2139="",P2139,$P2139-MOD($P2139,2^(32-$O2139)))</f>
        <v>3700834816</v>
      </c>
      <c r="R2139" s="7">
        <f ca="1">FIND(R$4,OFFSET(R2139,0,3-COLUMNS($F:R)-OFFSET(R2139,4-ROW(),4)))</f>
        <v>4</v>
      </c>
      <c r="S2139" s="7">
        <f ca="1">FIND(S$4,OFFSET(S2139,0,3-COLUMNS($F:R)-OFFSET(S2139,4-ROW(),4)),OFFSET(S2139,0,-1)+1)</f>
        <v>8</v>
      </c>
      <c r="T2139" s="7">
        <f ca="1">FIND(T$4,OFFSET(T2139,0,3-COLUMNS($F:R)-OFFSET(T2139,4-ROW(),4)),OFFSET(T2139,0,-1)+1)</f>
        <v>11</v>
      </c>
      <c r="U2139" s="8" t="str">
        <f ca="1">LEFT(OFFSET(U2139,0,-COLUMNS($G:$T)-OFFSET(U2139,4-ROW(),0)),R2139-1)</f>
        <v>220</v>
      </c>
      <c r="V2139" s="9" t="str">
        <f ca="1">MID(OFFSET(V2139,0,-COLUMNS($G:$T)-OFFSET(V2139,4-ROW(),0)),R2139+1,S2139-R2139-1)</f>
        <v>150</v>
      </c>
      <c r="W2139" s="9" t="str">
        <f ca="1">MID(OFFSET(W2139,0,-COLUMNS($G:$T)-OFFSET(W2139,4-ROW(),0)),S2139+1,T2139-S2139-1)</f>
        <v>79</v>
      </c>
      <c r="X2139" s="9" t="str">
        <f ca="1">MID(OFFSET(X2139,0,-COLUMNS($G:$T)-OFFSET(X2139,4-ROW(),0)),T2139+1,3)</f>
        <v>255</v>
      </c>
      <c r="Y2139" s="21">
        <f ca="1">IF(ISBLANK($F2139),"",IF(O2139="",(($U2139*2^8+$V2139)*2^8+$W2139)*2^8+$X2139,$Q2139+2^(32-$O2139)-1))</f>
        <v>3700838399</v>
      </c>
      <c r="Z2139" s="88" t="str">
        <f t="shared" si="33"/>
        <v>JP</v>
      </c>
    </row>
    <row r="2140" spans="2:26" x14ac:dyDescent="0.15">
      <c r="B2140" s="87">
        <v>2136</v>
      </c>
      <c r="C2140" s="92" t="s">
        <v>4474</v>
      </c>
      <c r="D2140" s="53" t="s">
        <v>4284</v>
      </c>
      <c r="E2140" s="25" t="s">
        <v>8</v>
      </c>
      <c r="F2140" s="25" t="s">
        <v>4285</v>
      </c>
      <c r="G2140" s="7">
        <f ca="1">FIND(G$4,OFFSET(G2140,0,3-COLUMNS(D:G)-OFFSET(G2140,4-ROW(),COLUMNS($G:$K))))</f>
        <v>4</v>
      </c>
      <c r="H2140" s="7">
        <f ca="1">FIND(H$4,OFFSET(H2140,0,3-COLUMNS(D:G)-OFFSET(H2140,4-ROW(),COLUMNS($G:$K))),OFFSET(H2140,0,-1)+1)</f>
        <v>8</v>
      </c>
      <c r="I2140" s="7">
        <f ca="1">FIND(I$4,OFFSET(I2140,0,3-COLUMNS(D:G)-OFFSET(I2140,4-ROW(),COLUMNS($G:$K))),OFFSET(I2140,0,-1)+1)</f>
        <v>11</v>
      </c>
      <c r="J2140" s="75">
        <f ca="1">IFERROR(FIND(J$4,OFFSET(J2140,0,-2-OFFSET(J2140,4-ROW(),4))),LEN(OFFSET(J2140,0,-2-OFFSET(J2140,4-ROW(),4)))+1)</f>
        <v>13</v>
      </c>
      <c r="K2140" s="8" t="str">
        <f ca="1">LEFT(OFFSET(K2140,0,-COLUMNS($E:$J)-OFFSET(K2140,4-ROW(),0)),G2140-1)</f>
        <v>220</v>
      </c>
      <c r="L2140" s="9" t="str">
        <f ca="1">MID(OFFSET(L2140,0,-COLUMNS($E:$J)-OFFSET(L2140,4-ROW(),0)),G2140+1,H2140-G2140-1)</f>
        <v>150</v>
      </c>
      <c r="M2140" s="9" t="str">
        <f ca="1">MID(OFFSET(M2140,0,-COLUMNS($E:$J)-OFFSET(M2140,4-ROW(),0)),H2140+1,I2140-H2140-1)</f>
        <v>80</v>
      </c>
      <c r="N2140" s="9" t="str">
        <f ca="1">MID(OFFSET(N2140,0,-COLUMNS($E:$J)-OFFSET(N2140,4-ROW(),0)),I2140+1,J2140-I2140-1)</f>
        <v>0</v>
      </c>
      <c r="O2140" s="79" t="str">
        <f ca="1">MID(OFFSET(O2140,0,-COLUMNS($E:$J)-OFFSET(O2140,4-ROW(),0)),J2140+1,2)</f>
        <v/>
      </c>
      <c r="P2140" s="20">
        <f ca="1">IF(ISBLANK($D2140),"",(($K2140*2^8+$L2140)*2^8+$M2140)*2^8+$N2140)</f>
        <v>3700838400</v>
      </c>
      <c r="Q2140" s="20">
        <f ca="1">IF(O2140="",P2140,$P2140-MOD($P2140,2^(32-$O2140)))</f>
        <v>3700838400</v>
      </c>
      <c r="R2140" s="7">
        <f ca="1">FIND(R$4,OFFSET(R2140,0,3-COLUMNS($F:R)-OFFSET(R2140,4-ROW(),4)))</f>
        <v>4</v>
      </c>
      <c r="S2140" s="7">
        <f ca="1">FIND(S$4,OFFSET(S2140,0,3-COLUMNS($F:R)-OFFSET(S2140,4-ROW(),4)),OFFSET(S2140,0,-1)+1)</f>
        <v>8</v>
      </c>
      <c r="T2140" s="7">
        <f ca="1">FIND(T$4,OFFSET(T2140,0,3-COLUMNS($F:R)-OFFSET(T2140,4-ROW(),4)),OFFSET(T2140,0,-1)+1)</f>
        <v>11</v>
      </c>
      <c r="U2140" s="8" t="str">
        <f ca="1">LEFT(OFFSET(U2140,0,-COLUMNS($G:$T)-OFFSET(U2140,4-ROW(),0)),R2140-1)</f>
        <v>220</v>
      </c>
      <c r="V2140" s="9" t="str">
        <f ca="1">MID(OFFSET(V2140,0,-COLUMNS($G:$T)-OFFSET(V2140,4-ROW(),0)),R2140+1,S2140-R2140-1)</f>
        <v>150</v>
      </c>
      <c r="W2140" s="9" t="str">
        <f ca="1">MID(OFFSET(W2140,0,-COLUMNS($G:$T)-OFFSET(W2140,4-ROW(),0)),S2140+1,T2140-S2140-1)</f>
        <v>82</v>
      </c>
      <c r="X2140" s="9" t="str">
        <f ca="1">MID(OFFSET(X2140,0,-COLUMNS($G:$T)-OFFSET(X2140,4-ROW(),0)),T2140+1,3)</f>
        <v>255</v>
      </c>
      <c r="Y2140" s="21">
        <f ca="1">IF(ISBLANK($F2140),"",IF(O2140="",(($U2140*2^8+$V2140)*2^8+$W2140)*2^8+$X2140,$Q2140+2^(32-$O2140)-1))</f>
        <v>3700839167</v>
      </c>
      <c r="Z2140" s="88" t="str">
        <f t="shared" si="33"/>
        <v>JP</v>
      </c>
    </row>
    <row r="2141" spans="2:26" x14ac:dyDescent="0.15">
      <c r="B2141" s="87">
        <v>2137</v>
      </c>
      <c r="C2141" s="92" t="s">
        <v>4474</v>
      </c>
      <c r="D2141" s="53" t="s">
        <v>4286</v>
      </c>
      <c r="E2141" s="25" t="s">
        <v>8</v>
      </c>
      <c r="F2141" s="25" t="s">
        <v>4287</v>
      </c>
      <c r="G2141" s="7">
        <f ca="1">FIND(G$4,OFFSET(G2141,0,3-COLUMNS(D:G)-OFFSET(G2141,4-ROW(),COLUMNS($G:$K))))</f>
        <v>4</v>
      </c>
      <c r="H2141" s="7">
        <f ca="1">FIND(H$4,OFFSET(H2141,0,3-COLUMNS(D:G)-OFFSET(H2141,4-ROW(),COLUMNS($G:$K))),OFFSET(H2141,0,-1)+1)</f>
        <v>8</v>
      </c>
      <c r="I2141" s="7">
        <f ca="1">FIND(I$4,OFFSET(I2141,0,3-COLUMNS(D:G)-OFFSET(I2141,4-ROW(),COLUMNS($G:$K))),OFFSET(I2141,0,-1)+1)</f>
        <v>11</v>
      </c>
      <c r="J2141" s="75">
        <f ca="1">IFERROR(FIND(J$4,OFFSET(J2141,0,-2-OFFSET(J2141,4-ROW(),4))),LEN(OFFSET(J2141,0,-2-OFFSET(J2141,4-ROW(),4)))+1)</f>
        <v>13</v>
      </c>
      <c r="K2141" s="8" t="str">
        <f ca="1">LEFT(OFFSET(K2141,0,-COLUMNS($E:$J)-OFFSET(K2141,4-ROW(),0)),G2141-1)</f>
        <v>220</v>
      </c>
      <c r="L2141" s="9" t="str">
        <f ca="1">MID(OFFSET(L2141,0,-COLUMNS($E:$J)-OFFSET(L2141,4-ROW(),0)),G2141+1,H2141-G2141-1)</f>
        <v>150</v>
      </c>
      <c r="M2141" s="9" t="str">
        <f ca="1">MID(OFFSET(M2141,0,-COLUMNS($E:$J)-OFFSET(M2141,4-ROW(),0)),H2141+1,I2141-H2141-1)</f>
        <v>83</v>
      </c>
      <c r="N2141" s="9" t="str">
        <f ca="1">MID(OFFSET(N2141,0,-COLUMNS($E:$J)-OFFSET(N2141,4-ROW(),0)),I2141+1,J2141-I2141-1)</f>
        <v>0</v>
      </c>
      <c r="O2141" s="79" t="str">
        <f ca="1">MID(OFFSET(O2141,0,-COLUMNS($E:$J)-OFFSET(O2141,4-ROW(),0)),J2141+1,2)</f>
        <v/>
      </c>
      <c r="P2141" s="20">
        <f ca="1">IF(ISBLANK($D2141),"",(($K2141*2^8+$L2141)*2^8+$M2141)*2^8+$N2141)</f>
        <v>3700839168</v>
      </c>
      <c r="Q2141" s="20">
        <f ca="1">IF(O2141="",P2141,$P2141-MOD($P2141,2^(32-$O2141)))</f>
        <v>3700839168</v>
      </c>
      <c r="R2141" s="7">
        <f ca="1">FIND(R$4,OFFSET(R2141,0,3-COLUMNS($F:R)-OFFSET(R2141,4-ROW(),4)))</f>
        <v>4</v>
      </c>
      <c r="S2141" s="7">
        <f ca="1">FIND(S$4,OFFSET(S2141,0,3-COLUMNS($F:R)-OFFSET(S2141,4-ROW(),4)),OFFSET(S2141,0,-1)+1)</f>
        <v>8</v>
      </c>
      <c r="T2141" s="7">
        <f ca="1">FIND(T$4,OFFSET(T2141,0,3-COLUMNS($F:R)-OFFSET(T2141,4-ROW(),4)),OFFSET(T2141,0,-1)+1)</f>
        <v>11</v>
      </c>
      <c r="U2141" s="8" t="str">
        <f ca="1">LEFT(OFFSET(U2141,0,-COLUMNS($G:$T)-OFFSET(U2141,4-ROW(),0)),R2141-1)</f>
        <v>220</v>
      </c>
      <c r="V2141" s="9" t="str">
        <f ca="1">MID(OFFSET(V2141,0,-COLUMNS($G:$T)-OFFSET(V2141,4-ROW(),0)),R2141+1,S2141-R2141-1)</f>
        <v>150</v>
      </c>
      <c r="W2141" s="9" t="str">
        <f ca="1">MID(OFFSET(W2141,0,-COLUMNS($G:$T)-OFFSET(W2141,4-ROW(),0)),S2141+1,T2141-S2141-1)</f>
        <v>83</v>
      </c>
      <c r="X2141" s="9" t="str">
        <f ca="1">MID(OFFSET(X2141,0,-COLUMNS($G:$T)-OFFSET(X2141,4-ROW(),0)),T2141+1,3)</f>
        <v>255</v>
      </c>
      <c r="Y2141" s="21">
        <f ca="1">IF(ISBLANK($F2141),"",IF(O2141="",(($U2141*2^8+$V2141)*2^8+$W2141)*2^8+$X2141,$Q2141+2^(32-$O2141)-1))</f>
        <v>3700839423</v>
      </c>
      <c r="Z2141" s="88" t="str">
        <f t="shared" si="33"/>
        <v>JP</v>
      </c>
    </row>
    <row r="2142" spans="2:26" x14ac:dyDescent="0.15">
      <c r="B2142" s="87">
        <v>2138</v>
      </c>
      <c r="C2142" s="92" t="s">
        <v>4474</v>
      </c>
      <c r="D2142" s="53" t="s">
        <v>4288</v>
      </c>
      <c r="E2142" s="25" t="s">
        <v>8</v>
      </c>
      <c r="F2142" s="25" t="s">
        <v>4289</v>
      </c>
      <c r="G2142" s="7">
        <f ca="1">FIND(G$4,OFFSET(G2142,0,3-COLUMNS(D:G)-OFFSET(G2142,4-ROW(),COLUMNS($G:$K))))</f>
        <v>4</v>
      </c>
      <c r="H2142" s="7">
        <f ca="1">FIND(H$4,OFFSET(H2142,0,3-COLUMNS(D:G)-OFFSET(H2142,4-ROW(),COLUMNS($G:$K))),OFFSET(H2142,0,-1)+1)</f>
        <v>8</v>
      </c>
      <c r="I2142" s="7">
        <f ca="1">FIND(I$4,OFFSET(I2142,0,3-COLUMNS(D:G)-OFFSET(I2142,4-ROW(),COLUMNS($G:$K))),OFFSET(I2142,0,-1)+1)</f>
        <v>11</v>
      </c>
      <c r="J2142" s="75">
        <f ca="1">IFERROR(FIND(J$4,OFFSET(J2142,0,-2-OFFSET(J2142,4-ROW(),4))),LEN(OFFSET(J2142,0,-2-OFFSET(J2142,4-ROW(),4)))+1)</f>
        <v>13</v>
      </c>
      <c r="K2142" s="8" t="str">
        <f ca="1">LEFT(OFFSET(K2142,0,-COLUMNS($E:$J)-OFFSET(K2142,4-ROW(),0)),G2142-1)</f>
        <v>220</v>
      </c>
      <c r="L2142" s="9" t="str">
        <f ca="1">MID(OFFSET(L2142,0,-COLUMNS($E:$J)-OFFSET(L2142,4-ROW(),0)),G2142+1,H2142-G2142-1)</f>
        <v>150</v>
      </c>
      <c r="M2142" s="9" t="str">
        <f ca="1">MID(OFFSET(M2142,0,-COLUMNS($E:$J)-OFFSET(M2142,4-ROW(),0)),H2142+1,I2142-H2142-1)</f>
        <v>84</v>
      </c>
      <c r="N2142" s="9" t="str">
        <f ca="1">MID(OFFSET(N2142,0,-COLUMNS($E:$J)-OFFSET(N2142,4-ROW(),0)),I2142+1,J2142-I2142-1)</f>
        <v>0</v>
      </c>
      <c r="O2142" s="79" t="str">
        <f ca="1">MID(OFFSET(O2142,0,-COLUMNS($E:$J)-OFFSET(O2142,4-ROW(),0)),J2142+1,2)</f>
        <v/>
      </c>
      <c r="P2142" s="20">
        <f ca="1">IF(ISBLANK($D2142),"",(($K2142*2^8+$L2142)*2^8+$M2142)*2^8+$N2142)</f>
        <v>3700839424</v>
      </c>
      <c r="Q2142" s="20">
        <f ca="1">IF(O2142="",P2142,$P2142-MOD($P2142,2^(32-$O2142)))</f>
        <v>3700839424</v>
      </c>
      <c r="R2142" s="7">
        <f ca="1">FIND(R$4,OFFSET(R2142,0,3-COLUMNS($F:R)-OFFSET(R2142,4-ROW(),4)))</f>
        <v>4</v>
      </c>
      <c r="S2142" s="7">
        <f ca="1">FIND(S$4,OFFSET(S2142,0,3-COLUMNS($F:R)-OFFSET(S2142,4-ROW(),4)),OFFSET(S2142,0,-1)+1)</f>
        <v>8</v>
      </c>
      <c r="T2142" s="7">
        <f ca="1">FIND(T$4,OFFSET(T2142,0,3-COLUMNS($F:R)-OFFSET(T2142,4-ROW(),4)),OFFSET(T2142,0,-1)+1)</f>
        <v>11</v>
      </c>
      <c r="U2142" s="8" t="str">
        <f ca="1">LEFT(OFFSET(U2142,0,-COLUMNS($G:$T)-OFFSET(U2142,4-ROW(),0)),R2142-1)</f>
        <v>220</v>
      </c>
      <c r="V2142" s="9" t="str">
        <f ca="1">MID(OFFSET(V2142,0,-COLUMNS($G:$T)-OFFSET(V2142,4-ROW(),0)),R2142+1,S2142-R2142-1)</f>
        <v>150</v>
      </c>
      <c r="W2142" s="9" t="str">
        <f ca="1">MID(OFFSET(W2142,0,-COLUMNS($G:$T)-OFFSET(W2142,4-ROW(),0)),S2142+1,T2142-S2142-1)</f>
        <v>85</v>
      </c>
      <c r="X2142" s="9" t="str">
        <f ca="1">MID(OFFSET(X2142,0,-COLUMNS($G:$T)-OFFSET(X2142,4-ROW(),0)),T2142+1,3)</f>
        <v>255</v>
      </c>
      <c r="Y2142" s="21">
        <f ca="1">IF(ISBLANK($F2142),"",IF(O2142="",(($U2142*2^8+$V2142)*2^8+$W2142)*2^8+$X2142,$Q2142+2^(32-$O2142)-1))</f>
        <v>3700839935</v>
      </c>
      <c r="Z2142" s="88" t="str">
        <f t="shared" si="33"/>
        <v>JP</v>
      </c>
    </row>
    <row r="2143" spans="2:26" x14ac:dyDescent="0.15">
      <c r="B2143" s="87">
        <v>2139</v>
      </c>
      <c r="C2143" s="92" t="s">
        <v>4474</v>
      </c>
      <c r="D2143" s="53" t="s">
        <v>4290</v>
      </c>
      <c r="E2143" s="25" t="s">
        <v>8</v>
      </c>
      <c r="F2143" s="25" t="s">
        <v>4291</v>
      </c>
      <c r="G2143" s="7">
        <f ca="1">FIND(G$4,OFFSET(G2143,0,3-COLUMNS(D:G)-OFFSET(G2143,4-ROW(),COLUMNS($G:$K))))</f>
        <v>4</v>
      </c>
      <c r="H2143" s="7">
        <f ca="1">FIND(H$4,OFFSET(H2143,0,3-COLUMNS(D:G)-OFFSET(H2143,4-ROW(),COLUMNS($G:$K))),OFFSET(H2143,0,-1)+1)</f>
        <v>8</v>
      </c>
      <c r="I2143" s="7">
        <f ca="1">FIND(I$4,OFFSET(I2143,0,3-COLUMNS(D:G)-OFFSET(I2143,4-ROW(),COLUMNS($G:$K))),OFFSET(I2143,0,-1)+1)</f>
        <v>11</v>
      </c>
      <c r="J2143" s="75">
        <f ca="1">IFERROR(FIND(J$4,OFFSET(J2143,0,-2-OFFSET(J2143,4-ROW(),4))),LEN(OFFSET(J2143,0,-2-OFFSET(J2143,4-ROW(),4)))+1)</f>
        <v>13</v>
      </c>
      <c r="K2143" s="8" t="str">
        <f ca="1">LEFT(OFFSET(K2143,0,-COLUMNS($E:$J)-OFFSET(K2143,4-ROW(),0)),G2143-1)</f>
        <v>220</v>
      </c>
      <c r="L2143" s="9" t="str">
        <f ca="1">MID(OFFSET(L2143,0,-COLUMNS($E:$J)-OFFSET(L2143,4-ROW(),0)),G2143+1,H2143-G2143-1)</f>
        <v>150</v>
      </c>
      <c r="M2143" s="9" t="str">
        <f ca="1">MID(OFFSET(M2143,0,-COLUMNS($E:$J)-OFFSET(M2143,4-ROW(),0)),H2143+1,I2143-H2143-1)</f>
        <v>86</v>
      </c>
      <c r="N2143" s="9" t="str">
        <f ca="1">MID(OFFSET(N2143,0,-COLUMNS($E:$J)-OFFSET(N2143,4-ROW(),0)),I2143+1,J2143-I2143-1)</f>
        <v>0</v>
      </c>
      <c r="O2143" s="79" t="str">
        <f ca="1">MID(OFFSET(O2143,0,-COLUMNS($E:$J)-OFFSET(O2143,4-ROW(),0)),J2143+1,2)</f>
        <v/>
      </c>
      <c r="P2143" s="20">
        <f ca="1">IF(ISBLANK($D2143),"",(($K2143*2^8+$L2143)*2^8+$M2143)*2^8+$N2143)</f>
        <v>3700839936</v>
      </c>
      <c r="Q2143" s="20">
        <f ca="1">IF(O2143="",P2143,$P2143-MOD($P2143,2^(32-$O2143)))</f>
        <v>3700839936</v>
      </c>
      <c r="R2143" s="7">
        <f ca="1">FIND(R$4,OFFSET(R2143,0,3-COLUMNS($F:R)-OFFSET(R2143,4-ROW(),4)))</f>
        <v>4</v>
      </c>
      <c r="S2143" s="7">
        <f ca="1">FIND(S$4,OFFSET(S2143,0,3-COLUMNS($F:R)-OFFSET(S2143,4-ROW(),4)),OFFSET(S2143,0,-1)+1)</f>
        <v>8</v>
      </c>
      <c r="T2143" s="7">
        <f ca="1">FIND(T$4,OFFSET(T2143,0,3-COLUMNS($F:R)-OFFSET(T2143,4-ROW(),4)),OFFSET(T2143,0,-1)+1)</f>
        <v>11</v>
      </c>
      <c r="U2143" s="8" t="str">
        <f ca="1">LEFT(OFFSET(U2143,0,-COLUMNS($G:$T)-OFFSET(U2143,4-ROW(),0)),R2143-1)</f>
        <v>220</v>
      </c>
      <c r="V2143" s="9" t="str">
        <f ca="1">MID(OFFSET(V2143,0,-COLUMNS($G:$T)-OFFSET(V2143,4-ROW(),0)),R2143+1,S2143-R2143-1)</f>
        <v>150</v>
      </c>
      <c r="W2143" s="9" t="str">
        <f ca="1">MID(OFFSET(W2143,0,-COLUMNS($G:$T)-OFFSET(W2143,4-ROW(),0)),S2143+1,T2143-S2143-1)</f>
        <v>88</v>
      </c>
      <c r="X2143" s="9" t="str">
        <f ca="1">MID(OFFSET(X2143,0,-COLUMNS($G:$T)-OFFSET(X2143,4-ROW(),0)),T2143+1,3)</f>
        <v>255</v>
      </c>
      <c r="Y2143" s="21">
        <f ca="1">IF(ISBLANK($F2143),"",IF(O2143="",(($U2143*2^8+$V2143)*2^8+$W2143)*2^8+$X2143,$Q2143+2^(32-$O2143)-1))</f>
        <v>3700840703</v>
      </c>
      <c r="Z2143" s="88" t="str">
        <f t="shared" si="33"/>
        <v>JP</v>
      </c>
    </row>
    <row r="2144" spans="2:26" x14ac:dyDescent="0.15">
      <c r="B2144" s="87">
        <v>2140</v>
      </c>
      <c r="C2144" s="92" t="s">
        <v>4474</v>
      </c>
      <c r="D2144" s="53" t="s">
        <v>4292</v>
      </c>
      <c r="E2144" s="25" t="s">
        <v>8</v>
      </c>
      <c r="F2144" s="25" t="s">
        <v>4293</v>
      </c>
      <c r="G2144" s="7">
        <f ca="1">FIND(G$4,OFFSET(G2144,0,3-COLUMNS(D:G)-OFFSET(G2144,4-ROW(),COLUMNS($G:$K))))</f>
        <v>4</v>
      </c>
      <c r="H2144" s="7">
        <f ca="1">FIND(H$4,OFFSET(H2144,0,3-COLUMNS(D:G)-OFFSET(H2144,4-ROW(),COLUMNS($G:$K))),OFFSET(H2144,0,-1)+1)</f>
        <v>8</v>
      </c>
      <c r="I2144" s="7">
        <f ca="1">FIND(I$4,OFFSET(I2144,0,3-COLUMNS(D:G)-OFFSET(I2144,4-ROW(),COLUMNS($G:$K))),OFFSET(I2144,0,-1)+1)</f>
        <v>11</v>
      </c>
      <c r="J2144" s="75">
        <f ca="1">IFERROR(FIND(J$4,OFFSET(J2144,0,-2-OFFSET(J2144,4-ROW(),4))),LEN(OFFSET(J2144,0,-2-OFFSET(J2144,4-ROW(),4)))+1)</f>
        <v>13</v>
      </c>
      <c r="K2144" s="8" t="str">
        <f ca="1">LEFT(OFFSET(K2144,0,-COLUMNS($E:$J)-OFFSET(K2144,4-ROW(),0)),G2144-1)</f>
        <v>220</v>
      </c>
      <c r="L2144" s="9" t="str">
        <f ca="1">MID(OFFSET(L2144,0,-COLUMNS($E:$J)-OFFSET(L2144,4-ROW(),0)),G2144+1,H2144-G2144-1)</f>
        <v>150</v>
      </c>
      <c r="M2144" s="9" t="str">
        <f ca="1">MID(OFFSET(M2144,0,-COLUMNS($E:$J)-OFFSET(M2144,4-ROW(),0)),H2144+1,I2144-H2144-1)</f>
        <v>89</v>
      </c>
      <c r="N2144" s="9" t="str">
        <f ca="1">MID(OFFSET(N2144,0,-COLUMNS($E:$J)-OFFSET(N2144,4-ROW(),0)),I2144+1,J2144-I2144-1)</f>
        <v>0</v>
      </c>
      <c r="O2144" s="79" t="str">
        <f ca="1">MID(OFFSET(O2144,0,-COLUMNS($E:$J)-OFFSET(O2144,4-ROW(),0)),J2144+1,2)</f>
        <v/>
      </c>
      <c r="P2144" s="20">
        <f ca="1">IF(ISBLANK($D2144),"",(($K2144*2^8+$L2144)*2^8+$M2144)*2^8+$N2144)</f>
        <v>3700840704</v>
      </c>
      <c r="Q2144" s="20">
        <f ca="1">IF(O2144="",P2144,$P2144-MOD($P2144,2^(32-$O2144)))</f>
        <v>3700840704</v>
      </c>
      <c r="R2144" s="7">
        <f ca="1">FIND(R$4,OFFSET(R2144,0,3-COLUMNS($F:R)-OFFSET(R2144,4-ROW(),4)))</f>
        <v>4</v>
      </c>
      <c r="S2144" s="7">
        <f ca="1">FIND(S$4,OFFSET(S2144,0,3-COLUMNS($F:R)-OFFSET(S2144,4-ROW(),4)),OFFSET(S2144,0,-1)+1)</f>
        <v>8</v>
      </c>
      <c r="T2144" s="7">
        <f ca="1">FIND(T$4,OFFSET(T2144,0,3-COLUMNS($F:R)-OFFSET(T2144,4-ROW(),4)),OFFSET(T2144,0,-1)+1)</f>
        <v>11</v>
      </c>
      <c r="U2144" s="8" t="str">
        <f ca="1">LEFT(OFFSET(U2144,0,-COLUMNS($G:$T)-OFFSET(U2144,4-ROW(),0)),R2144-1)</f>
        <v>220</v>
      </c>
      <c r="V2144" s="9" t="str">
        <f ca="1">MID(OFFSET(V2144,0,-COLUMNS($G:$T)-OFFSET(V2144,4-ROW(),0)),R2144+1,S2144-R2144-1)</f>
        <v>150</v>
      </c>
      <c r="W2144" s="9" t="str">
        <f ca="1">MID(OFFSET(W2144,0,-COLUMNS($G:$T)-OFFSET(W2144,4-ROW(),0)),S2144+1,T2144-S2144-1)</f>
        <v>95</v>
      </c>
      <c r="X2144" s="9" t="str">
        <f ca="1">MID(OFFSET(X2144,0,-COLUMNS($G:$T)-OFFSET(X2144,4-ROW(),0)),T2144+1,3)</f>
        <v>255</v>
      </c>
      <c r="Y2144" s="21">
        <f ca="1">IF(ISBLANK($F2144),"",IF(O2144="",(($U2144*2^8+$V2144)*2^8+$W2144)*2^8+$X2144,$Q2144+2^(32-$O2144)-1))</f>
        <v>3700842495</v>
      </c>
      <c r="Z2144" s="88" t="str">
        <f t="shared" si="33"/>
        <v>JP</v>
      </c>
    </row>
    <row r="2145" spans="2:26" x14ac:dyDescent="0.15">
      <c r="B2145" s="87">
        <v>2141</v>
      </c>
      <c r="C2145" s="92" t="s">
        <v>4474</v>
      </c>
      <c r="D2145" s="53" t="s">
        <v>4294</v>
      </c>
      <c r="E2145" s="25" t="s">
        <v>8</v>
      </c>
      <c r="F2145" s="25" t="s">
        <v>4295</v>
      </c>
      <c r="G2145" s="7">
        <f ca="1">FIND(G$4,OFFSET(G2145,0,3-COLUMNS(D:G)-OFFSET(G2145,4-ROW(),COLUMNS($G:$K))))</f>
        <v>4</v>
      </c>
      <c r="H2145" s="7">
        <f ca="1">FIND(H$4,OFFSET(H2145,0,3-COLUMNS(D:G)-OFFSET(H2145,4-ROW(),COLUMNS($G:$K))),OFFSET(H2145,0,-1)+1)</f>
        <v>8</v>
      </c>
      <c r="I2145" s="7">
        <f ca="1">FIND(I$4,OFFSET(I2145,0,3-COLUMNS(D:G)-OFFSET(I2145,4-ROW(),COLUMNS($G:$K))),OFFSET(I2145,0,-1)+1)</f>
        <v>11</v>
      </c>
      <c r="J2145" s="75">
        <f ca="1">IFERROR(FIND(J$4,OFFSET(J2145,0,-2-OFFSET(J2145,4-ROW(),4))),LEN(OFFSET(J2145,0,-2-OFFSET(J2145,4-ROW(),4)))+1)</f>
        <v>13</v>
      </c>
      <c r="K2145" s="8" t="str">
        <f ca="1">LEFT(OFFSET(K2145,0,-COLUMNS($E:$J)-OFFSET(K2145,4-ROW(),0)),G2145-1)</f>
        <v>220</v>
      </c>
      <c r="L2145" s="9" t="str">
        <f ca="1">MID(OFFSET(L2145,0,-COLUMNS($E:$J)-OFFSET(L2145,4-ROW(),0)),G2145+1,H2145-G2145-1)</f>
        <v>150</v>
      </c>
      <c r="M2145" s="9" t="str">
        <f ca="1">MID(OFFSET(M2145,0,-COLUMNS($E:$J)-OFFSET(M2145,4-ROW(),0)),H2145+1,I2145-H2145-1)</f>
        <v>96</v>
      </c>
      <c r="N2145" s="9" t="str">
        <f ca="1">MID(OFFSET(N2145,0,-COLUMNS($E:$J)-OFFSET(N2145,4-ROW(),0)),I2145+1,J2145-I2145-1)</f>
        <v>0</v>
      </c>
      <c r="O2145" s="79" t="str">
        <f ca="1">MID(OFFSET(O2145,0,-COLUMNS($E:$J)-OFFSET(O2145,4-ROW(),0)),J2145+1,2)</f>
        <v/>
      </c>
      <c r="P2145" s="20">
        <f ca="1">IF(ISBLANK($D2145),"",(($K2145*2^8+$L2145)*2^8+$M2145)*2^8+$N2145)</f>
        <v>3700842496</v>
      </c>
      <c r="Q2145" s="20">
        <f ca="1">IF(O2145="",P2145,$P2145-MOD($P2145,2^(32-$O2145)))</f>
        <v>3700842496</v>
      </c>
      <c r="R2145" s="7">
        <f ca="1">FIND(R$4,OFFSET(R2145,0,3-COLUMNS($F:R)-OFFSET(R2145,4-ROW(),4)))</f>
        <v>4</v>
      </c>
      <c r="S2145" s="7">
        <f ca="1">FIND(S$4,OFFSET(S2145,0,3-COLUMNS($F:R)-OFFSET(S2145,4-ROW(),4)),OFFSET(S2145,0,-1)+1)</f>
        <v>8</v>
      </c>
      <c r="T2145" s="7">
        <f ca="1">FIND(T$4,OFFSET(T2145,0,3-COLUMNS($F:R)-OFFSET(T2145,4-ROW(),4)),OFFSET(T2145,0,-1)+1)</f>
        <v>12</v>
      </c>
      <c r="U2145" s="8" t="str">
        <f ca="1">LEFT(OFFSET(U2145,0,-COLUMNS($G:$T)-OFFSET(U2145,4-ROW(),0)),R2145-1)</f>
        <v>220</v>
      </c>
      <c r="V2145" s="9" t="str">
        <f ca="1">MID(OFFSET(V2145,0,-COLUMNS($G:$T)-OFFSET(V2145,4-ROW(),0)),R2145+1,S2145-R2145-1)</f>
        <v>150</v>
      </c>
      <c r="W2145" s="9" t="str">
        <f ca="1">MID(OFFSET(W2145,0,-COLUMNS($G:$T)-OFFSET(W2145,4-ROW(),0)),S2145+1,T2145-S2145-1)</f>
        <v>127</v>
      </c>
      <c r="X2145" s="9" t="str">
        <f ca="1">MID(OFFSET(X2145,0,-COLUMNS($G:$T)-OFFSET(X2145,4-ROW(),0)),T2145+1,3)</f>
        <v>255</v>
      </c>
      <c r="Y2145" s="21">
        <f ca="1">IF(ISBLANK($F2145),"",IF(O2145="",(($U2145*2^8+$V2145)*2^8+$W2145)*2^8+$X2145,$Q2145+2^(32-$O2145)-1))</f>
        <v>3700850687</v>
      </c>
      <c r="Z2145" s="88" t="str">
        <f t="shared" si="33"/>
        <v>JP</v>
      </c>
    </row>
    <row r="2146" spans="2:26" x14ac:dyDescent="0.15">
      <c r="B2146" s="87">
        <v>2142</v>
      </c>
      <c r="C2146" s="92" t="s">
        <v>4474</v>
      </c>
      <c r="D2146" s="53" t="s">
        <v>4296</v>
      </c>
      <c r="E2146" s="25" t="s">
        <v>8</v>
      </c>
      <c r="F2146" s="25" t="s">
        <v>4297</v>
      </c>
      <c r="G2146" s="7">
        <f ca="1">FIND(G$4,OFFSET(G2146,0,3-COLUMNS(D:G)-OFFSET(G2146,4-ROW(),COLUMNS($G:$K))))</f>
        <v>4</v>
      </c>
      <c r="H2146" s="7">
        <f ca="1">FIND(H$4,OFFSET(H2146,0,3-COLUMNS(D:G)-OFFSET(H2146,4-ROW(),COLUMNS($G:$K))),OFFSET(H2146,0,-1)+1)</f>
        <v>8</v>
      </c>
      <c r="I2146" s="7">
        <f ca="1">FIND(I$4,OFFSET(I2146,0,3-COLUMNS(D:G)-OFFSET(I2146,4-ROW(),COLUMNS($G:$K))),OFFSET(I2146,0,-1)+1)</f>
        <v>12</v>
      </c>
      <c r="J2146" s="75">
        <f ca="1">IFERROR(FIND(J$4,OFFSET(J2146,0,-2-OFFSET(J2146,4-ROW(),4))),LEN(OFFSET(J2146,0,-2-OFFSET(J2146,4-ROW(),4)))+1)</f>
        <v>14</v>
      </c>
      <c r="K2146" s="8" t="str">
        <f ca="1">LEFT(OFFSET(K2146,0,-COLUMNS($E:$J)-OFFSET(K2146,4-ROW(),0)),G2146-1)</f>
        <v>220</v>
      </c>
      <c r="L2146" s="9" t="str">
        <f ca="1">MID(OFFSET(L2146,0,-COLUMNS($E:$J)-OFFSET(L2146,4-ROW(),0)),G2146+1,H2146-G2146-1)</f>
        <v>150</v>
      </c>
      <c r="M2146" s="9" t="str">
        <f ca="1">MID(OFFSET(M2146,0,-COLUMNS($E:$J)-OFFSET(M2146,4-ROW(),0)),H2146+1,I2146-H2146-1)</f>
        <v>128</v>
      </c>
      <c r="N2146" s="9" t="str">
        <f ca="1">MID(OFFSET(N2146,0,-COLUMNS($E:$J)-OFFSET(N2146,4-ROW(),0)),I2146+1,J2146-I2146-1)</f>
        <v>0</v>
      </c>
      <c r="O2146" s="79" t="str">
        <f ca="1">MID(OFFSET(O2146,0,-COLUMNS($E:$J)-OFFSET(O2146,4-ROW(),0)),J2146+1,2)</f>
        <v/>
      </c>
      <c r="P2146" s="20">
        <f ca="1">IF(ISBLANK($D2146),"",(($K2146*2^8+$L2146)*2^8+$M2146)*2^8+$N2146)</f>
        <v>3700850688</v>
      </c>
      <c r="Q2146" s="20">
        <f ca="1">IF(O2146="",P2146,$P2146-MOD($P2146,2^(32-$O2146)))</f>
        <v>3700850688</v>
      </c>
      <c r="R2146" s="7">
        <f ca="1">FIND(R$4,OFFSET(R2146,0,3-COLUMNS($F:R)-OFFSET(R2146,4-ROW(),4)))</f>
        <v>4</v>
      </c>
      <c r="S2146" s="7">
        <f ca="1">FIND(S$4,OFFSET(S2146,0,3-COLUMNS($F:R)-OFFSET(S2146,4-ROW(),4)),OFFSET(S2146,0,-1)+1)</f>
        <v>8</v>
      </c>
      <c r="T2146" s="7">
        <f ca="1">FIND(T$4,OFFSET(T2146,0,3-COLUMNS($F:R)-OFFSET(T2146,4-ROW(),4)),OFFSET(T2146,0,-1)+1)</f>
        <v>12</v>
      </c>
      <c r="U2146" s="8" t="str">
        <f ca="1">LEFT(OFFSET(U2146,0,-COLUMNS($G:$T)-OFFSET(U2146,4-ROW(),0)),R2146-1)</f>
        <v>220</v>
      </c>
      <c r="V2146" s="9" t="str">
        <f ca="1">MID(OFFSET(V2146,0,-COLUMNS($G:$T)-OFFSET(V2146,4-ROW(),0)),R2146+1,S2146-R2146-1)</f>
        <v>150</v>
      </c>
      <c r="W2146" s="9" t="str">
        <f ca="1">MID(OFFSET(W2146,0,-COLUMNS($G:$T)-OFFSET(W2146,4-ROW(),0)),S2146+1,T2146-S2146-1)</f>
        <v>191</v>
      </c>
      <c r="X2146" s="9" t="str">
        <f ca="1">MID(OFFSET(X2146,0,-COLUMNS($G:$T)-OFFSET(X2146,4-ROW(),0)),T2146+1,3)</f>
        <v>255</v>
      </c>
      <c r="Y2146" s="21">
        <f ca="1">IF(ISBLANK($F2146),"",IF(O2146="",(($U2146*2^8+$V2146)*2^8+$W2146)*2^8+$X2146,$Q2146+2^(32-$O2146)-1))</f>
        <v>3700867071</v>
      </c>
      <c r="Z2146" s="88" t="str">
        <f t="shared" si="33"/>
        <v>JP</v>
      </c>
    </row>
    <row r="2147" spans="2:26" x14ac:dyDescent="0.15">
      <c r="B2147" s="87">
        <v>2143</v>
      </c>
      <c r="C2147" s="92" t="s">
        <v>4474</v>
      </c>
      <c r="D2147" s="53" t="s">
        <v>4298</v>
      </c>
      <c r="E2147" s="25" t="s">
        <v>8</v>
      </c>
      <c r="F2147" s="25" t="s">
        <v>4299</v>
      </c>
      <c r="G2147" s="7">
        <f ca="1">FIND(G$4,OFFSET(G2147,0,3-COLUMNS(D:G)-OFFSET(G2147,4-ROW(),COLUMNS($G:$K))))</f>
        <v>4</v>
      </c>
      <c r="H2147" s="7">
        <f ca="1">FIND(H$4,OFFSET(H2147,0,3-COLUMNS(D:G)-OFFSET(H2147,4-ROW(),COLUMNS($G:$K))),OFFSET(H2147,0,-1)+1)</f>
        <v>8</v>
      </c>
      <c r="I2147" s="7">
        <f ca="1">FIND(I$4,OFFSET(I2147,0,3-COLUMNS(D:G)-OFFSET(I2147,4-ROW(),COLUMNS($G:$K))),OFFSET(I2147,0,-1)+1)</f>
        <v>12</v>
      </c>
      <c r="J2147" s="75">
        <f ca="1">IFERROR(FIND(J$4,OFFSET(J2147,0,-2-OFFSET(J2147,4-ROW(),4))),LEN(OFFSET(J2147,0,-2-OFFSET(J2147,4-ROW(),4)))+1)</f>
        <v>14</v>
      </c>
      <c r="K2147" s="8" t="str">
        <f ca="1">LEFT(OFFSET(K2147,0,-COLUMNS($E:$J)-OFFSET(K2147,4-ROW(),0)),G2147-1)</f>
        <v>220</v>
      </c>
      <c r="L2147" s="9" t="str">
        <f ca="1">MID(OFFSET(L2147,0,-COLUMNS($E:$J)-OFFSET(L2147,4-ROW(),0)),G2147+1,H2147-G2147-1)</f>
        <v>150</v>
      </c>
      <c r="M2147" s="9" t="str">
        <f ca="1">MID(OFFSET(M2147,0,-COLUMNS($E:$J)-OFFSET(M2147,4-ROW(),0)),H2147+1,I2147-H2147-1)</f>
        <v>192</v>
      </c>
      <c r="N2147" s="9" t="str">
        <f ca="1">MID(OFFSET(N2147,0,-COLUMNS($E:$J)-OFFSET(N2147,4-ROW(),0)),I2147+1,J2147-I2147-1)</f>
        <v>0</v>
      </c>
      <c r="O2147" s="79" t="str">
        <f ca="1">MID(OFFSET(O2147,0,-COLUMNS($E:$J)-OFFSET(O2147,4-ROW(),0)),J2147+1,2)</f>
        <v/>
      </c>
      <c r="P2147" s="20">
        <f ca="1">IF(ISBLANK($D2147),"",(($K2147*2^8+$L2147)*2^8+$M2147)*2^8+$N2147)</f>
        <v>3700867072</v>
      </c>
      <c r="Q2147" s="20">
        <f ca="1">IF(O2147="",P2147,$P2147-MOD($P2147,2^(32-$O2147)))</f>
        <v>3700867072</v>
      </c>
      <c r="R2147" s="7">
        <f ca="1">FIND(R$4,OFFSET(R2147,0,3-COLUMNS($F:R)-OFFSET(R2147,4-ROW(),4)))</f>
        <v>4</v>
      </c>
      <c r="S2147" s="7">
        <f ca="1">FIND(S$4,OFFSET(S2147,0,3-COLUMNS($F:R)-OFFSET(S2147,4-ROW(),4)),OFFSET(S2147,0,-1)+1)</f>
        <v>8</v>
      </c>
      <c r="T2147" s="7">
        <f ca="1">FIND(T$4,OFFSET(T2147,0,3-COLUMNS($F:R)-OFFSET(T2147,4-ROW(),4)),OFFSET(T2147,0,-1)+1)</f>
        <v>12</v>
      </c>
      <c r="U2147" s="8" t="str">
        <f ca="1">LEFT(OFFSET(U2147,0,-COLUMNS($G:$T)-OFFSET(U2147,4-ROW(),0)),R2147-1)</f>
        <v>220</v>
      </c>
      <c r="V2147" s="9" t="str">
        <f ca="1">MID(OFFSET(V2147,0,-COLUMNS($G:$T)-OFFSET(V2147,4-ROW(),0)),R2147+1,S2147-R2147-1)</f>
        <v>150</v>
      </c>
      <c r="W2147" s="9" t="str">
        <f ca="1">MID(OFFSET(W2147,0,-COLUMNS($G:$T)-OFFSET(W2147,4-ROW(),0)),S2147+1,T2147-S2147-1)</f>
        <v>194</v>
      </c>
      <c r="X2147" s="9" t="str">
        <f ca="1">MID(OFFSET(X2147,0,-COLUMNS($G:$T)-OFFSET(X2147,4-ROW(),0)),T2147+1,3)</f>
        <v>255</v>
      </c>
      <c r="Y2147" s="21">
        <f ca="1">IF(ISBLANK($F2147),"",IF(O2147="",(($U2147*2^8+$V2147)*2^8+$W2147)*2^8+$X2147,$Q2147+2^(32-$O2147)-1))</f>
        <v>3700867839</v>
      </c>
      <c r="Z2147" s="88" t="str">
        <f t="shared" si="33"/>
        <v>JP</v>
      </c>
    </row>
    <row r="2148" spans="2:26" x14ac:dyDescent="0.15">
      <c r="B2148" s="87">
        <v>2144</v>
      </c>
      <c r="C2148" s="92" t="s">
        <v>4474</v>
      </c>
      <c r="D2148" s="53" t="s">
        <v>4300</v>
      </c>
      <c r="E2148" s="25" t="s">
        <v>8</v>
      </c>
      <c r="F2148" s="25" t="s">
        <v>4301</v>
      </c>
      <c r="G2148" s="7">
        <f ca="1">FIND(G$4,OFFSET(G2148,0,3-COLUMNS(D:G)-OFFSET(G2148,4-ROW(),COLUMNS($G:$K))))</f>
        <v>4</v>
      </c>
      <c r="H2148" s="7">
        <f ca="1">FIND(H$4,OFFSET(H2148,0,3-COLUMNS(D:G)-OFFSET(H2148,4-ROW(),COLUMNS($G:$K))),OFFSET(H2148,0,-1)+1)</f>
        <v>8</v>
      </c>
      <c r="I2148" s="7">
        <f ca="1">FIND(I$4,OFFSET(I2148,0,3-COLUMNS(D:G)-OFFSET(I2148,4-ROW(),COLUMNS($G:$K))),OFFSET(I2148,0,-1)+1)</f>
        <v>12</v>
      </c>
      <c r="J2148" s="75">
        <f ca="1">IFERROR(FIND(J$4,OFFSET(J2148,0,-2-OFFSET(J2148,4-ROW(),4))),LEN(OFFSET(J2148,0,-2-OFFSET(J2148,4-ROW(),4)))+1)</f>
        <v>14</v>
      </c>
      <c r="K2148" s="8" t="str">
        <f ca="1">LEFT(OFFSET(K2148,0,-COLUMNS($E:$J)-OFFSET(K2148,4-ROW(),0)),G2148-1)</f>
        <v>220</v>
      </c>
      <c r="L2148" s="9" t="str">
        <f ca="1">MID(OFFSET(L2148,0,-COLUMNS($E:$J)-OFFSET(L2148,4-ROW(),0)),G2148+1,H2148-G2148-1)</f>
        <v>150</v>
      </c>
      <c r="M2148" s="9" t="str">
        <f ca="1">MID(OFFSET(M2148,0,-COLUMNS($E:$J)-OFFSET(M2148,4-ROW(),0)),H2148+1,I2148-H2148-1)</f>
        <v>195</v>
      </c>
      <c r="N2148" s="9" t="str">
        <f ca="1">MID(OFFSET(N2148,0,-COLUMNS($E:$J)-OFFSET(N2148,4-ROW(),0)),I2148+1,J2148-I2148-1)</f>
        <v>0</v>
      </c>
      <c r="O2148" s="79" t="str">
        <f ca="1">MID(OFFSET(O2148,0,-COLUMNS($E:$J)-OFFSET(O2148,4-ROW(),0)),J2148+1,2)</f>
        <v/>
      </c>
      <c r="P2148" s="20">
        <f ca="1">IF(ISBLANK($D2148),"",(($K2148*2^8+$L2148)*2^8+$M2148)*2^8+$N2148)</f>
        <v>3700867840</v>
      </c>
      <c r="Q2148" s="20">
        <f ca="1">IF(O2148="",P2148,$P2148-MOD($P2148,2^(32-$O2148)))</f>
        <v>3700867840</v>
      </c>
      <c r="R2148" s="7">
        <f ca="1">FIND(R$4,OFFSET(R2148,0,3-COLUMNS($F:R)-OFFSET(R2148,4-ROW(),4)))</f>
        <v>4</v>
      </c>
      <c r="S2148" s="7">
        <f ca="1">FIND(S$4,OFFSET(S2148,0,3-COLUMNS($F:R)-OFFSET(S2148,4-ROW(),4)),OFFSET(S2148,0,-1)+1)</f>
        <v>8</v>
      </c>
      <c r="T2148" s="7">
        <f ca="1">FIND(T$4,OFFSET(T2148,0,3-COLUMNS($F:R)-OFFSET(T2148,4-ROW(),4)),OFFSET(T2148,0,-1)+1)</f>
        <v>12</v>
      </c>
      <c r="U2148" s="8" t="str">
        <f ca="1">LEFT(OFFSET(U2148,0,-COLUMNS($G:$T)-OFFSET(U2148,4-ROW(),0)),R2148-1)</f>
        <v>220</v>
      </c>
      <c r="V2148" s="9" t="str">
        <f ca="1">MID(OFFSET(V2148,0,-COLUMNS($G:$T)-OFFSET(V2148,4-ROW(),0)),R2148+1,S2148-R2148-1)</f>
        <v>150</v>
      </c>
      <c r="W2148" s="9" t="str">
        <f ca="1">MID(OFFSET(W2148,0,-COLUMNS($G:$T)-OFFSET(W2148,4-ROW(),0)),S2148+1,T2148-S2148-1)</f>
        <v>196</v>
      </c>
      <c r="X2148" s="9" t="str">
        <f ca="1">MID(OFFSET(X2148,0,-COLUMNS($G:$T)-OFFSET(X2148,4-ROW(),0)),T2148+1,3)</f>
        <v>255</v>
      </c>
      <c r="Y2148" s="21">
        <f ca="1">IF(ISBLANK($F2148),"",IF(O2148="",(($U2148*2^8+$V2148)*2^8+$W2148)*2^8+$X2148,$Q2148+2^(32-$O2148)-1))</f>
        <v>3700868351</v>
      </c>
      <c r="Z2148" s="88" t="str">
        <f t="shared" si="33"/>
        <v>JP</v>
      </c>
    </row>
    <row r="2149" spans="2:26" x14ac:dyDescent="0.15">
      <c r="B2149" s="87">
        <v>2145</v>
      </c>
      <c r="C2149" s="92" t="s">
        <v>4474</v>
      </c>
      <c r="D2149" s="53" t="s">
        <v>4302</v>
      </c>
      <c r="E2149" s="25" t="s">
        <v>8</v>
      </c>
      <c r="F2149" s="25" t="s">
        <v>4303</v>
      </c>
      <c r="G2149" s="7">
        <f ca="1">FIND(G$4,OFFSET(G2149,0,3-COLUMNS(D:G)-OFFSET(G2149,4-ROW(),COLUMNS($G:$K))))</f>
        <v>4</v>
      </c>
      <c r="H2149" s="7">
        <f ca="1">FIND(H$4,OFFSET(H2149,0,3-COLUMNS(D:G)-OFFSET(H2149,4-ROW(),COLUMNS($G:$K))),OFFSET(H2149,0,-1)+1)</f>
        <v>8</v>
      </c>
      <c r="I2149" s="7">
        <f ca="1">FIND(I$4,OFFSET(I2149,0,3-COLUMNS(D:G)-OFFSET(I2149,4-ROW(),COLUMNS($G:$K))),OFFSET(I2149,0,-1)+1)</f>
        <v>12</v>
      </c>
      <c r="J2149" s="75">
        <f ca="1">IFERROR(FIND(J$4,OFFSET(J2149,0,-2-OFFSET(J2149,4-ROW(),4))),LEN(OFFSET(J2149,0,-2-OFFSET(J2149,4-ROW(),4)))+1)</f>
        <v>14</v>
      </c>
      <c r="K2149" s="8" t="str">
        <f ca="1">LEFT(OFFSET(K2149,0,-COLUMNS($E:$J)-OFFSET(K2149,4-ROW(),0)),G2149-1)</f>
        <v>220</v>
      </c>
      <c r="L2149" s="9" t="str">
        <f ca="1">MID(OFFSET(L2149,0,-COLUMNS($E:$J)-OFFSET(L2149,4-ROW(),0)),G2149+1,H2149-G2149-1)</f>
        <v>150</v>
      </c>
      <c r="M2149" s="9" t="str">
        <f ca="1">MID(OFFSET(M2149,0,-COLUMNS($E:$J)-OFFSET(M2149,4-ROW(),0)),H2149+1,I2149-H2149-1)</f>
        <v>197</v>
      </c>
      <c r="N2149" s="9" t="str">
        <f ca="1">MID(OFFSET(N2149,0,-COLUMNS($E:$J)-OFFSET(N2149,4-ROW(),0)),I2149+1,J2149-I2149-1)</f>
        <v>0</v>
      </c>
      <c r="O2149" s="79" t="str">
        <f ca="1">MID(OFFSET(O2149,0,-COLUMNS($E:$J)-OFFSET(O2149,4-ROW(),0)),J2149+1,2)</f>
        <v/>
      </c>
      <c r="P2149" s="20">
        <f ca="1">IF(ISBLANK($D2149),"",(($K2149*2^8+$L2149)*2^8+$M2149)*2^8+$N2149)</f>
        <v>3700868352</v>
      </c>
      <c r="Q2149" s="20">
        <f ca="1">IF(O2149="",P2149,$P2149-MOD($P2149,2^(32-$O2149)))</f>
        <v>3700868352</v>
      </c>
      <c r="R2149" s="7">
        <f ca="1">FIND(R$4,OFFSET(R2149,0,3-COLUMNS($F:R)-OFFSET(R2149,4-ROW(),4)))</f>
        <v>4</v>
      </c>
      <c r="S2149" s="7">
        <f ca="1">FIND(S$4,OFFSET(S2149,0,3-COLUMNS($F:R)-OFFSET(S2149,4-ROW(),4)),OFFSET(S2149,0,-1)+1)</f>
        <v>8</v>
      </c>
      <c r="T2149" s="7">
        <f ca="1">FIND(T$4,OFFSET(T2149,0,3-COLUMNS($F:R)-OFFSET(T2149,4-ROW(),4)),OFFSET(T2149,0,-1)+1)</f>
        <v>12</v>
      </c>
      <c r="U2149" s="8" t="str">
        <f ca="1">LEFT(OFFSET(U2149,0,-COLUMNS($G:$T)-OFFSET(U2149,4-ROW(),0)),R2149-1)</f>
        <v>220</v>
      </c>
      <c r="V2149" s="9" t="str">
        <f ca="1">MID(OFFSET(V2149,0,-COLUMNS($G:$T)-OFFSET(V2149,4-ROW(),0)),R2149+1,S2149-R2149-1)</f>
        <v>150</v>
      </c>
      <c r="W2149" s="9" t="str">
        <f ca="1">MID(OFFSET(W2149,0,-COLUMNS($G:$T)-OFFSET(W2149,4-ROW(),0)),S2149+1,T2149-S2149-1)</f>
        <v>199</v>
      </c>
      <c r="X2149" s="9" t="str">
        <f ca="1">MID(OFFSET(X2149,0,-COLUMNS($G:$T)-OFFSET(X2149,4-ROW(),0)),T2149+1,3)</f>
        <v>255</v>
      </c>
      <c r="Y2149" s="21">
        <f ca="1">IF(ISBLANK($F2149),"",IF(O2149="",(($U2149*2^8+$V2149)*2^8+$W2149)*2^8+$X2149,$Q2149+2^(32-$O2149)-1))</f>
        <v>3700869119</v>
      </c>
      <c r="Z2149" s="88" t="str">
        <f t="shared" si="33"/>
        <v>JP</v>
      </c>
    </row>
    <row r="2150" spans="2:26" x14ac:dyDescent="0.15">
      <c r="B2150" s="87">
        <v>2146</v>
      </c>
      <c r="C2150" s="92" t="s">
        <v>4474</v>
      </c>
      <c r="D2150" s="53" t="s">
        <v>4304</v>
      </c>
      <c r="E2150" s="25" t="s">
        <v>8</v>
      </c>
      <c r="F2150" s="25" t="s">
        <v>4305</v>
      </c>
      <c r="G2150" s="7">
        <f ca="1">FIND(G$4,OFFSET(G2150,0,3-COLUMNS(D:G)-OFFSET(G2150,4-ROW(),COLUMNS($G:$K))))</f>
        <v>4</v>
      </c>
      <c r="H2150" s="7">
        <f ca="1">FIND(H$4,OFFSET(H2150,0,3-COLUMNS(D:G)-OFFSET(H2150,4-ROW(),COLUMNS($G:$K))),OFFSET(H2150,0,-1)+1)</f>
        <v>8</v>
      </c>
      <c r="I2150" s="7">
        <f ca="1">FIND(I$4,OFFSET(I2150,0,3-COLUMNS(D:G)-OFFSET(I2150,4-ROW(),COLUMNS($G:$K))),OFFSET(I2150,0,-1)+1)</f>
        <v>12</v>
      </c>
      <c r="J2150" s="75">
        <f ca="1">IFERROR(FIND(J$4,OFFSET(J2150,0,-2-OFFSET(J2150,4-ROW(),4))),LEN(OFFSET(J2150,0,-2-OFFSET(J2150,4-ROW(),4)))+1)</f>
        <v>14</v>
      </c>
      <c r="K2150" s="8" t="str">
        <f ca="1">LEFT(OFFSET(K2150,0,-COLUMNS($E:$J)-OFFSET(K2150,4-ROW(),0)),G2150-1)</f>
        <v>220</v>
      </c>
      <c r="L2150" s="9" t="str">
        <f ca="1">MID(OFFSET(L2150,0,-COLUMNS($E:$J)-OFFSET(L2150,4-ROW(),0)),G2150+1,H2150-G2150-1)</f>
        <v>150</v>
      </c>
      <c r="M2150" s="9" t="str">
        <f ca="1">MID(OFFSET(M2150,0,-COLUMNS($E:$J)-OFFSET(M2150,4-ROW(),0)),H2150+1,I2150-H2150-1)</f>
        <v>200</v>
      </c>
      <c r="N2150" s="9" t="str">
        <f ca="1">MID(OFFSET(N2150,0,-COLUMNS($E:$J)-OFFSET(N2150,4-ROW(),0)),I2150+1,J2150-I2150-1)</f>
        <v>0</v>
      </c>
      <c r="O2150" s="79" t="str">
        <f ca="1">MID(OFFSET(O2150,0,-COLUMNS($E:$J)-OFFSET(O2150,4-ROW(),0)),J2150+1,2)</f>
        <v/>
      </c>
      <c r="P2150" s="20">
        <f ca="1">IF(ISBLANK($D2150),"",(($K2150*2^8+$L2150)*2^8+$M2150)*2^8+$N2150)</f>
        <v>3700869120</v>
      </c>
      <c r="Q2150" s="20">
        <f ca="1">IF(O2150="",P2150,$P2150-MOD($P2150,2^(32-$O2150)))</f>
        <v>3700869120</v>
      </c>
      <c r="R2150" s="7">
        <f ca="1">FIND(R$4,OFFSET(R2150,0,3-COLUMNS($F:R)-OFFSET(R2150,4-ROW(),4)))</f>
        <v>4</v>
      </c>
      <c r="S2150" s="7">
        <f ca="1">FIND(S$4,OFFSET(S2150,0,3-COLUMNS($F:R)-OFFSET(S2150,4-ROW(),4)),OFFSET(S2150,0,-1)+1)</f>
        <v>8</v>
      </c>
      <c r="T2150" s="7">
        <f ca="1">FIND(T$4,OFFSET(T2150,0,3-COLUMNS($F:R)-OFFSET(T2150,4-ROW(),4)),OFFSET(T2150,0,-1)+1)</f>
        <v>12</v>
      </c>
      <c r="U2150" s="8" t="str">
        <f ca="1">LEFT(OFFSET(U2150,0,-COLUMNS($G:$T)-OFFSET(U2150,4-ROW(),0)),R2150-1)</f>
        <v>220</v>
      </c>
      <c r="V2150" s="9" t="str">
        <f ca="1">MID(OFFSET(V2150,0,-COLUMNS($G:$T)-OFFSET(V2150,4-ROW(),0)),R2150+1,S2150-R2150-1)</f>
        <v>150</v>
      </c>
      <c r="W2150" s="9" t="str">
        <f ca="1">MID(OFFSET(W2150,0,-COLUMNS($G:$T)-OFFSET(W2150,4-ROW(),0)),S2150+1,T2150-S2150-1)</f>
        <v>200</v>
      </c>
      <c r="X2150" s="9" t="str">
        <f ca="1">MID(OFFSET(X2150,0,-COLUMNS($G:$T)-OFFSET(X2150,4-ROW(),0)),T2150+1,3)</f>
        <v>255</v>
      </c>
      <c r="Y2150" s="21">
        <f ca="1">IF(ISBLANK($F2150),"",IF(O2150="",(($U2150*2^8+$V2150)*2^8+$W2150)*2^8+$X2150,$Q2150+2^(32-$O2150)-1))</f>
        <v>3700869375</v>
      </c>
      <c r="Z2150" s="88" t="str">
        <f t="shared" si="33"/>
        <v>JP</v>
      </c>
    </row>
    <row r="2151" spans="2:26" x14ac:dyDescent="0.15">
      <c r="B2151" s="87">
        <v>2147</v>
      </c>
      <c r="C2151" s="92" t="s">
        <v>4474</v>
      </c>
      <c r="D2151" s="53" t="s">
        <v>4306</v>
      </c>
      <c r="E2151" s="25" t="s">
        <v>8</v>
      </c>
      <c r="F2151" s="25" t="s">
        <v>4307</v>
      </c>
      <c r="G2151" s="7">
        <f ca="1">FIND(G$4,OFFSET(G2151,0,3-COLUMNS(D:G)-OFFSET(G2151,4-ROW(),COLUMNS($G:$K))))</f>
        <v>4</v>
      </c>
      <c r="H2151" s="7">
        <f ca="1">FIND(H$4,OFFSET(H2151,0,3-COLUMNS(D:G)-OFFSET(H2151,4-ROW(),COLUMNS($G:$K))),OFFSET(H2151,0,-1)+1)</f>
        <v>8</v>
      </c>
      <c r="I2151" s="7">
        <f ca="1">FIND(I$4,OFFSET(I2151,0,3-COLUMNS(D:G)-OFFSET(I2151,4-ROW(),COLUMNS($G:$K))),OFFSET(I2151,0,-1)+1)</f>
        <v>12</v>
      </c>
      <c r="J2151" s="75">
        <f ca="1">IFERROR(FIND(J$4,OFFSET(J2151,0,-2-OFFSET(J2151,4-ROW(),4))),LEN(OFFSET(J2151,0,-2-OFFSET(J2151,4-ROW(),4)))+1)</f>
        <v>14</v>
      </c>
      <c r="K2151" s="8" t="str">
        <f ca="1">LEFT(OFFSET(K2151,0,-COLUMNS($E:$J)-OFFSET(K2151,4-ROW(),0)),G2151-1)</f>
        <v>220</v>
      </c>
      <c r="L2151" s="9" t="str">
        <f ca="1">MID(OFFSET(L2151,0,-COLUMNS($E:$J)-OFFSET(L2151,4-ROW(),0)),G2151+1,H2151-G2151-1)</f>
        <v>150</v>
      </c>
      <c r="M2151" s="9" t="str">
        <f ca="1">MID(OFFSET(M2151,0,-COLUMNS($E:$J)-OFFSET(M2151,4-ROW(),0)),H2151+1,I2151-H2151-1)</f>
        <v>201</v>
      </c>
      <c r="N2151" s="9" t="str">
        <f ca="1">MID(OFFSET(N2151,0,-COLUMNS($E:$J)-OFFSET(N2151,4-ROW(),0)),I2151+1,J2151-I2151-1)</f>
        <v>0</v>
      </c>
      <c r="O2151" s="79" t="str">
        <f ca="1">MID(OFFSET(O2151,0,-COLUMNS($E:$J)-OFFSET(O2151,4-ROW(),0)),J2151+1,2)</f>
        <v/>
      </c>
      <c r="P2151" s="20">
        <f ca="1">IF(ISBLANK($D2151),"",(($K2151*2^8+$L2151)*2^8+$M2151)*2^8+$N2151)</f>
        <v>3700869376</v>
      </c>
      <c r="Q2151" s="20">
        <f ca="1">IF(O2151="",P2151,$P2151-MOD($P2151,2^(32-$O2151)))</f>
        <v>3700869376</v>
      </c>
      <c r="R2151" s="7">
        <f ca="1">FIND(R$4,OFFSET(R2151,0,3-COLUMNS($F:R)-OFFSET(R2151,4-ROW(),4)))</f>
        <v>4</v>
      </c>
      <c r="S2151" s="7">
        <f ca="1">FIND(S$4,OFFSET(S2151,0,3-COLUMNS($F:R)-OFFSET(S2151,4-ROW(),4)),OFFSET(S2151,0,-1)+1)</f>
        <v>8</v>
      </c>
      <c r="T2151" s="7">
        <f ca="1">FIND(T$4,OFFSET(T2151,0,3-COLUMNS($F:R)-OFFSET(T2151,4-ROW(),4)),OFFSET(T2151,0,-1)+1)</f>
        <v>12</v>
      </c>
      <c r="U2151" s="8" t="str">
        <f ca="1">LEFT(OFFSET(U2151,0,-COLUMNS($G:$T)-OFFSET(U2151,4-ROW(),0)),R2151-1)</f>
        <v>220</v>
      </c>
      <c r="V2151" s="9" t="str">
        <f ca="1">MID(OFFSET(V2151,0,-COLUMNS($G:$T)-OFFSET(V2151,4-ROW(),0)),R2151+1,S2151-R2151-1)</f>
        <v>150</v>
      </c>
      <c r="W2151" s="9" t="str">
        <f ca="1">MID(OFFSET(W2151,0,-COLUMNS($G:$T)-OFFSET(W2151,4-ROW(),0)),S2151+1,T2151-S2151-1)</f>
        <v>204</v>
      </c>
      <c r="X2151" s="9" t="str">
        <f ca="1">MID(OFFSET(X2151,0,-COLUMNS($G:$T)-OFFSET(X2151,4-ROW(),0)),T2151+1,3)</f>
        <v>255</v>
      </c>
      <c r="Y2151" s="21">
        <f ca="1">IF(ISBLANK($F2151),"",IF(O2151="",(($U2151*2^8+$V2151)*2^8+$W2151)*2^8+$X2151,$Q2151+2^(32-$O2151)-1))</f>
        <v>3700870399</v>
      </c>
      <c r="Z2151" s="88" t="str">
        <f t="shared" si="33"/>
        <v>JP</v>
      </c>
    </row>
    <row r="2152" spans="2:26" x14ac:dyDescent="0.15">
      <c r="B2152" s="87">
        <v>2148</v>
      </c>
      <c r="C2152" s="92" t="s">
        <v>4474</v>
      </c>
      <c r="D2152" s="53" t="s">
        <v>4308</v>
      </c>
      <c r="E2152" s="25" t="s">
        <v>8</v>
      </c>
      <c r="F2152" s="25" t="s">
        <v>4309</v>
      </c>
      <c r="G2152" s="7">
        <f ca="1">FIND(G$4,OFFSET(G2152,0,3-COLUMNS(D:G)-OFFSET(G2152,4-ROW(),COLUMNS($G:$K))))</f>
        <v>4</v>
      </c>
      <c r="H2152" s="7">
        <f ca="1">FIND(H$4,OFFSET(H2152,0,3-COLUMNS(D:G)-OFFSET(H2152,4-ROW(),COLUMNS($G:$K))),OFFSET(H2152,0,-1)+1)</f>
        <v>8</v>
      </c>
      <c r="I2152" s="7">
        <f ca="1">FIND(I$4,OFFSET(I2152,0,3-COLUMNS(D:G)-OFFSET(I2152,4-ROW(),COLUMNS($G:$K))),OFFSET(I2152,0,-1)+1)</f>
        <v>12</v>
      </c>
      <c r="J2152" s="75">
        <f ca="1">IFERROR(FIND(J$4,OFFSET(J2152,0,-2-OFFSET(J2152,4-ROW(),4))),LEN(OFFSET(J2152,0,-2-OFFSET(J2152,4-ROW(),4)))+1)</f>
        <v>14</v>
      </c>
      <c r="K2152" s="8" t="str">
        <f ca="1">LEFT(OFFSET(K2152,0,-COLUMNS($E:$J)-OFFSET(K2152,4-ROW(),0)),G2152-1)</f>
        <v>220</v>
      </c>
      <c r="L2152" s="9" t="str">
        <f ca="1">MID(OFFSET(L2152,0,-COLUMNS($E:$J)-OFFSET(L2152,4-ROW(),0)),G2152+1,H2152-G2152-1)</f>
        <v>150</v>
      </c>
      <c r="M2152" s="9" t="str">
        <f ca="1">MID(OFFSET(M2152,0,-COLUMNS($E:$J)-OFFSET(M2152,4-ROW(),0)),H2152+1,I2152-H2152-1)</f>
        <v>205</v>
      </c>
      <c r="N2152" s="9" t="str">
        <f ca="1">MID(OFFSET(N2152,0,-COLUMNS($E:$J)-OFFSET(N2152,4-ROW(),0)),I2152+1,J2152-I2152-1)</f>
        <v>0</v>
      </c>
      <c r="O2152" s="79" t="str">
        <f ca="1">MID(OFFSET(O2152,0,-COLUMNS($E:$J)-OFFSET(O2152,4-ROW(),0)),J2152+1,2)</f>
        <v/>
      </c>
      <c r="P2152" s="20">
        <f ca="1">IF(ISBLANK($D2152),"",(($K2152*2^8+$L2152)*2^8+$M2152)*2^8+$N2152)</f>
        <v>3700870400</v>
      </c>
      <c r="Q2152" s="20">
        <f ca="1">IF(O2152="",P2152,$P2152-MOD($P2152,2^(32-$O2152)))</f>
        <v>3700870400</v>
      </c>
      <c r="R2152" s="7">
        <f ca="1">FIND(R$4,OFFSET(R2152,0,3-COLUMNS($F:R)-OFFSET(R2152,4-ROW(),4)))</f>
        <v>4</v>
      </c>
      <c r="S2152" s="7">
        <f ca="1">FIND(S$4,OFFSET(S2152,0,3-COLUMNS($F:R)-OFFSET(S2152,4-ROW(),4)),OFFSET(S2152,0,-1)+1)</f>
        <v>8</v>
      </c>
      <c r="T2152" s="7">
        <f ca="1">FIND(T$4,OFFSET(T2152,0,3-COLUMNS($F:R)-OFFSET(T2152,4-ROW(),4)),OFFSET(T2152,0,-1)+1)</f>
        <v>12</v>
      </c>
      <c r="U2152" s="8" t="str">
        <f ca="1">LEFT(OFFSET(U2152,0,-COLUMNS($G:$T)-OFFSET(U2152,4-ROW(),0)),R2152-1)</f>
        <v>220</v>
      </c>
      <c r="V2152" s="9" t="str">
        <f ca="1">MID(OFFSET(V2152,0,-COLUMNS($G:$T)-OFFSET(V2152,4-ROW(),0)),R2152+1,S2152-R2152-1)</f>
        <v>150</v>
      </c>
      <c r="W2152" s="9" t="str">
        <f ca="1">MID(OFFSET(W2152,0,-COLUMNS($G:$T)-OFFSET(W2152,4-ROW(),0)),S2152+1,T2152-S2152-1)</f>
        <v>207</v>
      </c>
      <c r="X2152" s="9" t="str">
        <f ca="1">MID(OFFSET(X2152,0,-COLUMNS($G:$T)-OFFSET(X2152,4-ROW(),0)),T2152+1,3)</f>
        <v>255</v>
      </c>
      <c r="Y2152" s="21">
        <f ca="1">IF(ISBLANK($F2152),"",IF(O2152="",(($U2152*2^8+$V2152)*2^8+$W2152)*2^8+$X2152,$Q2152+2^(32-$O2152)-1))</f>
        <v>3700871167</v>
      </c>
      <c r="Z2152" s="88" t="str">
        <f t="shared" si="33"/>
        <v>JP</v>
      </c>
    </row>
    <row r="2153" spans="2:26" x14ac:dyDescent="0.15">
      <c r="B2153" s="87">
        <v>2149</v>
      </c>
      <c r="C2153" s="92" t="s">
        <v>4474</v>
      </c>
      <c r="D2153" s="53" t="s">
        <v>4310</v>
      </c>
      <c r="E2153" s="25" t="s">
        <v>8</v>
      </c>
      <c r="F2153" s="25" t="s">
        <v>4311</v>
      </c>
      <c r="G2153" s="7">
        <f ca="1">FIND(G$4,OFFSET(G2153,0,3-COLUMNS(D:G)-OFFSET(G2153,4-ROW(),COLUMNS($G:$K))))</f>
        <v>4</v>
      </c>
      <c r="H2153" s="7">
        <f ca="1">FIND(H$4,OFFSET(H2153,0,3-COLUMNS(D:G)-OFFSET(H2153,4-ROW(),COLUMNS($G:$K))),OFFSET(H2153,0,-1)+1)</f>
        <v>8</v>
      </c>
      <c r="I2153" s="7">
        <f ca="1">FIND(I$4,OFFSET(I2153,0,3-COLUMNS(D:G)-OFFSET(I2153,4-ROW(),COLUMNS($G:$K))),OFFSET(I2153,0,-1)+1)</f>
        <v>12</v>
      </c>
      <c r="J2153" s="75">
        <f ca="1">IFERROR(FIND(J$4,OFFSET(J2153,0,-2-OFFSET(J2153,4-ROW(),4))),LEN(OFFSET(J2153,0,-2-OFFSET(J2153,4-ROW(),4)))+1)</f>
        <v>14</v>
      </c>
      <c r="K2153" s="8" t="str">
        <f ca="1">LEFT(OFFSET(K2153,0,-COLUMNS($E:$J)-OFFSET(K2153,4-ROW(),0)),G2153-1)</f>
        <v>220</v>
      </c>
      <c r="L2153" s="9" t="str">
        <f ca="1">MID(OFFSET(L2153,0,-COLUMNS($E:$J)-OFFSET(L2153,4-ROW(),0)),G2153+1,H2153-G2153-1)</f>
        <v>150</v>
      </c>
      <c r="M2153" s="9" t="str">
        <f ca="1">MID(OFFSET(M2153,0,-COLUMNS($E:$J)-OFFSET(M2153,4-ROW(),0)),H2153+1,I2153-H2153-1)</f>
        <v>208</v>
      </c>
      <c r="N2153" s="9" t="str">
        <f ca="1">MID(OFFSET(N2153,0,-COLUMNS($E:$J)-OFFSET(N2153,4-ROW(),0)),I2153+1,J2153-I2153-1)</f>
        <v>0</v>
      </c>
      <c r="O2153" s="79" t="str">
        <f ca="1">MID(OFFSET(O2153,0,-COLUMNS($E:$J)-OFFSET(O2153,4-ROW(),0)),J2153+1,2)</f>
        <v/>
      </c>
      <c r="P2153" s="20">
        <f ca="1">IF(ISBLANK($D2153),"",(($K2153*2^8+$L2153)*2^8+$M2153)*2^8+$N2153)</f>
        <v>3700871168</v>
      </c>
      <c r="Q2153" s="20">
        <f ca="1">IF(O2153="",P2153,$P2153-MOD($P2153,2^(32-$O2153)))</f>
        <v>3700871168</v>
      </c>
      <c r="R2153" s="7">
        <f ca="1">FIND(R$4,OFFSET(R2153,0,3-COLUMNS($F:R)-OFFSET(R2153,4-ROW(),4)))</f>
        <v>4</v>
      </c>
      <c r="S2153" s="7">
        <f ca="1">FIND(S$4,OFFSET(S2153,0,3-COLUMNS($F:R)-OFFSET(S2153,4-ROW(),4)),OFFSET(S2153,0,-1)+1)</f>
        <v>8</v>
      </c>
      <c r="T2153" s="7">
        <f ca="1">FIND(T$4,OFFSET(T2153,0,3-COLUMNS($F:R)-OFFSET(T2153,4-ROW(),4)),OFFSET(T2153,0,-1)+1)</f>
        <v>12</v>
      </c>
      <c r="U2153" s="8" t="str">
        <f ca="1">LEFT(OFFSET(U2153,0,-COLUMNS($G:$T)-OFFSET(U2153,4-ROW(),0)),R2153-1)</f>
        <v>220</v>
      </c>
      <c r="V2153" s="9" t="str">
        <f ca="1">MID(OFFSET(V2153,0,-COLUMNS($G:$T)-OFFSET(V2153,4-ROW(),0)),R2153+1,S2153-R2153-1)</f>
        <v>150</v>
      </c>
      <c r="W2153" s="9" t="str">
        <f ca="1">MID(OFFSET(W2153,0,-COLUMNS($G:$T)-OFFSET(W2153,4-ROW(),0)),S2153+1,T2153-S2153-1)</f>
        <v>217</v>
      </c>
      <c r="X2153" s="9" t="str">
        <f ca="1">MID(OFFSET(X2153,0,-COLUMNS($G:$T)-OFFSET(X2153,4-ROW(),0)),T2153+1,3)</f>
        <v>255</v>
      </c>
      <c r="Y2153" s="21">
        <f ca="1">IF(ISBLANK($F2153),"",IF(O2153="",(($U2153*2^8+$V2153)*2^8+$W2153)*2^8+$X2153,$Q2153+2^(32-$O2153)-1))</f>
        <v>3700873727</v>
      </c>
      <c r="Z2153" s="88" t="str">
        <f t="shared" si="33"/>
        <v>JP</v>
      </c>
    </row>
    <row r="2154" spans="2:26" x14ac:dyDescent="0.15">
      <c r="B2154" s="87">
        <v>2150</v>
      </c>
      <c r="C2154" s="92" t="s">
        <v>4474</v>
      </c>
      <c r="D2154" s="53" t="s">
        <v>4312</v>
      </c>
      <c r="E2154" s="25" t="s">
        <v>8</v>
      </c>
      <c r="F2154" s="25" t="s">
        <v>4313</v>
      </c>
      <c r="G2154" s="7">
        <f ca="1">FIND(G$4,OFFSET(G2154,0,3-COLUMNS(D:G)-OFFSET(G2154,4-ROW(),COLUMNS($G:$K))))</f>
        <v>4</v>
      </c>
      <c r="H2154" s="7">
        <f ca="1">FIND(H$4,OFFSET(H2154,0,3-COLUMNS(D:G)-OFFSET(H2154,4-ROW(),COLUMNS($G:$K))),OFFSET(H2154,0,-1)+1)</f>
        <v>8</v>
      </c>
      <c r="I2154" s="7">
        <f ca="1">FIND(I$4,OFFSET(I2154,0,3-COLUMNS(D:G)-OFFSET(I2154,4-ROW(),COLUMNS($G:$K))),OFFSET(I2154,0,-1)+1)</f>
        <v>12</v>
      </c>
      <c r="J2154" s="75">
        <f ca="1">IFERROR(FIND(J$4,OFFSET(J2154,0,-2-OFFSET(J2154,4-ROW(),4))),LEN(OFFSET(J2154,0,-2-OFFSET(J2154,4-ROW(),4)))+1)</f>
        <v>14</v>
      </c>
      <c r="K2154" s="8" t="str">
        <f ca="1">LEFT(OFFSET(K2154,0,-COLUMNS($E:$J)-OFFSET(K2154,4-ROW(),0)),G2154-1)</f>
        <v>220</v>
      </c>
      <c r="L2154" s="9" t="str">
        <f ca="1">MID(OFFSET(L2154,0,-COLUMNS($E:$J)-OFFSET(L2154,4-ROW(),0)),G2154+1,H2154-G2154-1)</f>
        <v>150</v>
      </c>
      <c r="M2154" s="9" t="str">
        <f ca="1">MID(OFFSET(M2154,0,-COLUMNS($E:$J)-OFFSET(M2154,4-ROW(),0)),H2154+1,I2154-H2154-1)</f>
        <v>218</v>
      </c>
      <c r="N2154" s="9" t="str">
        <f ca="1">MID(OFFSET(N2154,0,-COLUMNS($E:$J)-OFFSET(N2154,4-ROW(),0)),I2154+1,J2154-I2154-1)</f>
        <v>0</v>
      </c>
      <c r="O2154" s="79" t="str">
        <f ca="1">MID(OFFSET(O2154,0,-COLUMNS($E:$J)-OFFSET(O2154,4-ROW(),0)),J2154+1,2)</f>
        <v/>
      </c>
      <c r="P2154" s="20">
        <f ca="1">IF(ISBLANK($D2154),"",(($K2154*2^8+$L2154)*2^8+$M2154)*2^8+$N2154)</f>
        <v>3700873728</v>
      </c>
      <c r="Q2154" s="20">
        <f ca="1">IF(O2154="",P2154,$P2154-MOD($P2154,2^(32-$O2154)))</f>
        <v>3700873728</v>
      </c>
      <c r="R2154" s="7">
        <f ca="1">FIND(R$4,OFFSET(R2154,0,3-COLUMNS($F:R)-OFFSET(R2154,4-ROW(),4)))</f>
        <v>4</v>
      </c>
      <c r="S2154" s="7">
        <f ca="1">FIND(S$4,OFFSET(S2154,0,3-COLUMNS($F:R)-OFFSET(S2154,4-ROW(),4)),OFFSET(S2154,0,-1)+1)</f>
        <v>8</v>
      </c>
      <c r="T2154" s="7">
        <f ca="1">FIND(T$4,OFFSET(T2154,0,3-COLUMNS($F:R)-OFFSET(T2154,4-ROW(),4)),OFFSET(T2154,0,-1)+1)</f>
        <v>12</v>
      </c>
      <c r="U2154" s="8" t="str">
        <f ca="1">LEFT(OFFSET(U2154,0,-COLUMNS($G:$T)-OFFSET(U2154,4-ROW(),0)),R2154-1)</f>
        <v>220</v>
      </c>
      <c r="V2154" s="9" t="str">
        <f ca="1">MID(OFFSET(V2154,0,-COLUMNS($G:$T)-OFFSET(V2154,4-ROW(),0)),R2154+1,S2154-R2154-1)</f>
        <v>150</v>
      </c>
      <c r="W2154" s="9" t="str">
        <f ca="1">MID(OFFSET(W2154,0,-COLUMNS($G:$T)-OFFSET(W2154,4-ROW(),0)),S2154+1,T2154-S2154-1)</f>
        <v>222</v>
      </c>
      <c r="X2154" s="9" t="str">
        <f ca="1">MID(OFFSET(X2154,0,-COLUMNS($G:$T)-OFFSET(X2154,4-ROW(),0)),T2154+1,3)</f>
        <v>255</v>
      </c>
      <c r="Y2154" s="21">
        <f ca="1">IF(ISBLANK($F2154),"",IF(O2154="",(($U2154*2^8+$V2154)*2^8+$W2154)*2^8+$X2154,$Q2154+2^(32-$O2154)-1))</f>
        <v>3700875007</v>
      </c>
      <c r="Z2154" s="88" t="str">
        <f t="shared" si="33"/>
        <v>JP</v>
      </c>
    </row>
    <row r="2155" spans="2:26" x14ac:dyDescent="0.15">
      <c r="B2155" s="87">
        <v>2151</v>
      </c>
      <c r="C2155" s="92" t="s">
        <v>4474</v>
      </c>
      <c r="D2155" s="53" t="s">
        <v>4314</v>
      </c>
      <c r="E2155" s="25" t="s">
        <v>8</v>
      </c>
      <c r="F2155" s="25" t="s">
        <v>4315</v>
      </c>
      <c r="G2155" s="7">
        <f ca="1">FIND(G$4,OFFSET(G2155,0,3-COLUMNS(D:G)-OFFSET(G2155,4-ROW(),COLUMNS($G:$K))))</f>
        <v>4</v>
      </c>
      <c r="H2155" s="7">
        <f ca="1">FIND(H$4,OFFSET(H2155,0,3-COLUMNS(D:G)-OFFSET(H2155,4-ROW(),COLUMNS($G:$K))),OFFSET(H2155,0,-1)+1)</f>
        <v>8</v>
      </c>
      <c r="I2155" s="7">
        <f ca="1">FIND(I$4,OFFSET(I2155,0,3-COLUMNS(D:G)-OFFSET(I2155,4-ROW(),COLUMNS($G:$K))),OFFSET(I2155,0,-1)+1)</f>
        <v>12</v>
      </c>
      <c r="J2155" s="75">
        <f ca="1">IFERROR(FIND(J$4,OFFSET(J2155,0,-2-OFFSET(J2155,4-ROW(),4))),LEN(OFFSET(J2155,0,-2-OFFSET(J2155,4-ROW(),4)))+1)</f>
        <v>14</v>
      </c>
      <c r="K2155" s="8" t="str">
        <f ca="1">LEFT(OFFSET(K2155,0,-COLUMNS($E:$J)-OFFSET(K2155,4-ROW(),0)),G2155-1)</f>
        <v>220</v>
      </c>
      <c r="L2155" s="9" t="str">
        <f ca="1">MID(OFFSET(L2155,0,-COLUMNS($E:$J)-OFFSET(L2155,4-ROW(),0)),G2155+1,H2155-G2155-1)</f>
        <v>150</v>
      </c>
      <c r="M2155" s="9" t="str">
        <f ca="1">MID(OFFSET(M2155,0,-COLUMNS($E:$J)-OFFSET(M2155,4-ROW(),0)),H2155+1,I2155-H2155-1)</f>
        <v>223</v>
      </c>
      <c r="N2155" s="9" t="str">
        <f ca="1">MID(OFFSET(N2155,0,-COLUMNS($E:$J)-OFFSET(N2155,4-ROW(),0)),I2155+1,J2155-I2155-1)</f>
        <v>0</v>
      </c>
      <c r="O2155" s="79" t="str">
        <f ca="1">MID(OFFSET(O2155,0,-COLUMNS($E:$J)-OFFSET(O2155,4-ROW(),0)),J2155+1,2)</f>
        <v/>
      </c>
      <c r="P2155" s="20">
        <f ca="1">IF(ISBLANK($D2155),"",(($K2155*2^8+$L2155)*2^8+$M2155)*2^8+$N2155)</f>
        <v>3700875008</v>
      </c>
      <c r="Q2155" s="20">
        <f ca="1">IF(O2155="",P2155,$P2155-MOD($P2155,2^(32-$O2155)))</f>
        <v>3700875008</v>
      </c>
      <c r="R2155" s="7">
        <f ca="1">FIND(R$4,OFFSET(R2155,0,3-COLUMNS($F:R)-OFFSET(R2155,4-ROW(),4)))</f>
        <v>4</v>
      </c>
      <c r="S2155" s="7">
        <f ca="1">FIND(S$4,OFFSET(S2155,0,3-COLUMNS($F:R)-OFFSET(S2155,4-ROW(),4)),OFFSET(S2155,0,-1)+1)</f>
        <v>8</v>
      </c>
      <c r="T2155" s="7">
        <f ca="1">FIND(T$4,OFFSET(T2155,0,3-COLUMNS($F:R)-OFFSET(T2155,4-ROW(),4)),OFFSET(T2155,0,-1)+1)</f>
        <v>12</v>
      </c>
      <c r="U2155" s="8" t="str">
        <f ca="1">LEFT(OFFSET(U2155,0,-COLUMNS($G:$T)-OFFSET(U2155,4-ROW(),0)),R2155-1)</f>
        <v>220</v>
      </c>
      <c r="V2155" s="9" t="str">
        <f ca="1">MID(OFFSET(V2155,0,-COLUMNS($G:$T)-OFFSET(V2155,4-ROW(),0)),R2155+1,S2155-R2155-1)</f>
        <v>150</v>
      </c>
      <c r="W2155" s="9" t="str">
        <f ca="1">MID(OFFSET(W2155,0,-COLUMNS($G:$T)-OFFSET(W2155,4-ROW(),0)),S2155+1,T2155-S2155-1)</f>
        <v>223</v>
      </c>
      <c r="X2155" s="9" t="str">
        <f ca="1">MID(OFFSET(X2155,0,-COLUMNS($G:$T)-OFFSET(X2155,4-ROW(),0)),T2155+1,3)</f>
        <v>255</v>
      </c>
      <c r="Y2155" s="21">
        <f ca="1">IF(ISBLANK($F2155),"",IF(O2155="",(($U2155*2^8+$V2155)*2^8+$W2155)*2^8+$X2155,$Q2155+2^(32-$O2155)-1))</f>
        <v>3700875263</v>
      </c>
      <c r="Z2155" s="88" t="str">
        <f t="shared" si="33"/>
        <v>JP</v>
      </c>
    </row>
    <row r="2156" spans="2:26" x14ac:dyDescent="0.15">
      <c r="B2156" s="87">
        <v>2152</v>
      </c>
      <c r="C2156" s="92" t="s">
        <v>4474</v>
      </c>
      <c r="D2156" s="53" t="s">
        <v>4316</v>
      </c>
      <c r="E2156" s="25" t="s">
        <v>8</v>
      </c>
      <c r="F2156" s="25" t="s">
        <v>4317</v>
      </c>
      <c r="G2156" s="7">
        <f ca="1">FIND(G$4,OFFSET(G2156,0,3-COLUMNS(D:G)-OFFSET(G2156,4-ROW(),COLUMNS($G:$K))))</f>
        <v>4</v>
      </c>
      <c r="H2156" s="7">
        <f ca="1">FIND(H$4,OFFSET(H2156,0,3-COLUMNS(D:G)-OFFSET(H2156,4-ROW(),COLUMNS($G:$K))),OFFSET(H2156,0,-1)+1)</f>
        <v>8</v>
      </c>
      <c r="I2156" s="7">
        <f ca="1">FIND(I$4,OFFSET(I2156,0,3-COLUMNS(D:G)-OFFSET(I2156,4-ROW(),COLUMNS($G:$K))),OFFSET(I2156,0,-1)+1)</f>
        <v>12</v>
      </c>
      <c r="J2156" s="75">
        <f ca="1">IFERROR(FIND(J$4,OFFSET(J2156,0,-2-OFFSET(J2156,4-ROW(),4))),LEN(OFFSET(J2156,0,-2-OFFSET(J2156,4-ROW(),4)))+1)</f>
        <v>14</v>
      </c>
      <c r="K2156" s="8" t="str">
        <f ca="1">LEFT(OFFSET(K2156,0,-COLUMNS($E:$J)-OFFSET(K2156,4-ROW(),0)),G2156-1)</f>
        <v>220</v>
      </c>
      <c r="L2156" s="9" t="str">
        <f ca="1">MID(OFFSET(L2156,0,-COLUMNS($E:$J)-OFFSET(L2156,4-ROW(),0)),G2156+1,H2156-G2156-1)</f>
        <v>150</v>
      </c>
      <c r="M2156" s="9" t="str">
        <f ca="1">MID(OFFSET(M2156,0,-COLUMNS($E:$J)-OFFSET(M2156,4-ROW(),0)),H2156+1,I2156-H2156-1)</f>
        <v>224</v>
      </c>
      <c r="N2156" s="9" t="str">
        <f ca="1">MID(OFFSET(N2156,0,-COLUMNS($E:$J)-OFFSET(N2156,4-ROW(),0)),I2156+1,J2156-I2156-1)</f>
        <v>0</v>
      </c>
      <c r="O2156" s="79" t="str">
        <f ca="1">MID(OFFSET(O2156,0,-COLUMNS($E:$J)-OFFSET(O2156,4-ROW(),0)),J2156+1,2)</f>
        <v/>
      </c>
      <c r="P2156" s="20">
        <f ca="1">IF(ISBLANK($D2156),"",(($K2156*2^8+$L2156)*2^8+$M2156)*2^8+$N2156)</f>
        <v>3700875264</v>
      </c>
      <c r="Q2156" s="20">
        <f ca="1">IF(O2156="",P2156,$P2156-MOD($P2156,2^(32-$O2156)))</f>
        <v>3700875264</v>
      </c>
      <c r="R2156" s="7">
        <f ca="1">FIND(R$4,OFFSET(R2156,0,3-COLUMNS($F:R)-OFFSET(R2156,4-ROW(),4)))</f>
        <v>4</v>
      </c>
      <c r="S2156" s="7">
        <f ca="1">FIND(S$4,OFFSET(S2156,0,3-COLUMNS($F:R)-OFFSET(S2156,4-ROW(),4)),OFFSET(S2156,0,-1)+1)</f>
        <v>8</v>
      </c>
      <c r="T2156" s="7">
        <f ca="1">FIND(T$4,OFFSET(T2156,0,3-COLUMNS($F:R)-OFFSET(T2156,4-ROW(),4)),OFFSET(T2156,0,-1)+1)</f>
        <v>12</v>
      </c>
      <c r="U2156" s="8" t="str">
        <f ca="1">LEFT(OFFSET(U2156,0,-COLUMNS($G:$T)-OFFSET(U2156,4-ROW(),0)),R2156-1)</f>
        <v>220</v>
      </c>
      <c r="V2156" s="9" t="str">
        <f ca="1">MID(OFFSET(V2156,0,-COLUMNS($G:$T)-OFFSET(V2156,4-ROW(),0)),R2156+1,S2156-R2156-1)</f>
        <v>150</v>
      </c>
      <c r="W2156" s="9" t="str">
        <f ca="1">MID(OFFSET(W2156,0,-COLUMNS($G:$T)-OFFSET(W2156,4-ROW(),0)),S2156+1,T2156-S2156-1)</f>
        <v>255</v>
      </c>
      <c r="X2156" s="9" t="str">
        <f ca="1">MID(OFFSET(X2156,0,-COLUMNS($G:$T)-OFFSET(X2156,4-ROW(),0)),T2156+1,3)</f>
        <v>255</v>
      </c>
      <c r="Y2156" s="21">
        <f ca="1">IF(ISBLANK($F2156),"",IF(O2156="",(($U2156*2^8+$V2156)*2^8+$W2156)*2^8+$X2156,$Q2156+2^(32-$O2156)-1))</f>
        <v>3700883455</v>
      </c>
      <c r="Z2156" s="88" t="str">
        <f t="shared" si="33"/>
        <v>JP</v>
      </c>
    </row>
    <row r="2157" spans="2:26" x14ac:dyDescent="0.15">
      <c r="B2157" s="87">
        <v>2153</v>
      </c>
      <c r="C2157" s="92" t="s">
        <v>4474</v>
      </c>
      <c r="D2157" s="53" t="s">
        <v>4318</v>
      </c>
      <c r="E2157" s="25" t="s">
        <v>8</v>
      </c>
      <c r="F2157" s="25" t="s">
        <v>4319</v>
      </c>
      <c r="G2157" s="7">
        <f ca="1">FIND(G$4,OFFSET(G2157,0,3-COLUMNS(D:G)-OFFSET(G2157,4-ROW(),COLUMNS($G:$K))))</f>
        <v>4</v>
      </c>
      <c r="H2157" s="7">
        <f ca="1">FIND(H$4,OFFSET(H2157,0,3-COLUMNS(D:G)-OFFSET(H2157,4-ROW(),COLUMNS($G:$K))),OFFSET(H2157,0,-1)+1)</f>
        <v>8</v>
      </c>
      <c r="I2157" s="7">
        <f ca="1">FIND(I$4,OFFSET(I2157,0,3-COLUMNS(D:G)-OFFSET(I2157,4-ROW(),COLUMNS($G:$K))),OFFSET(I2157,0,-1)+1)</f>
        <v>10</v>
      </c>
      <c r="J2157" s="75">
        <f ca="1">IFERROR(FIND(J$4,OFFSET(J2157,0,-2-OFFSET(J2157,4-ROW(),4))),LEN(OFFSET(J2157,0,-2-OFFSET(J2157,4-ROW(),4)))+1)</f>
        <v>12</v>
      </c>
      <c r="K2157" s="8" t="str">
        <f ca="1">LEFT(OFFSET(K2157,0,-COLUMNS($E:$J)-OFFSET(K2157,4-ROW(),0)),G2157-1)</f>
        <v>220</v>
      </c>
      <c r="L2157" s="9" t="str">
        <f ca="1">MID(OFFSET(L2157,0,-COLUMNS($E:$J)-OFFSET(L2157,4-ROW(),0)),G2157+1,H2157-G2157-1)</f>
        <v>151</v>
      </c>
      <c r="M2157" s="9" t="str">
        <f ca="1">MID(OFFSET(M2157,0,-COLUMNS($E:$J)-OFFSET(M2157,4-ROW(),0)),H2157+1,I2157-H2157-1)</f>
        <v>0</v>
      </c>
      <c r="N2157" s="9" t="str">
        <f ca="1">MID(OFFSET(N2157,0,-COLUMNS($E:$J)-OFFSET(N2157,4-ROW(),0)),I2157+1,J2157-I2157-1)</f>
        <v>0</v>
      </c>
      <c r="O2157" s="79" t="str">
        <f ca="1">MID(OFFSET(O2157,0,-COLUMNS($E:$J)-OFFSET(O2157,4-ROW(),0)),J2157+1,2)</f>
        <v/>
      </c>
      <c r="P2157" s="20">
        <f ca="1">IF(ISBLANK($D2157),"",(($K2157*2^8+$L2157)*2^8+$M2157)*2^8+$N2157)</f>
        <v>3700883456</v>
      </c>
      <c r="Q2157" s="20">
        <f ca="1">IF(O2157="",P2157,$P2157-MOD($P2157,2^(32-$O2157)))</f>
        <v>3700883456</v>
      </c>
      <c r="R2157" s="7">
        <f ca="1">FIND(R$4,OFFSET(R2157,0,3-COLUMNS($F:R)-OFFSET(R2157,4-ROW(),4)))</f>
        <v>4</v>
      </c>
      <c r="S2157" s="7">
        <f ca="1">FIND(S$4,OFFSET(S2157,0,3-COLUMNS($F:R)-OFFSET(S2157,4-ROW(),4)),OFFSET(S2157,0,-1)+1)</f>
        <v>8</v>
      </c>
      <c r="T2157" s="7">
        <f ca="1">FIND(T$4,OFFSET(T2157,0,3-COLUMNS($F:R)-OFFSET(T2157,4-ROW(),4)),OFFSET(T2157,0,-1)+1)</f>
        <v>12</v>
      </c>
      <c r="U2157" s="8" t="str">
        <f ca="1">LEFT(OFFSET(U2157,0,-COLUMNS($G:$T)-OFFSET(U2157,4-ROW(),0)),R2157-1)</f>
        <v>220</v>
      </c>
      <c r="V2157" s="9" t="str">
        <f ca="1">MID(OFFSET(V2157,0,-COLUMNS($G:$T)-OFFSET(V2157,4-ROW(),0)),R2157+1,S2157-R2157-1)</f>
        <v>151</v>
      </c>
      <c r="W2157" s="9" t="str">
        <f ca="1">MID(OFFSET(W2157,0,-COLUMNS($G:$T)-OFFSET(W2157,4-ROW(),0)),S2157+1,T2157-S2157-1)</f>
        <v>255</v>
      </c>
      <c r="X2157" s="9" t="str">
        <f ca="1">MID(OFFSET(X2157,0,-COLUMNS($G:$T)-OFFSET(X2157,4-ROW(),0)),T2157+1,3)</f>
        <v>255</v>
      </c>
      <c r="Y2157" s="21">
        <f ca="1">IF(ISBLANK($F2157),"",IF(O2157="",(($U2157*2^8+$V2157)*2^8+$W2157)*2^8+$X2157,$Q2157+2^(32-$O2157)-1))</f>
        <v>3700948991</v>
      </c>
      <c r="Z2157" s="88" t="str">
        <f t="shared" si="33"/>
        <v>JP</v>
      </c>
    </row>
    <row r="2158" spans="2:26" x14ac:dyDescent="0.15">
      <c r="B2158" s="87">
        <v>2154</v>
      </c>
      <c r="C2158" s="92" t="s">
        <v>4474</v>
      </c>
      <c r="D2158" s="53" t="s">
        <v>4320</v>
      </c>
      <c r="E2158" s="25" t="s">
        <v>8</v>
      </c>
      <c r="F2158" s="25" t="s">
        <v>4321</v>
      </c>
      <c r="G2158" s="7">
        <f ca="1">FIND(G$4,OFFSET(G2158,0,3-COLUMNS(D:G)-OFFSET(G2158,4-ROW(),COLUMNS($G:$K))))</f>
        <v>4</v>
      </c>
      <c r="H2158" s="7">
        <f ca="1">FIND(H$4,OFFSET(H2158,0,3-COLUMNS(D:G)-OFFSET(H2158,4-ROW(),COLUMNS($G:$K))),OFFSET(H2158,0,-1)+1)</f>
        <v>8</v>
      </c>
      <c r="I2158" s="7">
        <f ca="1">FIND(I$4,OFFSET(I2158,0,3-COLUMNS(D:G)-OFFSET(I2158,4-ROW(),COLUMNS($G:$K))),OFFSET(I2158,0,-1)+1)</f>
        <v>11</v>
      </c>
      <c r="J2158" s="75">
        <f ca="1">IFERROR(FIND(J$4,OFFSET(J2158,0,-2-OFFSET(J2158,4-ROW(),4))),LEN(OFFSET(J2158,0,-2-OFFSET(J2158,4-ROW(),4)))+1)</f>
        <v>13</v>
      </c>
      <c r="K2158" s="8" t="str">
        <f ca="1">LEFT(OFFSET(K2158,0,-COLUMNS($E:$J)-OFFSET(K2158,4-ROW(),0)),G2158-1)</f>
        <v>220</v>
      </c>
      <c r="L2158" s="9" t="str">
        <f ca="1">MID(OFFSET(L2158,0,-COLUMNS($E:$J)-OFFSET(L2158,4-ROW(),0)),G2158+1,H2158-G2158-1)</f>
        <v>152</v>
      </c>
      <c r="M2158" s="9" t="str">
        <f ca="1">MID(OFFSET(M2158,0,-COLUMNS($E:$J)-OFFSET(M2158,4-ROW(),0)),H2158+1,I2158-H2158-1)</f>
        <v>96</v>
      </c>
      <c r="N2158" s="9" t="str">
        <f ca="1">MID(OFFSET(N2158,0,-COLUMNS($E:$J)-OFFSET(N2158,4-ROW(),0)),I2158+1,J2158-I2158-1)</f>
        <v>0</v>
      </c>
      <c r="O2158" s="79" t="str">
        <f ca="1">MID(OFFSET(O2158,0,-COLUMNS($E:$J)-OFFSET(O2158,4-ROW(),0)),J2158+1,2)</f>
        <v/>
      </c>
      <c r="P2158" s="20">
        <f ca="1">IF(ISBLANK($D2158),"",(($K2158*2^8+$L2158)*2^8+$M2158)*2^8+$N2158)</f>
        <v>3700973568</v>
      </c>
      <c r="Q2158" s="20">
        <f ca="1">IF(O2158="",P2158,$P2158-MOD($P2158,2^(32-$O2158)))</f>
        <v>3700973568</v>
      </c>
      <c r="R2158" s="7">
        <f ca="1">FIND(R$4,OFFSET(R2158,0,3-COLUMNS($F:R)-OFFSET(R2158,4-ROW(),4)))</f>
        <v>4</v>
      </c>
      <c r="S2158" s="7">
        <f ca="1">FIND(S$4,OFFSET(S2158,0,3-COLUMNS($F:R)-OFFSET(S2158,4-ROW(),4)),OFFSET(S2158,0,-1)+1)</f>
        <v>8</v>
      </c>
      <c r="T2158" s="7">
        <f ca="1">FIND(T$4,OFFSET(T2158,0,3-COLUMNS($F:R)-OFFSET(T2158,4-ROW(),4)),OFFSET(T2158,0,-1)+1)</f>
        <v>12</v>
      </c>
      <c r="U2158" s="8" t="str">
        <f ca="1">LEFT(OFFSET(U2158,0,-COLUMNS($G:$T)-OFFSET(U2158,4-ROW(),0)),R2158-1)</f>
        <v>220</v>
      </c>
      <c r="V2158" s="9" t="str">
        <f ca="1">MID(OFFSET(V2158,0,-COLUMNS($G:$T)-OFFSET(V2158,4-ROW(),0)),R2158+1,S2158-R2158-1)</f>
        <v>152</v>
      </c>
      <c r="W2158" s="9" t="str">
        <f ca="1">MID(OFFSET(W2158,0,-COLUMNS($G:$T)-OFFSET(W2158,4-ROW(),0)),S2158+1,T2158-S2158-1)</f>
        <v>111</v>
      </c>
      <c r="X2158" s="9" t="str">
        <f ca="1">MID(OFFSET(X2158,0,-COLUMNS($G:$T)-OFFSET(X2158,4-ROW(),0)),T2158+1,3)</f>
        <v>255</v>
      </c>
      <c r="Y2158" s="21">
        <f ca="1">IF(ISBLANK($F2158),"",IF(O2158="",(($U2158*2^8+$V2158)*2^8+$W2158)*2^8+$X2158,$Q2158+2^(32-$O2158)-1))</f>
        <v>3700977663</v>
      </c>
      <c r="Z2158" s="88" t="str">
        <f t="shared" si="33"/>
        <v>JP</v>
      </c>
    </row>
    <row r="2159" spans="2:26" x14ac:dyDescent="0.15">
      <c r="B2159" s="87">
        <v>2155</v>
      </c>
      <c r="C2159" s="92" t="s">
        <v>4474</v>
      </c>
      <c r="D2159" s="53" t="s">
        <v>4322</v>
      </c>
      <c r="E2159" s="25" t="s">
        <v>8</v>
      </c>
      <c r="F2159" s="25" t="s">
        <v>4323</v>
      </c>
      <c r="G2159" s="7">
        <f ca="1">FIND(G$4,OFFSET(G2159,0,3-COLUMNS(D:G)-OFFSET(G2159,4-ROW(),COLUMNS($G:$K))))</f>
        <v>4</v>
      </c>
      <c r="H2159" s="7">
        <f ca="1">FIND(H$4,OFFSET(H2159,0,3-COLUMNS(D:G)-OFFSET(H2159,4-ROW(),COLUMNS($G:$K))),OFFSET(H2159,0,-1)+1)</f>
        <v>8</v>
      </c>
      <c r="I2159" s="7">
        <f ca="1">FIND(I$4,OFFSET(I2159,0,3-COLUMNS(D:G)-OFFSET(I2159,4-ROW(),COLUMNS($G:$K))),OFFSET(I2159,0,-1)+1)</f>
        <v>12</v>
      </c>
      <c r="J2159" s="75">
        <f ca="1">IFERROR(FIND(J$4,OFFSET(J2159,0,-2-OFFSET(J2159,4-ROW(),4))),LEN(OFFSET(J2159,0,-2-OFFSET(J2159,4-ROW(),4)))+1)</f>
        <v>14</v>
      </c>
      <c r="K2159" s="8" t="str">
        <f ca="1">LEFT(OFFSET(K2159,0,-COLUMNS($E:$J)-OFFSET(K2159,4-ROW(),0)),G2159-1)</f>
        <v>220</v>
      </c>
      <c r="L2159" s="9" t="str">
        <f ca="1">MID(OFFSET(L2159,0,-COLUMNS($E:$J)-OFFSET(L2159,4-ROW(),0)),G2159+1,H2159-G2159-1)</f>
        <v>152</v>
      </c>
      <c r="M2159" s="9" t="str">
        <f ca="1">MID(OFFSET(M2159,0,-COLUMNS($E:$J)-OFFSET(M2159,4-ROW(),0)),H2159+1,I2159-H2159-1)</f>
        <v>120</v>
      </c>
      <c r="N2159" s="9" t="str">
        <f ca="1">MID(OFFSET(N2159,0,-COLUMNS($E:$J)-OFFSET(N2159,4-ROW(),0)),I2159+1,J2159-I2159-1)</f>
        <v>0</v>
      </c>
      <c r="O2159" s="79" t="str">
        <f ca="1">MID(OFFSET(O2159,0,-COLUMNS($E:$J)-OFFSET(O2159,4-ROW(),0)),J2159+1,2)</f>
        <v/>
      </c>
      <c r="P2159" s="20">
        <f ca="1">IF(ISBLANK($D2159),"",(($K2159*2^8+$L2159)*2^8+$M2159)*2^8+$N2159)</f>
        <v>3700979712</v>
      </c>
      <c r="Q2159" s="20">
        <f ca="1">IF(O2159="",P2159,$P2159-MOD($P2159,2^(32-$O2159)))</f>
        <v>3700979712</v>
      </c>
      <c r="R2159" s="7">
        <f ca="1">FIND(R$4,OFFSET(R2159,0,3-COLUMNS($F:R)-OFFSET(R2159,4-ROW(),4)))</f>
        <v>4</v>
      </c>
      <c r="S2159" s="7">
        <f ca="1">FIND(S$4,OFFSET(S2159,0,3-COLUMNS($F:R)-OFFSET(S2159,4-ROW(),4)),OFFSET(S2159,0,-1)+1)</f>
        <v>8</v>
      </c>
      <c r="T2159" s="7">
        <f ca="1">FIND(T$4,OFFSET(T2159,0,3-COLUMNS($F:R)-OFFSET(T2159,4-ROW(),4)),OFFSET(T2159,0,-1)+1)</f>
        <v>12</v>
      </c>
      <c r="U2159" s="8" t="str">
        <f ca="1">LEFT(OFFSET(U2159,0,-COLUMNS($G:$T)-OFFSET(U2159,4-ROW(),0)),R2159-1)</f>
        <v>220</v>
      </c>
      <c r="V2159" s="9" t="str">
        <f ca="1">MID(OFFSET(V2159,0,-COLUMNS($G:$T)-OFFSET(V2159,4-ROW(),0)),R2159+1,S2159-R2159-1)</f>
        <v>152</v>
      </c>
      <c r="W2159" s="9" t="str">
        <f ca="1">MID(OFFSET(W2159,0,-COLUMNS($G:$T)-OFFSET(W2159,4-ROW(),0)),S2159+1,T2159-S2159-1)</f>
        <v>127</v>
      </c>
      <c r="X2159" s="9" t="str">
        <f ca="1">MID(OFFSET(X2159,0,-COLUMNS($G:$T)-OFFSET(X2159,4-ROW(),0)),T2159+1,3)</f>
        <v>255</v>
      </c>
      <c r="Y2159" s="21">
        <f ca="1">IF(ISBLANK($F2159),"",IF(O2159="",(($U2159*2^8+$V2159)*2^8+$W2159)*2^8+$X2159,$Q2159+2^(32-$O2159)-1))</f>
        <v>3700981759</v>
      </c>
      <c r="Z2159" s="88" t="str">
        <f t="shared" si="33"/>
        <v>JP</v>
      </c>
    </row>
    <row r="2160" spans="2:26" x14ac:dyDescent="0.15">
      <c r="B2160" s="87">
        <v>2156</v>
      </c>
      <c r="C2160" s="92" t="s">
        <v>4474</v>
      </c>
      <c r="D2160" s="53" t="s">
        <v>4324</v>
      </c>
      <c r="E2160" s="25" t="s">
        <v>8</v>
      </c>
      <c r="F2160" s="25" t="s">
        <v>4325</v>
      </c>
      <c r="G2160" s="7">
        <f ca="1">FIND(G$4,OFFSET(G2160,0,3-COLUMNS(D:G)-OFFSET(G2160,4-ROW(),COLUMNS($G:$K))))</f>
        <v>4</v>
      </c>
      <c r="H2160" s="7">
        <f ca="1">FIND(H$4,OFFSET(H2160,0,3-COLUMNS(D:G)-OFFSET(H2160,4-ROW(),COLUMNS($G:$K))),OFFSET(H2160,0,-1)+1)</f>
        <v>8</v>
      </c>
      <c r="I2160" s="7">
        <f ca="1">FIND(I$4,OFFSET(I2160,0,3-COLUMNS(D:G)-OFFSET(I2160,4-ROW(),COLUMNS($G:$K))),OFFSET(I2160,0,-1)+1)</f>
        <v>10</v>
      </c>
      <c r="J2160" s="75">
        <f ca="1">IFERROR(FIND(J$4,OFFSET(J2160,0,-2-OFFSET(J2160,4-ROW(),4))),LEN(OFFSET(J2160,0,-2-OFFSET(J2160,4-ROW(),4)))+1)</f>
        <v>12</v>
      </c>
      <c r="K2160" s="8" t="str">
        <f ca="1">LEFT(OFFSET(K2160,0,-COLUMNS($E:$J)-OFFSET(K2160,4-ROW(),0)),G2160-1)</f>
        <v>220</v>
      </c>
      <c r="L2160" s="9" t="str">
        <f ca="1">MID(OFFSET(L2160,0,-COLUMNS($E:$J)-OFFSET(L2160,4-ROW(),0)),G2160+1,H2160-G2160-1)</f>
        <v>156</v>
      </c>
      <c r="M2160" s="9" t="str">
        <f ca="1">MID(OFFSET(M2160,0,-COLUMNS($E:$J)-OFFSET(M2160,4-ROW(),0)),H2160+1,I2160-H2160-1)</f>
        <v>0</v>
      </c>
      <c r="N2160" s="9" t="str">
        <f ca="1">MID(OFFSET(N2160,0,-COLUMNS($E:$J)-OFFSET(N2160,4-ROW(),0)),I2160+1,J2160-I2160-1)</f>
        <v>0</v>
      </c>
      <c r="O2160" s="79" t="str">
        <f ca="1">MID(OFFSET(O2160,0,-COLUMNS($E:$J)-OFFSET(O2160,4-ROW(),0)),J2160+1,2)</f>
        <v/>
      </c>
      <c r="P2160" s="20">
        <f ca="1">IF(ISBLANK($D2160),"",(($K2160*2^8+$L2160)*2^8+$M2160)*2^8+$N2160)</f>
        <v>3701211136</v>
      </c>
      <c r="Q2160" s="20">
        <f ca="1">IF(O2160="",P2160,$P2160-MOD($P2160,2^(32-$O2160)))</f>
        <v>3701211136</v>
      </c>
      <c r="R2160" s="7">
        <f ca="1">FIND(R$4,OFFSET(R2160,0,3-COLUMNS($F:R)-OFFSET(R2160,4-ROW(),4)))</f>
        <v>4</v>
      </c>
      <c r="S2160" s="7">
        <f ca="1">FIND(S$4,OFFSET(S2160,0,3-COLUMNS($F:R)-OFFSET(S2160,4-ROW(),4)),OFFSET(S2160,0,-1)+1)</f>
        <v>8</v>
      </c>
      <c r="T2160" s="7">
        <f ca="1">FIND(T$4,OFFSET(T2160,0,3-COLUMNS($F:R)-OFFSET(T2160,4-ROW(),4)),OFFSET(T2160,0,-1)+1)</f>
        <v>11</v>
      </c>
      <c r="U2160" s="8" t="str">
        <f ca="1">LEFT(OFFSET(U2160,0,-COLUMNS($G:$T)-OFFSET(U2160,4-ROW(),0)),R2160-1)</f>
        <v>220</v>
      </c>
      <c r="V2160" s="9" t="str">
        <f ca="1">MID(OFFSET(V2160,0,-COLUMNS($G:$T)-OFFSET(V2160,4-ROW(),0)),R2160+1,S2160-R2160-1)</f>
        <v>156</v>
      </c>
      <c r="W2160" s="9" t="str">
        <f ca="1">MID(OFFSET(W2160,0,-COLUMNS($G:$T)-OFFSET(W2160,4-ROW(),0)),S2160+1,T2160-S2160-1)</f>
        <v>63</v>
      </c>
      <c r="X2160" s="9" t="str">
        <f ca="1">MID(OFFSET(X2160,0,-COLUMNS($G:$T)-OFFSET(X2160,4-ROW(),0)),T2160+1,3)</f>
        <v>255</v>
      </c>
      <c r="Y2160" s="21">
        <f ca="1">IF(ISBLANK($F2160),"",IF(O2160="",(($U2160*2^8+$V2160)*2^8+$W2160)*2^8+$X2160,$Q2160+2^(32-$O2160)-1))</f>
        <v>3701227519</v>
      </c>
      <c r="Z2160" s="88" t="str">
        <f t="shared" si="33"/>
        <v>JP</v>
      </c>
    </row>
    <row r="2161" spans="2:26" x14ac:dyDescent="0.15">
      <c r="B2161" s="87">
        <v>2157</v>
      </c>
      <c r="C2161" s="92" t="s">
        <v>4474</v>
      </c>
      <c r="D2161" s="53" t="s">
        <v>4326</v>
      </c>
      <c r="E2161" s="25" t="s">
        <v>8</v>
      </c>
      <c r="F2161" s="25" t="s">
        <v>4327</v>
      </c>
      <c r="G2161" s="7">
        <f ca="1">FIND(G$4,OFFSET(G2161,0,3-COLUMNS(D:G)-OFFSET(G2161,4-ROW(),COLUMNS($G:$K))))</f>
        <v>4</v>
      </c>
      <c r="H2161" s="7">
        <f ca="1">FIND(H$4,OFFSET(H2161,0,3-COLUMNS(D:G)-OFFSET(H2161,4-ROW(),COLUMNS($G:$K))),OFFSET(H2161,0,-1)+1)</f>
        <v>8</v>
      </c>
      <c r="I2161" s="7">
        <f ca="1">FIND(I$4,OFFSET(I2161,0,3-COLUMNS(D:G)-OFFSET(I2161,4-ROW(),COLUMNS($G:$K))),OFFSET(I2161,0,-1)+1)</f>
        <v>11</v>
      </c>
      <c r="J2161" s="75">
        <f ca="1">IFERROR(FIND(J$4,OFFSET(J2161,0,-2-OFFSET(J2161,4-ROW(),4))),LEN(OFFSET(J2161,0,-2-OFFSET(J2161,4-ROW(),4)))+1)</f>
        <v>13</v>
      </c>
      <c r="K2161" s="8" t="str">
        <f ca="1">LEFT(OFFSET(K2161,0,-COLUMNS($E:$J)-OFFSET(K2161,4-ROW(),0)),G2161-1)</f>
        <v>220</v>
      </c>
      <c r="L2161" s="9" t="str">
        <f ca="1">MID(OFFSET(L2161,0,-COLUMNS($E:$J)-OFFSET(L2161,4-ROW(),0)),G2161+1,H2161-G2161-1)</f>
        <v>156</v>
      </c>
      <c r="M2161" s="9" t="str">
        <f ca="1">MID(OFFSET(M2161,0,-COLUMNS($E:$J)-OFFSET(M2161,4-ROW(),0)),H2161+1,I2161-H2161-1)</f>
        <v>64</v>
      </c>
      <c r="N2161" s="9" t="str">
        <f ca="1">MID(OFFSET(N2161,0,-COLUMNS($E:$J)-OFFSET(N2161,4-ROW(),0)),I2161+1,J2161-I2161-1)</f>
        <v>0</v>
      </c>
      <c r="O2161" s="79" t="str">
        <f ca="1">MID(OFFSET(O2161,0,-COLUMNS($E:$J)-OFFSET(O2161,4-ROW(),0)),J2161+1,2)</f>
        <v/>
      </c>
      <c r="P2161" s="20">
        <f ca="1">IF(ISBLANK($D2161),"",(($K2161*2^8+$L2161)*2^8+$M2161)*2^8+$N2161)</f>
        <v>3701227520</v>
      </c>
      <c r="Q2161" s="20">
        <f ca="1">IF(O2161="",P2161,$P2161-MOD($P2161,2^(32-$O2161)))</f>
        <v>3701227520</v>
      </c>
      <c r="R2161" s="7">
        <f ca="1">FIND(R$4,OFFSET(R2161,0,3-COLUMNS($F:R)-OFFSET(R2161,4-ROW(),4)))</f>
        <v>4</v>
      </c>
      <c r="S2161" s="7">
        <f ca="1">FIND(S$4,OFFSET(S2161,0,3-COLUMNS($F:R)-OFFSET(S2161,4-ROW(),4)),OFFSET(S2161,0,-1)+1)</f>
        <v>8</v>
      </c>
      <c r="T2161" s="7">
        <f ca="1">FIND(T$4,OFFSET(T2161,0,3-COLUMNS($F:R)-OFFSET(T2161,4-ROW(),4)),OFFSET(T2161,0,-1)+1)</f>
        <v>11</v>
      </c>
      <c r="U2161" s="8" t="str">
        <f ca="1">LEFT(OFFSET(U2161,0,-COLUMNS($G:$T)-OFFSET(U2161,4-ROW(),0)),R2161-1)</f>
        <v>220</v>
      </c>
      <c r="V2161" s="9" t="str">
        <f ca="1">MID(OFFSET(V2161,0,-COLUMNS($G:$T)-OFFSET(V2161,4-ROW(),0)),R2161+1,S2161-R2161-1)</f>
        <v>156</v>
      </c>
      <c r="W2161" s="9" t="str">
        <f ca="1">MID(OFFSET(W2161,0,-COLUMNS($G:$T)-OFFSET(W2161,4-ROW(),0)),S2161+1,T2161-S2161-1)</f>
        <v>95</v>
      </c>
      <c r="X2161" s="9" t="str">
        <f ca="1">MID(OFFSET(X2161,0,-COLUMNS($G:$T)-OFFSET(X2161,4-ROW(),0)),T2161+1,3)</f>
        <v>255</v>
      </c>
      <c r="Y2161" s="21">
        <f ca="1">IF(ISBLANK($F2161),"",IF(O2161="",(($U2161*2^8+$V2161)*2^8+$W2161)*2^8+$X2161,$Q2161+2^(32-$O2161)-1))</f>
        <v>3701235711</v>
      </c>
      <c r="Z2161" s="88" t="str">
        <f t="shared" si="33"/>
        <v>JP</v>
      </c>
    </row>
    <row r="2162" spans="2:26" x14ac:dyDescent="0.15">
      <c r="B2162" s="87">
        <v>2158</v>
      </c>
      <c r="C2162" s="92" t="s">
        <v>4474</v>
      </c>
      <c r="D2162" s="53" t="s">
        <v>4328</v>
      </c>
      <c r="E2162" s="25" t="s">
        <v>8</v>
      </c>
      <c r="F2162" s="25" t="s">
        <v>4329</v>
      </c>
      <c r="G2162" s="7">
        <f ca="1">FIND(G$4,OFFSET(G2162,0,3-COLUMNS(D:G)-OFFSET(G2162,4-ROW(),COLUMNS($G:$K))))</f>
        <v>4</v>
      </c>
      <c r="H2162" s="7">
        <f ca="1">FIND(H$4,OFFSET(H2162,0,3-COLUMNS(D:G)-OFFSET(H2162,4-ROW(),COLUMNS($G:$K))),OFFSET(H2162,0,-1)+1)</f>
        <v>8</v>
      </c>
      <c r="I2162" s="7">
        <f ca="1">FIND(I$4,OFFSET(I2162,0,3-COLUMNS(D:G)-OFFSET(I2162,4-ROW(),COLUMNS($G:$K))),OFFSET(I2162,0,-1)+1)</f>
        <v>11</v>
      </c>
      <c r="J2162" s="75">
        <f ca="1">IFERROR(FIND(J$4,OFFSET(J2162,0,-2-OFFSET(J2162,4-ROW(),4))),LEN(OFFSET(J2162,0,-2-OFFSET(J2162,4-ROW(),4)))+1)</f>
        <v>13</v>
      </c>
      <c r="K2162" s="8" t="str">
        <f ca="1">LEFT(OFFSET(K2162,0,-COLUMNS($E:$J)-OFFSET(K2162,4-ROW(),0)),G2162-1)</f>
        <v>220</v>
      </c>
      <c r="L2162" s="9" t="str">
        <f ca="1">MID(OFFSET(L2162,0,-COLUMNS($E:$J)-OFFSET(L2162,4-ROW(),0)),G2162+1,H2162-G2162-1)</f>
        <v>156</v>
      </c>
      <c r="M2162" s="9" t="str">
        <f ca="1">MID(OFFSET(M2162,0,-COLUMNS($E:$J)-OFFSET(M2162,4-ROW(),0)),H2162+1,I2162-H2162-1)</f>
        <v>96</v>
      </c>
      <c r="N2162" s="9" t="str">
        <f ca="1">MID(OFFSET(N2162,0,-COLUMNS($E:$J)-OFFSET(N2162,4-ROW(),0)),I2162+1,J2162-I2162-1)</f>
        <v>0</v>
      </c>
      <c r="O2162" s="79" t="str">
        <f ca="1">MID(OFFSET(O2162,0,-COLUMNS($E:$J)-OFFSET(O2162,4-ROW(),0)),J2162+1,2)</f>
        <v/>
      </c>
      <c r="P2162" s="20">
        <f ca="1">IF(ISBLANK($D2162),"",(($K2162*2^8+$L2162)*2^8+$M2162)*2^8+$N2162)</f>
        <v>3701235712</v>
      </c>
      <c r="Q2162" s="20">
        <f ca="1">IF(O2162="",P2162,$P2162-MOD($P2162,2^(32-$O2162)))</f>
        <v>3701235712</v>
      </c>
      <c r="R2162" s="7">
        <f ca="1">FIND(R$4,OFFSET(R2162,0,3-COLUMNS($F:R)-OFFSET(R2162,4-ROW(),4)))</f>
        <v>4</v>
      </c>
      <c r="S2162" s="7">
        <f ca="1">FIND(S$4,OFFSET(S2162,0,3-COLUMNS($F:R)-OFFSET(S2162,4-ROW(),4)),OFFSET(S2162,0,-1)+1)</f>
        <v>8</v>
      </c>
      <c r="T2162" s="7">
        <f ca="1">FIND(T$4,OFFSET(T2162,0,3-COLUMNS($F:R)-OFFSET(T2162,4-ROW(),4)),OFFSET(T2162,0,-1)+1)</f>
        <v>12</v>
      </c>
      <c r="U2162" s="8" t="str">
        <f ca="1">LEFT(OFFSET(U2162,0,-COLUMNS($G:$T)-OFFSET(U2162,4-ROW(),0)),R2162-1)</f>
        <v>220</v>
      </c>
      <c r="V2162" s="9" t="str">
        <f ca="1">MID(OFFSET(V2162,0,-COLUMNS($G:$T)-OFFSET(V2162,4-ROW(),0)),R2162+1,S2162-R2162-1)</f>
        <v>156</v>
      </c>
      <c r="W2162" s="9" t="str">
        <f ca="1">MID(OFFSET(W2162,0,-COLUMNS($G:$T)-OFFSET(W2162,4-ROW(),0)),S2162+1,T2162-S2162-1)</f>
        <v>127</v>
      </c>
      <c r="X2162" s="9" t="str">
        <f ca="1">MID(OFFSET(X2162,0,-COLUMNS($G:$T)-OFFSET(X2162,4-ROW(),0)),T2162+1,3)</f>
        <v>255</v>
      </c>
      <c r="Y2162" s="21">
        <f ca="1">IF(ISBLANK($F2162),"",IF(O2162="",(($U2162*2^8+$V2162)*2^8+$W2162)*2^8+$X2162,$Q2162+2^(32-$O2162)-1))</f>
        <v>3701243903</v>
      </c>
      <c r="Z2162" s="88" t="str">
        <f t="shared" si="33"/>
        <v>JP</v>
      </c>
    </row>
    <row r="2163" spans="2:26" x14ac:dyDescent="0.15">
      <c r="B2163" s="87">
        <v>2159</v>
      </c>
      <c r="C2163" s="92" t="s">
        <v>4474</v>
      </c>
      <c r="D2163" s="53" t="s">
        <v>4330</v>
      </c>
      <c r="E2163" s="25" t="s">
        <v>8</v>
      </c>
      <c r="F2163" s="25" t="s">
        <v>4331</v>
      </c>
      <c r="G2163" s="7">
        <f ca="1">FIND(G$4,OFFSET(G2163,0,3-COLUMNS(D:G)-OFFSET(G2163,4-ROW(),COLUMNS($G:$K))))</f>
        <v>4</v>
      </c>
      <c r="H2163" s="7">
        <f ca="1">FIND(H$4,OFFSET(H2163,0,3-COLUMNS(D:G)-OFFSET(H2163,4-ROW(),COLUMNS($G:$K))),OFFSET(H2163,0,-1)+1)</f>
        <v>8</v>
      </c>
      <c r="I2163" s="7">
        <f ca="1">FIND(I$4,OFFSET(I2163,0,3-COLUMNS(D:G)-OFFSET(I2163,4-ROW(),COLUMNS($G:$K))),OFFSET(I2163,0,-1)+1)</f>
        <v>12</v>
      </c>
      <c r="J2163" s="75">
        <f ca="1">IFERROR(FIND(J$4,OFFSET(J2163,0,-2-OFFSET(J2163,4-ROW(),4))),LEN(OFFSET(J2163,0,-2-OFFSET(J2163,4-ROW(),4)))+1)</f>
        <v>14</v>
      </c>
      <c r="K2163" s="8" t="str">
        <f ca="1">LEFT(OFFSET(K2163,0,-COLUMNS($E:$J)-OFFSET(K2163,4-ROW(),0)),G2163-1)</f>
        <v>220</v>
      </c>
      <c r="L2163" s="9" t="str">
        <f ca="1">MID(OFFSET(L2163,0,-COLUMNS($E:$J)-OFFSET(L2163,4-ROW(),0)),G2163+1,H2163-G2163-1)</f>
        <v>156</v>
      </c>
      <c r="M2163" s="9" t="str">
        <f ca="1">MID(OFFSET(M2163,0,-COLUMNS($E:$J)-OFFSET(M2163,4-ROW(),0)),H2163+1,I2163-H2163-1)</f>
        <v>128</v>
      </c>
      <c r="N2163" s="9" t="str">
        <f ca="1">MID(OFFSET(N2163,0,-COLUMNS($E:$J)-OFFSET(N2163,4-ROW(),0)),I2163+1,J2163-I2163-1)</f>
        <v>0</v>
      </c>
      <c r="O2163" s="79" t="str">
        <f ca="1">MID(OFFSET(O2163,0,-COLUMNS($E:$J)-OFFSET(O2163,4-ROW(),0)),J2163+1,2)</f>
        <v/>
      </c>
      <c r="P2163" s="20">
        <f ca="1">IF(ISBLANK($D2163),"",(($K2163*2^8+$L2163)*2^8+$M2163)*2^8+$N2163)</f>
        <v>3701243904</v>
      </c>
      <c r="Q2163" s="20">
        <f ca="1">IF(O2163="",P2163,$P2163-MOD($P2163,2^(32-$O2163)))</f>
        <v>3701243904</v>
      </c>
      <c r="R2163" s="7">
        <f ca="1">FIND(R$4,OFFSET(R2163,0,3-COLUMNS($F:R)-OFFSET(R2163,4-ROW(),4)))</f>
        <v>4</v>
      </c>
      <c r="S2163" s="7">
        <f ca="1">FIND(S$4,OFFSET(S2163,0,3-COLUMNS($F:R)-OFFSET(S2163,4-ROW(),4)),OFFSET(S2163,0,-1)+1)</f>
        <v>8</v>
      </c>
      <c r="T2163" s="7">
        <f ca="1">FIND(T$4,OFFSET(T2163,0,3-COLUMNS($F:R)-OFFSET(T2163,4-ROW(),4)),OFFSET(T2163,0,-1)+1)</f>
        <v>12</v>
      </c>
      <c r="U2163" s="8" t="str">
        <f ca="1">LEFT(OFFSET(U2163,0,-COLUMNS($G:$T)-OFFSET(U2163,4-ROW(),0)),R2163-1)</f>
        <v>220</v>
      </c>
      <c r="V2163" s="9" t="str">
        <f ca="1">MID(OFFSET(V2163,0,-COLUMNS($G:$T)-OFFSET(V2163,4-ROW(),0)),R2163+1,S2163-R2163-1)</f>
        <v>156</v>
      </c>
      <c r="W2163" s="9" t="str">
        <f ca="1">MID(OFFSET(W2163,0,-COLUMNS($G:$T)-OFFSET(W2163,4-ROW(),0)),S2163+1,T2163-S2163-1)</f>
        <v>159</v>
      </c>
      <c r="X2163" s="9" t="str">
        <f ca="1">MID(OFFSET(X2163,0,-COLUMNS($G:$T)-OFFSET(X2163,4-ROW(),0)),T2163+1,3)</f>
        <v>255</v>
      </c>
      <c r="Y2163" s="21">
        <f ca="1">IF(ISBLANK($F2163),"",IF(O2163="",(($U2163*2^8+$V2163)*2^8+$W2163)*2^8+$X2163,$Q2163+2^(32-$O2163)-1))</f>
        <v>3701252095</v>
      </c>
      <c r="Z2163" s="88" t="str">
        <f t="shared" si="33"/>
        <v>JP</v>
      </c>
    </row>
    <row r="2164" spans="2:26" x14ac:dyDescent="0.15">
      <c r="B2164" s="87">
        <v>2160</v>
      </c>
      <c r="C2164" s="92" t="s">
        <v>4474</v>
      </c>
      <c r="D2164" s="53" t="s">
        <v>4332</v>
      </c>
      <c r="E2164" s="25" t="s">
        <v>8</v>
      </c>
      <c r="F2164" s="25" t="s">
        <v>4333</v>
      </c>
      <c r="G2164" s="7">
        <f ca="1">FIND(G$4,OFFSET(G2164,0,3-COLUMNS(D:G)-OFFSET(G2164,4-ROW(),COLUMNS($G:$K))))</f>
        <v>4</v>
      </c>
      <c r="H2164" s="7">
        <f ca="1">FIND(H$4,OFFSET(H2164,0,3-COLUMNS(D:G)-OFFSET(H2164,4-ROW(),COLUMNS($G:$K))),OFFSET(H2164,0,-1)+1)</f>
        <v>8</v>
      </c>
      <c r="I2164" s="7">
        <f ca="1">FIND(I$4,OFFSET(I2164,0,3-COLUMNS(D:G)-OFFSET(I2164,4-ROW(),COLUMNS($G:$K))),OFFSET(I2164,0,-1)+1)</f>
        <v>12</v>
      </c>
      <c r="J2164" s="75">
        <f ca="1">IFERROR(FIND(J$4,OFFSET(J2164,0,-2-OFFSET(J2164,4-ROW(),4))),LEN(OFFSET(J2164,0,-2-OFFSET(J2164,4-ROW(),4)))+1)</f>
        <v>14</v>
      </c>
      <c r="K2164" s="8" t="str">
        <f ca="1">LEFT(OFFSET(K2164,0,-COLUMNS($E:$J)-OFFSET(K2164,4-ROW(),0)),G2164-1)</f>
        <v>220</v>
      </c>
      <c r="L2164" s="9" t="str">
        <f ca="1">MID(OFFSET(L2164,0,-COLUMNS($E:$J)-OFFSET(L2164,4-ROW(),0)),G2164+1,H2164-G2164-1)</f>
        <v>156</v>
      </c>
      <c r="M2164" s="9" t="str">
        <f ca="1">MID(OFFSET(M2164,0,-COLUMNS($E:$J)-OFFSET(M2164,4-ROW(),0)),H2164+1,I2164-H2164-1)</f>
        <v>192</v>
      </c>
      <c r="N2164" s="9" t="str">
        <f ca="1">MID(OFFSET(N2164,0,-COLUMNS($E:$J)-OFFSET(N2164,4-ROW(),0)),I2164+1,J2164-I2164-1)</f>
        <v>0</v>
      </c>
      <c r="O2164" s="79" t="str">
        <f ca="1">MID(OFFSET(O2164,0,-COLUMNS($E:$J)-OFFSET(O2164,4-ROW(),0)),J2164+1,2)</f>
        <v/>
      </c>
      <c r="P2164" s="20">
        <f ca="1">IF(ISBLANK($D2164),"",(($K2164*2^8+$L2164)*2^8+$M2164)*2^8+$N2164)</f>
        <v>3701260288</v>
      </c>
      <c r="Q2164" s="20">
        <f ca="1">IF(O2164="",P2164,$P2164-MOD($P2164,2^(32-$O2164)))</f>
        <v>3701260288</v>
      </c>
      <c r="R2164" s="7">
        <f ca="1">FIND(R$4,OFFSET(R2164,0,3-COLUMNS($F:R)-OFFSET(R2164,4-ROW(),4)))</f>
        <v>4</v>
      </c>
      <c r="S2164" s="7">
        <f ca="1">FIND(S$4,OFFSET(S2164,0,3-COLUMNS($F:R)-OFFSET(S2164,4-ROW(),4)),OFFSET(S2164,0,-1)+1)</f>
        <v>8</v>
      </c>
      <c r="T2164" s="7">
        <f ca="1">FIND(T$4,OFFSET(T2164,0,3-COLUMNS($F:R)-OFFSET(T2164,4-ROW(),4)),OFFSET(T2164,0,-1)+1)</f>
        <v>12</v>
      </c>
      <c r="U2164" s="8" t="str">
        <f ca="1">LEFT(OFFSET(U2164,0,-COLUMNS($G:$T)-OFFSET(U2164,4-ROW(),0)),R2164-1)</f>
        <v>220</v>
      </c>
      <c r="V2164" s="9" t="str">
        <f ca="1">MID(OFFSET(V2164,0,-COLUMNS($G:$T)-OFFSET(V2164,4-ROW(),0)),R2164+1,S2164-R2164-1)</f>
        <v>156</v>
      </c>
      <c r="W2164" s="9" t="str">
        <f ca="1">MID(OFFSET(W2164,0,-COLUMNS($G:$T)-OFFSET(W2164,4-ROW(),0)),S2164+1,T2164-S2164-1)</f>
        <v>255</v>
      </c>
      <c r="X2164" s="9" t="str">
        <f ca="1">MID(OFFSET(X2164,0,-COLUMNS($G:$T)-OFFSET(X2164,4-ROW(),0)),T2164+1,3)</f>
        <v>255</v>
      </c>
      <c r="Y2164" s="21">
        <f ca="1">IF(ISBLANK($F2164),"",IF(O2164="",(($U2164*2^8+$V2164)*2^8+$W2164)*2^8+$X2164,$Q2164+2^(32-$O2164)-1))</f>
        <v>3701276671</v>
      </c>
      <c r="Z2164" s="88" t="str">
        <f t="shared" si="33"/>
        <v>JP</v>
      </c>
    </row>
    <row r="2165" spans="2:26" x14ac:dyDescent="0.15">
      <c r="B2165" s="87">
        <v>2161</v>
      </c>
      <c r="C2165" s="92" t="s">
        <v>4474</v>
      </c>
      <c r="D2165" s="53" t="s">
        <v>4334</v>
      </c>
      <c r="E2165" s="25" t="s">
        <v>8</v>
      </c>
      <c r="F2165" s="25" t="s">
        <v>4335</v>
      </c>
      <c r="G2165" s="7">
        <f ca="1">FIND(G$4,OFFSET(G2165,0,3-COLUMNS(D:G)-OFFSET(G2165,4-ROW(),COLUMNS($G:$K))))</f>
        <v>4</v>
      </c>
      <c r="H2165" s="7">
        <f ca="1">FIND(H$4,OFFSET(H2165,0,3-COLUMNS(D:G)-OFFSET(H2165,4-ROW(),COLUMNS($G:$K))),OFFSET(H2165,0,-1)+1)</f>
        <v>8</v>
      </c>
      <c r="I2165" s="7">
        <f ca="1">FIND(I$4,OFFSET(I2165,0,3-COLUMNS(D:G)-OFFSET(I2165,4-ROW(),COLUMNS($G:$K))),OFFSET(I2165,0,-1)+1)</f>
        <v>10</v>
      </c>
      <c r="J2165" s="75">
        <f ca="1">IFERROR(FIND(J$4,OFFSET(J2165,0,-2-OFFSET(J2165,4-ROW(),4))),LEN(OFFSET(J2165,0,-2-OFFSET(J2165,4-ROW(),4)))+1)</f>
        <v>12</v>
      </c>
      <c r="K2165" s="8" t="str">
        <f ca="1">LEFT(OFFSET(K2165,0,-COLUMNS($E:$J)-OFFSET(K2165,4-ROW(),0)),G2165-1)</f>
        <v>220</v>
      </c>
      <c r="L2165" s="9" t="str">
        <f ca="1">MID(OFFSET(L2165,0,-COLUMNS($E:$J)-OFFSET(L2165,4-ROW(),0)),G2165+1,H2165-G2165-1)</f>
        <v>157</v>
      </c>
      <c r="M2165" s="9" t="str">
        <f ca="1">MID(OFFSET(M2165,0,-COLUMNS($E:$J)-OFFSET(M2165,4-ROW(),0)),H2165+1,I2165-H2165-1)</f>
        <v>0</v>
      </c>
      <c r="N2165" s="9" t="str">
        <f ca="1">MID(OFFSET(N2165,0,-COLUMNS($E:$J)-OFFSET(N2165,4-ROW(),0)),I2165+1,J2165-I2165-1)</f>
        <v>0</v>
      </c>
      <c r="O2165" s="79" t="str">
        <f ca="1">MID(OFFSET(O2165,0,-COLUMNS($E:$J)-OFFSET(O2165,4-ROW(),0)),J2165+1,2)</f>
        <v/>
      </c>
      <c r="P2165" s="20">
        <f ca="1">IF(ISBLANK($D2165),"",(($K2165*2^8+$L2165)*2^8+$M2165)*2^8+$N2165)</f>
        <v>3701276672</v>
      </c>
      <c r="Q2165" s="20">
        <f ca="1">IF(O2165="",P2165,$P2165-MOD($P2165,2^(32-$O2165)))</f>
        <v>3701276672</v>
      </c>
      <c r="R2165" s="7">
        <f ca="1">FIND(R$4,OFFSET(R2165,0,3-COLUMNS($F:R)-OFFSET(R2165,4-ROW(),4)))</f>
        <v>4</v>
      </c>
      <c r="S2165" s="7">
        <f ca="1">FIND(S$4,OFFSET(S2165,0,3-COLUMNS($F:R)-OFFSET(S2165,4-ROW(),4)),OFFSET(S2165,0,-1)+1)</f>
        <v>8</v>
      </c>
      <c r="T2165" s="7">
        <f ca="1">FIND(T$4,OFFSET(T2165,0,3-COLUMNS($F:R)-OFFSET(T2165,4-ROW(),4)),OFFSET(T2165,0,-1)+1)</f>
        <v>10</v>
      </c>
      <c r="U2165" s="8" t="str">
        <f ca="1">LEFT(OFFSET(U2165,0,-COLUMNS($G:$T)-OFFSET(U2165,4-ROW(),0)),R2165-1)</f>
        <v>220</v>
      </c>
      <c r="V2165" s="9" t="str">
        <f ca="1">MID(OFFSET(V2165,0,-COLUMNS($G:$T)-OFFSET(V2165,4-ROW(),0)),R2165+1,S2165-R2165-1)</f>
        <v>157</v>
      </c>
      <c r="W2165" s="9" t="str">
        <f ca="1">MID(OFFSET(W2165,0,-COLUMNS($G:$T)-OFFSET(W2165,4-ROW(),0)),S2165+1,T2165-S2165-1)</f>
        <v>0</v>
      </c>
      <c r="X2165" s="9" t="str">
        <f ca="1">MID(OFFSET(X2165,0,-COLUMNS($G:$T)-OFFSET(X2165,4-ROW(),0)),T2165+1,3)</f>
        <v>255</v>
      </c>
      <c r="Y2165" s="21">
        <f ca="1">IF(ISBLANK($F2165),"",IF(O2165="",(($U2165*2^8+$V2165)*2^8+$W2165)*2^8+$X2165,$Q2165+2^(32-$O2165)-1))</f>
        <v>3701276927</v>
      </c>
      <c r="Z2165" s="88" t="str">
        <f t="shared" si="33"/>
        <v>JP</v>
      </c>
    </row>
    <row r="2166" spans="2:26" x14ac:dyDescent="0.15">
      <c r="B2166" s="87">
        <v>2162</v>
      </c>
      <c r="C2166" s="92" t="s">
        <v>4474</v>
      </c>
      <c r="D2166" s="53" t="s">
        <v>4336</v>
      </c>
      <c r="E2166" s="25" t="s">
        <v>8</v>
      </c>
      <c r="F2166" s="25" t="s">
        <v>4337</v>
      </c>
      <c r="G2166" s="7">
        <f ca="1">FIND(G$4,OFFSET(G2166,0,3-COLUMNS(D:G)-OFFSET(G2166,4-ROW(),COLUMNS($G:$K))))</f>
        <v>4</v>
      </c>
      <c r="H2166" s="7">
        <f ca="1">FIND(H$4,OFFSET(H2166,0,3-COLUMNS(D:G)-OFFSET(H2166,4-ROW(),COLUMNS($G:$K))),OFFSET(H2166,0,-1)+1)</f>
        <v>8</v>
      </c>
      <c r="I2166" s="7">
        <f ca="1">FIND(I$4,OFFSET(I2166,0,3-COLUMNS(D:G)-OFFSET(I2166,4-ROW(),COLUMNS($G:$K))),OFFSET(I2166,0,-1)+1)</f>
        <v>10</v>
      </c>
      <c r="J2166" s="75">
        <f ca="1">IFERROR(FIND(J$4,OFFSET(J2166,0,-2-OFFSET(J2166,4-ROW(),4))),LEN(OFFSET(J2166,0,-2-OFFSET(J2166,4-ROW(),4)))+1)</f>
        <v>12</v>
      </c>
      <c r="K2166" s="8" t="str">
        <f ca="1">LEFT(OFFSET(K2166,0,-COLUMNS($E:$J)-OFFSET(K2166,4-ROW(),0)),G2166-1)</f>
        <v>220</v>
      </c>
      <c r="L2166" s="9" t="str">
        <f ca="1">MID(OFFSET(L2166,0,-COLUMNS($E:$J)-OFFSET(L2166,4-ROW(),0)),G2166+1,H2166-G2166-1)</f>
        <v>157</v>
      </c>
      <c r="M2166" s="9" t="str">
        <f ca="1">MID(OFFSET(M2166,0,-COLUMNS($E:$J)-OFFSET(M2166,4-ROW(),0)),H2166+1,I2166-H2166-1)</f>
        <v>1</v>
      </c>
      <c r="N2166" s="9" t="str">
        <f ca="1">MID(OFFSET(N2166,0,-COLUMNS($E:$J)-OFFSET(N2166,4-ROW(),0)),I2166+1,J2166-I2166-1)</f>
        <v>0</v>
      </c>
      <c r="O2166" s="79" t="str">
        <f ca="1">MID(OFFSET(O2166,0,-COLUMNS($E:$J)-OFFSET(O2166,4-ROW(),0)),J2166+1,2)</f>
        <v/>
      </c>
      <c r="P2166" s="20">
        <f ca="1">IF(ISBLANK($D2166),"",(($K2166*2^8+$L2166)*2^8+$M2166)*2^8+$N2166)</f>
        <v>3701276928</v>
      </c>
      <c r="Q2166" s="20">
        <f ca="1">IF(O2166="",P2166,$P2166-MOD($P2166,2^(32-$O2166)))</f>
        <v>3701276928</v>
      </c>
      <c r="R2166" s="7">
        <f ca="1">FIND(R$4,OFFSET(R2166,0,3-COLUMNS($F:R)-OFFSET(R2166,4-ROW(),4)))</f>
        <v>4</v>
      </c>
      <c r="S2166" s="7">
        <f ca="1">FIND(S$4,OFFSET(S2166,0,3-COLUMNS($F:R)-OFFSET(S2166,4-ROW(),4)),OFFSET(S2166,0,-1)+1)</f>
        <v>8</v>
      </c>
      <c r="T2166" s="7">
        <f ca="1">FIND(T$4,OFFSET(T2166,0,3-COLUMNS($F:R)-OFFSET(T2166,4-ROW(),4)),OFFSET(T2166,0,-1)+1)</f>
        <v>10</v>
      </c>
      <c r="U2166" s="8" t="str">
        <f ca="1">LEFT(OFFSET(U2166,0,-COLUMNS($G:$T)-OFFSET(U2166,4-ROW(),0)),R2166-1)</f>
        <v>220</v>
      </c>
      <c r="V2166" s="9" t="str">
        <f ca="1">MID(OFFSET(V2166,0,-COLUMNS($G:$T)-OFFSET(V2166,4-ROW(),0)),R2166+1,S2166-R2166-1)</f>
        <v>157</v>
      </c>
      <c r="W2166" s="9" t="str">
        <f ca="1">MID(OFFSET(W2166,0,-COLUMNS($G:$T)-OFFSET(W2166,4-ROW(),0)),S2166+1,T2166-S2166-1)</f>
        <v>1</v>
      </c>
      <c r="X2166" s="9" t="str">
        <f ca="1">MID(OFFSET(X2166,0,-COLUMNS($G:$T)-OFFSET(X2166,4-ROW(),0)),T2166+1,3)</f>
        <v>255</v>
      </c>
      <c r="Y2166" s="21">
        <f ca="1">IF(ISBLANK($F2166),"",IF(O2166="",(($U2166*2^8+$V2166)*2^8+$W2166)*2^8+$X2166,$Q2166+2^(32-$O2166)-1))</f>
        <v>3701277183</v>
      </c>
      <c r="Z2166" s="88" t="str">
        <f t="shared" si="33"/>
        <v>JP</v>
      </c>
    </row>
    <row r="2167" spans="2:26" x14ac:dyDescent="0.15">
      <c r="B2167" s="87">
        <v>2163</v>
      </c>
      <c r="C2167" s="92" t="s">
        <v>4474</v>
      </c>
      <c r="D2167" s="53" t="s">
        <v>4338</v>
      </c>
      <c r="E2167" s="25" t="s">
        <v>8</v>
      </c>
      <c r="F2167" s="25" t="s">
        <v>4339</v>
      </c>
      <c r="G2167" s="7">
        <f ca="1">FIND(G$4,OFFSET(G2167,0,3-COLUMNS(D:G)-OFFSET(G2167,4-ROW(),COLUMNS($G:$K))))</f>
        <v>4</v>
      </c>
      <c r="H2167" s="7">
        <f ca="1">FIND(H$4,OFFSET(H2167,0,3-COLUMNS(D:G)-OFFSET(H2167,4-ROW(),COLUMNS($G:$K))),OFFSET(H2167,0,-1)+1)</f>
        <v>8</v>
      </c>
      <c r="I2167" s="7">
        <f ca="1">FIND(I$4,OFFSET(I2167,0,3-COLUMNS(D:G)-OFFSET(I2167,4-ROW(),COLUMNS($G:$K))),OFFSET(I2167,0,-1)+1)</f>
        <v>10</v>
      </c>
      <c r="J2167" s="75">
        <f ca="1">IFERROR(FIND(J$4,OFFSET(J2167,0,-2-OFFSET(J2167,4-ROW(),4))),LEN(OFFSET(J2167,0,-2-OFFSET(J2167,4-ROW(),4)))+1)</f>
        <v>12</v>
      </c>
      <c r="K2167" s="8" t="str">
        <f ca="1">LEFT(OFFSET(K2167,0,-COLUMNS($E:$J)-OFFSET(K2167,4-ROW(),0)),G2167-1)</f>
        <v>220</v>
      </c>
      <c r="L2167" s="9" t="str">
        <f ca="1">MID(OFFSET(L2167,0,-COLUMNS($E:$J)-OFFSET(L2167,4-ROW(),0)),G2167+1,H2167-G2167-1)</f>
        <v>157</v>
      </c>
      <c r="M2167" s="9" t="str">
        <f ca="1">MID(OFFSET(M2167,0,-COLUMNS($E:$J)-OFFSET(M2167,4-ROW(),0)),H2167+1,I2167-H2167-1)</f>
        <v>2</v>
      </c>
      <c r="N2167" s="9" t="str">
        <f ca="1">MID(OFFSET(N2167,0,-COLUMNS($E:$J)-OFFSET(N2167,4-ROW(),0)),I2167+1,J2167-I2167-1)</f>
        <v>0</v>
      </c>
      <c r="O2167" s="79" t="str">
        <f ca="1">MID(OFFSET(O2167,0,-COLUMNS($E:$J)-OFFSET(O2167,4-ROW(),0)),J2167+1,2)</f>
        <v/>
      </c>
      <c r="P2167" s="20">
        <f ca="1">IF(ISBLANK($D2167),"",(($K2167*2^8+$L2167)*2^8+$M2167)*2^8+$N2167)</f>
        <v>3701277184</v>
      </c>
      <c r="Q2167" s="20">
        <f ca="1">IF(O2167="",P2167,$P2167-MOD($P2167,2^(32-$O2167)))</f>
        <v>3701277184</v>
      </c>
      <c r="R2167" s="7">
        <f ca="1">FIND(R$4,OFFSET(R2167,0,3-COLUMNS($F:R)-OFFSET(R2167,4-ROW(),4)))</f>
        <v>4</v>
      </c>
      <c r="S2167" s="7">
        <f ca="1">FIND(S$4,OFFSET(S2167,0,3-COLUMNS($F:R)-OFFSET(S2167,4-ROW(),4)),OFFSET(S2167,0,-1)+1)</f>
        <v>8</v>
      </c>
      <c r="T2167" s="7">
        <f ca="1">FIND(T$4,OFFSET(T2167,0,3-COLUMNS($F:R)-OFFSET(T2167,4-ROW(),4)),OFFSET(T2167,0,-1)+1)</f>
        <v>10</v>
      </c>
      <c r="U2167" s="8" t="str">
        <f ca="1">LEFT(OFFSET(U2167,0,-COLUMNS($G:$T)-OFFSET(U2167,4-ROW(),0)),R2167-1)</f>
        <v>220</v>
      </c>
      <c r="V2167" s="9" t="str">
        <f ca="1">MID(OFFSET(V2167,0,-COLUMNS($G:$T)-OFFSET(V2167,4-ROW(),0)),R2167+1,S2167-R2167-1)</f>
        <v>157</v>
      </c>
      <c r="W2167" s="9" t="str">
        <f ca="1">MID(OFFSET(W2167,0,-COLUMNS($G:$T)-OFFSET(W2167,4-ROW(),0)),S2167+1,T2167-S2167-1)</f>
        <v>2</v>
      </c>
      <c r="X2167" s="9" t="str">
        <f ca="1">MID(OFFSET(X2167,0,-COLUMNS($G:$T)-OFFSET(X2167,4-ROW(),0)),T2167+1,3)</f>
        <v>255</v>
      </c>
      <c r="Y2167" s="21">
        <f ca="1">IF(ISBLANK($F2167),"",IF(O2167="",(($U2167*2^8+$V2167)*2^8+$W2167)*2^8+$X2167,$Q2167+2^(32-$O2167)-1))</f>
        <v>3701277439</v>
      </c>
      <c r="Z2167" s="88" t="str">
        <f t="shared" si="33"/>
        <v>JP</v>
      </c>
    </row>
    <row r="2168" spans="2:26" x14ac:dyDescent="0.15">
      <c r="B2168" s="87">
        <v>2164</v>
      </c>
      <c r="C2168" s="92" t="s">
        <v>4474</v>
      </c>
      <c r="D2168" s="53" t="s">
        <v>4340</v>
      </c>
      <c r="E2168" s="25" t="s">
        <v>8</v>
      </c>
      <c r="F2168" s="25" t="s">
        <v>4341</v>
      </c>
      <c r="G2168" s="7">
        <f ca="1">FIND(G$4,OFFSET(G2168,0,3-COLUMNS(D:G)-OFFSET(G2168,4-ROW(),COLUMNS($G:$K))))</f>
        <v>4</v>
      </c>
      <c r="H2168" s="7">
        <f ca="1">FIND(H$4,OFFSET(H2168,0,3-COLUMNS(D:G)-OFFSET(H2168,4-ROW(),COLUMNS($G:$K))),OFFSET(H2168,0,-1)+1)</f>
        <v>8</v>
      </c>
      <c r="I2168" s="7">
        <f ca="1">FIND(I$4,OFFSET(I2168,0,3-COLUMNS(D:G)-OFFSET(I2168,4-ROW(),COLUMNS($G:$K))),OFFSET(I2168,0,-1)+1)</f>
        <v>10</v>
      </c>
      <c r="J2168" s="75">
        <f ca="1">IFERROR(FIND(J$4,OFFSET(J2168,0,-2-OFFSET(J2168,4-ROW(),4))),LEN(OFFSET(J2168,0,-2-OFFSET(J2168,4-ROW(),4)))+1)</f>
        <v>12</v>
      </c>
      <c r="K2168" s="8" t="str">
        <f ca="1">LEFT(OFFSET(K2168,0,-COLUMNS($E:$J)-OFFSET(K2168,4-ROW(),0)),G2168-1)</f>
        <v>220</v>
      </c>
      <c r="L2168" s="9" t="str">
        <f ca="1">MID(OFFSET(L2168,0,-COLUMNS($E:$J)-OFFSET(L2168,4-ROW(),0)),G2168+1,H2168-G2168-1)</f>
        <v>157</v>
      </c>
      <c r="M2168" s="9" t="str">
        <f ca="1">MID(OFFSET(M2168,0,-COLUMNS($E:$J)-OFFSET(M2168,4-ROW(),0)),H2168+1,I2168-H2168-1)</f>
        <v>3</v>
      </c>
      <c r="N2168" s="9" t="str">
        <f ca="1">MID(OFFSET(N2168,0,-COLUMNS($E:$J)-OFFSET(N2168,4-ROW(),0)),I2168+1,J2168-I2168-1)</f>
        <v>0</v>
      </c>
      <c r="O2168" s="79" t="str">
        <f ca="1">MID(OFFSET(O2168,0,-COLUMNS($E:$J)-OFFSET(O2168,4-ROW(),0)),J2168+1,2)</f>
        <v/>
      </c>
      <c r="P2168" s="20">
        <f ca="1">IF(ISBLANK($D2168),"",(($K2168*2^8+$L2168)*2^8+$M2168)*2^8+$N2168)</f>
        <v>3701277440</v>
      </c>
      <c r="Q2168" s="20">
        <f ca="1">IF(O2168="",P2168,$P2168-MOD($P2168,2^(32-$O2168)))</f>
        <v>3701277440</v>
      </c>
      <c r="R2168" s="7">
        <f ca="1">FIND(R$4,OFFSET(R2168,0,3-COLUMNS($F:R)-OFFSET(R2168,4-ROW(),4)))</f>
        <v>4</v>
      </c>
      <c r="S2168" s="7">
        <f ca="1">FIND(S$4,OFFSET(S2168,0,3-COLUMNS($F:R)-OFFSET(S2168,4-ROW(),4)),OFFSET(S2168,0,-1)+1)</f>
        <v>8</v>
      </c>
      <c r="T2168" s="7">
        <f ca="1">FIND(T$4,OFFSET(T2168,0,3-COLUMNS($F:R)-OFFSET(T2168,4-ROW(),4)),OFFSET(T2168,0,-1)+1)</f>
        <v>10</v>
      </c>
      <c r="U2168" s="8" t="str">
        <f ca="1">LEFT(OFFSET(U2168,0,-COLUMNS($G:$T)-OFFSET(U2168,4-ROW(),0)),R2168-1)</f>
        <v>220</v>
      </c>
      <c r="V2168" s="9" t="str">
        <f ca="1">MID(OFFSET(V2168,0,-COLUMNS($G:$T)-OFFSET(V2168,4-ROW(),0)),R2168+1,S2168-R2168-1)</f>
        <v>157</v>
      </c>
      <c r="W2168" s="9" t="str">
        <f ca="1">MID(OFFSET(W2168,0,-COLUMNS($G:$T)-OFFSET(W2168,4-ROW(),0)),S2168+1,T2168-S2168-1)</f>
        <v>3</v>
      </c>
      <c r="X2168" s="9" t="str">
        <f ca="1">MID(OFFSET(X2168,0,-COLUMNS($G:$T)-OFFSET(X2168,4-ROW(),0)),T2168+1,3)</f>
        <v>255</v>
      </c>
      <c r="Y2168" s="21">
        <f ca="1">IF(ISBLANK($F2168),"",IF(O2168="",(($U2168*2^8+$V2168)*2^8+$W2168)*2^8+$X2168,$Q2168+2^(32-$O2168)-1))</f>
        <v>3701277695</v>
      </c>
      <c r="Z2168" s="88" t="str">
        <f t="shared" si="33"/>
        <v>JP</v>
      </c>
    </row>
    <row r="2169" spans="2:26" x14ac:dyDescent="0.15">
      <c r="B2169" s="87">
        <v>2165</v>
      </c>
      <c r="C2169" s="92" t="s">
        <v>4474</v>
      </c>
      <c r="D2169" s="53" t="s">
        <v>4342</v>
      </c>
      <c r="E2169" s="25" t="s">
        <v>8</v>
      </c>
      <c r="F2169" s="25" t="s">
        <v>4343</v>
      </c>
      <c r="G2169" s="7">
        <f ca="1">FIND(G$4,OFFSET(G2169,0,3-COLUMNS(D:G)-OFFSET(G2169,4-ROW(),COLUMNS($G:$K))))</f>
        <v>4</v>
      </c>
      <c r="H2169" s="7">
        <f ca="1">FIND(H$4,OFFSET(H2169,0,3-COLUMNS(D:G)-OFFSET(H2169,4-ROW(),COLUMNS($G:$K))),OFFSET(H2169,0,-1)+1)</f>
        <v>8</v>
      </c>
      <c r="I2169" s="7">
        <f ca="1">FIND(I$4,OFFSET(I2169,0,3-COLUMNS(D:G)-OFFSET(I2169,4-ROW(),COLUMNS($G:$K))),OFFSET(I2169,0,-1)+1)</f>
        <v>10</v>
      </c>
      <c r="J2169" s="75">
        <f ca="1">IFERROR(FIND(J$4,OFFSET(J2169,0,-2-OFFSET(J2169,4-ROW(),4))),LEN(OFFSET(J2169,0,-2-OFFSET(J2169,4-ROW(),4)))+1)</f>
        <v>12</v>
      </c>
      <c r="K2169" s="8" t="str">
        <f ca="1">LEFT(OFFSET(K2169,0,-COLUMNS($E:$J)-OFFSET(K2169,4-ROW(),0)),G2169-1)</f>
        <v>220</v>
      </c>
      <c r="L2169" s="9" t="str">
        <f ca="1">MID(OFFSET(L2169,0,-COLUMNS($E:$J)-OFFSET(L2169,4-ROW(),0)),G2169+1,H2169-G2169-1)</f>
        <v>157</v>
      </c>
      <c r="M2169" s="9" t="str">
        <f ca="1">MID(OFFSET(M2169,0,-COLUMNS($E:$J)-OFFSET(M2169,4-ROW(),0)),H2169+1,I2169-H2169-1)</f>
        <v>4</v>
      </c>
      <c r="N2169" s="9" t="str">
        <f ca="1">MID(OFFSET(N2169,0,-COLUMNS($E:$J)-OFFSET(N2169,4-ROW(),0)),I2169+1,J2169-I2169-1)</f>
        <v>0</v>
      </c>
      <c r="O2169" s="79" t="str">
        <f ca="1">MID(OFFSET(O2169,0,-COLUMNS($E:$J)-OFFSET(O2169,4-ROW(),0)),J2169+1,2)</f>
        <v/>
      </c>
      <c r="P2169" s="20">
        <f ca="1">IF(ISBLANK($D2169),"",(($K2169*2^8+$L2169)*2^8+$M2169)*2^8+$N2169)</f>
        <v>3701277696</v>
      </c>
      <c r="Q2169" s="20">
        <f ca="1">IF(O2169="",P2169,$P2169-MOD($P2169,2^(32-$O2169)))</f>
        <v>3701277696</v>
      </c>
      <c r="R2169" s="7">
        <f ca="1">FIND(R$4,OFFSET(R2169,0,3-COLUMNS($F:R)-OFFSET(R2169,4-ROW(),4)))</f>
        <v>4</v>
      </c>
      <c r="S2169" s="7">
        <f ca="1">FIND(S$4,OFFSET(S2169,0,3-COLUMNS($F:R)-OFFSET(S2169,4-ROW(),4)),OFFSET(S2169,0,-1)+1)</f>
        <v>8</v>
      </c>
      <c r="T2169" s="7">
        <f ca="1">FIND(T$4,OFFSET(T2169,0,3-COLUMNS($F:R)-OFFSET(T2169,4-ROW(),4)),OFFSET(T2169,0,-1)+1)</f>
        <v>10</v>
      </c>
      <c r="U2169" s="8" t="str">
        <f ca="1">LEFT(OFFSET(U2169,0,-COLUMNS($G:$T)-OFFSET(U2169,4-ROW(),0)),R2169-1)</f>
        <v>220</v>
      </c>
      <c r="V2169" s="9" t="str">
        <f ca="1">MID(OFFSET(V2169,0,-COLUMNS($G:$T)-OFFSET(V2169,4-ROW(),0)),R2169+1,S2169-R2169-1)</f>
        <v>157</v>
      </c>
      <c r="W2169" s="9" t="str">
        <f ca="1">MID(OFFSET(W2169,0,-COLUMNS($G:$T)-OFFSET(W2169,4-ROW(),0)),S2169+1,T2169-S2169-1)</f>
        <v>4</v>
      </c>
      <c r="X2169" s="9" t="str">
        <f ca="1">MID(OFFSET(X2169,0,-COLUMNS($G:$T)-OFFSET(X2169,4-ROW(),0)),T2169+1,3)</f>
        <v>255</v>
      </c>
      <c r="Y2169" s="21">
        <f ca="1">IF(ISBLANK($F2169),"",IF(O2169="",(($U2169*2^8+$V2169)*2^8+$W2169)*2^8+$X2169,$Q2169+2^(32-$O2169)-1))</f>
        <v>3701277951</v>
      </c>
      <c r="Z2169" s="88" t="str">
        <f t="shared" si="33"/>
        <v>JP</v>
      </c>
    </row>
    <row r="2170" spans="2:26" x14ac:dyDescent="0.15">
      <c r="B2170" s="87">
        <v>2166</v>
      </c>
      <c r="C2170" s="92" t="s">
        <v>4474</v>
      </c>
      <c r="D2170" s="53" t="s">
        <v>4344</v>
      </c>
      <c r="E2170" s="25" t="s">
        <v>8</v>
      </c>
      <c r="F2170" s="25" t="s">
        <v>4345</v>
      </c>
      <c r="G2170" s="7">
        <f ca="1">FIND(G$4,OFFSET(G2170,0,3-COLUMNS(D:G)-OFFSET(G2170,4-ROW(),COLUMNS($G:$K))))</f>
        <v>4</v>
      </c>
      <c r="H2170" s="7">
        <f ca="1">FIND(H$4,OFFSET(H2170,0,3-COLUMNS(D:G)-OFFSET(H2170,4-ROW(),COLUMNS($G:$K))),OFFSET(H2170,0,-1)+1)</f>
        <v>8</v>
      </c>
      <c r="I2170" s="7">
        <f ca="1">FIND(I$4,OFFSET(I2170,0,3-COLUMNS(D:G)-OFFSET(I2170,4-ROW(),COLUMNS($G:$K))),OFFSET(I2170,0,-1)+1)</f>
        <v>10</v>
      </c>
      <c r="J2170" s="75">
        <f ca="1">IFERROR(FIND(J$4,OFFSET(J2170,0,-2-OFFSET(J2170,4-ROW(),4))),LEN(OFFSET(J2170,0,-2-OFFSET(J2170,4-ROW(),4)))+1)</f>
        <v>12</v>
      </c>
      <c r="K2170" s="8" t="str">
        <f ca="1">LEFT(OFFSET(K2170,0,-COLUMNS($E:$J)-OFFSET(K2170,4-ROW(),0)),G2170-1)</f>
        <v>220</v>
      </c>
      <c r="L2170" s="9" t="str">
        <f ca="1">MID(OFFSET(L2170,0,-COLUMNS($E:$J)-OFFSET(L2170,4-ROW(),0)),G2170+1,H2170-G2170-1)</f>
        <v>157</v>
      </c>
      <c r="M2170" s="9" t="str">
        <f ca="1">MID(OFFSET(M2170,0,-COLUMNS($E:$J)-OFFSET(M2170,4-ROW(),0)),H2170+1,I2170-H2170-1)</f>
        <v>5</v>
      </c>
      <c r="N2170" s="9" t="str">
        <f ca="1">MID(OFFSET(N2170,0,-COLUMNS($E:$J)-OFFSET(N2170,4-ROW(),0)),I2170+1,J2170-I2170-1)</f>
        <v>0</v>
      </c>
      <c r="O2170" s="79" t="str">
        <f ca="1">MID(OFFSET(O2170,0,-COLUMNS($E:$J)-OFFSET(O2170,4-ROW(),0)),J2170+1,2)</f>
        <v/>
      </c>
      <c r="P2170" s="20">
        <f ca="1">IF(ISBLANK($D2170),"",(($K2170*2^8+$L2170)*2^8+$M2170)*2^8+$N2170)</f>
        <v>3701277952</v>
      </c>
      <c r="Q2170" s="20">
        <f ca="1">IF(O2170="",P2170,$P2170-MOD($P2170,2^(32-$O2170)))</f>
        <v>3701277952</v>
      </c>
      <c r="R2170" s="7">
        <f ca="1">FIND(R$4,OFFSET(R2170,0,3-COLUMNS($F:R)-OFFSET(R2170,4-ROW(),4)))</f>
        <v>4</v>
      </c>
      <c r="S2170" s="7">
        <f ca="1">FIND(S$4,OFFSET(S2170,0,3-COLUMNS($F:R)-OFFSET(S2170,4-ROW(),4)),OFFSET(S2170,0,-1)+1)</f>
        <v>8</v>
      </c>
      <c r="T2170" s="7">
        <f ca="1">FIND(T$4,OFFSET(T2170,0,3-COLUMNS($F:R)-OFFSET(T2170,4-ROW(),4)),OFFSET(T2170,0,-1)+1)</f>
        <v>10</v>
      </c>
      <c r="U2170" s="8" t="str">
        <f ca="1">LEFT(OFFSET(U2170,0,-COLUMNS($G:$T)-OFFSET(U2170,4-ROW(),0)),R2170-1)</f>
        <v>220</v>
      </c>
      <c r="V2170" s="9" t="str">
        <f ca="1">MID(OFFSET(V2170,0,-COLUMNS($G:$T)-OFFSET(V2170,4-ROW(),0)),R2170+1,S2170-R2170-1)</f>
        <v>157</v>
      </c>
      <c r="W2170" s="9" t="str">
        <f ca="1">MID(OFFSET(W2170,0,-COLUMNS($G:$T)-OFFSET(W2170,4-ROW(),0)),S2170+1,T2170-S2170-1)</f>
        <v>5</v>
      </c>
      <c r="X2170" s="9" t="str">
        <f ca="1">MID(OFFSET(X2170,0,-COLUMNS($G:$T)-OFFSET(X2170,4-ROW(),0)),T2170+1,3)</f>
        <v>255</v>
      </c>
      <c r="Y2170" s="21">
        <f ca="1">IF(ISBLANK($F2170),"",IF(O2170="",(($U2170*2^8+$V2170)*2^8+$W2170)*2^8+$X2170,$Q2170+2^(32-$O2170)-1))</f>
        <v>3701278207</v>
      </c>
      <c r="Z2170" s="88" t="str">
        <f t="shared" si="33"/>
        <v>JP</v>
      </c>
    </row>
    <row r="2171" spans="2:26" x14ac:dyDescent="0.15">
      <c r="B2171" s="87">
        <v>2167</v>
      </c>
      <c r="C2171" s="92" t="s">
        <v>4474</v>
      </c>
      <c r="D2171" s="53" t="s">
        <v>4346</v>
      </c>
      <c r="E2171" s="25" t="s">
        <v>8</v>
      </c>
      <c r="F2171" s="25" t="s">
        <v>4347</v>
      </c>
      <c r="G2171" s="7">
        <f ca="1">FIND(G$4,OFFSET(G2171,0,3-COLUMNS(D:G)-OFFSET(G2171,4-ROW(),COLUMNS($G:$K))))</f>
        <v>4</v>
      </c>
      <c r="H2171" s="7">
        <f ca="1">FIND(H$4,OFFSET(H2171,0,3-COLUMNS(D:G)-OFFSET(H2171,4-ROW(),COLUMNS($G:$K))),OFFSET(H2171,0,-1)+1)</f>
        <v>8</v>
      </c>
      <c r="I2171" s="7">
        <f ca="1">FIND(I$4,OFFSET(I2171,0,3-COLUMNS(D:G)-OFFSET(I2171,4-ROW(),COLUMNS($G:$K))),OFFSET(I2171,0,-1)+1)</f>
        <v>10</v>
      </c>
      <c r="J2171" s="75">
        <f ca="1">IFERROR(FIND(J$4,OFFSET(J2171,0,-2-OFFSET(J2171,4-ROW(),4))),LEN(OFFSET(J2171,0,-2-OFFSET(J2171,4-ROW(),4)))+1)</f>
        <v>12</v>
      </c>
      <c r="K2171" s="8" t="str">
        <f ca="1">LEFT(OFFSET(K2171,0,-COLUMNS($E:$J)-OFFSET(K2171,4-ROW(),0)),G2171-1)</f>
        <v>220</v>
      </c>
      <c r="L2171" s="9" t="str">
        <f ca="1">MID(OFFSET(L2171,0,-COLUMNS($E:$J)-OFFSET(L2171,4-ROW(),0)),G2171+1,H2171-G2171-1)</f>
        <v>157</v>
      </c>
      <c r="M2171" s="9" t="str">
        <f ca="1">MID(OFFSET(M2171,0,-COLUMNS($E:$J)-OFFSET(M2171,4-ROW(),0)),H2171+1,I2171-H2171-1)</f>
        <v>6</v>
      </c>
      <c r="N2171" s="9" t="str">
        <f ca="1">MID(OFFSET(N2171,0,-COLUMNS($E:$J)-OFFSET(N2171,4-ROW(),0)),I2171+1,J2171-I2171-1)</f>
        <v>0</v>
      </c>
      <c r="O2171" s="79" t="str">
        <f ca="1">MID(OFFSET(O2171,0,-COLUMNS($E:$J)-OFFSET(O2171,4-ROW(),0)),J2171+1,2)</f>
        <v/>
      </c>
      <c r="P2171" s="20">
        <f ca="1">IF(ISBLANK($D2171),"",(($K2171*2^8+$L2171)*2^8+$M2171)*2^8+$N2171)</f>
        <v>3701278208</v>
      </c>
      <c r="Q2171" s="20">
        <f ca="1">IF(O2171="",P2171,$P2171-MOD($P2171,2^(32-$O2171)))</f>
        <v>3701278208</v>
      </c>
      <c r="R2171" s="7">
        <f ca="1">FIND(R$4,OFFSET(R2171,0,3-COLUMNS($F:R)-OFFSET(R2171,4-ROW(),4)))</f>
        <v>4</v>
      </c>
      <c r="S2171" s="7">
        <f ca="1">FIND(S$4,OFFSET(S2171,0,3-COLUMNS($F:R)-OFFSET(S2171,4-ROW(),4)),OFFSET(S2171,0,-1)+1)</f>
        <v>8</v>
      </c>
      <c r="T2171" s="7">
        <f ca="1">FIND(T$4,OFFSET(T2171,0,3-COLUMNS($F:R)-OFFSET(T2171,4-ROW(),4)),OFFSET(T2171,0,-1)+1)</f>
        <v>10</v>
      </c>
      <c r="U2171" s="8" t="str">
        <f ca="1">LEFT(OFFSET(U2171,0,-COLUMNS($G:$T)-OFFSET(U2171,4-ROW(),0)),R2171-1)</f>
        <v>220</v>
      </c>
      <c r="V2171" s="9" t="str">
        <f ca="1">MID(OFFSET(V2171,0,-COLUMNS($G:$T)-OFFSET(V2171,4-ROW(),0)),R2171+1,S2171-R2171-1)</f>
        <v>157</v>
      </c>
      <c r="W2171" s="9" t="str">
        <f ca="1">MID(OFFSET(W2171,0,-COLUMNS($G:$T)-OFFSET(W2171,4-ROW(),0)),S2171+1,T2171-S2171-1)</f>
        <v>6</v>
      </c>
      <c r="X2171" s="9" t="str">
        <f ca="1">MID(OFFSET(X2171,0,-COLUMNS($G:$T)-OFFSET(X2171,4-ROW(),0)),T2171+1,3)</f>
        <v>255</v>
      </c>
      <c r="Y2171" s="21">
        <f ca="1">IF(ISBLANK($F2171),"",IF(O2171="",(($U2171*2^8+$V2171)*2^8+$W2171)*2^8+$X2171,$Q2171+2^(32-$O2171)-1))</f>
        <v>3701278463</v>
      </c>
      <c r="Z2171" s="88" t="str">
        <f t="shared" si="33"/>
        <v>JP</v>
      </c>
    </row>
    <row r="2172" spans="2:26" x14ac:dyDescent="0.15">
      <c r="B2172" s="87">
        <v>2168</v>
      </c>
      <c r="C2172" s="92" t="s">
        <v>4474</v>
      </c>
      <c r="D2172" s="53" t="s">
        <v>4348</v>
      </c>
      <c r="E2172" s="25" t="s">
        <v>8</v>
      </c>
      <c r="F2172" s="25" t="s">
        <v>4349</v>
      </c>
      <c r="G2172" s="7">
        <f ca="1">FIND(G$4,OFFSET(G2172,0,3-COLUMNS(D:G)-OFFSET(G2172,4-ROW(),COLUMNS($G:$K))))</f>
        <v>4</v>
      </c>
      <c r="H2172" s="7">
        <f ca="1">FIND(H$4,OFFSET(H2172,0,3-COLUMNS(D:G)-OFFSET(H2172,4-ROW(),COLUMNS($G:$K))),OFFSET(H2172,0,-1)+1)</f>
        <v>8</v>
      </c>
      <c r="I2172" s="7">
        <f ca="1">FIND(I$4,OFFSET(I2172,0,3-COLUMNS(D:G)-OFFSET(I2172,4-ROW(),COLUMNS($G:$K))),OFFSET(I2172,0,-1)+1)</f>
        <v>10</v>
      </c>
      <c r="J2172" s="75">
        <f ca="1">IFERROR(FIND(J$4,OFFSET(J2172,0,-2-OFFSET(J2172,4-ROW(),4))),LEN(OFFSET(J2172,0,-2-OFFSET(J2172,4-ROW(),4)))+1)</f>
        <v>12</v>
      </c>
      <c r="K2172" s="8" t="str">
        <f ca="1">LEFT(OFFSET(K2172,0,-COLUMNS($E:$J)-OFFSET(K2172,4-ROW(),0)),G2172-1)</f>
        <v>220</v>
      </c>
      <c r="L2172" s="9" t="str">
        <f ca="1">MID(OFFSET(L2172,0,-COLUMNS($E:$J)-OFFSET(L2172,4-ROW(),0)),G2172+1,H2172-G2172-1)</f>
        <v>157</v>
      </c>
      <c r="M2172" s="9" t="str">
        <f ca="1">MID(OFFSET(M2172,0,-COLUMNS($E:$J)-OFFSET(M2172,4-ROW(),0)),H2172+1,I2172-H2172-1)</f>
        <v>7</v>
      </c>
      <c r="N2172" s="9" t="str">
        <f ca="1">MID(OFFSET(N2172,0,-COLUMNS($E:$J)-OFFSET(N2172,4-ROW(),0)),I2172+1,J2172-I2172-1)</f>
        <v>0</v>
      </c>
      <c r="O2172" s="79" t="str">
        <f ca="1">MID(OFFSET(O2172,0,-COLUMNS($E:$J)-OFFSET(O2172,4-ROW(),0)),J2172+1,2)</f>
        <v/>
      </c>
      <c r="P2172" s="20">
        <f ca="1">IF(ISBLANK($D2172),"",(($K2172*2^8+$L2172)*2^8+$M2172)*2^8+$N2172)</f>
        <v>3701278464</v>
      </c>
      <c r="Q2172" s="20">
        <f ca="1">IF(O2172="",P2172,$P2172-MOD($P2172,2^(32-$O2172)))</f>
        <v>3701278464</v>
      </c>
      <c r="R2172" s="7">
        <f ca="1">FIND(R$4,OFFSET(R2172,0,3-COLUMNS($F:R)-OFFSET(R2172,4-ROW(),4)))</f>
        <v>4</v>
      </c>
      <c r="S2172" s="7">
        <f ca="1">FIND(S$4,OFFSET(S2172,0,3-COLUMNS($F:R)-OFFSET(S2172,4-ROW(),4)),OFFSET(S2172,0,-1)+1)</f>
        <v>8</v>
      </c>
      <c r="T2172" s="7">
        <f ca="1">FIND(T$4,OFFSET(T2172,0,3-COLUMNS($F:R)-OFFSET(T2172,4-ROW(),4)),OFFSET(T2172,0,-1)+1)</f>
        <v>11</v>
      </c>
      <c r="U2172" s="8" t="str">
        <f ca="1">LEFT(OFFSET(U2172,0,-COLUMNS($G:$T)-OFFSET(U2172,4-ROW(),0)),R2172-1)</f>
        <v>220</v>
      </c>
      <c r="V2172" s="9" t="str">
        <f ca="1">MID(OFFSET(V2172,0,-COLUMNS($G:$T)-OFFSET(V2172,4-ROW(),0)),R2172+1,S2172-R2172-1)</f>
        <v>157</v>
      </c>
      <c r="W2172" s="9" t="str">
        <f ca="1">MID(OFFSET(W2172,0,-COLUMNS($G:$T)-OFFSET(W2172,4-ROW(),0)),S2172+1,T2172-S2172-1)</f>
        <v>63</v>
      </c>
      <c r="X2172" s="9" t="str">
        <f ca="1">MID(OFFSET(X2172,0,-COLUMNS($G:$T)-OFFSET(X2172,4-ROW(),0)),T2172+1,3)</f>
        <v>255</v>
      </c>
      <c r="Y2172" s="21">
        <f ca="1">IF(ISBLANK($F2172),"",IF(O2172="",(($U2172*2^8+$V2172)*2^8+$W2172)*2^8+$X2172,$Q2172+2^(32-$O2172)-1))</f>
        <v>3701293055</v>
      </c>
      <c r="Z2172" s="88" t="str">
        <f t="shared" si="33"/>
        <v>JP</v>
      </c>
    </row>
    <row r="2173" spans="2:26" x14ac:dyDescent="0.15">
      <c r="B2173" s="87">
        <v>2169</v>
      </c>
      <c r="C2173" s="92" t="s">
        <v>4474</v>
      </c>
      <c r="D2173" s="53" t="s">
        <v>4350</v>
      </c>
      <c r="E2173" s="25" t="s">
        <v>8</v>
      </c>
      <c r="F2173" s="25" t="s">
        <v>4351</v>
      </c>
      <c r="G2173" s="7">
        <f ca="1">FIND(G$4,OFFSET(G2173,0,3-COLUMNS(D:G)-OFFSET(G2173,4-ROW(),COLUMNS($G:$K))))</f>
        <v>4</v>
      </c>
      <c r="H2173" s="7">
        <f ca="1">FIND(H$4,OFFSET(H2173,0,3-COLUMNS(D:G)-OFFSET(H2173,4-ROW(),COLUMNS($G:$K))),OFFSET(H2173,0,-1)+1)</f>
        <v>8</v>
      </c>
      <c r="I2173" s="7">
        <f ca="1">FIND(I$4,OFFSET(I2173,0,3-COLUMNS(D:G)-OFFSET(I2173,4-ROW(),COLUMNS($G:$K))),OFFSET(I2173,0,-1)+1)</f>
        <v>12</v>
      </c>
      <c r="J2173" s="75">
        <f ca="1">IFERROR(FIND(J$4,OFFSET(J2173,0,-2-OFFSET(J2173,4-ROW(),4))),LEN(OFFSET(J2173,0,-2-OFFSET(J2173,4-ROW(),4)))+1)</f>
        <v>14</v>
      </c>
      <c r="K2173" s="8" t="str">
        <f ca="1">LEFT(OFFSET(K2173,0,-COLUMNS($E:$J)-OFFSET(K2173,4-ROW(),0)),G2173-1)</f>
        <v>220</v>
      </c>
      <c r="L2173" s="9" t="str">
        <f ca="1">MID(OFFSET(L2173,0,-COLUMNS($E:$J)-OFFSET(L2173,4-ROW(),0)),G2173+1,H2173-G2173-1)</f>
        <v>157</v>
      </c>
      <c r="M2173" s="9" t="str">
        <f ca="1">MID(OFFSET(M2173,0,-COLUMNS($E:$J)-OFFSET(M2173,4-ROW(),0)),H2173+1,I2173-H2173-1)</f>
        <v>128</v>
      </c>
      <c r="N2173" s="9" t="str">
        <f ca="1">MID(OFFSET(N2173,0,-COLUMNS($E:$J)-OFFSET(N2173,4-ROW(),0)),I2173+1,J2173-I2173-1)</f>
        <v>0</v>
      </c>
      <c r="O2173" s="79" t="str">
        <f ca="1">MID(OFFSET(O2173,0,-COLUMNS($E:$J)-OFFSET(O2173,4-ROW(),0)),J2173+1,2)</f>
        <v/>
      </c>
      <c r="P2173" s="20">
        <f ca="1">IF(ISBLANK($D2173),"",(($K2173*2^8+$L2173)*2^8+$M2173)*2^8+$N2173)</f>
        <v>3701309440</v>
      </c>
      <c r="Q2173" s="20">
        <f ca="1">IF(O2173="",P2173,$P2173-MOD($P2173,2^(32-$O2173)))</f>
        <v>3701309440</v>
      </c>
      <c r="R2173" s="7">
        <f ca="1">FIND(R$4,OFFSET(R2173,0,3-COLUMNS($F:R)-OFFSET(R2173,4-ROW(),4)))</f>
        <v>4</v>
      </c>
      <c r="S2173" s="7">
        <f ca="1">FIND(S$4,OFFSET(S2173,0,3-COLUMNS($F:R)-OFFSET(S2173,4-ROW(),4)),OFFSET(S2173,0,-1)+1)</f>
        <v>8</v>
      </c>
      <c r="T2173" s="7">
        <f ca="1">FIND(T$4,OFFSET(T2173,0,3-COLUMNS($F:R)-OFFSET(T2173,4-ROW(),4)),OFFSET(T2173,0,-1)+1)</f>
        <v>12</v>
      </c>
      <c r="U2173" s="8" t="str">
        <f ca="1">LEFT(OFFSET(U2173,0,-COLUMNS($G:$T)-OFFSET(U2173,4-ROW(),0)),R2173-1)</f>
        <v>220</v>
      </c>
      <c r="V2173" s="9" t="str">
        <f ca="1">MID(OFFSET(V2173,0,-COLUMNS($G:$T)-OFFSET(V2173,4-ROW(),0)),R2173+1,S2173-R2173-1)</f>
        <v>157</v>
      </c>
      <c r="W2173" s="9" t="str">
        <f ca="1">MID(OFFSET(W2173,0,-COLUMNS($G:$T)-OFFSET(W2173,4-ROW(),0)),S2173+1,T2173-S2173-1)</f>
        <v>255</v>
      </c>
      <c r="X2173" s="9" t="str">
        <f ca="1">MID(OFFSET(X2173,0,-COLUMNS($G:$T)-OFFSET(X2173,4-ROW(),0)),T2173+1,3)</f>
        <v>255</v>
      </c>
      <c r="Y2173" s="21">
        <f ca="1">IF(ISBLANK($F2173),"",IF(O2173="",(($U2173*2^8+$V2173)*2^8+$W2173)*2^8+$X2173,$Q2173+2^(32-$O2173)-1))</f>
        <v>3701342207</v>
      </c>
      <c r="Z2173" s="88" t="str">
        <f t="shared" si="33"/>
        <v>JP</v>
      </c>
    </row>
    <row r="2174" spans="2:26" x14ac:dyDescent="0.15">
      <c r="B2174" s="87">
        <v>2170</v>
      </c>
      <c r="C2174" s="92" t="s">
        <v>4474</v>
      </c>
      <c r="D2174" s="53" t="s">
        <v>4352</v>
      </c>
      <c r="E2174" s="25" t="s">
        <v>8</v>
      </c>
      <c r="F2174" s="25" t="s">
        <v>4353</v>
      </c>
      <c r="G2174" s="7">
        <f ca="1">FIND(G$4,OFFSET(G2174,0,3-COLUMNS(D:G)-OFFSET(G2174,4-ROW(),COLUMNS($G:$K))))</f>
        <v>4</v>
      </c>
      <c r="H2174" s="7">
        <f ca="1">FIND(H$4,OFFSET(H2174,0,3-COLUMNS(D:G)-OFFSET(H2174,4-ROW(),COLUMNS($G:$K))),OFFSET(H2174,0,-1)+1)</f>
        <v>8</v>
      </c>
      <c r="I2174" s="7">
        <f ca="1">FIND(I$4,OFFSET(I2174,0,3-COLUMNS(D:G)-OFFSET(I2174,4-ROW(),COLUMNS($G:$K))),OFFSET(I2174,0,-1)+1)</f>
        <v>10</v>
      </c>
      <c r="J2174" s="75">
        <f ca="1">IFERROR(FIND(J$4,OFFSET(J2174,0,-2-OFFSET(J2174,4-ROW(),4))),LEN(OFFSET(J2174,0,-2-OFFSET(J2174,4-ROW(),4)))+1)</f>
        <v>12</v>
      </c>
      <c r="K2174" s="8" t="str">
        <f ca="1">LEFT(OFFSET(K2174,0,-COLUMNS($E:$J)-OFFSET(K2174,4-ROW(),0)),G2174-1)</f>
        <v>220</v>
      </c>
      <c r="L2174" s="9" t="str">
        <f ca="1">MID(OFFSET(L2174,0,-COLUMNS($E:$J)-OFFSET(L2174,4-ROW(),0)),G2174+1,H2174-G2174-1)</f>
        <v>158</v>
      </c>
      <c r="M2174" s="9" t="str">
        <f ca="1">MID(OFFSET(M2174,0,-COLUMNS($E:$J)-OFFSET(M2174,4-ROW(),0)),H2174+1,I2174-H2174-1)</f>
        <v>0</v>
      </c>
      <c r="N2174" s="9" t="str">
        <f ca="1">MID(OFFSET(N2174,0,-COLUMNS($E:$J)-OFFSET(N2174,4-ROW(),0)),I2174+1,J2174-I2174-1)</f>
        <v>0</v>
      </c>
      <c r="O2174" s="79" t="str">
        <f ca="1">MID(OFFSET(O2174,0,-COLUMNS($E:$J)-OFFSET(O2174,4-ROW(),0)),J2174+1,2)</f>
        <v/>
      </c>
      <c r="P2174" s="20">
        <f ca="1">IF(ISBLANK($D2174),"",(($K2174*2^8+$L2174)*2^8+$M2174)*2^8+$N2174)</f>
        <v>3701342208</v>
      </c>
      <c r="Q2174" s="20">
        <f ca="1">IF(O2174="",P2174,$P2174-MOD($P2174,2^(32-$O2174)))</f>
        <v>3701342208</v>
      </c>
      <c r="R2174" s="7">
        <f ca="1">FIND(R$4,OFFSET(R2174,0,3-COLUMNS($F:R)-OFFSET(R2174,4-ROW(),4)))</f>
        <v>4</v>
      </c>
      <c r="S2174" s="7">
        <f ca="1">FIND(S$4,OFFSET(S2174,0,3-COLUMNS($F:R)-OFFSET(S2174,4-ROW(),4)),OFFSET(S2174,0,-1)+1)</f>
        <v>8</v>
      </c>
      <c r="T2174" s="7">
        <f ca="1">FIND(T$4,OFFSET(T2174,0,3-COLUMNS($F:R)-OFFSET(T2174,4-ROW(),4)),OFFSET(T2174,0,-1)+1)</f>
        <v>12</v>
      </c>
      <c r="U2174" s="8" t="str">
        <f ca="1">LEFT(OFFSET(U2174,0,-COLUMNS($G:$T)-OFFSET(U2174,4-ROW(),0)),R2174-1)</f>
        <v>220</v>
      </c>
      <c r="V2174" s="9" t="str">
        <f ca="1">MID(OFFSET(V2174,0,-COLUMNS($G:$T)-OFFSET(V2174,4-ROW(),0)),R2174+1,S2174-R2174-1)</f>
        <v>158</v>
      </c>
      <c r="W2174" s="9" t="str">
        <f ca="1">MID(OFFSET(W2174,0,-COLUMNS($G:$T)-OFFSET(W2174,4-ROW(),0)),S2174+1,T2174-S2174-1)</f>
        <v>127</v>
      </c>
      <c r="X2174" s="9" t="str">
        <f ca="1">MID(OFFSET(X2174,0,-COLUMNS($G:$T)-OFFSET(X2174,4-ROW(),0)),T2174+1,3)</f>
        <v>255</v>
      </c>
      <c r="Y2174" s="21">
        <f ca="1">IF(ISBLANK($F2174),"",IF(O2174="",(($U2174*2^8+$V2174)*2^8+$W2174)*2^8+$X2174,$Q2174+2^(32-$O2174)-1))</f>
        <v>3701374975</v>
      </c>
      <c r="Z2174" s="88" t="str">
        <f t="shared" si="33"/>
        <v>JP</v>
      </c>
    </row>
    <row r="2175" spans="2:26" x14ac:dyDescent="0.15">
      <c r="B2175" s="87">
        <v>2171</v>
      </c>
      <c r="C2175" s="92" t="s">
        <v>4474</v>
      </c>
      <c r="D2175" s="53" t="s">
        <v>4354</v>
      </c>
      <c r="E2175" s="25" t="s">
        <v>8</v>
      </c>
      <c r="F2175" s="25" t="s">
        <v>4355</v>
      </c>
      <c r="G2175" s="7">
        <f ca="1">FIND(G$4,OFFSET(G2175,0,3-COLUMNS(D:G)-OFFSET(G2175,4-ROW(),COLUMNS($G:$K))))</f>
        <v>4</v>
      </c>
      <c r="H2175" s="7">
        <f ca="1">FIND(H$4,OFFSET(H2175,0,3-COLUMNS(D:G)-OFFSET(H2175,4-ROW(),COLUMNS($G:$K))),OFFSET(H2175,0,-1)+1)</f>
        <v>8</v>
      </c>
      <c r="I2175" s="7">
        <f ca="1">FIND(I$4,OFFSET(I2175,0,3-COLUMNS(D:G)-OFFSET(I2175,4-ROW(),COLUMNS($G:$K))),OFFSET(I2175,0,-1)+1)</f>
        <v>10</v>
      </c>
      <c r="J2175" s="75">
        <f ca="1">IFERROR(FIND(J$4,OFFSET(J2175,0,-2-OFFSET(J2175,4-ROW(),4))),LEN(OFFSET(J2175,0,-2-OFFSET(J2175,4-ROW(),4)))+1)</f>
        <v>12</v>
      </c>
      <c r="K2175" s="8" t="str">
        <f ca="1">LEFT(OFFSET(K2175,0,-COLUMNS($E:$J)-OFFSET(K2175,4-ROW(),0)),G2175-1)</f>
        <v>220</v>
      </c>
      <c r="L2175" s="9" t="str">
        <f ca="1">MID(OFFSET(L2175,0,-COLUMNS($E:$J)-OFFSET(L2175,4-ROW(),0)),G2175+1,H2175-G2175-1)</f>
        <v>159</v>
      </c>
      <c r="M2175" s="9" t="str">
        <f ca="1">MID(OFFSET(M2175,0,-COLUMNS($E:$J)-OFFSET(M2175,4-ROW(),0)),H2175+1,I2175-H2175-1)</f>
        <v>0</v>
      </c>
      <c r="N2175" s="9" t="str">
        <f ca="1">MID(OFFSET(N2175,0,-COLUMNS($E:$J)-OFFSET(N2175,4-ROW(),0)),I2175+1,J2175-I2175-1)</f>
        <v>0</v>
      </c>
      <c r="O2175" s="79" t="str">
        <f ca="1">MID(OFFSET(O2175,0,-COLUMNS($E:$J)-OFFSET(O2175,4-ROW(),0)),J2175+1,2)</f>
        <v/>
      </c>
      <c r="P2175" s="20">
        <f ca="1">IF(ISBLANK($D2175),"",(($K2175*2^8+$L2175)*2^8+$M2175)*2^8+$N2175)</f>
        <v>3701407744</v>
      </c>
      <c r="Q2175" s="20">
        <f ca="1">IF(O2175="",P2175,$P2175-MOD($P2175,2^(32-$O2175)))</f>
        <v>3701407744</v>
      </c>
      <c r="R2175" s="7">
        <f ca="1">FIND(R$4,OFFSET(R2175,0,3-COLUMNS($F:R)-OFFSET(R2175,4-ROW(),4)))</f>
        <v>4</v>
      </c>
      <c r="S2175" s="7">
        <f ca="1">FIND(S$4,OFFSET(S2175,0,3-COLUMNS($F:R)-OFFSET(S2175,4-ROW(),4)),OFFSET(S2175,0,-1)+1)</f>
        <v>8</v>
      </c>
      <c r="T2175" s="7">
        <f ca="1">FIND(T$4,OFFSET(T2175,0,3-COLUMNS($F:R)-OFFSET(T2175,4-ROW(),4)),OFFSET(T2175,0,-1)+1)</f>
        <v>12</v>
      </c>
      <c r="U2175" s="8" t="str">
        <f ca="1">LEFT(OFFSET(U2175,0,-COLUMNS($G:$T)-OFFSET(U2175,4-ROW(),0)),R2175-1)</f>
        <v>220</v>
      </c>
      <c r="V2175" s="9" t="str">
        <f ca="1">MID(OFFSET(V2175,0,-COLUMNS($G:$T)-OFFSET(V2175,4-ROW(),0)),R2175+1,S2175-R2175-1)</f>
        <v>159</v>
      </c>
      <c r="W2175" s="9" t="str">
        <f ca="1">MID(OFFSET(W2175,0,-COLUMNS($G:$T)-OFFSET(W2175,4-ROW(),0)),S2175+1,T2175-S2175-1)</f>
        <v>127</v>
      </c>
      <c r="X2175" s="9" t="str">
        <f ca="1">MID(OFFSET(X2175,0,-COLUMNS($G:$T)-OFFSET(X2175,4-ROW(),0)),T2175+1,3)</f>
        <v>255</v>
      </c>
      <c r="Y2175" s="21">
        <f ca="1">IF(ISBLANK($F2175),"",IF(O2175="",(($U2175*2^8+$V2175)*2^8+$W2175)*2^8+$X2175,$Q2175+2^(32-$O2175)-1))</f>
        <v>3701440511</v>
      </c>
      <c r="Z2175" s="88" t="str">
        <f t="shared" si="33"/>
        <v>JP</v>
      </c>
    </row>
    <row r="2176" spans="2:26" x14ac:dyDescent="0.15">
      <c r="B2176" s="87">
        <v>2172</v>
      </c>
      <c r="C2176" s="92" t="s">
        <v>4474</v>
      </c>
      <c r="D2176" s="53" t="s">
        <v>4356</v>
      </c>
      <c r="E2176" s="25" t="s">
        <v>8</v>
      </c>
      <c r="F2176" s="25" t="s">
        <v>4357</v>
      </c>
      <c r="G2176" s="7">
        <f ca="1">FIND(G$4,OFFSET(G2176,0,3-COLUMNS(D:G)-OFFSET(G2176,4-ROW(),COLUMNS($G:$K))))</f>
        <v>4</v>
      </c>
      <c r="H2176" s="7">
        <f ca="1">FIND(H$4,OFFSET(H2176,0,3-COLUMNS(D:G)-OFFSET(H2176,4-ROW(),COLUMNS($G:$K))),OFFSET(H2176,0,-1)+1)</f>
        <v>8</v>
      </c>
      <c r="I2176" s="7">
        <f ca="1">FIND(I$4,OFFSET(I2176,0,3-COLUMNS(D:G)-OFFSET(I2176,4-ROW(),COLUMNS($G:$K))),OFFSET(I2176,0,-1)+1)</f>
        <v>12</v>
      </c>
      <c r="J2176" s="75">
        <f ca="1">IFERROR(FIND(J$4,OFFSET(J2176,0,-2-OFFSET(J2176,4-ROW(),4))),LEN(OFFSET(J2176,0,-2-OFFSET(J2176,4-ROW(),4)))+1)</f>
        <v>14</v>
      </c>
      <c r="K2176" s="8" t="str">
        <f ca="1">LEFT(OFFSET(K2176,0,-COLUMNS($E:$J)-OFFSET(K2176,4-ROW(),0)),G2176-1)</f>
        <v>220</v>
      </c>
      <c r="L2176" s="9" t="str">
        <f ca="1">MID(OFFSET(L2176,0,-COLUMNS($E:$J)-OFFSET(L2176,4-ROW(),0)),G2176+1,H2176-G2176-1)</f>
        <v>159</v>
      </c>
      <c r="M2176" s="9" t="str">
        <f ca="1">MID(OFFSET(M2176,0,-COLUMNS($E:$J)-OFFSET(M2176,4-ROW(),0)),H2176+1,I2176-H2176-1)</f>
        <v>128</v>
      </c>
      <c r="N2176" s="9" t="str">
        <f ca="1">MID(OFFSET(N2176,0,-COLUMNS($E:$J)-OFFSET(N2176,4-ROW(),0)),I2176+1,J2176-I2176-1)</f>
        <v>0</v>
      </c>
      <c r="O2176" s="79" t="str">
        <f ca="1">MID(OFFSET(O2176,0,-COLUMNS($E:$J)-OFFSET(O2176,4-ROW(),0)),J2176+1,2)</f>
        <v/>
      </c>
      <c r="P2176" s="20">
        <f ca="1">IF(ISBLANK($D2176),"",(($K2176*2^8+$L2176)*2^8+$M2176)*2^8+$N2176)</f>
        <v>3701440512</v>
      </c>
      <c r="Q2176" s="20">
        <f ca="1">IF(O2176="",P2176,$P2176-MOD($P2176,2^(32-$O2176)))</f>
        <v>3701440512</v>
      </c>
      <c r="R2176" s="7">
        <f ca="1">FIND(R$4,OFFSET(R2176,0,3-COLUMNS($F:R)-OFFSET(R2176,4-ROW(),4)))</f>
        <v>4</v>
      </c>
      <c r="S2176" s="7">
        <f ca="1">FIND(S$4,OFFSET(S2176,0,3-COLUMNS($F:R)-OFFSET(S2176,4-ROW(),4)),OFFSET(S2176,0,-1)+1)</f>
        <v>8</v>
      </c>
      <c r="T2176" s="7">
        <f ca="1">FIND(T$4,OFFSET(T2176,0,3-COLUMNS($F:R)-OFFSET(T2176,4-ROW(),4)),OFFSET(T2176,0,-1)+1)</f>
        <v>12</v>
      </c>
      <c r="U2176" s="8" t="str">
        <f ca="1">LEFT(OFFSET(U2176,0,-COLUMNS($G:$T)-OFFSET(U2176,4-ROW(),0)),R2176-1)</f>
        <v>220</v>
      </c>
      <c r="V2176" s="9" t="str">
        <f ca="1">MID(OFFSET(V2176,0,-COLUMNS($G:$T)-OFFSET(V2176,4-ROW(),0)),R2176+1,S2176-R2176-1)</f>
        <v>159</v>
      </c>
      <c r="W2176" s="9" t="str">
        <f ca="1">MID(OFFSET(W2176,0,-COLUMNS($G:$T)-OFFSET(W2176,4-ROW(),0)),S2176+1,T2176-S2176-1)</f>
        <v>255</v>
      </c>
      <c r="X2176" s="9" t="str">
        <f ca="1">MID(OFFSET(X2176,0,-COLUMNS($G:$T)-OFFSET(X2176,4-ROW(),0)),T2176+1,3)</f>
        <v>255</v>
      </c>
      <c r="Y2176" s="21">
        <f ca="1">IF(ISBLANK($F2176),"",IF(O2176="",(($U2176*2^8+$V2176)*2^8+$W2176)*2^8+$X2176,$Q2176+2^(32-$O2176)-1))</f>
        <v>3701473279</v>
      </c>
      <c r="Z2176" s="88" t="str">
        <f t="shared" si="33"/>
        <v>JP</v>
      </c>
    </row>
    <row r="2177" spans="2:26" x14ac:dyDescent="0.15">
      <c r="B2177" s="87">
        <v>2173</v>
      </c>
      <c r="C2177" s="92" t="s">
        <v>4474</v>
      </c>
      <c r="D2177" s="53" t="s">
        <v>73</v>
      </c>
      <c r="E2177" s="25" t="s">
        <v>12</v>
      </c>
      <c r="F2177" s="25" t="s">
        <v>74</v>
      </c>
      <c r="G2177" s="7">
        <f ca="1">FIND(G$4,OFFSET(G2177,0,3-COLUMNS(D:G)-OFFSET(G2177,4-ROW(),COLUMNS($G:$K))))</f>
        <v>4</v>
      </c>
      <c r="H2177" s="7">
        <f ca="1">FIND(H$4,OFFSET(H2177,0,3-COLUMNS(D:G)-OFFSET(H2177,4-ROW(),COLUMNS($G:$K))),OFFSET(H2177,0,-1)+1)</f>
        <v>8</v>
      </c>
      <c r="I2177" s="7">
        <f ca="1">FIND(I$4,OFFSET(I2177,0,3-COLUMNS(D:G)-OFFSET(I2177,4-ROW(),COLUMNS($G:$K))),OFFSET(I2177,0,-1)+1)</f>
        <v>10</v>
      </c>
      <c r="J2177" s="75">
        <f ca="1">IFERROR(FIND(J$4,OFFSET(J2177,0,-2-OFFSET(J2177,4-ROW(),4))),LEN(OFFSET(J2177,0,-2-OFFSET(J2177,4-ROW(),4)))+1)</f>
        <v>12</v>
      </c>
      <c r="K2177" s="8" t="str">
        <f ca="1">LEFT(OFFSET(K2177,0,-COLUMNS($E:$J)-OFFSET(K2177,4-ROW(),0)),G2177-1)</f>
        <v>220</v>
      </c>
      <c r="L2177" s="9" t="str">
        <f ca="1">MID(OFFSET(L2177,0,-COLUMNS($E:$J)-OFFSET(L2177,4-ROW(),0)),G2177+1,H2177-G2177-1)</f>
        <v>208</v>
      </c>
      <c r="M2177" s="9" t="str">
        <f ca="1">MID(OFFSET(M2177,0,-COLUMNS($E:$J)-OFFSET(M2177,4-ROW(),0)),H2177+1,I2177-H2177-1)</f>
        <v>0</v>
      </c>
      <c r="N2177" s="9" t="str">
        <f ca="1">MID(OFFSET(N2177,0,-COLUMNS($E:$J)-OFFSET(N2177,4-ROW(),0)),I2177+1,J2177-I2177-1)</f>
        <v>0</v>
      </c>
      <c r="O2177" s="79" t="str">
        <f ca="1">MID(OFFSET(O2177,0,-COLUMNS($E:$J)-OFFSET(O2177,4-ROW(),0)),J2177+1,2)</f>
        <v/>
      </c>
      <c r="P2177" s="20">
        <f ca="1">IF(ISBLANK($D2177),"",(($K2177*2^8+$L2177)*2^8+$M2177)*2^8+$N2177)</f>
        <v>3704619008</v>
      </c>
      <c r="Q2177" s="20">
        <f ca="1">IF(O2177="",P2177,$P2177-MOD($P2177,2^(32-$O2177)))</f>
        <v>3704619008</v>
      </c>
      <c r="R2177" s="7">
        <f ca="1">FIND(R$4,OFFSET(R2177,0,3-COLUMNS($F:R)-OFFSET(R2177,4-ROW(),4)))</f>
        <v>4</v>
      </c>
      <c r="S2177" s="7">
        <f ca="1">FIND(S$4,OFFSET(S2177,0,3-COLUMNS($F:R)-OFFSET(S2177,4-ROW(),4)),OFFSET(S2177,0,-1)+1)</f>
        <v>8</v>
      </c>
      <c r="T2177" s="7">
        <f ca="1">FIND(T$4,OFFSET(T2177,0,3-COLUMNS($F:R)-OFFSET(T2177,4-ROW(),4)),OFFSET(T2177,0,-1)+1)</f>
        <v>12</v>
      </c>
      <c r="U2177" s="8" t="str">
        <f ca="1">LEFT(OFFSET(U2177,0,-COLUMNS($G:$T)-OFFSET(U2177,4-ROW(),0)),R2177-1)</f>
        <v>220</v>
      </c>
      <c r="V2177" s="9" t="str">
        <f ca="1">MID(OFFSET(V2177,0,-COLUMNS($G:$T)-OFFSET(V2177,4-ROW(),0)),R2177+1,S2177-R2177-1)</f>
        <v>223</v>
      </c>
      <c r="W2177" s="9" t="str">
        <f ca="1">MID(OFFSET(W2177,0,-COLUMNS($G:$T)-OFFSET(W2177,4-ROW(),0)),S2177+1,T2177-S2177-1)</f>
        <v>255</v>
      </c>
      <c r="X2177" s="9" t="str">
        <f ca="1">MID(OFFSET(X2177,0,-COLUMNS($G:$T)-OFFSET(X2177,4-ROW(),0)),T2177+1,3)</f>
        <v>255</v>
      </c>
      <c r="Y2177" s="21">
        <f ca="1">IF(ISBLANK($F2177),"",IF(O2177="",(($U2177*2^8+$V2177)*2^8+$W2177)*2^8+$X2177,$Q2177+2^(32-$O2177)-1))</f>
        <v>3705667583</v>
      </c>
      <c r="Z2177" s="88" t="str">
        <f t="shared" si="33"/>
        <v>JP</v>
      </c>
    </row>
    <row r="2178" spans="2:26" x14ac:dyDescent="0.15">
      <c r="B2178" s="87">
        <v>2174</v>
      </c>
      <c r="C2178" s="92" t="s">
        <v>4474</v>
      </c>
      <c r="D2178" s="53" t="s">
        <v>4358</v>
      </c>
      <c r="E2178" s="25" t="s">
        <v>8</v>
      </c>
      <c r="F2178" s="25" t="s">
        <v>4359</v>
      </c>
      <c r="G2178" s="7">
        <f ca="1">FIND(G$4,OFFSET(G2178,0,3-COLUMNS(D:G)-OFFSET(G2178,4-ROW(),COLUMNS($G:$K))))</f>
        <v>4</v>
      </c>
      <c r="H2178" s="7">
        <f ca="1">FIND(H$4,OFFSET(H2178,0,3-COLUMNS(D:G)-OFFSET(H2178,4-ROW(),COLUMNS($G:$K))),OFFSET(H2178,0,-1)+1)</f>
        <v>8</v>
      </c>
      <c r="I2178" s="7">
        <f ca="1">FIND(I$4,OFFSET(I2178,0,3-COLUMNS(D:G)-OFFSET(I2178,4-ROW(),COLUMNS($G:$K))),OFFSET(I2178,0,-1)+1)</f>
        <v>10</v>
      </c>
      <c r="J2178" s="75">
        <f ca="1">IFERROR(FIND(J$4,OFFSET(J2178,0,-2-OFFSET(J2178,4-ROW(),4))),LEN(OFFSET(J2178,0,-2-OFFSET(J2178,4-ROW(),4)))+1)</f>
        <v>12</v>
      </c>
      <c r="K2178" s="8" t="str">
        <f ca="1">LEFT(OFFSET(K2178,0,-COLUMNS($E:$J)-OFFSET(K2178,4-ROW(),0)),G2178-1)</f>
        <v>220</v>
      </c>
      <c r="L2178" s="9" t="str">
        <f ca="1">MID(OFFSET(L2178,0,-COLUMNS($E:$J)-OFFSET(L2178,4-ROW(),0)),G2178+1,H2178-G2178-1)</f>
        <v>247</v>
      </c>
      <c r="M2178" s="9" t="str">
        <f ca="1">MID(OFFSET(M2178,0,-COLUMNS($E:$J)-OFFSET(M2178,4-ROW(),0)),H2178+1,I2178-H2178-1)</f>
        <v>0</v>
      </c>
      <c r="N2178" s="9" t="str">
        <f ca="1">MID(OFFSET(N2178,0,-COLUMNS($E:$J)-OFFSET(N2178,4-ROW(),0)),I2178+1,J2178-I2178-1)</f>
        <v>0</v>
      </c>
      <c r="O2178" s="79" t="str">
        <f ca="1">MID(OFFSET(O2178,0,-COLUMNS($E:$J)-OFFSET(O2178,4-ROW(),0)),J2178+1,2)</f>
        <v/>
      </c>
      <c r="P2178" s="20">
        <f ca="1">IF(ISBLANK($D2178),"",(($K2178*2^8+$L2178)*2^8+$M2178)*2^8+$N2178)</f>
        <v>3707174912</v>
      </c>
      <c r="Q2178" s="20">
        <f ca="1">IF(O2178="",P2178,$P2178-MOD($P2178,2^(32-$O2178)))</f>
        <v>3707174912</v>
      </c>
      <c r="R2178" s="7">
        <f ca="1">FIND(R$4,OFFSET(R2178,0,3-COLUMNS($F:R)-OFFSET(R2178,4-ROW(),4)))</f>
        <v>4</v>
      </c>
      <c r="S2178" s="7">
        <f ca="1">FIND(S$4,OFFSET(S2178,0,3-COLUMNS($F:R)-OFFSET(S2178,4-ROW(),4)),OFFSET(S2178,0,-1)+1)</f>
        <v>8</v>
      </c>
      <c r="T2178" s="7">
        <f ca="1">FIND(T$4,OFFSET(T2178,0,3-COLUMNS($F:R)-OFFSET(T2178,4-ROW(),4)),OFFSET(T2178,0,-1)+1)</f>
        <v>11</v>
      </c>
      <c r="U2178" s="8" t="str">
        <f ca="1">LEFT(OFFSET(U2178,0,-COLUMNS($G:$T)-OFFSET(U2178,4-ROW(),0)),R2178-1)</f>
        <v>220</v>
      </c>
      <c r="V2178" s="9" t="str">
        <f ca="1">MID(OFFSET(V2178,0,-COLUMNS($G:$T)-OFFSET(V2178,4-ROW(),0)),R2178+1,S2178-R2178-1)</f>
        <v>247</v>
      </c>
      <c r="W2178" s="9" t="str">
        <f ca="1">MID(OFFSET(W2178,0,-COLUMNS($G:$T)-OFFSET(W2178,4-ROW(),0)),S2178+1,T2178-S2178-1)</f>
        <v>63</v>
      </c>
      <c r="X2178" s="9" t="str">
        <f ca="1">MID(OFFSET(X2178,0,-COLUMNS($G:$T)-OFFSET(X2178,4-ROW(),0)),T2178+1,3)</f>
        <v>255</v>
      </c>
      <c r="Y2178" s="21">
        <f ca="1">IF(ISBLANK($F2178),"",IF(O2178="",(($U2178*2^8+$V2178)*2^8+$W2178)*2^8+$X2178,$Q2178+2^(32-$O2178)-1))</f>
        <v>3707191295</v>
      </c>
      <c r="Z2178" s="88" t="str">
        <f t="shared" si="33"/>
        <v>JP</v>
      </c>
    </row>
    <row r="2179" spans="2:26" x14ac:dyDescent="0.15">
      <c r="B2179" s="87">
        <v>2175</v>
      </c>
      <c r="C2179" s="92" t="s">
        <v>4474</v>
      </c>
      <c r="D2179" s="53" t="s">
        <v>4360</v>
      </c>
      <c r="E2179" s="25" t="s">
        <v>8</v>
      </c>
      <c r="F2179" s="25" t="s">
        <v>4361</v>
      </c>
      <c r="G2179" s="7">
        <f ca="1">FIND(G$4,OFFSET(G2179,0,3-COLUMNS(D:G)-OFFSET(G2179,4-ROW(),COLUMNS($G:$K))))</f>
        <v>4</v>
      </c>
      <c r="H2179" s="7">
        <f ca="1">FIND(H$4,OFFSET(H2179,0,3-COLUMNS(D:G)-OFFSET(H2179,4-ROW(),COLUMNS($G:$K))),OFFSET(H2179,0,-1)+1)</f>
        <v>8</v>
      </c>
      <c r="I2179" s="7">
        <f ca="1">FIND(I$4,OFFSET(I2179,0,3-COLUMNS(D:G)-OFFSET(I2179,4-ROW(),COLUMNS($G:$K))),OFFSET(I2179,0,-1)+1)</f>
        <v>11</v>
      </c>
      <c r="J2179" s="75">
        <f ca="1">IFERROR(FIND(J$4,OFFSET(J2179,0,-2-OFFSET(J2179,4-ROW(),4))),LEN(OFFSET(J2179,0,-2-OFFSET(J2179,4-ROW(),4)))+1)</f>
        <v>13</v>
      </c>
      <c r="K2179" s="8" t="str">
        <f ca="1">LEFT(OFFSET(K2179,0,-COLUMNS($E:$J)-OFFSET(K2179,4-ROW(),0)),G2179-1)</f>
        <v>220</v>
      </c>
      <c r="L2179" s="9" t="str">
        <f ca="1">MID(OFFSET(L2179,0,-COLUMNS($E:$J)-OFFSET(L2179,4-ROW(),0)),G2179+1,H2179-G2179-1)</f>
        <v>247</v>
      </c>
      <c r="M2179" s="9" t="str">
        <f ca="1">MID(OFFSET(M2179,0,-COLUMNS($E:$J)-OFFSET(M2179,4-ROW(),0)),H2179+1,I2179-H2179-1)</f>
        <v>64</v>
      </c>
      <c r="N2179" s="9" t="str">
        <f ca="1">MID(OFFSET(N2179,0,-COLUMNS($E:$J)-OFFSET(N2179,4-ROW(),0)),I2179+1,J2179-I2179-1)</f>
        <v>0</v>
      </c>
      <c r="O2179" s="79" t="str">
        <f ca="1">MID(OFFSET(O2179,0,-COLUMNS($E:$J)-OFFSET(O2179,4-ROW(),0)),J2179+1,2)</f>
        <v/>
      </c>
      <c r="P2179" s="20">
        <f ca="1">IF(ISBLANK($D2179),"",(($K2179*2^8+$L2179)*2^8+$M2179)*2^8+$N2179)</f>
        <v>3707191296</v>
      </c>
      <c r="Q2179" s="20">
        <f ca="1">IF(O2179="",P2179,$P2179-MOD($P2179,2^(32-$O2179)))</f>
        <v>3707191296</v>
      </c>
      <c r="R2179" s="7">
        <f ca="1">FIND(R$4,OFFSET(R2179,0,3-COLUMNS($F:R)-OFFSET(R2179,4-ROW(),4)))</f>
        <v>4</v>
      </c>
      <c r="S2179" s="7">
        <f ca="1">FIND(S$4,OFFSET(S2179,0,3-COLUMNS($F:R)-OFFSET(S2179,4-ROW(),4)),OFFSET(S2179,0,-1)+1)</f>
        <v>8</v>
      </c>
      <c r="T2179" s="7">
        <f ca="1">FIND(T$4,OFFSET(T2179,0,3-COLUMNS($F:R)-OFFSET(T2179,4-ROW(),4)),OFFSET(T2179,0,-1)+1)</f>
        <v>12</v>
      </c>
      <c r="U2179" s="8" t="str">
        <f ca="1">LEFT(OFFSET(U2179,0,-COLUMNS($G:$T)-OFFSET(U2179,4-ROW(),0)),R2179-1)</f>
        <v>220</v>
      </c>
      <c r="V2179" s="9" t="str">
        <f ca="1">MID(OFFSET(V2179,0,-COLUMNS($G:$T)-OFFSET(V2179,4-ROW(),0)),R2179+1,S2179-R2179-1)</f>
        <v>247</v>
      </c>
      <c r="W2179" s="9" t="str">
        <f ca="1">MID(OFFSET(W2179,0,-COLUMNS($G:$T)-OFFSET(W2179,4-ROW(),0)),S2179+1,T2179-S2179-1)</f>
        <v>127</v>
      </c>
      <c r="X2179" s="9" t="str">
        <f ca="1">MID(OFFSET(X2179,0,-COLUMNS($G:$T)-OFFSET(X2179,4-ROW(),0)),T2179+1,3)</f>
        <v>255</v>
      </c>
      <c r="Y2179" s="21">
        <f ca="1">IF(ISBLANK($F2179),"",IF(O2179="",(($U2179*2^8+$V2179)*2^8+$W2179)*2^8+$X2179,$Q2179+2^(32-$O2179)-1))</f>
        <v>3707207679</v>
      </c>
      <c r="Z2179" s="88" t="str">
        <f t="shared" si="33"/>
        <v>JP</v>
      </c>
    </row>
    <row r="2180" spans="2:26" x14ac:dyDescent="0.15">
      <c r="B2180" s="87">
        <v>2176</v>
      </c>
      <c r="C2180" s="92" t="s">
        <v>4474</v>
      </c>
      <c r="D2180" s="53" t="s">
        <v>4362</v>
      </c>
      <c r="E2180" s="25" t="s">
        <v>8</v>
      </c>
      <c r="F2180" s="25" t="s">
        <v>4363</v>
      </c>
      <c r="G2180" s="7">
        <f ca="1">FIND(G$4,OFFSET(G2180,0,3-COLUMNS(D:G)-OFFSET(G2180,4-ROW(),COLUMNS($G:$K))))</f>
        <v>4</v>
      </c>
      <c r="H2180" s="7">
        <f ca="1">FIND(H$4,OFFSET(H2180,0,3-COLUMNS(D:G)-OFFSET(H2180,4-ROW(),COLUMNS($G:$K))),OFFSET(H2180,0,-1)+1)</f>
        <v>8</v>
      </c>
      <c r="I2180" s="7">
        <f ca="1">FIND(I$4,OFFSET(I2180,0,3-COLUMNS(D:G)-OFFSET(I2180,4-ROW(),COLUMNS($G:$K))),OFFSET(I2180,0,-1)+1)</f>
        <v>12</v>
      </c>
      <c r="J2180" s="75">
        <f ca="1">IFERROR(FIND(J$4,OFFSET(J2180,0,-2-OFFSET(J2180,4-ROW(),4))),LEN(OFFSET(J2180,0,-2-OFFSET(J2180,4-ROW(),4)))+1)</f>
        <v>14</v>
      </c>
      <c r="K2180" s="8" t="str">
        <f ca="1">LEFT(OFFSET(K2180,0,-COLUMNS($E:$J)-OFFSET(K2180,4-ROW(),0)),G2180-1)</f>
        <v>220</v>
      </c>
      <c r="L2180" s="9" t="str">
        <f ca="1">MID(OFFSET(L2180,0,-COLUMNS($E:$J)-OFFSET(L2180,4-ROW(),0)),G2180+1,H2180-G2180-1)</f>
        <v>247</v>
      </c>
      <c r="M2180" s="9" t="str">
        <f ca="1">MID(OFFSET(M2180,0,-COLUMNS($E:$J)-OFFSET(M2180,4-ROW(),0)),H2180+1,I2180-H2180-1)</f>
        <v>184</v>
      </c>
      <c r="N2180" s="9" t="str">
        <f ca="1">MID(OFFSET(N2180,0,-COLUMNS($E:$J)-OFFSET(N2180,4-ROW(),0)),I2180+1,J2180-I2180-1)</f>
        <v>0</v>
      </c>
      <c r="O2180" s="79" t="str">
        <f ca="1">MID(OFFSET(O2180,0,-COLUMNS($E:$J)-OFFSET(O2180,4-ROW(),0)),J2180+1,2)</f>
        <v/>
      </c>
      <c r="P2180" s="20">
        <f ca="1">IF(ISBLANK($D2180),"",(($K2180*2^8+$L2180)*2^8+$M2180)*2^8+$N2180)</f>
        <v>3707222016</v>
      </c>
      <c r="Q2180" s="20">
        <f ca="1">IF(O2180="",P2180,$P2180-MOD($P2180,2^(32-$O2180)))</f>
        <v>3707222016</v>
      </c>
      <c r="R2180" s="7">
        <f ca="1">FIND(R$4,OFFSET(R2180,0,3-COLUMNS($F:R)-OFFSET(R2180,4-ROW(),4)))</f>
        <v>4</v>
      </c>
      <c r="S2180" s="7">
        <f ca="1">FIND(S$4,OFFSET(S2180,0,3-COLUMNS($F:R)-OFFSET(S2180,4-ROW(),4)),OFFSET(S2180,0,-1)+1)</f>
        <v>8</v>
      </c>
      <c r="T2180" s="7">
        <f ca="1">FIND(T$4,OFFSET(T2180,0,3-COLUMNS($F:R)-OFFSET(T2180,4-ROW(),4)),OFFSET(T2180,0,-1)+1)</f>
        <v>12</v>
      </c>
      <c r="U2180" s="8" t="str">
        <f ca="1">LEFT(OFFSET(U2180,0,-COLUMNS($G:$T)-OFFSET(U2180,4-ROW(),0)),R2180-1)</f>
        <v>220</v>
      </c>
      <c r="V2180" s="9" t="str">
        <f ca="1">MID(OFFSET(V2180,0,-COLUMNS($G:$T)-OFFSET(V2180,4-ROW(),0)),R2180+1,S2180-R2180-1)</f>
        <v>247</v>
      </c>
      <c r="W2180" s="9" t="str">
        <f ca="1">MID(OFFSET(W2180,0,-COLUMNS($G:$T)-OFFSET(W2180,4-ROW(),0)),S2180+1,T2180-S2180-1)</f>
        <v>191</v>
      </c>
      <c r="X2180" s="9" t="str">
        <f ca="1">MID(OFFSET(X2180,0,-COLUMNS($G:$T)-OFFSET(X2180,4-ROW(),0)),T2180+1,3)</f>
        <v>255</v>
      </c>
      <c r="Y2180" s="21">
        <f ca="1">IF(ISBLANK($F2180),"",IF(O2180="",(($U2180*2^8+$V2180)*2^8+$W2180)*2^8+$X2180,$Q2180+2^(32-$O2180)-1))</f>
        <v>3707224063</v>
      </c>
      <c r="Z2180" s="88" t="str">
        <f t="shared" si="33"/>
        <v>JP</v>
      </c>
    </row>
    <row r="2181" spans="2:26" x14ac:dyDescent="0.15">
      <c r="B2181" s="87">
        <v>2177</v>
      </c>
      <c r="C2181" s="92" t="s">
        <v>4474</v>
      </c>
      <c r="D2181" s="53" t="s">
        <v>4364</v>
      </c>
      <c r="E2181" s="25" t="s">
        <v>8</v>
      </c>
      <c r="F2181" s="25" t="s">
        <v>4365</v>
      </c>
      <c r="G2181" s="7">
        <f ca="1">FIND(G$4,OFFSET(G2181,0,3-COLUMNS(D:G)-OFFSET(G2181,4-ROW(),COLUMNS($G:$K))))</f>
        <v>4</v>
      </c>
      <c r="H2181" s="7">
        <f ca="1">FIND(H$4,OFFSET(H2181,0,3-COLUMNS(D:G)-OFFSET(H2181,4-ROW(),COLUMNS($G:$K))),OFFSET(H2181,0,-1)+1)</f>
        <v>8</v>
      </c>
      <c r="I2181" s="7">
        <f ca="1">FIND(I$4,OFFSET(I2181,0,3-COLUMNS(D:G)-OFFSET(I2181,4-ROW(),COLUMNS($G:$K))),OFFSET(I2181,0,-1)+1)</f>
        <v>10</v>
      </c>
      <c r="J2181" s="75">
        <f ca="1">IFERROR(FIND(J$4,OFFSET(J2181,0,-2-OFFSET(J2181,4-ROW(),4))),LEN(OFFSET(J2181,0,-2-OFFSET(J2181,4-ROW(),4)))+1)</f>
        <v>12</v>
      </c>
      <c r="K2181" s="8" t="str">
        <f ca="1">LEFT(OFFSET(K2181,0,-COLUMNS($E:$J)-OFFSET(K2181,4-ROW(),0)),G2181-1)</f>
        <v>220</v>
      </c>
      <c r="L2181" s="9" t="str">
        <f ca="1">MID(OFFSET(L2181,0,-COLUMNS($E:$J)-OFFSET(L2181,4-ROW(),0)),G2181+1,H2181-G2181-1)</f>
        <v>254</v>
      </c>
      <c r="M2181" s="9" t="str">
        <f ca="1">MID(OFFSET(M2181,0,-COLUMNS($E:$J)-OFFSET(M2181,4-ROW(),0)),H2181+1,I2181-H2181-1)</f>
        <v>0</v>
      </c>
      <c r="N2181" s="9" t="str">
        <f ca="1">MID(OFFSET(N2181,0,-COLUMNS($E:$J)-OFFSET(N2181,4-ROW(),0)),I2181+1,J2181-I2181-1)</f>
        <v>0</v>
      </c>
      <c r="O2181" s="79" t="str">
        <f ca="1">MID(OFFSET(O2181,0,-COLUMNS($E:$J)-OFFSET(O2181,4-ROW(),0)),J2181+1,2)</f>
        <v/>
      </c>
      <c r="P2181" s="20">
        <f ca="1">IF(ISBLANK($D2181),"",(($K2181*2^8+$L2181)*2^8+$M2181)*2^8+$N2181)</f>
        <v>3707633664</v>
      </c>
      <c r="Q2181" s="20">
        <f ca="1">IF(O2181="",P2181,$P2181-MOD($P2181,2^(32-$O2181)))</f>
        <v>3707633664</v>
      </c>
      <c r="R2181" s="7">
        <f ca="1">FIND(R$4,OFFSET(R2181,0,3-COLUMNS($F:R)-OFFSET(R2181,4-ROW(),4)))</f>
        <v>4</v>
      </c>
      <c r="S2181" s="7">
        <f ca="1">FIND(S$4,OFFSET(S2181,0,3-COLUMNS($F:R)-OFFSET(S2181,4-ROW(),4)),OFFSET(S2181,0,-1)+1)</f>
        <v>8</v>
      </c>
      <c r="T2181" s="7">
        <f ca="1">FIND(T$4,OFFSET(T2181,0,3-COLUMNS($F:R)-OFFSET(T2181,4-ROW(),4)),OFFSET(T2181,0,-1)+1)</f>
        <v>12</v>
      </c>
      <c r="U2181" s="8" t="str">
        <f ca="1">LEFT(OFFSET(U2181,0,-COLUMNS($G:$T)-OFFSET(U2181,4-ROW(),0)),R2181-1)</f>
        <v>220</v>
      </c>
      <c r="V2181" s="9" t="str">
        <f ca="1">MID(OFFSET(V2181,0,-COLUMNS($G:$T)-OFFSET(V2181,4-ROW(),0)),R2181+1,S2181-R2181-1)</f>
        <v>254</v>
      </c>
      <c r="W2181" s="9" t="str">
        <f ca="1">MID(OFFSET(W2181,0,-COLUMNS($G:$T)-OFFSET(W2181,4-ROW(),0)),S2181+1,T2181-S2181-1)</f>
        <v>255</v>
      </c>
      <c r="X2181" s="9" t="str">
        <f ca="1">MID(OFFSET(X2181,0,-COLUMNS($G:$T)-OFFSET(X2181,4-ROW(),0)),T2181+1,3)</f>
        <v>255</v>
      </c>
      <c r="Y2181" s="21">
        <f ca="1">IF(ISBLANK($F2181),"",IF(O2181="",(($U2181*2^8+$V2181)*2^8+$W2181)*2^8+$X2181,$Q2181+2^(32-$O2181)-1))</f>
        <v>3707699199</v>
      </c>
      <c r="Z2181" s="88" t="str">
        <f t="shared" si="33"/>
        <v>JP</v>
      </c>
    </row>
    <row r="2182" spans="2:26" x14ac:dyDescent="0.15">
      <c r="B2182" s="87">
        <v>2178</v>
      </c>
      <c r="C2182" s="92" t="s">
        <v>4474</v>
      </c>
      <c r="D2182" s="53" t="s">
        <v>4366</v>
      </c>
      <c r="E2182" s="25" t="s">
        <v>8</v>
      </c>
      <c r="F2182" s="25" t="s">
        <v>4367</v>
      </c>
      <c r="G2182" s="7">
        <f ca="1">FIND(G$4,OFFSET(G2182,0,3-COLUMNS(D:G)-OFFSET(G2182,4-ROW(),COLUMNS($G:$K))))</f>
        <v>4</v>
      </c>
      <c r="H2182" s="7">
        <f ca="1">FIND(H$4,OFFSET(H2182,0,3-COLUMNS(D:G)-OFFSET(H2182,4-ROW(),COLUMNS($G:$K))),OFFSET(H2182,0,-1)+1)</f>
        <v>7</v>
      </c>
      <c r="I2182" s="7">
        <f ca="1">FIND(I$4,OFFSET(I2182,0,3-COLUMNS(D:G)-OFFSET(I2182,4-ROW(),COLUMNS($G:$K))),OFFSET(I2182,0,-1)+1)</f>
        <v>11</v>
      </c>
      <c r="J2182" s="75">
        <f ca="1">IFERROR(FIND(J$4,OFFSET(J2182,0,-2-OFFSET(J2182,4-ROW(),4))),LEN(OFFSET(J2182,0,-2-OFFSET(J2182,4-ROW(),4)))+1)</f>
        <v>13</v>
      </c>
      <c r="K2182" s="8" t="str">
        <f ca="1">LEFT(OFFSET(K2182,0,-COLUMNS($E:$J)-OFFSET(K2182,4-ROW(),0)),G2182-1)</f>
        <v>221</v>
      </c>
      <c r="L2182" s="9" t="str">
        <f ca="1">MID(OFFSET(L2182,0,-COLUMNS($E:$J)-OFFSET(L2182,4-ROW(),0)),G2182+1,H2182-G2182-1)</f>
        <v>12</v>
      </c>
      <c r="M2182" s="9" t="str">
        <f ca="1">MID(OFFSET(M2182,0,-COLUMNS($E:$J)-OFFSET(M2182,4-ROW(),0)),H2182+1,I2182-H2182-1)</f>
        <v>192</v>
      </c>
      <c r="N2182" s="9" t="str">
        <f ca="1">MID(OFFSET(N2182,0,-COLUMNS($E:$J)-OFFSET(N2182,4-ROW(),0)),I2182+1,J2182-I2182-1)</f>
        <v>0</v>
      </c>
      <c r="O2182" s="79" t="str">
        <f ca="1">MID(OFFSET(O2182,0,-COLUMNS($E:$J)-OFFSET(O2182,4-ROW(),0)),J2182+1,2)</f>
        <v/>
      </c>
      <c r="P2182" s="20">
        <f ca="1">IF(ISBLANK($D2182),"",(($K2182*2^8+$L2182)*2^8+$M2182)*2^8+$N2182)</f>
        <v>3708600320</v>
      </c>
      <c r="Q2182" s="20">
        <f ca="1">IF(O2182="",P2182,$P2182-MOD($P2182,2^(32-$O2182)))</f>
        <v>3708600320</v>
      </c>
      <c r="R2182" s="7">
        <f ca="1">FIND(R$4,OFFSET(R2182,0,3-COLUMNS($F:R)-OFFSET(R2182,4-ROW(),4)))</f>
        <v>4</v>
      </c>
      <c r="S2182" s="7">
        <f ca="1">FIND(S$4,OFFSET(S2182,0,3-COLUMNS($F:R)-OFFSET(S2182,4-ROW(),4)),OFFSET(S2182,0,-1)+1)</f>
        <v>7</v>
      </c>
      <c r="T2182" s="7">
        <f ca="1">FIND(T$4,OFFSET(T2182,0,3-COLUMNS($F:R)-OFFSET(T2182,4-ROW(),4)),OFFSET(T2182,0,-1)+1)</f>
        <v>11</v>
      </c>
      <c r="U2182" s="8" t="str">
        <f ca="1">LEFT(OFFSET(U2182,0,-COLUMNS($G:$T)-OFFSET(U2182,4-ROW(),0)),R2182-1)</f>
        <v>221</v>
      </c>
      <c r="V2182" s="9" t="str">
        <f ca="1">MID(OFFSET(V2182,0,-COLUMNS($G:$T)-OFFSET(V2182,4-ROW(),0)),R2182+1,S2182-R2182-1)</f>
        <v>12</v>
      </c>
      <c r="W2182" s="9" t="str">
        <f ca="1">MID(OFFSET(W2182,0,-COLUMNS($G:$T)-OFFSET(W2182,4-ROW(),0)),S2182+1,T2182-S2182-1)</f>
        <v>255</v>
      </c>
      <c r="X2182" s="9" t="str">
        <f ca="1">MID(OFFSET(X2182,0,-COLUMNS($G:$T)-OFFSET(X2182,4-ROW(),0)),T2182+1,3)</f>
        <v>255</v>
      </c>
      <c r="Y2182" s="21">
        <f ca="1">IF(ISBLANK($F2182),"",IF(O2182="",(($U2182*2^8+$V2182)*2^8+$W2182)*2^8+$X2182,$Q2182+2^(32-$O2182)-1))</f>
        <v>3708616703</v>
      </c>
      <c r="Z2182" s="88" t="str">
        <f t="shared" ref="Z2182:Z2245" si="34">IF(ISBLANK(C2182),"",$C2182)</f>
        <v>JP</v>
      </c>
    </row>
    <row r="2183" spans="2:26" x14ac:dyDescent="0.15">
      <c r="B2183" s="87">
        <v>2179</v>
      </c>
      <c r="C2183" s="92" t="s">
        <v>4474</v>
      </c>
      <c r="D2183" s="53" t="s">
        <v>75</v>
      </c>
      <c r="E2183" s="25" t="s">
        <v>12</v>
      </c>
      <c r="F2183" s="25" t="s">
        <v>76</v>
      </c>
      <c r="G2183" s="7">
        <f ca="1">FIND(G$4,OFFSET(G2183,0,3-COLUMNS(D:G)-OFFSET(G2183,4-ROW(),COLUMNS($G:$K))))</f>
        <v>4</v>
      </c>
      <c r="H2183" s="7">
        <f ca="1">FIND(H$4,OFFSET(H2183,0,3-COLUMNS(D:G)-OFFSET(H2183,4-ROW(),COLUMNS($G:$K))),OFFSET(H2183,0,-1)+1)</f>
        <v>8</v>
      </c>
      <c r="I2183" s="7">
        <f ca="1">FIND(I$4,OFFSET(I2183,0,3-COLUMNS(D:G)-OFFSET(I2183,4-ROW(),COLUMNS($G:$K))),OFFSET(I2183,0,-1)+1)</f>
        <v>10</v>
      </c>
      <c r="J2183" s="75">
        <f ca="1">IFERROR(FIND(J$4,OFFSET(J2183,0,-2-OFFSET(J2183,4-ROW(),4))),LEN(OFFSET(J2183,0,-2-OFFSET(J2183,4-ROW(),4)))+1)</f>
        <v>12</v>
      </c>
      <c r="K2183" s="8" t="str">
        <f ca="1">LEFT(OFFSET(K2183,0,-COLUMNS($E:$J)-OFFSET(K2183,4-ROW(),0)),G2183-1)</f>
        <v>221</v>
      </c>
      <c r="L2183" s="9" t="str">
        <f ca="1">MID(OFFSET(L2183,0,-COLUMNS($E:$J)-OFFSET(L2183,4-ROW(),0)),G2183+1,H2183-G2183-1)</f>
        <v>112</v>
      </c>
      <c r="M2183" s="9" t="str">
        <f ca="1">MID(OFFSET(M2183,0,-COLUMNS($E:$J)-OFFSET(M2183,4-ROW(),0)),H2183+1,I2183-H2183-1)</f>
        <v>0</v>
      </c>
      <c r="N2183" s="9" t="str">
        <f ca="1">MID(OFFSET(N2183,0,-COLUMNS($E:$J)-OFFSET(N2183,4-ROW(),0)),I2183+1,J2183-I2183-1)</f>
        <v>0</v>
      </c>
      <c r="O2183" s="79" t="str">
        <f ca="1">MID(OFFSET(O2183,0,-COLUMNS($E:$J)-OFFSET(O2183,4-ROW(),0)),J2183+1,2)</f>
        <v/>
      </c>
      <c r="P2183" s="20">
        <f ca="1">IF(ISBLANK($D2183),"",(($K2183*2^8+$L2183)*2^8+$M2183)*2^8+$N2183)</f>
        <v>3715104768</v>
      </c>
      <c r="Q2183" s="20">
        <f ca="1">IF(O2183="",P2183,$P2183-MOD($P2183,2^(32-$O2183)))</f>
        <v>3715104768</v>
      </c>
      <c r="R2183" s="7">
        <f ca="1">FIND(R$4,OFFSET(R2183,0,3-COLUMNS($F:R)-OFFSET(R2183,4-ROW(),4)))</f>
        <v>4</v>
      </c>
      <c r="S2183" s="7">
        <f ca="1">FIND(S$4,OFFSET(S2183,0,3-COLUMNS($F:R)-OFFSET(S2183,4-ROW(),4)),OFFSET(S2183,0,-1)+1)</f>
        <v>8</v>
      </c>
      <c r="T2183" s="7">
        <f ca="1">FIND(T$4,OFFSET(T2183,0,3-COLUMNS($F:R)-OFFSET(T2183,4-ROW(),4)),OFFSET(T2183,0,-1)+1)</f>
        <v>12</v>
      </c>
      <c r="U2183" s="8" t="str">
        <f ca="1">LEFT(OFFSET(U2183,0,-COLUMNS($G:$T)-OFFSET(U2183,4-ROW(),0)),R2183-1)</f>
        <v>221</v>
      </c>
      <c r="V2183" s="9" t="str">
        <f ca="1">MID(OFFSET(V2183,0,-COLUMNS($G:$T)-OFFSET(V2183,4-ROW(),0)),R2183+1,S2183-R2183-1)</f>
        <v>119</v>
      </c>
      <c r="W2183" s="9" t="str">
        <f ca="1">MID(OFFSET(W2183,0,-COLUMNS($G:$T)-OFFSET(W2183,4-ROW(),0)),S2183+1,T2183-S2183-1)</f>
        <v>255</v>
      </c>
      <c r="X2183" s="9" t="str">
        <f ca="1">MID(OFFSET(X2183,0,-COLUMNS($G:$T)-OFFSET(X2183,4-ROW(),0)),T2183+1,3)</f>
        <v>255</v>
      </c>
      <c r="Y2183" s="21">
        <f ca="1">IF(ISBLANK($F2183),"",IF(O2183="",(($U2183*2^8+$V2183)*2^8+$W2183)*2^8+$X2183,$Q2183+2^(32-$O2183)-1))</f>
        <v>3715629055</v>
      </c>
      <c r="Z2183" s="88" t="str">
        <f t="shared" si="34"/>
        <v>JP</v>
      </c>
    </row>
    <row r="2184" spans="2:26" x14ac:dyDescent="0.15">
      <c r="B2184" s="87">
        <v>2180</v>
      </c>
      <c r="C2184" s="92" t="s">
        <v>4474</v>
      </c>
      <c r="D2184" s="53" t="s">
        <v>4368</v>
      </c>
      <c r="E2184" s="25" t="s">
        <v>8</v>
      </c>
      <c r="F2184" s="25" t="s">
        <v>4369</v>
      </c>
      <c r="G2184" s="7">
        <f ca="1">FIND(G$4,OFFSET(G2184,0,3-COLUMNS(D:G)-OFFSET(G2184,4-ROW(),COLUMNS($G:$K))))</f>
        <v>4</v>
      </c>
      <c r="H2184" s="7">
        <f ca="1">FIND(H$4,OFFSET(H2184,0,3-COLUMNS(D:G)-OFFSET(H2184,4-ROW(),COLUMNS($G:$K))),OFFSET(H2184,0,-1)+1)</f>
        <v>8</v>
      </c>
      <c r="I2184" s="7">
        <f ca="1">FIND(I$4,OFFSET(I2184,0,3-COLUMNS(D:G)-OFFSET(I2184,4-ROW(),COLUMNS($G:$K))),OFFSET(I2184,0,-1)+1)</f>
        <v>12</v>
      </c>
      <c r="J2184" s="75">
        <f ca="1">IFERROR(FIND(J$4,OFFSET(J2184,0,-2-OFFSET(J2184,4-ROW(),4))),LEN(OFFSET(J2184,0,-2-OFFSET(J2184,4-ROW(),4)))+1)</f>
        <v>14</v>
      </c>
      <c r="K2184" s="8" t="str">
        <f ca="1">LEFT(OFFSET(K2184,0,-COLUMNS($E:$J)-OFFSET(K2184,4-ROW(),0)),G2184-1)</f>
        <v>221</v>
      </c>
      <c r="L2184" s="9" t="str">
        <f ca="1">MID(OFFSET(L2184,0,-COLUMNS($E:$J)-OFFSET(L2184,4-ROW(),0)),G2184+1,H2184-G2184-1)</f>
        <v>120</v>
      </c>
      <c r="M2184" s="9" t="str">
        <f ca="1">MID(OFFSET(M2184,0,-COLUMNS($E:$J)-OFFSET(M2184,4-ROW(),0)),H2184+1,I2184-H2184-1)</f>
        <v>168</v>
      </c>
      <c r="N2184" s="9" t="str">
        <f ca="1">MID(OFFSET(N2184,0,-COLUMNS($E:$J)-OFFSET(N2184,4-ROW(),0)),I2184+1,J2184-I2184-1)</f>
        <v>0</v>
      </c>
      <c r="O2184" s="79" t="str">
        <f ca="1">MID(OFFSET(O2184,0,-COLUMNS($E:$J)-OFFSET(O2184,4-ROW(),0)),J2184+1,2)</f>
        <v/>
      </c>
      <c r="P2184" s="20">
        <f ca="1">IF(ISBLANK($D2184),"",(($K2184*2^8+$L2184)*2^8+$M2184)*2^8+$N2184)</f>
        <v>3715672064</v>
      </c>
      <c r="Q2184" s="20">
        <f ca="1">IF(O2184="",P2184,$P2184-MOD($P2184,2^(32-$O2184)))</f>
        <v>3715672064</v>
      </c>
      <c r="R2184" s="7">
        <f ca="1">FIND(R$4,OFFSET(R2184,0,3-COLUMNS($F:R)-OFFSET(R2184,4-ROW(),4)))</f>
        <v>4</v>
      </c>
      <c r="S2184" s="7">
        <f ca="1">FIND(S$4,OFFSET(S2184,0,3-COLUMNS($F:R)-OFFSET(S2184,4-ROW(),4)),OFFSET(S2184,0,-1)+1)</f>
        <v>8</v>
      </c>
      <c r="T2184" s="7">
        <f ca="1">FIND(T$4,OFFSET(T2184,0,3-COLUMNS($F:R)-OFFSET(T2184,4-ROW(),4)),OFFSET(T2184,0,-1)+1)</f>
        <v>12</v>
      </c>
      <c r="U2184" s="8" t="str">
        <f ca="1">LEFT(OFFSET(U2184,0,-COLUMNS($G:$T)-OFFSET(U2184,4-ROW(),0)),R2184-1)</f>
        <v>221</v>
      </c>
      <c r="V2184" s="9" t="str">
        <f ca="1">MID(OFFSET(V2184,0,-COLUMNS($G:$T)-OFFSET(V2184,4-ROW(),0)),R2184+1,S2184-R2184-1)</f>
        <v>120</v>
      </c>
      <c r="W2184" s="9" t="str">
        <f ca="1">MID(OFFSET(W2184,0,-COLUMNS($G:$T)-OFFSET(W2184,4-ROW(),0)),S2184+1,T2184-S2184-1)</f>
        <v>175</v>
      </c>
      <c r="X2184" s="9" t="str">
        <f ca="1">MID(OFFSET(X2184,0,-COLUMNS($G:$T)-OFFSET(X2184,4-ROW(),0)),T2184+1,3)</f>
        <v>255</v>
      </c>
      <c r="Y2184" s="21">
        <f ca="1">IF(ISBLANK($F2184),"",IF(O2184="",(($U2184*2^8+$V2184)*2^8+$W2184)*2^8+$X2184,$Q2184+2^(32-$O2184)-1))</f>
        <v>3715674111</v>
      </c>
      <c r="Z2184" s="88" t="str">
        <f t="shared" si="34"/>
        <v>JP</v>
      </c>
    </row>
    <row r="2185" spans="2:26" x14ac:dyDescent="0.15">
      <c r="B2185" s="87">
        <v>2181</v>
      </c>
      <c r="C2185" s="92" t="s">
        <v>4474</v>
      </c>
      <c r="D2185" s="53" t="s">
        <v>4370</v>
      </c>
      <c r="E2185" s="25" t="s">
        <v>8</v>
      </c>
      <c r="F2185" s="25" t="s">
        <v>4371</v>
      </c>
      <c r="G2185" s="7">
        <f ca="1">FIND(G$4,OFFSET(G2185,0,3-COLUMNS(D:G)-OFFSET(G2185,4-ROW(),COLUMNS($G:$K))))</f>
        <v>4</v>
      </c>
      <c r="H2185" s="7">
        <f ca="1">FIND(H$4,OFFSET(H2185,0,3-COLUMNS(D:G)-OFFSET(H2185,4-ROW(),COLUMNS($G:$K))),OFFSET(H2185,0,-1)+1)</f>
        <v>8</v>
      </c>
      <c r="I2185" s="7">
        <f ca="1">FIND(I$4,OFFSET(I2185,0,3-COLUMNS(D:G)-OFFSET(I2185,4-ROW(),COLUMNS($G:$K))),OFFSET(I2185,0,-1)+1)</f>
        <v>12</v>
      </c>
      <c r="J2185" s="75">
        <f ca="1">IFERROR(FIND(J$4,OFFSET(J2185,0,-2-OFFSET(J2185,4-ROW(),4))),LEN(OFFSET(J2185,0,-2-OFFSET(J2185,4-ROW(),4)))+1)</f>
        <v>14</v>
      </c>
      <c r="K2185" s="8" t="str">
        <f ca="1">LEFT(OFFSET(K2185,0,-COLUMNS($E:$J)-OFFSET(K2185,4-ROW(),0)),G2185-1)</f>
        <v>221</v>
      </c>
      <c r="L2185" s="9" t="str">
        <f ca="1">MID(OFFSET(L2185,0,-COLUMNS($E:$J)-OFFSET(L2185,4-ROW(),0)),G2185+1,H2185-G2185-1)</f>
        <v>121</v>
      </c>
      <c r="M2185" s="9" t="str">
        <f ca="1">MID(OFFSET(M2185,0,-COLUMNS($E:$J)-OFFSET(M2185,4-ROW(),0)),H2185+1,I2185-H2185-1)</f>
        <v>160</v>
      </c>
      <c r="N2185" s="9" t="str">
        <f ca="1">MID(OFFSET(N2185,0,-COLUMNS($E:$J)-OFFSET(N2185,4-ROW(),0)),I2185+1,J2185-I2185-1)</f>
        <v>0</v>
      </c>
      <c r="O2185" s="79" t="str">
        <f ca="1">MID(OFFSET(O2185,0,-COLUMNS($E:$J)-OFFSET(O2185,4-ROW(),0)),J2185+1,2)</f>
        <v/>
      </c>
      <c r="P2185" s="20">
        <f ca="1">IF(ISBLANK($D2185),"",(($K2185*2^8+$L2185)*2^8+$M2185)*2^8+$N2185)</f>
        <v>3715735552</v>
      </c>
      <c r="Q2185" s="20">
        <f ca="1">IF(O2185="",P2185,$P2185-MOD($P2185,2^(32-$O2185)))</f>
        <v>3715735552</v>
      </c>
      <c r="R2185" s="7">
        <f ca="1">FIND(R$4,OFFSET(R2185,0,3-COLUMNS($F:R)-OFFSET(R2185,4-ROW(),4)))</f>
        <v>4</v>
      </c>
      <c r="S2185" s="7">
        <f ca="1">FIND(S$4,OFFSET(S2185,0,3-COLUMNS($F:R)-OFFSET(S2185,4-ROW(),4)),OFFSET(S2185,0,-1)+1)</f>
        <v>8</v>
      </c>
      <c r="T2185" s="7">
        <f ca="1">FIND(T$4,OFFSET(T2185,0,3-COLUMNS($F:R)-OFFSET(T2185,4-ROW(),4)),OFFSET(T2185,0,-1)+1)</f>
        <v>12</v>
      </c>
      <c r="U2185" s="8" t="str">
        <f ca="1">LEFT(OFFSET(U2185,0,-COLUMNS($G:$T)-OFFSET(U2185,4-ROW(),0)),R2185-1)</f>
        <v>221</v>
      </c>
      <c r="V2185" s="9" t="str">
        <f ca="1">MID(OFFSET(V2185,0,-COLUMNS($G:$T)-OFFSET(V2185,4-ROW(),0)),R2185+1,S2185-R2185-1)</f>
        <v>121</v>
      </c>
      <c r="W2185" s="9" t="str">
        <f ca="1">MID(OFFSET(W2185,0,-COLUMNS($G:$T)-OFFSET(W2185,4-ROW(),0)),S2185+1,T2185-S2185-1)</f>
        <v>175</v>
      </c>
      <c r="X2185" s="9" t="str">
        <f ca="1">MID(OFFSET(X2185,0,-COLUMNS($G:$T)-OFFSET(X2185,4-ROW(),0)),T2185+1,3)</f>
        <v>255</v>
      </c>
      <c r="Y2185" s="21">
        <f ca="1">IF(ISBLANK($F2185),"",IF(O2185="",(($U2185*2^8+$V2185)*2^8+$W2185)*2^8+$X2185,$Q2185+2^(32-$O2185)-1))</f>
        <v>3715739647</v>
      </c>
      <c r="Z2185" s="88" t="str">
        <f t="shared" si="34"/>
        <v>JP</v>
      </c>
    </row>
    <row r="2186" spans="2:26" x14ac:dyDescent="0.15">
      <c r="B2186" s="87">
        <v>2182</v>
      </c>
      <c r="C2186" s="92" t="s">
        <v>4474</v>
      </c>
      <c r="D2186" s="53" t="s">
        <v>4372</v>
      </c>
      <c r="E2186" s="25" t="s">
        <v>8</v>
      </c>
      <c r="F2186" s="25" t="s">
        <v>4373</v>
      </c>
      <c r="G2186" s="7">
        <f ca="1">FIND(G$4,OFFSET(G2186,0,3-COLUMNS(D:G)-OFFSET(G2186,4-ROW(),COLUMNS($G:$K))))</f>
        <v>4</v>
      </c>
      <c r="H2186" s="7">
        <f ca="1">FIND(H$4,OFFSET(H2186,0,3-COLUMNS(D:G)-OFFSET(H2186,4-ROW(),COLUMNS($G:$K))),OFFSET(H2186,0,-1)+1)</f>
        <v>8</v>
      </c>
      <c r="I2186" s="7">
        <f ca="1">FIND(I$4,OFFSET(I2186,0,3-COLUMNS(D:G)-OFFSET(I2186,4-ROW(),COLUMNS($G:$K))),OFFSET(I2186,0,-1)+1)</f>
        <v>12</v>
      </c>
      <c r="J2186" s="75">
        <f ca="1">IFERROR(FIND(J$4,OFFSET(J2186,0,-2-OFFSET(J2186,4-ROW(),4))),LEN(OFFSET(J2186,0,-2-OFFSET(J2186,4-ROW(),4)))+1)</f>
        <v>14</v>
      </c>
      <c r="K2186" s="8" t="str">
        <f ca="1">LEFT(OFFSET(K2186,0,-COLUMNS($E:$J)-OFFSET(K2186,4-ROW(),0)),G2186-1)</f>
        <v>221</v>
      </c>
      <c r="L2186" s="9" t="str">
        <f ca="1">MID(OFFSET(L2186,0,-COLUMNS($E:$J)-OFFSET(L2186,4-ROW(),0)),G2186+1,H2186-G2186-1)</f>
        <v>121</v>
      </c>
      <c r="M2186" s="9" t="str">
        <f ca="1">MID(OFFSET(M2186,0,-COLUMNS($E:$J)-OFFSET(M2186,4-ROW(),0)),H2186+1,I2186-H2186-1)</f>
        <v>176</v>
      </c>
      <c r="N2186" s="9" t="str">
        <f ca="1">MID(OFFSET(N2186,0,-COLUMNS($E:$J)-OFFSET(N2186,4-ROW(),0)),I2186+1,J2186-I2186-1)</f>
        <v>0</v>
      </c>
      <c r="O2186" s="79" t="str">
        <f ca="1">MID(OFFSET(O2186,0,-COLUMNS($E:$J)-OFFSET(O2186,4-ROW(),0)),J2186+1,2)</f>
        <v/>
      </c>
      <c r="P2186" s="20">
        <f ca="1">IF(ISBLANK($D2186),"",(($K2186*2^8+$L2186)*2^8+$M2186)*2^8+$N2186)</f>
        <v>3715739648</v>
      </c>
      <c r="Q2186" s="20">
        <f ca="1">IF(O2186="",P2186,$P2186-MOD($P2186,2^(32-$O2186)))</f>
        <v>3715739648</v>
      </c>
      <c r="R2186" s="7">
        <f ca="1">FIND(R$4,OFFSET(R2186,0,3-COLUMNS($F:R)-OFFSET(R2186,4-ROW(),4)))</f>
        <v>4</v>
      </c>
      <c r="S2186" s="7">
        <f ca="1">FIND(S$4,OFFSET(S2186,0,3-COLUMNS($F:R)-OFFSET(S2186,4-ROW(),4)),OFFSET(S2186,0,-1)+1)</f>
        <v>8</v>
      </c>
      <c r="T2186" s="7">
        <f ca="1">FIND(T$4,OFFSET(T2186,0,3-COLUMNS($F:R)-OFFSET(T2186,4-ROW(),4)),OFFSET(T2186,0,-1)+1)</f>
        <v>12</v>
      </c>
      <c r="U2186" s="8" t="str">
        <f ca="1">LEFT(OFFSET(U2186,0,-COLUMNS($G:$T)-OFFSET(U2186,4-ROW(),0)),R2186-1)</f>
        <v>221</v>
      </c>
      <c r="V2186" s="9" t="str">
        <f ca="1">MID(OFFSET(V2186,0,-COLUMNS($G:$T)-OFFSET(V2186,4-ROW(),0)),R2186+1,S2186-R2186-1)</f>
        <v>121</v>
      </c>
      <c r="W2186" s="9" t="str">
        <f ca="1">MID(OFFSET(W2186,0,-COLUMNS($G:$T)-OFFSET(W2186,4-ROW(),0)),S2186+1,T2186-S2186-1)</f>
        <v>183</v>
      </c>
      <c r="X2186" s="9" t="str">
        <f ca="1">MID(OFFSET(X2186,0,-COLUMNS($G:$T)-OFFSET(X2186,4-ROW(),0)),T2186+1,3)</f>
        <v>255</v>
      </c>
      <c r="Y2186" s="21">
        <f ca="1">IF(ISBLANK($F2186),"",IF(O2186="",(($U2186*2^8+$V2186)*2^8+$W2186)*2^8+$X2186,$Q2186+2^(32-$O2186)-1))</f>
        <v>3715741695</v>
      </c>
      <c r="Z2186" s="88" t="str">
        <f t="shared" si="34"/>
        <v>JP</v>
      </c>
    </row>
    <row r="2187" spans="2:26" x14ac:dyDescent="0.15">
      <c r="B2187" s="87">
        <v>2183</v>
      </c>
      <c r="C2187" s="92" t="s">
        <v>4474</v>
      </c>
      <c r="D2187" s="53" t="s">
        <v>4374</v>
      </c>
      <c r="E2187" s="25" t="s">
        <v>8</v>
      </c>
      <c r="F2187" s="25" t="s">
        <v>4375</v>
      </c>
      <c r="G2187" s="7">
        <f ca="1">FIND(G$4,OFFSET(G2187,0,3-COLUMNS(D:G)-OFFSET(G2187,4-ROW(),COLUMNS($G:$K))))</f>
        <v>4</v>
      </c>
      <c r="H2187" s="7">
        <f ca="1">FIND(H$4,OFFSET(H2187,0,3-COLUMNS(D:G)-OFFSET(H2187,4-ROW(),COLUMNS($G:$K))),OFFSET(H2187,0,-1)+1)</f>
        <v>8</v>
      </c>
      <c r="I2187" s="7">
        <f ca="1">FIND(I$4,OFFSET(I2187,0,3-COLUMNS(D:G)-OFFSET(I2187,4-ROW(),COLUMNS($G:$K))),OFFSET(I2187,0,-1)+1)</f>
        <v>12</v>
      </c>
      <c r="J2187" s="75">
        <f ca="1">IFERROR(FIND(J$4,OFFSET(J2187,0,-2-OFFSET(J2187,4-ROW(),4))),LEN(OFFSET(J2187,0,-2-OFFSET(J2187,4-ROW(),4)))+1)</f>
        <v>14</v>
      </c>
      <c r="K2187" s="8" t="str">
        <f ca="1">LEFT(OFFSET(K2187,0,-COLUMNS($E:$J)-OFFSET(K2187,4-ROW(),0)),G2187-1)</f>
        <v>221</v>
      </c>
      <c r="L2187" s="9" t="str">
        <f ca="1">MID(OFFSET(L2187,0,-COLUMNS($E:$J)-OFFSET(L2187,4-ROW(),0)),G2187+1,H2187-G2187-1)</f>
        <v>121</v>
      </c>
      <c r="M2187" s="9" t="str">
        <f ca="1">MID(OFFSET(M2187,0,-COLUMNS($E:$J)-OFFSET(M2187,4-ROW(),0)),H2187+1,I2187-H2187-1)</f>
        <v>192</v>
      </c>
      <c r="N2187" s="9" t="str">
        <f ca="1">MID(OFFSET(N2187,0,-COLUMNS($E:$J)-OFFSET(N2187,4-ROW(),0)),I2187+1,J2187-I2187-1)</f>
        <v>0</v>
      </c>
      <c r="O2187" s="79" t="str">
        <f ca="1">MID(OFFSET(O2187,0,-COLUMNS($E:$J)-OFFSET(O2187,4-ROW(),0)),J2187+1,2)</f>
        <v/>
      </c>
      <c r="P2187" s="20">
        <f ca="1">IF(ISBLANK($D2187),"",(($K2187*2^8+$L2187)*2^8+$M2187)*2^8+$N2187)</f>
        <v>3715743744</v>
      </c>
      <c r="Q2187" s="20">
        <f ca="1">IF(O2187="",P2187,$P2187-MOD($P2187,2^(32-$O2187)))</f>
        <v>3715743744</v>
      </c>
      <c r="R2187" s="7">
        <f ca="1">FIND(R$4,OFFSET(R2187,0,3-COLUMNS($F:R)-OFFSET(R2187,4-ROW(),4)))</f>
        <v>4</v>
      </c>
      <c r="S2187" s="7">
        <f ca="1">FIND(S$4,OFFSET(S2187,0,3-COLUMNS($F:R)-OFFSET(S2187,4-ROW(),4)),OFFSET(S2187,0,-1)+1)</f>
        <v>8</v>
      </c>
      <c r="T2187" s="7">
        <f ca="1">FIND(T$4,OFFSET(T2187,0,3-COLUMNS($F:R)-OFFSET(T2187,4-ROW(),4)),OFFSET(T2187,0,-1)+1)</f>
        <v>12</v>
      </c>
      <c r="U2187" s="8" t="str">
        <f ca="1">LEFT(OFFSET(U2187,0,-COLUMNS($G:$T)-OFFSET(U2187,4-ROW(),0)),R2187-1)</f>
        <v>221</v>
      </c>
      <c r="V2187" s="9" t="str">
        <f ca="1">MID(OFFSET(V2187,0,-COLUMNS($G:$T)-OFFSET(V2187,4-ROW(),0)),R2187+1,S2187-R2187-1)</f>
        <v>121</v>
      </c>
      <c r="W2187" s="9" t="str">
        <f ca="1">MID(OFFSET(W2187,0,-COLUMNS($G:$T)-OFFSET(W2187,4-ROW(),0)),S2187+1,T2187-S2187-1)</f>
        <v>255</v>
      </c>
      <c r="X2187" s="9" t="str">
        <f ca="1">MID(OFFSET(X2187,0,-COLUMNS($G:$T)-OFFSET(X2187,4-ROW(),0)),T2187+1,3)</f>
        <v>255</v>
      </c>
      <c r="Y2187" s="21">
        <f ca="1">IF(ISBLANK($F2187),"",IF(O2187="",(($U2187*2^8+$V2187)*2^8+$W2187)*2^8+$X2187,$Q2187+2^(32-$O2187)-1))</f>
        <v>3715760127</v>
      </c>
      <c r="Z2187" s="88" t="str">
        <f t="shared" si="34"/>
        <v>JP</v>
      </c>
    </row>
    <row r="2188" spans="2:26" x14ac:dyDescent="0.15">
      <c r="B2188" s="87">
        <v>2184</v>
      </c>
      <c r="C2188" s="92" t="s">
        <v>4474</v>
      </c>
      <c r="D2188" s="53" t="s">
        <v>4376</v>
      </c>
      <c r="E2188" s="25" t="s">
        <v>8</v>
      </c>
      <c r="F2188" s="25" t="s">
        <v>4377</v>
      </c>
      <c r="G2188" s="7">
        <f ca="1">FIND(G$4,OFFSET(G2188,0,3-COLUMNS(D:G)-OFFSET(G2188,4-ROW(),COLUMNS($G:$K))))</f>
        <v>4</v>
      </c>
      <c r="H2188" s="7">
        <f ca="1">FIND(H$4,OFFSET(H2188,0,3-COLUMNS(D:G)-OFFSET(H2188,4-ROW(),COLUMNS($G:$K))),OFFSET(H2188,0,-1)+1)</f>
        <v>8</v>
      </c>
      <c r="I2188" s="7">
        <f ca="1">FIND(I$4,OFFSET(I2188,0,3-COLUMNS(D:G)-OFFSET(I2188,4-ROW(),COLUMNS($G:$K))),OFFSET(I2188,0,-1)+1)</f>
        <v>11</v>
      </c>
      <c r="J2188" s="75">
        <f ca="1">IFERROR(FIND(J$4,OFFSET(J2188,0,-2-OFFSET(J2188,4-ROW(),4))),LEN(OFFSET(J2188,0,-2-OFFSET(J2188,4-ROW(),4)))+1)</f>
        <v>13</v>
      </c>
      <c r="K2188" s="8" t="str">
        <f ca="1">LEFT(OFFSET(K2188,0,-COLUMNS($E:$J)-OFFSET(K2188,4-ROW(),0)),G2188-1)</f>
        <v>221</v>
      </c>
      <c r="L2188" s="9" t="str">
        <f ca="1">MID(OFFSET(L2188,0,-COLUMNS($E:$J)-OFFSET(L2188,4-ROW(),0)),G2188+1,H2188-G2188-1)</f>
        <v>132</v>
      </c>
      <c r="M2188" s="9" t="str">
        <f ca="1">MID(OFFSET(M2188,0,-COLUMNS($E:$J)-OFFSET(M2188,4-ROW(),0)),H2188+1,I2188-H2188-1)</f>
        <v>96</v>
      </c>
      <c r="N2188" s="9" t="str">
        <f ca="1">MID(OFFSET(N2188,0,-COLUMNS($E:$J)-OFFSET(N2188,4-ROW(),0)),I2188+1,J2188-I2188-1)</f>
        <v>0</v>
      </c>
      <c r="O2188" s="79" t="str">
        <f ca="1">MID(OFFSET(O2188,0,-COLUMNS($E:$J)-OFFSET(O2188,4-ROW(),0)),J2188+1,2)</f>
        <v/>
      </c>
      <c r="P2188" s="20">
        <f ca="1">IF(ISBLANK($D2188),"",(($K2188*2^8+$L2188)*2^8+$M2188)*2^8+$N2188)</f>
        <v>3716440064</v>
      </c>
      <c r="Q2188" s="20">
        <f ca="1">IF(O2188="",P2188,$P2188-MOD($P2188,2^(32-$O2188)))</f>
        <v>3716440064</v>
      </c>
      <c r="R2188" s="7">
        <f ca="1">FIND(R$4,OFFSET(R2188,0,3-COLUMNS($F:R)-OFFSET(R2188,4-ROW(),4)))</f>
        <v>4</v>
      </c>
      <c r="S2188" s="7">
        <f ca="1">FIND(S$4,OFFSET(S2188,0,3-COLUMNS($F:R)-OFFSET(S2188,4-ROW(),4)),OFFSET(S2188,0,-1)+1)</f>
        <v>8</v>
      </c>
      <c r="T2188" s="7">
        <f ca="1">FIND(T$4,OFFSET(T2188,0,3-COLUMNS($F:R)-OFFSET(T2188,4-ROW(),4)),OFFSET(T2188,0,-1)+1)</f>
        <v>12</v>
      </c>
      <c r="U2188" s="8" t="str">
        <f ca="1">LEFT(OFFSET(U2188,0,-COLUMNS($G:$T)-OFFSET(U2188,4-ROW(),0)),R2188-1)</f>
        <v>221</v>
      </c>
      <c r="V2188" s="9" t="str">
        <f ca="1">MID(OFFSET(V2188,0,-COLUMNS($G:$T)-OFFSET(V2188,4-ROW(),0)),R2188+1,S2188-R2188-1)</f>
        <v>132</v>
      </c>
      <c r="W2188" s="9" t="str">
        <f ca="1">MID(OFFSET(W2188,0,-COLUMNS($G:$T)-OFFSET(W2188,4-ROW(),0)),S2188+1,T2188-S2188-1)</f>
        <v>111</v>
      </c>
      <c r="X2188" s="9" t="str">
        <f ca="1">MID(OFFSET(X2188,0,-COLUMNS($G:$T)-OFFSET(X2188,4-ROW(),0)),T2188+1,3)</f>
        <v>255</v>
      </c>
      <c r="Y2188" s="21">
        <f ca="1">IF(ISBLANK($F2188),"",IF(O2188="",(($U2188*2^8+$V2188)*2^8+$W2188)*2^8+$X2188,$Q2188+2^(32-$O2188)-1))</f>
        <v>3716444159</v>
      </c>
      <c r="Z2188" s="88" t="str">
        <f t="shared" si="34"/>
        <v>JP</v>
      </c>
    </row>
    <row r="2189" spans="2:26" x14ac:dyDescent="0.15">
      <c r="B2189" s="87">
        <v>2185</v>
      </c>
      <c r="C2189" s="92" t="s">
        <v>4474</v>
      </c>
      <c r="D2189" s="53" t="s">
        <v>4378</v>
      </c>
      <c r="E2189" s="25" t="s">
        <v>8</v>
      </c>
      <c r="F2189" s="25" t="s">
        <v>4379</v>
      </c>
      <c r="G2189" s="7">
        <f ca="1">FIND(G$4,OFFSET(G2189,0,3-COLUMNS(D:G)-OFFSET(G2189,4-ROW(),COLUMNS($G:$K))))</f>
        <v>4</v>
      </c>
      <c r="H2189" s="7">
        <f ca="1">FIND(H$4,OFFSET(H2189,0,3-COLUMNS(D:G)-OFFSET(H2189,4-ROW(),COLUMNS($G:$K))),OFFSET(H2189,0,-1)+1)</f>
        <v>8</v>
      </c>
      <c r="I2189" s="7">
        <f ca="1">FIND(I$4,OFFSET(I2189,0,3-COLUMNS(D:G)-OFFSET(I2189,4-ROW(),COLUMNS($G:$K))),OFFSET(I2189,0,-1)+1)</f>
        <v>12</v>
      </c>
      <c r="J2189" s="75">
        <f ca="1">IFERROR(FIND(J$4,OFFSET(J2189,0,-2-OFFSET(J2189,4-ROW(),4))),LEN(OFFSET(J2189,0,-2-OFFSET(J2189,4-ROW(),4)))+1)</f>
        <v>14</v>
      </c>
      <c r="K2189" s="8" t="str">
        <f ca="1">LEFT(OFFSET(K2189,0,-COLUMNS($E:$J)-OFFSET(K2189,4-ROW(),0)),G2189-1)</f>
        <v>221</v>
      </c>
      <c r="L2189" s="9" t="str">
        <f ca="1">MID(OFFSET(L2189,0,-COLUMNS($E:$J)-OFFSET(L2189,4-ROW(),0)),G2189+1,H2189-G2189-1)</f>
        <v>132</v>
      </c>
      <c r="M2189" s="9" t="str">
        <f ca="1">MID(OFFSET(M2189,0,-COLUMNS($E:$J)-OFFSET(M2189,4-ROW(),0)),H2189+1,I2189-H2189-1)</f>
        <v>128</v>
      </c>
      <c r="N2189" s="9" t="str">
        <f ca="1">MID(OFFSET(N2189,0,-COLUMNS($E:$J)-OFFSET(N2189,4-ROW(),0)),I2189+1,J2189-I2189-1)</f>
        <v>0</v>
      </c>
      <c r="O2189" s="79" t="str">
        <f ca="1">MID(OFFSET(O2189,0,-COLUMNS($E:$J)-OFFSET(O2189,4-ROW(),0)),J2189+1,2)</f>
        <v/>
      </c>
      <c r="P2189" s="20">
        <f ca="1">IF(ISBLANK($D2189),"",(($K2189*2^8+$L2189)*2^8+$M2189)*2^8+$N2189)</f>
        <v>3716448256</v>
      </c>
      <c r="Q2189" s="20">
        <f ca="1">IF(O2189="",P2189,$P2189-MOD($P2189,2^(32-$O2189)))</f>
        <v>3716448256</v>
      </c>
      <c r="R2189" s="7">
        <f ca="1">FIND(R$4,OFFSET(R2189,0,3-COLUMNS($F:R)-OFFSET(R2189,4-ROW(),4)))</f>
        <v>4</v>
      </c>
      <c r="S2189" s="7">
        <f ca="1">FIND(S$4,OFFSET(S2189,0,3-COLUMNS($F:R)-OFFSET(S2189,4-ROW(),4)),OFFSET(S2189,0,-1)+1)</f>
        <v>8</v>
      </c>
      <c r="T2189" s="7">
        <f ca="1">FIND(T$4,OFFSET(T2189,0,3-COLUMNS($F:R)-OFFSET(T2189,4-ROW(),4)),OFFSET(T2189,0,-1)+1)</f>
        <v>12</v>
      </c>
      <c r="U2189" s="8" t="str">
        <f ca="1">LEFT(OFFSET(U2189,0,-COLUMNS($G:$T)-OFFSET(U2189,4-ROW(),0)),R2189-1)</f>
        <v>221</v>
      </c>
      <c r="V2189" s="9" t="str">
        <f ca="1">MID(OFFSET(V2189,0,-COLUMNS($G:$T)-OFFSET(V2189,4-ROW(),0)),R2189+1,S2189-R2189-1)</f>
        <v>132</v>
      </c>
      <c r="W2189" s="9" t="str">
        <f ca="1">MID(OFFSET(W2189,0,-COLUMNS($G:$T)-OFFSET(W2189,4-ROW(),0)),S2189+1,T2189-S2189-1)</f>
        <v>191</v>
      </c>
      <c r="X2189" s="9" t="str">
        <f ca="1">MID(OFFSET(X2189,0,-COLUMNS($G:$T)-OFFSET(X2189,4-ROW(),0)),T2189+1,3)</f>
        <v>255</v>
      </c>
      <c r="Y2189" s="21">
        <f ca="1">IF(ISBLANK($F2189),"",IF(O2189="",(($U2189*2^8+$V2189)*2^8+$W2189)*2^8+$X2189,$Q2189+2^(32-$O2189)-1))</f>
        <v>3716464639</v>
      </c>
      <c r="Z2189" s="88" t="str">
        <f t="shared" si="34"/>
        <v>JP</v>
      </c>
    </row>
    <row r="2190" spans="2:26" x14ac:dyDescent="0.15">
      <c r="B2190" s="87">
        <v>2186</v>
      </c>
      <c r="C2190" s="92" t="s">
        <v>4474</v>
      </c>
      <c r="D2190" s="53" t="s">
        <v>4380</v>
      </c>
      <c r="E2190" s="25" t="s">
        <v>8</v>
      </c>
      <c r="F2190" s="25" t="s">
        <v>4381</v>
      </c>
      <c r="G2190" s="7">
        <f ca="1">FIND(G$4,OFFSET(G2190,0,3-COLUMNS(D:G)-OFFSET(G2190,4-ROW(),COLUMNS($G:$K))))</f>
        <v>4</v>
      </c>
      <c r="H2190" s="7">
        <f ca="1">FIND(H$4,OFFSET(H2190,0,3-COLUMNS(D:G)-OFFSET(H2190,4-ROW(),COLUMNS($G:$K))),OFFSET(H2190,0,-1)+1)</f>
        <v>8</v>
      </c>
      <c r="I2190" s="7">
        <f ca="1">FIND(I$4,OFFSET(I2190,0,3-COLUMNS(D:G)-OFFSET(I2190,4-ROW(),COLUMNS($G:$K))),OFFSET(I2190,0,-1)+1)</f>
        <v>11</v>
      </c>
      <c r="J2190" s="75">
        <f ca="1">IFERROR(FIND(J$4,OFFSET(J2190,0,-2-OFFSET(J2190,4-ROW(),4))),LEN(OFFSET(J2190,0,-2-OFFSET(J2190,4-ROW(),4)))+1)</f>
        <v>13</v>
      </c>
      <c r="K2190" s="8" t="str">
        <f ca="1">LEFT(OFFSET(K2190,0,-COLUMNS($E:$J)-OFFSET(K2190,4-ROW(),0)),G2190-1)</f>
        <v>221</v>
      </c>
      <c r="L2190" s="9" t="str">
        <f ca="1">MID(OFFSET(L2190,0,-COLUMNS($E:$J)-OFFSET(L2190,4-ROW(),0)),G2190+1,H2190-G2190-1)</f>
        <v>133</v>
      </c>
      <c r="M2190" s="9" t="str">
        <f ca="1">MID(OFFSET(M2190,0,-COLUMNS($E:$J)-OFFSET(M2190,4-ROW(),0)),H2190+1,I2190-H2190-1)</f>
        <v>64</v>
      </c>
      <c r="N2190" s="9" t="str">
        <f ca="1">MID(OFFSET(N2190,0,-COLUMNS($E:$J)-OFFSET(N2190,4-ROW(),0)),I2190+1,J2190-I2190-1)</f>
        <v>0</v>
      </c>
      <c r="O2190" s="79" t="str">
        <f ca="1">MID(OFFSET(O2190,0,-COLUMNS($E:$J)-OFFSET(O2190,4-ROW(),0)),J2190+1,2)</f>
        <v/>
      </c>
      <c r="P2190" s="20">
        <f ca="1">IF(ISBLANK($D2190),"",(($K2190*2^8+$L2190)*2^8+$M2190)*2^8+$N2190)</f>
        <v>3716497408</v>
      </c>
      <c r="Q2190" s="20">
        <f ca="1">IF(O2190="",P2190,$P2190-MOD($P2190,2^(32-$O2190)))</f>
        <v>3716497408</v>
      </c>
      <c r="R2190" s="7">
        <f ca="1">FIND(R$4,OFFSET(R2190,0,3-COLUMNS($F:R)-OFFSET(R2190,4-ROW(),4)))</f>
        <v>4</v>
      </c>
      <c r="S2190" s="7">
        <f ca="1">FIND(S$4,OFFSET(S2190,0,3-COLUMNS($F:R)-OFFSET(S2190,4-ROW(),4)),OFFSET(S2190,0,-1)+1)</f>
        <v>8</v>
      </c>
      <c r="T2190" s="7">
        <f ca="1">FIND(T$4,OFFSET(T2190,0,3-COLUMNS($F:R)-OFFSET(T2190,4-ROW(),4)),OFFSET(T2190,0,-1)+1)</f>
        <v>12</v>
      </c>
      <c r="U2190" s="8" t="str">
        <f ca="1">LEFT(OFFSET(U2190,0,-COLUMNS($G:$T)-OFFSET(U2190,4-ROW(),0)),R2190-1)</f>
        <v>221</v>
      </c>
      <c r="V2190" s="9" t="str">
        <f ca="1">MID(OFFSET(V2190,0,-COLUMNS($G:$T)-OFFSET(V2190,4-ROW(),0)),R2190+1,S2190-R2190-1)</f>
        <v>133</v>
      </c>
      <c r="W2190" s="9" t="str">
        <f ca="1">MID(OFFSET(W2190,0,-COLUMNS($G:$T)-OFFSET(W2190,4-ROW(),0)),S2190+1,T2190-S2190-1)</f>
        <v>127</v>
      </c>
      <c r="X2190" s="9" t="str">
        <f ca="1">MID(OFFSET(X2190,0,-COLUMNS($G:$T)-OFFSET(X2190,4-ROW(),0)),T2190+1,3)</f>
        <v>255</v>
      </c>
      <c r="Y2190" s="21">
        <f ca="1">IF(ISBLANK($F2190),"",IF(O2190="",(($U2190*2^8+$V2190)*2^8+$W2190)*2^8+$X2190,$Q2190+2^(32-$O2190)-1))</f>
        <v>3716513791</v>
      </c>
      <c r="Z2190" s="88" t="str">
        <f t="shared" si="34"/>
        <v>JP</v>
      </c>
    </row>
    <row r="2191" spans="2:26" x14ac:dyDescent="0.15">
      <c r="B2191" s="87">
        <v>2187</v>
      </c>
      <c r="C2191" s="92" t="s">
        <v>4474</v>
      </c>
      <c r="D2191" s="53" t="s">
        <v>4382</v>
      </c>
      <c r="E2191" s="25" t="s">
        <v>8</v>
      </c>
      <c r="F2191" s="25" t="s">
        <v>4383</v>
      </c>
      <c r="G2191" s="7">
        <f ca="1">FIND(G$4,OFFSET(G2191,0,3-COLUMNS(D:G)-OFFSET(G2191,4-ROW(),COLUMNS($G:$K))))</f>
        <v>4</v>
      </c>
      <c r="H2191" s="7">
        <f ca="1">FIND(H$4,OFFSET(H2191,0,3-COLUMNS(D:G)-OFFSET(H2191,4-ROW(),COLUMNS($G:$K))),OFFSET(H2191,0,-1)+1)</f>
        <v>8</v>
      </c>
      <c r="I2191" s="7">
        <f ca="1">FIND(I$4,OFFSET(I2191,0,3-COLUMNS(D:G)-OFFSET(I2191,4-ROW(),COLUMNS($G:$K))),OFFSET(I2191,0,-1)+1)</f>
        <v>10</v>
      </c>
      <c r="J2191" s="75">
        <f ca="1">IFERROR(FIND(J$4,OFFSET(J2191,0,-2-OFFSET(J2191,4-ROW(),4))),LEN(OFFSET(J2191,0,-2-OFFSET(J2191,4-ROW(),4)))+1)</f>
        <v>12</v>
      </c>
      <c r="K2191" s="8" t="str">
        <f ca="1">LEFT(OFFSET(K2191,0,-COLUMNS($E:$J)-OFFSET(K2191,4-ROW(),0)),G2191-1)</f>
        <v>221</v>
      </c>
      <c r="L2191" s="9" t="str">
        <f ca="1">MID(OFFSET(L2191,0,-COLUMNS($E:$J)-OFFSET(L2191,4-ROW(),0)),G2191+1,H2191-G2191-1)</f>
        <v>170</v>
      </c>
      <c r="M2191" s="9" t="str">
        <f ca="1">MID(OFFSET(M2191,0,-COLUMNS($E:$J)-OFFSET(M2191,4-ROW(),0)),H2191+1,I2191-H2191-1)</f>
        <v>0</v>
      </c>
      <c r="N2191" s="9" t="str">
        <f ca="1">MID(OFFSET(N2191,0,-COLUMNS($E:$J)-OFFSET(N2191,4-ROW(),0)),I2191+1,J2191-I2191-1)</f>
        <v>0</v>
      </c>
      <c r="O2191" s="79" t="str">
        <f ca="1">MID(OFFSET(O2191,0,-COLUMNS($E:$J)-OFFSET(O2191,4-ROW(),0)),J2191+1,2)</f>
        <v/>
      </c>
      <c r="P2191" s="20">
        <f ca="1">IF(ISBLANK($D2191),"",(($K2191*2^8+$L2191)*2^8+$M2191)*2^8+$N2191)</f>
        <v>3718905856</v>
      </c>
      <c r="Q2191" s="20">
        <f ca="1">IF(O2191="",P2191,$P2191-MOD($P2191,2^(32-$O2191)))</f>
        <v>3718905856</v>
      </c>
      <c r="R2191" s="7">
        <f ca="1">FIND(R$4,OFFSET(R2191,0,3-COLUMNS($F:R)-OFFSET(R2191,4-ROW(),4)))</f>
        <v>4</v>
      </c>
      <c r="S2191" s="7">
        <f ca="1">FIND(S$4,OFFSET(S2191,0,3-COLUMNS($F:R)-OFFSET(S2191,4-ROW(),4)),OFFSET(S2191,0,-1)+1)</f>
        <v>8</v>
      </c>
      <c r="T2191" s="7">
        <f ca="1">FIND(T$4,OFFSET(T2191,0,3-COLUMNS($F:R)-OFFSET(T2191,4-ROW(),4)),OFFSET(T2191,0,-1)+1)</f>
        <v>12</v>
      </c>
      <c r="U2191" s="8" t="str">
        <f ca="1">LEFT(OFFSET(U2191,0,-COLUMNS($G:$T)-OFFSET(U2191,4-ROW(),0)),R2191-1)</f>
        <v>221</v>
      </c>
      <c r="V2191" s="9" t="str">
        <f ca="1">MID(OFFSET(V2191,0,-COLUMNS($G:$T)-OFFSET(V2191,4-ROW(),0)),R2191+1,S2191-R2191-1)</f>
        <v>170</v>
      </c>
      <c r="W2191" s="9" t="str">
        <f ca="1">MID(OFFSET(W2191,0,-COLUMNS($G:$T)-OFFSET(W2191,4-ROW(),0)),S2191+1,T2191-S2191-1)</f>
        <v>255</v>
      </c>
      <c r="X2191" s="9" t="str">
        <f ca="1">MID(OFFSET(X2191,0,-COLUMNS($G:$T)-OFFSET(X2191,4-ROW(),0)),T2191+1,3)</f>
        <v>255</v>
      </c>
      <c r="Y2191" s="21">
        <f ca="1">IF(ISBLANK($F2191),"",IF(O2191="",(($U2191*2^8+$V2191)*2^8+$W2191)*2^8+$X2191,$Q2191+2^(32-$O2191)-1))</f>
        <v>3718971391</v>
      </c>
      <c r="Z2191" s="88" t="str">
        <f t="shared" si="34"/>
        <v>JP</v>
      </c>
    </row>
    <row r="2192" spans="2:26" x14ac:dyDescent="0.15">
      <c r="B2192" s="87">
        <v>2188</v>
      </c>
      <c r="C2192" s="92" t="s">
        <v>4474</v>
      </c>
      <c r="D2192" s="53" t="s">
        <v>4384</v>
      </c>
      <c r="E2192" s="25" t="s">
        <v>8</v>
      </c>
      <c r="F2192" s="25" t="s">
        <v>4385</v>
      </c>
      <c r="G2192" s="7">
        <f ca="1">FIND(G$4,OFFSET(G2192,0,3-COLUMNS(D:G)-OFFSET(G2192,4-ROW(),COLUMNS($G:$K))))</f>
        <v>4</v>
      </c>
      <c r="H2192" s="7">
        <f ca="1">FIND(H$4,OFFSET(H2192,0,3-COLUMNS(D:G)-OFFSET(H2192,4-ROW(),COLUMNS($G:$K))),OFFSET(H2192,0,-1)+1)</f>
        <v>8</v>
      </c>
      <c r="I2192" s="7">
        <f ca="1">FIND(I$4,OFFSET(I2192,0,3-COLUMNS(D:G)-OFFSET(I2192,4-ROW(),COLUMNS($G:$K))),OFFSET(I2192,0,-1)+1)</f>
        <v>10</v>
      </c>
      <c r="J2192" s="75">
        <f ca="1">IFERROR(FIND(J$4,OFFSET(J2192,0,-2-OFFSET(J2192,4-ROW(),4))),LEN(OFFSET(J2192,0,-2-OFFSET(J2192,4-ROW(),4)))+1)</f>
        <v>12</v>
      </c>
      <c r="K2192" s="8" t="str">
        <f ca="1">LEFT(OFFSET(K2192,0,-COLUMNS($E:$J)-OFFSET(K2192,4-ROW(),0)),G2192-1)</f>
        <v>221</v>
      </c>
      <c r="L2192" s="9" t="str">
        <f ca="1">MID(OFFSET(L2192,0,-COLUMNS($E:$J)-OFFSET(L2192,4-ROW(),0)),G2192+1,H2192-G2192-1)</f>
        <v>171</v>
      </c>
      <c r="M2192" s="9" t="str">
        <f ca="1">MID(OFFSET(M2192,0,-COLUMNS($E:$J)-OFFSET(M2192,4-ROW(),0)),H2192+1,I2192-H2192-1)</f>
        <v>0</v>
      </c>
      <c r="N2192" s="9" t="str">
        <f ca="1">MID(OFFSET(N2192,0,-COLUMNS($E:$J)-OFFSET(N2192,4-ROW(),0)),I2192+1,J2192-I2192-1)</f>
        <v>0</v>
      </c>
      <c r="O2192" s="79" t="str">
        <f ca="1">MID(OFFSET(O2192,0,-COLUMNS($E:$J)-OFFSET(O2192,4-ROW(),0)),J2192+1,2)</f>
        <v/>
      </c>
      <c r="P2192" s="20">
        <f ca="1">IF(ISBLANK($D2192),"",(($K2192*2^8+$L2192)*2^8+$M2192)*2^8+$N2192)</f>
        <v>3718971392</v>
      </c>
      <c r="Q2192" s="20">
        <f ca="1">IF(O2192="",P2192,$P2192-MOD($P2192,2^(32-$O2192)))</f>
        <v>3718971392</v>
      </c>
      <c r="R2192" s="7">
        <f ca="1">FIND(R$4,OFFSET(R2192,0,3-COLUMNS($F:R)-OFFSET(R2192,4-ROW(),4)))</f>
        <v>4</v>
      </c>
      <c r="S2192" s="7">
        <f ca="1">FIND(S$4,OFFSET(S2192,0,3-COLUMNS($F:R)-OFFSET(S2192,4-ROW(),4)),OFFSET(S2192,0,-1)+1)</f>
        <v>8</v>
      </c>
      <c r="T2192" s="7">
        <f ca="1">FIND(T$4,OFFSET(T2192,0,3-COLUMNS($F:R)-OFFSET(T2192,4-ROW(),4)),OFFSET(T2192,0,-1)+1)</f>
        <v>12</v>
      </c>
      <c r="U2192" s="8" t="str">
        <f ca="1">LEFT(OFFSET(U2192,0,-COLUMNS($G:$T)-OFFSET(U2192,4-ROW(),0)),R2192-1)</f>
        <v>221</v>
      </c>
      <c r="V2192" s="9" t="str">
        <f ca="1">MID(OFFSET(V2192,0,-COLUMNS($G:$T)-OFFSET(V2192,4-ROW(),0)),R2192+1,S2192-R2192-1)</f>
        <v>171</v>
      </c>
      <c r="W2192" s="9" t="str">
        <f ca="1">MID(OFFSET(W2192,0,-COLUMNS($G:$T)-OFFSET(W2192,4-ROW(),0)),S2192+1,T2192-S2192-1)</f>
        <v>255</v>
      </c>
      <c r="X2192" s="9" t="str">
        <f ca="1">MID(OFFSET(X2192,0,-COLUMNS($G:$T)-OFFSET(X2192,4-ROW(),0)),T2192+1,3)</f>
        <v>255</v>
      </c>
      <c r="Y2192" s="21">
        <f ca="1">IF(ISBLANK($F2192),"",IF(O2192="",(($U2192*2^8+$V2192)*2^8+$W2192)*2^8+$X2192,$Q2192+2^(32-$O2192)-1))</f>
        <v>3719036927</v>
      </c>
      <c r="Z2192" s="88" t="str">
        <f t="shared" si="34"/>
        <v>JP</v>
      </c>
    </row>
    <row r="2193" spans="2:26" x14ac:dyDescent="0.15">
      <c r="B2193" s="87">
        <v>2189</v>
      </c>
      <c r="C2193" s="92" t="s">
        <v>4474</v>
      </c>
      <c r="D2193" s="53" t="s">
        <v>4386</v>
      </c>
      <c r="E2193" s="25" t="s">
        <v>8</v>
      </c>
      <c r="F2193" s="25" t="s">
        <v>4387</v>
      </c>
      <c r="G2193" s="7">
        <f ca="1">FIND(G$4,OFFSET(G2193,0,3-COLUMNS(D:G)-OFFSET(G2193,4-ROW(),COLUMNS($G:$K))))</f>
        <v>4</v>
      </c>
      <c r="H2193" s="7">
        <f ca="1">FIND(H$4,OFFSET(H2193,0,3-COLUMNS(D:G)-OFFSET(H2193,4-ROW(),COLUMNS($G:$K))),OFFSET(H2193,0,-1)+1)</f>
        <v>8</v>
      </c>
      <c r="I2193" s="7">
        <f ca="1">FIND(I$4,OFFSET(I2193,0,3-COLUMNS(D:G)-OFFSET(I2193,4-ROW(),COLUMNS($G:$K))),OFFSET(I2193,0,-1)+1)</f>
        <v>10</v>
      </c>
      <c r="J2193" s="75">
        <f ca="1">IFERROR(FIND(J$4,OFFSET(J2193,0,-2-OFFSET(J2193,4-ROW(),4))),LEN(OFFSET(J2193,0,-2-OFFSET(J2193,4-ROW(),4)))+1)</f>
        <v>12</v>
      </c>
      <c r="K2193" s="8" t="str">
        <f ca="1">LEFT(OFFSET(K2193,0,-COLUMNS($E:$J)-OFFSET(K2193,4-ROW(),0)),G2193-1)</f>
        <v>221</v>
      </c>
      <c r="L2193" s="9" t="str">
        <f ca="1">MID(OFFSET(L2193,0,-COLUMNS($E:$J)-OFFSET(L2193,4-ROW(),0)),G2193+1,H2193-G2193-1)</f>
        <v>184</v>
      </c>
      <c r="M2193" s="9" t="str">
        <f ca="1">MID(OFFSET(M2193,0,-COLUMNS($E:$J)-OFFSET(M2193,4-ROW(),0)),H2193+1,I2193-H2193-1)</f>
        <v>0</v>
      </c>
      <c r="N2193" s="9" t="str">
        <f ca="1">MID(OFFSET(N2193,0,-COLUMNS($E:$J)-OFFSET(N2193,4-ROW(),0)),I2193+1,J2193-I2193-1)</f>
        <v>0</v>
      </c>
      <c r="O2193" s="79" t="str">
        <f ca="1">MID(OFFSET(O2193,0,-COLUMNS($E:$J)-OFFSET(O2193,4-ROW(),0)),J2193+1,2)</f>
        <v/>
      </c>
      <c r="P2193" s="20">
        <f ca="1">IF(ISBLANK($D2193),"",(($K2193*2^8+$L2193)*2^8+$M2193)*2^8+$N2193)</f>
        <v>3719823360</v>
      </c>
      <c r="Q2193" s="20">
        <f ca="1">IF(O2193="",P2193,$P2193-MOD($P2193,2^(32-$O2193)))</f>
        <v>3719823360</v>
      </c>
      <c r="R2193" s="7">
        <f ca="1">FIND(R$4,OFFSET(R2193,0,3-COLUMNS($F:R)-OFFSET(R2193,4-ROW(),4)))</f>
        <v>4</v>
      </c>
      <c r="S2193" s="7">
        <f ca="1">FIND(S$4,OFFSET(S2193,0,3-COLUMNS($F:R)-OFFSET(S2193,4-ROW(),4)),OFFSET(S2193,0,-1)+1)</f>
        <v>8</v>
      </c>
      <c r="T2193" s="7">
        <f ca="1">FIND(T$4,OFFSET(T2193,0,3-COLUMNS($F:R)-OFFSET(T2193,4-ROW(),4)),OFFSET(T2193,0,-1)+1)</f>
        <v>12</v>
      </c>
      <c r="U2193" s="8" t="str">
        <f ca="1">LEFT(OFFSET(U2193,0,-COLUMNS($G:$T)-OFFSET(U2193,4-ROW(),0)),R2193-1)</f>
        <v>221</v>
      </c>
      <c r="V2193" s="9" t="str">
        <f ca="1">MID(OFFSET(V2193,0,-COLUMNS($G:$T)-OFFSET(V2193,4-ROW(),0)),R2193+1,S2193-R2193-1)</f>
        <v>191</v>
      </c>
      <c r="W2193" s="9" t="str">
        <f ca="1">MID(OFFSET(W2193,0,-COLUMNS($G:$T)-OFFSET(W2193,4-ROW(),0)),S2193+1,T2193-S2193-1)</f>
        <v>255</v>
      </c>
      <c r="X2193" s="9" t="str">
        <f ca="1">MID(OFFSET(X2193,0,-COLUMNS($G:$T)-OFFSET(X2193,4-ROW(),0)),T2193+1,3)</f>
        <v>255</v>
      </c>
      <c r="Y2193" s="21">
        <f ca="1">IF(ISBLANK($F2193),"",IF(O2193="",(($U2193*2^8+$V2193)*2^8+$W2193)*2^8+$X2193,$Q2193+2^(32-$O2193)-1))</f>
        <v>3720347647</v>
      </c>
      <c r="Z2193" s="88" t="str">
        <f t="shared" si="34"/>
        <v>JP</v>
      </c>
    </row>
    <row r="2194" spans="2:26" x14ac:dyDescent="0.15">
      <c r="B2194" s="87">
        <v>2190</v>
      </c>
      <c r="C2194" s="92" t="s">
        <v>4474</v>
      </c>
      <c r="D2194" s="53" t="s">
        <v>4388</v>
      </c>
      <c r="E2194" s="25" t="s">
        <v>8</v>
      </c>
      <c r="F2194" s="25" t="s">
        <v>4389</v>
      </c>
      <c r="G2194" s="7">
        <f ca="1">FIND(G$4,OFFSET(G2194,0,3-COLUMNS(D:G)-OFFSET(G2194,4-ROW(),COLUMNS($G:$K))))</f>
        <v>4</v>
      </c>
      <c r="H2194" s="7">
        <f ca="1">FIND(H$4,OFFSET(H2194,0,3-COLUMNS(D:G)-OFFSET(H2194,4-ROW(),COLUMNS($G:$K))),OFFSET(H2194,0,-1)+1)</f>
        <v>8</v>
      </c>
      <c r="I2194" s="7">
        <f ca="1">FIND(I$4,OFFSET(I2194,0,3-COLUMNS(D:G)-OFFSET(I2194,4-ROW(),COLUMNS($G:$K))),OFFSET(I2194,0,-1)+1)</f>
        <v>10</v>
      </c>
      <c r="J2194" s="75">
        <f ca="1">IFERROR(FIND(J$4,OFFSET(J2194,0,-2-OFFSET(J2194,4-ROW(),4))),LEN(OFFSET(J2194,0,-2-OFFSET(J2194,4-ROW(),4)))+1)</f>
        <v>12</v>
      </c>
      <c r="K2194" s="8" t="str">
        <f ca="1">LEFT(OFFSET(K2194,0,-COLUMNS($E:$J)-OFFSET(K2194,4-ROW(),0)),G2194-1)</f>
        <v>221</v>
      </c>
      <c r="L2194" s="9" t="str">
        <f ca="1">MID(OFFSET(L2194,0,-COLUMNS($E:$J)-OFFSET(L2194,4-ROW(),0)),G2194+1,H2194-G2194-1)</f>
        <v>240</v>
      </c>
      <c r="M2194" s="9" t="str">
        <f ca="1">MID(OFFSET(M2194,0,-COLUMNS($E:$J)-OFFSET(M2194,4-ROW(),0)),H2194+1,I2194-H2194-1)</f>
        <v>0</v>
      </c>
      <c r="N2194" s="9" t="str">
        <f ca="1">MID(OFFSET(N2194,0,-COLUMNS($E:$J)-OFFSET(N2194,4-ROW(),0)),I2194+1,J2194-I2194-1)</f>
        <v>0</v>
      </c>
      <c r="O2194" s="79" t="str">
        <f ca="1">MID(OFFSET(O2194,0,-COLUMNS($E:$J)-OFFSET(O2194,4-ROW(),0)),J2194+1,2)</f>
        <v/>
      </c>
      <c r="P2194" s="20">
        <f ca="1">IF(ISBLANK($D2194),"",(($K2194*2^8+$L2194)*2^8+$M2194)*2^8+$N2194)</f>
        <v>3723493376</v>
      </c>
      <c r="Q2194" s="20">
        <f ca="1">IF(O2194="",P2194,$P2194-MOD($P2194,2^(32-$O2194)))</f>
        <v>3723493376</v>
      </c>
      <c r="R2194" s="7">
        <f ca="1">FIND(R$4,OFFSET(R2194,0,3-COLUMNS($F:R)-OFFSET(R2194,4-ROW(),4)))</f>
        <v>4</v>
      </c>
      <c r="S2194" s="7">
        <f ca="1">FIND(S$4,OFFSET(S2194,0,3-COLUMNS($F:R)-OFFSET(S2194,4-ROW(),4)),OFFSET(S2194,0,-1)+1)</f>
        <v>8</v>
      </c>
      <c r="T2194" s="7">
        <f ca="1">FIND(T$4,OFFSET(T2194,0,3-COLUMNS($F:R)-OFFSET(T2194,4-ROW(),4)),OFFSET(T2194,0,-1)+1)</f>
        <v>12</v>
      </c>
      <c r="U2194" s="8" t="str">
        <f ca="1">LEFT(OFFSET(U2194,0,-COLUMNS($G:$T)-OFFSET(U2194,4-ROW(),0)),R2194-1)</f>
        <v>221</v>
      </c>
      <c r="V2194" s="9" t="str">
        <f ca="1">MID(OFFSET(V2194,0,-COLUMNS($G:$T)-OFFSET(V2194,4-ROW(),0)),R2194+1,S2194-R2194-1)</f>
        <v>255</v>
      </c>
      <c r="W2194" s="9" t="str">
        <f ca="1">MID(OFFSET(W2194,0,-COLUMNS($G:$T)-OFFSET(W2194,4-ROW(),0)),S2194+1,T2194-S2194-1)</f>
        <v>255</v>
      </c>
      <c r="X2194" s="9" t="str">
        <f ca="1">MID(OFFSET(X2194,0,-COLUMNS($G:$T)-OFFSET(X2194,4-ROW(),0)),T2194+1,3)</f>
        <v>255</v>
      </c>
      <c r="Y2194" s="21">
        <f ca="1">IF(ISBLANK($F2194),"",IF(O2194="",(($U2194*2^8+$V2194)*2^8+$W2194)*2^8+$X2194,$Q2194+2^(32-$O2194)-1))</f>
        <v>3724541951</v>
      </c>
      <c r="Z2194" s="88" t="str">
        <f t="shared" si="34"/>
        <v>JP</v>
      </c>
    </row>
    <row r="2195" spans="2:26" x14ac:dyDescent="0.15">
      <c r="B2195" s="87">
        <v>2191</v>
      </c>
      <c r="C2195" s="92" t="s">
        <v>4474</v>
      </c>
      <c r="D2195" s="53" t="s">
        <v>4390</v>
      </c>
      <c r="E2195" s="25" t="s">
        <v>8</v>
      </c>
      <c r="F2195" s="25" t="s">
        <v>4391</v>
      </c>
      <c r="G2195" s="7">
        <f ca="1">FIND(G$4,OFFSET(G2195,0,3-COLUMNS(D:G)-OFFSET(G2195,4-ROW(),COLUMNS($G:$K))))</f>
        <v>4</v>
      </c>
      <c r="H2195" s="7">
        <f ca="1">FIND(H$4,OFFSET(H2195,0,3-COLUMNS(D:G)-OFFSET(H2195,4-ROW(),COLUMNS($G:$K))),OFFSET(H2195,0,-1)+1)</f>
        <v>6</v>
      </c>
      <c r="I2195" s="7">
        <f ca="1">FIND(I$4,OFFSET(I2195,0,3-COLUMNS(D:G)-OFFSET(I2195,4-ROW(),COLUMNS($G:$K))),OFFSET(I2195,0,-1)+1)</f>
        <v>8</v>
      </c>
      <c r="J2195" s="75">
        <f ca="1">IFERROR(FIND(J$4,OFFSET(J2195,0,-2-OFFSET(J2195,4-ROW(),4))),LEN(OFFSET(J2195,0,-2-OFFSET(J2195,4-ROW(),4)))+1)</f>
        <v>10</v>
      </c>
      <c r="K2195" s="8" t="str">
        <f ca="1">LEFT(OFFSET(K2195,0,-COLUMNS($E:$J)-OFFSET(K2195,4-ROW(),0)),G2195-1)</f>
        <v>222</v>
      </c>
      <c r="L2195" s="9" t="str">
        <f ca="1">MID(OFFSET(L2195,0,-COLUMNS($E:$J)-OFFSET(L2195,4-ROW(),0)),G2195+1,H2195-G2195-1)</f>
        <v>0</v>
      </c>
      <c r="M2195" s="9" t="str">
        <f ca="1">MID(OFFSET(M2195,0,-COLUMNS($E:$J)-OFFSET(M2195,4-ROW(),0)),H2195+1,I2195-H2195-1)</f>
        <v>0</v>
      </c>
      <c r="N2195" s="9" t="str">
        <f ca="1">MID(OFFSET(N2195,0,-COLUMNS($E:$J)-OFFSET(N2195,4-ROW(),0)),I2195+1,J2195-I2195-1)</f>
        <v>0</v>
      </c>
      <c r="O2195" s="79" t="str">
        <f ca="1">MID(OFFSET(O2195,0,-COLUMNS($E:$J)-OFFSET(O2195,4-ROW(),0)),J2195+1,2)</f>
        <v/>
      </c>
      <c r="P2195" s="20">
        <f ca="1">IF(ISBLANK($D2195),"",(($K2195*2^8+$L2195)*2^8+$M2195)*2^8+$N2195)</f>
        <v>3724541952</v>
      </c>
      <c r="Q2195" s="20">
        <f ca="1">IF(O2195="",P2195,$P2195-MOD($P2195,2^(32-$O2195)))</f>
        <v>3724541952</v>
      </c>
      <c r="R2195" s="7">
        <f ca="1">FIND(R$4,OFFSET(R2195,0,3-COLUMNS($F:R)-OFFSET(R2195,4-ROW(),4)))</f>
        <v>4</v>
      </c>
      <c r="S2195" s="7">
        <f ca="1">FIND(S$4,OFFSET(S2195,0,3-COLUMNS($F:R)-OFFSET(S2195,4-ROW(),4)),OFFSET(S2195,0,-1)+1)</f>
        <v>6</v>
      </c>
      <c r="T2195" s="7">
        <f ca="1">FIND(T$4,OFFSET(T2195,0,3-COLUMNS($F:R)-OFFSET(T2195,4-ROW(),4)),OFFSET(T2195,0,-1)+1)</f>
        <v>10</v>
      </c>
      <c r="U2195" s="8" t="str">
        <f ca="1">LEFT(OFFSET(U2195,0,-COLUMNS($G:$T)-OFFSET(U2195,4-ROW(),0)),R2195-1)</f>
        <v>222</v>
      </c>
      <c r="V2195" s="9" t="str">
        <f ca="1">MID(OFFSET(V2195,0,-COLUMNS($G:$T)-OFFSET(V2195,4-ROW(),0)),R2195+1,S2195-R2195-1)</f>
        <v>7</v>
      </c>
      <c r="W2195" s="9" t="str">
        <f ca="1">MID(OFFSET(W2195,0,-COLUMNS($G:$T)-OFFSET(W2195,4-ROW(),0)),S2195+1,T2195-S2195-1)</f>
        <v>255</v>
      </c>
      <c r="X2195" s="9" t="str">
        <f ca="1">MID(OFFSET(X2195,0,-COLUMNS($G:$T)-OFFSET(X2195,4-ROW(),0)),T2195+1,3)</f>
        <v>255</v>
      </c>
      <c r="Y2195" s="21">
        <f ca="1">IF(ISBLANK($F2195),"",IF(O2195="",(($U2195*2^8+$V2195)*2^8+$W2195)*2^8+$X2195,$Q2195+2^(32-$O2195)-1))</f>
        <v>3725066239</v>
      </c>
      <c r="Z2195" s="88" t="str">
        <f t="shared" si="34"/>
        <v>JP</v>
      </c>
    </row>
    <row r="2196" spans="2:26" x14ac:dyDescent="0.15">
      <c r="B2196" s="87">
        <v>2192</v>
      </c>
      <c r="C2196" s="92" t="s">
        <v>4474</v>
      </c>
      <c r="D2196" s="53" t="s">
        <v>4392</v>
      </c>
      <c r="E2196" s="25" t="s">
        <v>8</v>
      </c>
      <c r="F2196" s="25" t="s">
        <v>4393</v>
      </c>
      <c r="G2196" s="7">
        <f ca="1">FIND(G$4,OFFSET(G2196,0,3-COLUMNS(D:G)-OFFSET(G2196,4-ROW(),COLUMNS($G:$K))))</f>
        <v>4</v>
      </c>
      <c r="H2196" s="7">
        <f ca="1">FIND(H$4,OFFSET(H2196,0,3-COLUMNS(D:G)-OFFSET(H2196,4-ROW(),COLUMNS($G:$K))),OFFSET(H2196,0,-1)+1)</f>
        <v>6</v>
      </c>
      <c r="I2196" s="7">
        <f ca="1">FIND(I$4,OFFSET(I2196,0,3-COLUMNS(D:G)-OFFSET(I2196,4-ROW(),COLUMNS($G:$K))),OFFSET(I2196,0,-1)+1)</f>
        <v>8</v>
      </c>
      <c r="J2196" s="75">
        <f ca="1">IFERROR(FIND(J$4,OFFSET(J2196,0,-2-OFFSET(J2196,4-ROW(),4))),LEN(OFFSET(J2196,0,-2-OFFSET(J2196,4-ROW(),4)))+1)</f>
        <v>10</v>
      </c>
      <c r="K2196" s="8" t="str">
        <f ca="1">LEFT(OFFSET(K2196,0,-COLUMNS($E:$J)-OFFSET(K2196,4-ROW(),0)),G2196-1)</f>
        <v>222</v>
      </c>
      <c r="L2196" s="9" t="str">
        <f ca="1">MID(OFFSET(L2196,0,-COLUMNS($E:$J)-OFFSET(L2196,4-ROW(),0)),G2196+1,H2196-G2196-1)</f>
        <v>8</v>
      </c>
      <c r="M2196" s="9" t="str">
        <f ca="1">MID(OFFSET(M2196,0,-COLUMNS($E:$J)-OFFSET(M2196,4-ROW(),0)),H2196+1,I2196-H2196-1)</f>
        <v>0</v>
      </c>
      <c r="N2196" s="9" t="str">
        <f ca="1">MID(OFFSET(N2196,0,-COLUMNS($E:$J)-OFFSET(N2196,4-ROW(),0)),I2196+1,J2196-I2196-1)</f>
        <v>0</v>
      </c>
      <c r="O2196" s="79" t="str">
        <f ca="1">MID(OFFSET(O2196,0,-COLUMNS($E:$J)-OFFSET(O2196,4-ROW(),0)),J2196+1,2)</f>
        <v/>
      </c>
      <c r="P2196" s="20">
        <f ca="1">IF(ISBLANK($D2196),"",(($K2196*2^8+$L2196)*2^8+$M2196)*2^8+$N2196)</f>
        <v>3725066240</v>
      </c>
      <c r="Q2196" s="20">
        <f ca="1">IF(O2196="",P2196,$P2196-MOD($P2196,2^(32-$O2196)))</f>
        <v>3725066240</v>
      </c>
      <c r="R2196" s="7">
        <f ca="1">FIND(R$4,OFFSET(R2196,0,3-COLUMNS($F:R)-OFFSET(R2196,4-ROW(),4)))</f>
        <v>4</v>
      </c>
      <c r="S2196" s="7">
        <f ca="1">FIND(S$4,OFFSET(S2196,0,3-COLUMNS($F:R)-OFFSET(S2196,4-ROW(),4)),OFFSET(S2196,0,-1)+1)</f>
        <v>6</v>
      </c>
      <c r="T2196" s="7">
        <f ca="1">FIND(T$4,OFFSET(T2196,0,3-COLUMNS($F:R)-OFFSET(T2196,4-ROW(),4)),OFFSET(T2196,0,-1)+1)</f>
        <v>10</v>
      </c>
      <c r="U2196" s="8" t="str">
        <f ca="1">LEFT(OFFSET(U2196,0,-COLUMNS($G:$T)-OFFSET(U2196,4-ROW(),0)),R2196-1)</f>
        <v>222</v>
      </c>
      <c r="V2196" s="9" t="str">
        <f ca="1">MID(OFFSET(V2196,0,-COLUMNS($G:$T)-OFFSET(V2196,4-ROW(),0)),R2196+1,S2196-R2196-1)</f>
        <v>8</v>
      </c>
      <c r="W2196" s="9" t="str">
        <f ca="1">MID(OFFSET(W2196,0,-COLUMNS($G:$T)-OFFSET(W2196,4-ROW(),0)),S2196+1,T2196-S2196-1)</f>
        <v>255</v>
      </c>
      <c r="X2196" s="9" t="str">
        <f ca="1">MID(OFFSET(X2196,0,-COLUMNS($G:$T)-OFFSET(X2196,4-ROW(),0)),T2196+1,3)</f>
        <v>255</v>
      </c>
      <c r="Y2196" s="21">
        <f ca="1">IF(ISBLANK($F2196),"",IF(O2196="",(($U2196*2^8+$V2196)*2^8+$W2196)*2^8+$X2196,$Q2196+2^(32-$O2196)-1))</f>
        <v>3725131775</v>
      </c>
      <c r="Z2196" s="88" t="str">
        <f t="shared" si="34"/>
        <v>JP</v>
      </c>
    </row>
    <row r="2197" spans="2:26" x14ac:dyDescent="0.15">
      <c r="B2197" s="87">
        <v>2193</v>
      </c>
      <c r="C2197" s="92" t="s">
        <v>4474</v>
      </c>
      <c r="D2197" s="53" t="s">
        <v>4394</v>
      </c>
      <c r="E2197" s="25" t="s">
        <v>8</v>
      </c>
      <c r="F2197" s="25" t="s">
        <v>4395</v>
      </c>
      <c r="G2197" s="7">
        <f ca="1">FIND(G$4,OFFSET(G2197,0,3-COLUMNS(D:G)-OFFSET(G2197,4-ROW(),COLUMNS($G:$K))))</f>
        <v>4</v>
      </c>
      <c r="H2197" s="7">
        <f ca="1">FIND(H$4,OFFSET(H2197,0,3-COLUMNS(D:G)-OFFSET(H2197,4-ROW(),COLUMNS($G:$K))),OFFSET(H2197,0,-1)+1)</f>
        <v>6</v>
      </c>
      <c r="I2197" s="7">
        <f ca="1">FIND(I$4,OFFSET(I2197,0,3-COLUMNS(D:G)-OFFSET(I2197,4-ROW(),COLUMNS($G:$K))),OFFSET(I2197,0,-1)+1)</f>
        <v>8</v>
      </c>
      <c r="J2197" s="75">
        <f ca="1">IFERROR(FIND(J$4,OFFSET(J2197,0,-2-OFFSET(J2197,4-ROW(),4))),LEN(OFFSET(J2197,0,-2-OFFSET(J2197,4-ROW(),4)))+1)</f>
        <v>10</v>
      </c>
      <c r="K2197" s="8" t="str">
        <f ca="1">LEFT(OFFSET(K2197,0,-COLUMNS($E:$J)-OFFSET(K2197,4-ROW(),0)),G2197-1)</f>
        <v>222</v>
      </c>
      <c r="L2197" s="9" t="str">
        <f ca="1">MID(OFFSET(L2197,0,-COLUMNS($E:$J)-OFFSET(L2197,4-ROW(),0)),G2197+1,H2197-G2197-1)</f>
        <v>9</v>
      </c>
      <c r="M2197" s="9" t="str">
        <f ca="1">MID(OFFSET(M2197,0,-COLUMNS($E:$J)-OFFSET(M2197,4-ROW(),0)),H2197+1,I2197-H2197-1)</f>
        <v>0</v>
      </c>
      <c r="N2197" s="9" t="str">
        <f ca="1">MID(OFFSET(N2197,0,-COLUMNS($E:$J)-OFFSET(N2197,4-ROW(),0)),I2197+1,J2197-I2197-1)</f>
        <v>0</v>
      </c>
      <c r="O2197" s="79" t="str">
        <f ca="1">MID(OFFSET(O2197,0,-COLUMNS($E:$J)-OFFSET(O2197,4-ROW(),0)),J2197+1,2)</f>
        <v/>
      </c>
      <c r="P2197" s="20">
        <f ca="1">IF(ISBLANK($D2197),"",(($K2197*2^8+$L2197)*2^8+$M2197)*2^8+$N2197)</f>
        <v>3725131776</v>
      </c>
      <c r="Q2197" s="20">
        <f ca="1">IF(O2197="",P2197,$P2197-MOD($P2197,2^(32-$O2197)))</f>
        <v>3725131776</v>
      </c>
      <c r="R2197" s="7">
        <f ca="1">FIND(R$4,OFFSET(R2197,0,3-COLUMNS($F:R)-OFFSET(R2197,4-ROW(),4)))</f>
        <v>4</v>
      </c>
      <c r="S2197" s="7">
        <f ca="1">FIND(S$4,OFFSET(S2197,0,3-COLUMNS($F:R)-OFFSET(S2197,4-ROW(),4)),OFFSET(S2197,0,-1)+1)</f>
        <v>6</v>
      </c>
      <c r="T2197" s="7">
        <f ca="1">FIND(T$4,OFFSET(T2197,0,3-COLUMNS($F:R)-OFFSET(T2197,4-ROW(),4)),OFFSET(T2197,0,-1)+1)</f>
        <v>10</v>
      </c>
      <c r="U2197" s="8" t="str">
        <f ca="1">LEFT(OFFSET(U2197,0,-COLUMNS($G:$T)-OFFSET(U2197,4-ROW(),0)),R2197-1)</f>
        <v>222</v>
      </c>
      <c r="V2197" s="9" t="str">
        <f ca="1">MID(OFFSET(V2197,0,-COLUMNS($G:$T)-OFFSET(V2197,4-ROW(),0)),R2197+1,S2197-R2197-1)</f>
        <v>9</v>
      </c>
      <c r="W2197" s="9" t="str">
        <f ca="1">MID(OFFSET(W2197,0,-COLUMNS($G:$T)-OFFSET(W2197,4-ROW(),0)),S2197+1,T2197-S2197-1)</f>
        <v>255</v>
      </c>
      <c r="X2197" s="9" t="str">
        <f ca="1">MID(OFFSET(X2197,0,-COLUMNS($G:$T)-OFFSET(X2197,4-ROW(),0)),T2197+1,3)</f>
        <v>255</v>
      </c>
      <c r="Y2197" s="21">
        <f ca="1">IF(ISBLANK($F2197),"",IF(O2197="",(($U2197*2^8+$V2197)*2^8+$W2197)*2^8+$X2197,$Q2197+2^(32-$O2197)-1))</f>
        <v>3725197311</v>
      </c>
      <c r="Z2197" s="88" t="str">
        <f t="shared" si="34"/>
        <v>JP</v>
      </c>
    </row>
    <row r="2198" spans="2:26" x14ac:dyDescent="0.15">
      <c r="B2198" s="87">
        <v>2194</v>
      </c>
      <c r="C2198" s="92" t="s">
        <v>4474</v>
      </c>
      <c r="D2198" s="53" t="s">
        <v>4396</v>
      </c>
      <c r="E2198" s="25" t="s">
        <v>8</v>
      </c>
      <c r="F2198" s="25" t="s">
        <v>4397</v>
      </c>
      <c r="G2198" s="7">
        <f ca="1">FIND(G$4,OFFSET(G2198,0,3-COLUMNS(D:G)-OFFSET(G2198,4-ROW(),COLUMNS($G:$K))))</f>
        <v>4</v>
      </c>
      <c r="H2198" s="7">
        <f ca="1">FIND(H$4,OFFSET(H2198,0,3-COLUMNS(D:G)-OFFSET(H2198,4-ROW(),COLUMNS($G:$K))),OFFSET(H2198,0,-1)+1)</f>
        <v>7</v>
      </c>
      <c r="I2198" s="7">
        <f ca="1">FIND(I$4,OFFSET(I2198,0,3-COLUMNS(D:G)-OFFSET(I2198,4-ROW(),COLUMNS($G:$K))),OFFSET(I2198,0,-1)+1)</f>
        <v>9</v>
      </c>
      <c r="J2198" s="75">
        <f ca="1">IFERROR(FIND(J$4,OFFSET(J2198,0,-2-OFFSET(J2198,4-ROW(),4))),LEN(OFFSET(J2198,0,-2-OFFSET(J2198,4-ROW(),4)))+1)</f>
        <v>11</v>
      </c>
      <c r="K2198" s="8" t="str">
        <f ca="1">LEFT(OFFSET(K2198,0,-COLUMNS($E:$J)-OFFSET(K2198,4-ROW(),0)),G2198-1)</f>
        <v>222</v>
      </c>
      <c r="L2198" s="9" t="str">
        <f ca="1">MID(OFFSET(L2198,0,-COLUMNS($E:$J)-OFFSET(L2198,4-ROW(),0)),G2198+1,H2198-G2198-1)</f>
        <v>10</v>
      </c>
      <c r="M2198" s="9" t="str">
        <f ca="1">MID(OFFSET(M2198,0,-COLUMNS($E:$J)-OFFSET(M2198,4-ROW(),0)),H2198+1,I2198-H2198-1)</f>
        <v>0</v>
      </c>
      <c r="N2198" s="9" t="str">
        <f ca="1">MID(OFFSET(N2198,0,-COLUMNS($E:$J)-OFFSET(N2198,4-ROW(),0)),I2198+1,J2198-I2198-1)</f>
        <v>0</v>
      </c>
      <c r="O2198" s="79" t="str">
        <f ca="1">MID(OFFSET(O2198,0,-COLUMNS($E:$J)-OFFSET(O2198,4-ROW(),0)),J2198+1,2)</f>
        <v/>
      </c>
      <c r="P2198" s="20">
        <f ca="1">IF(ISBLANK($D2198),"",(($K2198*2^8+$L2198)*2^8+$M2198)*2^8+$N2198)</f>
        <v>3725197312</v>
      </c>
      <c r="Q2198" s="20">
        <f ca="1">IF(O2198="",P2198,$P2198-MOD($P2198,2^(32-$O2198)))</f>
        <v>3725197312</v>
      </c>
      <c r="R2198" s="7">
        <f ca="1">FIND(R$4,OFFSET(R2198,0,3-COLUMNS($F:R)-OFFSET(R2198,4-ROW(),4)))</f>
        <v>4</v>
      </c>
      <c r="S2198" s="7">
        <f ca="1">FIND(S$4,OFFSET(S2198,0,3-COLUMNS($F:R)-OFFSET(S2198,4-ROW(),4)),OFFSET(S2198,0,-1)+1)</f>
        <v>7</v>
      </c>
      <c r="T2198" s="7">
        <f ca="1">FIND(T$4,OFFSET(T2198,0,3-COLUMNS($F:R)-OFFSET(T2198,4-ROW(),4)),OFFSET(T2198,0,-1)+1)</f>
        <v>11</v>
      </c>
      <c r="U2198" s="8" t="str">
        <f ca="1">LEFT(OFFSET(U2198,0,-COLUMNS($G:$T)-OFFSET(U2198,4-ROW(),0)),R2198-1)</f>
        <v>222</v>
      </c>
      <c r="V2198" s="9" t="str">
        <f ca="1">MID(OFFSET(V2198,0,-COLUMNS($G:$T)-OFFSET(V2198,4-ROW(),0)),R2198+1,S2198-R2198-1)</f>
        <v>11</v>
      </c>
      <c r="W2198" s="9" t="str">
        <f ca="1">MID(OFFSET(W2198,0,-COLUMNS($G:$T)-OFFSET(W2198,4-ROW(),0)),S2198+1,T2198-S2198-1)</f>
        <v>255</v>
      </c>
      <c r="X2198" s="9" t="str">
        <f ca="1">MID(OFFSET(X2198,0,-COLUMNS($G:$T)-OFFSET(X2198,4-ROW(),0)),T2198+1,3)</f>
        <v>255</v>
      </c>
      <c r="Y2198" s="21">
        <f ca="1">IF(ISBLANK($F2198),"",IF(O2198="",(($U2198*2^8+$V2198)*2^8+$W2198)*2^8+$X2198,$Q2198+2^(32-$O2198)-1))</f>
        <v>3725328383</v>
      </c>
      <c r="Z2198" s="88" t="str">
        <f t="shared" si="34"/>
        <v>JP</v>
      </c>
    </row>
    <row r="2199" spans="2:26" x14ac:dyDescent="0.15">
      <c r="B2199" s="87">
        <v>2195</v>
      </c>
      <c r="C2199" s="92" t="s">
        <v>4474</v>
      </c>
      <c r="D2199" s="53" t="s">
        <v>4398</v>
      </c>
      <c r="E2199" s="25" t="s">
        <v>8</v>
      </c>
      <c r="F2199" s="25" t="s">
        <v>4399</v>
      </c>
      <c r="G2199" s="7">
        <f ca="1">FIND(G$4,OFFSET(G2199,0,3-COLUMNS(D:G)-OFFSET(G2199,4-ROW(),COLUMNS($G:$K))))</f>
        <v>4</v>
      </c>
      <c r="H2199" s="7">
        <f ca="1">FIND(H$4,OFFSET(H2199,0,3-COLUMNS(D:G)-OFFSET(H2199,4-ROW(),COLUMNS($G:$K))),OFFSET(H2199,0,-1)+1)</f>
        <v>7</v>
      </c>
      <c r="I2199" s="7">
        <f ca="1">FIND(I$4,OFFSET(I2199,0,3-COLUMNS(D:G)-OFFSET(I2199,4-ROW(),COLUMNS($G:$K))),OFFSET(I2199,0,-1)+1)</f>
        <v>9</v>
      </c>
      <c r="J2199" s="75">
        <f ca="1">IFERROR(FIND(J$4,OFFSET(J2199,0,-2-OFFSET(J2199,4-ROW(),4))),LEN(OFFSET(J2199,0,-2-OFFSET(J2199,4-ROW(),4)))+1)</f>
        <v>11</v>
      </c>
      <c r="K2199" s="8" t="str">
        <f ca="1">LEFT(OFFSET(K2199,0,-COLUMNS($E:$J)-OFFSET(K2199,4-ROW(),0)),G2199-1)</f>
        <v>222</v>
      </c>
      <c r="L2199" s="9" t="str">
        <f ca="1">MID(OFFSET(L2199,0,-COLUMNS($E:$J)-OFFSET(L2199,4-ROW(),0)),G2199+1,H2199-G2199-1)</f>
        <v>12</v>
      </c>
      <c r="M2199" s="9" t="str">
        <f ca="1">MID(OFFSET(M2199,0,-COLUMNS($E:$J)-OFFSET(M2199,4-ROW(),0)),H2199+1,I2199-H2199-1)</f>
        <v>0</v>
      </c>
      <c r="N2199" s="9" t="str">
        <f ca="1">MID(OFFSET(N2199,0,-COLUMNS($E:$J)-OFFSET(N2199,4-ROW(),0)),I2199+1,J2199-I2199-1)</f>
        <v>0</v>
      </c>
      <c r="O2199" s="79" t="str">
        <f ca="1">MID(OFFSET(O2199,0,-COLUMNS($E:$J)-OFFSET(O2199,4-ROW(),0)),J2199+1,2)</f>
        <v/>
      </c>
      <c r="P2199" s="20">
        <f ca="1">IF(ISBLANK($D2199),"",(($K2199*2^8+$L2199)*2^8+$M2199)*2^8+$N2199)</f>
        <v>3725328384</v>
      </c>
      <c r="Q2199" s="20">
        <f ca="1">IF(O2199="",P2199,$P2199-MOD($P2199,2^(32-$O2199)))</f>
        <v>3725328384</v>
      </c>
      <c r="R2199" s="7">
        <f ca="1">FIND(R$4,OFFSET(R2199,0,3-COLUMNS($F:R)-OFFSET(R2199,4-ROW(),4)))</f>
        <v>4</v>
      </c>
      <c r="S2199" s="7">
        <f ca="1">FIND(S$4,OFFSET(S2199,0,3-COLUMNS($F:R)-OFFSET(S2199,4-ROW(),4)),OFFSET(S2199,0,-1)+1)</f>
        <v>7</v>
      </c>
      <c r="T2199" s="7">
        <f ca="1">FIND(T$4,OFFSET(T2199,0,3-COLUMNS($F:R)-OFFSET(T2199,4-ROW(),4)),OFFSET(T2199,0,-1)+1)</f>
        <v>11</v>
      </c>
      <c r="U2199" s="8" t="str">
        <f ca="1">LEFT(OFFSET(U2199,0,-COLUMNS($G:$T)-OFFSET(U2199,4-ROW(),0)),R2199-1)</f>
        <v>222</v>
      </c>
      <c r="V2199" s="9" t="str">
        <f ca="1">MID(OFFSET(V2199,0,-COLUMNS($G:$T)-OFFSET(V2199,4-ROW(),0)),R2199+1,S2199-R2199-1)</f>
        <v>15</v>
      </c>
      <c r="W2199" s="9" t="str">
        <f ca="1">MID(OFFSET(W2199,0,-COLUMNS($G:$T)-OFFSET(W2199,4-ROW(),0)),S2199+1,T2199-S2199-1)</f>
        <v>255</v>
      </c>
      <c r="X2199" s="9" t="str">
        <f ca="1">MID(OFFSET(X2199,0,-COLUMNS($G:$T)-OFFSET(X2199,4-ROW(),0)),T2199+1,3)</f>
        <v>255</v>
      </c>
      <c r="Y2199" s="21">
        <f ca="1">IF(ISBLANK($F2199),"",IF(O2199="",(($U2199*2^8+$V2199)*2^8+$W2199)*2^8+$X2199,$Q2199+2^(32-$O2199)-1))</f>
        <v>3725590527</v>
      </c>
      <c r="Z2199" s="88" t="str">
        <f t="shared" si="34"/>
        <v>JP</v>
      </c>
    </row>
    <row r="2200" spans="2:26" x14ac:dyDescent="0.15">
      <c r="B2200" s="87">
        <v>2196</v>
      </c>
      <c r="C2200" s="92" t="s">
        <v>4474</v>
      </c>
      <c r="D2200" s="53" t="s">
        <v>4400</v>
      </c>
      <c r="E2200" s="25" t="s">
        <v>8</v>
      </c>
      <c r="F2200" s="25" t="s">
        <v>4401</v>
      </c>
      <c r="G2200" s="7">
        <f ca="1">FIND(G$4,OFFSET(G2200,0,3-COLUMNS(D:G)-OFFSET(G2200,4-ROW(),COLUMNS($G:$K))))</f>
        <v>4</v>
      </c>
      <c r="H2200" s="7">
        <f ca="1">FIND(H$4,OFFSET(H2200,0,3-COLUMNS(D:G)-OFFSET(H2200,4-ROW(),COLUMNS($G:$K))),OFFSET(H2200,0,-1)+1)</f>
        <v>8</v>
      </c>
      <c r="I2200" s="7">
        <f ca="1">FIND(I$4,OFFSET(I2200,0,3-COLUMNS(D:G)-OFFSET(I2200,4-ROW(),COLUMNS($G:$K))),OFFSET(I2200,0,-1)+1)</f>
        <v>10</v>
      </c>
      <c r="J2200" s="75">
        <f ca="1">IFERROR(FIND(J$4,OFFSET(J2200,0,-2-OFFSET(J2200,4-ROW(),4))),LEN(OFFSET(J2200,0,-2-OFFSET(J2200,4-ROW(),4)))+1)</f>
        <v>12</v>
      </c>
      <c r="K2200" s="8" t="str">
        <f ca="1">LEFT(OFFSET(K2200,0,-COLUMNS($E:$J)-OFFSET(K2200,4-ROW(),0)),G2200-1)</f>
        <v>222</v>
      </c>
      <c r="L2200" s="9" t="str">
        <f ca="1">MID(OFFSET(L2200,0,-COLUMNS($E:$J)-OFFSET(L2200,4-ROW(),0)),G2200+1,H2200-G2200-1)</f>
        <v>144</v>
      </c>
      <c r="M2200" s="9" t="str">
        <f ca="1">MID(OFFSET(M2200,0,-COLUMNS($E:$J)-OFFSET(M2200,4-ROW(),0)),H2200+1,I2200-H2200-1)</f>
        <v>0</v>
      </c>
      <c r="N2200" s="9" t="str">
        <f ca="1">MID(OFFSET(N2200,0,-COLUMNS($E:$J)-OFFSET(N2200,4-ROW(),0)),I2200+1,J2200-I2200-1)</f>
        <v>0</v>
      </c>
      <c r="O2200" s="79" t="str">
        <f ca="1">MID(OFFSET(O2200,0,-COLUMNS($E:$J)-OFFSET(O2200,4-ROW(),0)),J2200+1,2)</f>
        <v/>
      </c>
      <c r="P2200" s="20">
        <f ca="1">IF(ISBLANK($D2200),"",(($K2200*2^8+$L2200)*2^8+$M2200)*2^8+$N2200)</f>
        <v>3733979136</v>
      </c>
      <c r="Q2200" s="20">
        <f ca="1">IF(O2200="",P2200,$P2200-MOD($P2200,2^(32-$O2200)))</f>
        <v>3733979136</v>
      </c>
      <c r="R2200" s="7">
        <f ca="1">FIND(R$4,OFFSET(R2200,0,3-COLUMNS($F:R)-OFFSET(R2200,4-ROW(),4)))</f>
        <v>4</v>
      </c>
      <c r="S2200" s="7">
        <f ca="1">FIND(S$4,OFFSET(S2200,0,3-COLUMNS($F:R)-OFFSET(S2200,4-ROW(),4)),OFFSET(S2200,0,-1)+1)</f>
        <v>8</v>
      </c>
      <c r="T2200" s="7">
        <f ca="1">FIND(T$4,OFFSET(T2200,0,3-COLUMNS($F:R)-OFFSET(T2200,4-ROW(),4)),OFFSET(T2200,0,-1)+1)</f>
        <v>12</v>
      </c>
      <c r="U2200" s="8" t="str">
        <f ca="1">LEFT(OFFSET(U2200,0,-COLUMNS($G:$T)-OFFSET(U2200,4-ROW(),0)),R2200-1)</f>
        <v>222</v>
      </c>
      <c r="V2200" s="9" t="str">
        <f ca="1">MID(OFFSET(V2200,0,-COLUMNS($G:$T)-OFFSET(V2200,4-ROW(),0)),R2200+1,S2200-R2200-1)</f>
        <v>151</v>
      </c>
      <c r="W2200" s="9" t="str">
        <f ca="1">MID(OFFSET(W2200,0,-COLUMNS($G:$T)-OFFSET(W2200,4-ROW(),0)),S2200+1,T2200-S2200-1)</f>
        <v>255</v>
      </c>
      <c r="X2200" s="9" t="str">
        <f ca="1">MID(OFFSET(X2200,0,-COLUMNS($G:$T)-OFFSET(X2200,4-ROW(),0)),T2200+1,3)</f>
        <v>255</v>
      </c>
      <c r="Y2200" s="21">
        <f ca="1">IF(ISBLANK($F2200),"",IF(O2200="",(($U2200*2^8+$V2200)*2^8+$W2200)*2^8+$X2200,$Q2200+2^(32-$O2200)-1))</f>
        <v>3734503423</v>
      </c>
      <c r="Z2200" s="88" t="str">
        <f t="shared" si="34"/>
        <v>JP</v>
      </c>
    </row>
    <row r="2201" spans="2:26" x14ac:dyDescent="0.15">
      <c r="B2201" s="87">
        <v>2197</v>
      </c>
      <c r="C2201" s="92" t="s">
        <v>4474</v>
      </c>
      <c r="D2201" s="53" t="s">
        <v>4402</v>
      </c>
      <c r="E2201" s="25" t="s">
        <v>8</v>
      </c>
      <c r="F2201" s="25" t="s">
        <v>4403</v>
      </c>
      <c r="G2201" s="7">
        <f ca="1">FIND(G$4,OFFSET(G2201,0,3-COLUMNS(D:G)-OFFSET(G2201,4-ROW(),COLUMNS($G:$K))))</f>
        <v>4</v>
      </c>
      <c r="H2201" s="7">
        <f ca="1">FIND(H$4,OFFSET(H2201,0,3-COLUMNS(D:G)-OFFSET(H2201,4-ROW(),COLUMNS($G:$K))),OFFSET(H2201,0,-1)+1)</f>
        <v>8</v>
      </c>
      <c r="I2201" s="7">
        <f ca="1">FIND(I$4,OFFSET(I2201,0,3-COLUMNS(D:G)-OFFSET(I2201,4-ROW(),COLUMNS($G:$K))),OFFSET(I2201,0,-1)+1)</f>
        <v>10</v>
      </c>
      <c r="J2201" s="75">
        <f ca="1">IFERROR(FIND(J$4,OFFSET(J2201,0,-2-OFFSET(J2201,4-ROW(),4))),LEN(OFFSET(J2201,0,-2-OFFSET(J2201,4-ROW(),4)))+1)</f>
        <v>12</v>
      </c>
      <c r="K2201" s="8" t="str">
        <f ca="1">LEFT(OFFSET(K2201,0,-COLUMNS($E:$J)-OFFSET(K2201,4-ROW(),0)),G2201-1)</f>
        <v>222</v>
      </c>
      <c r="L2201" s="9" t="str">
        <f ca="1">MID(OFFSET(L2201,0,-COLUMNS($E:$J)-OFFSET(L2201,4-ROW(),0)),G2201+1,H2201-G2201-1)</f>
        <v>158</v>
      </c>
      <c r="M2201" s="9" t="str">
        <f ca="1">MID(OFFSET(M2201,0,-COLUMNS($E:$J)-OFFSET(M2201,4-ROW(),0)),H2201+1,I2201-H2201-1)</f>
        <v>0</v>
      </c>
      <c r="N2201" s="9" t="str">
        <f ca="1">MID(OFFSET(N2201,0,-COLUMNS($E:$J)-OFFSET(N2201,4-ROW(),0)),I2201+1,J2201-I2201-1)</f>
        <v>0</v>
      </c>
      <c r="O2201" s="79" t="str">
        <f ca="1">MID(OFFSET(O2201,0,-COLUMNS($E:$J)-OFFSET(O2201,4-ROW(),0)),J2201+1,2)</f>
        <v/>
      </c>
      <c r="P2201" s="20">
        <f ca="1">IF(ISBLANK($D2201),"",(($K2201*2^8+$L2201)*2^8+$M2201)*2^8+$N2201)</f>
        <v>3734896640</v>
      </c>
      <c r="Q2201" s="20">
        <f ca="1">IF(O2201="",P2201,$P2201-MOD($P2201,2^(32-$O2201)))</f>
        <v>3734896640</v>
      </c>
      <c r="R2201" s="7">
        <f ca="1">FIND(R$4,OFFSET(R2201,0,3-COLUMNS($F:R)-OFFSET(R2201,4-ROW(),4)))</f>
        <v>4</v>
      </c>
      <c r="S2201" s="7">
        <f ca="1">FIND(S$4,OFFSET(S2201,0,3-COLUMNS($F:R)-OFFSET(S2201,4-ROW(),4)),OFFSET(S2201,0,-1)+1)</f>
        <v>8</v>
      </c>
      <c r="T2201" s="7">
        <f ca="1">FIND(T$4,OFFSET(T2201,0,3-COLUMNS($F:R)-OFFSET(T2201,4-ROW(),4)),OFFSET(T2201,0,-1)+1)</f>
        <v>12</v>
      </c>
      <c r="U2201" s="8" t="str">
        <f ca="1">LEFT(OFFSET(U2201,0,-COLUMNS($G:$T)-OFFSET(U2201,4-ROW(),0)),R2201-1)</f>
        <v>222</v>
      </c>
      <c r="V2201" s="9" t="str">
        <f ca="1">MID(OFFSET(V2201,0,-COLUMNS($G:$T)-OFFSET(V2201,4-ROW(),0)),R2201+1,S2201-R2201-1)</f>
        <v>159</v>
      </c>
      <c r="W2201" s="9" t="str">
        <f ca="1">MID(OFFSET(W2201,0,-COLUMNS($G:$T)-OFFSET(W2201,4-ROW(),0)),S2201+1,T2201-S2201-1)</f>
        <v>255</v>
      </c>
      <c r="X2201" s="9" t="str">
        <f ca="1">MID(OFFSET(X2201,0,-COLUMNS($G:$T)-OFFSET(X2201,4-ROW(),0)),T2201+1,3)</f>
        <v>255</v>
      </c>
      <c r="Y2201" s="21">
        <f ca="1">IF(ISBLANK($F2201),"",IF(O2201="",(($U2201*2^8+$V2201)*2^8+$W2201)*2^8+$X2201,$Q2201+2^(32-$O2201)-1))</f>
        <v>3735027711</v>
      </c>
      <c r="Z2201" s="88" t="str">
        <f t="shared" si="34"/>
        <v>JP</v>
      </c>
    </row>
    <row r="2202" spans="2:26" x14ac:dyDescent="0.15">
      <c r="B2202" s="87">
        <v>2198</v>
      </c>
      <c r="C2202" s="92" t="s">
        <v>4474</v>
      </c>
      <c r="D2202" s="53" t="s">
        <v>4404</v>
      </c>
      <c r="E2202" s="25" t="s">
        <v>8</v>
      </c>
      <c r="F2202" s="25" t="s">
        <v>4405</v>
      </c>
      <c r="G2202" s="7">
        <f ca="1">FIND(G$4,OFFSET(G2202,0,3-COLUMNS(D:G)-OFFSET(G2202,4-ROW(),COLUMNS($G:$K))))</f>
        <v>4</v>
      </c>
      <c r="H2202" s="7">
        <f ca="1">FIND(H$4,OFFSET(H2202,0,3-COLUMNS(D:G)-OFFSET(H2202,4-ROW(),COLUMNS($G:$K))),OFFSET(H2202,0,-1)+1)</f>
        <v>8</v>
      </c>
      <c r="I2202" s="7">
        <f ca="1">FIND(I$4,OFFSET(I2202,0,3-COLUMNS(D:G)-OFFSET(I2202,4-ROW(),COLUMNS($G:$K))),OFFSET(I2202,0,-1)+1)</f>
        <v>10</v>
      </c>
      <c r="J2202" s="75">
        <f ca="1">IFERROR(FIND(J$4,OFFSET(J2202,0,-2-OFFSET(J2202,4-ROW(),4))),LEN(OFFSET(J2202,0,-2-OFFSET(J2202,4-ROW(),4)))+1)</f>
        <v>12</v>
      </c>
      <c r="K2202" s="8" t="str">
        <f ca="1">LEFT(OFFSET(K2202,0,-COLUMNS($E:$J)-OFFSET(K2202,4-ROW(),0)),G2202-1)</f>
        <v>222</v>
      </c>
      <c r="L2202" s="9" t="str">
        <f ca="1">MID(OFFSET(L2202,0,-COLUMNS($E:$J)-OFFSET(L2202,4-ROW(),0)),G2202+1,H2202-G2202-1)</f>
        <v>224</v>
      </c>
      <c r="M2202" s="9" t="str">
        <f ca="1">MID(OFFSET(M2202,0,-COLUMNS($E:$J)-OFFSET(M2202,4-ROW(),0)),H2202+1,I2202-H2202-1)</f>
        <v>0</v>
      </c>
      <c r="N2202" s="9" t="str">
        <f ca="1">MID(OFFSET(N2202,0,-COLUMNS($E:$J)-OFFSET(N2202,4-ROW(),0)),I2202+1,J2202-I2202-1)</f>
        <v>0</v>
      </c>
      <c r="O2202" s="79" t="str">
        <f ca="1">MID(OFFSET(O2202,0,-COLUMNS($E:$J)-OFFSET(O2202,4-ROW(),0)),J2202+1,2)</f>
        <v/>
      </c>
      <c r="P2202" s="20">
        <f ca="1">IF(ISBLANK($D2202),"",(($K2202*2^8+$L2202)*2^8+$M2202)*2^8+$N2202)</f>
        <v>3739222016</v>
      </c>
      <c r="Q2202" s="20">
        <f ca="1">IF(O2202="",P2202,$P2202-MOD($P2202,2^(32-$O2202)))</f>
        <v>3739222016</v>
      </c>
      <c r="R2202" s="7">
        <f ca="1">FIND(R$4,OFFSET(R2202,0,3-COLUMNS($F:R)-OFFSET(R2202,4-ROW(),4)))</f>
        <v>4</v>
      </c>
      <c r="S2202" s="7">
        <f ca="1">FIND(S$4,OFFSET(S2202,0,3-COLUMNS($F:R)-OFFSET(S2202,4-ROW(),4)),OFFSET(S2202,0,-1)+1)</f>
        <v>8</v>
      </c>
      <c r="T2202" s="7">
        <f ca="1">FIND(T$4,OFFSET(T2202,0,3-COLUMNS($F:R)-OFFSET(T2202,4-ROW(),4)),OFFSET(T2202,0,-1)+1)</f>
        <v>12</v>
      </c>
      <c r="U2202" s="8" t="str">
        <f ca="1">LEFT(OFFSET(U2202,0,-COLUMNS($G:$T)-OFFSET(U2202,4-ROW(),0)),R2202-1)</f>
        <v>222</v>
      </c>
      <c r="V2202" s="9" t="str">
        <f ca="1">MID(OFFSET(V2202,0,-COLUMNS($G:$T)-OFFSET(V2202,4-ROW(),0)),R2202+1,S2202-R2202-1)</f>
        <v>224</v>
      </c>
      <c r="W2202" s="9" t="str">
        <f ca="1">MID(OFFSET(W2202,0,-COLUMNS($G:$T)-OFFSET(W2202,4-ROW(),0)),S2202+1,T2202-S2202-1)</f>
        <v>127</v>
      </c>
      <c r="X2202" s="9" t="str">
        <f ca="1">MID(OFFSET(X2202,0,-COLUMNS($G:$T)-OFFSET(X2202,4-ROW(),0)),T2202+1,3)</f>
        <v>255</v>
      </c>
      <c r="Y2202" s="21">
        <f ca="1">IF(ISBLANK($F2202),"",IF(O2202="",(($U2202*2^8+$V2202)*2^8+$W2202)*2^8+$X2202,$Q2202+2^(32-$O2202)-1))</f>
        <v>3739254783</v>
      </c>
      <c r="Z2202" s="88" t="str">
        <f t="shared" si="34"/>
        <v>JP</v>
      </c>
    </row>
    <row r="2203" spans="2:26" x14ac:dyDescent="0.15">
      <c r="B2203" s="87">
        <v>2199</v>
      </c>
      <c r="C2203" s="92" t="s">
        <v>4474</v>
      </c>
      <c r="D2203" s="53" t="s">
        <v>4406</v>
      </c>
      <c r="E2203" s="25" t="s">
        <v>8</v>
      </c>
      <c r="F2203" s="25" t="s">
        <v>4407</v>
      </c>
      <c r="G2203" s="7">
        <f ca="1">FIND(G$4,OFFSET(G2203,0,3-COLUMNS(D:G)-OFFSET(G2203,4-ROW(),COLUMNS($G:$K))))</f>
        <v>4</v>
      </c>
      <c r="H2203" s="7">
        <f ca="1">FIND(H$4,OFFSET(H2203,0,3-COLUMNS(D:G)-OFFSET(H2203,4-ROW(),COLUMNS($G:$K))),OFFSET(H2203,0,-1)+1)</f>
        <v>8</v>
      </c>
      <c r="I2203" s="7">
        <f ca="1">FIND(I$4,OFFSET(I2203,0,3-COLUMNS(D:G)-OFFSET(I2203,4-ROW(),COLUMNS($G:$K))),OFFSET(I2203,0,-1)+1)</f>
        <v>12</v>
      </c>
      <c r="J2203" s="75">
        <f ca="1">IFERROR(FIND(J$4,OFFSET(J2203,0,-2-OFFSET(J2203,4-ROW(),4))),LEN(OFFSET(J2203,0,-2-OFFSET(J2203,4-ROW(),4)))+1)</f>
        <v>14</v>
      </c>
      <c r="K2203" s="8" t="str">
        <f ca="1">LEFT(OFFSET(K2203,0,-COLUMNS($E:$J)-OFFSET(K2203,4-ROW(),0)),G2203-1)</f>
        <v>222</v>
      </c>
      <c r="L2203" s="9" t="str">
        <f ca="1">MID(OFFSET(L2203,0,-COLUMNS($E:$J)-OFFSET(L2203,4-ROW(),0)),G2203+1,H2203-G2203-1)</f>
        <v>224</v>
      </c>
      <c r="M2203" s="9" t="str">
        <f ca="1">MID(OFFSET(M2203,0,-COLUMNS($E:$J)-OFFSET(M2203,4-ROW(),0)),H2203+1,I2203-H2203-1)</f>
        <v>128</v>
      </c>
      <c r="N2203" s="9" t="str">
        <f ca="1">MID(OFFSET(N2203,0,-COLUMNS($E:$J)-OFFSET(N2203,4-ROW(),0)),I2203+1,J2203-I2203-1)</f>
        <v>0</v>
      </c>
      <c r="O2203" s="79" t="str">
        <f ca="1">MID(OFFSET(O2203,0,-COLUMNS($E:$J)-OFFSET(O2203,4-ROW(),0)),J2203+1,2)</f>
        <v/>
      </c>
      <c r="P2203" s="20">
        <f ca="1">IF(ISBLANK($D2203),"",(($K2203*2^8+$L2203)*2^8+$M2203)*2^8+$N2203)</f>
        <v>3739254784</v>
      </c>
      <c r="Q2203" s="20">
        <f ca="1">IF(O2203="",P2203,$P2203-MOD($P2203,2^(32-$O2203)))</f>
        <v>3739254784</v>
      </c>
      <c r="R2203" s="7">
        <f ca="1">FIND(R$4,OFFSET(R2203,0,3-COLUMNS($F:R)-OFFSET(R2203,4-ROW(),4)))</f>
        <v>4</v>
      </c>
      <c r="S2203" s="7">
        <f ca="1">FIND(S$4,OFFSET(S2203,0,3-COLUMNS($F:R)-OFFSET(S2203,4-ROW(),4)),OFFSET(S2203,0,-1)+1)</f>
        <v>8</v>
      </c>
      <c r="T2203" s="7">
        <f ca="1">FIND(T$4,OFFSET(T2203,0,3-COLUMNS($F:R)-OFFSET(T2203,4-ROW(),4)),OFFSET(T2203,0,-1)+1)</f>
        <v>12</v>
      </c>
      <c r="U2203" s="8" t="str">
        <f ca="1">LEFT(OFFSET(U2203,0,-COLUMNS($G:$T)-OFFSET(U2203,4-ROW(),0)),R2203-1)</f>
        <v>222</v>
      </c>
      <c r="V2203" s="9" t="str">
        <f ca="1">MID(OFFSET(V2203,0,-COLUMNS($G:$T)-OFFSET(V2203,4-ROW(),0)),R2203+1,S2203-R2203-1)</f>
        <v>224</v>
      </c>
      <c r="W2203" s="9" t="str">
        <f ca="1">MID(OFFSET(W2203,0,-COLUMNS($G:$T)-OFFSET(W2203,4-ROW(),0)),S2203+1,T2203-S2203-1)</f>
        <v>255</v>
      </c>
      <c r="X2203" s="9" t="str">
        <f ca="1">MID(OFFSET(X2203,0,-COLUMNS($G:$T)-OFFSET(X2203,4-ROW(),0)),T2203+1,3)</f>
        <v>255</v>
      </c>
      <c r="Y2203" s="21">
        <f ca="1">IF(ISBLANK($F2203),"",IF(O2203="",(($U2203*2^8+$V2203)*2^8+$W2203)*2^8+$X2203,$Q2203+2^(32-$O2203)-1))</f>
        <v>3739287551</v>
      </c>
      <c r="Z2203" s="88" t="str">
        <f t="shared" si="34"/>
        <v>JP</v>
      </c>
    </row>
    <row r="2204" spans="2:26" x14ac:dyDescent="0.15">
      <c r="B2204" s="87">
        <v>2200</v>
      </c>
      <c r="C2204" s="92" t="s">
        <v>4474</v>
      </c>
      <c r="D2204" s="53" t="s">
        <v>4408</v>
      </c>
      <c r="E2204" s="25" t="s">
        <v>8</v>
      </c>
      <c r="F2204" s="25" t="s">
        <v>4409</v>
      </c>
      <c r="G2204" s="7">
        <f ca="1">FIND(G$4,OFFSET(G2204,0,3-COLUMNS(D:G)-OFFSET(G2204,4-ROW(),COLUMNS($G:$K))))</f>
        <v>4</v>
      </c>
      <c r="H2204" s="7">
        <f ca="1">FIND(H$4,OFFSET(H2204,0,3-COLUMNS(D:G)-OFFSET(H2204,4-ROW(),COLUMNS($G:$K))),OFFSET(H2204,0,-1)+1)</f>
        <v>8</v>
      </c>
      <c r="I2204" s="7">
        <f ca="1">FIND(I$4,OFFSET(I2204,0,3-COLUMNS(D:G)-OFFSET(I2204,4-ROW(),COLUMNS($G:$K))),OFFSET(I2204,0,-1)+1)</f>
        <v>10</v>
      </c>
      <c r="J2204" s="75">
        <f ca="1">IFERROR(FIND(J$4,OFFSET(J2204,0,-2-OFFSET(J2204,4-ROW(),4))),LEN(OFFSET(J2204,0,-2-OFFSET(J2204,4-ROW(),4)))+1)</f>
        <v>12</v>
      </c>
      <c r="K2204" s="8" t="str">
        <f ca="1">LEFT(OFFSET(K2204,0,-COLUMNS($E:$J)-OFFSET(K2204,4-ROW(),0)),G2204-1)</f>
        <v>222</v>
      </c>
      <c r="L2204" s="9" t="str">
        <f ca="1">MID(OFFSET(L2204,0,-COLUMNS($E:$J)-OFFSET(L2204,4-ROW(),0)),G2204+1,H2204-G2204-1)</f>
        <v>225</v>
      </c>
      <c r="M2204" s="9" t="str">
        <f ca="1">MID(OFFSET(M2204,0,-COLUMNS($E:$J)-OFFSET(M2204,4-ROW(),0)),H2204+1,I2204-H2204-1)</f>
        <v>0</v>
      </c>
      <c r="N2204" s="9" t="str">
        <f ca="1">MID(OFFSET(N2204,0,-COLUMNS($E:$J)-OFFSET(N2204,4-ROW(),0)),I2204+1,J2204-I2204-1)</f>
        <v>0</v>
      </c>
      <c r="O2204" s="79" t="str">
        <f ca="1">MID(OFFSET(O2204,0,-COLUMNS($E:$J)-OFFSET(O2204,4-ROW(),0)),J2204+1,2)</f>
        <v/>
      </c>
      <c r="P2204" s="20">
        <f ca="1">IF(ISBLANK($D2204),"",(($K2204*2^8+$L2204)*2^8+$M2204)*2^8+$N2204)</f>
        <v>3739287552</v>
      </c>
      <c r="Q2204" s="20">
        <f ca="1">IF(O2204="",P2204,$P2204-MOD($P2204,2^(32-$O2204)))</f>
        <v>3739287552</v>
      </c>
      <c r="R2204" s="7">
        <f ca="1">FIND(R$4,OFFSET(R2204,0,3-COLUMNS($F:R)-OFFSET(R2204,4-ROW(),4)))</f>
        <v>4</v>
      </c>
      <c r="S2204" s="7">
        <f ca="1">FIND(S$4,OFFSET(S2204,0,3-COLUMNS($F:R)-OFFSET(S2204,4-ROW(),4)),OFFSET(S2204,0,-1)+1)</f>
        <v>8</v>
      </c>
      <c r="T2204" s="7">
        <f ca="1">FIND(T$4,OFFSET(T2204,0,3-COLUMNS($F:R)-OFFSET(T2204,4-ROW(),4)),OFFSET(T2204,0,-1)+1)</f>
        <v>12</v>
      </c>
      <c r="U2204" s="8" t="str">
        <f ca="1">LEFT(OFFSET(U2204,0,-COLUMNS($G:$T)-OFFSET(U2204,4-ROW(),0)),R2204-1)</f>
        <v>222</v>
      </c>
      <c r="V2204" s="9" t="str">
        <f ca="1">MID(OFFSET(V2204,0,-COLUMNS($G:$T)-OFFSET(V2204,4-ROW(),0)),R2204+1,S2204-R2204-1)</f>
        <v>225</v>
      </c>
      <c r="W2204" s="9" t="str">
        <f ca="1">MID(OFFSET(W2204,0,-COLUMNS($G:$T)-OFFSET(W2204,4-ROW(),0)),S2204+1,T2204-S2204-1)</f>
        <v>255</v>
      </c>
      <c r="X2204" s="9" t="str">
        <f ca="1">MID(OFFSET(X2204,0,-COLUMNS($G:$T)-OFFSET(X2204,4-ROW(),0)),T2204+1,3)</f>
        <v>255</v>
      </c>
      <c r="Y2204" s="21">
        <f ca="1">IF(ISBLANK($F2204),"",IF(O2204="",(($U2204*2^8+$V2204)*2^8+$W2204)*2^8+$X2204,$Q2204+2^(32-$O2204)-1))</f>
        <v>3739353087</v>
      </c>
      <c r="Z2204" s="88" t="str">
        <f t="shared" si="34"/>
        <v>JP</v>
      </c>
    </row>
    <row r="2205" spans="2:26" x14ac:dyDescent="0.15">
      <c r="B2205" s="87">
        <v>2201</v>
      </c>
      <c r="C2205" s="92" t="s">
        <v>4474</v>
      </c>
      <c r="D2205" s="53" t="s">
        <v>4410</v>
      </c>
      <c r="E2205" s="25" t="s">
        <v>8</v>
      </c>
      <c r="F2205" s="25" t="s">
        <v>4411</v>
      </c>
      <c r="G2205" s="7">
        <f ca="1">FIND(G$4,OFFSET(G2205,0,3-COLUMNS(D:G)-OFFSET(G2205,4-ROW(),COLUMNS($G:$K))))</f>
        <v>4</v>
      </c>
      <c r="H2205" s="7">
        <f ca="1">FIND(H$4,OFFSET(H2205,0,3-COLUMNS(D:G)-OFFSET(H2205,4-ROW(),COLUMNS($G:$K))),OFFSET(H2205,0,-1)+1)</f>
        <v>8</v>
      </c>
      <c r="I2205" s="7">
        <f ca="1">FIND(I$4,OFFSET(I2205,0,3-COLUMNS(D:G)-OFFSET(I2205,4-ROW(),COLUMNS($G:$K))),OFFSET(I2205,0,-1)+1)</f>
        <v>10</v>
      </c>
      <c r="J2205" s="75">
        <f ca="1">IFERROR(FIND(J$4,OFFSET(J2205,0,-2-OFFSET(J2205,4-ROW(),4))),LEN(OFFSET(J2205,0,-2-OFFSET(J2205,4-ROW(),4)))+1)</f>
        <v>12</v>
      </c>
      <c r="K2205" s="8" t="str">
        <f ca="1">LEFT(OFFSET(K2205,0,-COLUMNS($E:$J)-OFFSET(K2205,4-ROW(),0)),G2205-1)</f>
        <v>222</v>
      </c>
      <c r="L2205" s="9" t="str">
        <f ca="1">MID(OFFSET(L2205,0,-COLUMNS($E:$J)-OFFSET(L2205,4-ROW(),0)),G2205+1,H2205-G2205-1)</f>
        <v>226</v>
      </c>
      <c r="M2205" s="9" t="str">
        <f ca="1">MID(OFFSET(M2205,0,-COLUMNS($E:$J)-OFFSET(M2205,4-ROW(),0)),H2205+1,I2205-H2205-1)</f>
        <v>0</v>
      </c>
      <c r="N2205" s="9" t="str">
        <f ca="1">MID(OFFSET(N2205,0,-COLUMNS($E:$J)-OFFSET(N2205,4-ROW(),0)),I2205+1,J2205-I2205-1)</f>
        <v>0</v>
      </c>
      <c r="O2205" s="79" t="str">
        <f ca="1">MID(OFFSET(O2205,0,-COLUMNS($E:$J)-OFFSET(O2205,4-ROW(),0)),J2205+1,2)</f>
        <v/>
      </c>
      <c r="P2205" s="20">
        <f ca="1">IF(ISBLANK($D2205),"",(($K2205*2^8+$L2205)*2^8+$M2205)*2^8+$N2205)</f>
        <v>3739353088</v>
      </c>
      <c r="Q2205" s="20">
        <f ca="1">IF(O2205="",P2205,$P2205-MOD($P2205,2^(32-$O2205)))</f>
        <v>3739353088</v>
      </c>
      <c r="R2205" s="7">
        <f ca="1">FIND(R$4,OFFSET(R2205,0,3-COLUMNS($F:R)-OFFSET(R2205,4-ROW(),4)))</f>
        <v>4</v>
      </c>
      <c r="S2205" s="7">
        <f ca="1">FIND(S$4,OFFSET(S2205,0,3-COLUMNS($F:R)-OFFSET(S2205,4-ROW(),4)),OFFSET(S2205,0,-1)+1)</f>
        <v>8</v>
      </c>
      <c r="T2205" s="7">
        <f ca="1">FIND(T$4,OFFSET(T2205,0,3-COLUMNS($F:R)-OFFSET(T2205,4-ROW(),4)),OFFSET(T2205,0,-1)+1)</f>
        <v>12</v>
      </c>
      <c r="U2205" s="8" t="str">
        <f ca="1">LEFT(OFFSET(U2205,0,-COLUMNS($G:$T)-OFFSET(U2205,4-ROW(),0)),R2205-1)</f>
        <v>222</v>
      </c>
      <c r="V2205" s="9" t="str">
        <f ca="1">MID(OFFSET(V2205,0,-COLUMNS($G:$T)-OFFSET(V2205,4-ROW(),0)),R2205+1,S2205-R2205-1)</f>
        <v>227</v>
      </c>
      <c r="W2205" s="9" t="str">
        <f ca="1">MID(OFFSET(W2205,0,-COLUMNS($G:$T)-OFFSET(W2205,4-ROW(),0)),S2205+1,T2205-S2205-1)</f>
        <v>255</v>
      </c>
      <c r="X2205" s="9" t="str">
        <f ca="1">MID(OFFSET(X2205,0,-COLUMNS($G:$T)-OFFSET(X2205,4-ROW(),0)),T2205+1,3)</f>
        <v>255</v>
      </c>
      <c r="Y2205" s="21">
        <f ca="1">IF(ISBLANK($F2205),"",IF(O2205="",(($U2205*2^8+$V2205)*2^8+$W2205)*2^8+$X2205,$Q2205+2^(32-$O2205)-1))</f>
        <v>3739484159</v>
      </c>
      <c r="Z2205" s="88" t="str">
        <f t="shared" si="34"/>
        <v>JP</v>
      </c>
    </row>
    <row r="2206" spans="2:26" x14ac:dyDescent="0.15">
      <c r="B2206" s="87">
        <v>2202</v>
      </c>
      <c r="C2206" s="92" t="s">
        <v>4474</v>
      </c>
      <c r="D2206" s="53" t="s">
        <v>4412</v>
      </c>
      <c r="E2206" s="25" t="s">
        <v>8</v>
      </c>
      <c r="F2206" s="25" t="s">
        <v>4413</v>
      </c>
      <c r="G2206" s="7">
        <f ca="1">FIND(G$4,OFFSET(G2206,0,3-COLUMNS(D:G)-OFFSET(G2206,4-ROW(),COLUMNS($G:$K))))</f>
        <v>4</v>
      </c>
      <c r="H2206" s="7">
        <f ca="1">FIND(H$4,OFFSET(H2206,0,3-COLUMNS(D:G)-OFFSET(H2206,4-ROW(),COLUMNS($G:$K))),OFFSET(H2206,0,-1)+1)</f>
        <v>8</v>
      </c>
      <c r="I2206" s="7">
        <f ca="1">FIND(I$4,OFFSET(I2206,0,3-COLUMNS(D:G)-OFFSET(I2206,4-ROW(),COLUMNS($G:$K))),OFFSET(I2206,0,-1)+1)</f>
        <v>10</v>
      </c>
      <c r="J2206" s="75">
        <f ca="1">IFERROR(FIND(J$4,OFFSET(J2206,0,-2-OFFSET(J2206,4-ROW(),4))),LEN(OFFSET(J2206,0,-2-OFFSET(J2206,4-ROW(),4)))+1)</f>
        <v>12</v>
      </c>
      <c r="K2206" s="8" t="str">
        <f ca="1">LEFT(OFFSET(K2206,0,-COLUMNS($E:$J)-OFFSET(K2206,4-ROW(),0)),G2206-1)</f>
        <v>222</v>
      </c>
      <c r="L2206" s="9" t="str">
        <f ca="1">MID(OFFSET(L2206,0,-COLUMNS($E:$J)-OFFSET(L2206,4-ROW(),0)),G2206+1,H2206-G2206-1)</f>
        <v>228</v>
      </c>
      <c r="M2206" s="9" t="str">
        <f ca="1">MID(OFFSET(M2206,0,-COLUMNS($E:$J)-OFFSET(M2206,4-ROW(),0)),H2206+1,I2206-H2206-1)</f>
        <v>0</v>
      </c>
      <c r="N2206" s="9" t="str">
        <f ca="1">MID(OFFSET(N2206,0,-COLUMNS($E:$J)-OFFSET(N2206,4-ROW(),0)),I2206+1,J2206-I2206-1)</f>
        <v>0</v>
      </c>
      <c r="O2206" s="79" t="str">
        <f ca="1">MID(OFFSET(O2206,0,-COLUMNS($E:$J)-OFFSET(O2206,4-ROW(),0)),J2206+1,2)</f>
        <v/>
      </c>
      <c r="P2206" s="20">
        <f ca="1">IF(ISBLANK($D2206),"",(($K2206*2^8+$L2206)*2^8+$M2206)*2^8+$N2206)</f>
        <v>3739484160</v>
      </c>
      <c r="Q2206" s="20">
        <f ca="1">IF(O2206="",P2206,$P2206-MOD($P2206,2^(32-$O2206)))</f>
        <v>3739484160</v>
      </c>
      <c r="R2206" s="7">
        <f ca="1">FIND(R$4,OFFSET(R2206,0,3-COLUMNS($F:R)-OFFSET(R2206,4-ROW(),4)))</f>
        <v>4</v>
      </c>
      <c r="S2206" s="7">
        <f ca="1">FIND(S$4,OFFSET(S2206,0,3-COLUMNS($F:R)-OFFSET(S2206,4-ROW(),4)),OFFSET(S2206,0,-1)+1)</f>
        <v>8</v>
      </c>
      <c r="T2206" s="7">
        <f ca="1">FIND(T$4,OFFSET(T2206,0,3-COLUMNS($F:R)-OFFSET(T2206,4-ROW(),4)),OFFSET(T2206,0,-1)+1)</f>
        <v>12</v>
      </c>
      <c r="U2206" s="8" t="str">
        <f ca="1">LEFT(OFFSET(U2206,0,-COLUMNS($G:$T)-OFFSET(U2206,4-ROW(),0)),R2206-1)</f>
        <v>222</v>
      </c>
      <c r="V2206" s="9" t="str">
        <f ca="1">MID(OFFSET(V2206,0,-COLUMNS($G:$T)-OFFSET(V2206,4-ROW(),0)),R2206+1,S2206-R2206-1)</f>
        <v>228</v>
      </c>
      <c r="W2206" s="9" t="str">
        <f ca="1">MID(OFFSET(W2206,0,-COLUMNS($G:$T)-OFFSET(W2206,4-ROW(),0)),S2206+1,T2206-S2206-1)</f>
        <v>255</v>
      </c>
      <c r="X2206" s="9" t="str">
        <f ca="1">MID(OFFSET(X2206,0,-COLUMNS($G:$T)-OFFSET(X2206,4-ROW(),0)),T2206+1,3)</f>
        <v>255</v>
      </c>
      <c r="Y2206" s="21">
        <f ca="1">IF(ISBLANK($F2206),"",IF(O2206="",(($U2206*2^8+$V2206)*2^8+$W2206)*2^8+$X2206,$Q2206+2^(32-$O2206)-1))</f>
        <v>3739549695</v>
      </c>
      <c r="Z2206" s="88" t="str">
        <f t="shared" si="34"/>
        <v>JP</v>
      </c>
    </row>
    <row r="2207" spans="2:26" x14ac:dyDescent="0.15">
      <c r="B2207" s="87">
        <v>2203</v>
      </c>
      <c r="C2207" s="92" t="s">
        <v>4474</v>
      </c>
      <c r="D2207" s="53" t="s">
        <v>4414</v>
      </c>
      <c r="E2207" s="25" t="s">
        <v>8</v>
      </c>
      <c r="F2207" s="25" t="s">
        <v>4415</v>
      </c>
      <c r="G2207" s="7">
        <f ca="1">FIND(G$4,OFFSET(G2207,0,3-COLUMNS(D:G)-OFFSET(G2207,4-ROW(),COLUMNS($G:$K))))</f>
        <v>4</v>
      </c>
      <c r="H2207" s="7">
        <f ca="1">FIND(H$4,OFFSET(H2207,0,3-COLUMNS(D:G)-OFFSET(H2207,4-ROW(),COLUMNS($G:$K))),OFFSET(H2207,0,-1)+1)</f>
        <v>8</v>
      </c>
      <c r="I2207" s="7">
        <f ca="1">FIND(I$4,OFFSET(I2207,0,3-COLUMNS(D:G)-OFFSET(I2207,4-ROW(),COLUMNS($G:$K))),OFFSET(I2207,0,-1)+1)</f>
        <v>10</v>
      </c>
      <c r="J2207" s="75">
        <f ca="1">IFERROR(FIND(J$4,OFFSET(J2207,0,-2-OFFSET(J2207,4-ROW(),4))),LEN(OFFSET(J2207,0,-2-OFFSET(J2207,4-ROW(),4)))+1)</f>
        <v>12</v>
      </c>
      <c r="K2207" s="8" t="str">
        <f ca="1">LEFT(OFFSET(K2207,0,-COLUMNS($E:$J)-OFFSET(K2207,4-ROW(),0)),G2207-1)</f>
        <v>222</v>
      </c>
      <c r="L2207" s="9" t="str">
        <f ca="1">MID(OFFSET(L2207,0,-COLUMNS($E:$J)-OFFSET(L2207,4-ROW(),0)),G2207+1,H2207-G2207-1)</f>
        <v>229</v>
      </c>
      <c r="M2207" s="9" t="str">
        <f ca="1">MID(OFFSET(M2207,0,-COLUMNS($E:$J)-OFFSET(M2207,4-ROW(),0)),H2207+1,I2207-H2207-1)</f>
        <v>0</v>
      </c>
      <c r="N2207" s="9" t="str">
        <f ca="1">MID(OFFSET(N2207,0,-COLUMNS($E:$J)-OFFSET(N2207,4-ROW(),0)),I2207+1,J2207-I2207-1)</f>
        <v>0</v>
      </c>
      <c r="O2207" s="79" t="str">
        <f ca="1">MID(OFFSET(O2207,0,-COLUMNS($E:$J)-OFFSET(O2207,4-ROW(),0)),J2207+1,2)</f>
        <v/>
      </c>
      <c r="P2207" s="20">
        <f ca="1">IF(ISBLANK($D2207),"",(($K2207*2^8+$L2207)*2^8+$M2207)*2^8+$N2207)</f>
        <v>3739549696</v>
      </c>
      <c r="Q2207" s="20">
        <f ca="1">IF(O2207="",P2207,$P2207-MOD($P2207,2^(32-$O2207)))</f>
        <v>3739549696</v>
      </c>
      <c r="R2207" s="7">
        <f ca="1">FIND(R$4,OFFSET(R2207,0,3-COLUMNS($F:R)-OFFSET(R2207,4-ROW(),4)))</f>
        <v>4</v>
      </c>
      <c r="S2207" s="7">
        <f ca="1">FIND(S$4,OFFSET(S2207,0,3-COLUMNS($F:R)-OFFSET(S2207,4-ROW(),4)),OFFSET(S2207,0,-1)+1)</f>
        <v>8</v>
      </c>
      <c r="T2207" s="7">
        <f ca="1">FIND(T$4,OFFSET(T2207,0,3-COLUMNS($F:R)-OFFSET(T2207,4-ROW(),4)),OFFSET(T2207,0,-1)+1)</f>
        <v>11</v>
      </c>
      <c r="U2207" s="8" t="str">
        <f ca="1">LEFT(OFFSET(U2207,0,-COLUMNS($G:$T)-OFFSET(U2207,4-ROW(),0)),R2207-1)</f>
        <v>222</v>
      </c>
      <c r="V2207" s="9" t="str">
        <f ca="1">MID(OFFSET(V2207,0,-COLUMNS($G:$T)-OFFSET(V2207,4-ROW(),0)),R2207+1,S2207-R2207-1)</f>
        <v>229</v>
      </c>
      <c r="W2207" s="9" t="str">
        <f ca="1">MID(OFFSET(W2207,0,-COLUMNS($G:$T)-OFFSET(W2207,4-ROW(),0)),S2207+1,T2207-S2207-1)</f>
        <v>63</v>
      </c>
      <c r="X2207" s="9" t="str">
        <f ca="1">MID(OFFSET(X2207,0,-COLUMNS($G:$T)-OFFSET(X2207,4-ROW(),0)),T2207+1,3)</f>
        <v>255</v>
      </c>
      <c r="Y2207" s="21">
        <f ca="1">IF(ISBLANK($F2207),"",IF(O2207="",(($U2207*2^8+$V2207)*2^8+$W2207)*2^8+$X2207,$Q2207+2^(32-$O2207)-1))</f>
        <v>3739566079</v>
      </c>
      <c r="Z2207" s="88" t="str">
        <f t="shared" si="34"/>
        <v>JP</v>
      </c>
    </row>
    <row r="2208" spans="2:26" x14ac:dyDescent="0.15">
      <c r="B2208" s="87">
        <v>2204</v>
      </c>
      <c r="C2208" s="92" t="s">
        <v>4474</v>
      </c>
      <c r="D2208" s="53" t="s">
        <v>4416</v>
      </c>
      <c r="E2208" s="25" t="s">
        <v>8</v>
      </c>
      <c r="F2208" s="25" t="s">
        <v>4417</v>
      </c>
      <c r="G2208" s="7">
        <f ca="1">FIND(G$4,OFFSET(G2208,0,3-COLUMNS(D:G)-OFFSET(G2208,4-ROW(),COLUMNS($G:$K))))</f>
        <v>4</v>
      </c>
      <c r="H2208" s="7">
        <f ca="1">FIND(H$4,OFFSET(H2208,0,3-COLUMNS(D:G)-OFFSET(H2208,4-ROW(),COLUMNS($G:$K))),OFFSET(H2208,0,-1)+1)</f>
        <v>8</v>
      </c>
      <c r="I2208" s="7">
        <f ca="1">FIND(I$4,OFFSET(I2208,0,3-COLUMNS(D:G)-OFFSET(I2208,4-ROW(),COLUMNS($G:$K))),OFFSET(I2208,0,-1)+1)</f>
        <v>11</v>
      </c>
      <c r="J2208" s="75">
        <f ca="1">IFERROR(FIND(J$4,OFFSET(J2208,0,-2-OFFSET(J2208,4-ROW(),4))),LEN(OFFSET(J2208,0,-2-OFFSET(J2208,4-ROW(),4)))+1)</f>
        <v>13</v>
      </c>
      <c r="K2208" s="8" t="str">
        <f ca="1">LEFT(OFFSET(K2208,0,-COLUMNS($E:$J)-OFFSET(K2208,4-ROW(),0)),G2208-1)</f>
        <v>222</v>
      </c>
      <c r="L2208" s="9" t="str">
        <f ca="1">MID(OFFSET(L2208,0,-COLUMNS($E:$J)-OFFSET(L2208,4-ROW(),0)),G2208+1,H2208-G2208-1)</f>
        <v>229</v>
      </c>
      <c r="M2208" s="9" t="str">
        <f ca="1">MID(OFFSET(M2208,0,-COLUMNS($E:$J)-OFFSET(M2208,4-ROW(),0)),H2208+1,I2208-H2208-1)</f>
        <v>64</v>
      </c>
      <c r="N2208" s="9" t="str">
        <f ca="1">MID(OFFSET(N2208,0,-COLUMNS($E:$J)-OFFSET(N2208,4-ROW(),0)),I2208+1,J2208-I2208-1)</f>
        <v>0</v>
      </c>
      <c r="O2208" s="79" t="str">
        <f ca="1">MID(OFFSET(O2208,0,-COLUMNS($E:$J)-OFFSET(O2208,4-ROW(),0)),J2208+1,2)</f>
        <v/>
      </c>
      <c r="P2208" s="20">
        <f ca="1">IF(ISBLANK($D2208),"",(($K2208*2^8+$L2208)*2^8+$M2208)*2^8+$N2208)</f>
        <v>3739566080</v>
      </c>
      <c r="Q2208" s="20">
        <f ca="1">IF(O2208="",P2208,$P2208-MOD($P2208,2^(32-$O2208)))</f>
        <v>3739566080</v>
      </c>
      <c r="R2208" s="7">
        <f ca="1">FIND(R$4,OFFSET(R2208,0,3-COLUMNS($F:R)-OFFSET(R2208,4-ROW(),4)))</f>
        <v>4</v>
      </c>
      <c r="S2208" s="7">
        <f ca="1">FIND(S$4,OFFSET(S2208,0,3-COLUMNS($F:R)-OFFSET(S2208,4-ROW(),4)),OFFSET(S2208,0,-1)+1)</f>
        <v>8</v>
      </c>
      <c r="T2208" s="7">
        <f ca="1">FIND(T$4,OFFSET(T2208,0,3-COLUMNS($F:R)-OFFSET(T2208,4-ROW(),4)),OFFSET(T2208,0,-1)+1)</f>
        <v>11</v>
      </c>
      <c r="U2208" s="8" t="str">
        <f ca="1">LEFT(OFFSET(U2208,0,-COLUMNS($G:$T)-OFFSET(U2208,4-ROW(),0)),R2208-1)</f>
        <v>222</v>
      </c>
      <c r="V2208" s="9" t="str">
        <f ca="1">MID(OFFSET(V2208,0,-COLUMNS($G:$T)-OFFSET(V2208,4-ROW(),0)),R2208+1,S2208-R2208-1)</f>
        <v>229</v>
      </c>
      <c r="W2208" s="9" t="str">
        <f ca="1">MID(OFFSET(W2208,0,-COLUMNS($G:$T)-OFFSET(W2208,4-ROW(),0)),S2208+1,T2208-S2208-1)</f>
        <v>79</v>
      </c>
      <c r="X2208" s="9" t="str">
        <f ca="1">MID(OFFSET(X2208,0,-COLUMNS($G:$T)-OFFSET(X2208,4-ROW(),0)),T2208+1,3)</f>
        <v>255</v>
      </c>
      <c r="Y2208" s="21">
        <f ca="1">IF(ISBLANK($F2208),"",IF(O2208="",(($U2208*2^8+$V2208)*2^8+$W2208)*2^8+$X2208,$Q2208+2^(32-$O2208)-1))</f>
        <v>3739570175</v>
      </c>
      <c r="Z2208" s="88" t="str">
        <f t="shared" si="34"/>
        <v>JP</v>
      </c>
    </row>
    <row r="2209" spans="2:26" x14ac:dyDescent="0.15">
      <c r="B2209" s="87">
        <v>2205</v>
      </c>
      <c r="C2209" s="92" t="s">
        <v>4474</v>
      </c>
      <c r="D2209" s="53" t="s">
        <v>4418</v>
      </c>
      <c r="E2209" s="25" t="s">
        <v>8</v>
      </c>
      <c r="F2209" s="25" t="s">
        <v>4419</v>
      </c>
      <c r="G2209" s="7">
        <f ca="1">FIND(G$4,OFFSET(G2209,0,3-COLUMNS(D:G)-OFFSET(G2209,4-ROW(),COLUMNS($G:$K))))</f>
        <v>4</v>
      </c>
      <c r="H2209" s="7">
        <f ca="1">FIND(H$4,OFFSET(H2209,0,3-COLUMNS(D:G)-OFFSET(H2209,4-ROW(),COLUMNS($G:$K))),OFFSET(H2209,0,-1)+1)</f>
        <v>8</v>
      </c>
      <c r="I2209" s="7">
        <f ca="1">FIND(I$4,OFFSET(I2209,0,3-COLUMNS(D:G)-OFFSET(I2209,4-ROW(),COLUMNS($G:$K))),OFFSET(I2209,0,-1)+1)</f>
        <v>11</v>
      </c>
      <c r="J2209" s="75">
        <f ca="1">IFERROR(FIND(J$4,OFFSET(J2209,0,-2-OFFSET(J2209,4-ROW(),4))),LEN(OFFSET(J2209,0,-2-OFFSET(J2209,4-ROW(),4)))+1)</f>
        <v>13</v>
      </c>
      <c r="K2209" s="8" t="str">
        <f ca="1">LEFT(OFFSET(K2209,0,-COLUMNS($E:$J)-OFFSET(K2209,4-ROW(),0)),G2209-1)</f>
        <v>222</v>
      </c>
      <c r="L2209" s="9" t="str">
        <f ca="1">MID(OFFSET(L2209,0,-COLUMNS($E:$J)-OFFSET(L2209,4-ROW(),0)),G2209+1,H2209-G2209-1)</f>
        <v>229</v>
      </c>
      <c r="M2209" s="9" t="str">
        <f ca="1">MID(OFFSET(M2209,0,-COLUMNS($E:$J)-OFFSET(M2209,4-ROW(),0)),H2209+1,I2209-H2209-1)</f>
        <v>96</v>
      </c>
      <c r="N2209" s="9" t="str">
        <f ca="1">MID(OFFSET(N2209,0,-COLUMNS($E:$J)-OFFSET(N2209,4-ROW(),0)),I2209+1,J2209-I2209-1)</f>
        <v>0</v>
      </c>
      <c r="O2209" s="79" t="str">
        <f ca="1">MID(OFFSET(O2209,0,-COLUMNS($E:$J)-OFFSET(O2209,4-ROW(),0)),J2209+1,2)</f>
        <v/>
      </c>
      <c r="P2209" s="20">
        <f ca="1">IF(ISBLANK($D2209),"",(($K2209*2^8+$L2209)*2^8+$M2209)*2^8+$N2209)</f>
        <v>3739574272</v>
      </c>
      <c r="Q2209" s="20">
        <f ca="1">IF(O2209="",P2209,$P2209-MOD($P2209,2^(32-$O2209)))</f>
        <v>3739574272</v>
      </c>
      <c r="R2209" s="7">
        <f ca="1">FIND(R$4,OFFSET(R2209,0,3-COLUMNS($F:R)-OFFSET(R2209,4-ROW(),4)))</f>
        <v>4</v>
      </c>
      <c r="S2209" s="7">
        <f ca="1">FIND(S$4,OFFSET(S2209,0,3-COLUMNS($F:R)-OFFSET(S2209,4-ROW(),4)),OFFSET(S2209,0,-1)+1)</f>
        <v>8</v>
      </c>
      <c r="T2209" s="7">
        <f ca="1">FIND(T$4,OFFSET(T2209,0,3-COLUMNS($F:R)-OFFSET(T2209,4-ROW(),4)),OFFSET(T2209,0,-1)+1)</f>
        <v>12</v>
      </c>
      <c r="U2209" s="8" t="str">
        <f ca="1">LEFT(OFFSET(U2209,0,-COLUMNS($G:$T)-OFFSET(U2209,4-ROW(),0)),R2209-1)</f>
        <v>222</v>
      </c>
      <c r="V2209" s="9" t="str">
        <f ca="1">MID(OFFSET(V2209,0,-COLUMNS($G:$T)-OFFSET(V2209,4-ROW(),0)),R2209+1,S2209-R2209-1)</f>
        <v>229</v>
      </c>
      <c r="W2209" s="9" t="str">
        <f ca="1">MID(OFFSET(W2209,0,-COLUMNS($G:$T)-OFFSET(W2209,4-ROW(),0)),S2209+1,T2209-S2209-1)</f>
        <v>127</v>
      </c>
      <c r="X2209" s="9" t="str">
        <f ca="1">MID(OFFSET(X2209,0,-COLUMNS($G:$T)-OFFSET(X2209,4-ROW(),0)),T2209+1,3)</f>
        <v>255</v>
      </c>
      <c r="Y2209" s="21">
        <f ca="1">IF(ISBLANK($F2209),"",IF(O2209="",(($U2209*2^8+$V2209)*2^8+$W2209)*2^8+$X2209,$Q2209+2^(32-$O2209)-1))</f>
        <v>3739582463</v>
      </c>
      <c r="Z2209" s="88" t="str">
        <f t="shared" si="34"/>
        <v>JP</v>
      </c>
    </row>
    <row r="2210" spans="2:26" x14ac:dyDescent="0.15">
      <c r="B2210" s="87">
        <v>2206</v>
      </c>
      <c r="C2210" s="92" t="s">
        <v>4474</v>
      </c>
      <c r="D2210" s="53" t="s">
        <v>4420</v>
      </c>
      <c r="E2210" s="25" t="s">
        <v>8</v>
      </c>
      <c r="F2210" s="25" t="s">
        <v>4421</v>
      </c>
      <c r="G2210" s="7">
        <f ca="1">FIND(G$4,OFFSET(G2210,0,3-COLUMNS(D:G)-OFFSET(G2210,4-ROW(),COLUMNS($G:$K))))</f>
        <v>4</v>
      </c>
      <c r="H2210" s="7">
        <f ca="1">FIND(H$4,OFFSET(H2210,0,3-COLUMNS(D:G)-OFFSET(H2210,4-ROW(),COLUMNS($G:$K))),OFFSET(H2210,0,-1)+1)</f>
        <v>8</v>
      </c>
      <c r="I2210" s="7">
        <f ca="1">FIND(I$4,OFFSET(I2210,0,3-COLUMNS(D:G)-OFFSET(I2210,4-ROW(),COLUMNS($G:$K))),OFFSET(I2210,0,-1)+1)</f>
        <v>12</v>
      </c>
      <c r="J2210" s="75">
        <f ca="1">IFERROR(FIND(J$4,OFFSET(J2210,0,-2-OFFSET(J2210,4-ROW(),4))),LEN(OFFSET(J2210,0,-2-OFFSET(J2210,4-ROW(),4)))+1)</f>
        <v>14</v>
      </c>
      <c r="K2210" s="8" t="str">
        <f ca="1">LEFT(OFFSET(K2210,0,-COLUMNS($E:$J)-OFFSET(K2210,4-ROW(),0)),G2210-1)</f>
        <v>222</v>
      </c>
      <c r="L2210" s="9" t="str">
        <f ca="1">MID(OFFSET(L2210,0,-COLUMNS($E:$J)-OFFSET(L2210,4-ROW(),0)),G2210+1,H2210-G2210-1)</f>
        <v>229</v>
      </c>
      <c r="M2210" s="9" t="str">
        <f ca="1">MID(OFFSET(M2210,0,-COLUMNS($E:$J)-OFFSET(M2210,4-ROW(),0)),H2210+1,I2210-H2210-1)</f>
        <v>128</v>
      </c>
      <c r="N2210" s="9" t="str">
        <f ca="1">MID(OFFSET(N2210,0,-COLUMNS($E:$J)-OFFSET(N2210,4-ROW(),0)),I2210+1,J2210-I2210-1)</f>
        <v>0</v>
      </c>
      <c r="O2210" s="79" t="str">
        <f ca="1">MID(OFFSET(O2210,0,-COLUMNS($E:$J)-OFFSET(O2210,4-ROW(),0)),J2210+1,2)</f>
        <v/>
      </c>
      <c r="P2210" s="20">
        <f ca="1">IF(ISBLANK($D2210),"",(($K2210*2^8+$L2210)*2^8+$M2210)*2^8+$N2210)</f>
        <v>3739582464</v>
      </c>
      <c r="Q2210" s="20">
        <f ca="1">IF(O2210="",P2210,$P2210-MOD($P2210,2^(32-$O2210)))</f>
        <v>3739582464</v>
      </c>
      <c r="R2210" s="7">
        <f ca="1">FIND(R$4,OFFSET(R2210,0,3-COLUMNS($F:R)-OFFSET(R2210,4-ROW(),4)))</f>
        <v>4</v>
      </c>
      <c r="S2210" s="7">
        <f ca="1">FIND(S$4,OFFSET(S2210,0,3-COLUMNS($F:R)-OFFSET(S2210,4-ROW(),4)),OFFSET(S2210,0,-1)+1)</f>
        <v>8</v>
      </c>
      <c r="T2210" s="7">
        <f ca="1">FIND(T$4,OFFSET(T2210,0,3-COLUMNS($F:R)-OFFSET(T2210,4-ROW(),4)),OFFSET(T2210,0,-1)+1)</f>
        <v>12</v>
      </c>
      <c r="U2210" s="8" t="str">
        <f ca="1">LEFT(OFFSET(U2210,0,-COLUMNS($G:$T)-OFFSET(U2210,4-ROW(),0)),R2210-1)</f>
        <v>222</v>
      </c>
      <c r="V2210" s="9" t="str">
        <f ca="1">MID(OFFSET(V2210,0,-COLUMNS($G:$T)-OFFSET(V2210,4-ROW(),0)),R2210+1,S2210-R2210-1)</f>
        <v>229</v>
      </c>
      <c r="W2210" s="9" t="str">
        <f ca="1">MID(OFFSET(W2210,0,-COLUMNS($G:$T)-OFFSET(W2210,4-ROW(),0)),S2210+1,T2210-S2210-1)</f>
        <v>255</v>
      </c>
      <c r="X2210" s="9" t="str">
        <f ca="1">MID(OFFSET(X2210,0,-COLUMNS($G:$T)-OFFSET(X2210,4-ROW(),0)),T2210+1,3)</f>
        <v>255</v>
      </c>
      <c r="Y2210" s="21">
        <f ca="1">IF(ISBLANK($F2210),"",IF(O2210="",(($U2210*2^8+$V2210)*2^8+$W2210)*2^8+$X2210,$Q2210+2^(32-$O2210)-1))</f>
        <v>3739615231</v>
      </c>
      <c r="Z2210" s="88" t="str">
        <f t="shared" si="34"/>
        <v>JP</v>
      </c>
    </row>
    <row r="2211" spans="2:26" x14ac:dyDescent="0.15">
      <c r="B2211" s="87">
        <v>2207</v>
      </c>
      <c r="C2211" s="92" t="s">
        <v>4474</v>
      </c>
      <c r="D2211" s="53" t="s">
        <v>4422</v>
      </c>
      <c r="E2211" s="25" t="s">
        <v>8</v>
      </c>
      <c r="F2211" s="25" t="s">
        <v>4423</v>
      </c>
      <c r="G2211" s="7">
        <f ca="1">FIND(G$4,OFFSET(G2211,0,3-COLUMNS(D:G)-OFFSET(G2211,4-ROW(),COLUMNS($G:$K))))</f>
        <v>4</v>
      </c>
      <c r="H2211" s="7">
        <f ca="1">FIND(H$4,OFFSET(H2211,0,3-COLUMNS(D:G)-OFFSET(H2211,4-ROW(),COLUMNS($G:$K))),OFFSET(H2211,0,-1)+1)</f>
        <v>8</v>
      </c>
      <c r="I2211" s="7">
        <f ca="1">FIND(I$4,OFFSET(I2211,0,3-COLUMNS(D:G)-OFFSET(I2211,4-ROW(),COLUMNS($G:$K))),OFFSET(I2211,0,-1)+1)</f>
        <v>10</v>
      </c>
      <c r="J2211" s="75">
        <f ca="1">IFERROR(FIND(J$4,OFFSET(J2211,0,-2-OFFSET(J2211,4-ROW(),4))),LEN(OFFSET(J2211,0,-2-OFFSET(J2211,4-ROW(),4)))+1)</f>
        <v>12</v>
      </c>
      <c r="K2211" s="8" t="str">
        <f ca="1">LEFT(OFFSET(K2211,0,-COLUMNS($E:$J)-OFFSET(K2211,4-ROW(),0)),G2211-1)</f>
        <v>222</v>
      </c>
      <c r="L2211" s="9" t="str">
        <f ca="1">MID(OFFSET(L2211,0,-COLUMNS($E:$J)-OFFSET(L2211,4-ROW(),0)),G2211+1,H2211-G2211-1)</f>
        <v>230</v>
      </c>
      <c r="M2211" s="9" t="str">
        <f ca="1">MID(OFFSET(M2211,0,-COLUMNS($E:$J)-OFFSET(M2211,4-ROW(),0)),H2211+1,I2211-H2211-1)</f>
        <v>0</v>
      </c>
      <c r="N2211" s="9" t="str">
        <f ca="1">MID(OFFSET(N2211,0,-COLUMNS($E:$J)-OFFSET(N2211,4-ROW(),0)),I2211+1,J2211-I2211-1)</f>
        <v>0</v>
      </c>
      <c r="O2211" s="79" t="str">
        <f ca="1">MID(OFFSET(O2211,0,-COLUMNS($E:$J)-OFFSET(O2211,4-ROW(),0)),J2211+1,2)</f>
        <v/>
      </c>
      <c r="P2211" s="20">
        <f ca="1">IF(ISBLANK($D2211),"",(($K2211*2^8+$L2211)*2^8+$M2211)*2^8+$N2211)</f>
        <v>3739615232</v>
      </c>
      <c r="Q2211" s="20">
        <f ca="1">IF(O2211="",P2211,$P2211-MOD($P2211,2^(32-$O2211)))</f>
        <v>3739615232</v>
      </c>
      <c r="R2211" s="7">
        <f ca="1">FIND(R$4,OFFSET(R2211,0,3-COLUMNS($F:R)-OFFSET(R2211,4-ROW(),4)))</f>
        <v>4</v>
      </c>
      <c r="S2211" s="7">
        <f ca="1">FIND(S$4,OFFSET(S2211,0,3-COLUMNS($F:R)-OFFSET(S2211,4-ROW(),4)),OFFSET(S2211,0,-1)+1)</f>
        <v>8</v>
      </c>
      <c r="T2211" s="7">
        <f ca="1">FIND(T$4,OFFSET(T2211,0,3-COLUMNS($F:R)-OFFSET(T2211,4-ROW(),4)),OFFSET(T2211,0,-1)+1)</f>
        <v>12</v>
      </c>
      <c r="U2211" s="8" t="str">
        <f ca="1">LEFT(OFFSET(U2211,0,-COLUMNS($G:$T)-OFFSET(U2211,4-ROW(),0)),R2211-1)</f>
        <v>222</v>
      </c>
      <c r="V2211" s="9" t="str">
        <f ca="1">MID(OFFSET(V2211,0,-COLUMNS($G:$T)-OFFSET(V2211,4-ROW(),0)),R2211+1,S2211-R2211-1)</f>
        <v>230</v>
      </c>
      <c r="W2211" s="9" t="str">
        <f ca="1">MID(OFFSET(W2211,0,-COLUMNS($G:$T)-OFFSET(W2211,4-ROW(),0)),S2211+1,T2211-S2211-1)</f>
        <v>255</v>
      </c>
      <c r="X2211" s="9" t="str">
        <f ca="1">MID(OFFSET(X2211,0,-COLUMNS($G:$T)-OFFSET(X2211,4-ROW(),0)),T2211+1,3)</f>
        <v>255</v>
      </c>
      <c r="Y2211" s="21">
        <f ca="1">IF(ISBLANK($F2211),"",IF(O2211="",(($U2211*2^8+$V2211)*2^8+$W2211)*2^8+$X2211,$Q2211+2^(32-$O2211)-1))</f>
        <v>3739680767</v>
      </c>
      <c r="Z2211" s="88" t="str">
        <f t="shared" si="34"/>
        <v>JP</v>
      </c>
    </row>
    <row r="2212" spans="2:26" x14ac:dyDescent="0.15">
      <c r="B2212" s="87">
        <v>2208</v>
      </c>
      <c r="C2212" s="92" t="s">
        <v>4474</v>
      </c>
      <c r="D2212" s="53" t="s">
        <v>4424</v>
      </c>
      <c r="E2212" s="25" t="s">
        <v>8</v>
      </c>
      <c r="F2212" s="25" t="s">
        <v>4425</v>
      </c>
      <c r="G2212" s="7">
        <f ca="1">FIND(G$4,OFFSET(G2212,0,3-COLUMNS(D:G)-OFFSET(G2212,4-ROW(),COLUMNS($G:$K))))</f>
        <v>4</v>
      </c>
      <c r="H2212" s="7">
        <f ca="1">FIND(H$4,OFFSET(H2212,0,3-COLUMNS(D:G)-OFFSET(H2212,4-ROW(),COLUMNS($G:$K))),OFFSET(H2212,0,-1)+1)</f>
        <v>8</v>
      </c>
      <c r="I2212" s="7">
        <f ca="1">FIND(I$4,OFFSET(I2212,0,3-COLUMNS(D:G)-OFFSET(I2212,4-ROW(),COLUMNS($G:$K))),OFFSET(I2212,0,-1)+1)</f>
        <v>11</v>
      </c>
      <c r="J2212" s="75">
        <f ca="1">IFERROR(FIND(J$4,OFFSET(J2212,0,-2-OFFSET(J2212,4-ROW(),4))),LEN(OFFSET(J2212,0,-2-OFFSET(J2212,4-ROW(),4)))+1)</f>
        <v>13</v>
      </c>
      <c r="K2212" s="8" t="str">
        <f ca="1">LEFT(OFFSET(K2212,0,-COLUMNS($E:$J)-OFFSET(K2212,4-ROW(),0)),G2212-1)</f>
        <v>222</v>
      </c>
      <c r="L2212" s="9" t="str">
        <f ca="1">MID(OFFSET(L2212,0,-COLUMNS($E:$J)-OFFSET(L2212,4-ROW(),0)),G2212+1,H2212-G2212-1)</f>
        <v>231</v>
      </c>
      <c r="M2212" s="9" t="str">
        <f ca="1">MID(OFFSET(M2212,0,-COLUMNS($E:$J)-OFFSET(M2212,4-ROW(),0)),H2212+1,I2212-H2212-1)</f>
        <v>64</v>
      </c>
      <c r="N2212" s="9" t="str">
        <f ca="1">MID(OFFSET(N2212,0,-COLUMNS($E:$J)-OFFSET(N2212,4-ROW(),0)),I2212+1,J2212-I2212-1)</f>
        <v>0</v>
      </c>
      <c r="O2212" s="79" t="str">
        <f ca="1">MID(OFFSET(O2212,0,-COLUMNS($E:$J)-OFFSET(O2212,4-ROW(),0)),J2212+1,2)</f>
        <v/>
      </c>
      <c r="P2212" s="20">
        <f ca="1">IF(ISBLANK($D2212),"",(($K2212*2^8+$L2212)*2^8+$M2212)*2^8+$N2212)</f>
        <v>3739697152</v>
      </c>
      <c r="Q2212" s="20">
        <f ca="1">IF(O2212="",P2212,$P2212-MOD($P2212,2^(32-$O2212)))</f>
        <v>3739697152</v>
      </c>
      <c r="R2212" s="7">
        <f ca="1">FIND(R$4,OFFSET(R2212,0,3-COLUMNS($F:R)-OFFSET(R2212,4-ROW(),4)))</f>
        <v>4</v>
      </c>
      <c r="S2212" s="7">
        <f ca="1">FIND(S$4,OFFSET(S2212,0,3-COLUMNS($F:R)-OFFSET(S2212,4-ROW(),4)),OFFSET(S2212,0,-1)+1)</f>
        <v>8</v>
      </c>
      <c r="T2212" s="7">
        <f ca="1">FIND(T$4,OFFSET(T2212,0,3-COLUMNS($F:R)-OFFSET(T2212,4-ROW(),4)),OFFSET(T2212,0,-1)+1)</f>
        <v>12</v>
      </c>
      <c r="U2212" s="8" t="str">
        <f ca="1">LEFT(OFFSET(U2212,0,-COLUMNS($G:$T)-OFFSET(U2212,4-ROW(),0)),R2212-1)</f>
        <v>222</v>
      </c>
      <c r="V2212" s="9" t="str">
        <f ca="1">MID(OFFSET(V2212,0,-COLUMNS($G:$T)-OFFSET(V2212,4-ROW(),0)),R2212+1,S2212-R2212-1)</f>
        <v>231</v>
      </c>
      <c r="W2212" s="9" t="str">
        <f ca="1">MID(OFFSET(W2212,0,-COLUMNS($G:$T)-OFFSET(W2212,4-ROW(),0)),S2212+1,T2212-S2212-1)</f>
        <v>127</v>
      </c>
      <c r="X2212" s="9" t="str">
        <f ca="1">MID(OFFSET(X2212,0,-COLUMNS($G:$T)-OFFSET(X2212,4-ROW(),0)),T2212+1,3)</f>
        <v>255</v>
      </c>
      <c r="Y2212" s="21">
        <f ca="1">IF(ISBLANK($F2212),"",IF(O2212="",(($U2212*2^8+$V2212)*2^8+$W2212)*2^8+$X2212,$Q2212+2^(32-$O2212)-1))</f>
        <v>3739713535</v>
      </c>
      <c r="Z2212" s="88" t="str">
        <f t="shared" si="34"/>
        <v>JP</v>
      </c>
    </row>
    <row r="2213" spans="2:26" x14ac:dyDescent="0.15">
      <c r="B2213" s="87">
        <v>2209</v>
      </c>
      <c r="C2213" s="92" t="s">
        <v>4474</v>
      </c>
      <c r="D2213" s="53" t="s">
        <v>4426</v>
      </c>
      <c r="E2213" s="25" t="s">
        <v>8</v>
      </c>
      <c r="F2213" s="25" t="s">
        <v>4427</v>
      </c>
      <c r="G2213" s="7">
        <f ca="1">FIND(G$4,OFFSET(G2213,0,3-COLUMNS(D:G)-OFFSET(G2213,4-ROW(),COLUMNS($G:$K))))</f>
        <v>4</v>
      </c>
      <c r="H2213" s="7">
        <f ca="1">FIND(H$4,OFFSET(H2213,0,3-COLUMNS(D:G)-OFFSET(H2213,4-ROW(),COLUMNS($G:$K))),OFFSET(H2213,0,-1)+1)</f>
        <v>8</v>
      </c>
      <c r="I2213" s="7">
        <f ca="1">FIND(I$4,OFFSET(I2213,0,3-COLUMNS(D:G)-OFFSET(I2213,4-ROW(),COLUMNS($G:$K))),OFFSET(I2213,0,-1)+1)</f>
        <v>12</v>
      </c>
      <c r="J2213" s="75">
        <f ca="1">IFERROR(FIND(J$4,OFFSET(J2213,0,-2-OFFSET(J2213,4-ROW(),4))),LEN(OFFSET(J2213,0,-2-OFFSET(J2213,4-ROW(),4)))+1)</f>
        <v>14</v>
      </c>
      <c r="K2213" s="8" t="str">
        <f ca="1">LEFT(OFFSET(K2213,0,-COLUMNS($E:$J)-OFFSET(K2213,4-ROW(),0)),G2213-1)</f>
        <v>222</v>
      </c>
      <c r="L2213" s="9" t="str">
        <f ca="1">MID(OFFSET(L2213,0,-COLUMNS($E:$J)-OFFSET(L2213,4-ROW(),0)),G2213+1,H2213-G2213-1)</f>
        <v>231</v>
      </c>
      <c r="M2213" s="9" t="str">
        <f ca="1">MID(OFFSET(M2213,0,-COLUMNS($E:$J)-OFFSET(M2213,4-ROW(),0)),H2213+1,I2213-H2213-1)</f>
        <v>128</v>
      </c>
      <c r="N2213" s="9" t="str">
        <f ca="1">MID(OFFSET(N2213,0,-COLUMNS($E:$J)-OFFSET(N2213,4-ROW(),0)),I2213+1,J2213-I2213-1)</f>
        <v>0</v>
      </c>
      <c r="O2213" s="79" t="str">
        <f ca="1">MID(OFFSET(O2213,0,-COLUMNS($E:$J)-OFFSET(O2213,4-ROW(),0)),J2213+1,2)</f>
        <v/>
      </c>
      <c r="P2213" s="20">
        <f ca="1">IF(ISBLANK($D2213),"",(($K2213*2^8+$L2213)*2^8+$M2213)*2^8+$N2213)</f>
        <v>3739713536</v>
      </c>
      <c r="Q2213" s="20">
        <f ca="1">IF(O2213="",P2213,$P2213-MOD($P2213,2^(32-$O2213)))</f>
        <v>3739713536</v>
      </c>
      <c r="R2213" s="7">
        <f ca="1">FIND(R$4,OFFSET(R2213,0,3-COLUMNS($F:R)-OFFSET(R2213,4-ROW(),4)))</f>
        <v>4</v>
      </c>
      <c r="S2213" s="7">
        <f ca="1">FIND(S$4,OFFSET(S2213,0,3-COLUMNS($F:R)-OFFSET(S2213,4-ROW(),4)),OFFSET(S2213,0,-1)+1)</f>
        <v>8</v>
      </c>
      <c r="T2213" s="7">
        <f ca="1">FIND(T$4,OFFSET(T2213,0,3-COLUMNS($F:R)-OFFSET(T2213,4-ROW(),4)),OFFSET(T2213,0,-1)+1)</f>
        <v>12</v>
      </c>
      <c r="U2213" s="8" t="str">
        <f ca="1">LEFT(OFFSET(U2213,0,-COLUMNS($G:$T)-OFFSET(U2213,4-ROW(),0)),R2213-1)</f>
        <v>222</v>
      </c>
      <c r="V2213" s="9" t="str">
        <f ca="1">MID(OFFSET(V2213,0,-COLUMNS($G:$T)-OFFSET(V2213,4-ROW(),0)),R2213+1,S2213-R2213-1)</f>
        <v>231</v>
      </c>
      <c r="W2213" s="9" t="str">
        <f ca="1">MID(OFFSET(W2213,0,-COLUMNS($G:$T)-OFFSET(W2213,4-ROW(),0)),S2213+1,T2213-S2213-1)</f>
        <v>255</v>
      </c>
      <c r="X2213" s="9" t="str">
        <f ca="1">MID(OFFSET(X2213,0,-COLUMNS($G:$T)-OFFSET(X2213,4-ROW(),0)),T2213+1,3)</f>
        <v>255</v>
      </c>
      <c r="Y2213" s="21">
        <f ca="1">IF(ISBLANK($F2213),"",IF(O2213="",(($U2213*2^8+$V2213)*2^8+$W2213)*2^8+$X2213,$Q2213+2^(32-$O2213)-1))</f>
        <v>3739746303</v>
      </c>
      <c r="Z2213" s="88" t="str">
        <f t="shared" si="34"/>
        <v>JP</v>
      </c>
    </row>
    <row r="2214" spans="2:26" x14ac:dyDescent="0.15">
      <c r="B2214" s="87">
        <v>2210</v>
      </c>
      <c r="C2214" s="92" t="s">
        <v>4474</v>
      </c>
      <c r="D2214" s="53" t="s">
        <v>4428</v>
      </c>
      <c r="E2214" s="25" t="s">
        <v>8</v>
      </c>
      <c r="F2214" s="25" t="s">
        <v>4429</v>
      </c>
      <c r="G2214" s="7">
        <f ca="1">FIND(G$4,OFFSET(G2214,0,3-COLUMNS(D:G)-OFFSET(G2214,4-ROW(),COLUMNS($G:$K))))</f>
        <v>4</v>
      </c>
      <c r="H2214" s="7">
        <f ca="1">FIND(H$4,OFFSET(H2214,0,3-COLUMNS(D:G)-OFFSET(H2214,4-ROW(),COLUMNS($G:$K))),OFFSET(H2214,0,-1)+1)</f>
        <v>7</v>
      </c>
      <c r="I2214" s="7">
        <f ca="1">FIND(I$4,OFFSET(I2214,0,3-COLUMNS(D:G)-OFFSET(I2214,4-ROW(),COLUMNS($G:$K))),OFFSET(I2214,0,-1)+1)</f>
        <v>11</v>
      </c>
      <c r="J2214" s="75">
        <f ca="1">IFERROR(FIND(J$4,OFFSET(J2214,0,-2-OFFSET(J2214,4-ROW(),4))),LEN(OFFSET(J2214,0,-2-OFFSET(J2214,4-ROW(),4)))+1)</f>
        <v>13</v>
      </c>
      <c r="K2214" s="8" t="str">
        <f ca="1">LEFT(OFFSET(K2214,0,-COLUMNS($E:$J)-OFFSET(K2214,4-ROW(),0)),G2214-1)</f>
        <v>223</v>
      </c>
      <c r="L2214" s="9" t="str">
        <f ca="1">MID(OFFSET(L2214,0,-COLUMNS($E:$J)-OFFSET(L2214,4-ROW(),0)),G2214+1,H2214-G2214-1)</f>
        <v>25</v>
      </c>
      <c r="M2214" s="9" t="str">
        <f ca="1">MID(OFFSET(M2214,0,-COLUMNS($E:$J)-OFFSET(M2214,4-ROW(),0)),H2214+1,I2214-H2214-1)</f>
        <v>128</v>
      </c>
      <c r="N2214" s="9" t="str">
        <f ca="1">MID(OFFSET(N2214,0,-COLUMNS($E:$J)-OFFSET(N2214,4-ROW(),0)),I2214+1,J2214-I2214-1)</f>
        <v>0</v>
      </c>
      <c r="O2214" s="79" t="str">
        <f ca="1">MID(OFFSET(O2214,0,-COLUMNS($E:$J)-OFFSET(O2214,4-ROW(),0)),J2214+1,2)</f>
        <v/>
      </c>
      <c r="P2214" s="20">
        <f ca="1">IF(ISBLANK($D2214),"",(($K2214*2^8+$L2214)*2^8+$M2214)*2^8+$N2214)</f>
        <v>3742990336</v>
      </c>
      <c r="Q2214" s="20">
        <f ca="1">IF(O2214="",P2214,$P2214-MOD($P2214,2^(32-$O2214)))</f>
        <v>3742990336</v>
      </c>
      <c r="R2214" s="7">
        <f ca="1">FIND(R$4,OFFSET(R2214,0,3-COLUMNS($F:R)-OFFSET(R2214,4-ROW(),4)))</f>
        <v>4</v>
      </c>
      <c r="S2214" s="7">
        <f ca="1">FIND(S$4,OFFSET(S2214,0,3-COLUMNS($F:R)-OFFSET(S2214,4-ROW(),4)),OFFSET(S2214,0,-1)+1)</f>
        <v>7</v>
      </c>
      <c r="T2214" s="7">
        <f ca="1">FIND(T$4,OFFSET(T2214,0,3-COLUMNS($F:R)-OFFSET(T2214,4-ROW(),4)),OFFSET(T2214,0,-1)+1)</f>
        <v>11</v>
      </c>
      <c r="U2214" s="8" t="str">
        <f ca="1">LEFT(OFFSET(U2214,0,-COLUMNS($G:$T)-OFFSET(U2214,4-ROW(),0)),R2214-1)</f>
        <v>223</v>
      </c>
      <c r="V2214" s="9" t="str">
        <f ca="1">MID(OFFSET(V2214,0,-COLUMNS($G:$T)-OFFSET(V2214,4-ROW(),0)),R2214+1,S2214-R2214-1)</f>
        <v>25</v>
      </c>
      <c r="W2214" s="9" t="str">
        <f ca="1">MID(OFFSET(W2214,0,-COLUMNS($G:$T)-OFFSET(W2214,4-ROW(),0)),S2214+1,T2214-S2214-1)</f>
        <v>191</v>
      </c>
      <c r="X2214" s="9" t="str">
        <f ca="1">MID(OFFSET(X2214,0,-COLUMNS($G:$T)-OFFSET(X2214,4-ROW(),0)),T2214+1,3)</f>
        <v>255</v>
      </c>
      <c r="Y2214" s="21">
        <f ca="1">IF(ISBLANK($F2214),"",IF(O2214="",(($U2214*2^8+$V2214)*2^8+$W2214)*2^8+$X2214,$Q2214+2^(32-$O2214)-1))</f>
        <v>3743006719</v>
      </c>
      <c r="Z2214" s="88" t="str">
        <f t="shared" si="34"/>
        <v>JP</v>
      </c>
    </row>
    <row r="2215" spans="2:26" x14ac:dyDescent="0.15">
      <c r="B2215" s="87">
        <v>2211</v>
      </c>
      <c r="C2215" s="92" t="s">
        <v>4474</v>
      </c>
      <c r="D2215" s="53" t="s">
        <v>4430</v>
      </c>
      <c r="E2215" s="25" t="s">
        <v>8</v>
      </c>
      <c r="F2215" s="25" t="s">
        <v>4431</v>
      </c>
      <c r="G2215" s="7">
        <f ca="1">FIND(G$4,OFFSET(G2215,0,3-COLUMNS(D:G)-OFFSET(G2215,4-ROW(),COLUMNS($G:$K))))</f>
        <v>4</v>
      </c>
      <c r="H2215" s="7">
        <f ca="1">FIND(H$4,OFFSET(H2215,0,3-COLUMNS(D:G)-OFFSET(H2215,4-ROW(),COLUMNS($G:$K))),OFFSET(H2215,0,-1)+1)</f>
        <v>7</v>
      </c>
      <c r="I2215" s="7">
        <f ca="1">FIND(I$4,OFFSET(I2215,0,3-COLUMNS(D:G)-OFFSET(I2215,4-ROW(),COLUMNS($G:$K))),OFFSET(I2215,0,-1)+1)</f>
        <v>10</v>
      </c>
      <c r="J2215" s="75">
        <f ca="1">IFERROR(FIND(J$4,OFFSET(J2215,0,-2-OFFSET(J2215,4-ROW(),4))),LEN(OFFSET(J2215,0,-2-OFFSET(J2215,4-ROW(),4)))+1)</f>
        <v>12</v>
      </c>
      <c r="K2215" s="8" t="str">
        <f ca="1">LEFT(OFFSET(K2215,0,-COLUMNS($E:$J)-OFFSET(K2215,4-ROW(),0)),G2215-1)</f>
        <v>223</v>
      </c>
      <c r="L2215" s="9" t="str">
        <f ca="1">MID(OFFSET(L2215,0,-COLUMNS($E:$J)-OFFSET(L2215,4-ROW(),0)),G2215+1,H2215-G2215-1)</f>
        <v>27</v>
      </c>
      <c r="M2215" s="9" t="str">
        <f ca="1">MID(OFFSET(M2215,0,-COLUMNS($E:$J)-OFFSET(M2215,4-ROW(),0)),H2215+1,I2215-H2215-1)</f>
        <v>68</v>
      </c>
      <c r="N2215" s="9" t="str">
        <f ca="1">MID(OFFSET(N2215,0,-COLUMNS($E:$J)-OFFSET(N2215,4-ROW(),0)),I2215+1,J2215-I2215-1)</f>
        <v>0</v>
      </c>
      <c r="O2215" s="79" t="str">
        <f ca="1">MID(OFFSET(O2215,0,-COLUMNS($E:$J)-OFFSET(O2215,4-ROW(),0)),J2215+1,2)</f>
        <v/>
      </c>
      <c r="P2215" s="20">
        <f ca="1">IF(ISBLANK($D2215),"",(($K2215*2^8+$L2215)*2^8+$M2215)*2^8+$N2215)</f>
        <v>3743106048</v>
      </c>
      <c r="Q2215" s="20">
        <f ca="1">IF(O2215="",P2215,$P2215-MOD($P2215,2^(32-$O2215)))</f>
        <v>3743106048</v>
      </c>
      <c r="R2215" s="7">
        <f ca="1">FIND(R$4,OFFSET(R2215,0,3-COLUMNS($F:R)-OFFSET(R2215,4-ROW(),4)))</f>
        <v>4</v>
      </c>
      <c r="S2215" s="7">
        <f ca="1">FIND(S$4,OFFSET(S2215,0,3-COLUMNS($F:R)-OFFSET(S2215,4-ROW(),4)),OFFSET(S2215,0,-1)+1)</f>
        <v>7</v>
      </c>
      <c r="T2215" s="7">
        <f ca="1">FIND(T$4,OFFSET(T2215,0,3-COLUMNS($F:R)-OFFSET(T2215,4-ROW(),4)),OFFSET(T2215,0,-1)+1)</f>
        <v>10</v>
      </c>
      <c r="U2215" s="8" t="str">
        <f ca="1">LEFT(OFFSET(U2215,0,-COLUMNS($G:$T)-OFFSET(U2215,4-ROW(),0)),R2215-1)</f>
        <v>223</v>
      </c>
      <c r="V2215" s="9" t="str">
        <f ca="1">MID(OFFSET(V2215,0,-COLUMNS($G:$T)-OFFSET(V2215,4-ROW(),0)),R2215+1,S2215-R2215-1)</f>
        <v>27</v>
      </c>
      <c r="W2215" s="9" t="str">
        <f ca="1">MID(OFFSET(W2215,0,-COLUMNS($G:$T)-OFFSET(W2215,4-ROW(),0)),S2215+1,T2215-S2215-1)</f>
        <v>71</v>
      </c>
      <c r="X2215" s="9" t="str">
        <f ca="1">MID(OFFSET(X2215,0,-COLUMNS($G:$T)-OFFSET(X2215,4-ROW(),0)),T2215+1,3)</f>
        <v>255</v>
      </c>
      <c r="Y2215" s="21">
        <f ca="1">IF(ISBLANK($F2215),"",IF(O2215="",(($U2215*2^8+$V2215)*2^8+$W2215)*2^8+$X2215,$Q2215+2^(32-$O2215)-1))</f>
        <v>3743107071</v>
      </c>
      <c r="Z2215" s="88" t="str">
        <f t="shared" si="34"/>
        <v>JP</v>
      </c>
    </row>
    <row r="2216" spans="2:26" x14ac:dyDescent="0.15">
      <c r="B2216" s="87">
        <v>2212</v>
      </c>
      <c r="C2216" s="92" t="s">
        <v>4474</v>
      </c>
      <c r="D2216" s="53" t="s">
        <v>4432</v>
      </c>
      <c r="E2216" s="25" t="s">
        <v>8</v>
      </c>
      <c r="F2216" s="25" t="s">
        <v>4433</v>
      </c>
      <c r="G2216" s="7">
        <f ca="1">FIND(G$4,OFFSET(G2216,0,3-COLUMNS(D:G)-OFFSET(G2216,4-ROW(),COLUMNS($G:$K))))</f>
        <v>4</v>
      </c>
      <c r="H2216" s="7">
        <f ca="1">FIND(H$4,OFFSET(H2216,0,3-COLUMNS(D:G)-OFFSET(H2216,4-ROW(),COLUMNS($G:$K))),OFFSET(H2216,0,-1)+1)</f>
        <v>7</v>
      </c>
      <c r="I2216" s="7">
        <f ca="1">FIND(I$4,OFFSET(I2216,0,3-COLUMNS(D:G)-OFFSET(I2216,4-ROW(),COLUMNS($G:$K))),OFFSET(I2216,0,-1)+1)</f>
        <v>10</v>
      </c>
      <c r="J2216" s="75">
        <f ca="1">IFERROR(FIND(J$4,OFFSET(J2216,0,-2-OFFSET(J2216,4-ROW(),4))),LEN(OFFSET(J2216,0,-2-OFFSET(J2216,4-ROW(),4)))+1)</f>
        <v>12</v>
      </c>
      <c r="K2216" s="8" t="str">
        <f ca="1">LEFT(OFFSET(K2216,0,-COLUMNS($E:$J)-OFFSET(K2216,4-ROW(),0)),G2216-1)</f>
        <v>223</v>
      </c>
      <c r="L2216" s="9" t="str">
        <f ca="1">MID(OFFSET(L2216,0,-COLUMNS($E:$J)-OFFSET(L2216,4-ROW(),0)),G2216+1,H2216-G2216-1)</f>
        <v>27</v>
      </c>
      <c r="M2216" s="9" t="str">
        <f ca="1">MID(OFFSET(M2216,0,-COLUMNS($E:$J)-OFFSET(M2216,4-ROW(),0)),H2216+1,I2216-H2216-1)</f>
        <v>72</v>
      </c>
      <c r="N2216" s="9" t="str">
        <f ca="1">MID(OFFSET(N2216,0,-COLUMNS($E:$J)-OFFSET(N2216,4-ROW(),0)),I2216+1,J2216-I2216-1)</f>
        <v>0</v>
      </c>
      <c r="O2216" s="79" t="str">
        <f ca="1">MID(OFFSET(O2216,0,-COLUMNS($E:$J)-OFFSET(O2216,4-ROW(),0)),J2216+1,2)</f>
        <v/>
      </c>
      <c r="P2216" s="20">
        <f ca="1">IF(ISBLANK($D2216),"",(($K2216*2^8+$L2216)*2^8+$M2216)*2^8+$N2216)</f>
        <v>3743107072</v>
      </c>
      <c r="Q2216" s="20">
        <f ca="1">IF(O2216="",P2216,$P2216-MOD($P2216,2^(32-$O2216)))</f>
        <v>3743107072</v>
      </c>
      <c r="R2216" s="7">
        <f ca="1">FIND(R$4,OFFSET(R2216,0,3-COLUMNS($F:R)-OFFSET(R2216,4-ROW(),4)))</f>
        <v>4</v>
      </c>
      <c r="S2216" s="7">
        <f ca="1">FIND(S$4,OFFSET(S2216,0,3-COLUMNS($F:R)-OFFSET(S2216,4-ROW(),4)),OFFSET(S2216,0,-1)+1)</f>
        <v>7</v>
      </c>
      <c r="T2216" s="7">
        <f ca="1">FIND(T$4,OFFSET(T2216,0,3-COLUMNS($F:R)-OFFSET(T2216,4-ROW(),4)),OFFSET(T2216,0,-1)+1)</f>
        <v>10</v>
      </c>
      <c r="U2216" s="8" t="str">
        <f ca="1">LEFT(OFFSET(U2216,0,-COLUMNS($G:$T)-OFFSET(U2216,4-ROW(),0)),R2216-1)</f>
        <v>223</v>
      </c>
      <c r="V2216" s="9" t="str">
        <f ca="1">MID(OFFSET(V2216,0,-COLUMNS($G:$T)-OFFSET(V2216,4-ROW(),0)),R2216+1,S2216-R2216-1)</f>
        <v>27</v>
      </c>
      <c r="W2216" s="9" t="str">
        <f ca="1">MID(OFFSET(W2216,0,-COLUMNS($G:$T)-OFFSET(W2216,4-ROW(),0)),S2216+1,T2216-S2216-1)</f>
        <v>79</v>
      </c>
      <c r="X2216" s="9" t="str">
        <f ca="1">MID(OFFSET(X2216,0,-COLUMNS($G:$T)-OFFSET(X2216,4-ROW(),0)),T2216+1,3)</f>
        <v>255</v>
      </c>
      <c r="Y2216" s="21">
        <f ca="1">IF(ISBLANK($F2216),"",IF(O2216="",(($U2216*2^8+$V2216)*2^8+$W2216)*2^8+$X2216,$Q2216+2^(32-$O2216)-1))</f>
        <v>3743109119</v>
      </c>
      <c r="Z2216" s="88" t="str">
        <f t="shared" si="34"/>
        <v>JP</v>
      </c>
    </row>
    <row r="2217" spans="2:26" x14ac:dyDescent="0.15">
      <c r="B2217" s="87">
        <v>2213</v>
      </c>
      <c r="C2217" s="92" t="s">
        <v>4474</v>
      </c>
      <c r="D2217" s="53" t="s">
        <v>4434</v>
      </c>
      <c r="E2217" s="25" t="s">
        <v>8</v>
      </c>
      <c r="F2217" s="25" t="s">
        <v>4435</v>
      </c>
      <c r="G2217" s="7">
        <f ca="1">FIND(G$4,OFFSET(G2217,0,3-COLUMNS(D:G)-OFFSET(G2217,4-ROW(),COLUMNS($G:$K))))</f>
        <v>4</v>
      </c>
      <c r="H2217" s="7">
        <f ca="1">FIND(H$4,OFFSET(H2217,0,3-COLUMNS(D:G)-OFFSET(H2217,4-ROW(),COLUMNS($G:$K))),OFFSET(H2217,0,-1)+1)</f>
        <v>7</v>
      </c>
      <c r="I2217" s="7">
        <f ca="1">FIND(I$4,OFFSET(I2217,0,3-COLUMNS(D:G)-OFFSET(I2217,4-ROW(),COLUMNS($G:$K))),OFFSET(I2217,0,-1)+1)</f>
        <v>11</v>
      </c>
      <c r="J2217" s="75">
        <f ca="1">IFERROR(FIND(J$4,OFFSET(J2217,0,-2-OFFSET(J2217,4-ROW(),4))),LEN(OFFSET(J2217,0,-2-OFFSET(J2217,4-ROW(),4)))+1)</f>
        <v>13</v>
      </c>
      <c r="K2217" s="8" t="str">
        <f ca="1">LEFT(OFFSET(K2217,0,-COLUMNS($E:$J)-OFFSET(K2217,4-ROW(),0)),G2217-1)</f>
        <v>223</v>
      </c>
      <c r="L2217" s="9" t="str">
        <f ca="1">MID(OFFSET(L2217,0,-COLUMNS($E:$J)-OFFSET(L2217,4-ROW(),0)),G2217+1,H2217-G2217-1)</f>
        <v>27</v>
      </c>
      <c r="M2217" s="9" t="str">
        <f ca="1">MID(OFFSET(M2217,0,-COLUMNS($E:$J)-OFFSET(M2217,4-ROW(),0)),H2217+1,I2217-H2217-1)</f>
        <v>124</v>
      </c>
      <c r="N2217" s="9" t="str">
        <f ca="1">MID(OFFSET(N2217,0,-COLUMNS($E:$J)-OFFSET(N2217,4-ROW(),0)),I2217+1,J2217-I2217-1)</f>
        <v>0</v>
      </c>
      <c r="O2217" s="79" t="str">
        <f ca="1">MID(OFFSET(O2217,0,-COLUMNS($E:$J)-OFFSET(O2217,4-ROW(),0)),J2217+1,2)</f>
        <v/>
      </c>
      <c r="P2217" s="20">
        <f ca="1">IF(ISBLANK($D2217),"",(($K2217*2^8+$L2217)*2^8+$M2217)*2^8+$N2217)</f>
        <v>3743120384</v>
      </c>
      <c r="Q2217" s="20">
        <f ca="1">IF(O2217="",P2217,$P2217-MOD($P2217,2^(32-$O2217)))</f>
        <v>3743120384</v>
      </c>
      <c r="R2217" s="7">
        <f ca="1">FIND(R$4,OFFSET(R2217,0,3-COLUMNS($F:R)-OFFSET(R2217,4-ROW(),4)))</f>
        <v>4</v>
      </c>
      <c r="S2217" s="7">
        <f ca="1">FIND(S$4,OFFSET(S2217,0,3-COLUMNS($F:R)-OFFSET(S2217,4-ROW(),4)),OFFSET(S2217,0,-1)+1)</f>
        <v>7</v>
      </c>
      <c r="T2217" s="7">
        <f ca="1">FIND(T$4,OFFSET(T2217,0,3-COLUMNS($F:R)-OFFSET(T2217,4-ROW(),4)),OFFSET(T2217,0,-1)+1)</f>
        <v>11</v>
      </c>
      <c r="U2217" s="8" t="str">
        <f ca="1">LEFT(OFFSET(U2217,0,-COLUMNS($G:$T)-OFFSET(U2217,4-ROW(),0)),R2217-1)</f>
        <v>223</v>
      </c>
      <c r="V2217" s="9" t="str">
        <f ca="1">MID(OFFSET(V2217,0,-COLUMNS($G:$T)-OFFSET(V2217,4-ROW(),0)),R2217+1,S2217-R2217-1)</f>
        <v>27</v>
      </c>
      <c r="W2217" s="9" t="str">
        <f ca="1">MID(OFFSET(W2217,0,-COLUMNS($G:$T)-OFFSET(W2217,4-ROW(),0)),S2217+1,T2217-S2217-1)</f>
        <v>127</v>
      </c>
      <c r="X2217" s="9" t="str">
        <f ca="1">MID(OFFSET(X2217,0,-COLUMNS($G:$T)-OFFSET(X2217,4-ROW(),0)),T2217+1,3)</f>
        <v>255</v>
      </c>
      <c r="Y2217" s="21">
        <f ca="1">IF(ISBLANK($F2217),"",IF(O2217="",(($U2217*2^8+$V2217)*2^8+$W2217)*2^8+$X2217,$Q2217+2^(32-$O2217)-1))</f>
        <v>3743121407</v>
      </c>
      <c r="Z2217" s="88" t="str">
        <f t="shared" si="34"/>
        <v>JP</v>
      </c>
    </row>
    <row r="2218" spans="2:26" x14ac:dyDescent="0.15">
      <c r="B2218" s="87">
        <v>2214</v>
      </c>
      <c r="C2218" s="92" t="s">
        <v>4474</v>
      </c>
      <c r="D2218" s="53" t="s">
        <v>4436</v>
      </c>
      <c r="E2218" s="25" t="s">
        <v>8</v>
      </c>
      <c r="F2218" s="25" t="s">
        <v>4437</v>
      </c>
      <c r="G2218" s="7">
        <f ca="1">FIND(G$4,OFFSET(G2218,0,3-COLUMNS(D:G)-OFFSET(G2218,4-ROW(),COLUMNS($G:$K))))</f>
        <v>4</v>
      </c>
      <c r="H2218" s="7">
        <f ca="1">FIND(H$4,OFFSET(H2218,0,3-COLUMNS(D:G)-OFFSET(H2218,4-ROW(),COLUMNS($G:$K))),OFFSET(H2218,0,-1)+1)</f>
        <v>7</v>
      </c>
      <c r="I2218" s="7">
        <f ca="1">FIND(I$4,OFFSET(I2218,0,3-COLUMNS(D:G)-OFFSET(I2218,4-ROW(),COLUMNS($G:$K))),OFFSET(I2218,0,-1)+1)</f>
        <v>11</v>
      </c>
      <c r="J2218" s="75">
        <f ca="1">IFERROR(FIND(J$4,OFFSET(J2218,0,-2-OFFSET(J2218,4-ROW(),4))),LEN(OFFSET(J2218,0,-2-OFFSET(J2218,4-ROW(),4)))+1)</f>
        <v>13</v>
      </c>
      <c r="K2218" s="8" t="str">
        <f ca="1">LEFT(OFFSET(K2218,0,-COLUMNS($E:$J)-OFFSET(K2218,4-ROW(),0)),G2218-1)</f>
        <v>223</v>
      </c>
      <c r="L2218" s="9" t="str">
        <f ca="1">MID(OFFSET(L2218,0,-COLUMNS($E:$J)-OFFSET(L2218,4-ROW(),0)),G2218+1,H2218-G2218-1)</f>
        <v>27</v>
      </c>
      <c r="M2218" s="9" t="str">
        <f ca="1">MID(OFFSET(M2218,0,-COLUMNS($E:$J)-OFFSET(M2218,4-ROW(),0)),H2218+1,I2218-H2218-1)</f>
        <v>180</v>
      </c>
      <c r="N2218" s="9" t="str">
        <f ca="1">MID(OFFSET(N2218,0,-COLUMNS($E:$J)-OFFSET(N2218,4-ROW(),0)),I2218+1,J2218-I2218-1)</f>
        <v>0</v>
      </c>
      <c r="O2218" s="79" t="str">
        <f ca="1">MID(OFFSET(O2218,0,-COLUMNS($E:$J)-OFFSET(O2218,4-ROW(),0)),J2218+1,2)</f>
        <v/>
      </c>
      <c r="P2218" s="20">
        <f ca="1">IF(ISBLANK($D2218),"",(($K2218*2^8+$L2218)*2^8+$M2218)*2^8+$N2218)</f>
        <v>3743134720</v>
      </c>
      <c r="Q2218" s="20">
        <f ca="1">IF(O2218="",P2218,$P2218-MOD($P2218,2^(32-$O2218)))</f>
        <v>3743134720</v>
      </c>
      <c r="R2218" s="7">
        <f ca="1">FIND(R$4,OFFSET(R2218,0,3-COLUMNS($F:R)-OFFSET(R2218,4-ROW(),4)))</f>
        <v>4</v>
      </c>
      <c r="S2218" s="7">
        <f ca="1">FIND(S$4,OFFSET(S2218,0,3-COLUMNS($F:R)-OFFSET(S2218,4-ROW(),4)),OFFSET(S2218,0,-1)+1)</f>
        <v>7</v>
      </c>
      <c r="T2218" s="7">
        <f ca="1">FIND(T$4,OFFSET(T2218,0,3-COLUMNS($F:R)-OFFSET(T2218,4-ROW(),4)),OFFSET(T2218,0,-1)+1)</f>
        <v>11</v>
      </c>
      <c r="U2218" s="8" t="str">
        <f ca="1">LEFT(OFFSET(U2218,0,-COLUMNS($G:$T)-OFFSET(U2218,4-ROW(),0)),R2218-1)</f>
        <v>223</v>
      </c>
      <c r="V2218" s="9" t="str">
        <f ca="1">MID(OFFSET(V2218,0,-COLUMNS($G:$T)-OFFSET(V2218,4-ROW(),0)),R2218+1,S2218-R2218-1)</f>
        <v>27</v>
      </c>
      <c r="W2218" s="9" t="str">
        <f ca="1">MID(OFFSET(W2218,0,-COLUMNS($G:$T)-OFFSET(W2218,4-ROW(),0)),S2218+1,T2218-S2218-1)</f>
        <v>183</v>
      </c>
      <c r="X2218" s="9" t="str">
        <f ca="1">MID(OFFSET(X2218,0,-COLUMNS($G:$T)-OFFSET(X2218,4-ROW(),0)),T2218+1,3)</f>
        <v>255</v>
      </c>
      <c r="Y2218" s="21">
        <f ca="1">IF(ISBLANK($F2218),"",IF(O2218="",(($U2218*2^8+$V2218)*2^8+$W2218)*2^8+$X2218,$Q2218+2^(32-$O2218)-1))</f>
        <v>3743135743</v>
      </c>
      <c r="Z2218" s="88" t="str">
        <f t="shared" si="34"/>
        <v>JP</v>
      </c>
    </row>
    <row r="2219" spans="2:26" x14ac:dyDescent="0.15">
      <c r="B2219" s="87">
        <v>2215</v>
      </c>
      <c r="C2219" s="92" t="s">
        <v>4474</v>
      </c>
      <c r="D2219" s="53" t="s">
        <v>4438</v>
      </c>
      <c r="E2219" s="25" t="s">
        <v>8</v>
      </c>
      <c r="F2219" s="25" t="s">
        <v>4439</v>
      </c>
      <c r="G2219" s="7">
        <f ca="1">FIND(G$4,OFFSET(G2219,0,3-COLUMNS(D:G)-OFFSET(G2219,4-ROW(),COLUMNS($G:$K))))</f>
        <v>4</v>
      </c>
      <c r="H2219" s="7">
        <f ca="1">FIND(H$4,OFFSET(H2219,0,3-COLUMNS(D:G)-OFFSET(H2219,4-ROW(),COLUMNS($G:$K))),OFFSET(H2219,0,-1)+1)</f>
        <v>7</v>
      </c>
      <c r="I2219" s="7">
        <f ca="1">FIND(I$4,OFFSET(I2219,0,3-COLUMNS(D:G)-OFFSET(I2219,4-ROW(),COLUMNS($G:$K))),OFFSET(I2219,0,-1)+1)</f>
        <v>9</v>
      </c>
      <c r="J2219" s="75">
        <f ca="1">IFERROR(FIND(J$4,OFFSET(J2219,0,-2-OFFSET(J2219,4-ROW(),4))),LEN(OFFSET(J2219,0,-2-OFFSET(J2219,4-ROW(),4)))+1)</f>
        <v>11</v>
      </c>
      <c r="K2219" s="8" t="str">
        <f ca="1">LEFT(OFFSET(K2219,0,-COLUMNS($E:$J)-OFFSET(K2219,4-ROW(),0)),G2219-1)</f>
        <v>223</v>
      </c>
      <c r="L2219" s="9" t="str">
        <f ca="1">MID(OFFSET(L2219,0,-COLUMNS($E:$J)-OFFSET(L2219,4-ROW(),0)),G2219+1,H2219-G2219-1)</f>
        <v>29</v>
      </c>
      <c r="M2219" s="9" t="str">
        <f ca="1">MID(OFFSET(M2219,0,-COLUMNS($E:$J)-OFFSET(M2219,4-ROW(),0)),H2219+1,I2219-H2219-1)</f>
        <v>0</v>
      </c>
      <c r="N2219" s="9" t="str">
        <f ca="1">MID(OFFSET(N2219,0,-COLUMNS($E:$J)-OFFSET(N2219,4-ROW(),0)),I2219+1,J2219-I2219-1)</f>
        <v>0</v>
      </c>
      <c r="O2219" s="79" t="str">
        <f ca="1">MID(OFFSET(O2219,0,-COLUMNS($E:$J)-OFFSET(O2219,4-ROW(),0)),J2219+1,2)</f>
        <v/>
      </c>
      <c r="P2219" s="20">
        <f ca="1">IF(ISBLANK($D2219),"",(($K2219*2^8+$L2219)*2^8+$M2219)*2^8+$N2219)</f>
        <v>3743219712</v>
      </c>
      <c r="Q2219" s="20">
        <f ca="1">IF(O2219="",P2219,$P2219-MOD($P2219,2^(32-$O2219)))</f>
        <v>3743219712</v>
      </c>
      <c r="R2219" s="7">
        <f ca="1">FIND(R$4,OFFSET(R2219,0,3-COLUMNS($F:R)-OFFSET(R2219,4-ROW(),4)))</f>
        <v>4</v>
      </c>
      <c r="S2219" s="7">
        <f ca="1">FIND(S$4,OFFSET(S2219,0,3-COLUMNS($F:R)-OFFSET(S2219,4-ROW(),4)),OFFSET(S2219,0,-1)+1)</f>
        <v>7</v>
      </c>
      <c r="T2219" s="7">
        <f ca="1">FIND(T$4,OFFSET(T2219,0,3-COLUMNS($F:R)-OFFSET(T2219,4-ROW(),4)),OFFSET(T2219,0,-1)+1)</f>
        <v>11</v>
      </c>
      <c r="U2219" s="8" t="str">
        <f ca="1">LEFT(OFFSET(U2219,0,-COLUMNS($G:$T)-OFFSET(U2219,4-ROW(),0)),R2219-1)</f>
        <v>223</v>
      </c>
      <c r="V2219" s="9" t="str">
        <f ca="1">MID(OFFSET(V2219,0,-COLUMNS($G:$T)-OFFSET(V2219,4-ROW(),0)),R2219+1,S2219-R2219-1)</f>
        <v>29</v>
      </c>
      <c r="W2219" s="9" t="str">
        <f ca="1">MID(OFFSET(W2219,0,-COLUMNS($G:$T)-OFFSET(W2219,4-ROW(),0)),S2219+1,T2219-S2219-1)</f>
        <v>127</v>
      </c>
      <c r="X2219" s="9" t="str">
        <f ca="1">MID(OFFSET(X2219,0,-COLUMNS($G:$T)-OFFSET(X2219,4-ROW(),0)),T2219+1,3)</f>
        <v>255</v>
      </c>
      <c r="Y2219" s="21">
        <f ca="1">IF(ISBLANK($F2219),"",IF(O2219="",(($U2219*2^8+$V2219)*2^8+$W2219)*2^8+$X2219,$Q2219+2^(32-$O2219)-1))</f>
        <v>3743252479</v>
      </c>
      <c r="Z2219" s="88" t="str">
        <f t="shared" si="34"/>
        <v>JP</v>
      </c>
    </row>
    <row r="2220" spans="2:26" x14ac:dyDescent="0.15">
      <c r="B2220" s="87">
        <v>2216</v>
      </c>
      <c r="C2220" s="92" t="s">
        <v>4474</v>
      </c>
      <c r="D2220" s="53" t="s">
        <v>4440</v>
      </c>
      <c r="E2220" s="25" t="s">
        <v>8</v>
      </c>
      <c r="F2220" s="25" t="s">
        <v>4441</v>
      </c>
      <c r="G2220" s="7">
        <f ca="1">FIND(G$4,OFFSET(G2220,0,3-COLUMNS(D:G)-OFFSET(G2220,4-ROW(),COLUMNS($G:$K))))</f>
        <v>4</v>
      </c>
      <c r="H2220" s="7">
        <f ca="1">FIND(H$4,OFFSET(H2220,0,3-COLUMNS(D:G)-OFFSET(H2220,4-ROW(),COLUMNS($G:$K))),OFFSET(H2220,0,-1)+1)</f>
        <v>7</v>
      </c>
      <c r="I2220" s="7">
        <f ca="1">FIND(I$4,OFFSET(I2220,0,3-COLUMNS(D:G)-OFFSET(I2220,4-ROW(),COLUMNS($G:$K))),OFFSET(I2220,0,-1)+1)</f>
        <v>11</v>
      </c>
      <c r="J2220" s="75">
        <f ca="1">IFERROR(FIND(J$4,OFFSET(J2220,0,-2-OFFSET(J2220,4-ROW(),4))),LEN(OFFSET(J2220,0,-2-OFFSET(J2220,4-ROW(),4)))+1)</f>
        <v>13</v>
      </c>
      <c r="K2220" s="8" t="str">
        <f ca="1">LEFT(OFFSET(K2220,0,-COLUMNS($E:$J)-OFFSET(K2220,4-ROW(),0)),G2220-1)</f>
        <v>223</v>
      </c>
      <c r="L2220" s="9" t="str">
        <f ca="1">MID(OFFSET(L2220,0,-COLUMNS($E:$J)-OFFSET(L2220,4-ROW(),0)),G2220+1,H2220-G2220-1)</f>
        <v>29</v>
      </c>
      <c r="M2220" s="9" t="str">
        <f ca="1">MID(OFFSET(M2220,0,-COLUMNS($E:$J)-OFFSET(M2220,4-ROW(),0)),H2220+1,I2220-H2220-1)</f>
        <v>176</v>
      </c>
      <c r="N2220" s="9" t="str">
        <f ca="1">MID(OFFSET(N2220,0,-COLUMNS($E:$J)-OFFSET(N2220,4-ROW(),0)),I2220+1,J2220-I2220-1)</f>
        <v>0</v>
      </c>
      <c r="O2220" s="79" t="str">
        <f ca="1">MID(OFFSET(O2220,0,-COLUMNS($E:$J)-OFFSET(O2220,4-ROW(),0)),J2220+1,2)</f>
        <v/>
      </c>
      <c r="P2220" s="20">
        <f ca="1">IF(ISBLANK($D2220),"",(($K2220*2^8+$L2220)*2^8+$M2220)*2^8+$N2220)</f>
        <v>3743264768</v>
      </c>
      <c r="Q2220" s="20">
        <f ca="1">IF(O2220="",P2220,$P2220-MOD($P2220,2^(32-$O2220)))</f>
        <v>3743264768</v>
      </c>
      <c r="R2220" s="7">
        <f ca="1">FIND(R$4,OFFSET(R2220,0,3-COLUMNS($F:R)-OFFSET(R2220,4-ROW(),4)))</f>
        <v>4</v>
      </c>
      <c r="S2220" s="7">
        <f ca="1">FIND(S$4,OFFSET(S2220,0,3-COLUMNS($F:R)-OFFSET(S2220,4-ROW(),4)),OFFSET(S2220,0,-1)+1)</f>
        <v>7</v>
      </c>
      <c r="T2220" s="7">
        <f ca="1">FIND(T$4,OFFSET(T2220,0,3-COLUMNS($F:R)-OFFSET(T2220,4-ROW(),4)),OFFSET(T2220,0,-1)+1)</f>
        <v>11</v>
      </c>
      <c r="U2220" s="8" t="str">
        <f ca="1">LEFT(OFFSET(U2220,0,-COLUMNS($G:$T)-OFFSET(U2220,4-ROW(),0)),R2220-1)</f>
        <v>223</v>
      </c>
      <c r="V2220" s="9" t="str">
        <f ca="1">MID(OFFSET(V2220,0,-COLUMNS($G:$T)-OFFSET(V2220,4-ROW(),0)),R2220+1,S2220-R2220-1)</f>
        <v>29</v>
      </c>
      <c r="W2220" s="9" t="str">
        <f ca="1">MID(OFFSET(W2220,0,-COLUMNS($G:$T)-OFFSET(W2220,4-ROW(),0)),S2220+1,T2220-S2220-1)</f>
        <v>191</v>
      </c>
      <c r="X2220" s="9" t="str">
        <f ca="1">MID(OFFSET(X2220,0,-COLUMNS($G:$T)-OFFSET(X2220,4-ROW(),0)),T2220+1,3)</f>
        <v>255</v>
      </c>
      <c r="Y2220" s="21">
        <f ca="1">IF(ISBLANK($F2220),"",IF(O2220="",(($U2220*2^8+$V2220)*2^8+$W2220)*2^8+$X2220,$Q2220+2^(32-$O2220)-1))</f>
        <v>3743268863</v>
      </c>
      <c r="Z2220" s="88" t="str">
        <f t="shared" si="34"/>
        <v>JP</v>
      </c>
    </row>
    <row r="2221" spans="2:26" x14ac:dyDescent="0.15">
      <c r="B2221" s="87">
        <v>2217</v>
      </c>
      <c r="C2221" s="92" t="s">
        <v>4474</v>
      </c>
      <c r="D2221" s="53" t="s">
        <v>4442</v>
      </c>
      <c r="E2221" s="25" t="s">
        <v>8</v>
      </c>
      <c r="F2221" s="25" t="s">
        <v>4443</v>
      </c>
      <c r="G2221" s="7">
        <f ca="1">FIND(G$4,OFFSET(G2221,0,3-COLUMNS(D:G)-OFFSET(G2221,4-ROW(),COLUMNS($G:$K))))</f>
        <v>4</v>
      </c>
      <c r="H2221" s="7">
        <f ca="1">FIND(H$4,OFFSET(H2221,0,3-COLUMNS(D:G)-OFFSET(H2221,4-ROW(),COLUMNS($G:$K))),OFFSET(H2221,0,-1)+1)</f>
        <v>7</v>
      </c>
      <c r="I2221" s="7">
        <f ca="1">FIND(I$4,OFFSET(I2221,0,3-COLUMNS(D:G)-OFFSET(I2221,4-ROW(),COLUMNS($G:$K))),OFFSET(I2221,0,-1)+1)</f>
        <v>11</v>
      </c>
      <c r="J2221" s="75">
        <f ca="1">IFERROR(FIND(J$4,OFFSET(J2221,0,-2-OFFSET(J2221,4-ROW(),4))),LEN(OFFSET(J2221,0,-2-OFFSET(J2221,4-ROW(),4)))+1)</f>
        <v>13</v>
      </c>
      <c r="K2221" s="8" t="str">
        <f ca="1">LEFT(OFFSET(K2221,0,-COLUMNS($E:$J)-OFFSET(K2221,4-ROW(),0)),G2221-1)</f>
        <v>223</v>
      </c>
      <c r="L2221" s="9" t="str">
        <f ca="1">MID(OFFSET(L2221,0,-COLUMNS($E:$J)-OFFSET(L2221,4-ROW(),0)),G2221+1,H2221-G2221-1)</f>
        <v>29</v>
      </c>
      <c r="M2221" s="9" t="str">
        <f ca="1">MID(OFFSET(M2221,0,-COLUMNS($E:$J)-OFFSET(M2221,4-ROW(),0)),H2221+1,I2221-H2221-1)</f>
        <v>244</v>
      </c>
      <c r="N2221" s="9" t="str">
        <f ca="1">MID(OFFSET(N2221,0,-COLUMNS($E:$J)-OFFSET(N2221,4-ROW(),0)),I2221+1,J2221-I2221-1)</f>
        <v>0</v>
      </c>
      <c r="O2221" s="79" t="str">
        <f ca="1">MID(OFFSET(O2221,0,-COLUMNS($E:$J)-OFFSET(O2221,4-ROW(),0)),J2221+1,2)</f>
        <v/>
      </c>
      <c r="P2221" s="20">
        <f ca="1">IF(ISBLANK($D2221),"",(($K2221*2^8+$L2221)*2^8+$M2221)*2^8+$N2221)</f>
        <v>3743282176</v>
      </c>
      <c r="Q2221" s="20">
        <f ca="1">IF(O2221="",P2221,$P2221-MOD($P2221,2^(32-$O2221)))</f>
        <v>3743282176</v>
      </c>
      <c r="R2221" s="7">
        <f ca="1">FIND(R$4,OFFSET(R2221,0,3-COLUMNS($F:R)-OFFSET(R2221,4-ROW(),4)))</f>
        <v>4</v>
      </c>
      <c r="S2221" s="7">
        <f ca="1">FIND(S$4,OFFSET(S2221,0,3-COLUMNS($F:R)-OFFSET(S2221,4-ROW(),4)),OFFSET(S2221,0,-1)+1)</f>
        <v>7</v>
      </c>
      <c r="T2221" s="7">
        <f ca="1">FIND(T$4,OFFSET(T2221,0,3-COLUMNS($F:R)-OFFSET(T2221,4-ROW(),4)),OFFSET(T2221,0,-1)+1)</f>
        <v>11</v>
      </c>
      <c r="U2221" s="8" t="str">
        <f ca="1">LEFT(OFFSET(U2221,0,-COLUMNS($G:$T)-OFFSET(U2221,4-ROW(),0)),R2221-1)</f>
        <v>223</v>
      </c>
      <c r="V2221" s="9" t="str">
        <f ca="1">MID(OFFSET(V2221,0,-COLUMNS($G:$T)-OFFSET(V2221,4-ROW(),0)),R2221+1,S2221-R2221-1)</f>
        <v>29</v>
      </c>
      <c r="W2221" s="9" t="str">
        <f ca="1">MID(OFFSET(W2221,0,-COLUMNS($G:$T)-OFFSET(W2221,4-ROW(),0)),S2221+1,T2221-S2221-1)</f>
        <v>247</v>
      </c>
      <c r="X2221" s="9" t="str">
        <f ca="1">MID(OFFSET(X2221,0,-COLUMNS($G:$T)-OFFSET(X2221,4-ROW(),0)),T2221+1,3)</f>
        <v>255</v>
      </c>
      <c r="Y2221" s="21">
        <f ca="1">IF(ISBLANK($F2221),"",IF(O2221="",(($U2221*2^8+$V2221)*2^8+$W2221)*2^8+$X2221,$Q2221+2^(32-$O2221)-1))</f>
        <v>3743283199</v>
      </c>
      <c r="Z2221" s="88" t="str">
        <f t="shared" si="34"/>
        <v>JP</v>
      </c>
    </row>
    <row r="2222" spans="2:26" x14ac:dyDescent="0.15">
      <c r="B2222" s="87">
        <v>2218</v>
      </c>
      <c r="C2222" s="92" t="s">
        <v>4474</v>
      </c>
      <c r="D2222" s="53" t="s">
        <v>4444</v>
      </c>
      <c r="E2222" s="25" t="s">
        <v>8</v>
      </c>
      <c r="F2222" s="25" t="s">
        <v>4445</v>
      </c>
      <c r="G2222" s="7">
        <f ca="1">FIND(G$4,OFFSET(G2222,0,3-COLUMNS(D:G)-OFFSET(G2222,4-ROW(),COLUMNS($G:$K))))</f>
        <v>4</v>
      </c>
      <c r="H2222" s="7">
        <f ca="1">FIND(H$4,OFFSET(H2222,0,3-COLUMNS(D:G)-OFFSET(H2222,4-ROW(),COLUMNS($G:$K))),OFFSET(H2222,0,-1)+1)</f>
        <v>8</v>
      </c>
      <c r="I2222" s="7">
        <f ca="1">FIND(I$4,OFFSET(I2222,0,3-COLUMNS(D:G)-OFFSET(I2222,4-ROW(),COLUMNS($G:$K))),OFFSET(I2222,0,-1)+1)</f>
        <v>10</v>
      </c>
      <c r="J2222" s="75">
        <f ca="1">IFERROR(FIND(J$4,OFFSET(J2222,0,-2-OFFSET(J2222,4-ROW(),4))),LEN(OFFSET(J2222,0,-2-OFFSET(J2222,4-ROW(),4)))+1)</f>
        <v>12</v>
      </c>
      <c r="K2222" s="8" t="str">
        <f ca="1">LEFT(OFFSET(K2222,0,-COLUMNS($E:$J)-OFFSET(K2222,4-ROW(),0)),G2222-1)</f>
        <v>223</v>
      </c>
      <c r="L2222" s="9" t="str">
        <f ca="1">MID(OFFSET(L2222,0,-COLUMNS($E:$J)-OFFSET(L2222,4-ROW(),0)),G2222+1,H2222-G2222-1)</f>
        <v>132</v>
      </c>
      <c r="M2222" s="9" t="str">
        <f ca="1">MID(OFFSET(M2222,0,-COLUMNS($E:$J)-OFFSET(M2222,4-ROW(),0)),H2222+1,I2222-H2222-1)</f>
        <v>0</v>
      </c>
      <c r="N2222" s="9" t="str">
        <f ca="1">MID(OFFSET(N2222,0,-COLUMNS($E:$J)-OFFSET(N2222,4-ROW(),0)),I2222+1,J2222-I2222-1)</f>
        <v>0</v>
      </c>
      <c r="O2222" s="79" t="str">
        <f ca="1">MID(OFFSET(O2222,0,-COLUMNS($E:$J)-OFFSET(O2222,4-ROW(),0)),J2222+1,2)</f>
        <v/>
      </c>
      <c r="P2222" s="20">
        <f ca="1">IF(ISBLANK($D2222),"",(($K2222*2^8+$L2222)*2^8+$M2222)*2^8+$N2222)</f>
        <v>3749969920</v>
      </c>
      <c r="Q2222" s="20">
        <f ca="1">IF(O2222="",P2222,$P2222-MOD($P2222,2^(32-$O2222)))</f>
        <v>3749969920</v>
      </c>
      <c r="R2222" s="7">
        <f ca="1">FIND(R$4,OFFSET(R2222,0,3-COLUMNS($F:R)-OFFSET(R2222,4-ROW(),4)))</f>
        <v>4</v>
      </c>
      <c r="S2222" s="7">
        <f ca="1">FIND(S$4,OFFSET(S2222,0,3-COLUMNS($F:R)-OFFSET(S2222,4-ROW(),4)),OFFSET(S2222,0,-1)+1)</f>
        <v>8</v>
      </c>
      <c r="T2222" s="7">
        <f ca="1">FIND(T$4,OFFSET(T2222,0,3-COLUMNS($F:R)-OFFSET(T2222,4-ROW(),4)),OFFSET(T2222,0,-1)+1)</f>
        <v>12</v>
      </c>
      <c r="U2222" s="8" t="str">
        <f ca="1">LEFT(OFFSET(U2222,0,-COLUMNS($G:$T)-OFFSET(U2222,4-ROW(),0)),R2222-1)</f>
        <v>223</v>
      </c>
      <c r="V2222" s="9" t="str">
        <f ca="1">MID(OFFSET(V2222,0,-COLUMNS($G:$T)-OFFSET(V2222,4-ROW(),0)),R2222+1,S2222-R2222-1)</f>
        <v>135</v>
      </c>
      <c r="W2222" s="9" t="str">
        <f ca="1">MID(OFFSET(W2222,0,-COLUMNS($G:$T)-OFFSET(W2222,4-ROW(),0)),S2222+1,T2222-S2222-1)</f>
        <v>255</v>
      </c>
      <c r="X2222" s="9" t="str">
        <f ca="1">MID(OFFSET(X2222,0,-COLUMNS($G:$T)-OFFSET(X2222,4-ROW(),0)),T2222+1,3)</f>
        <v>255</v>
      </c>
      <c r="Y2222" s="21">
        <f ca="1">IF(ISBLANK($F2222),"",IF(O2222="",(($U2222*2^8+$V2222)*2^8+$W2222)*2^8+$X2222,$Q2222+2^(32-$O2222)-1))</f>
        <v>3750232063</v>
      </c>
      <c r="Z2222" s="88" t="str">
        <f t="shared" si="34"/>
        <v>JP</v>
      </c>
    </row>
    <row r="2223" spans="2:26" x14ac:dyDescent="0.15">
      <c r="B2223" s="87">
        <v>2219</v>
      </c>
      <c r="C2223" s="92" t="s">
        <v>4474</v>
      </c>
      <c r="D2223" s="53" t="s">
        <v>4446</v>
      </c>
      <c r="E2223" s="25" t="s">
        <v>8</v>
      </c>
      <c r="F2223" s="25" t="s">
        <v>4447</v>
      </c>
      <c r="G2223" s="7">
        <f ca="1">FIND(G$4,OFFSET(G2223,0,3-COLUMNS(D:G)-OFFSET(G2223,4-ROW(),COLUMNS($G:$K))))</f>
        <v>4</v>
      </c>
      <c r="H2223" s="7">
        <f ca="1">FIND(H$4,OFFSET(H2223,0,3-COLUMNS(D:G)-OFFSET(H2223,4-ROW(),COLUMNS($G:$K))),OFFSET(H2223,0,-1)+1)</f>
        <v>8</v>
      </c>
      <c r="I2223" s="7">
        <f ca="1">FIND(I$4,OFFSET(I2223,0,3-COLUMNS(D:G)-OFFSET(I2223,4-ROW(),COLUMNS($G:$K))),OFFSET(I2223,0,-1)+1)</f>
        <v>11</v>
      </c>
      <c r="J2223" s="75">
        <f ca="1">IFERROR(FIND(J$4,OFFSET(J2223,0,-2-OFFSET(J2223,4-ROW(),4))),LEN(OFFSET(J2223,0,-2-OFFSET(J2223,4-ROW(),4)))+1)</f>
        <v>13</v>
      </c>
      <c r="K2223" s="8" t="str">
        <f ca="1">LEFT(OFFSET(K2223,0,-COLUMNS($E:$J)-OFFSET(K2223,4-ROW(),0)),G2223-1)</f>
        <v>223</v>
      </c>
      <c r="L2223" s="9" t="str">
        <f ca="1">MID(OFFSET(L2223,0,-COLUMNS($E:$J)-OFFSET(L2223,4-ROW(),0)),G2223+1,H2223-G2223-1)</f>
        <v>165</v>
      </c>
      <c r="M2223" s="9" t="str">
        <f ca="1">MID(OFFSET(M2223,0,-COLUMNS($E:$J)-OFFSET(M2223,4-ROW(),0)),H2223+1,I2223-H2223-1)</f>
        <v>20</v>
      </c>
      <c r="N2223" s="9" t="str">
        <f ca="1">MID(OFFSET(N2223,0,-COLUMNS($E:$J)-OFFSET(N2223,4-ROW(),0)),I2223+1,J2223-I2223-1)</f>
        <v>0</v>
      </c>
      <c r="O2223" s="79" t="str">
        <f ca="1">MID(OFFSET(O2223,0,-COLUMNS($E:$J)-OFFSET(O2223,4-ROW(),0)),J2223+1,2)</f>
        <v/>
      </c>
      <c r="P2223" s="20">
        <f ca="1">IF(ISBLANK($D2223),"",(($K2223*2^8+$L2223)*2^8+$M2223)*2^8+$N2223)</f>
        <v>3752137728</v>
      </c>
      <c r="Q2223" s="20">
        <f ca="1">IF(O2223="",P2223,$P2223-MOD($P2223,2^(32-$O2223)))</f>
        <v>3752137728</v>
      </c>
      <c r="R2223" s="7">
        <f ca="1">FIND(R$4,OFFSET(R2223,0,3-COLUMNS($F:R)-OFFSET(R2223,4-ROW(),4)))</f>
        <v>4</v>
      </c>
      <c r="S2223" s="7">
        <f ca="1">FIND(S$4,OFFSET(S2223,0,3-COLUMNS($F:R)-OFFSET(S2223,4-ROW(),4)),OFFSET(S2223,0,-1)+1)</f>
        <v>8</v>
      </c>
      <c r="T2223" s="7">
        <f ca="1">FIND(T$4,OFFSET(T2223,0,3-COLUMNS($F:R)-OFFSET(T2223,4-ROW(),4)),OFFSET(T2223,0,-1)+1)</f>
        <v>11</v>
      </c>
      <c r="U2223" s="8" t="str">
        <f ca="1">LEFT(OFFSET(U2223,0,-COLUMNS($G:$T)-OFFSET(U2223,4-ROW(),0)),R2223-1)</f>
        <v>223</v>
      </c>
      <c r="V2223" s="9" t="str">
        <f ca="1">MID(OFFSET(V2223,0,-COLUMNS($G:$T)-OFFSET(V2223,4-ROW(),0)),R2223+1,S2223-R2223-1)</f>
        <v>165</v>
      </c>
      <c r="W2223" s="9" t="str">
        <f ca="1">MID(OFFSET(W2223,0,-COLUMNS($G:$T)-OFFSET(W2223,4-ROW(),0)),S2223+1,T2223-S2223-1)</f>
        <v>23</v>
      </c>
      <c r="X2223" s="9" t="str">
        <f ca="1">MID(OFFSET(X2223,0,-COLUMNS($G:$T)-OFFSET(X2223,4-ROW(),0)),T2223+1,3)</f>
        <v>255</v>
      </c>
      <c r="Y2223" s="21">
        <f ca="1">IF(ISBLANK($F2223),"",IF(O2223="",(($U2223*2^8+$V2223)*2^8+$W2223)*2^8+$X2223,$Q2223+2^(32-$O2223)-1))</f>
        <v>3752138751</v>
      </c>
      <c r="Z2223" s="88" t="str">
        <f t="shared" si="34"/>
        <v>JP</v>
      </c>
    </row>
    <row r="2224" spans="2:26" x14ac:dyDescent="0.15">
      <c r="B2224" s="87">
        <v>2220</v>
      </c>
      <c r="C2224" s="92" t="s">
        <v>4474</v>
      </c>
      <c r="D2224" s="53" t="s">
        <v>4448</v>
      </c>
      <c r="E2224" s="25" t="s">
        <v>8</v>
      </c>
      <c r="F2224" s="25" t="s">
        <v>4449</v>
      </c>
      <c r="G2224" s="7">
        <f ca="1">FIND(G$4,OFFSET(G2224,0,3-COLUMNS(D:G)-OFFSET(G2224,4-ROW(),COLUMNS($G:$K))))</f>
        <v>4</v>
      </c>
      <c r="H2224" s="7">
        <f ca="1">FIND(H$4,OFFSET(H2224,0,3-COLUMNS(D:G)-OFFSET(H2224,4-ROW(),COLUMNS($G:$K))),OFFSET(H2224,0,-1)+1)</f>
        <v>8</v>
      </c>
      <c r="I2224" s="7">
        <f ca="1">FIND(I$4,OFFSET(I2224,0,3-COLUMNS(D:G)-OFFSET(I2224,4-ROW(),COLUMNS($G:$K))),OFFSET(I2224,0,-1)+1)</f>
        <v>11</v>
      </c>
      <c r="J2224" s="75">
        <f ca="1">IFERROR(FIND(J$4,OFFSET(J2224,0,-2-OFFSET(J2224,4-ROW(),4))),LEN(OFFSET(J2224,0,-2-OFFSET(J2224,4-ROW(),4)))+1)</f>
        <v>13</v>
      </c>
      <c r="K2224" s="8" t="str">
        <f ca="1">LEFT(OFFSET(K2224,0,-COLUMNS($E:$J)-OFFSET(K2224,4-ROW(),0)),G2224-1)</f>
        <v>223</v>
      </c>
      <c r="L2224" s="9" t="str">
        <f ca="1">MID(OFFSET(L2224,0,-COLUMNS($E:$J)-OFFSET(L2224,4-ROW(),0)),G2224+1,H2224-G2224-1)</f>
        <v>165</v>
      </c>
      <c r="M2224" s="9" t="str">
        <f ca="1">MID(OFFSET(M2224,0,-COLUMNS($E:$J)-OFFSET(M2224,4-ROW(),0)),H2224+1,I2224-H2224-1)</f>
        <v>32</v>
      </c>
      <c r="N2224" s="9" t="str">
        <f ca="1">MID(OFFSET(N2224,0,-COLUMNS($E:$J)-OFFSET(N2224,4-ROW(),0)),I2224+1,J2224-I2224-1)</f>
        <v>0</v>
      </c>
      <c r="O2224" s="79" t="str">
        <f ca="1">MID(OFFSET(O2224,0,-COLUMNS($E:$J)-OFFSET(O2224,4-ROW(),0)),J2224+1,2)</f>
        <v/>
      </c>
      <c r="P2224" s="20">
        <f ca="1">IF(ISBLANK($D2224),"",(($K2224*2^8+$L2224)*2^8+$M2224)*2^8+$N2224)</f>
        <v>3752140800</v>
      </c>
      <c r="Q2224" s="20">
        <f ca="1">IF(O2224="",P2224,$P2224-MOD($P2224,2^(32-$O2224)))</f>
        <v>3752140800</v>
      </c>
      <c r="R2224" s="7">
        <f ca="1">FIND(R$4,OFFSET(R2224,0,3-COLUMNS($F:R)-OFFSET(R2224,4-ROW(),4)))</f>
        <v>4</v>
      </c>
      <c r="S2224" s="7">
        <f ca="1">FIND(S$4,OFFSET(S2224,0,3-COLUMNS($F:R)-OFFSET(S2224,4-ROW(),4)),OFFSET(S2224,0,-1)+1)</f>
        <v>8</v>
      </c>
      <c r="T2224" s="7">
        <f ca="1">FIND(T$4,OFFSET(T2224,0,3-COLUMNS($F:R)-OFFSET(T2224,4-ROW(),4)),OFFSET(T2224,0,-1)+1)</f>
        <v>11</v>
      </c>
      <c r="U2224" s="8" t="str">
        <f ca="1">LEFT(OFFSET(U2224,0,-COLUMNS($G:$T)-OFFSET(U2224,4-ROW(),0)),R2224-1)</f>
        <v>223</v>
      </c>
      <c r="V2224" s="9" t="str">
        <f ca="1">MID(OFFSET(V2224,0,-COLUMNS($G:$T)-OFFSET(V2224,4-ROW(),0)),R2224+1,S2224-R2224-1)</f>
        <v>165</v>
      </c>
      <c r="W2224" s="9" t="str">
        <f ca="1">MID(OFFSET(W2224,0,-COLUMNS($G:$T)-OFFSET(W2224,4-ROW(),0)),S2224+1,T2224-S2224-1)</f>
        <v>63</v>
      </c>
      <c r="X2224" s="9" t="str">
        <f ca="1">MID(OFFSET(X2224,0,-COLUMNS($G:$T)-OFFSET(X2224,4-ROW(),0)),T2224+1,3)</f>
        <v>255</v>
      </c>
      <c r="Y2224" s="21">
        <f ca="1">IF(ISBLANK($F2224),"",IF(O2224="",(($U2224*2^8+$V2224)*2^8+$W2224)*2^8+$X2224,$Q2224+2^(32-$O2224)-1))</f>
        <v>3752148991</v>
      </c>
      <c r="Z2224" s="88" t="str">
        <f t="shared" si="34"/>
        <v>JP</v>
      </c>
    </row>
    <row r="2225" spans="2:26" x14ac:dyDescent="0.15">
      <c r="B2225" s="87">
        <v>2221</v>
      </c>
      <c r="C2225" s="92" t="s">
        <v>4474</v>
      </c>
      <c r="D2225" s="53" t="s">
        <v>4450</v>
      </c>
      <c r="E2225" s="25" t="s">
        <v>8</v>
      </c>
      <c r="F2225" s="25" t="s">
        <v>4451</v>
      </c>
      <c r="G2225" s="7">
        <f ca="1">FIND(G$4,OFFSET(G2225,0,3-COLUMNS(D:G)-OFFSET(G2225,4-ROW(),COLUMNS($G:$K))))</f>
        <v>4</v>
      </c>
      <c r="H2225" s="7">
        <f ca="1">FIND(H$4,OFFSET(H2225,0,3-COLUMNS(D:G)-OFFSET(H2225,4-ROW(),COLUMNS($G:$K))),OFFSET(H2225,0,-1)+1)</f>
        <v>8</v>
      </c>
      <c r="I2225" s="7">
        <f ca="1">FIND(I$4,OFFSET(I2225,0,3-COLUMNS(D:G)-OFFSET(I2225,4-ROW(),COLUMNS($G:$K))),OFFSET(I2225,0,-1)+1)</f>
        <v>11</v>
      </c>
      <c r="J2225" s="75">
        <f ca="1">IFERROR(FIND(J$4,OFFSET(J2225,0,-2-OFFSET(J2225,4-ROW(),4))),LEN(OFFSET(J2225,0,-2-OFFSET(J2225,4-ROW(),4)))+1)</f>
        <v>13</v>
      </c>
      <c r="K2225" s="8" t="str">
        <f ca="1">LEFT(OFFSET(K2225,0,-COLUMNS($E:$J)-OFFSET(K2225,4-ROW(),0)),G2225-1)</f>
        <v>223</v>
      </c>
      <c r="L2225" s="9" t="str">
        <f ca="1">MID(OFFSET(L2225,0,-COLUMNS($E:$J)-OFFSET(L2225,4-ROW(),0)),G2225+1,H2225-G2225-1)</f>
        <v>165</v>
      </c>
      <c r="M2225" s="9" t="str">
        <f ca="1">MID(OFFSET(M2225,0,-COLUMNS($E:$J)-OFFSET(M2225,4-ROW(),0)),H2225+1,I2225-H2225-1)</f>
        <v>80</v>
      </c>
      <c r="N2225" s="9" t="str">
        <f ca="1">MID(OFFSET(N2225,0,-COLUMNS($E:$J)-OFFSET(N2225,4-ROW(),0)),I2225+1,J2225-I2225-1)</f>
        <v>0</v>
      </c>
      <c r="O2225" s="79" t="str">
        <f ca="1">MID(OFFSET(O2225,0,-COLUMNS($E:$J)-OFFSET(O2225,4-ROW(),0)),J2225+1,2)</f>
        <v/>
      </c>
      <c r="P2225" s="20">
        <f ca="1">IF(ISBLANK($D2225),"",(($K2225*2^8+$L2225)*2^8+$M2225)*2^8+$N2225)</f>
        <v>3752153088</v>
      </c>
      <c r="Q2225" s="20">
        <f ca="1">IF(O2225="",P2225,$P2225-MOD($P2225,2^(32-$O2225)))</f>
        <v>3752153088</v>
      </c>
      <c r="R2225" s="7">
        <f ca="1">FIND(R$4,OFFSET(R2225,0,3-COLUMNS($F:R)-OFFSET(R2225,4-ROW(),4)))</f>
        <v>4</v>
      </c>
      <c r="S2225" s="7">
        <f ca="1">FIND(S$4,OFFSET(S2225,0,3-COLUMNS($F:R)-OFFSET(S2225,4-ROW(),4)),OFFSET(S2225,0,-1)+1)</f>
        <v>8</v>
      </c>
      <c r="T2225" s="7">
        <f ca="1">FIND(T$4,OFFSET(T2225,0,3-COLUMNS($F:R)-OFFSET(T2225,4-ROW(),4)),OFFSET(T2225,0,-1)+1)</f>
        <v>11</v>
      </c>
      <c r="U2225" s="8" t="str">
        <f ca="1">LEFT(OFFSET(U2225,0,-COLUMNS($G:$T)-OFFSET(U2225,4-ROW(),0)),R2225-1)</f>
        <v>223</v>
      </c>
      <c r="V2225" s="9" t="str">
        <f ca="1">MID(OFFSET(V2225,0,-COLUMNS($G:$T)-OFFSET(V2225,4-ROW(),0)),R2225+1,S2225-R2225-1)</f>
        <v>165</v>
      </c>
      <c r="W2225" s="9" t="str">
        <f ca="1">MID(OFFSET(W2225,0,-COLUMNS($G:$T)-OFFSET(W2225,4-ROW(),0)),S2225+1,T2225-S2225-1)</f>
        <v>95</v>
      </c>
      <c r="X2225" s="9" t="str">
        <f ca="1">MID(OFFSET(X2225,0,-COLUMNS($G:$T)-OFFSET(X2225,4-ROW(),0)),T2225+1,3)</f>
        <v>255</v>
      </c>
      <c r="Y2225" s="21">
        <f ca="1">IF(ISBLANK($F2225),"",IF(O2225="",(($U2225*2^8+$V2225)*2^8+$W2225)*2^8+$X2225,$Q2225+2^(32-$O2225)-1))</f>
        <v>3752157183</v>
      </c>
      <c r="Z2225" s="88" t="str">
        <f t="shared" si="34"/>
        <v>JP</v>
      </c>
    </row>
    <row r="2226" spans="2:26" x14ac:dyDescent="0.15">
      <c r="B2226" s="87">
        <v>2222</v>
      </c>
      <c r="C2226" s="92" t="s">
        <v>4474</v>
      </c>
      <c r="D2226" s="53" t="s">
        <v>4452</v>
      </c>
      <c r="E2226" s="25" t="s">
        <v>8</v>
      </c>
      <c r="F2226" s="25" t="s">
        <v>4453</v>
      </c>
      <c r="G2226" s="7">
        <f ca="1">FIND(G$4,OFFSET(G2226,0,3-COLUMNS(D:G)-OFFSET(G2226,4-ROW(),COLUMNS($G:$K))))</f>
        <v>4</v>
      </c>
      <c r="H2226" s="7">
        <f ca="1">FIND(H$4,OFFSET(H2226,0,3-COLUMNS(D:G)-OFFSET(H2226,4-ROW(),COLUMNS($G:$K))),OFFSET(H2226,0,-1)+1)</f>
        <v>8</v>
      </c>
      <c r="I2226" s="7">
        <f ca="1">FIND(I$4,OFFSET(I2226,0,3-COLUMNS(D:G)-OFFSET(I2226,4-ROW(),COLUMNS($G:$K))),OFFSET(I2226,0,-1)+1)</f>
        <v>10</v>
      </c>
      <c r="J2226" s="75">
        <f ca="1">IFERROR(FIND(J$4,OFFSET(J2226,0,-2-OFFSET(J2226,4-ROW(),4))),LEN(OFFSET(J2226,0,-2-OFFSET(J2226,4-ROW(),4)))+1)</f>
        <v>12</v>
      </c>
      <c r="K2226" s="8" t="str">
        <f ca="1">LEFT(OFFSET(K2226,0,-COLUMNS($E:$J)-OFFSET(K2226,4-ROW(),0)),G2226-1)</f>
        <v>223</v>
      </c>
      <c r="L2226" s="9" t="str">
        <f ca="1">MID(OFFSET(L2226,0,-COLUMNS($E:$J)-OFFSET(L2226,4-ROW(),0)),G2226+1,H2226-G2226-1)</f>
        <v>216</v>
      </c>
      <c r="M2226" s="9" t="str">
        <f ca="1">MID(OFFSET(M2226,0,-COLUMNS($E:$J)-OFFSET(M2226,4-ROW(),0)),H2226+1,I2226-H2226-1)</f>
        <v>0</v>
      </c>
      <c r="N2226" s="9" t="str">
        <f ca="1">MID(OFFSET(N2226,0,-COLUMNS($E:$J)-OFFSET(N2226,4-ROW(),0)),I2226+1,J2226-I2226-1)</f>
        <v>0</v>
      </c>
      <c r="O2226" s="79" t="str">
        <f ca="1">MID(OFFSET(O2226,0,-COLUMNS($E:$J)-OFFSET(O2226,4-ROW(),0)),J2226+1,2)</f>
        <v/>
      </c>
      <c r="P2226" s="20">
        <f ca="1">IF(ISBLANK($D2226),"",(($K2226*2^8+$L2226)*2^8+$M2226)*2^8+$N2226)</f>
        <v>3755474944</v>
      </c>
      <c r="Q2226" s="20">
        <f ca="1">IF(O2226="",P2226,$P2226-MOD($P2226,2^(32-$O2226)))</f>
        <v>3755474944</v>
      </c>
      <c r="R2226" s="7">
        <f ca="1">FIND(R$4,OFFSET(R2226,0,3-COLUMNS($F:R)-OFFSET(R2226,4-ROW(),4)))</f>
        <v>4</v>
      </c>
      <c r="S2226" s="7">
        <f ca="1">FIND(S$4,OFFSET(S2226,0,3-COLUMNS($F:R)-OFFSET(S2226,4-ROW(),4)),OFFSET(S2226,0,-1)+1)</f>
        <v>8</v>
      </c>
      <c r="T2226" s="7">
        <f ca="1">FIND(T$4,OFFSET(T2226,0,3-COLUMNS($F:R)-OFFSET(T2226,4-ROW(),4)),OFFSET(T2226,0,-1)+1)</f>
        <v>12</v>
      </c>
      <c r="U2226" s="8" t="str">
        <f ca="1">LEFT(OFFSET(U2226,0,-COLUMNS($G:$T)-OFFSET(U2226,4-ROW(),0)),R2226-1)</f>
        <v>223</v>
      </c>
      <c r="V2226" s="9" t="str">
        <f ca="1">MID(OFFSET(V2226,0,-COLUMNS($G:$T)-OFFSET(V2226,4-ROW(),0)),R2226+1,S2226-R2226-1)</f>
        <v>219</v>
      </c>
      <c r="W2226" s="9" t="str">
        <f ca="1">MID(OFFSET(W2226,0,-COLUMNS($G:$T)-OFFSET(W2226,4-ROW(),0)),S2226+1,T2226-S2226-1)</f>
        <v>255</v>
      </c>
      <c r="X2226" s="9" t="str">
        <f ca="1">MID(OFFSET(X2226,0,-COLUMNS($G:$T)-OFFSET(X2226,4-ROW(),0)),T2226+1,3)</f>
        <v>255</v>
      </c>
      <c r="Y2226" s="21">
        <f ca="1">IF(ISBLANK($F2226),"",IF(O2226="",(($U2226*2^8+$V2226)*2^8+$W2226)*2^8+$X2226,$Q2226+2^(32-$O2226)-1))</f>
        <v>3755737087</v>
      </c>
      <c r="Z2226" s="88" t="str">
        <f t="shared" si="34"/>
        <v>JP</v>
      </c>
    </row>
    <row r="2227" spans="2:26" x14ac:dyDescent="0.15">
      <c r="B2227" s="87">
        <v>2223</v>
      </c>
      <c r="C2227" s="92" t="s">
        <v>4474</v>
      </c>
      <c r="D2227" s="53" t="s">
        <v>4454</v>
      </c>
      <c r="E2227" s="25" t="s">
        <v>8</v>
      </c>
      <c r="F2227" s="25" t="s">
        <v>4455</v>
      </c>
      <c r="G2227" s="7">
        <f ca="1">FIND(G$4,OFFSET(G2227,0,3-COLUMNS(D:G)-OFFSET(G2227,4-ROW(),COLUMNS($G:$K))))</f>
        <v>4</v>
      </c>
      <c r="H2227" s="7">
        <f ca="1">FIND(H$4,OFFSET(H2227,0,3-COLUMNS(D:G)-OFFSET(H2227,4-ROW(),COLUMNS($G:$K))),OFFSET(H2227,0,-1)+1)</f>
        <v>8</v>
      </c>
      <c r="I2227" s="7">
        <f ca="1">FIND(I$4,OFFSET(I2227,0,3-COLUMNS(D:G)-OFFSET(I2227,4-ROW(),COLUMNS($G:$K))),OFFSET(I2227,0,-1)+1)</f>
        <v>10</v>
      </c>
      <c r="J2227" s="75">
        <f ca="1">IFERROR(FIND(J$4,OFFSET(J2227,0,-2-OFFSET(J2227,4-ROW(),4))),LEN(OFFSET(J2227,0,-2-OFFSET(J2227,4-ROW(),4)))+1)</f>
        <v>12</v>
      </c>
      <c r="K2227" s="8" t="str">
        <f ca="1">LEFT(OFFSET(K2227,0,-COLUMNS($E:$J)-OFFSET(K2227,4-ROW(),0)),G2227-1)</f>
        <v>223</v>
      </c>
      <c r="L2227" s="9" t="str">
        <f ca="1">MID(OFFSET(L2227,0,-COLUMNS($E:$J)-OFFSET(L2227,4-ROW(),0)),G2227+1,H2227-G2227-1)</f>
        <v>223</v>
      </c>
      <c r="M2227" s="9" t="str">
        <f ca="1">MID(OFFSET(M2227,0,-COLUMNS($E:$J)-OFFSET(M2227,4-ROW(),0)),H2227+1,I2227-H2227-1)</f>
        <v>0</v>
      </c>
      <c r="N2227" s="9" t="str">
        <f ca="1">MID(OFFSET(N2227,0,-COLUMNS($E:$J)-OFFSET(N2227,4-ROW(),0)),I2227+1,J2227-I2227-1)</f>
        <v>0</v>
      </c>
      <c r="O2227" s="79" t="str">
        <f ca="1">MID(OFFSET(O2227,0,-COLUMNS($E:$J)-OFFSET(O2227,4-ROW(),0)),J2227+1,2)</f>
        <v/>
      </c>
      <c r="P2227" s="20">
        <f ca="1">IF(ISBLANK($D2227),"",(($K2227*2^8+$L2227)*2^8+$M2227)*2^8+$N2227)</f>
        <v>3755933696</v>
      </c>
      <c r="Q2227" s="20">
        <f ca="1">IF(O2227="",P2227,$P2227-MOD($P2227,2^(32-$O2227)))</f>
        <v>3755933696</v>
      </c>
      <c r="R2227" s="7">
        <f ca="1">FIND(R$4,OFFSET(R2227,0,3-COLUMNS($F:R)-OFFSET(R2227,4-ROW(),4)))</f>
        <v>4</v>
      </c>
      <c r="S2227" s="7">
        <f ca="1">FIND(S$4,OFFSET(S2227,0,3-COLUMNS($F:R)-OFFSET(S2227,4-ROW(),4)),OFFSET(S2227,0,-1)+1)</f>
        <v>8</v>
      </c>
      <c r="T2227" s="7">
        <f ca="1">FIND(T$4,OFFSET(T2227,0,3-COLUMNS($F:R)-OFFSET(T2227,4-ROW(),4)),OFFSET(T2227,0,-1)+1)</f>
        <v>12</v>
      </c>
      <c r="U2227" s="8" t="str">
        <f ca="1">LEFT(OFFSET(U2227,0,-COLUMNS($G:$T)-OFFSET(U2227,4-ROW(),0)),R2227-1)</f>
        <v>223</v>
      </c>
      <c r="V2227" s="9" t="str">
        <f ca="1">MID(OFFSET(V2227,0,-COLUMNS($G:$T)-OFFSET(V2227,4-ROW(),0)),R2227+1,S2227-R2227-1)</f>
        <v>223</v>
      </c>
      <c r="W2227" s="9" t="str">
        <f ca="1">MID(OFFSET(W2227,0,-COLUMNS($G:$T)-OFFSET(W2227,4-ROW(),0)),S2227+1,T2227-S2227-1)</f>
        <v>127</v>
      </c>
      <c r="X2227" s="9" t="str">
        <f ca="1">MID(OFFSET(X2227,0,-COLUMNS($G:$T)-OFFSET(X2227,4-ROW(),0)),T2227+1,3)</f>
        <v>255</v>
      </c>
      <c r="Y2227" s="21">
        <f ca="1">IF(ISBLANK($F2227),"",IF(O2227="",(($U2227*2^8+$V2227)*2^8+$W2227)*2^8+$X2227,$Q2227+2^(32-$O2227)-1))</f>
        <v>3755966463</v>
      </c>
      <c r="Z2227" s="88" t="str">
        <f t="shared" si="34"/>
        <v>JP</v>
      </c>
    </row>
    <row r="2228" spans="2:26" x14ac:dyDescent="0.15">
      <c r="B2228" s="87">
        <v>2224</v>
      </c>
      <c r="C2228" s="92" t="s">
        <v>4474</v>
      </c>
      <c r="D2228" s="53" t="s">
        <v>4456</v>
      </c>
      <c r="E2228" s="25" t="s">
        <v>8</v>
      </c>
      <c r="F2228" s="25" t="s">
        <v>4457</v>
      </c>
      <c r="G2228" s="7">
        <f ca="1">FIND(G$4,OFFSET(G2228,0,3-COLUMNS(D:G)-OFFSET(G2228,4-ROW(),COLUMNS($G:$K))))</f>
        <v>4</v>
      </c>
      <c r="H2228" s="7">
        <f ca="1">FIND(H$4,OFFSET(H2228,0,3-COLUMNS(D:G)-OFFSET(H2228,4-ROW(),COLUMNS($G:$K))),OFFSET(H2228,0,-1)+1)</f>
        <v>8</v>
      </c>
      <c r="I2228" s="7">
        <f ca="1">FIND(I$4,OFFSET(I2228,0,3-COLUMNS(D:G)-OFFSET(I2228,4-ROW(),COLUMNS($G:$K))),OFFSET(I2228,0,-1)+1)</f>
        <v>12</v>
      </c>
      <c r="J2228" s="75">
        <f ca="1">IFERROR(FIND(J$4,OFFSET(J2228,0,-2-OFFSET(J2228,4-ROW(),4))),LEN(OFFSET(J2228,0,-2-OFFSET(J2228,4-ROW(),4)))+1)</f>
        <v>14</v>
      </c>
      <c r="K2228" s="8" t="str">
        <f ca="1">LEFT(OFFSET(K2228,0,-COLUMNS($E:$J)-OFFSET(K2228,4-ROW(),0)),G2228-1)</f>
        <v>223</v>
      </c>
      <c r="L2228" s="9" t="str">
        <f ca="1">MID(OFFSET(L2228,0,-COLUMNS($E:$J)-OFFSET(L2228,4-ROW(),0)),G2228+1,H2228-G2228-1)</f>
        <v>223</v>
      </c>
      <c r="M2228" s="9" t="str">
        <f ca="1">MID(OFFSET(M2228,0,-COLUMNS($E:$J)-OFFSET(M2228,4-ROW(),0)),H2228+1,I2228-H2228-1)</f>
        <v>160</v>
      </c>
      <c r="N2228" s="9" t="str">
        <f ca="1">MID(OFFSET(N2228,0,-COLUMNS($E:$J)-OFFSET(N2228,4-ROW(),0)),I2228+1,J2228-I2228-1)</f>
        <v>0</v>
      </c>
      <c r="O2228" s="79" t="str">
        <f ca="1">MID(OFFSET(O2228,0,-COLUMNS($E:$J)-OFFSET(O2228,4-ROW(),0)),J2228+1,2)</f>
        <v/>
      </c>
      <c r="P2228" s="20">
        <f ca="1">IF(ISBLANK($D2228),"",(($K2228*2^8+$L2228)*2^8+$M2228)*2^8+$N2228)</f>
        <v>3755974656</v>
      </c>
      <c r="Q2228" s="20">
        <f ca="1">IF(O2228="",P2228,$P2228-MOD($P2228,2^(32-$O2228)))</f>
        <v>3755974656</v>
      </c>
      <c r="R2228" s="7">
        <f ca="1">FIND(R$4,OFFSET(R2228,0,3-COLUMNS($F:R)-OFFSET(R2228,4-ROW(),4)))</f>
        <v>4</v>
      </c>
      <c r="S2228" s="7">
        <f ca="1">FIND(S$4,OFFSET(S2228,0,3-COLUMNS($F:R)-OFFSET(S2228,4-ROW(),4)),OFFSET(S2228,0,-1)+1)</f>
        <v>8</v>
      </c>
      <c r="T2228" s="7">
        <f ca="1">FIND(T$4,OFFSET(T2228,0,3-COLUMNS($F:R)-OFFSET(T2228,4-ROW(),4)),OFFSET(T2228,0,-1)+1)</f>
        <v>12</v>
      </c>
      <c r="U2228" s="8" t="str">
        <f ca="1">LEFT(OFFSET(U2228,0,-COLUMNS($G:$T)-OFFSET(U2228,4-ROW(),0)),R2228-1)</f>
        <v>223</v>
      </c>
      <c r="V2228" s="9" t="str">
        <f ca="1">MID(OFFSET(V2228,0,-COLUMNS($G:$T)-OFFSET(V2228,4-ROW(),0)),R2228+1,S2228-R2228-1)</f>
        <v>223</v>
      </c>
      <c r="W2228" s="9" t="str">
        <f ca="1">MID(OFFSET(W2228,0,-COLUMNS($G:$T)-OFFSET(W2228,4-ROW(),0)),S2228+1,T2228-S2228-1)</f>
        <v>163</v>
      </c>
      <c r="X2228" s="9" t="str">
        <f ca="1">MID(OFFSET(X2228,0,-COLUMNS($G:$T)-OFFSET(X2228,4-ROW(),0)),T2228+1,3)</f>
        <v>255</v>
      </c>
      <c r="Y2228" s="21">
        <f ca="1">IF(ISBLANK($F2228),"",IF(O2228="",(($U2228*2^8+$V2228)*2^8+$W2228)*2^8+$X2228,$Q2228+2^(32-$O2228)-1))</f>
        <v>3755975679</v>
      </c>
      <c r="Z2228" s="88" t="str">
        <f t="shared" si="34"/>
        <v>JP</v>
      </c>
    </row>
    <row r="2229" spans="2:26" x14ac:dyDescent="0.15">
      <c r="B2229" s="87">
        <v>2225</v>
      </c>
      <c r="C2229" s="92" t="s">
        <v>4474</v>
      </c>
      <c r="D2229" s="53" t="s">
        <v>4458</v>
      </c>
      <c r="E2229" s="25" t="s">
        <v>8</v>
      </c>
      <c r="F2229" s="25" t="s">
        <v>4459</v>
      </c>
      <c r="G2229" s="7">
        <f ca="1">FIND(G$4,OFFSET(G2229,0,3-COLUMNS(D:G)-OFFSET(G2229,4-ROW(),COLUMNS($G:$K))))</f>
        <v>4</v>
      </c>
      <c r="H2229" s="7">
        <f ca="1">FIND(H$4,OFFSET(H2229,0,3-COLUMNS(D:G)-OFFSET(H2229,4-ROW(),COLUMNS($G:$K))),OFFSET(H2229,0,-1)+1)</f>
        <v>8</v>
      </c>
      <c r="I2229" s="7">
        <f ca="1">FIND(I$4,OFFSET(I2229,0,3-COLUMNS(D:G)-OFFSET(I2229,4-ROW(),COLUMNS($G:$K))),OFFSET(I2229,0,-1)+1)</f>
        <v>12</v>
      </c>
      <c r="J2229" s="75">
        <f ca="1">IFERROR(FIND(J$4,OFFSET(J2229,0,-2-OFFSET(J2229,4-ROW(),4))),LEN(OFFSET(J2229,0,-2-OFFSET(J2229,4-ROW(),4)))+1)</f>
        <v>14</v>
      </c>
      <c r="K2229" s="8" t="str">
        <f ca="1">LEFT(OFFSET(K2229,0,-COLUMNS($E:$J)-OFFSET(K2229,4-ROW(),0)),G2229-1)</f>
        <v>223</v>
      </c>
      <c r="L2229" s="9" t="str">
        <f ca="1">MID(OFFSET(L2229,0,-COLUMNS($E:$J)-OFFSET(L2229,4-ROW(),0)),G2229+1,H2229-G2229-1)</f>
        <v>223</v>
      </c>
      <c r="M2229" s="9" t="str">
        <f ca="1">MID(OFFSET(M2229,0,-COLUMNS($E:$J)-OFFSET(M2229,4-ROW(),0)),H2229+1,I2229-H2229-1)</f>
        <v>164</v>
      </c>
      <c r="N2229" s="9" t="str">
        <f ca="1">MID(OFFSET(N2229,0,-COLUMNS($E:$J)-OFFSET(N2229,4-ROW(),0)),I2229+1,J2229-I2229-1)</f>
        <v>0</v>
      </c>
      <c r="O2229" s="79" t="str">
        <f ca="1">MID(OFFSET(O2229,0,-COLUMNS($E:$J)-OFFSET(O2229,4-ROW(),0)),J2229+1,2)</f>
        <v/>
      </c>
      <c r="P2229" s="20">
        <f ca="1">IF(ISBLANK($D2229),"",(($K2229*2^8+$L2229)*2^8+$M2229)*2^8+$N2229)</f>
        <v>3755975680</v>
      </c>
      <c r="Q2229" s="20">
        <f ca="1">IF(O2229="",P2229,$P2229-MOD($P2229,2^(32-$O2229)))</f>
        <v>3755975680</v>
      </c>
      <c r="R2229" s="7">
        <f ca="1">FIND(R$4,OFFSET(R2229,0,3-COLUMNS($F:R)-OFFSET(R2229,4-ROW(),4)))</f>
        <v>4</v>
      </c>
      <c r="S2229" s="7">
        <f ca="1">FIND(S$4,OFFSET(S2229,0,3-COLUMNS($F:R)-OFFSET(S2229,4-ROW(),4)),OFFSET(S2229,0,-1)+1)</f>
        <v>8</v>
      </c>
      <c r="T2229" s="7">
        <f ca="1">FIND(T$4,OFFSET(T2229,0,3-COLUMNS($F:R)-OFFSET(T2229,4-ROW(),4)),OFFSET(T2229,0,-1)+1)</f>
        <v>12</v>
      </c>
      <c r="U2229" s="8" t="str">
        <f ca="1">LEFT(OFFSET(U2229,0,-COLUMNS($G:$T)-OFFSET(U2229,4-ROW(),0)),R2229-1)</f>
        <v>223</v>
      </c>
      <c r="V2229" s="9" t="str">
        <f ca="1">MID(OFFSET(V2229,0,-COLUMNS($G:$T)-OFFSET(V2229,4-ROW(),0)),R2229+1,S2229-R2229-1)</f>
        <v>223</v>
      </c>
      <c r="W2229" s="9" t="str">
        <f ca="1">MID(OFFSET(W2229,0,-COLUMNS($G:$T)-OFFSET(W2229,4-ROW(),0)),S2229+1,T2229-S2229-1)</f>
        <v>167</v>
      </c>
      <c r="X2229" s="9" t="str">
        <f ca="1">MID(OFFSET(X2229,0,-COLUMNS($G:$T)-OFFSET(X2229,4-ROW(),0)),T2229+1,3)</f>
        <v>255</v>
      </c>
      <c r="Y2229" s="21">
        <f ca="1">IF(ISBLANK($F2229),"",IF(O2229="",(($U2229*2^8+$V2229)*2^8+$W2229)*2^8+$X2229,$Q2229+2^(32-$O2229)-1))</f>
        <v>3755976703</v>
      </c>
      <c r="Z2229" s="88" t="str">
        <f t="shared" si="34"/>
        <v>JP</v>
      </c>
    </row>
    <row r="2230" spans="2:26" x14ac:dyDescent="0.15">
      <c r="B2230" s="87">
        <v>2226</v>
      </c>
      <c r="C2230" s="92" t="s">
        <v>4474</v>
      </c>
      <c r="D2230" s="53" t="s">
        <v>4460</v>
      </c>
      <c r="E2230" s="25" t="s">
        <v>8</v>
      </c>
      <c r="F2230" s="25" t="s">
        <v>4461</v>
      </c>
      <c r="G2230" s="7">
        <f ca="1">FIND(G$4,OFFSET(G2230,0,3-COLUMNS(D:G)-OFFSET(G2230,4-ROW(),COLUMNS($G:$K))))</f>
        <v>4</v>
      </c>
      <c r="H2230" s="7">
        <f ca="1">FIND(H$4,OFFSET(H2230,0,3-COLUMNS(D:G)-OFFSET(H2230,4-ROW(),COLUMNS($G:$K))),OFFSET(H2230,0,-1)+1)</f>
        <v>8</v>
      </c>
      <c r="I2230" s="7">
        <f ca="1">FIND(I$4,OFFSET(I2230,0,3-COLUMNS(D:G)-OFFSET(I2230,4-ROW(),COLUMNS($G:$K))),OFFSET(I2230,0,-1)+1)</f>
        <v>12</v>
      </c>
      <c r="J2230" s="75">
        <f ca="1">IFERROR(FIND(J$4,OFFSET(J2230,0,-2-OFFSET(J2230,4-ROW(),4))),LEN(OFFSET(J2230,0,-2-OFFSET(J2230,4-ROW(),4)))+1)</f>
        <v>14</v>
      </c>
      <c r="K2230" s="8" t="str">
        <f ca="1">LEFT(OFFSET(K2230,0,-COLUMNS($E:$J)-OFFSET(K2230,4-ROW(),0)),G2230-1)</f>
        <v>223</v>
      </c>
      <c r="L2230" s="9" t="str">
        <f ca="1">MID(OFFSET(L2230,0,-COLUMNS($E:$J)-OFFSET(L2230,4-ROW(),0)),G2230+1,H2230-G2230-1)</f>
        <v>223</v>
      </c>
      <c r="M2230" s="9" t="str">
        <f ca="1">MID(OFFSET(M2230,0,-COLUMNS($E:$J)-OFFSET(M2230,4-ROW(),0)),H2230+1,I2230-H2230-1)</f>
        <v>208</v>
      </c>
      <c r="N2230" s="9" t="str">
        <f ca="1">MID(OFFSET(N2230,0,-COLUMNS($E:$J)-OFFSET(N2230,4-ROW(),0)),I2230+1,J2230-I2230-1)</f>
        <v>0</v>
      </c>
      <c r="O2230" s="79" t="str">
        <f ca="1">MID(OFFSET(O2230,0,-COLUMNS($E:$J)-OFFSET(O2230,4-ROW(),0)),J2230+1,2)</f>
        <v/>
      </c>
      <c r="P2230" s="20">
        <f ca="1">IF(ISBLANK($D2230),"",(($K2230*2^8+$L2230)*2^8+$M2230)*2^8+$N2230)</f>
        <v>3755986944</v>
      </c>
      <c r="Q2230" s="20">
        <f ca="1">IF(O2230="",P2230,$P2230-MOD($P2230,2^(32-$O2230)))</f>
        <v>3755986944</v>
      </c>
      <c r="R2230" s="7">
        <f ca="1">FIND(R$4,OFFSET(R2230,0,3-COLUMNS($F:R)-OFFSET(R2230,4-ROW(),4)))</f>
        <v>4</v>
      </c>
      <c r="S2230" s="7">
        <f ca="1">FIND(S$4,OFFSET(S2230,0,3-COLUMNS($F:R)-OFFSET(S2230,4-ROW(),4)),OFFSET(S2230,0,-1)+1)</f>
        <v>8</v>
      </c>
      <c r="T2230" s="7">
        <f ca="1">FIND(T$4,OFFSET(T2230,0,3-COLUMNS($F:R)-OFFSET(T2230,4-ROW(),4)),OFFSET(T2230,0,-1)+1)</f>
        <v>12</v>
      </c>
      <c r="U2230" s="8" t="str">
        <f ca="1">LEFT(OFFSET(U2230,0,-COLUMNS($G:$T)-OFFSET(U2230,4-ROW(),0)),R2230-1)</f>
        <v>223</v>
      </c>
      <c r="V2230" s="9" t="str">
        <f ca="1">MID(OFFSET(V2230,0,-COLUMNS($G:$T)-OFFSET(V2230,4-ROW(),0)),R2230+1,S2230-R2230-1)</f>
        <v>223</v>
      </c>
      <c r="W2230" s="9" t="str">
        <f ca="1">MID(OFFSET(W2230,0,-COLUMNS($G:$T)-OFFSET(W2230,4-ROW(),0)),S2230+1,T2230-S2230-1)</f>
        <v>215</v>
      </c>
      <c r="X2230" s="9" t="str">
        <f ca="1">MID(OFFSET(X2230,0,-COLUMNS($G:$T)-OFFSET(X2230,4-ROW(),0)),T2230+1,3)</f>
        <v>255</v>
      </c>
      <c r="Y2230" s="21">
        <f ca="1">IF(ISBLANK($F2230),"",IF(O2230="",(($U2230*2^8+$V2230)*2^8+$W2230)*2^8+$X2230,$Q2230+2^(32-$O2230)-1))</f>
        <v>3755988991</v>
      </c>
      <c r="Z2230" s="88" t="str">
        <f t="shared" si="34"/>
        <v>JP</v>
      </c>
    </row>
    <row r="2231" spans="2:26" x14ac:dyDescent="0.15">
      <c r="B2231" s="87">
        <v>2227</v>
      </c>
      <c r="C2231" s="92" t="s">
        <v>4474</v>
      </c>
      <c r="D2231" s="53" t="s">
        <v>4462</v>
      </c>
      <c r="E2231" s="25" t="s">
        <v>8</v>
      </c>
      <c r="F2231" s="25" t="s">
        <v>4463</v>
      </c>
      <c r="G2231" s="7">
        <f ca="1">FIND(G$4,OFFSET(G2231,0,3-COLUMNS(D:G)-OFFSET(G2231,4-ROW(),COLUMNS($G:$K))))</f>
        <v>4</v>
      </c>
      <c r="H2231" s="7">
        <f ca="1">FIND(H$4,OFFSET(H2231,0,3-COLUMNS(D:G)-OFFSET(H2231,4-ROW(),COLUMNS($G:$K))),OFFSET(H2231,0,-1)+1)</f>
        <v>8</v>
      </c>
      <c r="I2231" s="7">
        <f ca="1">FIND(I$4,OFFSET(I2231,0,3-COLUMNS(D:G)-OFFSET(I2231,4-ROW(),COLUMNS($G:$K))),OFFSET(I2231,0,-1)+1)</f>
        <v>12</v>
      </c>
      <c r="J2231" s="75">
        <f ca="1">IFERROR(FIND(J$4,OFFSET(J2231,0,-2-OFFSET(J2231,4-ROW(),4))),LEN(OFFSET(J2231,0,-2-OFFSET(J2231,4-ROW(),4)))+1)</f>
        <v>14</v>
      </c>
      <c r="K2231" s="8" t="str">
        <f ca="1">LEFT(OFFSET(K2231,0,-COLUMNS($E:$J)-OFFSET(K2231,4-ROW(),0)),G2231-1)</f>
        <v>223</v>
      </c>
      <c r="L2231" s="9" t="str">
        <f ca="1">MID(OFFSET(L2231,0,-COLUMNS($E:$J)-OFFSET(L2231,4-ROW(),0)),G2231+1,H2231-G2231-1)</f>
        <v>223</v>
      </c>
      <c r="M2231" s="9" t="str">
        <f ca="1">MID(OFFSET(M2231,0,-COLUMNS($E:$J)-OFFSET(M2231,4-ROW(),0)),H2231+1,I2231-H2231-1)</f>
        <v>224</v>
      </c>
      <c r="N2231" s="9" t="str">
        <f ca="1">MID(OFFSET(N2231,0,-COLUMNS($E:$J)-OFFSET(N2231,4-ROW(),0)),I2231+1,J2231-I2231-1)</f>
        <v>0</v>
      </c>
      <c r="O2231" s="79" t="str">
        <f ca="1">MID(OFFSET(O2231,0,-COLUMNS($E:$J)-OFFSET(O2231,4-ROW(),0)),J2231+1,2)</f>
        <v/>
      </c>
      <c r="P2231" s="20">
        <f ca="1">IF(ISBLANK($D2231),"",(($K2231*2^8+$L2231)*2^8+$M2231)*2^8+$N2231)</f>
        <v>3755991040</v>
      </c>
      <c r="Q2231" s="20">
        <f ca="1">IF(O2231="",P2231,$P2231-MOD($P2231,2^(32-$O2231)))</f>
        <v>3755991040</v>
      </c>
      <c r="R2231" s="7">
        <f ca="1">FIND(R$4,OFFSET(R2231,0,3-COLUMNS($F:R)-OFFSET(R2231,4-ROW(),4)))</f>
        <v>4</v>
      </c>
      <c r="S2231" s="7">
        <f ca="1">FIND(S$4,OFFSET(S2231,0,3-COLUMNS($F:R)-OFFSET(S2231,4-ROW(),4)),OFFSET(S2231,0,-1)+1)</f>
        <v>8</v>
      </c>
      <c r="T2231" s="7">
        <f ca="1">FIND(T$4,OFFSET(T2231,0,3-COLUMNS($F:R)-OFFSET(T2231,4-ROW(),4)),OFFSET(T2231,0,-1)+1)</f>
        <v>12</v>
      </c>
      <c r="U2231" s="8" t="str">
        <f ca="1">LEFT(OFFSET(U2231,0,-COLUMNS($G:$T)-OFFSET(U2231,4-ROW(),0)),R2231-1)</f>
        <v>223</v>
      </c>
      <c r="V2231" s="9" t="str">
        <f ca="1">MID(OFFSET(V2231,0,-COLUMNS($G:$T)-OFFSET(V2231,4-ROW(),0)),R2231+1,S2231-R2231-1)</f>
        <v>223</v>
      </c>
      <c r="W2231" s="9" t="str">
        <f ca="1">MID(OFFSET(W2231,0,-COLUMNS($G:$T)-OFFSET(W2231,4-ROW(),0)),S2231+1,T2231-S2231-1)</f>
        <v>239</v>
      </c>
      <c r="X2231" s="9" t="str">
        <f ca="1">MID(OFFSET(X2231,0,-COLUMNS($G:$T)-OFFSET(X2231,4-ROW(),0)),T2231+1,3)</f>
        <v>255</v>
      </c>
      <c r="Y2231" s="21">
        <f ca="1">IF(ISBLANK($F2231),"",IF(O2231="",(($U2231*2^8+$V2231)*2^8+$W2231)*2^8+$X2231,$Q2231+2^(32-$O2231)-1))</f>
        <v>3755995135</v>
      </c>
      <c r="Z2231" s="88" t="str">
        <f t="shared" si="34"/>
        <v>JP</v>
      </c>
    </row>
    <row r="2232" spans="2:26" x14ac:dyDescent="0.15">
      <c r="B2232" s="87">
        <v>2228</v>
      </c>
      <c r="C2232" s="92" t="s">
        <v>4474</v>
      </c>
      <c r="D2232" s="53" t="s">
        <v>4464</v>
      </c>
      <c r="E2232" s="25" t="s">
        <v>8</v>
      </c>
      <c r="F2232" s="25" t="s">
        <v>4465</v>
      </c>
      <c r="G2232" s="7">
        <f ca="1">FIND(G$4,OFFSET(G2232,0,3-COLUMNS(D:G)-OFFSET(G2232,4-ROW(),COLUMNS($G:$K))))</f>
        <v>4</v>
      </c>
      <c r="H2232" s="7">
        <f ca="1">FIND(H$4,OFFSET(H2232,0,3-COLUMNS(D:G)-OFFSET(H2232,4-ROW(),COLUMNS($G:$K))),OFFSET(H2232,0,-1)+1)</f>
        <v>8</v>
      </c>
      <c r="I2232" s="7">
        <f ca="1">FIND(I$4,OFFSET(I2232,0,3-COLUMNS(D:G)-OFFSET(I2232,4-ROW(),COLUMNS($G:$K))),OFFSET(I2232,0,-1)+1)</f>
        <v>12</v>
      </c>
      <c r="J2232" s="75">
        <f ca="1">IFERROR(FIND(J$4,OFFSET(J2232,0,-2-OFFSET(J2232,4-ROW(),4))),LEN(OFFSET(J2232,0,-2-OFFSET(J2232,4-ROW(),4)))+1)</f>
        <v>14</v>
      </c>
      <c r="K2232" s="8" t="str">
        <f ca="1">LEFT(OFFSET(K2232,0,-COLUMNS($E:$J)-OFFSET(K2232,4-ROW(),0)),G2232-1)</f>
        <v>223</v>
      </c>
      <c r="L2232" s="9" t="str">
        <f ca="1">MID(OFFSET(L2232,0,-COLUMNS($E:$J)-OFFSET(L2232,4-ROW(),0)),G2232+1,H2232-G2232-1)</f>
        <v>223</v>
      </c>
      <c r="M2232" s="9" t="str">
        <f ca="1">MID(OFFSET(M2232,0,-COLUMNS($E:$J)-OFFSET(M2232,4-ROW(),0)),H2232+1,I2232-H2232-1)</f>
        <v>240</v>
      </c>
      <c r="N2232" s="9" t="str">
        <f ca="1">MID(OFFSET(N2232,0,-COLUMNS($E:$J)-OFFSET(N2232,4-ROW(),0)),I2232+1,J2232-I2232-1)</f>
        <v>0</v>
      </c>
      <c r="O2232" s="79" t="str">
        <f ca="1">MID(OFFSET(O2232,0,-COLUMNS($E:$J)-OFFSET(O2232,4-ROW(),0)),J2232+1,2)</f>
        <v/>
      </c>
      <c r="P2232" s="20">
        <f ca="1">IF(ISBLANK($D2232),"",(($K2232*2^8+$L2232)*2^8+$M2232)*2^8+$N2232)</f>
        <v>3755995136</v>
      </c>
      <c r="Q2232" s="20">
        <f ca="1">IF(O2232="",P2232,$P2232-MOD($P2232,2^(32-$O2232)))</f>
        <v>3755995136</v>
      </c>
      <c r="R2232" s="7">
        <f ca="1">FIND(R$4,OFFSET(R2232,0,3-COLUMNS($F:R)-OFFSET(R2232,4-ROW(),4)))</f>
        <v>4</v>
      </c>
      <c r="S2232" s="7">
        <f ca="1">FIND(S$4,OFFSET(S2232,0,3-COLUMNS($F:R)-OFFSET(S2232,4-ROW(),4)),OFFSET(S2232,0,-1)+1)</f>
        <v>8</v>
      </c>
      <c r="T2232" s="7">
        <f ca="1">FIND(T$4,OFFSET(T2232,0,3-COLUMNS($F:R)-OFFSET(T2232,4-ROW(),4)),OFFSET(T2232,0,-1)+1)</f>
        <v>12</v>
      </c>
      <c r="U2232" s="8" t="str">
        <f ca="1">LEFT(OFFSET(U2232,0,-COLUMNS($G:$T)-OFFSET(U2232,4-ROW(),0)),R2232-1)</f>
        <v>223</v>
      </c>
      <c r="V2232" s="9" t="str">
        <f ca="1">MID(OFFSET(V2232,0,-COLUMNS($G:$T)-OFFSET(V2232,4-ROW(),0)),R2232+1,S2232-R2232-1)</f>
        <v>223</v>
      </c>
      <c r="W2232" s="9" t="str">
        <f ca="1">MID(OFFSET(W2232,0,-COLUMNS($G:$T)-OFFSET(W2232,4-ROW(),0)),S2232+1,T2232-S2232-1)</f>
        <v>255</v>
      </c>
      <c r="X2232" s="9" t="str">
        <f ca="1">MID(OFFSET(X2232,0,-COLUMNS($G:$T)-OFFSET(X2232,4-ROW(),0)),T2232+1,3)</f>
        <v>255</v>
      </c>
      <c r="Y2232" s="21">
        <f ca="1">IF(ISBLANK($F2232),"",IF(O2232="",(($U2232*2^8+$V2232)*2^8+$W2232)*2^8+$X2232,$Q2232+2^(32-$O2232)-1))</f>
        <v>3755999231</v>
      </c>
      <c r="Z2232" s="88" t="str">
        <f t="shared" si="34"/>
        <v>JP</v>
      </c>
    </row>
    <row r="2233" spans="2:26" x14ac:dyDescent="0.15">
      <c r="B2233" s="87">
        <v>2229</v>
      </c>
      <c r="C2233" s="92" t="s">
        <v>4474</v>
      </c>
      <c r="D2233" s="53" t="s">
        <v>4466</v>
      </c>
      <c r="E2233" s="25" t="s">
        <v>8</v>
      </c>
      <c r="F2233" s="25" t="s">
        <v>4467</v>
      </c>
      <c r="G2233" s="7">
        <f ca="1">FIND(G$4,OFFSET(G2233,0,3-COLUMNS(D:G)-OFFSET(G2233,4-ROW(),COLUMNS($G:$K))))</f>
        <v>4</v>
      </c>
      <c r="H2233" s="7">
        <f ca="1">FIND(H$4,OFFSET(H2233,0,3-COLUMNS(D:G)-OFFSET(H2233,4-ROW(),COLUMNS($G:$K))),OFFSET(H2233,0,-1)+1)</f>
        <v>8</v>
      </c>
      <c r="I2233" s="7">
        <f ca="1">FIND(I$4,OFFSET(I2233,0,3-COLUMNS(D:G)-OFFSET(I2233,4-ROW(),COLUMNS($G:$K))),OFFSET(I2233,0,-1)+1)</f>
        <v>11</v>
      </c>
      <c r="J2233" s="75">
        <f ca="1">IFERROR(FIND(J$4,OFFSET(J2233,0,-2-OFFSET(J2233,4-ROW(),4))),LEN(OFFSET(J2233,0,-2-OFFSET(J2233,4-ROW(),4)))+1)</f>
        <v>13</v>
      </c>
      <c r="K2233" s="8" t="str">
        <f ca="1">LEFT(OFFSET(K2233,0,-COLUMNS($E:$J)-OFFSET(K2233,4-ROW(),0)),G2233-1)</f>
        <v>223</v>
      </c>
      <c r="L2233" s="9" t="str">
        <f ca="1">MID(OFFSET(L2233,0,-COLUMNS($E:$J)-OFFSET(L2233,4-ROW(),0)),G2233+1,H2233-G2233-1)</f>
        <v>252</v>
      </c>
      <c r="M2233" s="9" t="str">
        <f ca="1">MID(OFFSET(M2233,0,-COLUMNS($E:$J)-OFFSET(M2233,4-ROW(),0)),H2233+1,I2233-H2233-1)</f>
        <v>64</v>
      </c>
      <c r="N2233" s="9" t="str">
        <f ca="1">MID(OFFSET(N2233,0,-COLUMNS($E:$J)-OFFSET(N2233,4-ROW(),0)),I2233+1,J2233-I2233-1)</f>
        <v>0</v>
      </c>
      <c r="O2233" s="79" t="str">
        <f ca="1">MID(OFFSET(O2233,0,-COLUMNS($E:$J)-OFFSET(O2233,4-ROW(),0)),J2233+1,2)</f>
        <v/>
      </c>
      <c r="P2233" s="20">
        <f ca="1">IF(ISBLANK($D2233),"",(($K2233*2^8+$L2233)*2^8+$M2233)*2^8+$N2233)</f>
        <v>3757850624</v>
      </c>
      <c r="Q2233" s="20">
        <f ca="1">IF(O2233="",P2233,$P2233-MOD($P2233,2^(32-$O2233)))</f>
        <v>3757850624</v>
      </c>
      <c r="R2233" s="7">
        <f ca="1">FIND(R$4,OFFSET(R2233,0,3-COLUMNS($F:R)-OFFSET(R2233,4-ROW(),4)))</f>
        <v>4</v>
      </c>
      <c r="S2233" s="7">
        <f ca="1">FIND(S$4,OFFSET(S2233,0,3-COLUMNS($F:R)-OFFSET(S2233,4-ROW(),4)),OFFSET(S2233,0,-1)+1)</f>
        <v>8</v>
      </c>
      <c r="T2233" s="7">
        <f ca="1">FIND(T$4,OFFSET(T2233,0,3-COLUMNS($F:R)-OFFSET(T2233,4-ROW(),4)),OFFSET(T2233,0,-1)+1)</f>
        <v>11</v>
      </c>
      <c r="U2233" s="8" t="str">
        <f ca="1">LEFT(OFFSET(U2233,0,-COLUMNS($G:$T)-OFFSET(U2233,4-ROW(),0)),R2233-1)</f>
        <v>223</v>
      </c>
      <c r="V2233" s="9" t="str">
        <f ca="1">MID(OFFSET(V2233,0,-COLUMNS($G:$T)-OFFSET(V2233,4-ROW(),0)),R2233+1,S2233-R2233-1)</f>
        <v>252</v>
      </c>
      <c r="W2233" s="9" t="str">
        <f ca="1">MID(OFFSET(W2233,0,-COLUMNS($G:$T)-OFFSET(W2233,4-ROW(),0)),S2233+1,T2233-S2233-1)</f>
        <v>79</v>
      </c>
      <c r="X2233" s="9" t="str">
        <f ca="1">MID(OFFSET(X2233,0,-COLUMNS($G:$T)-OFFSET(X2233,4-ROW(),0)),T2233+1,3)</f>
        <v>255</v>
      </c>
      <c r="Y2233" s="21">
        <f ca="1">IF(ISBLANK($F2233),"",IF(O2233="",(($U2233*2^8+$V2233)*2^8+$W2233)*2^8+$X2233,$Q2233+2^(32-$O2233)-1))</f>
        <v>3757854719</v>
      </c>
      <c r="Z2233" s="88" t="str">
        <f t="shared" si="34"/>
        <v>JP</v>
      </c>
    </row>
    <row r="2234" spans="2:26" x14ac:dyDescent="0.15">
      <c r="B2234" s="87">
        <v>2230</v>
      </c>
      <c r="C2234" s="92" t="s">
        <v>4474</v>
      </c>
      <c r="D2234" s="53" t="s">
        <v>4468</v>
      </c>
      <c r="E2234" s="25" t="s">
        <v>8</v>
      </c>
      <c r="F2234" s="25" t="s">
        <v>4469</v>
      </c>
      <c r="G2234" s="7">
        <f ca="1">FIND(G$4,OFFSET(G2234,0,3-COLUMNS(D:G)-OFFSET(G2234,4-ROW(),COLUMNS($G:$K))))</f>
        <v>4</v>
      </c>
      <c r="H2234" s="7">
        <f ca="1">FIND(H$4,OFFSET(H2234,0,3-COLUMNS(D:G)-OFFSET(H2234,4-ROW(),COLUMNS($G:$K))),OFFSET(H2234,0,-1)+1)</f>
        <v>8</v>
      </c>
      <c r="I2234" s="7">
        <f ca="1">FIND(I$4,OFFSET(I2234,0,3-COLUMNS(D:G)-OFFSET(I2234,4-ROW(),COLUMNS($G:$K))),OFFSET(I2234,0,-1)+1)</f>
        <v>11</v>
      </c>
      <c r="J2234" s="75">
        <f ca="1">IFERROR(FIND(J$4,OFFSET(J2234,0,-2-OFFSET(J2234,4-ROW(),4))),LEN(OFFSET(J2234,0,-2-OFFSET(J2234,4-ROW(),4)))+1)</f>
        <v>13</v>
      </c>
      <c r="K2234" s="8" t="str">
        <f ca="1">LEFT(OFFSET(K2234,0,-COLUMNS($E:$J)-OFFSET(K2234,4-ROW(),0)),G2234-1)</f>
        <v>223</v>
      </c>
      <c r="L2234" s="9" t="str">
        <f ca="1">MID(OFFSET(L2234,0,-COLUMNS($E:$J)-OFFSET(L2234,4-ROW(),0)),G2234+1,H2234-G2234-1)</f>
        <v>252</v>
      </c>
      <c r="M2234" s="9" t="str">
        <f ca="1">MID(OFFSET(M2234,0,-COLUMNS($E:$J)-OFFSET(M2234,4-ROW(),0)),H2234+1,I2234-H2234-1)</f>
        <v>80</v>
      </c>
      <c r="N2234" s="9" t="str">
        <f ca="1">MID(OFFSET(N2234,0,-COLUMNS($E:$J)-OFFSET(N2234,4-ROW(),0)),I2234+1,J2234-I2234-1)</f>
        <v>0</v>
      </c>
      <c r="O2234" s="79" t="str">
        <f ca="1">MID(OFFSET(O2234,0,-COLUMNS($E:$J)-OFFSET(O2234,4-ROW(),0)),J2234+1,2)</f>
        <v/>
      </c>
      <c r="P2234" s="20">
        <f ca="1">IF(ISBLANK($D2234),"",(($K2234*2^8+$L2234)*2^8+$M2234)*2^8+$N2234)</f>
        <v>3757854720</v>
      </c>
      <c r="Q2234" s="20">
        <f ca="1">IF(O2234="",P2234,$P2234-MOD($P2234,2^(32-$O2234)))</f>
        <v>3757854720</v>
      </c>
      <c r="R2234" s="7">
        <f ca="1">FIND(R$4,OFFSET(R2234,0,3-COLUMNS($F:R)-OFFSET(R2234,4-ROW(),4)))</f>
        <v>4</v>
      </c>
      <c r="S2234" s="7">
        <f ca="1">FIND(S$4,OFFSET(S2234,0,3-COLUMNS($F:R)-OFFSET(S2234,4-ROW(),4)),OFFSET(S2234,0,-1)+1)</f>
        <v>8</v>
      </c>
      <c r="T2234" s="7">
        <f ca="1">FIND(T$4,OFFSET(T2234,0,3-COLUMNS($F:R)-OFFSET(T2234,4-ROW(),4)),OFFSET(T2234,0,-1)+1)</f>
        <v>11</v>
      </c>
      <c r="U2234" s="8" t="str">
        <f ca="1">LEFT(OFFSET(U2234,0,-COLUMNS($G:$T)-OFFSET(U2234,4-ROW(),0)),R2234-1)</f>
        <v>223</v>
      </c>
      <c r="V2234" s="9" t="str">
        <f ca="1">MID(OFFSET(V2234,0,-COLUMNS($G:$T)-OFFSET(V2234,4-ROW(),0)),R2234+1,S2234-R2234-1)</f>
        <v>252</v>
      </c>
      <c r="W2234" s="9" t="str">
        <f ca="1">MID(OFFSET(W2234,0,-COLUMNS($G:$T)-OFFSET(W2234,4-ROW(),0)),S2234+1,T2234-S2234-1)</f>
        <v>95</v>
      </c>
      <c r="X2234" s="9" t="str">
        <f ca="1">MID(OFFSET(X2234,0,-COLUMNS($G:$T)-OFFSET(X2234,4-ROW(),0)),T2234+1,3)</f>
        <v>255</v>
      </c>
      <c r="Y2234" s="21">
        <f ca="1">IF(ISBLANK($F2234),"",IF(O2234="",(($U2234*2^8+$V2234)*2^8+$W2234)*2^8+$X2234,$Q2234+2^(32-$O2234)-1))</f>
        <v>3757858815</v>
      </c>
      <c r="Z2234" s="88" t="str">
        <f t="shared" si="34"/>
        <v>JP</v>
      </c>
    </row>
    <row r="2235" spans="2:26" x14ac:dyDescent="0.15">
      <c r="B2235" s="87">
        <v>2231</v>
      </c>
      <c r="C2235" s="92"/>
      <c r="D2235" s="53"/>
      <c r="E2235" s="25"/>
      <c r="F2235" s="25"/>
      <c r="G2235" s="7" t="e">
        <f ca="1">FIND(G$4,OFFSET(G2235,0,3-COLUMNS(D:G)-OFFSET(G2235,4-ROW(),COLUMNS($G:$K))))</f>
        <v>#VALUE!</v>
      </c>
      <c r="H2235" s="7" t="e">
        <f ca="1">FIND(H$4,OFFSET(H2235,0,3-COLUMNS(D:G)-OFFSET(H2235,4-ROW(),COLUMNS($G:$K))),OFFSET(H2235,0,-1)+1)</f>
        <v>#VALUE!</v>
      </c>
      <c r="I2235" s="7" t="e">
        <f ca="1">FIND(I$4,OFFSET(I2235,0,3-COLUMNS(D:G)-OFFSET(I2235,4-ROW(),COLUMNS($G:$K))),OFFSET(I2235,0,-1)+1)</f>
        <v>#VALUE!</v>
      </c>
      <c r="J2235" s="75">
        <f ca="1">IFERROR(FIND(J$4,OFFSET(J2235,0,-2-OFFSET(J2235,4-ROW(),4))),LEN(OFFSET(J2235,0,-2-OFFSET(J2235,4-ROW(),4)))+1)</f>
        <v>1</v>
      </c>
      <c r="K2235" s="8" t="e">
        <f ca="1">LEFT(OFFSET(K2235,0,-COLUMNS($E:$J)-OFFSET(K2235,4-ROW(),0)),G2235-1)</f>
        <v>#VALUE!</v>
      </c>
      <c r="L2235" s="9" t="e">
        <f ca="1">MID(OFFSET(L2235,0,-COLUMNS($E:$J)-OFFSET(L2235,4-ROW(),0)),G2235+1,H2235-G2235-1)</f>
        <v>#VALUE!</v>
      </c>
      <c r="M2235" s="9" t="e">
        <f ca="1">MID(OFFSET(M2235,0,-COLUMNS($E:$J)-OFFSET(M2235,4-ROW(),0)),H2235+1,I2235-H2235-1)</f>
        <v>#VALUE!</v>
      </c>
      <c r="N2235" s="9" t="e">
        <f ca="1">MID(OFFSET(N2235,0,-COLUMNS($E:$J)-OFFSET(N2235,4-ROW(),0)),I2235+1,J2235-I2235-1)</f>
        <v>#VALUE!</v>
      </c>
      <c r="O2235" s="79" t="str">
        <f ca="1">MID(OFFSET(O2235,0,-COLUMNS($E:$J)-OFFSET(O2235,4-ROW(),0)),J2235+1,2)</f>
        <v/>
      </c>
      <c r="P2235" s="20" t="str">
        <f>IF(ISBLANK($D2235),"",(($K2235*2^8+$L2235)*2^8+$M2235)*2^8+$N2235)</f>
        <v/>
      </c>
      <c r="Q2235" s="20" t="str">
        <f ca="1">IF(O2235="",P2235,$P2235-MOD($P2235,2^(32-$O2235)))</f>
        <v/>
      </c>
      <c r="R2235" s="7" t="e">
        <f ca="1">FIND(R$4,OFFSET(R2235,0,3-COLUMNS($F:R)-OFFSET(R2235,4-ROW(),4)))</f>
        <v>#VALUE!</v>
      </c>
      <c r="S2235" s="7" t="e">
        <f ca="1">FIND(S$4,OFFSET(S2235,0,3-COLUMNS($F:R)-OFFSET(S2235,4-ROW(),4)),OFFSET(S2235,0,-1)+1)</f>
        <v>#VALUE!</v>
      </c>
      <c r="T2235" s="7" t="e">
        <f ca="1">FIND(T$4,OFFSET(T2235,0,3-COLUMNS($F:R)-OFFSET(T2235,4-ROW(),4)),OFFSET(T2235,0,-1)+1)</f>
        <v>#VALUE!</v>
      </c>
      <c r="U2235" s="8" t="e">
        <f ca="1">LEFT(OFFSET(U2235,0,-COLUMNS($G:$T)-OFFSET(U2235,4-ROW(),0)),R2235-1)</f>
        <v>#VALUE!</v>
      </c>
      <c r="V2235" s="9" t="e">
        <f ca="1">MID(OFFSET(V2235,0,-COLUMNS($G:$T)-OFFSET(V2235,4-ROW(),0)),R2235+1,S2235-R2235-1)</f>
        <v>#VALUE!</v>
      </c>
      <c r="W2235" s="9" t="e">
        <f ca="1">MID(OFFSET(W2235,0,-COLUMNS($G:$T)-OFFSET(W2235,4-ROW(),0)),S2235+1,T2235-S2235-1)</f>
        <v>#VALUE!</v>
      </c>
      <c r="X2235" s="9" t="e">
        <f ca="1">MID(OFFSET(X2235,0,-COLUMNS($G:$T)-OFFSET(X2235,4-ROW(),0)),T2235+1,3)</f>
        <v>#VALUE!</v>
      </c>
      <c r="Y2235" s="21" t="str">
        <f>IF(ISBLANK($F2235),"",IF(O2235="",(($U2235*2^8+$V2235)*2^8+$W2235)*2^8+$X2235,$Q2235+2^(32-$O2235)-1))</f>
        <v/>
      </c>
      <c r="Z2235" s="88" t="str">
        <f t="shared" si="34"/>
        <v/>
      </c>
    </row>
    <row r="2236" spans="2:26" x14ac:dyDescent="0.15">
      <c r="B2236" s="87">
        <v>2232</v>
      </c>
      <c r="C2236" s="92"/>
      <c r="D2236" s="53"/>
      <c r="E2236" s="25"/>
      <c r="F2236" s="25"/>
      <c r="G2236" s="7" t="e">
        <f ca="1">FIND(G$4,OFFSET(G2236,0,3-COLUMNS(D:G)-OFFSET(G2236,4-ROW(),COLUMNS($G:$K))))</f>
        <v>#VALUE!</v>
      </c>
      <c r="H2236" s="7" t="e">
        <f ca="1">FIND(H$4,OFFSET(H2236,0,3-COLUMNS(D:G)-OFFSET(H2236,4-ROW(),COLUMNS($G:$K))),OFFSET(H2236,0,-1)+1)</f>
        <v>#VALUE!</v>
      </c>
      <c r="I2236" s="7" t="e">
        <f ca="1">FIND(I$4,OFFSET(I2236,0,3-COLUMNS(D:G)-OFFSET(I2236,4-ROW(),COLUMNS($G:$K))),OFFSET(I2236,0,-1)+1)</f>
        <v>#VALUE!</v>
      </c>
      <c r="J2236" s="75">
        <f ca="1">IFERROR(FIND(J$4,OFFSET(J2236,0,-2-OFFSET(J2236,4-ROW(),4))),LEN(OFFSET(J2236,0,-2-OFFSET(J2236,4-ROW(),4)))+1)</f>
        <v>1</v>
      </c>
      <c r="K2236" s="8" t="e">
        <f ca="1">LEFT(OFFSET(K2236,0,-COLUMNS($E:$J)-OFFSET(K2236,4-ROW(),0)),G2236-1)</f>
        <v>#VALUE!</v>
      </c>
      <c r="L2236" s="9" t="e">
        <f ca="1">MID(OFFSET(L2236,0,-COLUMNS($E:$J)-OFFSET(L2236,4-ROW(),0)),G2236+1,H2236-G2236-1)</f>
        <v>#VALUE!</v>
      </c>
      <c r="M2236" s="9" t="e">
        <f ca="1">MID(OFFSET(M2236,0,-COLUMNS($E:$J)-OFFSET(M2236,4-ROW(),0)),H2236+1,I2236-H2236-1)</f>
        <v>#VALUE!</v>
      </c>
      <c r="N2236" s="9" t="e">
        <f ca="1">MID(OFFSET(N2236,0,-COLUMNS($E:$J)-OFFSET(N2236,4-ROW(),0)),I2236+1,J2236-I2236-1)</f>
        <v>#VALUE!</v>
      </c>
      <c r="O2236" s="79" t="str">
        <f ca="1">MID(OFFSET(O2236,0,-COLUMNS($E:$J)-OFFSET(O2236,4-ROW(),0)),J2236+1,2)</f>
        <v/>
      </c>
      <c r="P2236" s="20" t="str">
        <f>IF(ISBLANK($D2236),"",(($K2236*2^8+$L2236)*2^8+$M2236)*2^8+$N2236)</f>
        <v/>
      </c>
      <c r="Q2236" s="20" t="str">
        <f ca="1">IF(O2236="",P2236,$P2236-MOD($P2236,2^(32-$O2236)))</f>
        <v/>
      </c>
      <c r="R2236" s="7" t="e">
        <f ca="1">FIND(R$4,OFFSET(R2236,0,3-COLUMNS($F:R)-OFFSET(R2236,4-ROW(),4)))</f>
        <v>#VALUE!</v>
      </c>
      <c r="S2236" s="7" t="e">
        <f ca="1">FIND(S$4,OFFSET(S2236,0,3-COLUMNS($F:R)-OFFSET(S2236,4-ROW(),4)),OFFSET(S2236,0,-1)+1)</f>
        <v>#VALUE!</v>
      </c>
      <c r="T2236" s="7" t="e">
        <f ca="1">FIND(T$4,OFFSET(T2236,0,3-COLUMNS($F:R)-OFFSET(T2236,4-ROW(),4)),OFFSET(T2236,0,-1)+1)</f>
        <v>#VALUE!</v>
      </c>
      <c r="U2236" s="8" t="e">
        <f ca="1">LEFT(OFFSET(U2236,0,-COLUMNS($G:$T)-OFFSET(U2236,4-ROW(),0)),R2236-1)</f>
        <v>#VALUE!</v>
      </c>
      <c r="V2236" s="9" t="e">
        <f ca="1">MID(OFFSET(V2236,0,-COLUMNS($G:$T)-OFFSET(V2236,4-ROW(),0)),R2236+1,S2236-R2236-1)</f>
        <v>#VALUE!</v>
      </c>
      <c r="W2236" s="9" t="e">
        <f ca="1">MID(OFFSET(W2236,0,-COLUMNS($G:$T)-OFFSET(W2236,4-ROW(),0)),S2236+1,T2236-S2236-1)</f>
        <v>#VALUE!</v>
      </c>
      <c r="X2236" s="9" t="e">
        <f ca="1">MID(OFFSET(X2236,0,-COLUMNS($G:$T)-OFFSET(X2236,4-ROW(),0)),T2236+1,3)</f>
        <v>#VALUE!</v>
      </c>
      <c r="Y2236" s="21" t="str">
        <f>IF(ISBLANK($F2236),"",IF(O2236="",(($U2236*2^8+$V2236)*2^8+$W2236)*2^8+$X2236,$Q2236+2^(32-$O2236)-1))</f>
        <v/>
      </c>
      <c r="Z2236" s="88" t="str">
        <f t="shared" si="34"/>
        <v/>
      </c>
    </row>
    <row r="2237" spans="2:26" x14ac:dyDescent="0.15">
      <c r="B2237" s="87">
        <v>2233</v>
      </c>
      <c r="C2237" s="92"/>
      <c r="D2237" s="53"/>
      <c r="E2237" s="25"/>
      <c r="F2237" s="25"/>
      <c r="G2237" s="7" t="e">
        <f ca="1">FIND(G$4,OFFSET(G2237,0,3-COLUMNS(D:G)-OFFSET(G2237,4-ROW(),COLUMNS($G:$K))))</f>
        <v>#VALUE!</v>
      </c>
      <c r="H2237" s="7" t="e">
        <f ca="1">FIND(H$4,OFFSET(H2237,0,3-COLUMNS(D:G)-OFFSET(H2237,4-ROW(),COLUMNS($G:$K))),OFFSET(H2237,0,-1)+1)</f>
        <v>#VALUE!</v>
      </c>
      <c r="I2237" s="7" t="e">
        <f ca="1">FIND(I$4,OFFSET(I2237,0,3-COLUMNS(D:G)-OFFSET(I2237,4-ROW(),COLUMNS($G:$K))),OFFSET(I2237,0,-1)+1)</f>
        <v>#VALUE!</v>
      </c>
      <c r="J2237" s="75">
        <f ca="1">IFERROR(FIND(J$4,OFFSET(J2237,0,-2-OFFSET(J2237,4-ROW(),4))),LEN(OFFSET(J2237,0,-2-OFFSET(J2237,4-ROW(),4)))+1)</f>
        <v>1</v>
      </c>
      <c r="K2237" s="8" t="e">
        <f ca="1">LEFT(OFFSET(K2237,0,-COLUMNS($E:$J)-OFFSET(K2237,4-ROW(),0)),G2237-1)</f>
        <v>#VALUE!</v>
      </c>
      <c r="L2237" s="9" t="e">
        <f ca="1">MID(OFFSET(L2237,0,-COLUMNS($E:$J)-OFFSET(L2237,4-ROW(),0)),G2237+1,H2237-G2237-1)</f>
        <v>#VALUE!</v>
      </c>
      <c r="M2237" s="9" t="e">
        <f ca="1">MID(OFFSET(M2237,0,-COLUMNS($E:$J)-OFFSET(M2237,4-ROW(),0)),H2237+1,I2237-H2237-1)</f>
        <v>#VALUE!</v>
      </c>
      <c r="N2237" s="9" t="e">
        <f ca="1">MID(OFFSET(N2237,0,-COLUMNS($E:$J)-OFFSET(N2237,4-ROW(),0)),I2237+1,J2237-I2237-1)</f>
        <v>#VALUE!</v>
      </c>
      <c r="O2237" s="79" t="str">
        <f ca="1">MID(OFFSET(O2237,0,-COLUMNS($E:$J)-OFFSET(O2237,4-ROW(),0)),J2237+1,2)</f>
        <v/>
      </c>
      <c r="P2237" s="20" t="str">
        <f>IF(ISBLANK($D2237),"",(($K2237*2^8+$L2237)*2^8+$M2237)*2^8+$N2237)</f>
        <v/>
      </c>
      <c r="Q2237" s="20" t="str">
        <f ca="1">IF(O2237="",P2237,$P2237-MOD($P2237,2^(32-$O2237)))</f>
        <v/>
      </c>
      <c r="R2237" s="7" t="e">
        <f ca="1">FIND(R$4,OFFSET(R2237,0,3-COLUMNS($F:R)-OFFSET(R2237,4-ROW(),4)))</f>
        <v>#VALUE!</v>
      </c>
      <c r="S2237" s="7" t="e">
        <f ca="1">FIND(S$4,OFFSET(S2237,0,3-COLUMNS($F:R)-OFFSET(S2237,4-ROW(),4)),OFFSET(S2237,0,-1)+1)</f>
        <v>#VALUE!</v>
      </c>
      <c r="T2237" s="7" t="e">
        <f ca="1">FIND(T$4,OFFSET(T2237,0,3-COLUMNS($F:R)-OFFSET(T2237,4-ROW(),4)),OFFSET(T2237,0,-1)+1)</f>
        <v>#VALUE!</v>
      </c>
      <c r="U2237" s="8" t="e">
        <f ca="1">LEFT(OFFSET(U2237,0,-COLUMNS($G:$T)-OFFSET(U2237,4-ROW(),0)),R2237-1)</f>
        <v>#VALUE!</v>
      </c>
      <c r="V2237" s="9" t="e">
        <f ca="1">MID(OFFSET(V2237,0,-COLUMNS($G:$T)-OFFSET(V2237,4-ROW(),0)),R2237+1,S2237-R2237-1)</f>
        <v>#VALUE!</v>
      </c>
      <c r="W2237" s="9" t="e">
        <f ca="1">MID(OFFSET(W2237,0,-COLUMNS($G:$T)-OFFSET(W2237,4-ROW(),0)),S2237+1,T2237-S2237-1)</f>
        <v>#VALUE!</v>
      </c>
      <c r="X2237" s="9" t="e">
        <f ca="1">MID(OFFSET(X2237,0,-COLUMNS($G:$T)-OFFSET(X2237,4-ROW(),0)),T2237+1,3)</f>
        <v>#VALUE!</v>
      </c>
      <c r="Y2237" s="21" t="str">
        <f>IF(ISBLANK($F2237),"",IF(O2237="",(($U2237*2^8+$V2237)*2^8+$W2237)*2^8+$X2237,$Q2237+2^(32-$O2237)-1))</f>
        <v/>
      </c>
      <c r="Z2237" s="88" t="str">
        <f t="shared" si="34"/>
        <v/>
      </c>
    </row>
    <row r="2238" spans="2:26" x14ac:dyDescent="0.15">
      <c r="B2238" s="87">
        <v>2234</v>
      </c>
      <c r="C2238" s="92"/>
      <c r="D2238" s="53"/>
      <c r="E2238" s="25"/>
      <c r="F2238" s="25"/>
      <c r="G2238" s="7" t="e">
        <f ca="1">FIND(G$4,OFFSET(G2238,0,3-COLUMNS(D:G)-OFFSET(G2238,4-ROW(),COLUMNS($G:$K))))</f>
        <v>#VALUE!</v>
      </c>
      <c r="H2238" s="7" t="e">
        <f ca="1">FIND(H$4,OFFSET(H2238,0,3-COLUMNS(D:G)-OFFSET(H2238,4-ROW(),COLUMNS($G:$K))),OFFSET(H2238,0,-1)+1)</f>
        <v>#VALUE!</v>
      </c>
      <c r="I2238" s="7" t="e">
        <f ca="1">FIND(I$4,OFFSET(I2238,0,3-COLUMNS(D:G)-OFFSET(I2238,4-ROW(),COLUMNS($G:$K))),OFFSET(I2238,0,-1)+1)</f>
        <v>#VALUE!</v>
      </c>
      <c r="J2238" s="75">
        <f ca="1">IFERROR(FIND(J$4,OFFSET(J2238,0,-2-OFFSET(J2238,4-ROW(),4))),LEN(OFFSET(J2238,0,-2-OFFSET(J2238,4-ROW(),4)))+1)</f>
        <v>1</v>
      </c>
      <c r="K2238" s="8" t="e">
        <f ca="1">LEFT(OFFSET(K2238,0,-COLUMNS($E:$J)-OFFSET(K2238,4-ROW(),0)),G2238-1)</f>
        <v>#VALUE!</v>
      </c>
      <c r="L2238" s="9" t="e">
        <f ca="1">MID(OFFSET(L2238,0,-COLUMNS($E:$J)-OFFSET(L2238,4-ROW(),0)),G2238+1,H2238-G2238-1)</f>
        <v>#VALUE!</v>
      </c>
      <c r="M2238" s="9" t="e">
        <f ca="1">MID(OFFSET(M2238,0,-COLUMNS($E:$J)-OFFSET(M2238,4-ROW(),0)),H2238+1,I2238-H2238-1)</f>
        <v>#VALUE!</v>
      </c>
      <c r="N2238" s="9" t="e">
        <f ca="1">MID(OFFSET(N2238,0,-COLUMNS($E:$J)-OFFSET(N2238,4-ROW(),0)),I2238+1,J2238-I2238-1)</f>
        <v>#VALUE!</v>
      </c>
      <c r="O2238" s="79" t="str">
        <f ca="1">MID(OFFSET(O2238,0,-COLUMNS($E:$J)-OFFSET(O2238,4-ROW(),0)),J2238+1,2)</f>
        <v/>
      </c>
      <c r="P2238" s="20" t="str">
        <f>IF(ISBLANK($D2238),"",(($K2238*2^8+$L2238)*2^8+$M2238)*2^8+$N2238)</f>
        <v/>
      </c>
      <c r="Q2238" s="20" t="str">
        <f ca="1">IF(O2238="",P2238,$P2238-MOD($P2238,2^(32-$O2238)))</f>
        <v/>
      </c>
      <c r="R2238" s="7" t="e">
        <f ca="1">FIND(R$4,OFFSET(R2238,0,3-COLUMNS($F:R)-OFFSET(R2238,4-ROW(),4)))</f>
        <v>#VALUE!</v>
      </c>
      <c r="S2238" s="7" t="e">
        <f ca="1">FIND(S$4,OFFSET(S2238,0,3-COLUMNS($F:R)-OFFSET(S2238,4-ROW(),4)),OFFSET(S2238,0,-1)+1)</f>
        <v>#VALUE!</v>
      </c>
      <c r="T2238" s="7" t="e">
        <f ca="1">FIND(T$4,OFFSET(T2238,0,3-COLUMNS($F:R)-OFFSET(T2238,4-ROW(),4)),OFFSET(T2238,0,-1)+1)</f>
        <v>#VALUE!</v>
      </c>
      <c r="U2238" s="8" t="e">
        <f ca="1">LEFT(OFFSET(U2238,0,-COLUMNS($G:$T)-OFFSET(U2238,4-ROW(),0)),R2238-1)</f>
        <v>#VALUE!</v>
      </c>
      <c r="V2238" s="9" t="e">
        <f ca="1">MID(OFFSET(V2238,0,-COLUMNS($G:$T)-OFFSET(V2238,4-ROW(),0)),R2238+1,S2238-R2238-1)</f>
        <v>#VALUE!</v>
      </c>
      <c r="W2238" s="9" t="e">
        <f ca="1">MID(OFFSET(W2238,0,-COLUMNS($G:$T)-OFFSET(W2238,4-ROW(),0)),S2238+1,T2238-S2238-1)</f>
        <v>#VALUE!</v>
      </c>
      <c r="X2238" s="9" t="e">
        <f ca="1">MID(OFFSET(X2238,0,-COLUMNS($G:$T)-OFFSET(X2238,4-ROW(),0)),T2238+1,3)</f>
        <v>#VALUE!</v>
      </c>
      <c r="Y2238" s="21" t="str">
        <f>IF(ISBLANK($F2238),"",IF(O2238="",(($U2238*2^8+$V2238)*2^8+$W2238)*2^8+$X2238,$Q2238+2^(32-$O2238)-1))</f>
        <v/>
      </c>
      <c r="Z2238" s="88" t="str">
        <f t="shared" si="34"/>
        <v/>
      </c>
    </row>
    <row r="2239" spans="2:26" x14ac:dyDescent="0.15">
      <c r="B2239" s="87">
        <v>2235</v>
      </c>
      <c r="C2239" s="92"/>
      <c r="D2239" s="53"/>
      <c r="E2239" s="25"/>
      <c r="F2239" s="25"/>
      <c r="G2239" s="7" t="e">
        <f ca="1">FIND(G$4,OFFSET(G2239,0,3-COLUMNS(D:G)-OFFSET(G2239,4-ROW(),COLUMNS($G:$K))))</f>
        <v>#VALUE!</v>
      </c>
      <c r="H2239" s="7" t="e">
        <f ca="1">FIND(H$4,OFFSET(H2239,0,3-COLUMNS(D:G)-OFFSET(H2239,4-ROW(),COLUMNS($G:$K))),OFFSET(H2239,0,-1)+1)</f>
        <v>#VALUE!</v>
      </c>
      <c r="I2239" s="7" t="e">
        <f ca="1">FIND(I$4,OFFSET(I2239,0,3-COLUMNS(D:G)-OFFSET(I2239,4-ROW(),COLUMNS($G:$K))),OFFSET(I2239,0,-1)+1)</f>
        <v>#VALUE!</v>
      </c>
      <c r="J2239" s="75">
        <f ca="1">IFERROR(FIND(J$4,OFFSET(J2239,0,-2-OFFSET(J2239,4-ROW(),4))),LEN(OFFSET(J2239,0,-2-OFFSET(J2239,4-ROW(),4)))+1)</f>
        <v>1</v>
      </c>
      <c r="K2239" s="8" t="e">
        <f ca="1">LEFT(OFFSET(K2239,0,-COLUMNS($E:$J)-OFFSET(K2239,4-ROW(),0)),G2239-1)</f>
        <v>#VALUE!</v>
      </c>
      <c r="L2239" s="9" t="e">
        <f ca="1">MID(OFFSET(L2239,0,-COLUMNS($E:$J)-OFFSET(L2239,4-ROW(),0)),G2239+1,H2239-G2239-1)</f>
        <v>#VALUE!</v>
      </c>
      <c r="M2239" s="9" t="e">
        <f ca="1">MID(OFFSET(M2239,0,-COLUMNS($E:$J)-OFFSET(M2239,4-ROW(),0)),H2239+1,I2239-H2239-1)</f>
        <v>#VALUE!</v>
      </c>
      <c r="N2239" s="9" t="e">
        <f ca="1">MID(OFFSET(N2239,0,-COLUMNS($E:$J)-OFFSET(N2239,4-ROW(),0)),I2239+1,J2239-I2239-1)</f>
        <v>#VALUE!</v>
      </c>
      <c r="O2239" s="79" t="str">
        <f ca="1">MID(OFFSET(O2239,0,-COLUMNS($E:$J)-OFFSET(O2239,4-ROW(),0)),J2239+1,2)</f>
        <v/>
      </c>
      <c r="P2239" s="20" t="str">
        <f>IF(ISBLANK($D2239),"",(($K2239*2^8+$L2239)*2^8+$M2239)*2^8+$N2239)</f>
        <v/>
      </c>
      <c r="Q2239" s="20" t="str">
        <f ca="1">IF(O2239="",P2239,$P2239-MOD($P2239,2^(32-$O2239)))</f>
        <v/>
      </c>
      <c r="R2239" s="7" t="e">
        <f ca="1">FIND(R$4,OFFSET(R2239,0,3-COLUMNS($F:R)-OFFSET(R2239,4-ROW(),4)))</f>
        <v>#VALUE!</v>
      </c>
      <c r="S2239" s="7" t="e">
        <f ca="1">FIND(S$4,OFFSET(S2239,0,3-COLUMNS($F:R)-OFFSET(S2239,4-ROW(),4)),OFFSET(S2239,0,-1)+1)</f>
        <v>#VALUE!</v>
      </c>
      <c r="T2239" s="7" t="e">
        <f ca="1">FIND(T$4,OFFSET(T2239,0,3-COLUMNS($F:R)-OFFSET(T2239,4-ROW(),4)),OFFSET(T2239,0,-1)+1)</f>
        <v>#VALUE!</v>
      </c>
      <c r="U2239" s="8" t="e">
        <f ca="1">LEFT(OFFSET(U2239,0,-COLUMNS($G:$T)-OFFSET(U2239,4-ROW(),0)),R2239-1)</f>
        <v>#VALUE!</v>
      </c>
      <c r="V2239" s="9" t="e">
        <f ca="1">MID(OFFSET(V2239,0,-COLUMNS($G:$T)-OFFSET(V2239,4-ROW(),0)),R2239+1,S2239-R2239-1)</f>
        <v>#VALUE!</v>
      </c>
      <c r="W2239" s="9" t="e">
        <f ca="1">MID(OFFSET(W2239,0,-COLUMNS($G:$T)-OFFSET(W2239,4-ROW(),0)),S2239+1,T2239-S2239-1)</f>
        <v>#VALUE!</v>
      </c>
      <c r="X2239" s="9" t="e">
        <f ca="1">MID(OFFSET(X2239,0,-COLUMNS($G:$T)-OFFSET(X2239,4-ROW(),0)),T2239+1,3)</f>
        <v>#VALUE!</v>
      </c>
      <c r="Y2239" s="21" t="str">
        <f>IF(ISBLANK($F2239),"",IF(O2239="",(($U2239*2^8+$V2239)*2^8+$W2239)*2^8+$X2239,$Q2239+2^(32-$O2239)-1))</f>
        <v/>
      </c>
      <c r="Z2239" s="88" t="str">
        <f t="shared" si="34"/>
        <v/>
      </c>
    </row>
    <row r="2240" spans="2:26" x14ac:dyDescent="0.15">
      <c r="B2240" s="87">
        <v>2236</v>
      </c>
      <c r="C2240" s="92"/>
      <c r="D2240" s="53"/>
      <c r="E2240" s="25"/>
      <c r="F2240" s="25"/>
      <c r="G2240" s="7" t="e">
        <f ca="1">FIND(G$4,OFFSET(G2240,0,3-COLUMNS(D:G)-OFFSET(G2240,4-ROW(),COLUMNS($G:$K))))</f>
        <v>#VALUE!</v>
      </c>
      <c r="H2240" s="7" t="e">
        <f ca="1">FIND(H$4,OFFSET(H2240,0,3-COLUMNS(D:G)-OFFSET(H2240,4-ROW(),COLUMNS($G:$K))),OFFSET(H2240,0,-1)+1)</f>
        <v>#VALUE!</v>
      </c>
      <c r="I2240" s="7" t="e">
        <f ca="1">FIND(I$4,OFFSET(I2240,0,3-COLUMNS(D:G)-OFFSET(I2240,4-ROW(),COLUMNS($G:$K))),OFFSET(I2240,0,-1)+1)</f>
        <v>#VALUE!</v>
      </c>
      <c r="J2240" s="75">
        <f ca="1">IFERROR(FIND(J$4,OFFSET(J2240,0,-2-OFFSET(J2240,4-ROW(),4))),LEN(OFFSET(J2240,0,-2-OFFSET(J2240,4-ROW(),4)))+1)</f>
        <v>1</v>
      </c>
      <c r="K2240" s="8" t="e">
        <f ca="1">LEFT(OFFSET(K2240,0,-COLUMNS($E:$J)-OFFSET(K2240,4-ROW(),0)),G2240-1)</f>
        <v>#VALUE!</v>
      </c>
      <c r="L2240" s="9" t="e">
        <f ca="1">MID(OFFSET(L2240,0,-COLUMNS($E:$J)-OFFSET(L2240,4-ROW(),0)),G2240+1,H2240-G2240-1)</f>
        <v>#VALUE!</v>
      </c>
      <c r="M2240" s="9" t="e">
        <f ca="1">MID(OFFSET(M2240,0,-COLUMNS($E:$J)-OFFSET(M2240,4-ROW(),0)),H2240+1,I2240-H2240-1)</f>
        <v>#VALUE!</v>
      </c>
      <c r="N2240" s="9" t="e">
        <f ca="1">MID(OFFSET(N2240,0,-COLUMNS($E:$J)-OFFSET(N2240,4-ROW(),0)),I2240+1,J2240-I2240-1)</f>
        <v>#VALUE!</v>
      </c>
      <c r="O2240" s="79" t="str">
        <f ca="1">MID(OFFSET(O2240,0,-COLUMNS($E:$J)-OFFSET(O2240,4-ROW(),0)),J2240+1,2)</f>
        <v/>
      </c>
      <c r="P2240" s="20" t="str">
        <f>IF(ISBLANK($D2240),"",(($K2240*2^8+$L2240)*2^8+$M2240)*2^8+$N2240)</f>
        <v/>
      </c>
      <c r="Q2240" s="20" t="str">
        <f ca="1">IF(O2240="",P2240,$P2240-MOD($P2240,2^(32-$O2240)))</f>
        <v/>
      </c>
      <c r="R2240" s="7" t="e">
        <f ca="1">FIND(R$4,OFFSET(R2240,0,3-COLUMNS($F:R)-OFFSET(R2240,4-ROW(),4)))</f>
        <v>#VALUE!</v>
      </c>
      <c r="S2240" s="7" t="e">
        <f ca="1">FIND(S$4,OFFSET(S2240,0,3-COLUMNS($F:R)-OFFSET(S2240,4-ROW(),4)),OFFSET(S2240,0,-1)+1)</f>
        <v>#VALUE!</v>
      </c>
      <c r="T2240" s="7" t="e">
        <f ca="1">FIND(T$4,OFFSET(T2240,0,3-COLUMNS($F:R)-OFFSET(T2240,4-ROW(),4)),OFFSET(T2240,0,-1)+1)</f>
        <v>#VALUE!</v>
      </c>
      <c r="U2240" s="8" t="e">
        <f ca="1">LEFT(OFFSET(U2240,0,-COLUMNS($G:$T)-OFFSET(U2240,4-ROW(),0)),R2240-1)</f>
        <v>#VALUE!</v>
      </c>
      <c r="V2240" s="9" t="e">
        <f ca="1">MID(OFFSET(V2240,0,-COLUMNS($G:$T)-OFFSET(V2240,4-ROW(),0)),R2240+1,S2240-R2240-1)</f>
        <v>#VALUE!</v>
      </c>
      <c r="W2240" s="9" t="e">
        <f ca="1">MID(OFFSET(W2240,0,-COLUMNS($G:$T)-OFFSET(W2240,4-ROW(),0)),S2240+1,T2240-S2240-1)</f>
        <v>#VALUE!</v>
      </c>
      <c r="X2240" s="9" t="e">
        <f ca="1">MID(OFFSET(X2240,0,-COLUMNS($G:$T)-OFFSET(X2240,4-ROW(),0)),T2240+1,3)</f>
        <v>#VALUE!</v>
      </c>
      <c r="Y2240" s="21" t="str">
        <f>IF(ISBLANK($F2240),"",IF(O2240="",(($U2240*2^8+$V2240)*2^8+$W2240)*2^8+$X2240,$Q2240+2^(32-$O2240)-1))</f>
        <v/>
      </c>
      <c r="Z2240" s="88" t="str">
        <f t="shared" si="34"/>
        <v/>
      </c>
    </row>
    <row r="2241" spans="2:26" x14ac:dyDescent="0.15">
      <c r="B2241" s="87">
        <v>2237</v>
      </c>
      <c r="C2241" s="92"/>
      <c r="D2241" s="53"/>
      <c r="E2241" s="25"/>
      <c r="F2241" s="25"/>
      <c r="G2241" s="7" t="e">
        <f ca="1">FIND(G$4,OFFSET(G2241,0,3-COLUMNS(D:G)-OFFSET(G2241,4-ROW(),COLUMNS($G:$K))))</f>
        <v>#VALUE!</v>
      </c>
      <c r="H2241" s="7" t="e">
        <f ca="1">FIND(H$4,OFFSET(H2241,0,3-COLUMNS(D:G)-OFFSET(H2241,4-ROW(),COLUMNS($G:$K))),OFFSET(H2241,0,-1)+1)</f>
        <v>#VALUE!</v>
      </c>
      <c r="I2241" s="7" t="e">
        <f ca="1">FIND(I$4,OFFSET(I2241,0,3-COLUMNS(D:G)-OFFSET(I2241,4-ROW(),COLUMNS($G:$K))),OFFSET(I2241,0,-1)+1)</f>
        <v>#VALUE!</v>
      </c>
      <c r="J2241" s="75">
        <f ca="1">IFERROR(FIND(J$4,OFFSET(J2241,0,-2-OFFSET(J2241,4-ROW(),4))),LEN(OFFSET(J2241,0,-2-OFFSET(J2241,4-ROW(),4)))+1)</f>
        <v>1</v>
      </c>
      <c r="K2241" s="8" t="e">
        <f ca="1">LEFT(OFFSET(K2241,0,-COLUMNS($E:$J)-OFFSET(K2241,4-ROW(),0)),G2241-1)</f>
        <v>#VALUE!</v>
      </c>
      <c r="L2241" s="9" t="e">
        <f ca="1">MID(OFFSET(L2241,0,-COLUMNS($E:$J)-OFFSET(L2241,4-ROW(),0)),G2241+1,H2241-G2241-1)</f>
        <v>#VALUE!</v>
      </c>
      <c r="M2241" s="9" t="e">
        <f ca="1">MID(OFFSET(M2241,0,-COLUMNS($E:$J)-OFFSET(M2241,4-ROW(),0)),H2241+1,I2241-H2241-1)</f>
        <v>#VALUE!</v>
      </c>
      <c r="N2241" s="9" t="e">
        <f ca="1">MID(OFFSET(N2241,0,-COLUMNS($E:$J)-OFFSET(N2241,4-ROW(),0)),I2241+1,J2241-I2241-1)</f>
        <v>#VALUE!</v>
      </c>
      <c r="O2241" s="79" t="str">
        <f ca="1">MID(OFFSET(O2241,0,-COLUMNS($E:$J)-OFFSET(O2241,4-ROW(),0)),J2241+1,2)</f>
        <v/>
      </c>
      <c r="P2241" s="20" t="str">
        <f>IF(ISBLANK($D2241),"",(($K2241*2^8+$L2241)*2^8+$M2241)*2^8+$N2241)</f>
        <v/>
      </c>
      <c r="Q2241" s="20" t="str">
        <f ca="1">IF(O2241="",P2241,$P2241-MOD($P2241,2^(32-$O2241)))</f>
        <v/>
      </c>
      <c r="R2241" s="7" t="e">
        <f ca="1">FIND(R$4,OFFSET(R2241,0,3-COLUMNS($F:R)-OFFSET(R2241,4-ROW(),4)))</f>
        <v>#VALUE!</v>
      </c>
      <c r="S2241" s="7" t="e">
        <f ca="1">FIND(S$4,OFFSET(S2241,0,3-COLUMNS($F:R)-OFFSET(S2241,4-ROW(),4)),OFFSET(S2241,0,-1)+1)</f>
        <v>#VALUE!</v>
      </c>
      <c r="T2241" s="7" t="e">
        <f ca="1">FIND(T$4,OFFSET(T2241,0,3-COLUMNS($F:R)-OFFSET(T2241,4-ROW(),4)),OFFSET(T2241,0,-1)+1)</f>
        <v>#VALUE!</v>
      </c>
      <c r="U2241" s="8" t="e">
        <f ca="1">LEFT(OFFSET(U2241,0,-COLUMNS($G:$T)-OFFSET(U2241,4-ROW(),0)),R2241-1)</f>
        <v>#VALUE!</v>
      </c>
      <c r="V2241" s="9" t="e">
        <f ca="1">MID(OFFSET(V2241,0,-COLUMNS($G:$T)-OFFSET(V2241,4-ROW(),0)),R2241+1,S2241-R2241-1)</f>
        <v>#VALUE!</v>
      </c>
      <c r="W2241" s="9" t="e">
        <f ca="1">MID(OFFSET(W2241,0,-COLUMNS($G:$T)-OFFSET(W2241,4-ROW(),0)),S2241+1,T2241-S2241-1)</f>
        <v>#VALUE!</v>
      </c>
      <c r="X2241" s="9" t="e">
        <f ca="1">MID(OFFSET(X2241,0,-COLUMNS($G:$T)-OFFSET(X2241,4-ROW(),0)),T2241+1,3)</f>
        <v>#VALUE!</v>
      </c>
      <c r="Y2241" s="21" t="str">
        <f>IF(ISBLANK($F2241),"",IF(O2241="",(($U2241*2^8+$V2241)*2^8+$W2241)*2^8+$X2241,$Q2241+2^(32-$O2241)-1))</f>
        <v/>
      </c>
      <c r="Z2241" s="88" t="str">
        <f t="shared" si="34"/>
        <v/>
      </c>
    </row>
    <row r="2242" spans="2:26" x14ac:dyDescent="0.15">
      <c r="B2242" s="87">
        <v>2238</v>
      </c>
      <c r="C2242" s="92"/>
      <c r="D2242" s="53"/>
      <c r="E2242" s="25"/>
      <c r="F2242" s="25"/>
      <c r="G2242" s="7" t="e">
        <f ca="1">FIND(G$4,OFFSET(G2242,0,3-COLUMNS(D:G)-OFFSET(G2242,4-ROW(),COLUMNS($G:$K))))</f>
        <v>#VALUE!</v>
      </c>
      <c r="H2242" s="7" t="e">
        <f ca="1">FIND(H$4,OFFSET(H2242,0,3-COLUMNS(D:G)-OFFSET(H2242,4-ROW(),COLUMNS($G:$K))),OFFSET(H2242,0,-1)+1)</f>
        <v>#VALUE!</v>
      </c>
      <c r="I2242" s="7" t="e">
        <f ca="1">FIND(I$4,OFFSET(I2242,0,3-COLUMNS(D:G)-OFFSET(I2242,4-ROW(),COLUMNS($G:$K))),OFFSET(I2242,0,-1)+1)</f>
        <v>#VALUE!</v>
      </c>
      <c r="J2242" s="75">
        <f ca="1">IFERROR(FIND(J$4,OFFSET(J2242,0,-2-OFFSET(J2242,4-ROW(),4))),LEN(OFFSET(J2242,0,-2-OFFSET(J2242,4-ROW(),4)))+1)</f>
        <v>1</v>
      </c>
      <c r="K2242" s="8" t="e">
        <f ca="1">LEFT(OFFSET(K2242,0,-COLUMNS($E:$J)-OFFSET(K2242,4-ROW(),0)),G2242-1)</f>
        <v>#VALUE!</v>
      </c>
      <c r="L2242" s="9" t="e">
        <f ca="1">MID(OFFSET(L2242,0,-COLUMNS($E:$J)-OFFSET(L2242,4-ROW(),0)),G2242+1,H2242-G2242-1)</f>
        <v>#VALUE!</v>
      </c>
      <c r="M2242" s="9" t="e">
        <f ca="1">MID(OFFSET(M2242,0,-COLUMNS($E:$J)-OFFSET(M2242,4-ROW(),0)),H2242+1,I2242-H2242-1)</f>
        <v>#VALUE!</v>
      </c>
      <c r="N2242" s="9" t="e">
        <f ca="1">MID(OFFSET(N2242,0,-COLUMNS($E:$J)-OFFSET(N2242,4-ROW(),0)),I2242+1,J2242-I2242-1)</f>
        <v>#VALUE!</v>
      </c>
      <c r="O2242" s="79" t="str">
        <f ca="1">MID(OFFSET(O2242,0,-COLUMNS($E:$J)-OFFSET(O2242,4-ROW(),0)),J2242+1,2)</f>
        <v/>
      </c>
      <c r="P2242" s="20" t="str">
        <f>IF(ISBLANK($D2242),"",(($K2242*2^8+$L2242)*2^8+$M2242)*2^8+$N2242)</f>
        <v/>
      </c>
      <c r="Q2242" s="20" t="str">
        <f ca="1">IF(O2242="",P2242,$P2242-MOD($P2242,2^(32-$O2242)))</f>
        <v/>
      </c>
      <c r="R2242" s="7" t="e">
        <f ca="1">FIND(R$4,OFFSET(R2242,0,3-COLUMNS($F:R)-OFFSET(R2242,4-ROW(),4)))</f>
        <v>#VALUE!</v>
      </c>
      <c r="S2242" s="7" t="e">
        <f ca="1">FIND(S$4,OFFSET(S2242,0,3-COLUMNS($F:R)-OFFSET(S2242,4-ROW(),4)),OFFSET(S2242,0,-1)+1)</f>
        <v>#VALUE!</v>
      </c>
      <c r="T2242" s="7" t="e">
        <f ca="1">FIND(T$4,OFFSET(T2242,0,3-COLUMNS($F:R)-OFFSET(T2242,4-ROW(),4)),OFFSET(T2242,0,-1)+1)</f>
        <v>#VALUE!</v>
      </c>
      <c r="U2242" s="8" t="e">
        <f ca="1">LEFT(OFFSET(U2242,0,-COLUMNS($G:$T)-OFFSET(U2242,4-ROW(),0)),R2242-1)</f>
        <v>#VALUE!</v>
      </c>
      <c r="V2242" s="9" t="e">
        <f ca="1">MID(OFFSET(V2242,0,-COLUMNS($G:$T)-OFFSET(V2242,4-ROW(),0)),R2242+1,S2242-R2242-1)</f>
        <v>#VALUE!</v>
      </c>
      <c r="W2242" s="9" t="e">
        <f ca="1">MID(OFFSET(W2242,0,-COLUMNS($G:$T)-OFFSET(W2242,4-ROW(),0)),S2242+1,T2242-S2242-1)</f>
        <v>#VALUE!</v>
      </c>
      <c r="X2242" s="9" t="e">
        <f ca="1">MID(OFFSET(X2242,0,-COLUMNS($G:$T)-OFFSET(X2242,4-ROW(),0)),T2242+1,3)</f>
        <v>#VALUE!</v>
      </c>
      <c r="Y2242" s="21" t="str">
        <f>IF(ISBLANK($F2242),"",IF(O2242="",(($U2242*2^8+$V2242)*2^8+$W2242)*2^8+$X2242,$Q2242+2^(32-$O2242)-1))</f>
        <v/>
      </c>
      <c r="Z2242" s="88" t="str">
        <f t="shared" si="34"/>
        <v/>
      </c>
    </row>
    <row r="2243" spans="2:26" x14ac:dyDescent="0.15">
      <c r="B2243" s="87">
        <v>2239</v>
      </c>
      <c r="C2243" s="92"/>
      <c r="D2243" s="53"/>
      <c r="E2243" s="25"/>
      <c r="F2243" s="25"/>
      <c r="G2243" s="7" t="e">
        <f ca="1">FIND(G$4,OFFSET(G2243,0,3-COLUMNS(D:G)-OFFSET(G2243,4-ROW(),COLUMNS($G:$K))))</f>
        <v>#VALUE!</v>
      </c>
      <c r="H2243" s="7" t="e">
        <f ca="1">FIND(H$4,OFFSET(H2243,0,3-COLUMNS(D:G)-OFFSET(H2243,4-ROW(),COLUMNS($G:$K))),OFFSET(H2243,0,-1)+1)</f>
        <v>#VALUE!</v>
      </c>
      <c r="I2243" s="7" t="e">
        <f ca="1">FIND(I$4,OFFSET(I2243,0,3-COLUMNS(D:G)-OFFSET(I2243,4-ROW(),COLUMNS($G:$K))),OFFSET(I2243,0,-1)+1)</f>
        <v>#VALUE!</v>
      </c>
      <c r="J2243" s="75">
        <f ca="1">IFERROR(FIND(J$4,OFFSET(J2243,0,-2-OFFSET(J2243,4-ROW(),4))),LEN(OFFSET(J2243,0,-2-OFFSET(J2243,4-ROW(),4)))+1)</f>
        <v>1</v>
      </c>
      <c r="K2243" s="8" t="e">
        <f ca="1">LEFT(OFFSET(K2243,0,-COLUMNS($E:$J)-OFFSET(K2243,4-ROW(),0)),G2243-1)</f>
        <v>#VALUE!</v>
      </c>
      <c r="L2243" s="9" t="e">
        <f ca="1">MID(OFFSET(L2243,0,-COLUMNS($E:$J)-OFFSET(L2243,4-ROW(),0)),G2243+1,H2243-G2243-1)</f>
        <v>#VALUE!</v>
      </c>
      <c r="M2243" s="9" t="e">
        <f ca="1">MID(OFFSET(M2243,0,-COLUMNS($E:$J)-OFFSET(M2243,4-ROW(),0)),H2243+1,I2243-H2243-1)</f>
        <v>#VALUE!</v>
      </c>
      <c r="N2243" s="9" t="e">
        <f ca="1">MID(OFFSET(N2243,0,-COLUMNS($E:$J)-OFFSET(N2243,4-ROW(),0)),I2243+1,J2243-I2243-1)</f>
        <v>#VALUE!</v>
      </c>
      <c r="O2243" s="79" t="str">
        <f ca="1">MID(OFFSET(O2243,0,-COLUMNS($E:$J)-OFFSET(O2243,4-ROW(),0)),J2243+1,2)</f>
        <v/>
      </c>
      <c r="P2243" s="20" t="str">
        <f>IF(ISBLANK($D2243),"",(($K2243*2^8+$L2243)*2^8+$M2243)*2^8+$N2243)</f>
        <v/>
      </c>
      <c r="Q2243" s="20" t="str">
        <f ca="1">IF(O2243="",P2243,$P2243-MOD($P2243,2^(32-$O2243)))</f>
        <v/>
      </c>
      <c r="R2243" s="7" t="e">
        <f ca="1">FIND(R$4,OFFSET(R2243,0,3-COLUMNS($F:R)-OFFSET(R2243,4-ROW(),4)))</f>
        <v>#VALUE!</v>
      </c>
      <c r="S2243" s="7" t="e">
        <f ca="1">FIND(S$4,OFFSET(S2243,0,3-COLUMNS($F:R)-OFFSET(S2243,4-ROW(),4)),OFFSET(S2243,0,-1)+1)</f>
        <v>#VALUE!</v>
      </c>
      <c r="T2243" s="7" t="e">
        <f ca="1">FIND(T$4,OFFSET(T2243,0,3-COLUMNS($F:R)-OFFSET(T2243,4-ROW(),4)),OFFSET(T2243,0,-1)+1)</f>
        <v>#VALUE!</v>
      </c>
      <c r="U2243" s="8" t="e">
        <f ca="1">LEFT(OFFSET(U2243,0,-COLUMNS($G:$T)-OFFSET(U2243,4-ROW(),0)),R2243-1)</f>
        <v>#VALUE!</v>
      </c>
      <c r="V2243" s="9" t="e">
        <f ca="1">MID(OFFSET(V2243,0,-COLUMNS($G:$T)-OFFSET(V2243,4-ROW(),0)),R2243+1,S2243-R2243-1)</f>
        <v>#VALUE!</v>
      </c>
      <c r="W2243" s="9" t="e">
        <f ca="1">MID(OFFSET(W2243,0,-COLUMNS($G:$T)-OFFSET(W2243,4-ROW(),0)),S2243+1,T2243-S2243-1)</f>
        <v>#VALUE!</v>
      </c>
      <c r="X2243" s="9" t="e">
        <f ca="1">MID(OFFSET(X2243,0,-COLUMNS($G:$T)-OFFSET(X2243,4-ROW(),0)),T2243+1,3)</f>
        <v>#VALUE!</v>
      </c>
      <c r="Y2243" s="21" t="str">
        <f>IF(ISBLANK($F2243),"",IF(O2243="",(($U2243*2^8+$V2243)*2^8+$W2243)*2^8+$X2243,$Q2243+2^(32-$O2243)-1))</f>
        <v/>
      </c>
      <c r="Z2243" s="88" t="str">
        <f t="shared" si="34"/>
        <v/>
      </c>
    </row>
    <row r="2244" spans="2:26" x14ac:dyDescent="0.15">
      <c r="B2244" s="87">
        <v>2240</v>
      </c>
      <c r="C2244" s="92"/>
      <c r="D2244" s="53"/>
      <c r="E2244" s="25"/>
      <c r="F2244" s="25"/>
      <c r="G2244" s="7" t="e">
        <f ca="1">FIND(G$4,OFFSET(G2244,0,3-COLUMNS(D:G)-OFFSET(G2244,4-ROW(),COLUMNS($G:$K))))</f>
        <v>#VALUE!</v>
      </c>
      <c r="H2244" s="7" t="e">
        <f ca="1">FIND(H$4,OFFSET(H2244,0,3-COLUMNS(D:G)-OFFSET(H2244,4-ROW(),COLUMNS($G:$K))),OFFSET(H2244,0,-1)+1)</f>
        <v>#VALUE!</v>
      </c>
      <c r="I2244" s="7" t="e">
        <f ca="1">FIND(I$4,OFFSET(I2244,0,3-COLUMNS(D:G)-OFFSET(I2244,4-ROW(),COLUMNS($G:$K))),OFFSET(I2244,0,-1)+1)</f>
        <v>#VALUE!</v>
      </c>
      <c r="J2244" s="75">
        <f ca="1">IFERROR(FIND(J$4,OFFSET(J2244,0,-2-OFFSET(J2244,4-ROW(),4))),LEN(OFFSET(J2244,0,-2-OFFSET(J2244,4-ROW(),4)))+1)</f>
        <v>1</v>
      </c>
      <c r="K2244" s="8" t="e">
        <f ca="1">LEFT(OFFSET(K2244,0,-COLUMNS($E:$J)-OFFSET(K2244,4-ROW(),0)),G2244-1)</f>
        <v>#VALUE!</v>
      </c>
      <c r="L2244" s="9" t="e">
        <f ca="1">MID(OFFSET(L2244,0,-COLUMNS($E:$J)-OFFSET(L2244,4-ROW(),0)),G2244+1,H2244-G2244-1)</f>
        <v>#VALUE!</v>
      </c>
      <c r="M2244" s="9" t="e">
        <f ca="1">MID(OFFSET(M2244,0,-COLUMNS($E:$J)-OFFSET(M2244,4-ROW(),0)),H2244+1,I2244-H2244-1)</f>
        <v>#VALUE!</v>
      </c>
      <c r="N2244" s="9" t="e">
        <f ca="1">MID(OFFSET(N2244,0,-COLUMNS($E:$J)-OFFSET(N2244,4-ROW(),0)),I2244+1,J2244-I2244-1)</f>
        <v>#VALUE!</v>
      </c>
      <c r="O2244" s="79" t="str">
        <f ca="1">MID(OFFSET(O2244,0,-COLUMNS($E:$J)-OFFSET(O2244,4-ROW(),0)),J2244+1,2)</f>
        <v/>
      </c>
      <c r="P2244" s="20" t="str">
        <f>IF(ISBLANK($D2244),"",(($K2244*2^8+$L2244)*2^8+$M2244)*2^8+$N2244)</f>
        <v/>
      </c>
      <c r="Q2244" s="20" t="str">
        <f ca="1">IF(O2244="",P2244,$P2244-MOD($P2244,2^(32-$O2244)))</f>
        <v/>
      </c>
      <c r="R2244" s="7" t="e">
        <f ca="1">FIND(R$4,OFFSET(R2244,0,3-COLUMNS($F:R)-OFFSET(R2244,4-ROW(),4)))</f>
        <v>#VALUE!</v>
      </c>
      <c r="S2244" s="7" t="e">
        <f ca="1">FIND(S$4,OFFSET(S2244,0,3-COLUMNS($F:R)-OFFSET(S2244,4-ROW(),4)),OFFSET(S2244,0,-1)+1)</f>
        <v>#VALUE!</v>
      </c>
      <c r="T2244" s="7" t="e">
        <f ca="1">FIND(T$4,OFFSET(T2244,0,3-COLUMNS($F:R)-OFFSET(T2244,4-ROW(),4)),OFFSET(T2244,0,-1)+1)</f>
        <v>#VALUE!</v>
      </c>
      <c r="U2244" s="8" t="e">
        <f ca="1">LEFT(OFFSET(U2244,0,-COLUMNS($G:$T)-OFFSET(U2244,4-ROW(),0)),R2244-1)</f>
        <v>#VALUE!</v>
      </c>
      <c r="V2244" s="9" t="e">
        <f ca="1">MID(OFFSET(V2244,0,-COLUMNS($G:$T)-OFFSET(V2244,4-ROW(),0)),R2244+1,S2244-R2244-1)</f>
        <v>#VALUE!</v>
      </c>
      <c r="W2244" s="9" t="e">
        <f ca="1">MID(OFFSET(W2244,0,-COLUMNS($G:$T)-OFFSET(W2244,4-ROW(),0)),S2244+1,T2244-S2244-1)</f>
        <v>#VALUE!</v>
      </c>
      <c r="X2244" s="9" t="e">
        <f ca="1">MID(OFFSET(X2244,0,-COLUMNS($G:$T)-OFFSET(X2244,4-ROW(),0)),T2244+1,3)</f>
        <v>#VALUE!</v>
      </c>
      <c r="Y2244" s="21" t="str">
        <f>IF(ISBLANK($F2244),"",IF(O2244="",(($U2244*2^8+$V2244)*2^8+$W2244)*2^8+$X2244,$Q2244+2^(32-$O2244)-1))</f>
        <v/>
      </c>
      <c r="Z2244" s="88" t="str">
        <f t="shared" si="34"/>
        <v/>
      </c>
    </row>
    <row r="2245" spans="2:26" x14ac:dyDescent="0.15">
      <c r="B2245" s="87">
        <v>2241</v>
      </c>
      <c r="C2245" s="92"/>
      <c r="D2245" s="53"/>
      <c r="E2245" s="25"/>
      <c r="F2245" s="25"/>
      <c r="G2245" s="7" t="e">
        <f ca="1">FIND(G$4,OFFSET(G2245,0,3-COLUMNS(D:G)-OFFSET(G2245,4-ROW(),COLUMNS($G:$K))))</f>
        <v>#VALUE!</v>
      </c>
      <c r="H2245" s="7" t="e">
        <f ca="1">FIND(H$4,OFFSET(H2245,0,3-COLUMNS(D:G)-OFFSET(H2245,4-ROW(),COLUMNS($G:$K))),OFFSET(H2245,0,-1)+1)</f>
        <v>#VALUE!</v>
      </c>
      <c r="I2245" s="7" t="e">
        <f ca="1">FIND(I$4,OFFSET(I2245,0,3-COLUMNS(D:G)-OFFSET(I2245,4-ROW(),COLUMNS($G:$K))),OFFSET(I2245,0,-1)+1)</f>
        <v>#VALUE!</v>
      </c>
      <c r="J2245" s="75">
        <f ca="1">IFERROR(FIND(J$4,OFFSET(J2245,0,-2-OFFSET(J2245,4-ROW(),4))),LEN(OFFSET(J2245,0,-2-OFFSET(J2245,4-ROW(),4)))+1)</f>
        <v>1</v>
      </c>
      <c r="K2245" s="8" t="e">
        <f ca="1">LEFT(OFFSET(K2245,0,-COLUMNS($E:$J)-OFFSET(K2245,4-ROW(),0)),G2245-1)</f>
        <v>#VALUE!</v>
      </c>
      <c r="L2245" s="9" t="e">
        <f ca="1">MID(OFFSET(L2245,0,-COLUMNS($E:$J)-OFFSET(L2245,4-ROW(),0)),G2245+1,H2245-G2245-1)</f>
        <v>#VALUE!</v>
      </c>
      <c r="M2245" s="9" t="e">
        <f ca="1">MID(OFFSET(M2245,0,-COLUMNS($E:$J)-OFFSET(M2245,4-ROW(),0)),H2245+1,I2245-H2245-1)</f>
        <v>#VALUE!</v>
      </c>
      <c r="N2245" s="9" t="e">
        <f ca="1">MID(OFFSET(N2245,0,-COLUMNS($E:$J)-OFFSET(N2245,4-ROW(),0)),I2245+1,J2245-I2245-1)</f>
        <v>#VALUE!</v>
      </c>
      <c r="O2245" s="79" t="str">
        <f ca="1">MID(OFFSET(O2245,0,-COLUMNS($E:$J)-OFFSET(O2245,4-ROW(),0)),J2245+1,2)</f>
        <v/>
      </c>
      <c r="P2245" s="20" t="str">
        <f>IF(ISBLANK($D2245),"",(($K2245*2^8+$L2245)*2^8+$M2245)*2^8+$N2245)</f>
        <v/>
      </c>
      <c r="Q2245" s="20" t="str">
        <f ca="1">IF(O2245="",P2245,$P2245-MOD($P2245,2^(32-$O2245)))</f>
        <v/>
      </c>
      <c r="R2245" s="7" t="e">
        <f ca="1">FIND(R$4,OFFSET(R2245,0,3-COLUMNS($F:R)-OFFSET(R2245,4-ROW(),4)))</f>
        <v>#VALUE!</v>
      </c>
      <c r="S2245" s="7" t="e">
        <f ca="1">FIND(S$4,OFFSET(S2245,0,3-COLUMNS($F:R)-OFFSET(S2245,4-ROW(),4)),OFFSET(S2245,0,-1)+1)</f>
        <v>#VALUE!</v>
      </c>
      <c r="T2245" s="7" t="e">
        <f ca="1">FIND(T$4,OFFSET(T2245,0,3-COLUMNS($F:R)-OFFSET(T2245,4-ROW(),4)),OFFSET(T2245,0,-1)+1)</f>
        <v>#VALUE!</v>
      </c>
      <c r="U2245" s="8" t="e">
        <f ca="1">LEFT(OFFSET(U2245,0,-COLUMNS($G:$T)-OFFSET(U2245,4-ROW(),0)),R2245-1)</f>
        <v>#VALUE!</v>
      </c>
      <c r="V2245" s="9" t="e">
        <f ca="1">MID(OFFSET(V2245,0,-COLUMNS($G:$T)-OFFSET(V2245,4-ROW(),0)),R2245+1,S2245-R2245-1)</f>
        <v>#VALUE!</v>
      </c>
      <c r="W2245" s="9" t="e">
        <f ca="1">MID(OFFSET(W2245,0,-COLUMNS($G:$T)-OFFSET(W2245,4-ROW(),0)),S2245+1,T2245-S2245-1)</f>
        <v>#VALUE!</v>
      </c>
      <c r="X2245" s="9" t="e">
        <f ca="1">MID(OFFSET(X2245,0,-COLUMNS($G:$T)-OFFSET(X2245,4-ROW(),0)),T2245+1,3)</f>
        <v>#VALUE!</v>
      </c>
      <c r="Y2245" s="21" t="str">
        <f>IF(ISBLANK($F2245),"",IF(O2245="",(($U2245*2^8+$V2245)*2^8+$W2245)*2^8+$X2245,$Q2245+2^(32-$O2245)-1))</f>
        <v/>
      </c>
      <c r="Z2245" s="88" t="str">
        <f t="shared" si="34"/>
        <v/>
      </c>
    </row>
    <row r="2246" spans="2:26" x14ac:dyDescent="0.15">
      <c r="B2246" s="87">
        <v>2242</v>
      </c>
      <c r="C2246" s="92"/>
      <c r="D2246" s="53"/>
      <c r="E2246" s="25"/>
      <c r="F2246" s="25"/>
      <c r="G2246" s="7" t="e">
        <f ca="1">FIND(G$4,OFFSET(G2246,0,3-COLUMNS(D:G)-OFFSET(G2246,4-ROW(),COLUMNS($G:$K))))</f>
        <v>#VALUE!</v>
      </c>
      <c r="H2246" s="7" t="e">
        <f ca="1">FIND(H$4,OFFSET(H2246,0,3-COLUMNS(D:G)-OFFSET(H2246,4-ROW(),COLUMNS($G:$K))),OFFSET(H2246,0,-1)+1)</f>
        <v>#VALUE!</v>
      </c>
      <c r="I2246" s="7" t="e">
        <f ca="1">FIND(I$4,OFFSET(I2246,0,3-COLUMNS(D:G)-OFFSET(I2246,4-ROW(),COLUMNS($G:$K))),OFFSET(I2246,0,-1)+1)</f>
        <v>#VALUE!</v>
      </c>
      <c r="J2246" s="75">
        <f ca="1">IFERROR(FIND(J$4,OFFSET(J2246,0,-2-OFFSET(J2246,4-ROW(),4))),LEN(OFFSET(J2246,0,-2-OFFSET(J2246,4-ROW(),4)))+1)</f>
        <v>1</v>
      </c>
      <c r="K2246" s="8" t="e">
        <f ca="1">LEFT(OFFSET(K2246,0,-COLUMNS($E:$J)-OFFSET(K2246,4-ROW(),0)),G2246-1)</f>
        <v>#VALUE!</v>
      </c>
      <c r="L2246" s="9" t="e">
        <f ca="1">MID(OFFSET(L2246,0,-COLUMNS($E:$J)-OFFSET(L2246,4-ROW(),0)),G2246+1,H2246-G2246-1)</f>
        <v>#VALUE!</v>
      </c>
      <c r="M2246" s="9" t="e">
        <f ca="1">MID(OFFSET(M2246,0,-COLUMNS($E:$J)-OFFSET(M2246,4-ROW(),0)),H2246+1,I2246-H2246-1)</f>
        <v>#VALUE!</v>
      </c>
      <c r="N2246" s="9" t="e">
        <f ca="1">MID(OFFSET(N2246,0,-COLUMNS($E:$J)-OFFSET(N2246,4-ROW(),0)),I2246+1,J2246-I2246-1)</f>
        <v>#VALUE!</v>
      </c>
      <c r="O2246" s="79" t="str">
        <f ca="1">MID(OFFSET(O2246,0,-COLUMNS($E:$J)-OFFSET(O2246,4-ROW(),0)),J2246+1,2)</f>
        <v/>
      </c>
      <c r="P2246" s="20" t="str">
        <f>IF(ISBLANK($D2246),"",(($K2246*2^8+$L2246)*2^8+$M2246)*2^8+$N2246)</f>
        <v/>
      </c>
      <c r="Q2246" s="20" t="str">
        <f ca="1">IF(O2246="",P2246,$P2246-MOD($P2246,2^(32-$O2246)))</f>
        <v/>
      </c>
      <c r="R2246" s="7" t="e">
        <f ca="1">FIND(R$4,OFFSET(R2246,0,3-COLUMNS($F:R)-OFFSET(R2246,4-ROW(),4)))</f>
        <v>#VALUE!</v>
      </c>
      <c r="S2246" s="7" t="e">
        <f ca="1">FIND(S$4,OFFSET(S2246,0,3-COLUMNS($F:R)-OFFSET(S2246,4-ROW(),4)),OFFSET(S2246,0,-1)+1)</f>
        <v>#VALUE!</v>
      </c>
      <c r="T2246" s="7" t="e">
        <f ca="1">FIND(T$4,OFFSET(T2246,0,3-COLUMNS($F:R)-OFFSET(T2246,4-ROW(),4)),OFFSET(T2246,0,-1)+1)</f>
        <v>#VALUE!</v>
      </c>
      <c r="U2246" s="8" t="e">
        <f ca="1">LEFT(OFFSET(U2246,0,-COLUMNS($G:$T)-OFFSET(U2246,4-ROW(),0)),R2246-1)</f>
        <v>#VALUE!</v>
      </c>
      <c r="V2246" s="9" t="e">
        <f ca="1">MID(OFFSET(V2246,0,-COLUMNS($G:$T)-OFFSET(V2246,4-ROW(),0)),R2246+1,S2246-R2246-1)</f>
        <v>#VALUE!</v>
      </c>
      <c r="W2246" s="9" t="e">
        <f ca="1">MID(OFFSET(W2246,0,-COLUMNS($G:$T)-OFFSET(W2246,4-ROW(),0)),S2246+1,T2246-S2246-1)</f>
        <v>#VALUE!</v>
      </c>
      <c r="X2246" s="9" t="e">
        <f ca="1">MID(OFFSET(X2246,0,-COLUMNS($G:$T)-OFFSET(X2246,4-ROW(),0)),T2246+1,3)</f>
        <v>#VALUE!</v>
      </c>
      <c r="Y2246" s="21" t="str">
        <f>IF(ISBLANK($F2246),"",IF(O2246="",(($U2246*2^8+$V2246)*2^8+$W2246)*2^8+$X2246,$Q2246+2^(32-$O2246)-1))</f>
        <v/>
      </c>
      <c r="Z2246" s="88" t="str">
        <f t="shared" ref="Z2246:Z2309" si="35">IF(ISBLANK(C2246),"",$C2246)</f>
        <v/>
      </c>
    </row>
    <row r="2247" spans="2:26" x14ac:dyDescent="0.15">
      <c r="B2247" s="87">
        <v>2243</v>
      </c>
      <c r="C2247" s="92"/>
      <c r="D2247" s="53"/>
      <c r="E2247" s="25"/>
      <c r="F2247" s="25"/>
      <c r="G2247" s="7" t="e">
        <f ca="1">FIND(G$4,OFFSET(G2247,0,3-COLUMNS(D:G)-OFFSET(G2247,4-ROW(),COLUMNS($G:$K))))</f>
        <v>#VALUE!</v>
      </c>
      <c r="H2247" s="7" t="e">
        <f ca="1">FIND(H$4,OFFSET(H2247,0,3-COLUMNS(D:G)-OFFSET(H2247,4-ROW(),COLUMNS($G:$K))),OFFSET(H2247,0,-1)+1)</f>
        <v>#VALUE!</v>
      </c>
      <c r="I2247" s="7" t="e">
        <f ca="1">FIND(I$4,OFFSET(I2247,0,3-COLUMNS(D:G)-OFFSET(I2247,4-ROW(),COLUMNS($G:$K))),OFFSET(I2247,0,-1)+1)</f>
        <v>#VALUE!</v>
      </c>
      <c r="J2247" s="75">
        <f ca="1">IFERROR(FIND(J$4,OFFSET(J2247,0,-2-OFFSET(J2247,4-ROW(),4))),LEN(OFFSET(J2247,0,-2-OFFSET(J2247,4-ROW(),4)))+1)</f>
        <v>1</v>
      </c>
      <c r="K2247" s="8" t="e">
        <f ca="1">LEFT(OFFSET(K2247,0,-COLUMNS($E:$J)-OFFSET(K2247,4-ROW(),0)),G2247-1)</f>
        <v>#VALUE!</v>
      </c>
      <c r="L2247" s="9" t="e">
        <f ca="1">MID(OFFSET(L2247,0,-COLUMNS($E:$J)-OFFSET(L2247,4-ROW(),0)),G2247+1,H2247-G2247-1)</f>
        <v>#VALUE!</v>
      </c>
      <c r="M2247" s="9" t="e">
        <f ca="1">MID(OFFSET(M2247,0,-COLUMNS($E:$J)-OFFSET(M2247,4-ROW(),0)),H2247+1,I2247-H2247-1)</f>
        <v>#VALUE!</v>
      </c>
      <c r="N2247" s="9" t="e">
        <f ca="1">MID(OFFSET(N2247,0,-COLUMNS($E:$J)-OFFSET(N2247,4-ROW(),0)),I2247+1,J2247-I2247-1)</f>
        <v>#VALUE!</v>
      </c>
      <c r="O2247" s="79" t="str">
        <f ca="1">MID(OFFSET(O2247,0,-COLUMNS($E:$J)-OFFSET(O2247,4-ROW(),0)),J2247+1,2)</f>
        <v/>
      </c>
      <c r="P2247" s="20" t="str">
        <f>IF(ISBLANK($D2247),"",(($K2247*2^8+$L2247)*2^8+$M2247)*2^8+$N2247)</f>
        <v/>
      </c>
      <c r="Q2247" s="20" t="str">
        <f ca="1">IF(O2247="",P2247,$P2247-MOD($P2247,2^(32-$O2247)))</f>
        <v/>
      </c>
      <c r="R2247" s="7" t="e">
        <f ca="1">FIND(R$4,OFFSET(R2247,0,3-COLUMNS($F:R)-OFFSET(R2247,4-ROW(),4)))</f>
        <v>#VALUE!</v>
      </c>
      <c r="S2247" s="7" t="e">
        <f ca="1">FIND(S$4,OFFSET(S2247,0,3-COLUMNS($F:R)-OFFSET(S2247,4-ROW(),4)),OFFSET(S2247,0,-1)+1)</f>
        <v>#VALUE!</v>
      </c>
      <c r="T2247" s="7" t="e">
        <f ca="1">FIND(T$4,OFFSET(T2247,0,3-COLUMNS($F:R)-OFFSET(T2247,4-ROW(),4)),OFFSET(T2247,0,-1)+1)</f>
        <v>#VALUE!</v>
      </c>
      <c r="U2247" s="8" t="e">
        <f ca="1">LEFT(OFFSET(U2247,0,-COLUMNS($G:$T)-OFFSET(U2247,4-ROW(),0)),R2247-1)</f>
        <v>#VALUE!</v>
      </c>
      <c r="V2247" s="9" t="e">
        <f ca="1">MID(OFFSET(V2247,0,-COLUMNS($G:$T)-OFFSET(V2247,4-ROW(),0)),R2247+1,S2247-R2247-1)</f>
        <v>#VALUE!</v>
      </c>
      <c r="W2247" s="9" t="e">
        <f ca="1">MID(OFFSET(W2247,0,-COLUMNS($G:$T)-OFFSET(W2247,4-ROW(),0)),S2247+1,T2247-S2247-1)</f>
        <v>#VALUE!</v>
      </c>
      <c r="X2247" s="9" t="e">
        <f ca="1">MID(OFFSET(X2247,0,-COLUMNS($G:$T)-OFFSET(X2247,4-ROW(),0)),T2247+1,3)</f>
        <v>#VALUE!</v>
      </c>
      <c r="Y2247" s="21" t="str">
        <f>IF(ISBLANK($F2247),"",IF(O2247="",(($U2247*2^8+$V2247)*2^8+$W2247)*2^8+$X2247,$Q2247+2^(32-$O2247)-1))</f>
        <v/>
      </c>
      <c r="Z2247" s="88" t="str">
        <f t="shared" si="35"/>
        <v/>
      </c>
    </row>
    <row r="2248" spans="2:26" x14ac:dyDescent="0.15">
      <c r="B2248" s="87">
        <v>2244</v>
      </c>
      <c r="C2248" s="92"/>
      <c r="D2248" s="53"/>
      <c r="E2248" s="25"/>
      <c r="F2248" s="25"/>
      <c r="G2248" s="7" t="e">
        <f ca="1">FIND(G$4,OFFSET(G2248,0,3-COLUMNS(D:G)-OFFSET(G2248,4-ROW(),COLUMNS($G:$K))))</f>
        <v>#VALUE!</v>
      </c>
      <c r="H2248" s="7" t="e">
        <f ca="1">FIND(H$4,OFFSET(H2248,0,3-COLUMNS(D:G)-OFFSET(H2248,4-ROW(),COLUMNS($G:$K))),OFFSET(H2248,0,-1)+1)</f>
        <v>#VALUE!</v>
      </c>
      <c r="I2248" s="7" t="e">
        <f ca="1">FIND(I$4,OFFSET(I2248,0,3-COLUMNS(D:G)-OFFSET(I2248,4-ROW(),COLUMNS($G:$K))),OFFSET(I2248,0,-1)+1)</f>
        <v>#VALUE!</v>
      </c>
      <c r="J2248" s="75">
        <f ca="1">IFERROR(FIND(J$4,OFFSET(J2248,0,-2-OFFSET(J2248,4-ROW(),4))),LEN(OFFSET(J2248,0,-2-OFFSET(J2248,4-ROW(),4)))+1)</f>
        <v>1</v>
      </c>
      <c r="K2248" s="8" t="e">
        <f ca="1">LEFT(OFFSET(K2248,0,-COLUMNS($E:$J)-OFFSET(K2248,4-ROW(),0)),G2248-1)</f>
        <v>#VALUE!</v>
      </c>
      <c r="L2248" s="9" t="e">
        <f ca="1">MID(OFFSET(L2248,0,-COLUMNS($E:$J)-OFFSET(L2248,4-ROW(),0)),G2248+1,H2248-G2248-1)</f>
        <v>#VALUE!</v>
      </c>
      <c r="M2248" s="9" t="e">
        <f ca="1">MID(OFFSET(M2248,0,-COLUMNS($E:$J)-OFFSET(M2248,4-ROW(),0)),H2248+1,I2248-H2248-1)</f>
        <v>#VALUE!</v>
      </c>
      <c r="N2248" s="9" t="e">
        <f ca="1">MID(OFFSET(N2248,0,-COLUMNS($E:$J)-OFFSET(N2248,4-ROW(),0)),I2248+1,J2248-I2248-1)</f>
        <v>#VALUE!</v>
      </c>
      <c r="O2248" s="79" t="str">
        <f ca="1">MID(OFFSET(O2248,0,-COLUMNS($E:$J)-OFFSET(O2248,4-ROW(),0)),J2248+1,2)</f>
        <v/>
      </c>
      <c r="P2248" s="20" t="str">
        <f>IF(ISBLANK($D2248),"",(($K2248*2^8+$L2248)*2^8+$M2248)*2^8+$N2248)</f>
        <v/>
      </c>
      <c r="Q2248" s="20" t="str">
        <f ca="1">IF(O2248="",P2248,$P2248-MOD($P2248,2^(32-$O2248)))</f>
        <v/>
      </c>
      <c r="R2248" s="7" t="e">
        <f ca="1">FIND(R$4,OFFSET(R2248,0,3-COLUMNS($F:R)-OFFSET(R2248,4-ROW(),4)))</f>
        <v>#VALUE!</v>
      </c>
      <c r="S2248" s="7" t="e">
        <f ca="1">FIND(S$4,OFFSET(S2248,0,3-COLUMNS($F:R)-OFFSET(S2248,4-ROW(),4)),OFFSET(S2248,0,-1)+1)</f>
        <v>#VALUE!</v>
      </c>
      <c r="T2248" s="7" t="e">
        <f ca="1">FIND(T$4,OFFSET(T2248,0,3-COLUMNS($F:R)-OFFSET(T2248,4-ROW(),4)),OFFSET(T2248,0,-1)+1)</f>
        <v>#VALUE!</v>
      </c>
      <c r="U2248" s="8" t="e">
        <f ca="1">LEFT(OFFSET(U2248,0,-COLUMNS($G:$T)-OFFSET(U2248,4-ROW(),0)),R2248-1)</f>
        <v>#VALUE!</v>
      </c>
      <c r="V2248" s="9" t="e">
        <f ca="1">MID(OFFSET(V2248,0,-COLUMNS($G:$T)-OFFSET(V2248,4-ROW(),0)),R2248+1,S2248-R2248-1)</f>
        <v>#VALUE!</v>
      </c>
      <c r="W2248" s="9" t="e">
        <f ca="1">MID(OFFSET(W2248,0,-COLUMNS($G:$T)-OFFSET(W2248,4-ROW(),0)),S2248+1,T2248-S2248-1)</f>
        <v>#VALUE!</v>
      </c>
      <c r="X2248" s="9" t="e">
        <f ca="1">MID(OFFSET(X2248,0,-COLUMNS($G:$T)-OFFSET(X2248,4-ROW(),0)),T2248+1,3)</f>
        <v>#VALUE!</v>
      </c>
      <c r="Y2248" s="21" t="str">
        <f>IF(ISBLANK($F2248),"",IF(O2248="",(($U2248*2^8+$V2248)*2^8+$W2248)*2^8+$X2248,$Q2248+2^(32-$O2248)-1))</f>
        <v/>
      </c>
      <c r="Z2248" s="88" t="str">
        <f t="shared" si="35"/>
        <v/>
      </c>
    </row>
    <row r="2249" spans="2:26" x14ac:dyDescent="0.15">
      <c r="B2249" s="87">
        <v>2245</v>
      </c>
      <c r="C2249" s="92"/>
      <c r="D2249" s="53"/>
      <c r="E2249" s="25"/>
      <c r="F2249" s="25"/>
      <c r="G2249" s="7" t="e">
        <f ca="1">FIND(G$4,OFFSET(G2249,0,3-COLUMNS(D:G)-OFFSET(G2249,4-ROW(),COLUMNS($G:$K))))</f>
        <v>#VALUE!</v>
      </c>
      <c r="H2249" s="7" t="e">
        <f ca="1">FIND(H$4,OFFSET(H2249,0,3-COLUMNS(D:G)-OFFSET(H2249,4-ROW(),COLUMNS($G:$K))),OFFSET(H2249,0,-1)+1)</f>
        <v>#VALUE!</v>
      </c>
      <c r="I2249" s="7" t="e">
        <f ca="1">FIND(I$4,OFFSET(I2249,0,3-COLUMNS(D:G)-OFFSET(I2249,4-ROW(),COLUMNS($G:$K))),OFFSET(I2249,0,-1)+1)</f>
        <v>#VALUE!</v>
      </c>
      <c r="J2249" s="75">
        <f ca="1">IFERROR(FIND(J$4,OFFSET(J2249,0,-2-OFFSET(J2249,4-ROW(),4))),LEN(OFFSET(J2249,0,-2-OFFSET(J2249,4-ROW(),4)))+1)</f>
        <v>1</v>
      </c>
      <c r="K2249" s="8" t="e">
        <f ca="1">LEFT(OFFSET(K2249,0,-COLUMNS($E:$J)-OFFSET(K2249,4-ROW(),0)),G2249-1)</f>
        <v>#VALUE!</v>
      </c>
      <c r="L2249" s="9" t="e">
        <f ca="1">MID(OFFSET(L2249,0,-COLUMNS($E:$J)-OFFSET(L2249,4-ROW(),0)),G2249+1,H2249-G2249-1)</f>
        <v>#VALUE!</v>
      </c>
      <c r="M2249" s="9" t="e">
        <f ca="1">MID(OFFSET(M2249,0,-COLUMNS($E:$J)-OFFSET(M2249,4-ROW(),0)),H2249+1,I2249-H2249-1)</f>
        <v>#VALUE!</v>
      </c>
      <c r="N2249" s="9" t="e">
        <f ca="1">MID(OFFSET(N2249,0,-COLUMNS($E:$J)-OFFSET(N2249,4-ROW(),0)),I2249+1,J2249-I2249-1)</f>
        <v>#VALUE!</v>
      </c>
      <c r="O2249" s="79" t="str">
        <f ca="1">MID(OFFSET(O2249,0,-COLUMNS($E:$J)-OFFSET(O2249,4-ROW(),0)),J2249+1,2)</f>
        <v/>
      </c>
      <c r="P2249" s="20" t="str">
        <f>IF(ISBLANK($D2249),"",(($K2249*2^8+$L2249)*2^8+$M2249)*2^8+$N2249)</f>
        <v/>
      </c>
      <c r="Q2249" s="20" t="str">
        <f ca="1">IF(O2249="",P2249,$P2249-MOD($P2249,2^(32-$O2249)))</f>
        <v/>
      </c>
      <c r="R2249" s="7" t="e">
        <f ca="1">FIND(R$4,OFFSET(R2249,0,3-COLUMNS($F:R)-OFFSET(R2249,4-ROW(),4)))</f>
        <v>#VALUE!</v>
      </c>
      <c r="S2249" s="7" t="e">
        <f ca="1">FIND(S$4,OFFSET(S2249,0,3-COLUMNS($F:R)-OFFSET(S2249,4-ROW(),4)),OFFSET(S2249,0,-1)+1)</f>
        <v>#VALUE!</v>
      </c>
      <c r="T2249" s="7" t="e">
        <f ca="1">FIND(T$4,OFFSET(T2249,0,3-COLUMNS($F:R)-OFFSET(T2249,4-ROW(),4)),OFFSET(T2249,0,-1)+1)</f>
        <v>#VALUE!</v>
      </c>
      <c r="U2249" s="8" t="e">
        <f ca="1">LEFT(OFFSET(U2249,0,-COLUMNS($G:$T)-OFFSET(U2249,4-ROW(),0)),R2249-1)</f>
        <v>#VALUE!</v>
      </c>
      <c r="V2249" s="9" t="e">
        <f ca="1">MID(OFFSET(V2249,0,-COLUMNS($G:$T)-OFFSET(V2249,4-ROW(),0)),R2249+1,S2249-R2249-1)</f>
        <v>#VALUE!</v>
      </c>
      <c r="W2249" s="9" t="e">
        <f ca="1">MID(OFFSET(W2249,0,-COLUMNS($G:$T)-OFFSET(W2249,4-ROW(),0)),S2249+1,T2249-S2249-1)</f>
        <v>#VALUE!</v>
      </c>
      <c r="X2249" s="9" t="e">
        <f ca="1">MID(OFFSET(X2249,0,-COLUMNS($G:$T)-OFFSET(X2249,4-ROW(),0)),T2249+1,3)</f>
        <v>#VALUE!</v>
      </c>
      <c r="Y2249" s="21" t="str">
        <f>IF(ISBLANK($F2249),"",IF(O2249="",(($U2249*2^8+$V2249)*2^8+$W2249)*2^8+$X2249,$Q2249+2^(32-$O2249)-1))</f>
        <v/>
      </c>
      <c r="Z2249" s="88" t="str">
        <f t="shared" si="35"/>
        <v/>
      </c>
    </row>
    <row r="2250" spans="2:26" x14ac:dyDescent="0.15">
      <c r="B2250" s="87">
        <v>2246</v>
      </c>
      <c r="C2250" s="92"/>
      <c r="D2250" s="53"/>
      <c r="E2250" s="25"/>
      <c r="F2250" s="25"/>
      <c r="G2250" s="7" t="e">
        <f ca="1">FIND(G$4,OFFSET(G2250,0,3-COLUMNS(D:G)-OFFSET(G2250,4-ROW(),COLUMNS($G:$K))))</f>
        <v>#VALUE!</v>
      </c>
      <c r="H2250" s="7" t="e">
        <f ca="1">FIND(H$4,OFFSET(H2250,0,3-COLUMNS(D:G)-OFFSET(H2250,4-ROW(),COLUMNS($G:$K))),OFFSET(H2250,0,-1)+1)</f>
        <v>#VALUE!</v>
      </c>
      <c r="I2250" s="7" t="e">
        <f ca="1">FIND(I$4,OFFSET(I2250,0,3-COLUMNS(D:G)-OFFSET(I2250,4-ROW(),COLUMNS($G:$K))),OFFSET(I2250,0,-1)+1)</f>
        <v>#VALUE!</v>
      </c>
      <c r="J2250" s="75">
        <f ca="1">IFERROR(FIND(J$4,OFFSET(J2250,0,-2-OFFSET(J2250,4-ROW(),4))),LEN(OFFSET(J2250,0,-2-OFFSET(J2250,4-ROW(),4)))+1)</f>
        <v>1</v>
      </c>
      <c r="K2250" s="8" t="e">
        <f ca="1">LEFT(OFFSET(K2250,0,-COLUMNS($E:$J)-OFFSET(K2250,4-ROW(),0)),G2250-1)</f>
        <v>#VALUE!</v>
      </c>
      <c r="L2250" s="9" t="e">
        <f ca="1">MID(OFFSET(L2250,0,-COLUMNS($E:$J)-OFFSET(L2250,4-ROW(),0)),G2250+1,H2250-G2250-1)</f>
        <v>#VALUE!</v>
      </c>
      <c r="M2250" s="9" t="e">
        <f ca="1">MID(OFFSET(M2250,0,-COLUMNS($E:$J)-OFFSET(M2250,4-ROW(),0)),H2250+1,I2250-H2250-1)</f>
        <v>#VALUE!</v>
      </c>
      <c r="N2250" s="9" t="e">
        <f ca="1">MID(OFFSET(N2250,0,-COLUMNS($E:$J)-OFFSET(N2250,4-ROW(),0)),I2250+1,J2250-I2250-1)</f>
        <v>#VALUE!</v>
      </c>
      <c r="O2250" s="79" t="str">
        <f ca="1">MID(OFFSET(O2250,0,-COLUMNS($E:$J)-OFFSET(O2250,4-ROW(),0)),J2250+1,2)</f>
        <v/>
      </c>
      <c r="P2250" s="20" t="str">
        <f>IF(ISBLANK($D2250),"",(($K2250*2^8+$L2250)*2^8+$M2250)*2^8+$N2250)</f>
        <v/>
      </c>
      <c r="Q2250" s="20" t="str">
        <f ca="1">IF(O2250="",P2250,$P2250-MOD($P2250,2^(32-$O2250)))</f>
        <v/>
      </c>
      <c r="R2250" s="7" t="e">
        <f ca="1">FIND(R$4,OFFSET(R2250,0,3-COLUMNS($F:R)-OFFSET(R2250,4-ROW(),4)))</f>
        <v>#VALUE!</v>
      </c>
      <c r="S2250" s="7" t="e">
        <f ca="1">FIND(S$4,OFFSET(S2250,0,3-COLUMNS($F:R)-OFFSET(S2250,4-ROW(),4)),OFFSET(S2250,0,-1)+1)</f>
        <v>#VALUE!</v>
      </c>
      <c r="T2250" s="7" t="e">
        <f ca="1">FIND(T$4,OFFSET(T2250,0,3-COLUMNS($F:R)-OFFSET(T2250,4-ROW(),4)),OFFSET(T2250,0,-1)+1)</f>
        <v>#VALUE!</v>
      </c>
      <c r="U2250" s="8" t="e">
        <f ca="1">LEFT(OFFSET(U2250,0,-COLUMNS($G:$T)-OFFSET(U2250,4-ROW(),0)),R2250-1)</f>
        <v>#VALUE!</v>
      </c>
      <c r="V2250" s="9" t="e">
        <f ca="1">MID(OFFSET(V2250,0,-COLUMNS($G:$T)-OFFSET(V2250,4-ROW(),0)),R2250+1,S2250-R2250-1)</f>
        <v>#VALUE!</v>
      </c>
      <c r="W2250" s="9" t="e">
        <f ca="1">MID(OFFSET(W2250,0,-COLUMNS($G:$T)-OFFSET(W2250,4-ROW(),0)),S2250+1,T2250-S2250-1)</f>
        <v>#VALUE!</v>
      </c>
      <c r="X2250" s="9" t="e">
        <f ca="1">MID(OFFSET(X2250,0,-COLUMNS($G:$T)-OFFSET(X2250,4-ROW(),0)),T2250+1,3)</f>
        <v>#VALUE!</v>
      </c>
      <c r="Y2250" s="21" t="str">
        <f>IF(ISBLANK($F2250),"",IF(O2250="",(($U2250*2^8+$V2250)*2^8+$W2250)*2^8+$X2250,$Q2250+2^(32-$O2250)-1))</f>
        <v/>
      </c>
      <c r="Z2250" s="88" t="str">
        <f t="shared" si="35"/>
        <v/>
      </c>
    </row>
    <row r="2251" spans="2:26" x14ac:dyDescent="0.15">
      <c r="B2251" s="87">
        <v>2247</v>
      </c>
      <c r="C2251" s="92"/>
      <c r="D2251" s="53"/>
      <c r="E2251" s="25"/>
      <c r="F2251" s="25"/>
      <c r="G2251" s="7" t="e">
        <f ca="1">FIND(G$4,OFFSET(G2251,0,3-COLUMNS(D:G)-OFFSET(G2251,4-ROW(),COLUMNS($G:$K))))</f>
        <v>#VALUE!</v>
      </c>
      <c r="H2251" s="7" t="e">
        <f ca="1">FIND(H$4,OFFSET(H2251,0,3-COLUMNS(D:G)-OFFSET(H2251,4-ROW(),COLUMNS($G:$K))),OFFSET(H2251,0,-1)+1)</f>
        <v>#VALUE!</v>
      </c>
      <c r="I2251" s="7" t="e">
        <f ca="1">FIND(I$4,OFFSET(I2251,0,3-COLUMNS(D:G)-OFFSET(I2251,4-ROW(),COLUMNS($G:$K))),OFFSET(I2251,0,-1)+1)</f>
        <v>#VALUE!</v>
      </c>
      <c r="J2251" s="75">
        <f ca="1">IFERROR(FIND(J$4,OFFSET(J2251,0,-2-OFFSET(J2251,4-ROW(),4))),LEN(OFFSET(J2251,0,-2-OFFSET(J2251,4-ROW(),4)))+1)</f>
        <v>1</v>
      </c>
      <c r="K2251" s="8" t="e">
        <f ca="1">LEFT(OFFSET(K2251,0,-COLUMNS($E:$J)-OFFSET(K2251,4-ROW(),0)),G2251-1)</f>
        <v>#VALUE!</v>
      </c>
      <c r="L2251" s="9" t="e">
        <f ca="1">MID(OFFSET(L2251,0,-COLUMNS($E:$J)-OFFSET(L2251,4-ROW(),0)),G2251+1,H2251-G2251-1)</f>
        <v>#VALUE!</v>
      </c>
      <c r="M2251" s="9" t="e">
        <f ca="1">MID(OFFSET(M2251,0,-COLUMNS($E:$J)-OFFSET(M2251,4-ROW(),0)),H2251+1,I2251-H2251-1)</f>
        <v>#VALUE!</v>
      </c>
      <c r="N2251" s="9" t="e">
        <f ca="1">MID(OFFSET(N2251,0,-COLUMNS($E:$J)-OFFSET(N2251,4-ROW(),0)),I2251+1,J2251-I2251-1)</f>
        <v>#VALUE!</v>
      </c>
      <c r="O2251" s="79" t="str">
        <f ca="1">MID(OFFSET(O2251,0,-COLUMNS($E:$J)-OFFSET(O2251,4-ROW(),0)),J2251+1,2)</f>
        <v/>
      </c>
      <c r="P2251" s="20" t="str">
        <f>IF(ISBLANK($D2251),"",(($K2251*2^8+$L2251)*2^8+$M2251)*2^8+$N2251)</f>
        <v/>
      </c>
      <c r="Q2251" s="20" t="str">
        <f ca="1">IF(O2251="",P2251,$P2251-MOD($P2251,2^(32-$O2251)))</f>
        <v/>
      </c>
      <c r="R2251" s="7" t="e">
        <f ca="1">FIND(R$4,OFFSET(R2251,0,3-COLUMNS($F:R)-OFFSET(R2251,4-ROW(),4)))</f>
        <v>#VALUE!</v>
      </c>
      <c r="S2251" s="7" t="e">
        <f ca="1">FIND(S$4,OFFSET(S2251,0,3-COLUMNS($F:R)-OFFSET(S2251,4-ROW(),4)),OFFSET(S2251,0,-1)+1)</f>
        <v>#VALUE!</v>
      </c>
      <c r="T2251" s="7" t="e">
        <f ca="1">FIND(T$4,OFFSET(T2251,0,3-COLUMNS($F:R)-OFFSET(T2251,4-ROW(),4)),OFFSET(T2251,0,-1)+1)</f>
        <v>#VALUE!</v>
      </c>
      <c r="U2251" s="8" t="e">
        <f ca="1">LEFT(OFFSET(U2251,0,-COLUMNS($G:$T)-OFFSET(U2251,4-ROW(),0)),R2251-1)</f>
        <v>#VALUE!</v>
      </c>
      <c r="V2251" s="9" t="e">
        <f ca="1">MID(OFFSET(V2251,0,-COLUMNS($G:$T)-OFFSET(V2251,4-ROW(),0)),R2251+1,S2251-R2251-1)</f>
        <v>#VALUE!</v>
      </c>
      <c r="W2251" s="9" t="e">
        <f ca="1">MID(OFFSET(W2251,0,-COLUMNS($G:$T)-OFFSET(W2251,4-ROW(),0)),S2251+1,T2251-S2251-1)</f>
        <v>#VALUE!</v>
      </c>
      <c r="X2251" s="9" t="e">
        <f ca="1">MID(OFFSET(X2251,0,-COLUMNS($G:$T)-OFFSET(X2251,4-ROW(),0)),T2251+1,3)</f>
        <v>#VALUE!</v>
      </c>
      <c r="Y2251" s="21" t="str">
        <f>IF(ISBLANK($F2251),"",IF(O2251="",(($U2251*2^8+$V2251)*2^8+$W2251)*2^8+$X2251,$Q2251+2^(32-$O2251)-1))</f>
        <v/>
      </c>
      <c r="Z2251" s="88" t="str">
        <f t="shared" si="35"/>
        <v/>
      </c>
    </row>
    <row r="2252" spans="2:26" x14ac:dyDescent="0.15">
      <c r="B2252" s="87">
        <v>2248</v>
      </c>
      <c r="C2252" s="92"/>
      <c r="D2252" s="53"/>
      <c r="E2252" s="25"/>
      <c r="F2252" s="25"/>
      <c r="G2252" s="7" t="e">
        <f ca="1">FIND(G$4,OFFSET(G2252,0,3-COLUMNS(D:G)-OFFSET(G2252,4-ROW(),COLUMNS($G:$K))))</f>
        <v>#VALUE!</v>
      </c>
      <c r="H2252" s="7" t="e">
        <f ca="1">FIND(H$4,OFFSET(H2252,0,3-COLUMNS(D:G)-OFFSET(H2252,4-ROW(),COLUMNS($G:$K))),OFFSET(H2252,0,-1)+1)</f>
        <v>#VALUE!</v>
      </c>
      <c r="I2252" s="7" t="e">
        <f ca="1">FIND(I$4,OFFSET(I2252,0,3-COLUMNS(D:G)-OFFSET(I2252,4-ROW(),COLUMNS($G:$K))),OFFSET(I2252,0,-1)+1)</f>
        <v>#VALUE!</v>
      </c>
      <c r="J2252" s="75">
        <f ca="1">IFERROR(FIND(J$4,OFFSET(J2252,0,-2-OFFSET(J2252,4-ROW(),4))),LEN(OFFSET(J2252,0,-2-OFFSET(J2252,4-ROW(),4)))+1)</f>
        <v>1</v>
      </c>
      <c r="K2252" s="8" t="e">
        <f ca="1">LEFT(OFFSET(K2252,0,-COLUMNS($E:$J)-OFFSET(K2252,4-ROW(),0)),G2252-1)</f>
        <v>#VALUE!</v>
      </c>
      <c r="L2252" s="9" t="e">
        <f ca="1">MID(OFFSET(L2252,0,-COLUMNS($E:$J)-OFFSET(L2252,4-ROW(),0)),G2252+1,H2252-G2252-1)</f>
        <v>#VALUE!</v>
      </c>
      <c r="M2252" s="9" t="e">
        <f ca="1">MID(OFFSET(M2252,0,-COLUMNS($E:$J)-OFFSET(M2252,4-ROW(),0)),H2252+1,I2252-H2252-1)</f>
        <v>#VALUE!</v>
      </c>
      <c r="N2252" s="9" t="e">
        <f ca="1">MID(OFFSET(N2252,0,-COLUMNS($E:$J)-OFFSET(N2252,4-ROW(),0)),I2252+1,J2252-I2252-1)</f>
        <v>#VALUE!</v>
      </c>
      <c r="O2252" s="79" t="str">
        <f ca="1">MID(OFFSET(O2252,0,-COLUMNS($E:$J)-OFFSET(O2252,4-ROW(),0)),J2252+1,2)</f>
        <v/>
      </c>
      <c r="P2252" s="20" t="str">
        <f>IF(ISBLANK($D2252),"",(($K2252*2^8+$L2252)*2^8+$M2252)*2^8+$N2252)</f>
        <v/>
      </c>
      <c r="Q2252" s="20" t="str">
        <f ca="1">IF(O2252="",P2252,$P2252-MOD($P2252,2^(32-$O2252)))</f>
        <v/>
      </c>
      <c r="R2252" s="7" t="e">
        <f ca="1">FIND(R$4,OFFSET(R2252,0,3-COLUMNS($F:R)-OFFSET(R2252,4-ROW(),4)))</f>
        <v>#VALUE!</v>
      </c>
      <c r="S2252" s="7" t="e">
        <f ca="1">FIND(S$4,OFFSET(S2252,0,3-COLUMNS($F:R)-OFFSET(S2252,4-ROW(),4)),OFFSET(S2252,0,-1)+1)</f>
        <v>#VALUE!</v>
      </c>
      <c r="T2252" s="7" t="e">
        <f ca="1">FIND(T$4,OFFSET(T2252,0,3-COLUMNS($F:R)-OFFSET(T2252,4-ROW(),4)),OFFSET(T2252,0,-1)+1)</f>
        <v>#VALUE!</v>
      </c>
      <c r="U2252" s="8" t="e">
        <f ca="1">LEFT(OFFSET(U2252,0,-COLUMNS($G:$T)-OFFSET(U2252,4-ROW(),0)),R2252-1)</f>
        <v>#VALUE!</v>
      </c>
      <c r="V2252" s="9" t="e">
        <f ca="1">MID(OFFSET(V2252,0,-COLUMNS($G:$T)-OFFSET(V2252,4-ROW(),0)),R2252+1,S2252-R2252-1)</f>
        <v>#VALUE!</v>
      </c>
      <c r="W2252" s="9" t="e">
        <f ca="1">MID(OFFSET(W2252,0,-COLUMNS($G:$T)-OFFSET(W2252,4-ROW(),0)),S2252+1,T2252-S2252-1)</f>
        <v>#VALUE!</v>
      </c>
      <c r="X2252" s="9" t="e">
        <f ca="1">MID(OFFSET(X2252,0,-COLUMNS($G:$T)-OFFSET(X2252,4-ROW(),0)),T2252+1,3)</f>
        <v>#VALUE!</v>
      </c>
      <c r="Y2252" s="21" t="str">
        <f>IF(ISBLANK($F2252),"",IF(O2252="",(($U2252*2^8+$V2252)*2^8+$W2252)*2^8+$X2252,$Q2252+2^(32-$O2252)-1))</f>
        <v/>
      </c>
      <c r="Z2252" s="88" t="str">
        <f t="shared" si="35"/>
        <v/>
      </c>
    </row>
    <row r="2253" spans="2:26" x14ac:dyDescent="0.15">
      <c r="B2253" s="87">
        <v>2249</v>
      </c>
      <c r="C2253" s="92"/>
      <c r="D2253" s="53"/>
      <c r="E2253" s="25"/>
      <c r="F2253" s="25"/>
      <c r="G2253" s="7" t="e">
        <f ca="1">FIND(G$4,OFFSET(G2253,0,3-COLUMNS(D:G)-OFFSET(G2253,4-ROW(),COLUMNS($G:$K))))</f>
        <v>#VALUE!</v>
      </c>
      <c r="H2253" s="7" t="e">
        <f ca="1">FIND(H$4,OFFSET(H2253,0,3-COLUMNS(D:G)-OFFSET(H2253,4-ROW(),COLUMNS($G:$K))),OFFSET(H2253,0,-1)+1)</f>
        <v>#VALUE!</v>
      </c>
      <c r="I2253" s="7" t="e">
        <f ca="1">FIND(I$4,OFFSET(I2253,0,3-COLUMNS(D:G)-OFFSET(I2253,4-ROW(),COLUMNS($G:$K))),OFFSET(I2253,0,-1)+1)</f>
        <v>#VALUE!</v>
      </c>
      <c r="J2253" s="75">
        <f ca="1">IFERROR(FIND(J$4,OFFSET(J2253,0,-2-OFFSET(J2253,4-ROW(),4))),LEN(OFFSET(J2253,0,-2-OFFSET(J2253,4-ROW(),4)))+1)</f>
        <v>1</v>
      </c>
      <c r="K2253" s="8" t="e">
        <f ca="1">LEFT(OFFSET(K2253,0,-COLUMNS($E:$J)-OFFSET(K2253,4-ROW(),0)),G2253-1)</f>
        <v>#VALUE!</v>
      </c>
      <c r="L2253" s="9" t="e">
        <f ca="1">MID(OFFSET(L2253,0,-COLUMNS($E:$J)-OFFSET(L2253,4-ROW(),0)),G2253+1,H2253-G2253-1)</f>
        <v>#VALUE!</v>
      </c>
      <c r="M2253" s="9" t="e">
        <f ca="1">MID(OFFSET(M2253,0,-COLUMNS($E:$J)-OFFSET(M2253,4-ROW(),0)),H2253+1,I2253-H2253-1)</f>
        <v>#VALUE!</v>
      </c>
      <c r="N2253" s="9" t="e">
        <f ca="1">MID(OFFSET(N2253,0,-COLUMNS($E:$J)-OFFSET(N2253,4-ROW(),0)),I2253+1,J2253-I2253-1)</f>
        <v>#VALUE!</v>
      </c>
      <c r="O2253" s="79" t="str">
        <f ca="1">MID(OFFSET(O2253,0,-COLUMNS($E:$J)-OFFSET(O2253,4-ROW(),0)),J2253+1,2)</f>
        <v/>
      </c>
      <c r="P2253" s="20" t="str">
        <f>IF(ISBLANK($D2253),"",(($K2253*2^8+$L2253)*2^8+$M2253)*2^8+$N2253)</f>
        <v/>
      </c>
      <c r="Q2253" s="20" t="str">
        <f ca="1">IF(O2253="",P2253,$P2253-MOD($P2253,2^(32-$O2253)))</f>
        <v/>
      </c>
      <c r="R2253" s="7" t="e">
        <f ca="1">FIND(R$4,OFFSET(R2253,0,3-COLUMNS($F:R)-OFFSET(R2253,4-ROW(),4)))</f>
        <v>#VALUE!</v>
      </c>
      <c r="S2253" s="7" t="e">
        <f ca="1">FIND(S$4,OFFSET(S2253,0,3-COLUMNS($F:R)-OFFSET(S2253,4-ROW(),4)),OFFSET(S2253,0,-1)+1)</f>
        <v>#VALUE!</v>
      </c>
      <c r="T2253" s="7" t="e">
        <f ca="1">FIND(T$4,OFFSET(T2253,0,3-COLUMNS($F:R)-OFFSET(T2253,4-ROW(),4)),OFFSET(T2253,0,-1)+1)</f>
        <v>#VALUE!</v>
      </c>
      <c r="U2253" s="8" t="e">
        <f ca="1">LEFT(OFFSET(U2253,0,-COLUMNS($G:$T)-OFFSET(U2253,4-ROW(),0)),R2253-1)</f>
        <v>#VALUE!</v>
      </c>
      <c r="V2253" s="9" t="e">
        <f ca="1">MID(OFFSET(V2253,0,-COLUMNS($G:$T)-OFFSET(V2253,4-ROW(),0)),R2253+1,S2253-R2253-1)</f>
        <v>#VALUE!</v>
      </c>
      <c r="W2253" s="9" t="e">
        <f ca="1">MID(OFFSET(W2253,0,-COLUMNS($G:$T)-OFFSET(W2253,4-ROW(),0)),S2253+1,T2253-S2253-1)</f>
        <v>#VALUE!</v>
      </c>
      <c r="X2253" s="9" t="e">
        <f ca="1">MID(OFFSET(X2253,0,-COLUMNS($G:$T)-OFFSET(X2253,4-ROW(),0)),T2253+1,3)</f>
        <v>#VALUE!</v>
      </c>
      <c r="Y2253" s="21" t="str">
        <f>IF(ISBLANK($F2253),"",IF(O2253="",(($U2253*2^8+$V2253)*2^8+$W2253)*2^8+$X2253,$Q2253+2^(32-$O2253)-1))</f>
        <v/>
      </c>
      <c r="Z2253" s="88" t="str">
        <f t="shared" si="35"/>
        <v/>
      </c>
    </row>
    <row r="2254" spans="2:26" x14ac:dyDescent="0.15">
      <c r="B2254" s="87">
        <v>2250</v>
      </c>
      <c r="C2254" s="92"/>
      <c r="D2254" s="53"/>
      <c r="E2254" s="25"/>
      <c r="F2254" s="25"/>
      <c r="G2254" s="7" t="e">
        <f ca="1">FIND(G$4,OFFSET(G2254,0,3-COLUMNS(D:G)-OFFSET(G2254,4-ROW(),COLUMNS($G:$K))))</f>
        <v>#VALUE!</v>
      </c>
      <c r="H2254" s="7" t="e">
        <f ca="1">FIND(H$4,OFFSET(H2254,0,3-COLUMNS(D:G)-OFFSET(H2254,4-ROW(),COLUMNS($G:$K))),OFFSET(H2254,0,-1)+1)</f>
        <v>#VALUE!</v>
      </c>
      <c r="I2254" s="7" t="e">
        <f ca="1">FIND(I$4,OFFSET(I2254,0,3-COLUMNS(D:G)-OFFSET(I2254,4-ROW(),COLUMNS($G:$K))),OFFSET(I2254,0,-1)+1)</f>
        <v>#VALUE!</v>
      </c>
      <c r="J2254" s="75">
        <f ca="1">IFERROR(FIND(J$4,OFFSET(J2254,0,-2-OFFSET(J2254,4-ROW(),4))),LEN(OFFSET(J2254,0,-2-OFFSET(J2254,4-ROW(),4)))+1)</f>
        <v>1</v>
      </c>
      <c r="K2254" s="8" t="e">
        <f ca="1">LEFT(OFFSET(K2254,0,-COLUMNS($E:$J)-OFFSET(K2254,4-ROW(),0)),G2254-1)</f>
        <v>#VALUE!</v>
      </c>
      <c r="L2254" s="9" t="e">
        <f ca="1">MID(OFFSET(L2254,0,-COLUMNS($E:$J)-OFFSET(L2254,4-ROW(),0)),G2254+1,H2254-G2254-1)</f>
        <v>#VALUE!</v>
      </c>
      <c r="M2254" s="9" t="e">
        <f ca="1">MID(OFFSET(M2254,0,-COLUMNS($E:$J)-OFFSET(M2254,4-ROW(),0)),H2254+1,I2254-H2254-1)</f>
        <v>#VALUE!</v>
      </c>
      <c r="N2254" s="9" t="e">
        <f ca="1">MID(OFFSET(N2254,0,-COLUMNS($E:$J)-OFFSET(N2254,4-ROW(),0)),I2254+1,J2254-I2254-1)</f>
        <v>#VALUE!</v>
      </c>
      <c r="O2254" s="79" t="str">
        <f ca="1">MID(OFFSET(O2254,0,-COLUMNS($E:$J)-OFFSET(O2254,4-ROW(),0)),J2254+1,2)</f>
        <v/>
      </c>
      <c r="P2254" s="20" t="str">
        <f>IF(ISBLANK($D2254),"",(($K2254*2^8+$L2254)*2^8+$M2254)*2^8+$N2254)</f>
        <v/>
      </c>
      <c r="Q2254" s="20" t="str">
        <f ca="1">IF(O2254="",P2254,$P2254-MOD($P2254,2^(32-$O2254)))</f>
        <v/>
      </c>
      <c r="R2254" s="7" t="e">
        <f ca="1">FIND(R$4,OFFSET(R2254,0,3-COLUMNS($F:R)-OFFSET(R2254,4-ROW(),4)))</f>
        <v>#VALUE!</v>
      </c>
      <c r="S2254" s="7" t="e">
        <f ca="1">FIND(S$4,OFFSET(S2254,0,3-COLUMNS($F:R)-OFFSET(S2254,4-ROW(),4)),OFFSET(S2254,0,-1)+1)</f>
        <v>#VALUE!</v>
      </c>
      <c r="T2254" s="7" t="e">
        <f ca="1">FIND(T$4,OFFSET(T2254,0,3-COLUMNS($F:R)-OFFSET(T2254,4-ROW(),4)),OFFSET(T2254,0,-1)+1)</f>
        <v>#VALUE!</v>
      </c>
      <c r="U2254" s="8" t="e">
        <f ca="1">LEFT(OFFSET(U2254,0,-COLUMNS($G:$T)-OFFSET(U2254,4-ROW(),0)),R2254-1)</f>
        <v>#VALUE!</v>
      </c>
      <c r="V2254" s="9" t="e">
        <f ca="1">MID(OFFSET(V2254,0,-COLUMNS($G:$T)-OFFSET(V2254,4-ROW(),0)),R2254+1,S2254-R2254-1)</f>
        <v>#VALUE!</v>
      </c>
      <c r="W2254" s="9" t="e">
        <f ca="1">MID(OFFSET(W2254,0,-COLUMNS($G:$T)-OFFSET(W2254,4-ROW(),0)),S2254+1,T2254-S2254-1)</f>
        <v>#VALUE!</v>
      </c>
      <c r="X2254" s="9" t="e">
        <f ca="1">MID(OFFSET(X2254,0,-COLUMNS($G:$T)-OFFSET(X2254,4-ROW(),0)),T2254+1,3)</f>
        <v>#VALUE!</v>
      </c>
      <c r="Y2254" s="21" t="str">
        <f>IF(ISBLANK($F2254),"",IF(O2254="",(($U2254*2^8+$V2254)*2^8+$W2254)*2^8+$X2254,$Q2254+2^(32-$O2254)-1))</f>
        <v/>
      </c>
      <c r="Z2254" s="88" t="str">
        <f t="shared" si="35"/>
        <v/>
      </c>
    </row>
    <row r="2255" spans="2:26" x14ac:dyDescent="0.15">
      <c r="B2255" s="87">
        <v>2251</v>
      </c>
      <c r="C2255" s="92"/>
      <c r="D2255" s="53"/>
      <c r="E2255" s="25"/>
      <c r="F2255" s="25"/>
      <c r="G2255" s="7" t="e">
        <f ca="1">FIND(G$4,OFFSET(G2255,0,3-COLUMNS(D:G)-OFFSET(G2255,4-ROW(),COLUMNS($G:$K))))</f>
        <v>#VALUE!</v>
      </c>
      <c r="H2255" s="7" t="e">
        <f ca="1">FIND(H$4,OFFSET(H2255,0,3-COLUMNS(D:G)-OFFSET(H2255,4-ROW(),COLUMNS($G:$K))),OFFSET(H2255,0,-1)+1)</f>
        <v>#VALUE!</v>
      </c>
      <c r="I2255" s="7" t="e">
        <f ca="1">FIND(I$4,OFFSET(I2255,0,3-COLUMNS(D:G)-OFFSET(I2255,4-ROW(),COLUMNS($G:$K))),OFFSET(I2255,0,-1)+1)</f>
        <v>#VALUE!</v>
      </c>
      <c r="J2255" s="75">
        <f ca="1">IFERROR(FIND(J$4,OFFSET(J2255,0,-2-OFFSET(J2255,4-ROW(),4))),LEN(OFFSET(J2255,0,-2-OFFSET(J2255,4-ROW(),4)))+1)</f>
        <v>1</v>
      </c>
      <c r="K2255" s="8" t="e">
        <f ca="1">LEFT(OFFSET(K2255,0,-COLUMNS($E:$J)-OFFSET(K2255,4-ROW(),0)),G2255-1)</f>
        <v>#VALUE!</v>
      </c>
      <c r="L2255" s="9" t="e">
        <f ca="1">MID(OFFSET(L2255,0,-COLUMNS($E:$J)-OFFSET(L2255,4-ROW(),0)),G2255+1,H2255-G2255-1)</f>
        <v>#VALUE!</v>
      </c>
      <c r="M2255" s="9" t="e">
        <f ca="1">MID(OFFSET(M2255,0,-COLUMNS($E:$J)-OFFSET(M2255,4-ROW(),0)),H2255+1,I2255-H2255-1)</f>
        <v>#VALUE!</v>
      </c>
      <c r="N2255" s="9" t="e">
        <f ca="1">MID(OFFSET(N2255,0,-COLUMNS($E:$J)-OFFSET(N2255,4-ROW(),0)),I2255+1,J2255-I2255-1)</f>
        <v>#VALUE!</v>
      </c>
      <c r="O2255" s="79" t="str">
        <f ca="1">MID(OFFSET(O2255,0,-COLUMNS($E:$J)-OFFSET(O2255,4-ROW(),0)),J2255+1,2)</f>
        <v/>
      </c>
      <c r="P2255" s="20" t="str">
        <f>IF(ISBLANK($D2255),"",(($K2255*2^8+$L2255)*2^8+$M2255)*2^8+$N2255)</f>
        <v/>
      </c>
      <c r="Q2255" s="20" t="str">
        <f ca="1">IF(O2255="",P2255,$P2255-MOD($P2255,2^(32-$O2255)))</f>
        <v/>
      </c>
      <c r="R2255" s="7" t="e">
        <f ca="1">FIND(R$4,OFFSET(R2255,0,3-COLUMNS($F:R)-OFFSET(R2255,4-ROW(),4)))</f>
        <v>#VALUE!</v>
      </c>
      <c r="S2255" s="7" t="e">
        <f ca="1">FIND(S$4,OFFSET(S2255,0,3-COLUMNS($F:R)-OFFSET(S2255,4-ROW(),4)),OFFSET(S2255,0,-1)+1)</f>
        <v>#VALUE!</v>
      </c>
      <c r="T2255" s="7" t="e">
        <f ca="1">FIND(T$4,OFFSET(T2255,0,3-COLUMNS($F:R)-OFFSET(T2255,4-ROW(),4)),OFFSET(T2255,0,-1)+1)</f>
        <v>#VALUE!</v>
      </c>
      <c r="U2255" s="8" t="e">
        <f ca="1">LEFT(OFFSET(U2255,0,-COLUMNS($G:$T)-OFFSET(U2255,4-ROW(),0)),R2255-1)</f>
        <v>#VALUE!</v>
      </c>
      <c r="V2255" s="9" t="e">
        <f ca="1">MID(OFFSET(V2255,0,-COLUMNS($G:$T)-OFFSET(V2255,4-ROW(),0)),R2255+1,S2255-R2255-1)</f>
        <v>#VALUE!</v>
      </c>
      <c r="W2255" s="9" t="e">
        <f ca="1">MID(OFFSET(W2255,0,-COLUMNS($G:$T)-OFFSET(W2255,4-ROW(),0)),S2255+1,T2255-S2255-1)</f>
        <v>#VALUE!</v>
      </c>
      <c r="X2255" s="9" t="e">
        <f ca="1">MID(OFFSET(X2255,0,-COLUMNS($G:$T)-OFFSET(X2255,4-ROW(),0)),T2255+1,3)</f>
        <v>#VALUE!</v>
      </c>
      <c r="Y2255" s="21" t="str">
        <f>IF(ISBLANK($F2255),"",IF(O2255="",(($U2255*2^8+$V2255)*2^8+$W2255)*2^8+$X2255,$Q2255+2^(32-$O2255)-1))</f>
        <v/>
      </c>
      <c r="Z2255" s="88" t="str">
        <f t="shared" si="35"/>
        <v/>
      </c>
    </row>
    <row r="2256" spans="2:26" x14ac:dyDescent="0.15">
      <c r="B2256" s="87">
        <v>2252</v>
      </c>
      <c r="C2256" s="92"/>
      <c r="D2256" s="53"/>
      <c r="E2256" s="25"/>
      <c r="F2256" s="25"/>
      <c r="G2256" s="7" t="e">
        <f ca="1">FIND(G$4,OFFSET(G2256,0,3-COLUMNS(D:G)-OFFSET(G2256,4-ROW(),COLUMNS($G:$K))))</f>
        <v>#VALUE!</v>
      </c>
      <c r="H2256" s="7" t="e">
        <f ca="1">FIND(H$4,OFFSET(H2256,0,3-COLUMNS(D:G)-OFFSET(H2256,4-ROW(),COLUMNS($G:$K))),OFFSET(H2256,0,-1)+1)</f>
        <v>#VALUE!</v>
      </c>
      <c r="I2256" s="7" t="e">
        <f ca="1">FIND(I$4,OFFSET(I2256,0,3-COLUMNS(D:G)-OFFSET(I2256,4-ROW(),COLUMNS($G:$K))),OFFSET(I2256,0,-1)+1)</f>
        <v>#VALUE!</v>
      </c>
      <c r="J2256" s="75">
        <f ca="1">IFERROR(FIND(J$4,OFFSET(J2256,0,-2-OFFSET(J2256,4-ROW(),4))),LEN(OFFSET(J2256,0,-2-OFFSET(J2256,4-ROW(),4)))+1)</f>
        <v>1</v>
      </c>
      <c r="K2256" s="8" t="e">
        <f ca="1">LEFT(OFFSET(K2256,0,-COLUMNS($E:$J)-OFFSET(K2256,4-ROW(),0)),G2256-1)</f>
        <v>#VALUE!</v>
      </c>
      <c r="L2256" s="9" t="e">
        <f ca="1">MID(OFFSET(L2256,0,-COLUMNS($E:$J)-OFFSET(L2256,4-ROW(),0)),G2256+1,H2256-G2256-1)</f>
        <v>#VALUE!</v>
      </c>
      <c r="M2256" s="9" t="e">
        <f ca="1">MID(OFFSET(M2256,0,-COLUMNS($E:$J)-OFFSET(M2256,4-ROW(),0)),H2256+1,I2256-H2256-1)</f>
        <v>#VALUE!</v>
      </c>
      <c r="N2256" s="9" t="e">
        <f ca="1">MID(OFFSET(N2256,0,-COLUMNS($E:$J)-OFFSET(N2256,4-ROW(),0)),I2256+1,J2256-I2256-1)</f>
        <v>#VALUE!</v>
      </c>
      <c r="O2256" s="79" t="str">
        <f ca="1">MID(OFFSET(O2256,0,-COLUMNS($E:$J)-OFFSET(O2256,4-ROW(),0)),J2256+1,2)</f>
        <v/>
      </c>
      <c r="P2256" s="20" t="str">
        <f>IF(ISBLANK($D2256),"",(($K2256*2^8+$L2256)*2^8+$M2256)*2^8+$N2256)</f>
        <v/>
      </c>
      <c r="Q2256" s="20" t="str">
        <f ca="1">IF(O2256="",P2256,$P2256-MOD($P2256,2^(32-$O2256)))</f>
        <v/>
      </c>
      <c r="R2256" s="7" t="e">
        <f ca="1">FIND(R$4,OFFSET(R2256,0,3-COLUMNS($F:R)-OFFSET(R2256,4-ROW(),4)))</f>
        <v>#VALUE!</v>
      </c>
      <c r="S2256" s="7" t="e">
        <f ca="1">FIND(S$4,OFFSET(S2256,0,3-COLUMNS($F:R)-OFFSET(S2256,4-ROW(),4)),OFFSET(S2256,0,-1)+1)</f>
        <v>#VALUE!</v>
      </c>
      <c r="T2256" s="7" t="e">
        <f ca="1">FIND(T$4,OFFSET(T2256,0,3-COLUMNS($F:R)-OFFSET(T2256,4-ROW(),4)),OFFSET(T2256,0,-1)+1)</f>
        <v>#VALUE!</v>
      </c>
      <c r="U2256" s="8" t="e">
        <f ca="1">LEFT(OFFSET(U2256,0,-COLUMNS($G:$T)-OFFSET(U2256,4-ROW(),0)),R2256-1)</f>
        <v>#VALUE!</v>
      </c>
      <c r="V2256" s="9" t="e">
        <f ca="1">MID(OFFSET(V2256,0,-COLUMNS($G:$T)-OFFSET(V2256,4-ROW(),0)),R2256+1,S2256-R2256-1)</f>
        <v>#VALUE!</v>
      </c>
      <c r="W2256" s="9" t="e">
        <f ca="1">MID(OFFSET(W2256,0,-COLUMNS($G:$T)-OFFSET(W2256,4-ROW(),0)),S2256+1,T2256-S2256-1)</f>
        <v>#VALUE!</v>
      </c>
      <c r="X2256" s="9" t="e">
        <f ca="1">MID(OFFSET(X2256,0,-COLUMNS($G:$T)-OFFSET(X2256,4-ROW(),0)),T2256+1,3)</f>
        <v>#VALUE!</v>
      </c>
      <c r="Y2256" s="21" t="str">
        <f>IF(ISBLANK($F2256),"",IF(O2256="",(($U2256*2^8+$V2256)*2^8+$W2256)*2^8+$X2256,$Q2256+2^(32-$O2256)-1))</f>
        <v/>
      </c>
      <c r="Z2256" s="88" t="str">
        <f t="shared" si="35"/>
        <v/>
      </c>
    </row>
    <row r="2257" spans="2:26" x14ac:dyDescent="0.15">
      <c r="B2257" s="87">
        <v>2253</v>
      </c>
      <c r="C2257" s="92"/>
      <c r="D2257" s="53"/>
      <c r="E2257" s="25"/>
      <c r="F2257" s="25"/>
      <c r="G2257" s="7" t="e">
        <f ca="1">FIND(G$4,OFFSET(G2257,0,3-COLUMNS(D:G)-OFFSET(G2257,4-ROW(),COLUMNS($G:$K))))</f>
        <v>#VALUE!</v>
      </c>
      <c r="H2257" s="7" t="e">
        <f ca="1">FIND(H$4,OFFSET(H2257,0,3-COLUMNS(D:G)-OFFSET(H2257,4-ROW(),COLUMNS($G:$K))),OFFSET(H2257,0,-1)+1)</f>
        <v>#VALUE!</v>
      </c>
      <c r="I2257" s="7" t="e">
        <f ca="1">FIND(I$4,OFFSET(I2257,0,3-COLUMNS(D:G)-OFFSET(I2257,4-ROW(),COLUMNS($G:$K))),OFFSET(I2257,0,-1)+1)</f>
        <v>#VALUE!</v>
      </c>
      <c r="J2257" s="75">
        <f ca="1">IFERROR(FIND(J$4,OFFSET(J2257,0,-2-OFFSET(J2257,4-ROW(),4))),LEN(OFFSET(J2257,0,-2-OFFSET(J2257,4-ROW(),4)))+1)</f>
        <v>1</v>
      </c>
      <c r="K2257" s="8" t="e">
        <f ca="1">LEFT(OFFSET(K2257,0,-COLUMNS($E:$J)-OFFSET(K2257,4-ROW(),0)),G2257-1)</f>
        <v>#VALUE!</v>
      </c>
      <c r="L2257" s="9" t="e">
        <f ca="1">MID(OFFSET(L2257,0,-COLUMNS($E:$J)-OFFSET(L2257,4-ROW(),0)),G2257+1,H2257-G2257-1)</f>
        <v>#VALUE!</v>
      </c>
      <c r="M2257" s="9" t="e">
        <f ca="1">MID(OFFSET(M2257,0,-COLUMNS($E:$J)-OFFSET(M2257,4-ROW(),0)),H2257+1,I2257-H2257-1)</f>
        <v>#VALUE!</v>
      </c>
      <c r="N2257" s="9" t="e">
        <f ca="1">MID(OFFSET(N2257,0,-COLUMNS($E:$J)-OFFSET(N2257,4-ROW(),0)),I2257+1,J2257-I2257-1)</f>
        <v>#VALUE!</v>
      </c>
      <c r="O2257" s="79" t="str">
        <f ca="1">MID(OFFSET(O2257,0,-COLUMNS($E:$J)-OFFSET(O2257,4-ROW(),0)),J2257+1,2)</f>
        <v/>
      </c>
      <c r="P2257" s="20" t="str">
        <f>IF(ISBLANK($D2257),"",(($K2257*2^8+$L2257)*2^8+$M2257)*2^8+$N2257)</f>
        <v/>
      </c>
      <c r="Q2257" s="20" t="str">
        <f ca="1">IF(O2257="",P2257,$P2257-MOD($P2257,2^(32-$O2257)))</f>
        <v/>
      </c>
      <c r="R2257" s="7" t="e">
        <f ca="1">FIND(R$4,OFFSET(R2257,0,3-COLUMNS($F:R)-OFFSET(R2257,4-ROW(),4)))</f>
        <v>#VALUE!</v>
      </c>
      <c r="S2257" s="7" t="e">
        <f ca="1">FIND(S$4,OFFSET(S2257,0,3-COLUMNS($F:R)-OFFSET(S2257,4-ROW(),4)),OFFSET(S2257,0,-1)+1)</f>
        <v>#VALUE!</v>
      </c>
      <c r="T2257" s="7" t="e">
        <f ca="1">FIND(T$4,OFFSET(T2257,0,3-COLUMNS($F:R)-OFFSET(T2257,4-ROW(),4)),OFFSET(T2257,0,-1)+1)</f>
        <v>#VALUE!</v>
      </c>
      <c r="U2257" s="8" t="e">
        <f ca="1">LEFT(OFFSET(U2257,0,-COLUMNS($G:$T)-OFFSET(U2257,4-ROW(),0)),R2257-1)</f>
        <v>#VALUE!</v>
      </c>
      <c r="V2257" s="9" t="e">
        <f ca="1">MID(OFFSET(V2257,0,-COLUMNS($G:$T)-OFFSET(V2257,4-ROW(),0)),R2257+1,S2257-R2257-1)</f>
        <v>#VALUE!</v>
      </c>
      <c r="W2257" s="9" t="e">
        <f ca="1">MID(OFFSET(W2257,0,-COLUMNS($G:$T)-OFFSET(W2257,4-ROW(),0)),S2257+1,T2257-S2257-1)</f>
        <v>#VALUE!</v>
      </c>
      <c r="X2257" s="9" t="e">
        <f ca="1">MID(OFFSET(X2257,0,-COLUMNS($G:$T)-OFFSET(X2257,4-ROW(),0)),T2257+1,3)</f>
        <v>#VALUE!</v>
      </c>
      <c r="Y2257" s="21" t="str">
        <f>IF(ISBLANK($F2257),"",IF(O2257="",(($U2257*2^8+$V2257)*2^8+$W2257)*2^8+$X2257,$Q2257+2^(32-$O2257)-1))</f>
        <v/>
      </c>
      <c r="Z2257" s="88" t="str">
        <f t="shared" si="35"/>
        <v/>
      </c>
    </row>
    <row r="2258" spans="2:26" x14ac:dyDescent="0.15">
      <c r="B2258" s="87">
        <v>2254</v>
      </c>
      <c r="C2258" s="92"/>
      <c r="D2258" s="53"/>
      <c r="E2258" s="25"/>
      <c r="F2258" s="25"/>
      <c r="G2258" s="7" t="e">
        <f ca="1">FIND(G$4,OFFSET(G2258,0,3-COLUMNS(D:G)-OFFSET(G2258,4-ROW(),COLUMNS($G:$K))))</f>
        <v>#VALUE!</v>
      </c>
      <c r="H2258" s="7" t="e">
        <f ca="1">FIND(H$4,OFFSET(H2258,0,3-COLUMNS(D:G)-OFFSET(H2258,4-ROW(),COLUMNS($G:$K))),OFFSET(H2258,0,-1)+1)</f>
        <v>#VALUE!</v>
      </c>
      <c r="I2258" s="7" t="e">
        <f ca="1">FIND(I$4,OFFSET(I2258,0,3-COLUMNS(D:G)-OFFSET(I2258,4-ROW(),COLUMNS($G:$K))),OFFSET(I2258,0,-1)+1)</f>
        <v>#VALUE!</v>
      </c>
      <c r="J2258" s="75">
        <f ca="1">IFERROR(FIND(J$4,OFFSET(J2258,0,-2-OFFSET(J2258,4-ROW(),4))),LEN(OFFSET(J2258,0,-2-OFFSET(J2258,4-ROW(),4)))+1)</f>
        <v>1</v>
      </c>
      <c r="K2258" s="8" t="e">
        <f ca="1">LEFT(OFFSET(K2258,0,-COLUMNS($E:$J)-OFFSET(K2258,4-ROW(),0)),G2258-1)</f>
        <v>#VALUE!</v>
      </c>
      <c r="L2258" s="9" t="e">
        <f ca="1">MID(OFFSET(L2258,0,-COLUMNS($E:$J)-OFFSET(L2258,4-ROW(),0)),G2258+1,H2258-G2258-1)</f>
        <v>#VALUE!</v>
      </c>
      <c r="M2258" s="9" t="e">
        <f ca="1">MID(OFFSET(M2258,0,-COLUMNS($E:$J)-OFFSET(M2258,4-ROW(),0)),H2258+1,I2258-H2258-1)</f>
        <v>#VALUE!</v>
      </c>
      <c r="N2258" s="9" t="e">
        <f ca="1">MID(OFFSET(N2258,0,-COLUMNS($E:$J)-OFFSET(N2258,4-ROW(),0)),I2258+1,J2258-I2258-1)</f>
        <v>#VALUE!</v>
      </c>
      <c r="O2258" s="79" t="str">
        <f ca="1">MID(OFFSET(O2258,0,-COLUMNS($E:$J)-OFFSET(O2258,4-ROW(),0)),J2258+1,2)</f>
        <v/>
      </c>
      <c r="P2258" s="20" t="str">
        <f>IF(ISBLANK($D2258),"",(($K2258*2^8+$L2258)*2^8+$M2258)*2^8+$N2258)</f>
        <v/>
      </c>
      <c r="Q2258" s="20" t="str">
        <f ca="1">IF(O2258="",P2258,$P2258-MOD($P2258,2^(32-$O2258)))</f>
        <v/>
      </c>
      <c r="R2258" s="7" t="e">
        <f ca="1">FIND(R$4,OFFSET(R2258,0,3-COLUMNS($F:R)-OFFSET(R2258,4-ROW(),4)))</f>
        <v>#VALUE!</v>
      </c>
      <c r="S2258" s="7" t="e">
        <f ca="1">FIND(S$4,OFFSET(S2258,0,3-COLUMNS($F:R)-OFFSET(S2258,4-ROW(),4)),OFFSET(S2258,0,-1)+1)</f>
        <v>#VALUE!</v>
      </c>
      <c r="T2258" s="7" t="e">
        <f ca="1">FIND(T$4,OFFSET(T2258,0,3-COLUMNS($F:R)-OFFSET(T2258,4-ROW(),4)),OFFSET(T2258,0,-1)+1)</f>
        <v>#VALUE!</v>
      </c>
      <c r="U2258" s="8" t="e">
        <f ca="1">LEFT(OFFSET(U2258,0,-COLUMNS($G:$T)-OFFSET(U2258,4-ROW(),0)),R2258-1)</f>
        <v>#VALUE!</v>
      </c>
      <c r="V2258" s="9" t="e">
        <f ca="1">MID(OFFSET(V2258,0,-COLUMNS($G:$T)-OFFSET(V2258,4-ROW(),0)),R2258+1,S2258-R2258-1)</f>
        <v>#VALUE!</v>
      </c>
      <c r="W2258" s="9" t="e">
        <f ca="1">MID(OFFSET(W2258,0,-COLUMNS($G:$T)-OFFSET(W2258,4-ROW(),0)),S2258+1,T2258-S2258-1)</f>
        <v>#VALUE!</v>
      </c>
      <c r="X2258" s="9" t="e">
        <f ca="1">MID(OFFSET(X2258,0,-COLUMNS($G:$T)-OFFSET(X2258,4-ROW(),0)),T2258+1,3)</f>
        <v>#VALUE!</v>
      </c>
      <c r="Y2258" s="21" t="str">
        <f>IF(ISBLANK($F2258),"",IF(O2258="",(($U2258*2^8+$V2258)*2^8+$W2258)*2^8+$X2258,$Q2258+2^(32-$O2258)-1))</f>
        <v/>
      </c>
      <c r="Z2258" s="88" t="str">
        <f t="shared" si="35"/>
        <v/>
      </c>
    </row>
    <row r="2259" spans="2:26" x14ac:dyDescent="0.15">
      <c r="B2259" s="87">
        <v>2255</v>
      </c>
      <c r="C2259" s="92"/>
      <c r="D2259" s="53"/>
      <c r="E2259" s="25"/>
      <c r="F2259" s="25"/>
      <c r="G2259" s="7" t="e">
        <f ca="1">FIND(G$4,OFFSET(G2259,0,3-COLUMNS(D:G)-OFFSET(G2259,4-ROW(),COLUMNS($G:$K))))</f>
        <v>#VALUE!</v>
      </c>
      <c r="H2259" s="7" t="e">
        <f ca="1">FIND(H$4,OFFSET(H2259,0,3-COLUMNS(D:G)-OFFSET(H2259,4-ROW(),COLUMNS($G:$K))),OFFSET(H2259,0,-1)+1)</f>
        <v>#VALUE!</v>
      </c>
      <c r="I2259" s="7" t="e">
        <f ca="1">FIND(I$4,OFFSET(I2259,0,3-COLUMNS(D:G)-OFFSET(I2259,4-ROW(),COLUMNS($G:$K))),OFFSET(I2259,0,-1)+1)</f>
        <v>#VALUE!</v>
      </c>
      <c r="J2259" s="75">
        <f ca="1">IFERROR(FIND(J$4,OFFSET(J2259,0,-2-OFFSET(J2259,4-ROW(),4))),LEN(OFFSET(J2259,0,-2-OFFSET(J2259,4-ROW(),4)))+1)</f>
        <v>1</v>
      </c>
      <c r="K2259" s="8" t="e">
        <f ca="1">LEFT(OFFSET(K2259,0,-COLUMNS($E:$J)-OFFSET(K2259,4-ROW(),0)),G2259-1)</f>
        <v>#VALUE!</v>
      </c>
      <c r="L2259" s="9" t="e">
        <f ca="1">MID(OFFSET(L2259,0,-COLUMNS($E:$J)-OFFSET(L2259,4-ROW(),0)),G2259+1,H2259-G2259-1)</f>
        <v>#VALUE!</v>
      </c>
      <c r="M2259" s="9" t="e">
        <f ca="1">MID(OFFSET(M2259,0,-COLUMNS($E:$J)-OFFSET(M2259,4-ROW(),0)),H2259+1,I2259-H2259-1)</f>
        <v>#VALUE!</v>
      </c>
      <c r="N2259" s="9" t="e">
        <f ca="1">MID(OFFSET(N2259,0,-COLUMNS($E:$J)-OFFSET(N2259,4-ROW(),0)),I2259+1,J2259-I2259-1)</f>
        <v>#VALUE!</v>
      </c>
      <c r="O2259" s="79" t="str">
        <f ca="1">MID(OFFSET(O2259,0,-COLUMNS($E:$J)-OFFSET(O2259,4-ROW(),0)),J2259+1,2)</f>
        <v/>
      </c>
      <c r="P2259" s="20" t="str">
        <f>IF(ISBLANK($D2259),"",(($K2259*2^8+$L2259)*2^8+$M2259)*2^8+$N2259)</f>
        <v/>
      </c>
      <c r="Q2259" s="20" t="str">
        <f ca="1">IF(O2259="",P2259,$P2259-MOD($P2259,2^(32-$O2259)))</f>
        <v/>
      </c>
      <c r="R2259" s="7" t="e">
        <f ca="1">FIND(R$4,OFFSET(R2259,0,3-COLUMNS($F:R)-OFFSET(R2259,4-ROW(),4)))</f>
        <v>#VALUE!</v>
      </c>
      <c r="S2259" s="7" t="e">
        <f ca="1">FIND(S$4,OFFSET(S2259,0,3-COLUMNS($F:R)-OFFSET(S2259,4-ROW(),4)),OFFSET(S2259,0,-1)+1)</f>
        <v>#VALUE!</v>
      </c>
      <c r="T2259" s="7" t="e">
        <f ca="1">FIND(T$4,OFFSET(T2259,0,3-COLUMNS($F:R)-OFFSET(T2259,4-ROW(),4)),OFFSET(T2259,0,-1)+1)</f>
        <v>#VALUE!</v>
      </c>
      <c r="U2259" s="8" t="e">
        <f ca="1">LEFT(OFFSET(U2259,0,-COLUMNS($G:$T)-OFFSET(U2259,4-ROW(),0)),R2259-1)</f>
        <v>#VALUE!</v>
      </c>
      <c r="V2259" s="9" t="e">
        <f ca="1">MID(OFFSET(V2259,0,-COLUMNS($G:$T)-OFFSET(V2259,4-ROW(),0)),R2259+1,S2259-R2259-1)</f>
        <v>#VALUE!</v>
      </c>
      <c r="W2259" s="9" t="e">
        <f ca="1">MID(OFFSET(W2259,0,-COLUMNS($G:$T)-OFFSET(W2259,4-ROW(),0)),S2259+1,T2259-S2259-1)</f>
        <v>#VALUE!</v>
      </c>
      <c r="X2259" s="9" t="e">
        <f ca="1">MID(OFFSET(X2259,0,-COLUMNS($G:$T)-OFFSET(X2259,4-ROW(),0)),T2259+1,3)</f>
        <v>#VALUE!</v>
      </c>
      <c r="Y2259" s="21" t="str">
        <f>IF(ISBLANK($F2259),"",IF(O2259="",(($U2259*2^8+$V2259)*2^8+$W2259)*2^8+$X2259,$Q2259+2^(32-$O2259)-1))</f>
        <v/>
      </c>
      <c r="Z2259" s="88" t="str">
        <f t="shared" si="35"/>
        <v/>
      </c>
    </row>
    <row r="2260" spans="2:26" x14ac:dyDescent="0.15">
      <c r="B2260" s="87">
        <v>2256</v>
      </c>
      <c r="C2260" s="92"/>
      <c r="D2260" s="53"/>
      <c r="E2260" s="25"/>
      <c r="F2260" s="25"/>
      <c r="G2260" s="7" t="e">
        <f ca="1">FIND(G$4,OFFSET(G2260,0,3-COLUMNS(D:G)-OFFSET(G2260,4-ROW(),COLUMNS($G:$K))))</f>
        <v>#VALUE!</v>
      </c>
      <c r="H2260" s="7" t="e">
        <f ca="1">FIND(H$4,OFFSET(H2260,0,3-COLUMNS(D:G)-OFFSET(H2260,4-ROW(),COLUMNS($G:$K))),OFFSET(H2260,0,-1)+1)</f>
        <v>#VALUE!</v>
      </c>
      <c r="I2260" s="7" t="e">
        <f ca="1">FIND(I$4,OFFSET(I2260,0,3-COLUMNS(D:G)-OFFSET(I2260,4-ROW(),COLUMNS($G:$K))),OFFSET(I2260,0,-1)+1)</f>
        <v>#VALUE!</v>
      </c>
      <c r="J2260" s="75">
        <f ca="1">IFERROR(FIND(J$4,OFFSET(J2260,0,-2-OFFSET(J2260,4-ROW(),4))),LEN(OFFSET(J2260,0,-2-OFFSET(J2260,4-ROW(),4)))+1)</f>
        <v>1</v>
      </c>
      <c r="K2260" s="8" t="e">
        <f ca="1">LEFT(OFFSET(K2260,0,-COLUMNS($E:$J)-OFFSET(K2260,4-ROW(),0)),G2260-1)</f>
        <v>#VALUE!</v>
      </c>
      <c r="L2260" s="9" t="e">
        <f ca="1">MID(OFFSET(L2260,0,-COLUMNS($E:$J)-OFFSET(L2260,4-ROW(),0)),G2260+1,H2260-G2260-1)</f>
        <v>#VALUE!</v>
      </c>
      <c r="M2260" s="9" t="e">
        <f ca="1">MID(OFFSET(M2260,0,-COLUMNS($E:$J)-OFFSET(M2260,4-ROW(),0)),H2260+1,I2260-H2260-1)</f>
        <v>#VALUE!</v>
      </c>
      <c r="N2260" s="9" t="e">
        <f ca="1">MID(OFFSET(N2260,0,-COLUMNS($E:$J)-OFFSET(N2260,4-ROW(),0)),I2260+1,J2260-I2260-1)</f>
        <v>#VALUE!</v>
      </c>
      <c r="O2260" s="79" t="str">
        <f ca="1">MID(OFFSET(O2260,0,-COLUMNS($E:$J)-OFFSET(O2260,4-ROW(),0)),J2260+1,2)</f>
        <v/>
      </c>
      <c r="P2260" s="20" t="str">
        <f>IF(ISBLANK($D2260),"",(($K2260*2^8+$L2260)*2^8+$M2260)*2^8+$N2260)</f>
        <v/>
      </c>
      <c r="Q2260" s="20" t="str">
        <f ca="1">IF(O2260="",P2260,$P2260-MOD($P2260,2^(32-$O2260)))</f>
        <v/>
      </c>
      <c r="R2260" s="7" t="e">
        <f ca="1">FIND(R$4,OFFSET(R2260,0,3-COLUMNS($F:R)-OFFSET(R2260,4-ROW(),4)))</f>
        <v>#VALUE!</v>
      </c>
      <c r="S2260" s="7" t="e">
        <f ca="1">FIND(S$4,OFFSET(S2260,0,3-COLUMNS($F:R)-OFFSET(S2260,4-ROW(),4)),OFFSET(S2260,0,-1)+1)</f>
        <v>#VALUE!</v>
      </c>
      <c r="T2260" s="7" t="e">
        <f ca="1">FIND(T$4,OFFSET(T2260,0,3-COLUMNS($F:R)-OFFSET(T2260,4-ROW(),4)),OFFSET(T2260,0,-1)+1)</f>
        <v>#VALUE!</v>
      </c>
      <c r="U2260" s="8" t="e">
        <f ca="1">LEFT(OFFSET(U2260,0,-COLUMNS($G:$T)-OFFSET(U2260,4-ROW(),0)),R2260-1)</f>
        <v>#VALUE!</v>
      </c>
      <c r="V2260" s="9" t="e">
        <f ca="1">MID(OFFSET(V2260,0,-COLUMNS($G:$T)-OFFSET(V2260,4-ROW(),0)),R2260+1,S2260-R2260-1)</f>
        <v>#VALUE!</v>
      </c>
      <c r="W2260" s="9" t="e">
        <f ca="1">MID(OFFSET(W2260,0,-COLUMNS($G:$T)-OFFSET(W2260,4-ROW(),0)),S2260+1,T2260-S2260-1)</f>
        <v>#VALUE!</v>
      </c>
      <c r="X2260" s="9" t="e">
        <f ca="1">MID(OFFSET(X2260,0,-COLUMNS($G:$T)-OFFSET(X2260,4-ROW(),0)),T2260+1,3)</f>
        <v>#VALUE!</v>
      </c>
      <c r="Y2260" s="21" t="str">
        <f>IF(ISBLANK($F2260),"",IF(O2260="",(($U2260*2^8+$V2260)*2^8+$W2260)*2^8+$X2260,$Q2260+2^(32-$O2260)-1))</f>
        <v/>
      </c>
      <c r="Z2260" s="88" t="str">
        <f t="shared" si="35"/>
        <v/>
      </c>
    </row>
    <row r="2261" spans="2:26" x14ac:dyDescent="0.15">
      <c r="B2261" s="87">
        <v>2257</v>
      </c>
      <c r="C2261" s="92"/>
      <c r="D2261" s="53"/>
      <c r="E2261" s="25"/>
      <c r="F2261" s="25"/>
      <c r="G2261" s="7" t="e">
        <f ca="1">FIND(G$4,OFFSET(G2261,0,3-COLUMNS(D:G)-OFFSET(G2261,4-ROW(),COLUMNS($G:$K))))</f>
        <v>#VALUE!</v>
      </c>
      <c r="H2261" s="7" t="e">
        <f ca="1">FIND(H$4,OFFSET(H2261,0,3-COLUMNS(D:G)-OFFSET(H2261,4-ROW(),COLUMNS($G:$K))),OFFSET(H2261,0,-1)+1)</f>
        <v>#VALUE!</v>
      </c>
      <c r="I2261" s="7" t="e">
        <f ca="1">FIND(I$4,OFFSET(I2261,0,3-COLUMNS(D:G)-OFFSET(I2261,4-ROW(),COLUMNS($G:$K))),OFFSET(I2261,0,-1)+1)</f>
        <v>#VALUE!</v>
      </c>
      <c r="J2261" s="75">
        <f ca="1">IFERROR(FIND(J$4,OFFSET(J2261,0,-2-OFFSET(J2261,4-ROW(),4))),LEN(OFFSET(J2261,0,-2-OFFSET(J2261,4-ROW(),4)))+1)</f>
        <v>1</v>
      </c>
      <c r="K2261" s="8" t="e">
        <f ca="1">LEFT(OFFSET(K2261,0,-COLUMNS($E:$J)-OFFSET(K2261,4-ROW(),0)),G2261-1)</f>
        <v>#VALUE!</v>
      </c>
      <c r="L2261" s="9" t="e">
        <f ca="1">MID(OFFSET(L2261,0,-COLUMNS($E:$J)-OFFSET(L2261,4-ROW(),0)),G2261+1,H2261-G2261-1)</f>
        <v>#VALUE!</v>
      </c>
      <c r="M2261" s="9" t="e">
        <f ca="1">MID(OFFSET(M2261,0,-COLUMNS($E:$J)-OFFSET(M2261,4-ROW(),0)),H2261+1,I2261-H2261-1)</f>
        <v>#VALUE!</v>
      </c>
      <c r="N2261" s="9" t="e">
        <f ca="1">MID(OFFSET(N2261,0,-COLUMNS($E:$J)-OFFSET(N2261,4-ROW(),0)),I2261+1,J2261-I2261-1)</f>
        <v>#VALUE!</v>
      </c>
      <c r="O2261" s="79" t="str">
        <f ca="1">MID(OFFSET(O2261,0,-COLUMNS($E:$J)-OFFSET(O2261,4-ROW(),0)),J2261+1,2)</f>
        <v/>
      </c>
      <c r="P2261" s="20" t="str">
        <f>IF(ISBLANK($D2261),"",(($K2261*2^8+$L2261)*2^8+$M2261)*2^8+$N2261)</f>
        <v/>
      </c>
      <c r="Q2261" s="20" t="str">
        <f ca="1">IF(O2261="",P2261,$P2261-MOD($P2261,2^(32-$O2261)))</f>
        <v/>
      </c>
      <c r="R2261" s="7" t="e">
        <f ca="1">FIND(R$4,OFFSET(R2261,0,3-COLUMNS($F:R)-OFFSET(R2261,4-ROW(),4)))</f>
        <v>#VALUE!</v>
      </c>
      <c r="S2261" s="7" t="e">
        <f ca="1">FIND(S$4,OFFSET(S2261,0,3-COLUMNS($F:R)-OFFSET(S2261,4-ROW(),4)),OFFSET(S2261,0,-1)+1)</f>
        <v>#VALUE!</v>
      </c>
      <c r="T2261" s="7" t="e">
        <f ca="1">FIND(T$4,OFFSET(T2261,0,3-COLUMNS($F:R)-OFFSET(T2261,4-ROW(),4)),OFFSET(T2261,0,-1)+1)</f>
        <v>#VALUE!</v>
      </c>
      <c r="U2261" s="8" t="e">
        <f ca="1">LEFT(OFFSET(U2261,0,-COLUMNS($G:$T)-OFFSET(U2261,4-ROW(),0)),R2261-1)</f>
        <v>#VALUE!</v>
      </c>
      <c r="V2261" s="9" t="e">
        <f ca="1">MID(OFFSET(V2261,0,-COLUMNS($G:$T)-OFFSET(V2261,4-ROW(),0)),R2261+1,S2261-R2261-1)</f>
        <v>#VALUE!</v>
      </c>
      <c r="W2261" s="9" t="e">
        <f ca="1">MID(OFFSET(W2261,0,-COLUMNS($G:$T)-OFFSET(W2261,4-ROW(),0)),S2261+1,T2261-S2261-1)</f>
        <v>#VALUE!</v>
      </c>
      <c r="X2261" s="9" t="e">
        <f ca="1">MID(OFFSET(X2261,0,-COLUMNS($G:$T)-OFFSET(X2261,4-ROW(),0)),T2261+1,3)</f>
        <v>#VALUE!</v>
      </c>
      <c r="Y2261" s="21" t="str">
        <f>IF(ISBLANK($F2261),"",IF(O2261="",(($U2261*2^8+$V2261)*2^8+$W2261)*2^8+$X2261,$Q2261+2^(32-$O2261)-1))</f>
        <v/>
      </c>
      <c r="Z2261" s="88" t="str">
        <f t="shared" si="35"/>
        <v/>
      </c>
    </row>
    <row r="2262" spans="2:26" x14ac:dyDescent="0.15">
      <c r="B2262" s="87">
        <v>2258</v>
      </c>
      <c r="C2262" s="92"/>
      <c r="D2262" s="53"/>
      <c r="E2262" s="25"/>
      <c r="F2262" s="25"/>
      <c r="G2262" s="7" t="e">
        <f ca="1">FIND(G$4,OFFSET(G2262,0,3-COLUMNS(D:G)-OFFSET(G2262,4-ROW(),COLUMNS($G:$K))))</f>
        <v>#VALUE!</v>
      </c>
      <c r="H2262" s="7" t="e">
        <f ca="1">FIND(H$4,OFFSET(H2262,0,3-COLUMNS(D:G)-OFFSET(H2262,4-ROW(),COLUMNS($G:$K))),OFFSET(H2262,0,-1)+1)</f>
        <v>#VALUE!</v>
      </c>
      <c r="I2262" s="7" t="e">
        <f ca="1">FIND(I$4,OFFSET(I2262,0,3-COLUMNS(D:G)-OFFSET(I2262,4-ROW(),COLUMNS($G:$K))),OFFSET(I2262,0,-1)+1)</f>
        <v>#VALUE!</v>
      </c>
      <c r="J2262" s="75">
        <f ca="1">IFERROR(FIND(J$4,OFFSET(J2262,0,-2-OFFSET(J2262,4-ROW(),4))),LEN(OFFSET(J2262,0,-2-OFFSET(J2262,4-ROW(),4)))+1)</f>
        <v>1</v>
      </c>
      <c r="K2262" s="8" t="e">
        <f ca="1">LEFT(OFFSET(K2262,0,-COLUMNS($E:$J)-OFFSET(K2262,4-ROW(),0)),G2262-1)</f>
        <v>#VALUE!</v>
      </c>
      <c r="L2262" s="9" t="e">
        <f ca="1">MID(OFFSET(L2262,0,-COLUMNS($E:$J)-OFFSET(L2262,4-ROW(),0)),G2262+1,H2262-G2262-1)</f>
        <v>#VALUE!</v>
      </c>
      <c r="M2262" s="9" t="e">
        <f ca="1">MID(OFFSET(M2262,0,-COLUMNS($E:$J)-OFFSET(M2262,4-ROW(),0)),H2262+1,I2262-H2262-1)</f>
        <v>#VALUE!</v>
      </c>
      <c r="N2262" s="9" t="e">
        <f ca="1">MID(OFFSET(N2262,0,-COLUMNS($E:$J)-OFFSET(N2262,4-ROW(),0)),I2262+1,J2262-I2262-1)</f>
        <v>#VALUE!</v>
      </c>
      <c r="O2262" s="79" t="str">
        <f ca="1">MID(OFFSET(O2262,0,-COLUMNS($E:$J)-OFFSET(O2262,4-ROW(),0)),J2262+1,2)</f>
        <v/>
      </c>
      <c r="P2262" s="20" t="str">
        <f>IF(ISBLANK($D2262),"",(($K2262*2^8+$L2262)*2^8+$M2262)*2^8+$N2262)</f>
        <v/>
      </c>
      <c r="Q2262" s="20" t="str">
        <f ca="1">IF(O2262="",P2262,$P2262-MOD($P2262,2^(32-$O2262)))</f>
        <v/>
      </c>
      <c r="R2262" s="7" t="e">
        <f ca="1">FIND(R$4,OFFSET(R2262,0,3-COLUMNS($F:R)-OFFSET(R2262,4-ROW(),4)))</f>
        <v>#VALUE!</v>
      </c>
      <c r="S2262" s="7" t="e">
        <f ca="1">FIND(S$4,OFFSET(S2262,0,3-COLUMNS($F:R)-OFFSET(S2262,4-ROW(),4)),OFFSET(S2262,0,-1)+1)</f>
        <v>#VALUE!</v>
      </c>
      <c r="T2262" s="7" t="e">
        <f ca="1">FIND(T$4,OFFSET(T2262,0,3-COLUMNS($F:R)-OFFSET(T2262,4-ROW(),4)),OFFSET(T2262,0,-1)+1)</f>
        <v>#VALUE!</v>
      </c>
      <c r="U2262" s="8" t="e">
        <f ca="1">LEFT(OFFSET(U2262,0,-COLUMNS($G:$T)-OFFSET(U2262,4-ROW(),0)),R2262-1)</f>
        <v>#VALUE!</v>
      </c>
      <c r="V2262" s="9" t="e">
        <f ca="1">MID(OFFSET(V2262,0,-COLUMNS($G:$T)-OFFSET(V2262,4-ROW(),0)),R2262+1,S2262-R2262-1)</f>
        <v>#VALUE!</v>
      </c>
      <c r="W2262" s="9" t="e">
        <f ca="1">MID(OFFSET(W2262,0,-COLUMNS($G:$T)-OFFSET(W2262,4-ROW(),0)),S2262+1,T2262-S2262-1)</f>
        <v>#VALUE!</v>
      </c>
      <c r="X2262" s="9" t="e">
        <f ca="1">MID(OFFSET(X2262,0,-COLUMNS($G:$T)-OFFSET(X2262,4-ROW(),0)),T2262+1,3)</f>
        <v>#VALUE!</v>
      </c>
      <c r="Y2262" s="21" t="str">
        <f>IF(ISBLANK($F2262),"",IF(O2262="",(($U2262*2^8+$V2262)*2^8+$W2262)*2^8+$X2262,$Q2262+2^(32-$O2262)-1))</f>
        <v/>
      </c>
      <c r="Z2262" s="88" t="str">
        <f t="shared" si="35"/>
        <v/>
      </c>
    </row>
    <row r="2263" spans="2:26" x14ac:dyDescent="0.15">
      <c r="B2263" s="87">
        <v>2259</v>
      </c>
      <c r="C2263" s="92"/>
      <c r="D2263" s="53"/>
      <c r="E2263" s="25"/>
      <c r="F2263" s="25"/>
      <c r="G2263" s="7" t="e">
        <f ca="1">FIND(G$4,OFFSET(G2263,0,3-COLUMNS(D:G)-OFFSET(G2263,4-ROW(),COLUMNS($G:$K))))</f>
        <v>#VALUE!</v>
      </c>
      <c r="H2263" s="7" t="e">
        <f ca="1">FIND(H$4,OFFSET(H2263,0,3-COLUMNS(D:G)-OFFSET(H2263,4-ROW(),COLUMNS($G:$K))),OFFSET(H2263,0,-1)+1)</f>
        <v>#VALUE!</v>
      </c>
      <c r="I2263" s="7" t="e">
        <f ca="1">FIND(I$4,OFFSET(I2263,0,3-COLUMNS(D:G)-OFFSET(I2263,4-ROW(),COLUMNS($G:$K))),OFFSET(I2263,0,-1)+1)</f>
        <v>#VALUE!</v>
      </c>
      <c r="J2263" s="75">
        <f ca="1">IFERROR(FIND(J$4,OFFSET(J2263,0,-2-OFFSET(J2263,4-ROW(),4))),LEN(OFFSET(J2263,0,-2-OFFSET(J2263,4-ROW(),4)))+1)</f>
        <v>1</v>
      </c>
      <c r="K2263" s="8" t="e">
        <f ca="1">LEFT(OFFSET(K2263,0,-COLUMNS($E:$J)-OFFSET(K2263,4-ROW(),0)),G2263-1)</f>
        <v>#VALUE!</v>
      </c>
      <c r="L2263" s="9" t="e">
        <f ca="1">MID(OFFSET(L2263,0,-COLUMNS($E:$J)-OFFSET(L2263,4-ROW(),0)),G2263+1,H2263-G2263-1)</f>
        <v>#VALUE!</v>
      </c>
      <c r="M2263" s="9" t="e">
        <f ca="1">MID(OFFSET(M2263,0,-COLUMNS($E:$J)-OFFSET(M2263,4-ROW(),0)),H2263+1,I2263-H2263-1)</f>
        <v>#VALUE!</v>
      </c>
      <c r="N2263" s="9" t="e">
        <f ca="1">MID(OFFSET(N2263,0,-COLUMNS($E:$J)-OFFSET(N2263,4-ROW(),0)),I2263+1,J2263-I2263-1)</f>
        <v>#VALUE!</v>
      </c>
      <c r="O2263" s="79" t="str">
        <f ca="1">MID(OFFSET(O2263,0,-COLUMNS($E:$J)-OFFSET(O2263,4-ROW(),0)),J2263+1,2)</f>
        <v/>
      </c>
      <c r="P2263" s="20" t="str">
        <f>IF(ISBLANK($D2263),"",(($K2263*2^8+$L2263)*2^8+$M2263)*2^8+$N2263)</f>
        <v/>
      </c>
      <c r="Q2263" s="20" t="str">
        <f ca="1">IF(O2263="",P2263,$P2263-MOD($P2263,2^(32-$O2263)))</f>
        <v/>
      </c>
      <c r="R2263" s="7" t="e">
        <f ca="1">FIND(R$4,OFFSET(R2263,0,3-COLUMNS($F:R)-OFFSET(R2263,4-ROW(),4)))</f>
        <v>#VALUE!</v>
      </c>
      <c r="S2263" s="7" t="e">
        <f ca="1">FIND(S$4,OFFSET(S2263,0,3-COLUMNS($F:R)-OFFSET(S2263,4-ROW(),4)),OFFSET(S2263,0,-1)+1)</f>
        <v>#VALUE!</v>
      </c>
      <c r="T2263" s="7" t="e">
        <f ca="1">FIND(T$4,OFFSET(T2263,0,3-COLUMNS($F:R)-OFFSET(T2263,4-ROW(),4)),OFFSET(T2263,0,-1)+1)</f>
        <v>#VALUE!</v>
      </c>
      <c r="U2263" s="8" t="e">
        <f ca="1">LEFT(OFFSET(U2263,0,-COLUMNS($G:$T)-OFFSET(U2263,4-ROW(),0)),R2263-1)</f>
        <v>#VALUE!</v>
      </c>
      <c r="V2263" s="9" t="e">
        <f ca="1">MID(OFFSET(V2263,0,-COLUMNS($G:$T)-OFFSET(V2263,4-ROW(),0)),R2263+1,S2263-R2263-1)</f>
        <v>#VALUE!</v>
      </c>
      <c r="W2263" s="9" t="e">
        <f ca="1">MID(OFFSET(W2263,0,-COLUMNS($G:$T)-OFFSET(W2263,4-ROW(),0)),S2263+1,T2263-S2263-1)</f>
        <v>#VALUE!</v>
      </c>
      <c r="X2263" s="9" t="e">
        <f ca="1">MID(OFFSET(X2263,0,-COLUMNS($G:$T)-OFFSET(X2263,4-ROW(),0)),T2263+1,3)</f>
        <v>#VALUE!</v>
      </c>
      <c r="Y2263" s="21" t="str">
        <f>IF(ISBLANK($F2263),"",IF(O2263="",(($U2263*2^8+$V2263)*2^8+$W2263)*2^8+$X2263,$Q2263+2^(32-$O2263)-1))</f>
        <v/>
      </c>
      <c r="Z2263" s="88" t="str">
        <f t="shared" si="35"/>
        <v/>
      </c>
    </row>
    <row r="2264" spans="2:26" x14ac:dyDescent="0.15">
      <c r="B2264" s="87">
        <v>2260</v>
      </c>
      <c r="C2264" s="92"/>
      <c r="D2264" s="53"/>
      <c r="E2264" s="25"/>
      <c r="F2264" s="25"/>
      <c r="G2264" s="7" t="e">
        <f ca="1">FIND(G$4,OFFSET(G2264,0,3-COLUMNS(D:G)-OFFSET(G2264,4-ROW(),COLUMNS($G:$K))))</f>
        <v>#VALUE!</v>
      </c>
      <c r="H2264" s="7" t="e">
        <f ca="1">FIND(H$4,OFFSET(H2264,0,3-COLUMNS(D:G)-OFFSET(H2264,4-ROW(),COLUMNS($G:$K))),OFFSET(H2264,0,-1)+1)</f>
        <v>#VALUE!</v>
      </c>
      <c r="I2264" s="7" t="e">
        <f ca="1">FIND(I$4,OFFSET(I2264,0,3-COLUMNS(D:G)-OFFSET(I2264,4-ROW(),COLUMNS($G:$K))),OFFSET(I2264,0,-1)+1)</f>
        <v>#VALUE!</v>
      </c>
      <c r="J2264" s="75">
        <f ca="1">IFERROR(FIND(J$4,OFFSET(J2264,0,-2-OFFSET(J2264,4-ROW(),4))),LEN(OFFSET(J2264,0,-2-OFFSET(J2264,4-ROW(),4)))+1)</f>
        <v>1</v>
      </c>
      <c r="K2264" s="8" t="e">
        <f ca="1">LEFT(OFFSET(K2264,0,-COLUMNS($E:$J)-OFFSET(K2264,4-ROW(),0)),G2264-1)</f>
        <v>#VALUE!</v>
      </c>
      <c r="L2264" s="9" t="e">
        <f ca="1">MID(OFFSET(L2264,0,-COLUMNS($E:$J)-OFFSET(L2264,4-ROW(),0)),G2264+1,H2264-G2264-1)</f>
        <v>#VALUE!</v>
      </c>
      <c r="M2264" s="9" t="e">
        <f ca="1">MID(OFFSET(M2264,0,-COLUMNS($E:$J)-OFFSET(M2264,4-ROW(),0)),H2264+1,I2264-H2264-1)</f>
        <v>#VALUE!</v>
      </c>
      <c r="N2264" s="9" t="e">
        <f ca="1">MID(OFFSET(N2264,0,-COLUMNS($E:$J)-OFFSET(N2264,4-ROW(),0)),I2264+1,J2264-I2264-1)</f>
        <v>#VALUE!</v>
      </c>
      <c r="O2264" s="79" t="str">
        <f ca="1">MID(OFFSET(O2264,0,-COLUMNS($E:$J)-OFFSET(O2264,4-ROW(),0)),J2264+1,2)</f>
        <v/>
      </c>
      <c r="P2264" s="20" t="str">
        <f>IF(ISBLANK($D2264),"",(($K2264*2^8+$L2264)*2^8+$M2264)*2^8+$N2264)</f>
        <v/>
      </c>
      <c r="Q2264" s="20" t="str">
        <f ca="1">IF(O2264="",P2264,$P2264-MOD($P2264,2^(32-$O2264)))</f>
        <v/>
      </c>
      <c r="R2264" s="7" t="e">
        <f ca="1">FIND(R$4,OFFSET(R2264,0,3-COLUMNS($F:R)-OFFSET(R2264,4-ROW(),4)))</f>
        <v>#VALUE!</v>
      </c>
      <c r="S2264" s="7" t="e">
        <f ca="1">FIND(S$4,OFFSET(S2264,0,3-COLUMNS($F:R)-OFFSET(S2264,4-ROW(),4)),OFFSET(S2264,0,-1)+1)</f>
        <v>#VALUE!</v>
      </c>
      <c r="T2264" s="7" t="e">
        <f ca="1">FIND(T$4,OFFSET(T2264,0,3-COLUMNS($F:R)-OFFSET(T2264,4-ROW(),4)),OFFSET(T2264,0,-1)+1)</f>
        <v>#VALUE!</v>
      </c>
      <c r="U2264" s="8" t="e">
        <f ca="1">LEFT(OFFSET(U2264,0,-COLUMNS($G:$T)-OFFSET(U2264,4-ROW(),0)),R2264-1)</f>
        <v>#VALUE!</v>
      </c>
      <c r="V2264" s="9" t="e">
        <f ca="1">MID(OFFSET(V2264,0,-COLUMNS($G:$T)-OFFSET(V2264,4-ROW(),0)),R2264+1,S2264-R2264-1)</f>
        <v>#VALUE!</v>
      </c>
      <c r="W2264" s="9" t="e">
        <f ca="1">MID(OFFSET(W2264,0,-COLUMNS($G:$T)-OFFSET(W2264,4-ROW(),0)),S2264+1,T2264-S2264-1)</f>
        <v>#VALUE!</v>
      </c>
      <c r="X2264" s="9" t="e">
        <f ca="1">MID(OFFSET(X2264,0,-COLUMNS($G:$T)-OFFSET(X2264,4-ROW(),0)),T2264+1,3)</f>
        <v>#VALUE!</v>
      </c>
      <c r="Y2264" s="21" t="str">
        <f>IF(ISBLANK($F2264),"",IF(O2264="",(($U2264*2^8+$V2264)*2^8+$W2264)*2^8+$X2264,$Q2264+2^(32-$O2264)-1))</f>
        <v/>
      </c>
      <c r="Z2264" s="88" t="str">
        <f t="shared" si="35"/>
        <v/>
      </c>
    </row>
    <row r="2265" spans="2:26" x14ac:dyDescent="0.15">
      <c r="B2265" s="87">
        <v>2261</v>
      </c>
      <c r="C2265" s="92"/>
      <c r="D2265" s="53"/>
      <c r="E2265" s="25"/>
      <c r="F2265" s="25"/>
      <c r="G2265" s="7" t="e">
        <f ca="1">FIND(G$4,OFFSET(G2265,0,3-COLUMNS(D:G)-OFFSET(G2265,4-ROW(),COLUMNS($G:$K))))</f>
        <v>#VALUE!</v>
      </c>
      <c r="H2265" s="7" t="e">
        <f ca="1">FIND(H$4,OFFSET(H2265,0,3-COLUMNS(D:G)-OFFSET(H2265,4-ROW(),COLUMNS($G:$K))),OFFSET(H2265,0,-1)+1)</f>
        <v>#VALUE!</v>
      </c>
      <c r="I2265" s="7" t="e">
        <f ca="1">FIND(I$4,OFFSET(I2265,0,3-COLUMNS(D:G)-OFFSET(I2265,4-ROW(),COLUMNS($G:$K))),OFFSET(I2265,0,-1)+1)</f>
        <v>#VALUE!</v>
      </c>
      <c r="J2265" s="75">
        <f ca="1">IFERROR(FIND(J$4,OFFSET(J2265,0,-2-OFFSET(J2265,4-ROW(),4))),LEN(OFFSET(J2265,0,-2-OFFSET(J2265,4-ROW(),4)))+1)</f>
        <v>1</v>
      </c>
      <c r="K2265" s="8" t="e">
        <f ca="1">LEFT(OFFSET(K2265,0,-COLUMNS($E:$J)-OFFSET(K2265,4-ROW(),0)),G2265-1)</f>
        <v>#VALUE!</v>
      </c>
      <c r="L2265" s="9" t="e">
        <f ca="1">MID(OFFSET(L2265,0,-COLUMNS($E:$J)-OFFSET(L2265,4-ROW(),0)),G2265+1,H2265-G2265-1)</f>
        <v>#VALUE!</v>
      </c>
      <c r="M2265" s="9" t="e">
        <f ca="1">MID(OFFSET(M2265,0,-COLUMNS($E:$J)-OFFSET(M2265,4-ROW(),0)),H2265+1,I2265-H2265-1)</f>
        <v>#VALUE!</v>
      </c>
      <c r="N2265" s="9" t="e">
        <f ca="1">MID(OFFSET(N2265,0,-COLUMNS($E:$J)-OFFSET(N2265,4-ROW(),0)),I2265+1,J2265-I2265-1)</f>
        <v>#VALUE!</v>
      </c>
      <c r="O2265" s="79" t="str">
        <f ca="1">MID(OFFSET(O2265,0,-COLUMNS($E:$J)-OFFSET(O2265,4-ROW(),0)),J2265+1,2)</f>
        <v/>
      </c>
      <c r="P2265" s="20" t="str">
        <f>IF(ISBLANK($D2265),"",(($K2265*2^8+$L2265)*2^8+$M2265)*2^8+$N2265)</f>
        <v/>
      </c>
      <c r="Q2265" s="20" t="str">
        <f ca="1">IF(O2265="",P2265,$P2265-MOD($P2265,2^(32-$O2265)))</f>
        <v/>
      </c>
      <c r="R2265" s="7" t="e">
        <f ca="1">FIND(R$4,OFFSET(R2265,0,3-COLUMNS($F:R)-OFFSET(R2265,4-ROW(),4)))</f>
        <v>#VALUE!</v>
      </c>
      <c r="S2265" s="7" t="e">
        <f ca="1">FIND(S$4,OFFSET(S2265,0,3-COLUMNS($F:R)-OFFSET(S2265,4-ROW(),4)),OFFSET(S2265,0,-1)+1)</f>
        <v>#VALUE!</v>
      </c>
      <c r="T2265" s="7" t="e">
        <f ca="1">FIND(T$4,OFFSET(T2265,0,3-COLUMNS($F:R)-OFFSET(T2265,4-ROW(),4)),OFFSET(T2265,0,-1)+1)</f>
        <v>#VALUE!</v>
      </c>
      <c r="U2265" s="8" t="e">
        <f ca="1">LEFT(OFFSET(U2265,0,-COLUMNS($G:$T)-OFFSET(U2265,4-ROW(),0)),R2265-1)</f>
        <v>#VALUE!</v>
      </c>
      <c r="V2265" s="9" t="e">
        <f ca="1">MID(OFFSET(V2265,0,-COLUMNS($G:$T)-OFFSET(V2265,4-ROW(),0)),R2265+1,S2265-R2265-1)</f>
        <v>#VALUE!</v>
      </c>
      <c r="W2265" s="9" t="e">
        <f ca="1">MID(OFFSET(W2265,0,-COLUMNS($G:$T)-OFFSET(W2265,4-ROW(),0)),S2265+1,T2265-S2265-1)</f>
        <v>#VALUE!</v>
      </c>
      <c r="X2265" s="9" t="e">
        <f ca="1">MID(OFFSET(X2265,0,-COLUMNS($G:$T)-OFFSET(X2265,4-ROW(),0)),T2265+1,3)</f>
        <v>#VALUE!</v>
      </c>
      <c r="Y2265" s="21" t="str">
        <f>IF(ISBLANK($F2265),"",IF(O2265="",(($U2265*2^8+$V2265)*2^8+$W2265)*2^8+$X2265,$Q2265+2^(32-$O2265)-1))</f>
        <v/>
      </c>
      <c r="Z2265" s="88" t="str">
        <f t="shared" si="35"/>
        <v/>
      </c>
    </row>
    <row r="2266" spans="2:26" x14ac:dyDescent="0.15">
      <c r="B2266" s="87">
        <v>2262</v>
      </c>
      <c r="C2266" s="92"/>
      <c r="D2266" s="53"/>
      <c r="E2266" s="25"/>
      <c r="F2266" s="25"/>
      <c r="G2266" s="7" t="e">
        <f ca="1">FIND(G$4,OFFSET(G2266,0,3-COLUMNS(D:G)-OFFSET(G2266,4-ROW(),COLUMNS($G:$K))))</f>
        <v>#VALUE!</v>
      </c>
      <c r="H2266" s="7" t="e">
        <f ca="1">FIND(H$4,OFFSET(H2266,0,3-COLUMNS(D:G)-OFFSET(H2266,4-ROW(),COLUMNS($G:$K))),OFFSET(H2266,0,-1)+1)</f>
        <v>#VALUE!</v>
      </c>
      <c r="I2266" s="7" t="e">
        <f ca="1">FIND(I$4,OFFSET(I2266,0,3-COLUMNS(D:G)-OFFSET(I2266,4-ROW(),COLUMNS($G:$K))),OFFSET(I2266,0,-1)+1)</f>
        <v>#VALUE!</v>
      </c>
      <c r="J2266" s="75">
        <f ca="1">IFERROR(FIND(J$4,OFFSET(J2266,0,-2-OFFSET(J2266,4-ROW(),4))),LEN(OFFSET(J2266,0,-2-OFFSET(J2266,4-ROW(),4)))+1)</f>
        <v>1</v>
      </c>
      <c r="K2266" s="8" t="e">
        <f ca="1">LEFT(OFFSET(K2266,0,-COLUMNS($E:$J)-OFFSET(K2266,4-ROW(),0)),G2266-1)</f>
        <v>#VALUE!</v>
      </c>
      <c r="L2266" s="9" t="e">
        <f ca="1">MID(OFFSET(L2266,0,-COLUMNS($E:$J)-OFFSET(L2266,4-ROW(),0)),G2266+1,H2266-G2266-1)</f>
        <v>#VALUE!</v>
      </c>
      <c r="M2266" s="9" t="e">
        <f ca="1">MID(OFFSET(M2266,0,-COLUMNS($E:$J)-OFFSET(M2266,4-ROW(),0)),H2266+1,I2266-H2266-1)</f>
        <v>#VALUE!</v>
      </c>
      <c r="N2266" s="9" t="e">
        <f ca="1">MID(OFFSET(N2266,0,-COLUMNS($E:$J)-OFFSET(N2266,4-ROW(),0)),I2266+1,J2266-I2266-1)</f>
        <v>#VALUE!</v>
      </c>
      <c r="O2266" s="79" t="str">
        <f ca="1">MID(OFFSET(O2266,0,-COLUMNS($E:$J)-OFFSET(O2266,4-ROW(),0)),J2266+1,2)</f>
        <v/>
      </c>
      <c r="P2266" s="20" t="str">
        <f>IF(ISBLANK($D2266),"",(($K2266*2^8+$L2266)*2^8+$M2266)*2^8+$N2266)</f>
        <v/>
      </c>
      <c r="Q2266" s="20" t="str">
        <f ca="1">IF(O2266="",P2266,$P2266-MOD($P2266,2^(32-$O2266)))</f>
        <v/>
      </c>
      <c r="R2266" s="7" t="e">
        <f ca="1">FIND(R$4,OFFSET(R2266,0,3-COLUMNS($F:R)-OFFSET(R2266,4-ROW(),4)))</f>
        <v>#VALUE!</v>
      </c>
      <c r="S2266" s="7" t="e">
        <f ca="1">FIND(S$4,OFFSET(S2266,0,3-COLUMNS($F:R)-OFFSET(S2266,4-ROW(),4)),OFFSET(S2266,0,-1)+1)</f>
        <v>#VALUE!</v>
      </c>
      <c r="T2266" s="7" t="e">
        <f ca="1">FIND(T$4,OFFSET(T2266,0,3-COLUMNS($F:R)-OFFSET(T2266,4-ROW(),4)),OFFSET(T2266,0,-1)+1)</f>
        <v>#VALUE!</v>
      </c>
      <c r="U2266" s="8" t="e">
        <f ca="1">LEFT(OFFSET(U2266,0,-COLUMNS($G:$T)-OFFSET(U2266,4-ROW(),0)),R2266-1)</f>
        <v>#VALUE!</v>
      </c>
      <c r="V2266" s="9" t="e">
        <f ca="1">MID(OFFSET(V2266,0,-COLUMNS($G:$T)-OFFSET(V2266,4-ROW(),0)),R2266+1,S2266-R2266-1)</f>
        <v>#VALUE!</v>
      </c>
      <c r="W2266" s="9" t="e">
        <f ca="1">MID(OFFSET(W2266,0,-COLUMNS($G:$T)-OFFSET(W2266,4-ROW(),0)),S2266+1,T2266-S2266-1)</f>
        <v>#VALUE!</v>
      </c>
      <c r="X2266" s="9" t="e">
        <f ca="1">MID(OFFSET(X2266,0,-COLUMNS($G:$T)-OFFSET(X2266,4-ROW(),0)),T2266+1,3)</f>
        <v>#VALUE!</v>
      </c>
      <c r="Y2266" s="21" t="str">
        <f>IF(ISBLANK($F2266),"",IF(O2266="",(($U2266*2^8+$V2266)*2^8+$W2266)*2^8+$X2266,$Q2266+2^(32-$O2266)-1))</f>
        <v/>
      </c>
      <c r="Z2266" s="88" t="str">
        <f t="shared" si="35"/>
        <v/>
      </c>
    </row>
    <row r="2267" spans="2:26" x14ac:dyDescent="0.15">
      <c r="B2267" s="87">
        <v>2263</v>
      </c>
      <c r="C2267" s="92"/>
      <c r="D2267" s="53"/>
      <c r="E2267" s="25"/>
      <c r="F2267" s="25"/>
      <c r="G2267" s="7" t="e">
        <f ca="1">FIND(G$4,OFFSET(G2267,0,3-COLUMNS(D:G)-OFFSET(G2267,4-ROW(),COLUMNS($G:$K))))</f>
        <v>#VALUE!</v>
      </c>
      <c r="H2267" s="7" t="e">
        <f ca="1">FIND(H$4,OFFSET(H2267,0,3-COLUMNS(D:G)-OFFSET(H2267,4-ROW(),COLUMNS($G:$K))),OFFSET(H2267,0,-1)+1)</f>
        <v>#VALUE!</v>
      </c>
      <c r="I2267" s="7" t="e">
        <f ca="1">FIND(I$4,OFFSET(I2267,0,3-COLUMNS(D:G)-OFFSET(I2267,4-ROW(),COLUMNS($G:$K))),OFFSET(I2267,0,-1)+1)</f>
        <v>#VALUE!</v>
      </c>
      <c r="J2267" s="75">
        <f ca="1">IFERROR(FIND(J$4,OFFSET(J2267,0,-2-OFFSET(J2267,4-ROW(),4))),LEN(OFFSET(J2267,0,-2-OFFSET(J2267,4-ROW(),4)))+1)</f>
        <v>1</v>
      </c>
      <c r="K2267" s="8" t="e">
        <f ca="1">LEFT(OFFSET(K2267,0,-COLUMNS($E:$J)-OFFSET(K2267,4-ROW(),0)),G2267-1)</f>
        <v>#VALUE!</v>
      </c>
      <c r="L2267" s="9" t="e">
        <f ca="1">MID(OFFSET(L2267,0,-COLUMNS($E:$J)-OFFSET(L2267,4-ROW(),0)),G2267+1,H2267-G2267-1)</f>
        <v>#VALUE!</v>
      </c>
      <c r="M2267" s="9" t="e">
        <f ca="1">MID(OFFSET(M2267,0,-COLUMNS($E:$J)-OFFSET(M2267,4-ROW(),0)),H2267+1,I2267-H2267-1)</f>
        <v>#VALUE!</v>
      </c>
      <c r="N2267" s="9" t="e">
        <f ca="1">MID(OFFSET(N2267,0,-COLUMNS($E:$J)-OFFSET(N2267,4-ROW(),0)),I2267+1,J2267-I2267-1)</f>
        <v>#VALUE!</v>
      </c>
      <c r="O2267" s="79" t="str">
        <f ca="1">MID(OFFSET(O2267,0,-COLUMNS($E:$J)-OFFSET(O2267,4-ROW(),0)),J2267+1,2)</f>
        <v/>
      </c>
      <c r="P2267" s="20" t="str">
        <f>IF(ISBLANK($D2267),"",(($K2267*2^8+$L2267)*2^8+$M2267)*2^8+$N2267)</f>
        <v/>
      </c>
      <c r="Q2267" s="20" t="str">
        <f ca="1">IF(O2267="",P2267,$P2267-MOD($P2267,2^(32-$O2267)))</f>
        <v/>
      </c>
      <c r="R2267" s="7" t="e">
        <f ca="1">FIND(R$4,OFFSET(R2267,0,3-COLUMNS($F:R)-OFFSET(R2267,4-ROW(),4)))</f>
        <v>#VALUE!</v>
      </c>
      <c r="S2267" s="7" t="e">
        <f ca="1">FIND(S$4,OFFSET(S2267,0,3-COLUMNS($F:R)-OFFSET(S2267,4-ROW(),4)),OFFSET(S2267,0,-1)+1)</f>
        <v>#VALUE!</v>
      </c>
      <c r="T2267" s="7" t="e">
        <f ca="1">FIND(T$4,OFFSET(T2267,0,3-COLUMNS($F:R)-OFFSET(T2267,4-ROW(),4)),OFFSET(T2267,0,-1)+1)</f>
        <v>#VALUE!</v>
      </c>
      <c r="U2267" s="8" t="e">
        <f ca="1">LEFT(OFFSET(U2267,0,-COLUMNS($G:$T)-OFFSET(U2267,4-ROW(),0)),R2267-1)</f>
        <v>#VALUE!</v>
      </c>
      <c r="V2267" s="9" t="e">
        <f ca="1">MID(OFFSET(V2267,0,-COLUMNS($G:$T)-OFFSET(V2267,4-ROW(),0)),R2267+1,S2267-R2267-1)</f>
        <v>#VALUE!</v>
      </c>
      <c r="W2267" s="9" t="e">
        <f ca="1">MID(OFFSET(W2267,0,-COLUMNS($G:$T)-OFFSET(W2267,4-ROW(),0)),S2267+1,T2267-S2267-1)</f>
        <v>#VALUE!</v>
      </c>
      <c r="X2267" s="9" t="e">
        <f ca="1">MID(OFFSET(X2267,0,-COLUMNS($G:$T)-OFFSET(X2267,4-ROW(),0)),T2267+1,3)</f>
        <v>#VALUE!</v>
      </c>
      <c r="Y2267" s="21" t="str">
        <f>IF(ISBLANK($F2267),"",IF(O2267="",(($U2267*2^8+$V2267)*2^8+$W2267)*2^8+$X2267,$Q2267+2^(32-$O2267)-1))</f>
        <v/>
      </c>
      <c r="Z2267" s="88" t="str">
        <f t="shared" si="35"/>
        <v/>
      </c>
    </row>
    <row r="2268" spans="2:26" x14ac:dyDescent="0.15">
      <c r="B2268" s="87">
        <v>2264</v>
      </c>
      <c r="C2268" s="92"/>
      <c r="D2268" s="53"/>
      <c r="E2268" s="25"/>
      <c r="F2268" s="25"/>
      <c r="G2268" s="7" t="e">
        <f ca="1">FIND(G$4,OFFSET(G2268,0,3-COLUMNS(D:G)-OFFSET(G2268,4-ROW(),COLUMNS($G:$K))))</f>
        <v>#VALUE!</v>
      </c>
      <c r="H2268" s="7" t="e">
        <f ca="1">FIND(H$4,OFFSET(H2268,0,3-COLUMNS(D:G)-OFFSET(H2268,4-ROW(),COLUMNS($G:$K))),OFFSET(H2268,0,-1)+1)</f>
        <v>#VALUE!</v>
      </c>
      <c r="I2268" s="7" t="e">
        <f ca="1">FIND(I$4,OFFSET(I2268,0,3-COLUMNS(D:G)-OFFSET(I2268,4-ROW(),COLUMNS($G:$K))),OFFSET(I2268,0,-1)+1)</f>
        <v>#VALUE!</v>
      </c>
      <c r="J2268" s="75">
        <f ca="1">IFERROR(FIND(J$4,OFFSET(J2268,0,-2-OFFSET(J2268,4-ROW(),4))),LEN(OFFSET(J2268,0,-2-OFFSET(J2268,4-ROW(),4)))+1)</f>
        <v>1</v>
      </c>
      <c r="K2268" s="8" t="e">
        <f ca="1">LEFT(OFFSET(K2268,0,-COLUMNS($E:$J)-OFFSET(K2268,4-ROW(),0)),G2268-1)</f>
        <v>#VALUE!</v>
      </c>
      <c r="L2268" s="9" t="e">
        <f ca="1">MID(OFFSET(L2268,0,-COLUMNS($E:$J)-OFFSET(L2268,4-ROW(),0)),G2268+1,H2268-G2268-1)</f>
        <v>#VALUE!</v>
      </c>
      <c r="M2268" s="9" t="e">
        <f ca="1">MID(OFFSET(M2268,0,-COLUMNS($E:$J)-OFFSET(M2268,4-ROW(),0)),H2268+1,I2268-H2268-1)</f>
        <v>#VALUE!</v>
      </c>
      <c r="N2268" s="9" t="e">
        <f ca="1">MID(OFFSET(N2268,0,-COLUMNS($E:$J)-OFFSET(N2268,4-ROW(),0)),I2268+1,J2268-I2268-1)</f>
        <v>#VALUE!</v>
      </c>
      <c r="O2268" s="79" t="str">
        <f ca="1">MID(OFFSET(O2268,0,-COLUMNS($E:$J)-OFFSET(O2268,4-ROW(),0)),J2268+1,2)</f>
        <v/>
      </c>
      <c r="P2268" s="20" t="str">
        <f>IF(ISBLANK($D2268),"",(($K2268*2^8+$L2268)*2^8+$M2268)*2^8+$N2268)</f>
        <v/>
      </c>
      <c r="Q2268" s="20" t="str">
        <f ca="1">IF(O2268="",P2268,$P2268-MOD($P2268,2^(32-$O2268)))</f>
        <v/>
      </c>
      <c r="R2268" s="7" t="e">
        <f ca="1">FIND(R$4,OFFSET(R2268,0,3-COLUMNS($F:R)-OFFSET(R2268,4-ROW(),4)))</f>
        <v>#VALUE!</v>
      </c>
      <c r="S2268" s="7" t="e">
        <f ca="1">FIND(S$4,OFFSET(S2268,0,3-COLUMNS($F:R)-OFFSET(S2268,4-ROW(),4)),OFFSET(S2268,0,-1)+1)</f>
        <v>#VALUE!</v>
      </c>
      <c r="T2268" s="7" t="e">
        <f ca="1">FIND(T$4,OFFSET(T2268,0,3-COLUMNS($F:R)-OFFSET(T2268,4-ROW(),4)),OFFSET(T2268,0,-1)+1)</f>
        <v>#VALUE!</v>
      </c>
      <c r="U2268" s="8" t="e">
        <f ca="1">LEFT(OFFSET(U2268,0,-COLUMNS($G:$T)-OFFSET(U2268,4-ROW(),0)),R2268-1)</f>
        <v>#VALUE!</v>
      </c>
      <c r="V2268" s="9" t="e">
        <f ca="1">MID(OFFSET(V2268,0,-COLUMNS($G:$T)-OFFSET(V2268,4-ROW(),0)),R2268+1,S2268-R2268-1)</f>
        <v>#VALUE!</v>
      </c>
      <c r="W2268" s="9" t="e">
        <f ca="1">MID(OFFSET(W2268,0,-COLUMNS($G:$T)-OFFSET(W2268,4-ROW(),0)),S2268+1,T2268-S2268-1)</f>
        <v>#VALUE!</v>
      </c>
      <c r="X2268" s="9" t="e">
        <f ca="1">MID(OFFSET(X2268,0,-COLUMNS($G:$T)-OFFSET(X2268,4-ROW(),0)),T2268+1,3)</f>
        <v>#VALUE!</v>
      </c>
      <c r="Y2268" s="21" t="str">
        <f>IF(ISBLANK($F2268),"",IF(O2268="",(($U2268*2^8+$V2268)*2^8+$W2268)*2^8+$X2268,$Q2268+2^(32-$O2268)-1))</f>
        <v/>
      </c>
      <c r="Z2268" s="88" t="str">
        <f t="shared" si="35"/>
        <v/>
      </c>
    </row>
    <row r="2269" spans="2:26" x14ac:dyDescent="0.15">
      <c r="B2269" s="87">
        <v>2265</v>
      </c>
      <c r="C2269" s="92"/>
      <c r="D2269" s="53"/>
      <c r="E2269" s="25"/>
      <c r="F2269" s="25"/>
      <c r="G2269" s="7" t="e">
        <f ca="1">FIND(G$4,OFFSET(G2269,0,3-COLUMNS(D:G)-OFFSET(G2269,4-ROW(),COLUMNS($G:$K))))</f>
        <v>#VALUE!</v>
      </c>
      <c r="H2269" s="7" t="e">
        <f ca="1">FIND(H$4,OFFSET(H2269,0,3-COLUMNS(D:G)-OFFSET(H2269,4-ROW(),COLUMNS($G:$K))),OFFSET(H2269,0,-1)+1)</f>
        <v>#VALUE!</v>
      </c>
      <c r="I2269" s="7" t="e">
        <f ca="1">FIND(I$4,OFFSET(I2269,0,3-COLUMNS(D:G)-OFFSET(I2269,4-ROW(),COLUMNS($G:$K))),OFFSET(I2269,0,-1)+1)</f>
        <v>#VALUE!</v>
      </c>
      <c r="J2269" s="75">
        <f ca="1">IFERROR(FIND(J$4,OFFSET(J2269,0,-2-OFFSET(J2269,4-ROW(),4))),LEN(OFFSET(J2269,0,-2-OFFSET(J2269,4-ROW(),4)))+1)</f>
        <v>1</v>
      </c>
      <c r="K2269" s="8" t="e">
        <f ca="1">LEFT(OFFSET(K2269,0,-COLUMNS($E:$J)-OFFSET(K2269,4-ROW(),0)),G2269-1)</f>
        <v>#VALUE!</v>
      </c>
      <c r="L2269" s="9" t="e">
        <f ca="1">MID(OFFSET(L2269,0,-COLUMNS($E:$J)-OFFSET(L2269,4-ROW(),0)),G2269+1,H2269-G2269-1)</f>
        <v>#VALUE!</v>
      </c>
      <c r="M2269" s="9" t="e">
        <f ca="1">MID(OFFSET(M2269,0,-COLUMNS($E:$J)-OFFSET(M2269,4-ROW(),0)),H2269+1,I2269-H2269-1)</f>
        <v>#VALUE!</v>
      </c>
      <c r="N2269" s="9" t="e">
        <f ca="1">MID(OFFSET(N2269,0,-COLUMNS($E:$J)-OFFSET(N2269,4-ROW(),0)),I2269+1,J2269-I2269-1)</f>
        <v>#VALUE!</v>
      </c>
      <c r="O2269" s="79" t="str">
        <f ca="1">MID(OFFSET(O2269,0,-COLUMNS($E:$J)-OFFSET(O2269,4-ROW(),0)),J2269+1,2)</f>
        <v/>
      </c>
      <c r="P2269" s="20" t="str">
        <f>IF(ISBLANK($D2269),"",(($K2269*2^8+$L2269)*2^8+$M2269)*2^8+$N2269)</f>
        <v/>
      </c>
      <c r="Q2269" s="20" t="str">
        <f ca="1">IF(O2269="",P2269,$P2269-MOD($P2269,2^(32-$O2269)))</f>
        <v/>
      </c>
      <c r="R2269" s="7" t="e">
        <f ca="1">FIND(R$4,OFFSET(R2269,0,3-COLUMNS($F:R)-OFFSET(R2269,4-ROW(),4)))</f>
        <v>#VALUE!</v>
      </c>
      <c r="S2269" s="7" t="e">
        <f ca="1">FIND(S$4,OFFSET(S2269,0,3-COLUMNS($F:R)-OFFSET(S2269,4-ROW(),4)),OFFSET(S2269,0,-1)+1)</f>
        <v>#VALUE!</v>
      </c>
      <c r="T2269" s="7" t="e">
        <f ca="1">FIND(T$4,OFFSET(T2269,0,3-COLUMNS($F:R)-OFFSET(T2269,4-ROW(),4)),OFFSET(T2269,0,-1)+1)</f>
        <v>#VALUE!</v>
      </c>
      <c r="U2269" s="8" t="e">
        <f ca="1">LEFT(OFFSET(U2269,0,-COLUMNS($G:$T)-OFFSET(U2269,4-ROW(),0)),R2269-1)</f>
        <v>#VALUE!</v>
      </c>
      <c r="V2269" s="9" t="e">
        <f ca="1">MID(OFFSET(V2269,0,-COLUMNS($G:$T)-OFFSET(V2269,4-ROW(),0)),R2269+1,S2269-R2269-1)</f>
        <v>#VALUE!</v>
      </c>
      <c r="W2269" s="9" t="e">
        <f ca="1">MID(OFFSET(W2269,0,-COLUMNS($G:$T)-OFFSET(W2269,4-ROW(),0)),S2269+1,T2269-S2269-1)</f>
        <v>#VALUE!</v>
      </c>
      <c r="X2269" s="9" t="e">
        <f ca="1">MID(OFFSET(X2269,0,-COLUMNS($G:$T)-OFFSET(X2269,4-ROW(),0)),T2269+1,3)</f>
        <v>#VALUE!</v>
      </c>
      <c r="Y2269" s="21" t="str">
        <f>IF(ISBLANK($F2269),"",IF(O2269="",(($U2269*2^8+$V2269)*2^8+$W2269)*2^8+$X2269,$Q2269+2^(32-$O2269)-1))</f>
        <v/>
      </c>
      <c r="Z2269" s="88" t="str">
        <f t="shared" si="35"/>
        <v/>
      </c>
    </row>
    <row r="2270" spans="2:26" x14ac:dyDescent="0.15">
      <c r="B2270" s="87">
        <v>2266</v>
      </c>
      <c r="C2270" s="92"/>
      <c r="D2270" s="53"/>
      <c r="E2270" s="25"/>
      <c r="F2270" s="25"/>
      <c r="G2270" s="7" t="e">
        <f ca="1">FIND(G$4,OFFSET(G2270,0,3-COLUMNS(D:G)-OFFSET(G2270,4-ROW(),COLUMNS($G:$K))))</f>
        <v>#VALUE!</v>
      </c>
      <c r="H2270" s="7" t="e">
        <f ca="1">FIND(H$4,OFFSET(H2270,0,3-COLUMNS(D:G)-OFFSET(H2270,4-ROW(),COLUMNS($G:$K))),OFFSET(H2270,0,-1)+1)</f>
        <v>#VALUE!</v>
      </c>
      <c r="I2270" s="7" t="e">
        <f ca="1">FIND(I$4,OFFSET(I2270,0,3-COLUMNS(D:G)-OFFSET(I2270,4-ROW(),COLUMNS($G:$K))),OFFSET(I2270,0,-1)+1)</f>
        <v>#VALUE!</v>
      </c>
      <c r="J2270" s="75">
        <f ca="1">IFERROR(FIND(J$4,OFFSET(J2270,0,-2-OFFSET(J2270,4-ROW(),4))),LEN(OFFSET(J2270,0,-2-OFFSET(J2270,4-ROW(),4)))+1)</f>
        <v>1</v>
      </c>
      <c r="K2270" s="8" t="e">
        <f ca="1">LEFT(OFFSET(K2270,0,-COLUMNS($E:$J)-OFFSET(K2270,4-ROW(),0)),G2270-1)</f>
        <v>#VALUE!</v>
      </c>
      <c r="L2270" s="9" t="e">
        <f ca="1">MID(OFFSET(L2270,0,-COLUMNS($E:$J)-OFFSET(L2270,4-ROW(),0)),G2270+1,H2270-G2270-1)</f>
        <v>#VALUE!</v>
      </c>
      <c r="M2270" s="9" t="e">
        <f ca="1">MID(OFFSET(M2270,0,-COLUMNS($E:$J)-OFFSET(M2270,4-ROW(),0)),H2270+1,I2270-H2270-1)</f>
        <v>#VALUE!</v>
      </c>
      <c r="N2270" s="9" t="e">
        <f ca="1">MID(OFFSET(N2270,0,-COLUMNS($E:$J)-OFFSET(N2270,4-ROW(),0)),I2270+1,J2270-I2270-1)</f>
        <v>#VALUE!</v>
      </c>
      <c r="O2270" s="79" t="str">
        <f ca="1">MID(OFFSET(O2270,0,-COLUMNS($E:$J)-OFFSET(O2270,4-ROW(),0)),J2270+1,2)</f>
        <v/>
      </c>
      <c r="P2270" s="20" t="str">
        <f>IF(ISBLANK($D2270),"",(($K2270*2^8+$L2270)*2^8+$M2270)*2^8+$N2270)</f>
        <v/>
      </c>
      <c r="Q2270" s="20" t="str">
        <f ca="1">IF(O2270="",P2270,$P2270-MOD($P2270,2^(32-$O2270)))</f>
        <v/>
      </c>
      <c r="R2270" s="7" t="e">
        <f ca="1">FIND(R$4,OFFSET(R2270,0,3-COLUMNS($F:R)-OFFSET(R2270,4-ROW(),4)))</f>
        <v>#VALUE!</v>
      </c>
      <c r="S2270" s="7" t="e">
        <f ca="1">FIND(S$4,OFFSET(S2270,0,3-COLUMNS($F:R)-OFFSET(S2270,4-ROW(),4)),OFFSET(S2270,0,-1)+1)</f>
        <v>#VALUE!</v>
      </c>
      <c r="T2270" s="7" t="e">
        <f ca="1">FIND(T$4,OFFSET(T2270,0,3-COLUMNS($F:R)-OFFSET(T2270,4-ROW(),4)),OFFSET(T2270,0,-1)+1)</f>
        <v>#VALUE!</v>
      </c>
      <c r="U2270" s="8" t="e">
        <f ca="1">LEFT(OFFSET(U2270,0,-COLUMNS($G:$T)-OFFSET(U2270,4-ROW(),0)),R2270-1)</f>
        <v>#VALUE!</v>
      </c>
      <c r="V2270" s="9" t="e">
        <f ca="1">MID(OFFSET(V2270,0,-COLUMNS($G:$T)-OFFSET(V2270,4-ROW(),0)),R2270+1,S2270-R2270-1)</f>
        <v>#VALUE!</v>
      </c>
      <c r="W2270" s="9" t="e">
        <f ca="1">MID(OFFSET(W2270,0,-COLUMNS($G:$T)-OFFSET(W2270,4-ROW(),0)),S2270+1,T2270-S2270-1)</f>
        <v>#VALUE!</v>
      </c>
      <c r="X2270" s="9" t="e">
        <f ca="1">MID(OFFSET(X2270,0,-COLUMNS($G:$T)-OFFSET(X2270,4-ROW(),0)),T2270+1,3)</f>
        <v>#VALUE!</v>
      </c>
      <c r="Y2270" s="21" t="str">
        <f>IF(ISBLANK($F2270),"",IF(O2270="",(($U2270*2^8+$V2270)*2^8+$W2270)*2^8+$X2270,$Q2270+2^(32-$O2270)-1))</f>
        <v/>
      </c>
      <c r="Z2270" s="88" t="str">
        <f t="shared" si="35"/>
        <v/>
      </c>
    </row>
    <row r="2271" spans="2:26" x14ac:dyDescent="0.15">
      <c r="B2271" s="87">
        <v>2267</v>
      </c>
      <c r="C2271" s="92"/>
      <c r="D2271" s="53"/>
      <c r="E2271" s="25"/>
      <c r="F2271" s="25"/>
      <c r="G2271" s="7" t="e">
        <f ca="1">FIND(G$4,OFFSET(G2271,0,3-COLUMNS(D:G)-OFFSET(G2271,4-ROW(),COLUMNS($G:$K))))</f>
        <v>#VALUE!</v>
      </c>
      <c r="H2271" s="7" t="e">
        <f ca="1">FIND(H$4,OFFSET(H2271,0,3-COLUMNS(D:G)-OFFSET(H2271,4-ROW(),COLUMNS($G:$K))),OFFSET(H2271,0,-1)+1)</f>
        <v>#VALUE!</v>
      </c>
      <c r="I2271" s="7" t="e">
        <f ca="1">FIND(I$4,OFFSET(I2271,0,3-COLUMNS(D:G)-OFFSET(I2271,4-ROW(),COLUMNS($G:$K))),OFFSET(I2271,0,-1)+1)</f>
        <v>#VALUE!</v>
      </c>
      <c r="J2271" s="75">
        <f ca="1">IFERROR(FIND(J$4,OFFSET(J2271,0,-2-OFFSET(J2271,4-ROW(),4))),LEN(OFFSET(J2271,0,-2-OFFSET(J2271,4-ROW(),4)))+1)</f>
        <v>1</v>
      </c>
      <c r="K2271" s="8" t="e">
        <f ca="1">LEFT(OFFSET(K2271,0,-COLUMNS($E:$J)-OFFSET(K2271,4-ROW(),0)),G2271-1)</f>
        <v>#VALUE!</v>
      </c>
      <c r="L2271" s="9" t="e">
        <f ca="1">MID(OFFSET(L2271,0,-COLUMNS($E:$J)-OFFSET(L2271,4-ROW(),0)),G2271+1,H2271-G2271-1)</f>
        <v>#VALUE!</v>
      </c>
      <c r="M2271" s="9" t="e">
        <f ca="1">MID(OFFSET(M2271,0,-COLUMNS($E:$J)-OFFSET(M2271,4-ROW(),0)),H2271+1,I2271-H2271-1)</f>
        <v>#VALUE!</v>
      </c>
      <c r="N2271" s="9" t="e">
        <f ca="1">MID(OFFSET(N2271,0,-COLUMNS($E:$J)-OFFSET(N2271,4-ROW(),0)),I2271+1,J2271-I2271-1)</f>
        <v>#VALUE!</v>
      </c>
      <c r="O2271" s="79" t="str">
        <f ca="1">MID(OFFSET(O2271,0,-COLUMNS($E:$J)-OFFSET(O2271,4-ROW(),0)),J2271+1,2)</f>
        <v/>
      </c>
      <c r="P2271" s="20" t="str">
        <f>IF(ISBLANK($D2271),"",(($K2271*2^8+$L2271)*2^8+$M2271)*2^8+$N2271)</f>
        <v/>
      </c>
      <c r="Q2271" s="20" t="str">
        <f ca="1">IF(O2271="",P2271,$P2271-MOD($P2271,2^(32-$O2271)))</f>
        <v/>
      </c>
      <c r="R2271" s="7" t="e">
        <f ca="1">FIND(R$4,OFFSET(R2271,0,3-COLUMNS($F:R)-OFFSET(R2271,4-ROW(),4)))</f>
        <v>#VALUE!</v>
      </c>
      <c r="S2271" s="7" t="e">
        <f ca="1">FIND(S$4,OFFSET(S2271,0,3-COLUMNS($F:R)-OFFSET(S2271,4-ROW(),4)),OFFSET(S2271,0,-1)+1)</f>
        <v>#VALUE!</v>
      </c>
      <c r="T2271" s="7" t="e">
        <f ca="1">FIND(T$4,OFFSET(T2271,0,3-COLUMNS($F:R)-OFFSET(T2271,4-ROW(),4)),OFFSET(T2271,0,-1)+1)</f>
        <v>#VALUE!</v>
      </c>
      <c r="U2271" s="8" t="e">
        <f ca="1">LEFT(OFFSET(U2271,0,-COLUMNS($G:$T)-OFFSET(U2271,4-ROW(),0)),R2271-1)</f>
        <v>#VALUE!</v>
      </c>
      <c r="V2271" s="9" t="e">
        <f ca="1">MID(OFFSET(V2271,0,-COLUMNS($G:$T)-OFFSET(V2271,4-ROW(),0)),R2271+1,S2271-R2271-1)</f>
        <v>#VALUE!</v>
      </c>
      <c r="W2271" s="9" t="e">
        <f ca="1">MID(OFFSET(W2271,0,-COLUMNS($G:$T)-OFFSET(W2271,4-ROW(),0)),S2271+1,T2271-S2271-1)</f>
        <v>#VALUE!</v>
      </c>
      <c r="X2271" s="9" t="e">
        <f ca="1">MID(OFFSET(X2271,0,-COLUMNS($G:$T)-OFFSET(X2271,4-ROW(),0)),T2271+1,3)</f>
        <v>#VALUE!</v>
      </c>
      <c r="Y2271" s="21" t="str">
        <f>IF(ISBLANK($F2271),"",IF(O2271="",(($U2271*2^8+$V2271)*2^8+$W2271)*2^8+$X2271,$Q2271+2^(32-$O2271)-1))</f>
        <v/>
      </c>
      <c r="Z2271" s="88" t="str">
        <f t="shared" si="35"/>
        <v/>
      </c>
    </row>
    <row r="2272" spans="2:26" x14ac:dyDescent="0.15">
      <c r="B2272" s="87">
        <v>2268</v>
      </c>
      <c r="C2272" s="92"/>
      <c r="D2272" s="53"/>
      <c r="E2272" s="25"/>
      <c r="F2272" s="25"/>
      <c r="G2272" s="7" t="e">
        <f ca="1">FIND(G$4,OFFSET(G2272,0,3-COLUMNS(D:G)-OFFSET(G2272,4-ROW(),COLUMNS($G:$K))))</f>
        <v>#VALUE!</v>
      </c>
      <c r="H2272" s="7" t="e">
        <f ca="1">FIND(H$4,OFFSET(H2272,0,3-COLUMNS(D:G)-OFFSET(H2272,4-ROW(),COLUMNS($G:$K))),OFFSET(H2272,0,-1)+1)</f>
        <v>#VALUE!</v>
      </c>
      <c r="I2272" s="7" t="e">
        <f ca="1">FIND(I$4,OFFSET(I2272,0,3-COLUMNS(D:G)-OFFSET(I2272,4-ROW(),COLUMNS($G:$K))),OFFSET(I2272,0,-1)+1)</f>
        <v>#VALUE!</v>
      </c>
      <c r="J2272" s="75">
        <f ca="1">IFERROR(FIND(J$4,OFFSET(J2272,0,-2-OFFSET(J2272,4-ROW(),4))),LEN(OFFSET(J2272,0,-2-OFFSET(J2272,4-ROW(),4)))+1)</f>
        <v>1</v>
      </c>
      <c r="K2272" s="8" t="e">
        <f ca="1">LEFT(OFFSET(K2272,0,-COLUMNS($E:$J)-OFFSET(K2272,4-ROW(),0)),G2272-1)</f>
        <v>#VALUE!</v>
      </c>
      <c r="L2272" s="9" t="e">
        <f ca="1">MID(OFFSET(L2272,0,-COLUMNS($E:$J)-OFFSET(L2272,4-ROW(),0)),G2272+1,H2272-G2272-1)</f>
        <v>#VALUE!</v>
      </c>
      <c r="M2272" s="9" t="e">
        <f ca="1">MID(OFFSET(M2272,0,-COLUMNS($E:$J)-OFFSET(M2272,4-ROW(),0)),H2272+1,I2272-H2272-1)</f>
        <v>#VALUE!</v>
      </c>
      <c r="N2272" s="9" t="e">
        <f ca="1">MID(OFFSET(N2272,0,-COLUMNS($E:$J)-OFFSET(N2272,4-ROW(),0)),I2272+1,J2272-I2272-1)</f>
        <v>#VALUE!</v>
      </c>
      <c r="O2272" s="79" t="str">
        <f ca="1">MID(OFFSET(O2272,0,-COLUMNS($E:$J)-OFFSET(O2272,4-ROW(),0)),J2272+1,2)</f>
        <v/>
      </c>
      <c r="P2272" s="20" t="str">
        <f>IF(ISBLANK($D2272),"",(($K2272*2^8+$L2272)*2^8+$M2272)*2^8+$N2272)</f>
        <v/>
      </c>
      <c r="Q2272" s="20" t="str">
        <f ca="1">IF(O2272="",P2272,$P2272-MOD($P2272,2^(32-$O2272)))</f>
        <v/>
      </c>
      <c r="R2272" s="7" t="e">
        <f ca="1">FIND(R$4,OFFSET(R2272,0,3-COLUMNS($F:R)-OFFSET(R2272,4-ROW(),4)))</f>
        <v>#VALUE!</v>
      </c>
      <c r="S2272" s="7" t="e">
        <f ca="1">FIND(S$4,OFFSET(S2272,0,3-COLUMNS($F:R)-OFFSET(S2272,4-ROW(),4)),OFFSET(S2272,0,-1)+1)</f>
        <v>#VALUE!</v>
      </c>
      <c r="T2272" s="7" t="e">
        <f ca="1">FIND(T$4,OFFSET(T2272,0,3-COLUMNS($F:R)-OFFSET(T2272,4-ROW(),4)),OFFSET(T2272,0,-1)+1)</f>
        <v>#VALUE!</v>
      </c>
      <c r="U2272" s="8" t="e">
        <f ca="1">LEFT(OFFSET(U2272,0,-COLUMNS($G:$T)-OFFSET(U2272,4-ROW(),0)),R2272-1)</f>
        <v>#VALUE!</v>
      </c>
      <c r="V2272" s="9" t="e">
        <f ca="1">MID(OFFSET(V2272,0,-COLUMNS($G:$T)-OFFSET(V2272,4-ROW(),0)),R2272+1,S2272-R2272-1)</f>
        <v>#VALUE!</v>
      </c>
      <c r="W2272" s="9" t="e">
        <f ca="1">MID(OFFSET(W2272,0,-COLUMNS($G:$T)-OFFSET(W2272,4-ROW(),0)),S2272+1,T2272-S2272-1)</f>
        <v>#VALUE!</v>
      </c>
      <c r="X2272" s="9" t="e">
        <f ca="1">MID(OFFSET(X2272,0,-COLUMNS($G:$T)-OFFSET(X2272,4-ROW(),0)),T2272+1,3)</f>
        <v>#VALUE!</v>
      </c>
      <c r="Y2272" s="21" t="str">
        <f>IF(ISBLANK($F2272),"",IF(O2272="",(($U2272*2^8+$V2272)*2^8+$W2272)*2^8+$X2272,$Q2272+2^(32-$O2272)-1))</f>
        <v/>
      </c>
      <c r="Z2272" s="88" t="str">
        <f t="shared" si="35"/>
        <v/>
      </c>
    </row>
    <row r="2273" spans="2:26" x14ac:dyDescent="0.15">
      <c r="B2273" s="87">
        <v>2269</v>
      </c>
      <c r="C2273" s="92"/>
      <c r="D2273" s="53"/>
      <c r="E2273" s="25"/>
      <c r="F2273" s="25"/>
      <c r="G2273" s="7" t="e">
        <f ca="1">FIND(G$4,OFFSET(G2273,0,3-COLUMNS(D:G)-OFFSET(G2273,4-ROW(),COLUMNS($G:$K))))</f>
        <v>#VALUE!</v>
      </c>
      <c r="H2273" s="7" t="e">
        <f ca="1">FIND(H$4,OFFSET(H2273,0,3-COLUMNS(D:G)-OFFSET(H2273,4-ROW(),COLUMNS($G:$K))),OFFSET(H2273,0,-1)+1)</f>
        <v>#VALUE!</v>
      </c>
      <c r="I2273" s="7" t="e">
        <f ca="1">FIND(I$4,OFFSET(I2273,0,3-COLUMNS(D:G)-OFFSET(I2273,4-ROW(),COLUMNS($G:$K))),OFFSET(I2273,0,-1)+1)</f>
        <v>#VALUE!</v>
      </c>
      <c r="J2273" s="75">
        <f ca="1">IFERROR(FIND(J$4,OFFSET(J2273,0,-2-OFFSET(J2273,4-ROW(),4))),LEN(OFFSET(J2273,0,-2-OFFSET(J2273,4-ROW(),4)))+1)</f>
        <v>1</v>
      </c>
      <c r="K2273" s="8" t="e">
        <f ca="1">LEFT(OFFSET(K2273,0,-COLUMNS($E:$J)-OFFSET(K2273,4-ROW(),0)),G2273-1)</f>
        <v>#VALUE!</v>
      </c>
      <c r="L2273" s="9" t="e">
        <f ca="1">MID(OFFSET(L2273,0,-COLUMNS($E:$J)-OFFSET(L2273,4-ROW(),0)),G2273+1,H2273-G2273-1)</f>
        <v>#VALUE!</v>
      </c>
      <c r="M2273" s="9" t="e">
        <f ca="1">MID(OFFSET(M2273,0,-COLUMNS($E:$J)-OFFSET(M2273,4-ROW(),0)),H2273+1,I2273-H2273-1)</f>
        <v>#VALUE!</v>
      </c>
      <c r="N2273" s="9" t="e">
        <f ca="1">MID(OFFSET(N2273,0,-COLUMNS($E:$J)-OFFSET(N2273,4-ROW(),0)),I2273+1,J2273-I2273-1)</f>
        <v>#VALUE!</v>
      </c>
      <c r="O2273" s="79" t="str">
        <f ca="1">MID(OFFSET(O2273,0,-COLUMNS($E:$J)-OFFSET(O2273,4-ROW(),0)),J2273+1,2)</f>
        <v/>
      </c>
      <c r="P2273" s="20" t="str">
        <f>IF(ISBLANK($D2273),"",(($K2273*2^8+$L2273)*2^8+$M2273)*2^8+$N2273)</f>
        <v/>
      </c>
      <c r="Q2273" s="20" t="str">
        <f ca="1">IF(O2273="",P2273,$P2273-MOD($P2273,2^(32-$O2273)))</f>
        <v/>
      </c>
      <c r="R2273" s="7" t="e">
        <f ca="1">FIND(R$4,OFFSET(R2273,0,3-COLUMNS($F:R)-OFFSET(R2273,4-ROW(),4)))</f>
        <v>#VALUE!</v>
      </c>
      <c r="S2273" s="7" t="e">
        <f ca="1">FIND(S$4,OFFSET(S2273,0,3-COLUMNS($F:R)-OFFSET(S2273,4-ROW(),4)),OFFSET(S2273,0,-1)+1)</f>
        <v>#VALUE!</v>
      </c>
      <c r="T2273" s="7" t="e">
        <f ca="1">FIND(T$4,OFFSET(T2273,0,3-COLUMNS($F:R)-OFFSET(T2273,4-ROW(),4)),OFFSET(T2273,0,-1)+1)</f>
        <v>#VALUE!</v>
      </c>
      <c r="U2273" s="8" t="e">
        <f ca="1">LEFT(OFFSET(U2273,0,-COLUMNS($G:$T)-OFFSET(U2273,4-ROW(),0)),R2273-1)</f>
        <v>#VALUE!</v>
      </c>
      <c r="V2273" s="9" t="e">
        <f ca="1">MID(OFFSET(V2273,0,-COLUMNS($G:$T)-OFFSET(V2273,4-ROW(),0)),R2273+1,S2273-R2273-1)</f>
        <v>#VALUE!</v>
      </c>
      <c r="W2273" s="9" t="e">
        <f ca="1">MID(OFFSET(W2273,0,-COLUMNS($G:$T)-OFFSET(W2273,4-ROW(),0)),S2273+1,T2273-S2273-1)</f>
        <v>#VALUE!</v>
      </c>
      <c r="X2273" s="9" t="e">
        <f ca="1">MID(OFFSET(X2273,0,-COLUMNS($G:$T)-OFFSET(X2273,4-ROW(),0)),T2273+1,3)</f>
        <v>#VALUE!</v>
      </c>
      <c r="Y2273" s="21" t="str">
        <f>IF(ISBLANK($F2273),"",IF(O2273="",(($U2273*2^8+$V2273)*2^8+$W2273)*2^8+$X2273,$Q2273+2^(32-$O2273)-1))</f>
        <v/>
      </c>
      <c r="Z2273" s="88" t="str">
        <f t="shared" si="35"/>
        <v/>
      </c>
    </row>
    <row r="2274" spans="2:26" x14ac:dyDescent="0.15">
      <c r="B2274" s="87">
        <v>2270</v>
      </c>
      <c r="C2274" s="92"/>
      <c r="D2274" s="53"/>
      <c r="E2274" s="25"/>
      <c r="F2274" s="25"/>
      <c r="G2274" s="7" t="e">
        <f ca="1">FIND(G$4,OFFSET(G2274,0,3-COLUMNS(D:G)-OFFSET(G2274,4-ROW(),COLUMNS($G:$K))))</f>
        <v>#VALUE!</v>
      </c>
      <c r="H2274" s="7" t="e">
        <f ca="1">FIND(H$4,OFFSET(H2274,0,3-COLUMNS(D:G)-OFFSET(H2274,4-ROW(),COLUMNS($G:$K))),OFFSET(H2274,0,-1)+1)</f>
        <v>#VALUE!</v>
      </c>
      <c r="I2274" s="7" t="e">
        <f ca="1">FIND(I$4,OFFSET(I2274,0,3-COLUMNS(D:G)-OFFSET(I2274,4-ROW(),COLUMNS($G:$K))),OFFSET(I2274,0,-1)+1)</f>
        <v>#VALUE!</v>
      </c>
      <c r="J2274" s="75">
        <f ca="1">IFERROR(FIND(J$4,OFFSET(J2274,0,-2-OFFSET(J2274,4-ROW(),4))),LEN(OFFSET(J2274,0,-2-OFFSET(J2274,4-ROW(),4)))+1)</f>
        <v>1</v>
      </c>
      <c r="K2274" s="8" t="e">
        <f ca="1">LEFT(OFFSET(K2274,0,-COLUMNS($E:$J)-OFFSET(K2274,4-ROW(),0)),G2274-1)</f>
        <v>#VALUE!</v>
      </c>
      <c r="L2274" s="9" t="e">
        <f ca="1">MID(OFFSET(L2274,0,-COLUMNS($E:$J)-OFFSET(L2274,4-ROW(),0)),G2274+1,H2274-G2274-1)</f>
        <v>#VALUE!</v>
      </c>
      <c r="M2274" s="9" t="e">
        <f ca="1">MID(OFFSET(M2274,0,-COLUMNS($E:$J)-OFFSET(M2274,4-ROW(),0)),H2274+1,I2274-H2274-1)</f>
        <v>#VALUE!</v>
      </c>
      <c r="N2274" s="9" t="e">
        <f ca="1">MID(OFFSET(N2274,0,-COLUMNS($E:$J)-OFFSET(N2274,4-ROW(),0)),I2274+1,J2274-I2274-1)</f>
        <v>#VALUE!</v>
      </c>
      <c r="O2274" s="79" t="str">
        <f ca="1">MID(OFFSET(O2274,0,-COLUMNS($E:$J)-OFFSET(O2274,4-ROW(),0)),J2274+1,2)</f>
        <v/>
      </c>
      <c r="P2274" s="20" t="str">
        <f>IF(ISBLANK($D2274),"",(($K2274*2^8+$L2274)*2^8+$M2274)*2^8+$N2274)</f>
        <v/>
      </c>
      <c r="Q2274" s="20" t="str">
        <f ca="1">IF(O2274="",P2274,$P2274-MOD($P2274,2^(32-$O2274)))</f>
        <v/>
      </c>
      <c r="R2274" s="7" t="e">
        <f ca="1">FIND(R$4,OFFSET(R2274,0,3-COLUMNS($F:R)-OFFSET(R2274,4-ROW(),4)))</f>
        <v>#VALUE!</v>
      </c>
      <c r="S2274" s="7" t="e">
        <f ca="1">FIND(S$4,OFFSET(S2274,0,3-COLUMNS($F:R)-OFFSET(S2274,4-ROW(),4)),OFFSET(S2274,0,-1)+1)</f>
        <v>#VALUE!</v>
      </c>
      <c r="T2274" s="7" t="e">
        <f ca="1">FIND(T$4,OFFSET(T2274,0,3-COLUMNS($F:R)-OFFSET(T2274,4-ROW(),4)),OFFSET(T2274,0,-1)+1)</f>
        <v>#VALUE!</v>
      </c>
      <c r="U2274" s="8" t="e">
        <f ca="1">LEFT(OFFSET(U2274,0,-COLUMNS($G:$T)-OFFSET(U2274,4-ROW(),0)),R2274-1)</f>
        <v>#VALUE!</v>
      </c>
      <c r="V2274" s="9" t="e">
        <f ca="1">MID(OFFSET(V2274,0,-COLUMNS($G:$T)-OFFSET(V2274,4-ROW(),0)),R2274+1,S2274-R2274-1)</f>
        <v>#VALUE!</v>
      </c>
      <c r="W2274" s="9" t="e">
        <f ca="1">MID(OFFSET(W2274,0,-COLUMNS($G:$T)-OFFSET(W2274,4-ROW(),0)),S2274+1,T2274-S2274-1)</f>
        <v>#VALUE!</v>
      </c>
      <c r="X2274" s="9" t="e">
        <f ca="1">MID(OFFSET(X2274,0,-COLUMNS($G:$T)-OFFSET(X2274,4-ROW(),0)),T2274+1,3)</f>
        <v>#VALUE!</v>
      </c>
      <c r="Y2274" s="21" t="str">
        <f>IF(ISBLANK($F2274),"",IF(O2274="",(($U2274*2^8+$V2274)*2^8+$W2274)*2^8+$X2274,$Q2274+2^(32-$O2274)-1))</f>
        <v/>
      </c>
      <c r="Z2274" s="88" t="str">
        <f t="shared" si="35"/>
        <v/>
      </c>
    </row>
    <row r="2275" spans="2:26" x14ac:dyDescent="0.15">
      <c r="B2275" s="87">
        <v>2271</v>
      </c>
      <c r="C2275" s="92"/>
      <c r="D2275" s="53"/>
      <c r="E2275" s="25"/>
      <c r="F2275" s="25"/>
      <c r="G2275" s="7" t="e">
        <f ca="1">FIND(G$4,OFFSET(G2275,0,3-COLUMNS(D:G)-OFFSET(G2275,4-ROW(),COLUMNS($G:$K))))</f>
        <v>#VALUE!</v>
      </c>
      <c r="H2275" s="7" t="e">
        <f ca="1">FIND(H$4,OFFSET(H2275,0,3-COLUMNS(D:G)-OFFSET(H2275,4-ROW(),COLUMNS($G:$K))),OFFSET(H2275,0,-1)+1)</f>
        <v>#VALUE!</v>
      </c>
      <c r="I2275" s="7" t="e">
        <f ca="1">FIND(I$4,OFFSET(I2275,0,3-COLUMNS(D:G)-OFFSET(I2275,4-ROW(),COLUMNS($G:$K))),OFFSET(I2275,0,-1)+1)</f>
        <v>#VALUE!</v>
      </c>
      <c r="J2275" s="75">
        <f ca="1">IFERROR(FIND(J$4,OFFSET(J2275,0,-2-OFFSET(J2275,4-ROW(),4))),LEN(OFFSET(J2275,0,-2-OFFSET(J2275,4-ROW(),4)))+1)</f>
        <v>1</v>
      </c>
      <c r="K2275" s="8" t="e">
        <f ca="1">LEFT(OFFSET(K2275,0,-COLUMNS($E:$J)-OFFSET(K2275,4-ROW(),0)),G2275-1)</f>
        <v>#VALUE!</v>
      </c>
      <c r="L2275" s="9" t="e">
        <f ca="1">MID(OFFSET(L2275,0,-COLUMNS($E:$J)-OFFSET(L2275,4-ROW(),0)),G2275+1,H2275-G2275-1)</f>
        <v>#VALUE!</v>
      </c>
      <c r="M2275" s="9" t="e">
        <f ca="1">MID(OFFSET(M2275,0,-COLUMNS($E:$J)-OFFSET(M2275,4-ROW(),0)),H2275+1,I2275-H2275-1)</f>
        <v>#VALUE!</v>
      </c>
      <c r="N2275" s="9" t="e">
        <f ca="1">MID(OFFSET(N2275,0,-COLUMNS($E:$J)-OFFSET(N2275,4-ROW(),0)),I2275+1,J2275-I2275-1)</f>
        <v>#VALUE!</v>
      </c>
      <c r="O2275" s="79" t="str">
        <f ca="1">MID(OFFSET(O2275,0,-COLUMNS($E:$J)-OFFSET(O2275,4-ROW(),0)),J2275+1,2)</f>
        <v/>
      </c>
      <c r="P2275" s="20" t="str">
        <f>IF(ISBLANK($D2275),"",(($K2275*2^8+$L2275)*2^8+$M2275)*2^8+$N2275)</f>
        <v/>
      </c>
      <c r="Q2275" s="20" t="str">
        <f ca="1">IF(O2275="",P2275,$P2275-MOD($P2275,2^(32-$O2275)))</f>
        <v/>
      </c>
      <c r="R2275" s="7" t="e">
        <f ca="1">FIND(R$4,OFFSET(R2275,0,3-COLUMNS($F:R)-OFFSET(R2275,4-ROW(),4)))</f>
        <v>#VALUE!</v>
      </c>
      <c r="S2275" s="7" t="e">
        <f ca="1">FIND(S$4,OFFSET(S2275,0,3-COLUMNS($F:R)-OFFSET(S2275,4-ROW(),4)),OFFSET(S2275,0,-1)+1)</f>
        <v>#VALUE!</v>
      </c>
      <c r="T2275" s="7" t="e">
        <f ca="1">FIND(T$4,OFFSET(T2275,0,3-COLUMNS($F:R)-OFFSET(T2275,4-ROW(),4)),OFFSET(T2275,0,-1)+1)</f>
        <v>#VALUE!</v>
      </c>
      <c r="U2275" s="8" t="e">
        <f ca="1">LEFT(OFFSET(U2275,0,-COLUMNS($G:$T)-OFFSET(U2275,4-ROW(),0)),R2275-1)</f>
        <v>#VALUE!</v>
      </c>
      <c r="V2275" s="9" t="e">
        <f ca="1">MID(OFFSET(V2275,0,-COLUMNS($G:$T)-OFFSET(V2275,4-ROW(),0)),R2275+1,S2275-R2275-1)</f>
        <v>#VALUE!</v>
      </c>
      <c r="W2275" s="9" t="e">
        <f ca="1">MID(OFFSET(W2275,0,-COLUMNS($G:$T)-OFFSET(W2275,4-ROW(),0)),S2275+1,T2275-S2275-1)</f>
        <v>#VALUE!</v>
      </c>
      <c r="X2275" s="9" t="e">
        <f ca="1">MID(OFFSET(X2275,0,-COLUMNS($G:$T)-OFFSET(X2275,4-ROW(),0)),T2275+1,3)</f>
        <v>#VALUE!</v>
      </c>
      <c r="Y2275" s="21" t="str">
        <f>IF(ISBLANK($F2275),"",IF(O2275="",(($U2275*2^8+$V2275)*2^8+$W2275)*2^8+$X2275,$Q2275+2^(32-$O2275)-1))</f>
        <v/>
      </c>
      <c r="Z2275" s="88" t="str">
        <f t="shared" si="35"/>
        <v/>
      </c>
    </row>
    <row r="2276" spans="2:26" x14ac:dyDescent="0.15">
      <c r="B2276" s="87">
        <v>2272</v>
      </c>
      <c r="C2276" s="92"/>
      <c r="D2276" s="53"/>
      <c r="E2276" s="25"/>
      <c r="F2276" s="25"/>
      <c r="G2276" s="7" t="e">
        <f ca="1">FIND(G$4,OFFSET(G2276,0,3-COLUMNS(D:G)-OFFSET(G2276,4-ROW(),COLUMNS($G:$K))))</f>
        <v>#VALUE!</v>
      </c>
      <c r="H2276" s="7" t="e">
        <f ca="1">FIND(H$4,OFFSET(H2276,0,3-COLUMNS(D:G)-OFFSET(H2276,4-ROW(),COLUMNS($G:$K))),OFFSET(H2276,0,-1)+1)</f>
        <v>#VALUE!</v>
      </c>
      <c r="I2276" s="7" t="e">
        <f ca="1">FIND(I$4,OFFSET(I2276,0,3-COLUMNS(D:G)-OFFSET(I2276,4-ROW(),COLUMNS($G:$K))),OFFSET(I2276,0,-1)+1)</f>
        <v>#VALUE!</v>
      </c>
      <c r="J2276" s="75">
        <f ca="1">IFERROR(FIND(J$4,OFFSET(J2276,0,-2-OFFSET(J2276,4-ROW(),4))),LEN(OFFSET(J2276,0,-2-OFFSET(J2276,4-ROW(),4)))+1)</f>
        <v>1</v>
      </c>
      <c r="K2276" s="8" t="e">
        <f ca="1">LEFT(OFFSET(K2276,0,-COLUMNS($E:$J)-OFFSET(K2276,4-ROW(),0)),G2276-1)</f>
        <v>#VALUE!</v>
      </c>
      <c r="L2276" s="9" t="e">
        <f ca="1">MID(OFFSET(L2276,0,-COLUMNS($E:$J)-OFFSET(L2276,4-ROW(),0)),G2276+1,H2276-G2276-1)</f>
        <v>#VALUE!</v>
      </c>
      <c r="M2276" s="9" t="e">
        <f ca="1">MID(OFFSET(M2276,0,-COLUMNS($E:$J)-OFFSET(M2276,4-ROW(),0)),H2276+1,I2276-H2276-1)</f>
        <v>#VALUE!</v>
      </c>
      <c r="N2276" s="9" t="e">
        <f ca="1">MID(OFFSET(N2276,0,-COLUMNS($E:$J)-OFFSET(N2276,4-ROW(),0)),I2276+1,J2276-I2276-1)</f>
        <v>#VALUE!</v>
      </c>
      <c r="O2276" s="79" t="str">
        <f ca="1">MID(OFFSET(O2276,0,-COLUMNS($E:$J)-OFFSET(O2276,4-ROW(),0)),J2276+1,2)</f>
        <v/>
      </c>
      <c r="P2276" s="20" t="str">
        <f>IF(ISBLANK($D2276),"",(($K2276*2^8+$L2276)*2^8+$M2276)*2^8+$N2276)</f>
        <v/>
      </c>
      <c r="Q2276" s="20" t="str">
        <f ca="1">IF(O2276="",P2276,$P2276-MOD($P2276,2^(32-$O2276)))</f>
        <v/>
      </c>
      <c r="R2276" s="7" t="e">
        <f ca="1">FIND(R$4,OFFSET(R2276,0,3-COLUMNS($F:R)-OFFSET(R2276,4-ROW(),4)))</f>
        <v>#VALUE!</v>
      </c>
      <c r="S2276" s="7" t="e">
        <f ca="1">FIND(S$4,OFFSET(S2276,0,3-COLUMNS($F:R)-OFFSET(S2276,4-ROW(),4)),OFFSET(S2276,0,-1)+1)</f>
        <v>#VALUE!</v>
      </c>
      <c r="T2276" s="7" t="e">
        <f ca="1">FIND(T$4,OFFSET(T2276,0,3-COLUMNS($F:R)-OFFSET(T2276,4-ROW(),4)),OFFSET(T2276,0,-1)+1)</f>
        <v>#VALUE!</v>
      </c>
      <c r="U2276" s="8" t="e">
        <f ca="1">LEFT(OFFSET(U2276,0,-COLUMNS($G:$T)-OFFSET(U2276,4-ROW(),0)),R2276-1)</f>
        <v>#VALUE!</v>
      </c>
      <c r="V2276" s="9" t="e">
        <f ca="1">MID(OFFSET(V2276,0,-COLUMNS($G:$T)-OFFSET(V2276,4-ROW(),0)),R2276+1,S2276-R2276-1)</f>
        <v>#VALUE!</v>
      </c>
      <c r="W2276" s="9" t="e">
        <f ca="1">MID(OFFSET(W2276,0,-COLUMNS($G:$T)-OFFSET(W2276,4-ROW(),0)),S2276+1,T2276-S2276-1)</f>
        <v>#VALUE!</v>
      </c>
      <c r="X2276" s="9" t="e">
        <f ca="1">MID(OFFSET(X2276,0,-COLUMNS($G:$T)-OFFSET(X2276,4-ROW(),0)),T2276+1,3)</f>
        <v>#VALUE!</v>
      </c>
      <c r="Y2276" s="21" t="str">
        <f>IF(ISBLANK($F2276),"",IF(O2276="",(($U2276*2^8+$V2276)*2^8+$W2276)*2^8+$X2276,$Q2276+2^(32-$O2276)-1))</f>
        <v/>
      </c>
      <c r="Z2276" s="88" t="str">
        <f t="shared" si="35"/>
        <v/>
      </c>
    </row>
    <row r="2277" spans="2:26" x14ac:dyDescent="0.15">
      <c r="B2277" s="87">
        <v>2273</v>
      </c>
      <c r="C2277" s="92"/>
      <c r="D2277" s="53"/>
      <c r="E2277" s="25"/>
      <c r="F2277" s="25"/>
      <c r="G2277" s="7" t="e">
        <f ca="1">FIND(G$4,OFFSET(G2277,0,3-COLUMNS(D:G)-OFFSET(G2277,4-ROW(),COLUMNS($G:$K))))</f>
        <v>#VALUE!</v>
      </c>
      <c r="H2277" s="7" t="e">
        <f ca="1">FIND(H$4,OFFSET(H2277,0,3-COLUMNS(D:G)-OFFSET(H2277,4-ROW(),COLUMNS($G:$K))),OFFSET(H2277,0,-1)+1)</f>
        <v>#VALUE!</v>
      </c>
      <c r="I2277" s="7" t="e">
        <f ca="1">FIND(I$4,OFFSET(I2277,0,3-COLUMNS(D:G)-OFFSET(I2277,4-ROW(),COLUMNS($G:$K))),OFFSET(I2277,0,-1)+1)</f>
        <v>#VALUE!</v>
      </c>
      <c r="J2277" s="75">
        <f ca="1">IFERROR(FIND(J$4,OFFSET(J2277,0,-2-OFFSET(J2277,4-ROW(),4))),LEN(OFFSET(J2277,0,-2-OFFSET(J2277,4-ROW(),4)))+1)</f>
        <v>1</v>
      </c>
      <c r="K2277" s="8" t="e">
        <f ca="1">LEFT(OFFSET(K2277,0,-COLUMNS($E:$J)-OFFSET(K2277,4-ROW(),0)),G2277-1)</f>
        <v>#VALUE!</v>
      </c>
      <c r="L2277" s="9" t="e">
        <f ca="1">MID(OFFSET(L2277,0,-COLUMNS($E:$J)-OFFSET(L2277,4-ROW(),0)),G2277+1,H2277-G2277-1)</f>
        <v>#VALUE!</v>
      </c>
      <c r="M2277" s="9" t="e">
        <f ca="1">MID(OFFSET(M2277,0,-COLUMNS($E:$J)-OFFSET(M2277,4-ROW(),0)),H2277+1,I2277-H2277-1)</f>
        <v>#VALUE!</v>
      </c>
      <c r="N2277" s="9" t="e">
        <f ca="1">MID(OFFSET(N2277,0,-COLUMNS($E:$J)-OFFSET(N2277,4-ROW(),0)),I2277+1,J2277-I2277-1)</f>
        <v>#VALUE!</v>
      </c>
      <c r="O2277" s="79" t="str">
        <f ca="1">MID(OFFSET(O2277,0,-COLUMNS($E:$J)-OFFSET(O2277,4-ROW(),0)),J2277+1,2)</f>
        <v/>
      </c>
      <c r="P2277" s="20" t="str">
        <f>IF(ISBLANK($D2277),"",(($K2277*2^8+$L2277)*2^8+$M2277)*2^8+$N2277)</f>
        <v/>
      </c>
      <c r="Q2277" s="20" t="str">
        <f ca="1">IF(O2277="",P2277,$P2277-MOD($P2277,2^(32-$O2277)))</f>
        <v/>
      </c>
      <c r="R2277" s="7" t="e">
        <f ca="1">FIND(R$4,OFFSET(R2277,0,3-COLUMNS($F:R)-OFFSET(R2277,4-ROW(),4)))</f>
        <v>#VALUE!</v>
      </c>
      <c r="S2277" s="7" t="e">
        <f ca="1">FIND(S$4,OFFSET(S2277,0,3-COLUMNS($F:R)-OFFSET(S2277,4-ROW(),4)),OFFSET(S2277,0,-1)+1)</f>
        <v>#VALUE!</v>
      </c>
      <c r="T2277" s="7" t="e">
        <f ca="1">FIND(T$4,OFFSET(T2277,0,3-COLUMNS($F:R)-OFFSET(T2277,4-ROW(),4)),OFFSET(T2277,0,-1)+1)</f>
        <v>#VALUE!</v>
      </c>
      <c r="U2277" s="8" t="e">
        <f ca="1">LEFT(OFFSET(U2277,0,-COLUMNS($G:$T)-OFFSET(U2277,4-ROW(),0)),R2277-1)</f>
        <v>#VALUE!</v>
      </c>
      <c r="V2277" s="9" t="e">
        <f ca="1">MID(OFFSET(V2277,0,-COLUMNS($G:$T)-OFFSET(V2277,4-ROW(),0)),R2277+1,S2277-R2277-1)</f>
        <v>#VALUE!</v>
      </c>
      <c r="W2277" s="9" t="e">
        <f ca="1">MID(OFFSET(W2277,0,-COLUMNS($G:$T)-OFFSET(W2277,4-ROW(),0)),S2277+1,T2277-S2277-1)</f>
        <v>#VALUE!</v>
      </c>
      <c r="X2277" s="9" t="e">
        <f ca="1">MID(OFFSET(X2277,0,-COLUMNS($G:$T)-OFFSET(X2277,4-ROW(),0)),T2277+1,3)</f>
        <v>#VALUE!</v>
      </c>
      <c r="Y2277" s="21" t="str">
        <f>IF(ISBLANK($F2277),"",IF(O2277="",(($U2277*2^8+$V2277)*2^8+$W2277)*2^8+$X2277,$Q2277+2^(32-$O2277)-1))</f>
        <v/>
      </c>
      <c r="Z2277" s="88" t="str">
        <f t="shared" si="35"/>
        <v/>
      </c>
    </row>
    <row r="2278" spans="2:26" x14ac:dyDescent="0.15">
      <c r="B2278" s="87">
        <v>2274</v>
      </c>
      <c r="C2278" s="92"/>
      <c r="D2278" s="53"/>
      <c r="E2278" s="25"/>
      <c r="F2278" s="25"/>
      <c r="G2278" s="7" t="e">
        <f ca="1">FIND(G$4,OFFSET(G2278,0,3-COLUMNS(D:G)-OFFSET(G2278,4-ROW(),COLUMNS($G:$K))))</f>
        <v>#VALUE!</v>
      </c>
      <c r="H2278" s="7" t="e">
        <f ca="1">FIND(H$4,OFFSET(H2278,0,3-COLUMNS(D:G)-OFFSET(H2278,4-ROW(),COLUMNS($G:$K))),OFFSET(H2278,0,-1)+1)</f>
        <v>#VALUE!</v>
      </c>
      <c r="I2278" s="7" t="e">
        <f ca="1">FIND(I$4,OFFSET(I2278,0,3-COLUMNS(D:G)-OFFSET(I2278,4-ROW(),COLUMNS($G:$K))),OFFSET(I2278,0,-1)+1)</f>
        <v>#VALUE!</v>
      </c>
      <c r="J2278" s="75">
        <f ca="1">IFERROR(FIND(J$4,OFFSET(J2278,0,-2-OFFSET(J2278,4-ROW(),4))),LEN(OFFSET(J2278,0,-2-OFFSET(J2278,4-ROW(),4)))+1)</f>
        <v>1</v>
      </c>
      <c r="K2278" s="8" t="e">
        <f ca="1">LEFT(OFFSET(K2278,0,-COLUMNS($E:$J)-OFFSET(K2278,4-ROW(),0)),G2278-1)</f>
        <v>#VALUE!</v>
      </c>
      <c r="L2278" s="9" t="e">
        <f ca="1">MID(OFFSET(L2278,0,-COLUMNS($E:$J)-OFFSET(L2278,4-ROW(),0)),G2278+1,H2278-G2278-1)</f>
        <v>#VALUE!</v>
      </c>
      <c r="M2278" s="9" t="e">
        <f ca="1">MID(OFFSET(M2278,0,-COLUMNS($E:$J)-OFFSET(M2278,4-ROW(),0)),H2278+1,I2278-H2278-1)</f>
        <v>#VALUE!</v>
      </c>
      <c r="N2278" s="9" t="e">
        <f ca="1">MID(OFFSET(N2278,0,-COLUMNS($E:$J)-OFFSET(N2278,4-ROW(),0)),I2278+1,J2278-I2278-1)</f>
        <v>#VALUE!</v>
      </c>
      <c r="O2278" s="79" t="str">
        <f ca="1">MID(OFFSET(O2278,0,-COLUMNS($E:$J)-OFFSET(O2278,4-ROW(),0)),J2278+1,2)</f>
        <v/>
      </c>
      <c r="P2278" s="20" t="str">
        <f>IF(ISBLANK($D2278),"",(($K2278*2^8+$L2278)*2^8+$M2278)*2^8+$N2278)</f>
        <v/>
      </c>
      <c r="Q2278" s="20" t="str">
        <f ca="1">IF(O2278="",P2278,$P2278-MOD($P2278,2^(32-$O2278)))</f>
        <v/>
      </c>
      <c r="R2278" s="7" t="e">
        <f ca="1">FIND(R$4,OFFSET(R2278,0,3-COLUMNS($F:R)-OFFSET(R2278,4-ROW(),4)))</f>
        <v>#VALUE!</v>
      </c>
      <c r="S2278" s="7" t="e">
        <f ca="1">FIND(S$4,OFFSET(S2278,0,3-COLUMNS($F:R)-OFFSET(S2278,4-ROW(),4)),OFFSET(S2278,0,-1)+1)</f>
        <v>#VALUE!</v>
      </c>
      <c r="T2278" s="7" t="e">
        <f ca="1">FIND(T$4,OFFSET(T2278,0,3-COLUMNS($F:R)-OFFSET(T2278,4-ROW(),4)),OFFSET(T2278,0,-1)+1)</f>
        <v>#VALUE!</v>
      </c>
      <c r="U2278" s="8" t="e">
        <f ca="1">LEFT(OFFSET(U2278,0,-COLUMNS($G:$T)-OFFSET(U2278,4-ROW(),0)),R2278-1)</f>
        <v>#VALUE!</v>
      </c>
      <c r="V2278" s="9" t="e">
        <f ca="1">MID(OFFSET(V2278,0,-COLUMNS($G:$T)-OFFSET(V2278,4-ROW(),0)),R2278+1,S2278-R2278-1)</f>
        <v>#VALUE!</v>
      </c>
      <c r="W2278" s="9" t="e">
        <f ca="1">MID(OFFSET(W2278,0,-COLUMNS($G:$T)-OFFSET(W2278,4-ROW(),0)),S2278+1,T2278-S2278-1)</f>
        <v>#VALUE!</v>
      </c>
      <c r="X2278" s="9" t="e">
        <f ca="1">MID(OFFSET(X2278,0,-COLUMNS($G:$T)-OFFSET(X2278,4-ROW(),0)),T2278+1,3)</f>
        <v>#VALUE!</v>
      </c>
      <c r="Y2278" s="21" t="str">
        <f>IF(ISBLANK($F2278),"",IF(O2278="",(($U2278*2^8+$V2278)*2^8+$W2278)*2^8+$X2278,$Q2278+2^(32-$O2278)-1))</f>
        <v/>
      </c>
      <c r="Z2278" s="88" t="str">
        <f t="shared" si="35"/>
        <v/>
      </c>
    </row>
    <row r="2279" spans="2:26" x14ac:dyDescent="0.15">
      <c r="B2279" s="87">
        <v>2275</v>
      </c>
      <c r="C2279" s="92"/>
      <c r="D2279" s="53"/>
      <c r="E2279" s="25"/>
      <c r="F2279" s="25"/>
      <c r="G2279" s="7" t="e">
        <f ca="1">FIND(G$4,OFFSET(G2279,0,3-COLUMNS(D:G)-OFFSET(G2279,4-ROW(),COLUMNS($G:$K))))</f>
        <v>#VALUE!</v>
      </c>
      <c r="H2279" s="7" t="e">
        <f ca="1">FIND(H$4,OFFSET(H2279,0,3-COLUMNS(D:G)-OFFSET(H2279,4-ROW(),COLUMNS($G:$K))),OFFSET(H2279,0,-1)+1)</f>
        <v>#VALUE!</v>
      </c>
      <c r="I2279" s="7" t="e">
        <f ca="1">FIND(I$4,OFFSET(I2279,0,3-COLUMNS(D:G)-OFFSET(I2279,4-ROW(),COLUMNS($G:$K))),OFFSET(I2279,0,-1)+1)</f>
        <v>#VALUE!</v>
      </c>
      <c r="J2279" s="75">
        <f ca="1">IFERROR(FIND(J$4,OFFSET(J2279,0,-2-OFFSET(J2279,4-ROW(),4))),LEN(OFFSET(J2279,0,-2-OFFSET(J2279,4-ROW(),4)))+1)</f>
        <v>1</v>
      </c>
      <c r="K2279" s="8" t="e">
        <f ca="1">LEFT(OFFSET(K2279,0,-COLUMNS($E:$J)-OFFSET(K2279,4-ROW(),0)),G2279-1)</f>
        <v>#VALUE!</v>
      </c>
      <c r="L2279" s="9" t="e">
        <f ca="1">MID(OFFSET(L2279,0,-COLUMNS($E:$J)-OFFSET(L2279,4-ROW(),0)),G2279+1,H2279-G2279-1)</f>
        <v>#VALUE!</v>
      </c>
      <c r="M2279" s="9" t="e">
        <f ca="1">MID(OFFSET(M2279,0,-COLUMNS($E:$J)-OFFSET(M2279,4-ROW(),0)),H2279+1,I2279-H2279-1)</f>
        <v>#VALUE!</v>
      </c>
      <c r="N2279" s="9" t="e">
        <f ca="1">MID(OFFSET(N2279,0,-COLUMNS($E:$J)-OFFSET(N2279,4-ROW(),0)),I2279+1,J2279-I2279-1)</f>
        <v>#VALUE!</v>
      </c>
      <c r="O2279" s="79" t="str">
        <f ca="1">MID(OFFSET(O2279,0,-COLUMNS($E:$J)-OFFSET(O2279,4-ROW(),0)),J2279+1,2)</f>
        <v/>
      </c>
      <c r="P2279" s="20" t="str">
        <f>IF(ISBLANK($D2279),"",(($K2279*2^8+$L2279)*2^8+$M2279)*2^8+$N2279)</f>
        <v/>
      </c>
      <c r="Q2279" s="20" t="str">
        <f ca="1">IF(O2279="",P2279,$P2279-MOD($P2279,2^(32-$O2279)))</f>
        <v/>
      </c>
      <c r="R2279" s="7" t="e">
        <f ca="1">FIND(R$4,OFFSET(R2279,0,3-COLUMNS($F:R)-OFFSET(R2279,4-ROW(),4)))</f>
        <v>#VALUE!</v>
      </c>
      <c r="S2279" s="7" t="e">
        <f ca="1">FIND(S$4,OFFSET(S2279,0,3-COLUMNS($F:R)-OFFSET(S2279,4-ROW(),4)),OFFSET(S2279,0,-1)+1)</f>
        <v>#VALUE!</v>
      </c>
      <c r="T2279" s="7" t="e">
        <f ca="1">FIND(T$4,OFFSET(T2279,0,3-COLUMNS($F:R)-OFFSET(T2279,4-ROW(),4)),OFFSET(T2279,0,-1)+1)</f>
        <v>#VALUE!</v>
      </c>
      <c r="U2279" s="8" t="e">
        <f ca="1">LEFT(OFFSET(U2279,0,-COLUMNS($G:$T)-OFFSET(U2279,4-ROW(),0)),R2279-1)</f>
        <v>#VALUE!</v>
      </c>
      <c r="V2279" s="9" t="e">
        <f ca="1">MID(OFFSET(V2279,0,-COLUMNS($G:$T)-OFFSET(V2279,4-ROW(),0)),R2279+1,S2279-R2279-1)</f>
        <v>#VALUE!</v>
      </c>
      <c r="W2279" s="9" t="e">
        <f ca="1">MID(OFFSET(W2279,0,-COLUMNS($G:$T)-OFFSET(W2279,4-ROW(),0)),S2279+1,T2279-S2279-1)</f>
        <v>#VALUE!</v>
      </c>
      <c r="X2279" s="9" t="e">
        <f ca="1">MID(OFFSET(X2279,0,-COLUMNS($G:$T)-OFFSET(X2279,4-ROW(),0)),T2279+1,3)</f>
        <v>#VALUE!</v>
      </c>
      <c r="Y2279" s="21" t="str">
        <f>IF(ISBLANK($F2279),"",IF(O2279="",(($U2279*2^8+$V2279)*2^8+$W2279)*2^8+$X2279,$Q2279+2^(32-$O2279)-1))</f>
        <v/>
      </c>
      <c r="Z2279" s="88" t="str">
        <f t="shared" si="35"/>
        <v/>
      </c>
    </row>
    <row r="2280" spans="2:26" x14ac:dyDescent="0.15">
      <c r="B2280" s="87">
        <v>2276</v>
      </c>
      <c r="C2280" s="92"/>
      <c r="D2280" s="53"/>
      <c r="E2280" s="25"/>
      <c r="F2280" s="25"/>
      <c r="G2280" s="7" t="e">
        <f ca="1">FIND(G$4,OFFSET(G2280,0,3-COLUMNS(D:G)-OFFSET(G2280,4-ROW(),COLUMNS($G:$K))))</f>
        <v>#VALUE!</v>
      </c>
      <c r="H2280" s="7" t="e">
        <f ca="1">FIND(H$4,OFFSET(H2280,0,3-COLUMNS(D:G)-OFFSET(H2280,4-ROW(),COLUMNS($G:$K))),OFFSET(H2280,0,-1)+1)</f>
        <v>#VALUE!</v>
      </c>
      <c r="I2280" s="7" t="e">
        <f ca="1">FIND(I$4,OFFSET(I2280,0,3-COLUMNS(D:G)-OFFSET(I2280,4-ROW(),COLUMNS($G:$K))),OFFSET(I2280,0,-1)+1)</f>
        <v>#VALUE!</v>
      </c>
      <c r="J2280" s="75">
        <f ca="1">IFERROR(FIND(J$4,OFFSET(J2280,0,-2-OFFSET(J2280,4-ROW(),4))),LEN(OFFSET(J2280,0,-2-OFFSET(J2280,4-ROW(),4)))+1)</f>
        <v>1</v>
      </c>
      <c r="K2280" s="8" t="e">
        <f ca="1">LEFT(OFFSET(K2280,0,-COLUMNS($E:$J)-OFFSET(K2280,4-ROW(),0)),G2280-1)</f>
        <v>#VALUE!</v>
      </c>
      <c r="L2280" s="9" t="e">
        <f ca="1">MID(OFFSET(L2280,0,-COLUMNS($E:$J)-OFFSET(L2280,4-ROW(),0)),G2280+1,H2280-G2280-1)</f>
        <v>#VALUE!</v>
      </c>
      <c r="M2280" s="9" t="e">
        <f ca="1">MID(OFFSET(M2280,0,-COLUMNS($E:$J)-OFFSET(M2280,4-ROW(),0)),H2280+1,I2280-H2280-1)</f>
        <v>#VALUE!</v>
      </c>
      <c r="N2280" s="9" t="e">
        <f ca="1">MID(OFFSET(N2280,0,-COLUMNS($E:$J)-OFFSET(N2280,4-ROW(),0)),I2280+1,J2280-I2280-1)</f>
        <v>#VALUE!</v>
      </c>
      <c r="O2280" s="79" t="str">
        <f ca="1">MID(OFFSET(O2280,0,-COLUMNS($E:$J)-OFFSET(O2280,4-ROW(),0)),J2280+1,2)</f>
        <v/>
      </c>
      <c r="P2280" s="20" t="str">
        <f>IF(ISBLANK($D2280),"",(($K2280*2^8+$L2280)*2^8+$M2280)*2^8+$N2280)</f>
        <v/>
      </c>
      <c r="Q2280" s="20" t="str">
        <f ca="1">IF(O2280="",P2280,$P2280-MOD($P2280,2^(32-$O2280)))</f>
        <v/>
      </c>
      <c r="R2280" s="7" t="e">
        <f ca="1">FIND(R$4,OFFSET(R2280,0,3-COLUMNS($F:R)-OFFSET(R2280,4-ROW(),4)))</f>
        <v>#VALUE!</v>
      </c>
      <c r="S2280" s="7" t="e">
        <f ca="1">FIND(S$4,OFFSET(S2280,0,3-COLUMNS($F:R)-OFFSET(S2280,4-ROW(),4)),OFFSET(S2280,0,-1)+1)</f>
        <v>#VALUE!</v>
      </c>
      <c r="T2280" s="7" t="e">
        <f ca="1">FIND(T$4,OFFSET(T2280,0,3-COLUMNS($F:R)-OFFSET(T2280,4-ROW(),4)),OFFSET(T2280,0,-1)+1)</f>
        <v>#VALUE!</v>
      </c>
      <c r="U2280" s="8" t="e">
        <f ca="1">LEFT(OFFSET(U2280,0,-COLUMNS($G:$T)-OFFSET(U2280,4-ROW(),0)),R2280-1)</f>
        <v>#VALUE!</v>
      </c>
      <c r="V2280" s="9" t="e">
        <f ca="1">MID(OFFSET(V2280,0,-COLUMNS($G:$T)-OFFSET(V2280,4-ROW(),0)),R2280+1,S2280-R2280-1)</f>
        <v>#VALUE!</v>
      </c>
      <c r="W2280" s="9" t="e">
        <f ca="1">MID(OFFSET(W2280,0,-COLUMNS($G:$T)-OFFSET(W2280,4-ROW(),0)),S2280+1,T2280-S2280-1)</f>
        <v>#VALUE!</v>
      </c>
      <c r="X2280" s="9" t="e">
        <f ca="1">MID(OFFSET(X2280,0,-COLUMNS($G:$T)-OFFSET(X2280,4-ROW(),0)),T2280+1,3)</f>
        <v>#VALUE!</v>
      </c>
      <c r="Y2280" s="21" t="str">
        <f>IF(ISBLANK($F2280),"",IF(O2280="",(($U2280*2^8+$V2280)*2^8+$W2280)*2^8+$X2280,$Q2280+2^(32-$O2280)-1))</f>
        <v/>
      </c>
      <c r="Z2280" s="88" t="str">
        <f t="shared" si="35"/>
        <v/>
      </c>
    </row>
    <row r="2281" spans="2:26" x14ac:dyDescent="0.15">
      <c r="B2281" s="87">
        <v>2277</v>
      </c>
      <c r="C2281" s="92"/>
      <c r="D2281" s="53"/>
      <c r="E2281" s="25"/>
      <c r="F2281" s="25"/>
      <c r="G2281" s="7" t="e">
        <f ca="1">FIND(G$4,OFFSET(G2281,0,3-COLUMNS(D:G)-OFFSET(G2281,4-ROW(),COLUMNS($G:$K))))</f>
        <v>#VALUE!</v>
      </c>
      <c r="H2281" s="7" t="e">
        <f ca="1">FIND(H$4,OFFSET(H2281,0,3-COLUMNS(D:G)-OFFSET(H2281,4-ROW(),COLUMNS($G:$K))),OFFSET(H2281,0,-1)+1)</f>
        <v>#VALUE!</v>
      </c>
      <c r="I2281" s="7" t="e">
        <f ca="1">FIND(I$4,OFFSET(I2281,0,3-COLUMNS(D:G)-OFFSET(I2281,4-ROW(),COLUMNS($G:$K))),OFFSET(I2281,0,-1)+1)</f>
        <v>#VALUE!</v>
      </c>
      <c r="J2281" s="75">
        <f ca="1">IFERROR(FIND(J$4,OFFSET(J2281,0,-2-OFFSET(J2281,4-ROW(),4))),LEN(OFFSET(J2281,0,-2-OFFSET(J2281,4-ROW(),4)))+1)</f>
        <v>1</v>
      </c>
      <c r="K2281" s="8" t="e">
        <f ca="1">LEFT(OFFSET(K2281,0,-COLUMNS($E:$J)-OFFSET(K2281,4-ROW(),0)),G2281-1)</f>
        <v>#VALUE!</v>
      </c>
      <c r="L2281" s="9" t="e">
        <f ca="1">MID(OFFSET(L2281,0,-COLUMNS($E:$J)-OFFSET(L2281,4-ROW(),0)),G2281+1,H2281-G2281-1)</f>
        <v>#VALUE!</v>
      </c>
      <c r="M2281" s="9" t="e">
        <f ca="1">MID(OFFSET(M2281,0,-COLUMNS($E:$J)-OFFSET(M2281,4-ROW(),0)),H2281+1,I2281-H2281-1)</f>
        <v>#VALUE!</v>
      </c>
      <c r="N2281" s="9" t="e">
        <f ca="1">MID(OFFSET(N2281,0,-COLUMNS($E:$J)-OFFSET(N2281,4-ROW(),0)),I2281+1,J2281-I2281-1)</f>
        <v>#VALUE!</v>
      </c>
      <c r="O2281" s="79" t="str">
        <f ca="1">MID(OFFSET(O2281,0,-COLUMNS($E:$J)-OFFSET(O2281,4-ROW(),0)),J2281+1,2)</f>
        <v/>
      </c>
      <c r="P2281" s="20" t="str">
        <f>IF(ISBLANK($D2281),"",(($K2281*2^8+$L2281)*2^8+$M2281)*2^8+$N2281)</f>
        <v/>
      </c>
      <c r="Q2281" s="20" t="str">
        <f ca="1">IF(O2281="",P2281,$P2281-MOD($P2281,2^(32-$O2281)))</f>
        <v/>
      </c>
      <c r="R2281" s="7" t="e">
        <f ca="1">FIND(R$4,OFFSET(R2281,0,3-COLUMNS($F:R)-OFFSET(R2281,4-ROW(),4)))</f>
        <v>#VALUE!</v>
      </c>
      <c r="S2281" s="7" t="e">
        <f ca="1">FIND(S$4,OFFSET(S2281,0,3-COLUMNS($F:R)-OFFSET(S2281,4-ROW(),4)),OFFSET(S2281,0,-1)+1)</f>
        <v>#VALUE!</v>
      </c>
      <c r="T2281" s="7" t="e">
        <f ca="1">FIND(T$4,OFFSET(T2281,0,3-COLUMNS($F:R)-OFFSET(T2281,4-ROW(),4)),OFFSET(T2281,0,-1)+1)</f>
        <v>#VALUE!</v>
      </c>
      <c r="U2281" s="8" t="e">
        <f ca="1">LEFT(OFFSET(U2281,0,-COLUMNS($G:$T)-OFFSET(U2281,4-ROW(),0)),R2281-1)</f>
        <v>#VALUE!</v>
      </c>
      <c r="V2281" s="9" t="e">
        <f ca="1">MID(OFFSET(V2281,0,-COLUMNS($G:$T)-OFFSET(V2281,4-ROW(),0)),R2281+1,S2281-R2281-1)</f>
        <v>#VALUE!</v>
      </c>
      <c r="W2281" s="9" t="e">
        <f ca="1">MID(OFFSET(W2281,0,-COLUMNS($G:$T)-OFFSET(W2281,4-ROW(),0)),S2281+1,T2281-S2281-1)</f>
        <v>#VALUE!</v>
      </c>
      <c r="X2281" s="9" t="e">
        <f ca="1">MID(OFFSET(X2281,0,-COLUMNS($G:$T)-OFFSET(X2281,4-ROW(),0)),T2281+1,3)</f>
        <v>#VALUE!</v>
      </c>
      <c r="Y2281" s="21" t="str">
        <f>IF(ISBLANK($F2281),"",IF(O2281="",(($U2281*2^8+$V2281)*2^8+$W2281)*2^8+$X2281,$Q2281+2^(32-$O2281)-1))</f>
        <v/>
      </c>
      <c r="Z2281" s="88" t="str">
        <f t="shared" si="35"/>
        <v/>
      </c>
    </row>
    <row r="2282" spans="2:26" x14ac:dyDescent="0.15">
      <c r="B2282" s="87">
        <v>2278</v>
      </c>
      <c r="C2282" s="92"/>
      <c r="D2282" s="53"/>
      <c r="E2282" s="25"/>
      <c r="F2282" s="25"/>
      <c r="G2282" s="7" t="e">
        <f ca="1">FIND(G$4,OFFSET(G2282,0,3-COLUMNS(D:G)-OFFSET(G2282,4-ROW(),COLUMNS($G:$K))))</f>
        <v>#VALUE!</v>
      </c>
      <c r="H2282" s="7" t="e">
        <f ca="1">FIND(H$4,OFFSET(H2282,0,3-COLUMNS(D:G)-OFFSET(H2282,4-ROW(),COLUMNS($G:$K))),OFFSET(H2282,0,-1)+1)</f>
        <v>#VALUE!</v>
      </c>
      <c r="I2282" s="7" t="e">
        <f ca="1">FIND(I$4,OFFSET(I2282,0,3-COLUMNS(D:G)-OFFSET(I2282,4-ROW(),COLUMNS($G:$K))),OFFSET(I2282,0,-1)+1)</f>
        <v>#VALUE!</v>
      </c>
      <c r="J2282" s="75">
        <f ca="1">IFERROR(FIND(J$4,OFFSET(J2282,0,-2-OFFSET(J2282,4-ROW(),4))),LEN(OFFSET(J2282,0,-2-OFFSET(J2282,4-ROW(),4)))+1)</f>
        <v>1</v>
      </c>
      <c r="K2282" s="8" t="e">
        <f ca="1">LEFT(OFFSET(K2282,0,-COLUMNS($E:$J)-OFFSET(K2282,4-ROW(),0)),G2282-1)</f>
        <v>#VALUE!</v>
      </c>
      <c r="L2282" s="9" t="e">
        <f ca="1">MID(OFFSET(L2282,0,-COLUMNS($E:$J)-OFFSET(L2282,4-ROW(),0)),G2282+1,H2282-G2282-1)</f>
        <v>#VALUE!</v>
      </c>
      <c r="M2282" s="9" t="e">
        <f ca="1">MID(OFFSET(M2282,0,-COLUMNS($E:$J)-OFFSET(M2282,4-ROW(),0)),H2282+1,I2282-H2282-1)</f>
        <v>#VALUE!</v>
      </c>
      <c r="N2282" s="9" t="e">
        <f ca="1">MID(OFFSET(N2282,0,-COLUMNS($E:$J)-OFFSET(N2282,4-ROW(),0)),I2282+1,J2282-I2282-1)</f>
        <v>#VALUE!</v>
      </c>
      <c r="O2282" s="79" t="str">
        <f ca="1">MID(OFFSET(O2282,0,-COLUMNS($E:$J)-OFFSET(O2282,4-ROW(),0)),J2282+1,2)</f>
        <v/>
      </c>
      <c r="P2282" s="20" t="str">
        <f>IF(ISBLANK($D2282),"",(($K2282*2^8+$L2282)*2^8+$M2282)*2^8+$N2282)</f>
        <v/>
      </c>
      <c r="Q2282" s="20" t="str">
        <f ca="1">IF(O2282="",P2282,$P2282-MOD($P2282,2^(32-$O2282)))</f>
        <v/>
      </c>
      <c r="R2282" s="7" t="e">
        <f ca="1">FIND(R$4,OFFSET(R2282,0,3-COLUMNS($F:R)-OFFSET(R2282,4-ROW(),4)))</f>
        <v>#VALUE!</v>
      </c>
      <c r="S2282" s="7" t="e">
        <f ca="1">FIND(S$4,OFFSET(S2282,0,3-COLUMNS($F:R)-OFFSET(S2282,4-ROW(),4)),OFFSET(S2282,0,-1)+1)</f>
        <v>#VALUE!</v>
      </c>
      <c r="T2282" s="7" t="e">
        <f ca="1">FIND(T$4,OFFSET(T2282,0,3-COLUMNS($F:R)-OFFSET(T2282,4-ROW(),4)),OFFSET(T2282,0,-1)+1)</f>
        <v>#VALUE!</v>
      </c>
      <c r="U2282" s="8" t="e">
        <f ca="1">LEFT(OFFSET(U2282,0,-COLUMNS($G:$T)-OFFSET(U2282,4-ROW(),0)),R2282-1)</f>
        <v>#VALUE!</v>
      </c>
      <c r="V2282" s="9" t="e">
        <f ca="1">MID(OFFSET(V2282,0,-COLUMNS($G:$T)-OFFSET(V2282,4-ROW(),0)),R2282+1,S2282-R2282-1)</f>
        <v>#VALUE!</v>
      </c>
      <c r="W2282" s="9" t="e">
        <f ca="1">MID(OFFSET(W2282,0,-COLUMNS($G:$T)-OFFSET(W2282,4-ROW(),0)),S2282+1,T2282-S2282-1)</f>
        <v>#VALUE!</v>
      </c>
      <c r="X2282" s="9" t="e">
        <f ca="1">MID(OFFSET(X2282,0,-COLUMNS($G:$T)-OFFSET(X2282,4-ROW(),0)),T2282+1,3)</f>
        <v>#VALUE!</v>
      </c>
      <c r="Y2282" s="21" t="str">
        <f>IF(ISBLANK($F2282),"",IF(O2282="",(($U2282*2^8+$V2282)*2^8+$W2282)*2^8+$X2282,$Q2282+2^(32-$O2282)-1))</f>
        <v/>
      </c>
      <c r="Z2282" s="88" t="str">
        <f t="shared" si="35"/>
        <v/>
      </c>
    </row>
    <row r="2283" spans="2:26" x14ac:dyDescent="0.15">
      <c r="B2283" s="87">
        <v>2279</v>
      </c>
      <c r="C2283" s="92"/>
      <c r="D2283" s="53"/>
      <c r="E2283" s="25"/>
      <c r="F2283" s="25"/>
      <c r="G2283" s="7" t="e">
        <f ca="1">FIND(G$4,OFFSET(G2283,0,3-COLUMNS(D:G)-OFFSET(G2283,4-ROW(),COLUMNS($G:$K))))</f>
        <v>#VALUE!</v>
      </c>
      <c r="H2283" s="7" t="e">
        <f ca="1">FIND(H$4,OFFSET(H2283,0,3-COLUMNS(D:G)-OFFSET(H2283,4-ROW(),COLUMNS($G:$K))),OFFSET(H2283,0,-1)+1)</f>
        <v>#VALUE!</v>
      </c>
      <c r="I2283" s="7" t="e">
        <f ca="1">FIND(I$4,OFFSET(I2283,0,3-COLUMNS(D:G)-OFFSET(I2283,4-ROW(),COLUMNS($G:$K))),OFFSET(I2283,0,-1)+1)</f>
        <v>#VALUE!</v>
      </c>
      <c r="J2283" s="75">
        <f ca="1">IFERROR(FIND(J$4,OFFSET(J2283,0,-2-OFFSET(J2283,4-ROW(),4))),LEN(OFFSET(J2283,0,-2-OFFSET(J2283,4-ROW(),4)))+1)</f>
        <v>1</v>
      </c>
      <c r="K2283" s="8" t="e">
        <f ca="1">LEFT(OFFSET(K2283,0,-COLUMNS($E:$J)-OFFSET(K2283,4-ROW(),0)),G2283-1)</f>
        <v>#VALUE!</v>
      </c>
      <c r="L2283" s="9" t="e">
        <f ca="1">MID(OFFSET(L2283,0,-COLUMNS($E:$J)-OFFSET(L2283,4-ROW(),0)),G2283+1,H2283-G2283-1)</f>
        <v>#VALUE!</v>
      </c>
      <c r="M2283" s="9" t="e">
        <f ca="1">MID(OFFSET(M2283,0,-COLUMNS($E:$J)-OFFSET(M2283,4-ROW(),0)),H2283+1,I2283-H2283-1)</f>
        <v>#VALUE!</v>
      </c>
      <c r="N2283" s="9" t="e">
        <f ca="1">MID(OFFSET(N2283,0,-COLUMNS($E:$J)-OFFSET(N2283,4-ROW(),0)),I2283+1,J2283-I2283-1)</f>
        <v>#VALUE!</v>
      </c>
      <c r="O2283" s="79" t="str">
        <f ca="1">MID(OFFSET(O2283,0,-COLUMNS($E:$J)-OFFSET(O2283,4-ROW(),0)),J2283+1,2)</f>
        <v/>
      </c>
      <c r="P2283" s="20" t="str">
        <f>IF(ISBLANK($D2283),"",(($K2283*2^8+$L2283)*2^8+$M2283)*2^8+$N2283)</f>
        <v/>
      </c>
      <c r="Q2283" s="20" t="str">
        <f ca="1">IF(O2283="",P2283,$P2283-MOD($P2283,2^(32-$O2283)))</f>
        <v/>
      </c>
      <c r="R2283" s="7" t="e">
        <f ca="1">FIND(R$4,OFFSET(R2283,0,3-COLUMNS($F:R)-OFFSET(R2283,4-ROW(),4)))</f>
        <v>#VALUE!</v>
      </c>
      <c r="S2283" s="7" t="e">
        <f ca="1">FIND(S$4,OFFSET(S2283,0,3-COLUMNS($F:R)-OFFSET(S2283,4-ROW(),4)),OFFSET(S2283,0,-1)+1)</f>
        <v>#VALUE!</v>
      </c>
      <c r="T2283" s="7" t="e">
        <f ca="1">FIND(T$4,OFFSET(T2283,0,3-COLUMNS($F:R)-OFFSET(T2283,4-ROW(),4)),OFFSET(T2283,0,-1)+1)</f>
        <v>#VALUE!</v>
      </c>
      <c r="U2283" s="8" t="e">
        <f ca="1">LEFT(OFFSET(U2283,0,-COLUMNS($G:$T)-OFFSET(U2283,4-ROW(),0)),R2283-1)</f>
        <v>#VALUE!</v>
      </c>
      <c r="V2283" s="9" t="e">
        <f ca="1">MID(OFFSET(V2283,0,-COLUMNS($G:$T)-OFFSET(V2283,4-ROW(),0)),R2283+1,S2283-R2283-1)</f>
        <v>#VALUE!</v>
      </c>
      <c r="W2283" s="9" t="e">
        <f ca="1">MID(OFFSET(W2283,0,-COLUMNS($G:$T)-OFFSET(W2283,4-ROW(),0)),S2283+1,T2283-S2283-1)</f>
        <v>#VALUE!</v>
      </c>
      <c r="X2283" s="9" t="e">
        <f ca="1">MID(OFFSET(X2283,0,-COLUMNS($G:$T)-OFFSET(X2283,4-ROW(),0)),T2283+1,3)</f>
        <v>#VALUE!</v>
      </c>
      <c r="Y2283" s="21" t="str">
        <f>IF(ISBLANK($F2283),"",IF(O2283="",(($U2283*2^8+$V2283)*2^8+$W2283)*2^8+$X2283,$Q2283+2^(32-$O2283)-1))</f>
        <v/>
      </c>
      <c r="Z2283" s="88" t="str">
        <f t="shared" si="35"/>
        <v/>
      </c>
    </row>
    <row r="2284" spans="2:26" x14ac:dyDescent="0.15">
      <c r="B2284" s="87">
        <v>2280</v>
      </c>
      <c r="C2284" s="92"/>
      <c r="D2284" s="53"/>
      <c r="E2284" s="25"/>
      <c r="F2284" s="25"/>
      <c r="G2284" s="7" t="e">
        <f ca="1">FIND(G$4,OFFSET(G2284,0,3-COLUMNS(D:G)-OFFSET(G2284,4-ROW(),COLUMNS($G:$K))))</f>
        <v>#VALUE!</v>
      </c>
      <c r="H2284" s="7" t="e">
        <f ca="1">FIND(H$4,OFFSET(H2284,0,3-COLUMNS(D:G)-OFFSET(H2284,4-ROW(),COLUMNS($G:$K))),OFFSET(H2284,0,-1)+1)</f>
        <v>#VALUE!</v>
      </c>
      <c r="I2284" s="7" t="e">
        <f ca="1">FIND(I$4,OFFSET(I2284,0,3-COLUMNS(D:G)-OFFSET(I2284,4-ROW(),COLUMNS($G:$K))),OFFSET(I2284,0,-1)+1)</f>
        <v>#VALUE!</v>
      </c>
      <c r="J2284" s="75">
        <f ca="1">IFERROR(FIND(J$4,OFFSET(J2284,0,-2-OFFSET(J2284,4-ROW(),4))),LEN(OFFSET(J2284,0,-2-OFFSET(J2284,4-ROW(),4)))+1)</f>
        <v>1</v>
      </c>
      <c r="K2284" s="8" t="e">
        <f ca="1">LEFT(OFFSET(K2284,0,-COLUMNS($E:$J)-OFFSET(K2284,4-ROW(),0)),G2284-1)</f>
        <v>#VALUE!</v>
      </c>
      <c r="L2284" s="9" t="e">
        <f ca="1">MID(OFFSET(L2284,0,-COLUMNS($E:$J)-OFFSET(L2284,4-ROW(),0)),G2284+1,H2284-G2284-1)</f>
        <v>#VALUE!</v>
      </c>
      <c r="M2284" s="9" t="e">
        <f ca="1">MID(OFFSET(M2284,0,-COLUMNS($E:$J)-OFFSET(M2284,4-ROW(),0)),H2284+1,I2284-H2284-1)</f>
        <v>#VALUE!</v>
      </c>
      <c r="N2284" s="9" t="e">
        <f ca="1">MID(OFFSET(N2284,0,-COLUMNS($E:$J)-OFFSET(N2284,4-ROW(),0)),I2284+1,J2284-I2284-1)</f>
        <v>#VALUE!</v>
      </c>
      <c r="O2284" s="79" t="str">
        <f ca="1">MID(OFFSET(O2284,0,-COLUMNS($E:$J)-OFFSET(O2284,4-ROW(),0)),J2284+1,2)</f>
        <v/>
      </c>
      <c r="P2284" s="20" t="str">
        <f>IF(ISBLANK($D2284),"",(($K2284*2^8+$L2284)*2^8+$M2284)*2^8+$N2284)</f>
        <v/>
      </c>
      <c r="Q2284" s="20" t="str">
        <f ca="1">IF(O2284="",P2284,$P2284-MOD($P2284,2^(32-$O2284)))</f>
        <v/>
      </c>
      <c r="R2284" s="7" t="e">
        <f ca="1">FIND(R$4,OFFSET(R2284,0,3-COLUMNS($F:R)-OFFSET(R2284,4-ROW(),4)))</f>
        <v>#VALUE!</v>
      </c>
      <c r="S2284" s="7" t="e">
        <f ca="1">FIND(S$4,OFFSET(S2284,0,3-COLUMNS($F:R)-OFFSET(S2284,4-ROW(),4)),OFFSET(S2284,0,-1)+1)</f>
        <v>#VALUE!</v>
      </c>
      <c r="T2284" s="7" t="e">
        <f ca="1">FIND(T$4,OFFSET(T2284,0,3-COLUMNS($F:R)-OFFSET(T2284,4-ROW(),4)),OFFSET(T2284,0,-1)+1)</f>
        <v>#VALUE!</v>
      </c>
      <c r="U2284" s="8" t="e">
        <f ca="1">LEFT(OFFSET(U2284,0,-COLUMNS($G:$T)-OFFSET(U2284,4-ROW(),0)),R2284-1)</f>
        <v>#VALUE!</v>
      </c>
      <c r="V2284" s="9" t="e">
        <f ca="1">MID(OFFSET(V2284,0,-COLUMNS($G:$T)-OFFSET(V2284,4-ROW(),0)),R2284+1,S2284-R2284-1)</f>
        <v>#VALUE!</v>
      </c>
      <c r="W2284" s="9" t="e">
        <f ca="1">MID(OFFSET(W2284,0,-COLUMNS($G:$T)-OFFSET(W2284,4-ROW(),0)),S2284+1,T2284-S2284-1)</f>
        <v>#VALUE!</v>
      </c>
      <c r="X2284" s="9" t="e">
        <f ca="1">MID(OFFSET(X2284,0,-COLUMNS($G:$T)-OFFSET(X2284,4-ROW(),0)),T2284+1,3)</f>
        <v>#VALUE!</v>
      </c>
      <c r="Y2284" s="21" t="str">
        <f>IF(ISBLANK($F2284),"",IF(O2284="",(($U2284*2^8+$V2284)*2^8+$W2284)*2^8+$X2284,$Q2284+2^(32-$O2284)-1))</f>
        <v/>
      </c>
      <c r="Z2284" s="88" t="str">
        <f t="shared" si="35"/>
        <v/>
      </c>
    </row>
    <row r="2285" spans="2:26" x14ac:dyDescent="0.15">
      <c r="B2285" s="87">
        <v>2281</v>
      </c>
      <c r="C2285" s="92"/>
      <c r="D2285" s="53"/>
      <c r="E2285" s="25"/>
      <c r="F2285" s="25"/>
      <c r="G2285" s="7" t="e">
        <f ca="1">FIND(G$4,OFFSET(G2285,0,3-COLUMNS(D:G)-OFFSET(G2285,4-ROW(),COLUMNS($G:$K))))</f>
        <v>#VALUE!</v>
      </c>
      <c r="H2285" s="7" t="e">
        <f ca="1">FIND(H$4,OFFSET(H2285,0,3-COLUMNS(D:G)-OFFSET(H2285,4-ROW(),COLUMNS($G:$K))),OFFSET(H2285,0,-1)+1)</f>
        <v>#VALUE!</v>
      </c>
      <c r="I2285" s="7" t="e">
        <f ca="1">FIND(I$4,OFFSET(I2285,0,3-COLUMNS(D:G)-OFFSET(I2285,4-ROW(),COLUMNS($G:$K))),OFFSET(I2285,0,-1)+1)</f>
        <v>#VALUE!</v>
      </c>
      <c r="J2285" s="75">
        <f ca="1">IFERROR(FIND(J$4,OFFSET(J2285,0,-2-OFFSET(J2285,4-ROW(),4))),LEN(OFFSET(J2285,0,-2-OFFSET(J2285,4-ROW(),4)))+1)</f>
        <v>1</v>
      </c>
      <c r="K2285" s="8" t="e">
        <f ca="1">LEFT(OFFSET(K2285,0,-COLUMNS($E:$J)-OFFSET(K2285,4-ROW(),0)),G2285-1)</f>
        <v>#VALUE!</v>
      </c>
      <c r="L2285" s="9" t="e">
        <f ca="1">MID(OFFSET(L2285,0,-COLUMNS($E:$J)-OFFSET(L2285,4-ROW(),0)),G2285+1,H2285-G2285-1)</f>
        <v>#VALUE!</v>
      </c>
      <c r="M2285" s="9" t="e">
        <f ca="1">MID(OFFSET(M2285,0,-COLUMNS($E:$J)-OFFSET(M2285,4-ROW(),0)),H2285+1,I2285-H2285-1)</f>
        <v>#VALUE!</v>
      </c>
      <c r="N2285" s="9" t="e">
        <f ca="1">MID(OFFSET(N2285,0,-COLUMNS($E:$J)-OFFSET(N2285,4-ROW(),0)),I2285+1,J2285-I2285-1)</f>
        <v>#VALUE!</v>
      </c>
      <c r="O2285" s="79" t="str">
        <f ca="1">MID(OFFSET(O2285,0,-COLUMNS($E:$J)-OFFSET(O2285,4-ROW(),0)),J2285+1,2)</f>
        <v/>
      </c>
      <c r="P2285" s="20" t="str">
        <f>IF(ISBLANK($D2285),"",(($K2285*2^8+$L2285)*2^8+$M2285)*2^8+$N2285)</f>
        <v/>
      </c>
      <c r="Q2285" s="20" t="str">
        <f ca="1">IF(O2285="",P2285,$P2285-MOD($P2285,2^(32-$O2285)))</f>
        <v/>
      </c>
      <c r="R2285" s="7" t="e">
        <f ca="1">FIND(R$4,OFFSET(R2285,0,3-COLUMNS($F:R)-OFFSET(R2285,4-ROW(),4)))</f>
        <v>#VALUE!</v>
      </c>
      <c r="S2285" s="7" t="e">
        <f ca="1">FIND(S$4,OFFSET(S2285,0,3-COLUMNS($F:R)-OFFSET(S2285,4-ROW(),4)),OFFSET(S2285,0,-1)+1)</f>
        <v>#VALUE!</v>
      </c>
      <c r="T2285" s="7" t="e">
        <f ca="1">FIND(T$4,OFFSET(T2285,0,3-COLUMNS($F:R)-OFFSET(T2285,4-ROW(),4)),OFFSET(T2285,0,-1)+1)</f>
        <v>#VALUE!</v>
      </c>
      <c r="U2285" s="8" t="e">
        <f ca="1">LEFT(OFFSET(U2285,0,-COLUMNS($G:$T)-OFFSET(U2285,4-ROW(),0)),R2285-1)</f>
        <v>#VALUE!</v>
      </c>
      <c r="V2285" s="9" t="e">
        <f ca="1">MID(OFFSET(V2285,0,-COLUMNS($G:$T)-OFFSET(V2285,4-ROW(),0)),R2285+1,S2285-R2285-1)</f>
        <v>#VALUE!</v>
      </c>
      <c r="W2285" s="9" t="e">
        <f ca="1">MID(OFFSET(W2285,0,-COLUMNS($G:$T)-OFFSET(W2285,4-ROW(),0)),S2285+1,T2285-S2285-1)</f>
        <v>#VALUE!</v>
      </c>
      <c r="X2285" s="9" t="e">
        <f ca="1">MID(OFFSET(X2285,0,-COLUMNS($G:$T)-OFFSET(X2285,4-ROW(),0)),T2285+1,3)</f>
        <v>#VALUE!</v>
      </c>
      <c r="Y2285" s="21" t="str">
        <f>IF(ISBLANK($F2285),"",IF(O2285="",(($U2285*2^8+$V2285)*2^8+$W2285)*2^8+$X2285,$Q2285+2^(32-$O2285)-1))</f>
        <v/>
      </c>
      <c r="Z2285" s="88" t="str">
        <f t="shared" si="35"/>
        <v/>
      </c>
    </row>
    <row r="2286" spans="2:26" x14ac:dyDescent="0.15">
      <c r="B2286" s="87">
        <v>2282</v>
      </c>
      <c r="C2286" s="92"/>
      <c r="D2286" s="53"/>
      <c r="E2286" s="25"/>
      <c r="F2286" s="25"/>
      <c r="G2286" s="7" t="e">
        <f ca="1">FIND(G$4,OFFSET(G2286,0,3-COLUMNS(D:G)-OFFSET(G2286,4-ROW(),COLUMNS($G:$K))))</f>
        <v>#VALUE!</v>
      </c>
      <c r="H2286" s="7" t="e">
        <f ca="1">FIND(H$4,OFFSET(H2286,0,3-COLUMNS(D:G)-OFFSET(H2286,4-ROW(),COLUMNS($G:$K))),OFFSET(H2286,0,-1)+1)</f>
        <v>#VALUE!</v>
      </c>
      <c r="I2286" s="7" t="e">
        <f ca="1">FIND(I$4,OFFSET(I2286,0,3-COLUMNS(D:G)-OFFSET(I2286,4-ROW(),COLUMNS($G:$K))),OFFSET(I2286,0,-1)+1)</f>
        <v>#VALUE!</v>
      </c>
      <c r="J2286" s="75">
        <f ca="1">IFERROR(FIND(J$4,OFFSET(J2286,0,-2-OFFSET(J2286,4-ROW(),4))),LEN(OFFSET(J2286,0,-2-OFFSET(J2286,4-ROW(),4)))+1)</f>
        <v>1</v>
      </c>
      <c r="K2286" s="8" t="e">
        <f ca="1">LEFT(OFFSET(K2286,0,-COLUMNS($E:$J)-OFFSET(K2286,4-ROW(),0)),G2286-1)</f>
        <v>#VALUE!</v>
      </c>
      <c r="L2286" s="9" t="e">
        <f ca="1">MID(OFFSET(L2286,0,-COLUMNS($E:$J)-OFFSET(L2286,4-ROW(),0)),G2286+1,H2286-G2286-1)</f>
        <v>#VALUE!</v>
      </c>
      <c r="M2286" s="9" t="e">
        <f ca="1">MID(OFFSET(M2286,0,-COLUMNS($E:$J)-OFFSET(M2286,4-ROW(),0)),H2286+1,I2286-H2286-1)</f>
        <v>#VALUE!</v>
      </c>
      <c r="N2286" s="9" t="e">
        <f ca="1">MID(OFFSET(N2286,0,-COLUMNS($E:$J)-OFFSET(N2286,4-ROW(),0)),I2286+1,J2286-I2286-1)</f>
        <v>#VALUE!</v>
      </c>
      <c r="O2286" s="79" t="str">
        <f ca="1">MID(OFFSET(O2286,0,-COLUMNS($E:$J)-OFFSET(O2286,4-ROW(),0)),J2286+1,2)</f>
        <v/>
      </c>
      <c r="P2286" s="20" t="str">
        <f>IF(ISBLANK($D2286),"",(($K2286*2^8+$L2286)*2^8+$M2286)*2^8+$N2286)</f>
        <v/>
      </c>
      <c r="Q2286" s="20" t="str">
        <f ca="1">IF(O2286="",P2286,$P2286-MOD($P2286,2^(32-$O2286)))</f>
        <v/>
      </c>
      <c r="R2286" s="7" t="e">
        <f ca="1">FIND(R$4,OFFSET(R2286,0,3-COLUMNS($F:R)-OFFSET(R2286,4-ROW(),4)))</f>
        <v>#VALUE!</v>
      </c>
      <c r="S2286" s="7" t="e">
        <f ca="1">FIND(S$4,OFFSET(S2286,0,3-COLUMNS($F:R)-OFFSET(S2286,4-ROW(),4)),OFFSET(S2286,0,-1)+1)</f>
        <v>#VALUE!</v>
      </c>
      <c r="T2286" s="7" t="e">
        <f ca="1">FIND(T$4,OFFSET(T2286,0,3-COLUMNS($F:R)-OFFSET(T2286,4-ROW(),4)),OFFSET(T2286,0,-1)+1)</f>
        <v>#VALUE!</v>
      </c>
      <c r="U2286" s="8" t="e">
        <f ca="1">LEFT(OFFSET(U2286,0,-COLUMNS($G:$T)-OFFSET(U2286,4-ROW(),0)),R2286-1)</f>
        <v>#VALUE!</v>
      </c>
      <c r="V2286" s="9" t="e">
        <f ca="1">MID(OFFSET(V2286,0,-COLUMNS($G:$T)-OFFSET(V2286,4-ROW(),0)),R2286+1,S2286-R2286-1)</f>
        <v>#VALUE!</v>
      </c>
      <c r="W2286" s="9" t="e">
        <f ca="1">MID(OFFSET(W2286,0,-COLUMNS($G:$T)-OFFSET(W2286,4-ROW(),0)),S2286+1,T2286-S2286-1)</f>
        <v>#VALUE!</v>
      </c>
      <c r="X2286" s="9" t="e">
        <f ca="1">MID(OFFSET(X2286,0,-COLUMNS($G:$T)-OFFSET(X2286,4-ROW(),0)),T2286+1,3)</f>
        <v>#VALUE!</v>
      </c>
      <c r="Y2286" s="21" t="str">
        <f>IF(ISBLANK($F2286),"",IF(O2286="",(($U2286*2^8+$V2286)*2^8+$W2286)*2^8+$X2286,$Q2286+2^(32-$O2286)-1))</f>
        <v/>
      </c>
      <c r="Z2286" s="88" t="str">
        <f t="shared" si="35"/>
        <v/>
      </c>
    </row>
    <row r="2287" spans="2:26" x14ac:dyDescent="0.15">
      <c r="B2287" s="87">
        <v>2283</v>
      </c>
      <c r="C2287" s="92"/>
      <c r="D2287" s="53"/>
      <c r="E2287" s="25"/>
      <c r="F2287" s="25"/>
      <c r="G2287" s="7" t="e">
        <f ca="1">FIND(G$4,OFFSET(G2287,0,3-COLUMNS(D:G)-OFFSET(G2287,4-ROW(),COLUMNS($G:$K))))</f>
        <v>#VALUE!</v>
      </c>
      <c r="H2287" s="7" t="e">
        <f ca="1">FIND(H$4,OFFSET(H2287,0,3-COLUMNS(D:G)-OFFSET(H2287,4-ROW(),COLUMNS($G:$K))),OFFSET(H2287,0,-1)+1)</f>
        <v>#VALUE!</v>
      </c>
      <c r="I2287" s="7" t="e">
        <f ca="1">FIND(I$4,OFFSET(I2287,0,3-COLUMNS(D:G)-OFFSET(I2287,4-ROW(),COLUMNS($G:$K))),OFFSET(I2287,0,-1)+1)</f>
        <v>#VALUE!</v>
      </c>
      <c r="J2287" s="75">
        <f ca="1">IFERROR(FIND(J$4,OFFSET(J2287,0,-2-OFFSET(J2287,4-ROW(),4))),LEN(OFFSET(J2287,0,-2-OFFSET(J2287,4-ROW(),4)))+1)</f>
        <v>1</v>
      </c>
      <c r="K2287" s="8" t="e">
        <f ca="1">LEFT(OFFSET(K2287,0,-COLUMNS($E:$J)-OFFSET(K2287,4-ROW(),0)),G2287-1)</f>
        <v>#VALUE!</v>
      </c>
      <c r="L2287" s="9" t="e">
        <f ca="1">MID(OFFSET(L2287,0,-COLUMNS($E:$J)-OFFSET(L2287,4-ROW(),0)),G2287+1,H2287-G2287-1)</f>
        <v>#VALUE!</v>
      </c>
      <c r="M2287" s="9" t="e">
        <f ca="1">MID(OFFSET(M2287,0,-COLUMNS($E:$J)-OFFSET(M2287,4-ROW(),0)),H2287+1,I2287-H2287-1)</f>
        <v>#VALUE!</v>
      </c>
      <c r="N2287" s="9" t="e">
        <f ca="1">MID(OFFSET(N2287,0,-COLUMNS($E:$J)-OFFSET(N2287,4-ROW(),0)),I2287+1,J2287-I2287-1)</f>
        <v>#VALUE!</v>
      </c>
      <c r="O2287" s="79" t="str">
        <f ca="1">MID(OFFSET(O2287,0,-COLUMNS($E:$J)-OFFSET(O2287,4-ROW(),0)),J2287+1,2)</f>
        <v/>
      </c>
      <c r="P2287" s="20" t="str">
        <f>IF(ISBLANK($D2287),"",(($K2287*2^8+$L2287)*2^8+$M2287)*2^8+$N2287)</f>
        <v/>
      </c>
      <c r="Q2287" s="20" t="str">
        <f ca="1">IF(O2287="",P2287,$P2287-MOD($P2287,2^(32-$O2287)))</f>
        <v/>
      </c>
      <c r="R2287" s="7" t="e">
        <f ca="1">FIND(R$4,OFFSET(R2287,0,3-COLUMNS($F:R)-OFFSET(R2287,4-ROW(),4)))</f>
        <v>#VALUE!</v>
      </c>
      <c r="S2287" s="7" t="e">
        <f ca="1">FIND(S$4,OFFSET(S2287,0,3-COLUMNS($F:R)-OFFSET(S2287,4-ROW(),4)),OFFSET(S2287,0,-1)+1)</f>
        <v>#VALUE!</v>
      </c>
      <c r="T2287" s="7" t="e">
        <f ca="1">FIND(T$4,OFFSET(T2287,0,3-COLUMNS($F:R)-OFFSET(T2287,4-ROW(),4)),OFFSET(T2287,0,-1)+1)</f>
        <v>#VALUE!</v>
      </c>
      <c r="U2287" s="8" t="e">
        <f ca="1">LEFT(OFFSET(U2287,0,-COLUMNS($G:$T)-OFFSET(U2287,4-ROW(),0)),R2287-1)</f>
        <v>#VALUE!</v>
      </c>
      <c r="V2287" s="9" t="e">
        <f ca="1">MID(OFFSET(V2287,0,-COLUMNS($G:$T)-OFFSET(V2287,4-ROW(),0)),R2287+1,S2287-R2287-1)</f>
        <v>#VALUE!</v>
      </c>
      <c r="W2287" s="9" t="e">
        <f ca="1">MID(OFFSET(W2287,0,-COLUMNS($G:$T)-OFFSET(W2287,4-ROW(),0)),S2287+1,T2287-S2287-1)</f>
        <v>#VALUE!</v>
      </c>
      <c r="X2287" s="9" t="e">
        <f ca="1">MID(OFFSET(X2287,0,-COLUMNS($G:$T)-OFFSET(X2287,4-ROW(),0)),T2287+1,3)</f>
        <v>#VALUE!</v>
      </c>
      <c r="Y2287" s="21" t="str">
        <f>IF(ISBLANK($F2287),"",IF(O2287="",(($U2287*2^8+$V2287)*2^8+$W2287)*2^8+$X2287,$Q2287+2^(32-$O2287)-1))</f>
        <v/>
      </c>
      <c r="Z2287" s="88" t="str">
        <f t="shared" si="35"/>
        <v/>
      </c>
    </row>
    <row r="2288" spans="2:26" x14ac:dyDescent="0.15">
      <c r="B2288" s="87">
        <v>2284</v>
      </c>
      <c r="C2288" s="92"/>
      <c r="D2288" s="53"/>
      <c r="E2288" s="25"/>
      <c r="F2288" s="25"/>
      <c r="G2288" s="7" t="e">
        <f ca="1">FIND(G$4,OFFSET(G2288,0,3-COLUMNS(D:G)-OFFSET(G2288,4-ROW(),COLUMNS($G:$K))))</f>
        <v>#VALUE!</v>
      </c>
      <c r="H2288" s="7" t="e">
        <f ca="1">FIND(H$4,OFFSET(H2288,0,3-COLUMNS(D:G)-OFFSET(H2288,4-ROW(),COLUMNS($G:$K))),OFFSET(H2288,0,-1)+1)</f>
        <v>#VALUE!</v>
      </c>
      <c r="I2288" s="7" t="e">
        <f ca="1">FIND(I$4,OFFSET(I2288,0,3-COLUMNS(D:G)-OFFSET(I2288,4-ROW(),COLUMNS($G:$K))),OFFSET(I2288,0,-1)+1)</f>
        <v>#VALUE!</v>
      </c>
      <c r="J2288" s="75">
        <f ca="1">IFERROR(FIND(J$4,OFFSET(J2288,0,-2-OFFSET(J2288,4-ROW(),4))),LEN(OFFSET(J2288,0,-2-OFFSET(J2288,4-ROW(),4)))+1)</f>
        <v>1</v>
      </c>
      <c r="K2288" s="8" t="e">
        <f ca="1">LEFT(OFFSET(K2288,0,-COLUMNS($E:$J)-OFFSET(K2288,4-ROW(),0)),G2288-1)</f>
        <v>#VALUE!</v>
      </c>
      <c r="L2288" s="9" t="e">
        <f ca="1">MID(OFFSET(L2288,0,-COLUMNS($E:$J)-OFFSET(L2288,4-ROW(),0)),G2288+1,H2288-G2288-1)</f>
        <v>#VALUE!</v>
      </c>
      <c r="M2288" s="9" t="e">
        <f ca="1">MID(OFFSET(M2288,0,-COLUMNS($E:$J)-OFFSET(M2288,4-ROW(),0)),H2288+1,I2288-H2288-1)</f>
        <v>#VALUE!</v>
      </c>
      <c r="N2288" s="9" t="e">
        <f ca="1">MID(OFFSET(N2288,0,-COLUMNS($E:$J)-OFFSET(N2288,4-ROW(),0)),I2288+1,J2288-I2288-1)</f>
        <v>#VALUE!</v>
      </c>
      <c r="O2288" s="79" t="str">
        <f ca="1">MID(OFFSET(O2288,0,-COLUMNS($E:$J)-OFFSET(O2288,4-ROW(),0)),J2288+1,2)</f>
        <v/>
      </c>
      <c r="P2288" s="20" t="str">
        <f>IF(ISBLANK($D2288),"",(($K2288*2^8+$L2288)*2^8+$M2288)*2^8+$N2288)</f>
        <v/>
      </c>
      <c r="Q2288" s="20" t="str">
        <f ca="1">IF(O2288="",P2288,$P2288-MOD($P2288,2^(32-$O2288)))</f>
        <v/>
      </c>
      <c r="R2288" s="7" t="e">
        <f ca="1">FIND(R$4,OFFSET(R2288,0,3-COLUMNS($F:R)-OFFSET(R2288,4-ROW(),4)))</f>
        <v>#VALUE!</v>
      </c>
      <c r="S2288" s="7" t="e">
        <f ca="1">FIND(S$4,OFFSET(S2288,0,3-COLUMNS($F:R)-OFFSET(S2288,4-ROW(),4)),OFFSET(S2288,0,-1)+1)</f>
        <v>#VALUE!</v>
      </c>
      <c r="T2288" s="7" t="e">
        <f ca="1">FIND(T$4,OFFSET(T2288,0,3-COLUMNS($F:R)-OFFSET(T2288,4-ROW(),4)),OFFSET(T2288,0,-1)+1)</f>
        <v>#VALUE!</v>
      </c>
      <c r="U2288" s="8" t="e">
        <f ca="1">LEFT(OFFSET(U2288,0,-COLUMNS($G:$T)-OFFSET(U2288,4-ROW(),0)),R2288-1)</f>
        <v>#VALUE!</v>
      </c>
      <c r="V2288" s="9" t="e">
        <f ca="1">MID(OFFSET(V2288,0,-COLUMNS($G:$T)-OFFSET(V2288,4-ROW(),0)),R2288+1,S2288-R2288-1)</f>
        <v>#VALUE!</v>
      </c>
      <c r="W2288" s="9" t="e">
        <f ca="1">MID(OFFSET(W2288,0,-COLUMNS($G:$T)-OFFSET(W2288,4-ROW(),0)),S2288+1,T2288-S2288-1)</f>
        <v>#VALUE!</v>
      </c>
      <c r="X2288" s="9" t="e">
        <f ca="1">MID(OFFSET(X2288,0,-COLUMNS($G:$T)-OFFSET(X2288,4-ROW(),0)),T2288+1,3)</f>
        <v>#VALUE!</v>
      </c>
      <c r="Y2288" s="21" t="str">
        <f>IF(ISBLANK($F2288),"",IF(O2288="",(($U2288*2^8+$V2288)*2^8+$W2288)*2^8+$X2288,$Q2288+2^(32-$O2288)-1))</f>
        <v/>
      </c>
      <c r="Z2288" s="88" t="str">
        <f t="shared" si="35"/>
        <v/>
      </c>
    </row>
    <row r="2289" spans="2:26" x14ac:dyDescent="0.15">
      <c r="B2289" s="87">
        <v>2285</v>
      </c>
      <c r="C2289" s="92"/>
      <c r="D2289" s="53"/>
      <c r="E2289" s="25"/>
      <c r="F2289" s="25"/>
      <c r="G2289" s="7" t="e">
        <f ca="1">FIND(G$4,OFFSET(G2289,0,3-COLUMNS(D:G)-OFFSET(G2289,4-ROW(),COLUMNS($G:$K))))</f>
        <v>#VALUE!</v>
      </c>
      <c r="H2289" s="7" t="e">
        <f ca="1">FIND(H$4,OFFSET(H2289,0,3-COLUMNS(D:G)-OFFSET(H2289,4-ROW(),COLUMNS($G:$K))),OFFSET(H2289,0,-1)+1)</f>
        <v>#VALUE!</v>
      </c>
      <c r="I2289" s="7" t="e">
        <f ca="1">FIND(I$4,OFFSET(I2289,0,3-COLUMNS(D:G)-OFFSET(I2289,4-ROW(),COLUMNS($G:$K))),OFFSET(I2289,0,-1)+1)</f>
        <v>#VALUE!</v>
      </c>
      <c r="J2289" s="75">
        <f ca="1">IFERROR(FIND(J$4,OFFSET(J2289,0,-2-OFFSET(J2289,4-ROW(),4))),LEN(OFFSET(J2289,0,-2-OFFSET(J2289,4-ROW(),4)))+1)</f>
        <v>1</v>
      </c>
      <c r="K2289" s="8" t="e">
        <f ca="1">LEFT(OFFSET(K2289,0,-COLUMNS($E:$J)-OFFSET(K2289,4-ROW(),0)),G2289-1)</f>
        <v>#VALUE!</v>
      </c>
      <c r="L2289" s="9" t="e">
        <f ca="1">MID(OFFSET(L2289,0,-COLUMNS($E:$J)-OFFSET(L2289,4-ROW(),0)),G2289+1,H2289-G2289-1)</f>
        <v>#VALUE!</v>
      </c>
      <c r="M2289" s="9" t="e">
        <f ca="1">MID(OFFSET(M2289,0,-COLUMNS($E:$J)-OFFSET(M2289,4-ROW(),0)),H2289+1,I2289-H2289-1)</f>
        <v>#VALUE!</v>
      </c>
      <c r="N2289" s="9" t="e">
        <f ca="1">MID(OFFSET(N2289,0,-COLUMNS($E:$J)-OFFSET(N2289,4-ROW(),0)),I2289+1,J2289-I2289-1)</f>
        <v>#VALUE!</v>
      </c>
      <c r="O2289" s="79" t="str">
        <f ca="1">MID(OFFSET(O2289,0,-COLUMNS($E:$J)-OFFSET(O2289,4-ROW(),0)),J2289+1,2)</f>
        <v/>
      </c>
      <c r="P2289" s="20" t="str">
        <f>IF(ISBLANK($D2289),"",(($K2289*2^8+$L2289)*2^8+$M2289)*2^8+$N2289)</f>
        <v/>
      </c>
      <c r="Q2289" s="20" t="str">
        <f ca="1">IF(O2289="",P2289,$P2289-MOD($P2289,2^(32-$O2289)))</f>
        <v/>
      </c>
      <c r="R2289" s="7" t="e">
        <f ca="1">FIND(R$4,OFFSET(R2289,0,3-COLUMNS($F:R)-OFFSET(R2289,4-ROW(),4)))</f>
        <v>#VALUE!</v>
      </c>
      <c r="S2289" s="7" t="e">
        <f ca="1">FIND(S$4,OFFSET(S2289,0,3-COLUMNS($F:R)-OFFSET(S2289,4-ROW(),4)),OFFSET(S2289,0,-1)+1)</f>
        <v>#VALUE!</v>
      </c>
      <c r="T2289" s="7" t="e">
        <f ca="1">FIND(T$4,OFFSET(T2289,0,3-COLUMNS($F:R)-OFFSET(T2289,4-ROW(),4)),OFFSET(T2289,0,-1)+1)</f>
        <v>#VALUE!</v>
      </c>
      <c r="U2289" s="8" t="e">
        <f ca="1">LEFT(OFFSET(U2289,0,-COLUMNS($G:$T)-OFFSET(U2289,4-ROW(),0)),R2289-1)</f>
        <v>#VALUE!</v>
      </c>
      <c r="V2289" s="9" t="e">
        <f ca="1">MID(OFFSET(V2289,0,-COLUMNS($G:$T)-OFFSET(V2289,4-ROW(),0)),R2289+1,S2289-R2289-1)</f>
        <v>#VALUE!</v>
      </c>
      <c r="W2289" s="9" t="e">
        <f ca="1">MID(OFFSET(W2289,0,-COLUMNS($G:$T)-OFFSET(W2289,4-ROW(),0)),S2289+1,T2289-S2289-1)</f>
        <v>#VALUE!</v>
      </c>
      <c r="X2289" s="9" t="e">
        <f ca="1">MID(OFFSET(X2289,0,-COLUMNS($G:$T)-OFFSET(X2289,4-ROW(),0)),T2289+1,3)</f>
        <v>#VALUE!</v>
      </c>
      <c r="Y2289" s="21" t="str">
        <f>IF(ISBLANK($F2289),"",IF(O2289="",(($U2289*2^8+$V2289)*2^8+$W2289)*2^8+$X2289,$Q2289+2^(32-$O2289)-1))</f>
        <v/>
      </c>
      <c r="Z2289" s="88" t="str">
        <f t="shared" si="35"/>
        <v/>
      </c>
    </row>
    <row r="2290" spans="2:26" x14ac:dyDescent="0.15">
      <c r="B2290" s="87">
        <v>2286</v>
      </c>
      <c r="C2290" s="92"/>
      <c r="D2290" s="53"/>
      <c r="E2290" s="25"/>
      <c r="F2290" s="25"/>
      <c r="G2290" s="7" t="e">
        <f ca="1">FIND(G$4,OFFSET(G2290,0,3-COLUMNS(D:G)-OFFSET(G2290,4-ROW(),COLUMNS($G:$K))))</f>
        <v>#VALUE!</v>
      </c>
      <c r="H2290" s="7" t="e">
        <f ca="1">FIND(H$4,OFFSET(H2290,0,3-COLUMNS(D:G)-OFFSET(H2290,4-ROW(),COLUMNS($G:$K))),OFFSET(H2290,0,-1)+1)</f>
        <v>#VALUE!</v>
      </c>
      <c r="I2290" s="7" t="e">
        <f ca="1">FIND(I$4,OFFSET(I2290,0,3-COLUMNS(D:G)-OFFSET(I2290,4-ROW(),COLUMNS($G:$K))),OFFSET(I2290,0,-1)+1)</f>
        <v>#VALUE!</v>
      </c>
      <c r="J2290" s="75">
        <f ca="1">IFERROR(FIND(J$4,OFFSET(J2290,0,-2-OFFSET(J2290,4-ROW(),4))),LEN(OFFSET(J2290,0,-2-OFFSET(J2290,4-ROW(),4)))+1)</f>
        <v>1</v>
      </c>
      <c r="K2290" s="8" t="e">
        <f ca="1">LEFT(OFFSET(K2290,0,-COLUMNS($E:$J)-OFFSET(K2290,4-ROW(),0)),G2290-1)</f>
        <v>#VALUE!</v>
      </c>
      <c r="L2290" s="9" t="e">
        <f ca="1">MID(OFFSET(L2290,0,-COLUMNS($E:$J)-OFFSET(L2290,4-ROW(),0)),G2290+1,H2290-G2290-1)</f>
        <v>#VALUE!</v>
      </c>
      <c r="M2290" s="9" t="e">
        <f ca="1">MID(OFFSET(M2290,0,-COLUMNS($E:$J)-OFFSET(M2290,4-ROW(),0)),H2290+1,I2290-H2290-1)</f>
        <v>#VALUE!</v>
      </c>
      <c r="N2290" s="9" t="e">
        <f ca="1">MID(OFFSET(N2290,0,-COLUMNS($E:$J)-OFFSET(N2290,4-ROW(),0)),I2290+1,J2290-I2290-1)</f>
        <v>#VALUE!</v>
      </c>
      <c r="O2290" s="79" t="str">
        <f ca="1">MID(OFFSET(O2290,0,-COLUMNS($E:$J)-OFFSET(O2290,4-ROW(),0)),J2290+1,2)</f>
        <v/>
      </c>
      <c r="P2290" s="20" t="str">
        <f>IF(ISBLANK($D2290),"",(($K2290*2^8+$L2290)*2^8+$M2290)*2^8+$N2290)</f>
        <v/>
      </c>
      <c r="Q2290" s="20" t="str">
        <f ca="1">IF(O2290="",P2290,$P2290-MOD($P2290,2^(32-$O2290)))</f>
        <v/>
      </c>
      <c r="R2290" s="7" t="e">
        <f ca="1">FIND(R$4,OFFSET(R2290,0,3-COLUMNS($F:R)-OFFSET(R2290,4-ROW(),4)))</f>
        <v>#VALUE!</v>
      </c>
      <c r="S2290" s="7" t="e">
        <f ca="1">FIND(S$4,OFFSET(S2290,0,3-COLUMNS($F:R)-OFFSET(S2290,4-ROW(),4)),OFFSET(S2290,0,-1)+1)</f>
        <v>#VALUE!</v>
      </c>
      <c r="T2290" s="7" t="e">
        <f ca="1">FIND(T$4,OFFSET(T2290,0,3-COLUMNS($F:R)-OFFSET(T2290,4-ROW(),4)),OFFSET(T2290,0,-1)+1)</f>
        <v>#VALUE!</v>
      </c>
      <c r="U2290" s="8" t="e">
        <f ca="1">LEFT(OFFSET(U2290,0,-COLUMNS($G:$T)-OFFSET(U2290,4-ROW(),0)),R2290-1)</f>
        <v>#VALUE!</v>
      </c>
      <c r="V2290" s="9" t="e">
        <f ca="1">MID(OFFSET(V2290,0,-COLUMNS($G:$T)-OFFSET(V2290,4-ROW(),0)),R2290+1,S2290-R2290-1)</f>
        <v>#VALUE!</v>
      </c>
      <c r="W2290" s="9" t="e">
        <f ca="1">MID(OFFSET(W2290,0,-COLUMNS($G:$T)-OFFSET(W2290,4-ROW(),0)),S2290+1,T2290-S2290-1)</f>
        <v>#VALUE!</v>
      </c>
      <c r="X2290" s="9" t="e">
        <f ca="1">MID(OFFSET(X2290,0,-COLUMNS($G:$T)-OFFSET(X2290,4-ROW(),0)),T2290+1,3)</f>
        <v>#VALUE!</v>
      </c>
      <c r="Y2290" s="21" t="str">
        <f>IF(ISBLANK($F2290),"",IF(O2290="",(($U2290*2^8+$V2290)*2^8+$W2290)*2^8+$X2290,$Q2290+2^(32-$O2290)-1))</f>
        <v/>
      </c>
      <c r="Z2290" s="88" t="str">
        <f t="shared" si="35"/>
        <v/>
      </c>
    </row>
    <row r="2291" spans="2:26" x14ac:dyDescent="0.15">
      <c r="B2291" s="87">
        <v>2287</v>
      </c>
      <c r="C2291" s="92"/>
      <c r="D2291" s="53"/>
      <c r="E2291" s="25"/>
      <c r="F2291" s="25"/>
      <c r="G2291" s="7" t="e">
        <f ca="1">FIND(G$4,OFFSET(G2291,0,3-COLUMNS(D:G)-OFFSET(G2291,4-ROW(),COLUMNS($G:$K))))</f>
        <v>#VALUE!</v>
      </c>
      <c r="H2291" s="7" t="e">
        <f ca="1">FIND(H$4,OFFSET(H2291,0,3-COLUMNS(D:G)-OFFSET(H2291,4-ROW(),COLUMNS($G:$K))),OFFSET(H2291,0,-1)+1)</f>
        <v>#VALUE!</v>
      </c>
      <c r="I2291" s="7" t="e">
        <f ca="1">FIND(I$4,OFFSET(I2291,0,3-COLUMNS(D:G)-OFFSET(I2291,4-ROW(),COLUMNS($G:$K))),OFFSET(I2291,0,-1)+1)</f>
        <v>#VALUE!</v>
      </c>
      <c r="J2291" s="75">
        <f ca="1">IFERROR(FIND(J$4,OFFSET(J2291,0,-2-OFFSET(J2291,4-ROW(),4))),LEN(OFFSET(J2291,0,-2-OFFSET(J2291,4-ROW(),4)))+1)</f>
        <v>1</v>
      </c>
      <c r="K2291" s="8" t="e">
        <f ca="1">LEFT(OFFSET(K2291,0,-COLUMNS($E:$J)-OFFSET(K2291,4-ROW(),0)),G2291-1)</f>
        <v>#VALUE!</v>
      </c>
      <c r="L2291" s="9" t="e">
        <f ca="1">MID(OFFSET(L2291,0,-COLUMNS($E:$J)-OFFSET(L2291,4-ROW(),0)),G2291+1,H2291-G2291-1)</f>
        <v>#VALUE!</v>
      </c>
      <c r="M2291" s="9" t="e">
        <f ca="1">MID(OFFSET(M2291,0,-COLUMNS($E:$J)-OFFSET(M2291,4-ROW(),0)),H2291+1,I2291-H2291-1)</f>
        <v>#VALUE!</v>
      </c>
      <c r="N2291" s="9" t="e">
        <f ca="1">MID(OFFSET(N2291,0,-COLUMNS($E:$J)-OFFSET(N2291,4-ROW(),0)),I2291+1,J2291-I2291-1)</f>
        <v>#VALUE!</v>
      </c>
      <c r="O2291" s="79" t="str">
        <f ca="1">MID(OFFSET(O2291,0,-COLUMNS($E:$J)-OFFSET(O2291,4-ROW(),0)),J2291+1,2)</f>
        <v/>
      </c>
      <c r="P2291" s="20" t="str">
        <f>IF(ISBLANK($D2291),"",(($K2291*2^8+$L2291)*2^8+$M2291)*2^8+$N2291)</f>
        <v/>
      </c>
      <c r="Q2291" s="20" t="str">
        <f ca="1">IF(O2291="",P2291,$P2291-MOD($P2291,2^(32-$O2291)))</f>
        <v/>
      </c>
      <c r="R2291" s="7" t="e">
        <f ca="1">FIND(R$4,OFFSET(R2291,0,3-COLUMNS($F:R)-OFFSET(R2291,4-ROW(),4)))</f>
        <v>#VALUE!</v>
      </c>
      <c r="S2291" s="7" t="e">
        <f ca="1">FIND(S$4,OFFSET(S2291,0,3-COLUMNS($F:R)-OFFSET(S2291,4-ROW(),4)),OFFSET(S2291,0,-1)+1)</f>
        <v>#VALUE!</v>
      </c>
      <c r="T2291" s="7" t="e">
        <f ca="1">FIND(T$4,OFFSET(T2291,0,3-COLUMNS($F:R)-OFFSET(T2291,4-ROW(),4)),OFFSET(T2291,0,-1)+1)</f>
        <v>#VALUE!</v>
      </c>
      <c r="U2291" s="8" t="e">
        <f ca="1">LEFT(OFFSET(U2291,0,-COLUMNS($G:$T)-OFFSET(U2291,4-ROW(),0)),R2291-1)</f>
        <v>#VALUE!</v>
      </c>
      <c r="V2291" s="9" t="e">
        <f ca="1">MID(OFFSET(V2291,0,-COLUMNS($G:$T)-OFFSET(V2291,4-ROW(),0)),R2291+1,S2291-R2291-1)</f>
        <v>#VALUE!</v>
      </c>
      <c r="W2291" s="9" t="e">
        <f ca="1">MID(OFFSET(W2291,0,-COLUMNS($G:$T)-OFFSET(W2291,4-ROW(),0)),S2291+1,T2291-S2291-1)</f>
        <v>#VALUE!</v>
      </c>
      <c r="X2291" s="9" t="e">
        <f ca="1">MID(OFFSET(X2291,0,-COLUMNS($G:$T)-OFFSET(X2291,4-ROW(),0)),T2291+1,3)</f>
        <v>#VALUE!</v>
      </c>
      <c r="Y2291" s="21" t="str">
        <f>IF(ISBLANK($F2291),"",IF(O2291="",(($U2291*2^8+$V2291)*2^8+$W2291)*2^8+$X2291,$Q2291+2^(32-$O2291)-1))</f>
        <v/>
      </c>
      <c r="Z2291" s="88" t="str">
        <f t="shared" si="35"/>
        <v/>
      </c>
    </row>
    <row r="2292" spans="2:26" x14ac:dyDescent="0.15">
      <c r="B2292" s="87">
        <v>2288</v>
      </c>
      <c r="C2292" s="92"/>
      <c r="D2292" s="53"/>
      <c r="E2292" s="25"/>
      <c r="F2292" s="25"/>
      <c r="G2292" s="7" t="e">
        <f ca="1">FIND(G$4,OFFSET(G2292,0,3-COLUMNS(D:G)-OFFSET(G2292,4-ROW(),COLUMNS($G:$K))))</f>
        <v>#VALUE!</v>
      </c>
      <c r="H2292" s="7" t="e">
        <f ca="1">FIND(H$4,OFFSET(H2292,0,3-COLUMNS(D:G)-OFFSET(H2292,4-ROW(),COLUMNS($G:$K))),OFFSET(H2292,0,-1)+1)</f>
        <v>#VALUE!</v>
      </c>
      <c r="I2292" s="7" t="e">
        <f ca="1">FIND(I$4,OFFSET(I2292,0,3-COLUMNS(D:G)-OFFSET(I2292,4-ROW(),COLUMNS($G:$K))),OFFSET(I2292,0,-1)+1)</f>
        <v>#VALUE!</v>
      </c>
      <c r="J2292" s="75">
        <f ca="1">IFERROR(FIND(J$4,OFFSET(J2292,0,-2-OFFSET(J2292,4-ROW(),4))),LEN(OFFSET(J2292,0,-2-OFFSET(J2292,4-ROW(),4)))+1)</f>
        <v>1</v>
      </c>
      <c r="K2292" s="8" t="e">
        <f ca="1">LEFT(OFFSET(K2292,0,-COLUMNS($E:$J)-OFFSET(K2292,4-ROW(),0)),G2292-1)</f>
        <v>#VALUE!</v>
      </c>
      <c r="L2292" s="9" t="e">
        <f ca="1">MID(OFFSET(L2292,0,-COLUMNS($E:$J)-OFFSET(L2292,4-ROW(),0)),G2292+1,H2292-G2292-1)</f>
        <v>#VALUE!</v>
      </c>
      <c r="M2292" s="9" t="e">
        <f ca="1">MID(OFFSET(M2292,0,-COLUMNS($E:$J)-OFFSET(M2292,4-ROW(),0)),H2292+1,I2292-H2292-1)</f>
        <v>#VALUE!</v>
      </c>
      <c r="N2292" s="9" t="e">
        <f ca="1">MID(OFFSET(N2292,0,-COLUMNS($E:$J)-OFFSET(N2292,4-ROW(),0)),I2292+1,J2292-I2292-1)</f>
        <v>#VALUE!</v>
      </c>
      <c r="O2292" s="79" t="str">
        <f ca="1">MID(OFFSET(O2292,0,-COLUMNS($E:$J)-OFFSET(O2292,4-ROW(),0)),J2292+1,2)</f>
        <v/>
      </c>
      <c r="P2292" s="20" t="str">
        <f>IF(ISBLANK($D2292),"",(($K2292*2^8+$L2292)*2^8+$M2292)*2^8+$N2292)</f>
        <v/>
      </c>
      <c r="Q2292" s="20" t="str">
        <f ca="1">IF(O2292="",P2292,$P2292-MOD($P2292,2^(32-$O2292)))</f>
        <v/>
      </c>
      <c r="R2292" s="7" t="e">
        <f ca="1">FIND(R$4,OFFSET(R2292,0,3-COLUMNS($F:R)-OFFSET(R2292,4-ROW(),4)))</f>
        <v>#VALUE!</v>
      </c>
      <c r="S2292" s="7" t="e">
        <f ca="1">FIND(S$4,OFFSET(S2292,0,3-COLUMNS($F:R)-OFFSET(S2292,4-ROW(),4)),OFFSET(S2292,0,-1)+1)</f>
        <v>#VALUE!</v>
      </c>
      <c r="T2292" s="7" t="e">
        <f ca="1">FIND(T$4,OFFSET(T2292,0,3-COLUMNS($F:R)-OFFSET(T2292,4-ROW(),4)),OFFSET(T2292,0,-1)+1)</f>
        <v>#VALUE!</v>
      </c>
      <c r="U2292" s="8" t="e">
        <f ca="1">LEFT(OFFSET(U2292,0,-COLUMNS($G:$T)-OFFSET(U2292,4-ROW(),0)),R2292-1)</f>
        <v>#VALUE!</v>
      </c>
      <c r="V2292" s="9" t="e">
        <f ca="1">MID(OFFSET(V2292,0,-COLUMNS($G:$T)-OFFSET(V2292,4-ROW(),0)),R2292+1,S2292-R2292-1)</f>
        <v>#VALUE!</v>
      </c>
      <c r="W2292" s="9" t="e">
        <f ca="1">MID(OFFSET(W2292,0,-COLUMNS($G:$T)-OFFSET(W2292,4-ROW(),0)),S2292+1,T2292-S2292-1)</f>
        <v>#VALUE!</v>
      </c>
      <c r="X2292" s="9" t="e">
        <f ca="1">MID(OFFSET(X2292,0,-COLUMNS($G:$T)-OFFSET(X2292,4-ROW(),0)),T2292+1,3)</f>
        <v>#VALUE!</v>
      </c>
      <c r="Y2292" s="21" t="str">
        <f>IF(ISBLANK($F2292),"",IF(O2292="",(($U2292*2^8+$V2292)*2^8+$W2292)*2^8+$X2292,$Q2292+2^(32-$O2292)-1))</f>
        <v/>
      </c>
      <c r="Z2292" s="88" t="str">
        <f t="shared" si="35"/>
        <v/>
      </c>
    </row>
    <row r="2293" spans="2:26" x14ac:dyDescent="0.15">
      <c r="B2293" s="87">
        <v>2289</v>
      </c>
      <c r="C2293" s="92"/>
      <c r="D2293" s="53"/>
      <c r="E2293" s="25"/>
      <c r="F2293" s="25"/>
      <c r="G2293" s="7" t="e">
        <f ca="1">FIND(G$4,OFFSET(G2293,0,3-COLUMNS(D:G)-OFFSET(G2293,4-ROW(),COLUMNS($G:$K))))</f>
        <v>#VALUE!</v>
      </c>
      <c r="H2293" s="7" t="e">
        <f ca="1">FIND(H$4,OFFSET(H2293,0,3-COLUMNS(D:G)-OFFSET(H2293,4-ROW(),COLUMNS($G:$K))),OFFSET(H2293,0,-1)+1)</f>
        <v>#VALUE!</v>
      </c>
      <c r="I2293" s="7" t="e">
        <f ca="1">FIND(I$4,OFFSET(I2293,0,3-COLUMNS(D:G)-OFFSET(I2293,4-ROW(),COLUMNS($G:$K))),OFFSET(I2293,0,-1)+1)</f>
        <v>#VALUE!</v>
      </c>
      <c r="J2293" s="75">
        <f ca="1">IFERROR(FIND(J$4,OFFSET(J2293,0,-2-OFFSET(J2293,4-ROW(),4))),LEN(OFFSET(J2293,0,-2-OFFSET(J2293,4-ROW(),4)))+1)</f>
        <v>1</v>
      </c>
      <c r="K2293" s="8" t="e">
        <f ca="1">LEFT(OFFSET(K2293,0,-COLUMNS($E:$J)-OFFSET(K2293,4-ROW(),0)),G2293-1)</f>
        <v>#VALUE!</v>
      </c>
      <c r="L2293" s="9" t="e">
        <f ca="1">MID(OFFSET(L2293,0,-COLUMNS($E:$J)-OFFSET(L2293,4-ROW(),0)),G2293+1,H2293-G2293-1)</f>
        <v>#VALUE!</v>
      </c>
      <c r="M2293" s="9" t="e">
        <f ca="1">MID(OFFSET(M2293,0,-COLUMNS($E:$J)-OFFSET(M2293,4-ROW(),0)),H2293+1,I2293-H2293-1)</f>
        <v>#VALUE!</v>
      </c>
      <c r="N2293" s="9" t="e">
        <f ca="1">MID(OFFSET(N2293,0,-COLUMNS($E:$J)-OFFSET(N2293,4-ROW(),0)),I2293+1,J2293-I2293-1)</f>
        <v>#VALUE!</v>
      </c>
      <c r="O2293" s="79" t="str">
        <f ca="1">MID(OFFSET(O2293,0,-COLUMNS($E:$J)-OFFSET(O2293,4-ROW(),0)),J2293+1,2)</f>
        <v/>
      </c>
      <c r="P2293" s="20" t="str">
        <f>IF(ISBLANK($D2293),"",(($K2293*2^8+$L2293)*2^8+$M2293)*2^8+$N2293)</f>
        <v/>
      </c>
      <c r="Q2293" s="20" t="str">
        <f ca="1">IF(O2293="",P2293,$P2293-MOD($P2293,2^(32-$O2293)))</f>
        <v/>
      </c>
      <c r="R2293" s="7" t="e">
        <f ca="1">FIND(R$4,OFFSET(R2293,0,3-COLUMNS($F:R)-OFFSET(R2293,4-ROW(),4)))</f>
        <v>#VALUE!</v>
      </c>
      <c r="S2293" s="7" t="e">
        <f ca="1">FIND(S$4,OFFSET(S2293,0,3-COLUMNS($F:R)-OFFSET(S2293,4-ROW(),4)),OFFSET(S2293,0,-1)+1)</f>
        <v>#VALUE!</v>
      </c>
      <c r="T2293" s="7" t="e">
        <f ca="1">FIND(T$4,OFFSET(T2293,0,3-COLUMNS($F:R)-OFFSET(T2293,4-ROW(),4)),OFFSET(T2293,0,-1)+1)</f>
        <v>#VALUE!</v>
      </c>
      <c r="U2293" s="8" t="e">
        <f ca="1">LEFT(OFFSET(U2293,0,-COLUMNS($G:$T)-OFFSET(U2293,4-ROW(),0)),R2293-1)</f>
        <v>#VALUE!</v>
      </c>
      <c r="V2293" s="9" t="e">
        <f ca="1">MID(OFFSET(V2293,0,-COLUMNS($G:$T)-OFFSET(V2293,4-ROW(),0)),R2293+1,S2293-R2293-1)</f>
        <v>#VALUE!</v>
      </c>
      <c r="W2293" s="9" t="e">
        <f ca="1">MID(OFFSET(W2293,0,-COLUMNS($G:$T)-OFFSET(W2293,4-ROW(),0)),S2293+1,T2293-S2293-1)</f>
        <v>#VALUE!</v>
      </c>
      <c r="X2293" s="9" t="e">
        <f ca="1">MID(OFFSET(X2293,0,-COLUMNS($G:$T)-OFFSET(X2293,4-ROW(),0)),T2293+1,3)</f>
        <v>#VALUE!</v>
      </c>
      <c r="Y2293" s="21" t="str">
        <f>IF(ISBLANK($F2293),"",IF(O2293="",(($U2293*2^8+$V2293)*2^8+$W2293)*2^8+$X2293,$Q2293+2^(32-$O2293)-1))</f>
        <v/>
      </c>
      <c r="Z2293" s="88" t="str">
        <f t="shared" si="35"/>
        <v/>
      </c>
    </row>
    <row r="2294" spans="2:26" x14ac:dyDescent="0.15">
      <c r="B2294" s="87">
        <v>2290</v>
      </c>
      <c r="C2294" s="92"/>
      <c r="D2294" s="53"/>
      <c r="E2294" s="25"/>
      <c r="F2294" s="25"/>
      <c r="G2294" s="7" t="e">
        <f ca="1">FIND(G$4,OFFSET(G2294,0,3-COLUMNS(D:G)-OFFSET(G2294,4-ROW(),COLUMNS($G:$K))))</f>
        <v>#VALUE!</v>
      </c>
      <c r="H2294" s="7" t="e">
        <f ca="1">FIND(H$4,OFFSET(H2294,0,3-COLUMNS(D:G)-OFFSET(H2294,4-ROW(),COLUMNS($G:$K))),OFFSET(H2294,0,-1)+1)</f>
        <v>#VALUE!</v>
      </c>
      <c r="I2294" s="7" t="e">
        <f ca="1">FIND(I$4,OFFSET(I2294,0,3-COLUMNS(D:G)-OFFSET(I2294,4-ROW(),COLUMNS($G:$K))),OFFSET(I2294,0,-1)+1)</f>
        <v>#VALUE!</v>
      </c>
      <c r="J2294" s="75">
        <f ca="1">IFERROR(FIND(J$4,OFFSET(J2294,0,-2-OFFSET(J2294,4-ROW(),4))),LEN(OFFSET(J2294,0,-2-OFFSET(J2294,4-ROW(),4)))+1)</f>
        <v>1</v>
      </c>
      <c r="K2294" s="8" t="e">
        <f ca="1">LEFT(OFFSET(K2294,0,-COLUMNS($E:$J)-OFFSET(K2294,4-ROW(),0)),G2294-1)</f>
        <v>#VALUE!</v>
      </c>
      <c r="L2294" s="9" t="e">
        <f ca="1">MID(OFFSET(L2294,0,-COLUMNS($E:$J)-OFFSET(L2294,4-ROW(),0)),G2294+1,H2294-G2294-1)</f>
        <v>#VALUE!</v>
      </c>
      <c r="M2294" s="9" t="e">
        <f ca="1">MID(OFFSET(M2294,0,-COLUMNS($E:$J)-OFFSET(M2294,4-ROW(),0)),H2294+1,I2294-H2294-1)</f>
        <v>#VALUE!</v>
      </c>
      <c r="N2294" s="9" t="e">
        <f ca="1">MID(OFFSET(N2294,0,-COLUMNS($E:$J)-OFFSET(N2294,4-ROW(),0)),I2294+1,J2294-I2294-1)</f>
        <v>#VALUE!</v>
      </c>
      <c r="O2294" s="79" t="str">
        <f ca="1">MID(OFFSET(O2294,0,-COLUMNS($E:$J)-OFFSET(O2294,4-ROW(),0)),J2294+1,2)</f>
        <v/>
      </c>
      <c r="P2294" s="20" t="str">
        <f>IF(ISBLANK($D2294),"",(($K2294*2^8+$L2294)*2^8+$M2294)*2^8+$N2294)</f>
        <v/>
      </c>
      <c r="Q2294" s="20" t="str">
        <f ca="1">IF(O2294="",P2294,$P2294-MOD($P2294,2^(32-$O2294)))</f>
        <v/>
      </c>
      <c r="R2294" s="7" t="e">
        <f ca="1">FIND(R$4,OFFSET(R2294,0,3-COLUMNS($F:R)-OFFSET(R2294,4-ROW(),4)))</f>
        <v>#VALUE!</v>
      </c>
      <c r="S2294" s="7" t="e">
        <f ca="1">FIND(S$4,OFFSET(S2294,0,3-COLUMNS($F:R)-OFFSET(S2294,4-ROW(),4)),OFFSET(S2294,0,-1)+1)</f>
        <v>#VALUE!</v>
      </c>
      <c r="T2294" s="7" t="e">
        <f ca="1">FIND(T$4,OFFSET(T2294,0,3-COLUMNS($F:R)-OFFSET(T2294,4-ROW(),4)),OFFSET(T2294,0,-1)+1)</f>
        <v>#VALUE!</v>
      </c>
      <c r="U2294" s="8" t="e">
        <f ca="1">LEFT(OFFSET(U2294,0,-COLUMNS($G:$T)-OFFSET(U2294,4-ROW(),0)),R2294-1)</f>
        <v>#VALUE!</v>
      </c>
      <c r="V2294" s="9" t="e">
        <f ca="1">MID(OFFSET(V2294,0,-COLUMNS($G:$T)-OFFSET(V2294,4-ROW(),0)),R2294+1,S2294-R2294-1)</f>
        <v>#VALUE!</v>
      </c>
      <c r="W2294" s="9" t="e">
        <f ca="1">MID(OFFSET(W2294,0,-COLUMNS($G:$T)-OFFSET(W2294,4-ROW(),0)),S2294+1,T2294-S2294-1)</f>
        <v>#VALUE!</v>
      </c>
      <c r="X2294" s="9" t="e">
        <f ca="1">MID(OFFSET(X2294,0,-COLUMNS($G:$T)-OFFSET(X2294,4-ROW(),0)),T2294+1,3)</f>
        <v>#VALUE!</v>
      </c>
      <c r="Y2294" s="21" t="str">
        <f>IF(ISBLANK($F2294),"",IF(O2294="",(($U2294*2^8+$V2294)*2^8+$W2294)*2^8+$X2294,$Q2294+2^(32-$O2294)-1))</f>
        <v/>
      </c>
      <c r="Z2294" s="88" t="str">
        <f t="shared" si="35"/>
        <v/>
      </c>
    </row>
    <row r="2295" spans="2:26" x14ac:dyDescent="0.15">
      <c r="B2295" s="87">
        <v>2291</v>
      </c>
      <c r="C2295" s="92"/>
      <c r="D2295" s="53"/>
      <c r="E2295" s="25"/>
      <c r="F2295" s="25"/>
      <c r="G2295" s="7" t="e">
        <f ca="1">FIND(G$4,OFFSET(G2295,0,3-COLUMNS(D:G)-OFFSET(G2295,4-ROW(),COLUMNS($G:$K))))</f>
        <v>#VALUE!</v>
      </c>
      <c r="H2295" s="7" t="e">
        <f ca="1">FIND(H$4,OFFSET(H2295,0,3-COLUMNS(D:G)-OFFSET(H2295,4-ROW(),COLUMNS($G:$K))),OFFSET(H2295,0,-1)+1)</f>
        <v>#VALUE!</v>
      </c>
      <c r="I2295" s="7" t="e">
        <f ca="1">FIND(I$4,OFFSET(I2295,0,3-COLUMNS(D:G)-OFFSET(I2295,4-ROW(),COLUMNS($G:$K))),OFFSET(I2295,0,-1)+1)</f>
        <v>#VALUE!</v>
      </c>
      <c r="J2295" s="75">
        <f ca="1">IFERROR(FIND(J$4,OFFSET(J2295,0,-2-OFFSET(J2295,4-ROW(),4))),LEN(OFFSET(J2295,0,-2-OFFSET(J2295,4-ROW(),4)))+1)</f>
        <v>1</v>
      </c>
      <c r="K2295" s="8" t="e">
        <f ca="1">LEFT(OFFSET(K2295,0,-COLUMNS($E:$J)-OFFSET(K2295,4-ROW(),0)),G2295-1)</f>
        <v>#VALUE!</v>
      </c>
      <c r="L2295" s="9" t="e">
        <f ca="1">MID(OFFSET(L2295,0,-COLUMNS($E:$J)-OFFSET(L2295,4-ROW(),0)),G2295+1,H2295-G2295-1)</f>
        <v>#VALUE!</v>
      </c>
      <c r="M2295" s="9" t="e">
        <f ca="1">MID(OFFSET(M2295,0,-COLUMNS($E:$J)-OFFSET(M2295,4-ROW(),0)),H2295+1,I2295-H2295-1)</f>
        <v>#VALUE!</v>
      </c>
      <c r="N2295" s="9" t="e">
        <f ca="1">MID(OFFSET(N2295,0,-COLUMNS($E:$J)-OFFSET(N2295,4-ROW(),0)),I2295+1,J2295-I2295-1)</f>
        <v>#VALUE!</v>
      </c>
      <c r="O2295" s="79" t="str">
        <f ca="1">MID(OFFSET(O2295,0,-COLUMNS($E:$J)-OFFSET(O2295,4-ROW(),0)),J2295+1,2)</f>
        <v/>
      </c>
      <c r="P2295" s="20" t="str">
        <f>IF(ISBLANK($D2295),"",(($K2295*2^8+$L2295)*2^8+$M2295)*2^8+$N2295)</f>
        <v/>
      </c>
      <c r="Q2295" s="20" t="str">
        <f ca="1">IF(O2295="",P2295,$P2295-MOD($P2295,2^(32-$O2295)))</f>
        <v/>
      </c>
      <c r="R2295" s="7" t="e">
        <f ca="1">FIND(R$4,OFFSET(R2295,0,3-COLUMNS($F:R)-OFFSET(R2295,4-ROW(),4)))</f>
        <v>#VALUE!</v>
      </c>
      <c r="S2295" s="7" t="e">
        <f ca="1">FIND(S$4,OFFSET(S2295,0,3-COLUMNS($F:R)-OFFSET(S2295,4-ROW(),4)),OFFSET(S2295,0,-1)+1)</f>
        <v>#VALUE!</v>
      </c>
      <c r="T2295" s="7" t="e">
        <f ca="1">FIND(T$4,OFFSET(T2295,0,3-COLUMNS($F:R)-OFFSET(T2295,4-ROW(),4)),OFFSET(T2295,0,-1)+1)</f>
        <v>#VALUE!</v>
      </c>
      <c r="U2295" s="8" t="e">
        <f ca="1">LEFT(OFFSET(U2295,0,-COLUMNS($G:$T)-OFFSET(U2295,4-ROW(),0)),R2295-1)</f>
        <v>#VALUE!</v>
      </c>
      <c r="V2295" s="9" t="e">
        <f ca="1">MID(OFFSET(V2295,0,-COLUMNS($G:$T)-OFFSET(V2295,4-ROW(),0)),R2295+1,S2295-R2295-1)</f>
        <v>#VALUE!</v>
      </c>
      <c r="W2295" s="9" t="e">
        <f ca="1">MID(OFFSET(W2295,0,-COLUMNS($G:$T)-OFFSET(W2295,4-ROW(),0)),S2295+1,T2295-S2295-1)</f>
        <v>#VALUE!</v>
      </c>
      <c r="X2295" s="9" t="e">
        <f ca="1">MID(OFFSET(X2295,0,-COLUMNS($G:$T)-OFFSET(X2295,4-ROW(),0)),T2295+1,3)</f>
        <v>#VALUE!</v>
      </c>
      <c r="Y2295" s="21" t="str">
        <f>IF(ISBLANK($F2295),"",IF(O2295="",(($U2295*2^8+$V2295)*2^8+$W2295)*2^8+$X2295,$Q2295+2^(32-$O2295)-1))</f>
        <v/>
      </c>
      <c r="Z2295" s="88" t="str">
        <f t="shared" si="35"/>
        <v/>
      </c>
    </row>
    <row r="2296" spans="2:26" x14ac:dyDescent="0.15">
      <c r="B2296" s="87">
        <v>2292</v>
      </c>
      <c r="C2296" s="92"/>
      <c r="D2296" s="53"/>
      <c r="E2296" s="25"/>
      <c r="F2296" s="25"/>
      <c r="G2296" s="7" t="e">
        <f ca="1">FIND(G$4,OFFSET(G2296,0,3-COLUMNS(D:G)-OFFSET(G2296,4-ROW(),COLUMNS($G:$K))))</f>
        <v>#VALUE!</v>
      </c>
      <c r="H2296" s="7" t="e">
        <f ca="1">FIND(H$4,OFFSET(H2296,0,3-COLUMNS(D:G)-OFFSET(H2296,4-ROW(),COLUMNS($G:$K))),OFFSET(H2296,0,-1)+1)</f>
        <v>#VALUE!</v>
      </c>
      <c r="I2296" s="7" t="e">
        <f ca="1">FIND(I$4,OFFSET(I2296,0,3-COLUMNS(D:G)-OFFSET(I2296,4-ROW(),COLUMNS($G:$K))),OFFSET(I2296,0,-1)+1)</f>
        <v>#VALUE!</v>
      </c>
      <c r="J2296" s="75">
        <f ca="1">IFERROR(FIND(J$4,OFFSET(J2296,0,-2-OFFSET(J2296,4-ROW(),4))),LEN(OFFSET(J2296,0,-2-OFFSET(J2296,4-ROW(),4)))+1)</f>
        <v>1</v>
      </c>
      <c r="K2296" s="8" t="e">
        <f ca="1">LEFT(OFFSET(K2296,0,-COLUMNS($E:$J)-OFFSET(K2296,4-ROW(),0)),G2296-1)</f>
        <v>#VALUE!</v>
      </c>
      <c r="L2296" s="9" t="e">
        <f ca="1">MID(OFFSET(L2296,0,-COLUMNS($E:$J)-OFFSET(L2296,4-ROW(),0)),G2296+1,H2296-G2296-1)</f>
        <v>#VALUE!</v>
      </c>
      <c r="M2296" s="9" t="e">
        <f ca="1">MID(OFFSET(M2296,0,-COLUMNS($E:$J)-OFFSET(M2296,4-ROW(),0)),H2296+1,I2296-H2296-1)</f>
        <v>#VALUE!</v>
      </c>
      <c r="N2296" s="9" t="e">
        <f ca="1">MID(OFFSET(N2296,0,-COLUMNS($E:$J)-OFFSET(N2296,4-ROW(),0)),I2296+1,J2296-I2296-1)</f>
        <v>#VALUE!</v>
      </c>
      <c r="O2296" s="79" t="str">
        <f ca="1">MID(OFFSET(O2296,0,-COLUMNS($E:$J)-OFFSET(O2296,4-ROW(),0)),J2296+1,2)</f>
        <v/>
      </c>
      <c r="P2296" s="20" t="str">
        <f>IF(ISBLANK($D2296),"",(($K2296*2^8+$L2296)*2^8+$M2296)*2^8+$N2296)</f>
        <v/>
      </c>
      <c r="Q2296" s="20" t="str">
        <f ca="1">IF(O2296="",P2296,$P2296-MOD($P2296,2^(32-$O2296)))</f>
        <v/>
      </c>
      <c r="R2296" s="7" t="e">
        <f ca="1">FIND(R$4,OFFSET(R2296,0,3-COLUMNS($F:R)-OFFSET(R2296,4-ROW(),4)))</f>
        <v>#VALUE!</v>
      </c>
      <c r="S2296" s="7" t="e">
        <f ca="1">FIND(S$4,OFFSET(S2296,0,3-COLUMNS($F:R)-OFFSET(S2296,4-ROW(),4)),OFFSET(S2296,0,-1)+1)</f>
        <v>#VALUE!</v>
      </c>
      <c r="T2296" s="7" t="e">
        <f ca="1">FIND(T$4,OFFSET(T2296,0,3-COLUMNS($F:R)-OFFSET(T2296,4-ROW(),4)),OFFSET(T2296,0,-1)+1)</f>
        <v>#VALUE!</v>
      </c>
      <c r="U2296" s="8" t="e">
        <f ca="1">LEFT(OFFSET(U2296,0,-COLUMNS($G:$T)-OFFSET(U2296,4-ROW(),0)),R2296-1)</f>
        <v>#VALUE!</v>
      </c>
      <c r="V2296" s="9" t="e">
        <f ca="1">MID(OFFSET(V2296,0,-COLUMNS($G:$T)-OFFSET(V2296,4-ROW(),0)),R2296+1,S2296-R2296-1)</f>
        <v>#VALUE!</v>
      </c>
      <c r="W2296" s="9" t="e">
        <f ca="1">MID(OFFSET(W2296,0,-COLUMNS($G:$T)-OFFSET(W2296,4-ROW(),0)),S2296+1,T2296-S2296-1)</f>
        <v>#VALUE!</v>
      </c>
      <c r="X2296" s="9" t="e">
        <f ca="1">MID(OFFSET(X2296,0,-COLUMNS($G:$T)-OFFSET(X2296,4-ROW(),0)),T2296+1,3)</f>
        <v>#VALUE!</v>
      </c>
      <c r="Y2296" s="21" t="str">
        <f>IF(ISBLANK($F2296),"",IF(O2296="",(($U2296*2^8+$V2296)*2^8+$W2296)*2^8+$X2296,$Q2296+2^(32-$O2296)-1))</f>
        <v/>
      </c>
      <c r="Z2296" s="88" t="str">
        <f t="shared" si="35"/>
        <v/>
      </c>
    </row>
    <row r="2297" spans="2:26" x14ac:dyDescent="0.15">
      <c r="B2297" s="87">
        <v>2293</v>
      </c>
      <c r="C2297" s="92"/>
      <c r="D2297" s="53"/>
      <c r="E2297" s="25"/>
      <c r="F2297" s="25"/>
      <c r="G2297" s="7" t="e">
        <f ca="1">FIND(G$4,OFFSET(G2297,0,3-COLUMNS(D:G)-OFFSET(G2297,4-ROW(),COLUMNS($G:$K))))</f>
        <v>#VALUE!</v>
      </c>
      <c r="H2297" s="7" t="e">
        <f ca="1">FIND(H$4,OFFSET(H2297,0,3-COLUMNS(D:G)-OFFSET(H2297,4-ROW(),COLUMNS($G:$K))),OFFSET(H2297,0,-1)+1)</f>
        <v>#VALUE!</v>
      </c>
      <c r="I2297" s="7" t="e">
        <f ca="1">FIND(I$4,OFFSET(I2297,0,3-COLUMNS(D:G)-OFFSET(I2297,4-ROW(),COLUMNS($G:$K))),OFFSET(I2297,0,-1)+1)</f>
        <v>#VALUE!</v>
      </c>
      <c r="J2297" s="75">
        <f ca="1">IFERROR(FIND(J$4,OFFSET(J2297,0,-2-OFFSET(J2297,4-ROW(),4))),LEN(OFFSET(J2297,0,-2-OFFSET(J2297,4-ROW(),4)))+1)</f>
        <v>1</v>
      </c>
      <c r="K2297" s="8" t="e">
        <f ca="1">LEFT(OFFSET(K2297,0,-COLUMNS($E:$J)-OFFSET(K2297,4-ROW(),0)),G2297-1)</f>
        <v>#VALUE!</v>
      </c>
      <c r="L2297" s="9" t="e">
        <f ca="1">MID(OFFSET(L2297,0,-COLUMNS($E:$J)-OFFSET(L2297,4-ROW(),0)),G2297+1,H2297-G2297-1)</f>
        <v>#VALUE!</v>
      </c>
      <c r="M2297" s="9" t="e">
        <f ca="1">MID(OFFSET(M2297,0,-COLUMNS($E:$J)-OFFSET(M2297,4-ROW(),0)),H2297+1,I2297-H2297-1)</f>
        <v>#VALUE!</v>
      </c>
      <c r="N2297" s="9" t="e">
        <f ca="1">MID(OFFSET(N2297,0,-COLUMNS($E:$J)-OFFSET(N2297,4-ROW(),0)),I2297+1,J2297-I2297-1)</f>
        <v>#VALUE!</v>
      </c>
      <c r="O2297" s="79" t="str">
        <f ca="1">MID(OFFSET(O2297,0,-COLUMNS($E:$J)-OFFSET(O2297,4-ROW(),0)),J2297+1,2)</f>
        <v/>
      </c>
      <c r="P2297" s="20" t="str">
        <f>IF(ISBLANK($D2297),"",(($K2297*2^8+$L2297)*2^8+$M2297)*2^8+$N2297)</f>
        <v/>
      </c>
      <c r="Q2297" s="20" t="str">
        <f ca="1">IF(O2297="",P2297,$P2297-MOD($P2297,2^(32-$O2297)))</f>
        <v/>
      </c>
      <c r="R2297" s="7" t="e">
        <f ca="1">FIND(R$4,OFFSET(R2297,0,3-COLUMNS($F:R)-OFFSET(R2297,4-ROW(),4)))</f>
        <v>#VALUE!</v>
      </c>
      <c r="S2297" s="7" t="e">
        <f ca="1">FIND(S$4,OFFSET(S2297,0,3-COLUMNS($F:R)-OFFSET(S2297,4-ROW(),4)),OFFSET(S2297,0,-1)+1)</f>
        <v>#VALUE!</v>
      </c>
      <c r="T2297" s="7" t="e">
        <f ca="1">FIND(T$4,OFFSET(T2297,0,3-COLUMNS($F:R)-OFFSET(T2297,4-ROW(),4)),OFFSET(T2297,0,-1)+1)</f>
        <v>#VALUE!</v>
      </c>
      <c r="U2297" s="8" t="e">
        <f ca="1">LEFT(OFFSET(U2297,0,-COLUMNS($G:$T)-OFFSET(U2297,4-ROW(),0)),R2297-1)</f>
        <v>#VALUE!</v>
      </c>
      <c r="V2297" s="9" t="e">
        <f ca="1">MID(OFFSET(V2297,0,-COLUMNS($G:$T)-OFFSET(V2297,4-ROW(),0)),R2297+1,S2297-R2297-1)</f>
        <v>#VALUE!</v>
      </c>
      <c r="W2297" s="9" t="e">
        <f ca="1">MID(OFFSET(W2297,0,-COLUMNS($G:$T)-OFFSET(W2297,4-ROW(),0)),S2297+1,T2297-S2297-1)</f>
        <v>#VALUE!</v>
      </c>
      <c r="X2297" s="9" t="e">
        <f ca="1">MID(OFFSET(X2297,0,-COLUMNS($G:$T)-OFFSET(X2297,4-ROW(),0)),T2297+1,3)</f>
        <v>#VALUE!</v>
      </c>
      <c r="Y2297" s="21" t="str">
        <f>IF(ISBLANK($F2297),"",IF(O2297="",(($U2297*2^8+$V2297)*2^8+$W2297)*2^8+$X2297,$Q2297+2^(32-$O2297)-1))</f>
        <v/>
      </c>
      <c r="Z2297" s="88" t="str">
        <f t="shared" si="35"/>
        <v/>
      </c>
    </row>
    <row r="2298" spans="2:26" x14ac:dyDescent="0.15">
      <c r="B2298" s="87">
        <v>2294</v>
      </c>
      <c r="C2298" s="92"/>
      <c r="D2298" s="53"/>
      <c r="E2298" s="25"/>
      <c r="F2298" s="25"/>
      <c r="G2298" s="7" t="e">
        <f ca="1">FIND(G$4,OFFSET(G2298,0,3-COLUMNS(D:G)-OFFSET(G2298,4-ROW(),COLUMNS($G:$K))))</f>
        <v>#VALUE!</v>
      </c>
      <c r="H2298" s="7" t="e">
        <f ca="1">FIND(H$4,OFFSET(H2298,0,3-COLUMNS(D:G)-OFFSET(H2298,4-ROW(),COLUMNS($G:$K))),OFFSET(H2298,0,-1)+1)</f>
        <v>#VALUE!</v>
      </c>
      <c r="I2298" s="7" t="e">
        <f ca="1">FIND(I$4,OFFSET(I2298,0,3-COLUMNS(D:G)-OFFSET(I2298,4-ROW(),COLUMNS($G:$K))),OFFSET(I2298,0,-1)+1)</f>
        <v>#VALUE!</v>
      </c>
      <c r="J2298" s="75">
        <f ca="1">IFERROR(FIND(J$4,OFFSET(J2298,0,-2-OFFSET(J2298,4-ROW(),4))),LEN(OFFSET(J2298,0,-2-OFFSET(J2298,4-ROW(),4)))+1)</f>
        <v>1</v>
      </c>
      <c r="K2298" s="8" t="e">
        <f ca="1">LEFT(OFFSET(K2298,0,-COLUMNS($E:$J)-OFFSET(K2298,4-ROW(),0)),G2298-1)</f>
        <v>#VALUE!</v>
      </c>
      <c r="L2298" s="9" t="e">
        <f ca="1">MID(OFFSET(L2298,0,-COLUMNS($E:$J)-OFFSET(L2298,4-ROW(),0)),G2298+1,H2298-G2298-1)</f>
        <v>#VALUE!</v>
      </c>
      <c r="M2298" s="9" t="e">
        <f ca="1">MID(OFFSET(M2298,0,-COLUMNS($E:$J)-OFFSET(M2298,4-ROW(),0)),H2298+1,I2298-H2298-1)</f>
        <v>#VALUE!</v>
      </c>
      <c r="N2298" s="9" t="e">
        <f ca="1">MID(OFFSET(N2298,0,-COLUMNS($E:$J)-OFFSET(N2298,4-ROW(),0)),I2298+1,J2298-I2298-1)</f>
        <v>#VALUE!</v>
      </c>
      <c r="O2298" s="79" t="str">
        <f ca="1">MID(OFFSET(O2298,0,-COLUMNS($E:$J)-OFFSET(O2298,4-ROW(),0)),J2298+1,2)</f>
        <v/>
      </c>
      <c r="P2298" s="20" t="str">
        <f>IF(ISBLANK($D2298),"",(($K2298*2^8+$L2298)*2^8+$M2298)*2^8+$N2298)</f>
        <v/>
      </c>
      <c r="Q2298" s="20" t="str">
        <f ca="1">IF(O2298="",P2298,$P2298-MOD($P2298,2^(32-$O2298)))</f>
        <v/>
      </c>
      <c r="R2298" s="7" t="e">
        <f ca="1">FIND(R$4,OFFSET(R2298,0,3-COLUMNS($F:R)-OFFSET(R2298,4-ROW(),4)))</f>
        <v>#VALUE!</v>
      </c>
      <c r="S2298" s="7" t="e">
        <f ca="1">FIND(S$4,OFFSET(S2298,0,3-COLUMNS($F:R)-OFFSET(S2298,4-ROW(),4)),OFFSET(S2298,0,-1)+1)</f>
        <v>#VALUE!</v>
      </c>
      <c r="T2298" s="7" t="e">
        <f ca="1">FIND(T$4,OFFSET(T2298,0,3-COLUMNS($F:R)-OFFSET(T2298,4-ROW(),4)),OFFSET(T2298,0,-1)+1)</f>
        <v>#VALUE!</v>
      </c>
      <c r="U2298" s="8" t="e">
        <f ca="1">LEFT(OFFSET(U2298,0,-COLUMNS($G:$T)-OFFSET(U2298,4-ROW(),0)),R2298-1)</f>
        <v>#VALUE!</v>
      </c>
      <c r="V2298" s="9" t="e">
        <f ca="1">MID(OFFSET(V2298,0,-COLUMNS($G:$T)-OFFSET(V2298,4-ROW(),0)),R2298+1,S2298-R2298-1)</f>
        <v>#VALUE!</v>
      </c>
      <c r="W2298" s="9" t="e">
        <f ca="1">MID(OFFSET(W2298,0,-COLUMNS($G:$T)-OFFSET(W2298,4-ROW(),0)),S2298+1,T2298-S2298-1)</f>
        <v>#VALUE!</v>
      </c>
      <c r="X2298" s="9" t="e">
        <f ca="1">MID(OFFSET(X2298,0,-COLUMNS($G:$T)-OFFSET(X2298,4-ROW(),0)),T2298+1,3)</f>
        <v>#VALUE!</v>
      </c>
      <c r="Y2298" s="21" t="str">
        <f>IF(ISBLANK($F2298),"",IF(O2298="",(($U2298*2^8+$V2298)*2^8+$W2298)*2^8+$X2298,$Q2298+2^(32-$O2298)-1))</f>
        <v/>
      </c>
      <c r="Z2298" s="88" t="str">
        <f t="shared" si="35"/>
        <v/>
      </c>
    </row>
    <row r="2299" spans="2:26" x14ac:dyDescent="0.15">
      <c r="B2299" s="87">
        <v>2295</v>
      </c>
      <c r="C2299" s="92"/>
      <c r="D2299" s="53"/>
      <c r="E2299" s="25"/>
      <c r="F2299" s="25"/>
      <c r="G2299" s="7" t="e">
        <f ca="1">FIND(G$4,OFFSET(G2299,0,3-COLUMNS(D:G)-OFFSET(G2299,4-ROW(),COLUMNS($G:$K))))</f>
        <v>#VALUE!</v>
      </c>
      <c r="H2299" s="7" t="e">
        <f ca="1">FIND(H$4,OFFSET(H2299,0,3-COLUMNS(D:G)-OFFSET(H2299,4-ROW(),COLUMNS($G:$K))),OFFSET(H2299,0,-1)+1)</f>
        <v>#VALUE!</v>
      </c>
      <c r="I2299" s="7" t="e">
        <f ca="1">FIND(I$4,OFFSET(I2299,0,3-COLUMNS(D:G)-OFFSET(I2299,4-ROW(),COLUMNS($G:$K))),OFFSET(I2299,0,-1)+1)</f>
        <v>#VALUE!</v>
      </c>
      <c r="J2299" s="75">
        <f ca="1">IFERROR(FIND(J$4,OFFSET(J2299,0,-2-OFFSET(J2299,4-ROW(),4))),LEN(OFFSET(J2299,0,-2-OFFSET(J2299,4-ROW(),4)))+1)</f>
        <v>1</v>
      </c>
      <c r="K2299" s="8" t="e">
        <f ca="1">LEFT(OFFSET(K2299,0,-COLUMNS($E:$J)-OFFSET(K2299,4-ROW(),0)),G2299-1)</f>
        <v>#VALUE!</v>
      </c>
      <c r="L2299" s="9" t="e">
        <f ca="1">MID(OFFSET(L2299,0,-COLUMNS($E:$J)-OFFSET(L2299,4-ROW(),0)),G2299+1,H2299-G2299-1)</f>
        <v>#VALUE!</v>
      </c>
      <c r="M2299" s="9" t="e">
        <f ca="1">MID(OFFSET(M2299,0,-COLUMNS($E:$J)-OFFSET(M2299,4-ROW(),0)),H2299+1,I2299-H2299-1)</f>
        <v>#VALUE!</v>
      </c>
      <c r="N2299" s="9" t="e">
        <f ca="1">MID(OFFSET(N2299,0,-COLUMNS($E:$J)-OFFSET(N2299,4-ROW(),0)),I2299+1,J2299-I2299-1)</f>
        <v>#VALUE!</v>
      </c>
      <c r="O2299" s="79" t="str">
        <f ca="1">MID(OFFSET(O2299,0,-COLUMNS($E:$J)-OFFSET(O2299,4-ROW(),0)),J2299+1,2)</f>
        <v/>
      </c>
      <c r="P2299" s="20" t="str">
        <f>IF(ISBLANK($D2299),"",(($K2299*2^8+$L2299)*2^8+$M2299)*2^8+$N2299)</f>
        <v/>
      </c>
      <c r="Q2299" s="20" t="str">
        <f ca="1">IF(O2299="",P2299,$P2299-MOD($P2299,2^(32-$O2299)))</f>
        <v/>
      </c>
      <c r="R2299" s="7" t="e">
        <f ca="1">FIND(R$4,OFFSET(R2299,0,3-COLUMNS($F:R)-OFFSET(R2299,4-ROW(),4)))</f>
        <v>#VALUE!</v>
      </c>
      <c r="S2299" s="7" t="e">
        <f ca="1">FIND(S$4,OFFSET(S2299,0,3-COLUMNS($F:R)-OFFSET(S2299,4-ROW(),4)),OFFSET(S2299,0,-1)+1)</f>
        <v>#VALUE!</v>
      </c>
      <c r="T2299" s="7" t="e">
        <f ca="1">FIND(T$4,OFFSET(T2299,0,3-COLUMNS($F:R)-OFFSET(T2299,4-ROW(),4)),OFFSET(T2299,0,-1)+1)</f>
        <v>#VALUE!</v>
      </c>
      <c r="U2299" s="8" t="e">
        <f ca="1">LEFT(OFFSET(U2299,0,-COLUMNS($G:$T)-OFFSET(U2299,4-ROW(),0)),R2299-1)</f>
        <v>#VALUE!</v>
      </c>
      <c r="V2299" s="9" t="e">
        <f ca="1">MID(OFFSET(V2299,0,-COLUMNS($G:$T)-OFFSET(V2299,4-ROW(),0)),R2299+1,S2299-R2299-1)</f>
        <v>#VALUE!</v>
      </c>
      <c r="W2299" s="9" t="e">
        <f ca="1">MID(OFFSET(W2299,0,-COLUMNS($G:$T)-OFFSET(W2299,4-ROW(),0)),S2299+1,T2299-S2299-1)</f>
        <v>#VALUE!</v>
      </c>
      <c r="X2299" s="9" t="e">
        <f ca="1">MID(OFFSET(X2299,0,-COLUMNS($G:$T)-OFFSET(X2299,4-ROW(),0)),T2299+1,3)</f>
        <v>#VALUE!</v>
      </c>
      <c r="Y2299" s="21" t="str">
        <f>IF(ISBLANK($F2299),"",IF(O2299="",(($U2299*2^8+$V2299)*2^8+$W2299)*2^8+$X2299,$Q2299+2^(32-$O2299)-1))</f>
        <v/>
      </c>
      <c r="Z2299" s="88" t="str">
        <f t="shared" si="35"/>
        <v/>
      </c>
    </row>
    <row r="2300" spans="2:26" x14ac:dyDescent="0.15">
      <c r="B2300" s="87">
        <v>2296</v>
      </c>
      <c r="C2300" s="92"/>
      <c r="D2300" s="53"/>
      <c r="E2300" s="25"/>
      <c r="F2300" s="25"/>
      <c r="G2300" s="7" t="e">
        <f ca="1">FIND(G$4,OFFSET(G2300,0,3-COLUMNS(D:G)-OFFSET(G2300,4-ROW(),COLUMNS($G:$K))))</f>
        <v>#VALUE!</v>
      </c>
      <c r="H2300" s="7" t="e">
        <f ca="1">FIND(H$4,OFFSET(H2300,0,3-COLUMNS(D:G)-OFFSET(H2300,4-ROW(),COLUMNS($G:$K))),OFFSET(H2300,0,-1)+1)</f>
        <v>#VALUE!</v>
      </c>
      <c r="I2300" s="7" t="e">
        <f ca="1">FIND(I$4,OFFSET(I2300,0,3-COLUMNS(D:G)-OFFSET(I2300,4-ROW(),COLUMNS($G:$K))),OFFSET(I2300,0,-1)+1)</f>
        <v>#VALUE!</v>
      </c>
      <c r="J2300" s="75">
        <f ca="1">IFERROR(FIND(J$4,OFFSET(J2300,0,-2-OFFSET(J2300,4-ROW(),4))),LEN(OFFSET(J2300,0,-2-OFFSET(J2300,4-ROW(),4)))+1)</f>
        <v>1</v>
      </c>
      <c r="K2300" s="8" t="e">
        <f ca="1">LEFT(OFFSET(K2300,0,-COLUMNS($E:$J)-OFFSET(K2300,4-ROW(),0)),G2300-1)</f>
        <v>#VALUE!</v>
      </c>
      <c r="L2300" s="9" t="e">
        <f ca="1">MID(OFFSET(L2300,0,-COLUMNS($E:$J)-OFFSET(L2300,4-ROW(),0)),G2300+1,H2300-G2300-1)</f>
        <v>#VALUE!</v>
      </c>
      <c r="M2300" s="9" t="e">
        <f ca="1">MID(OFFSET(M2300,0,-COLUMNS($E:$J)-OFFSET(M2300,4-ROW(),0)),H2300+1,I2300-H2300-1)</f>
        <v>#VALUE!</v>
      </c>
      <c r="N2300" s="9" t="e">
        <f ca="1">MID(OFFSET(N2300,0,-COLUMNS($E:$J)-OFFSET(N2300,4-ROW(),0)),I2300+1,J2300-I2300-1)</f>
        <v>#VALUE!</v>
      </c>
      <c r="O2300" s="79" t="str">
        <f ca="1">MID(OFFSET(O2300,0,-COLUMNS($E:$J)-OFFSET(O2300,4-ROW(),0)),J2300+1,2)</f>
        <v/>
      </c>
      <c r="P2300" s="20" t="str">
        <f>IF(ISBLANK($D2300),"",(($K2300*2^8+$L2300)*2^8+$M2300)*2^8+$N2300)</f>
        <v/>
      </c>
      <c r="Q2300" s="20" t="str">
        <f ca="1">IF(O2300="",P2300,$P2300-MOD($P2300,2^(32-$O2300)))</f>
        <v/>
      </c>
      <c r="R2300" s="7" t="e">
        <f ca="1">FIND(R$4,OFFSET(R2300,0,3-COLUMNS($F:R)-OFFSET(R2300,4-ROW(),4)))</f>
        <v>#VALUE!</v>
      </c>
      <c r="S2300" s="7" t="e">
        <f ca="1">FIND(S$4,OFFSET(S2300,0,3-COLUMNS($F:R)-OFFSET(S2300,4-ROW(),4)),OFFSET(S2300,0,-1)+1)</f>
        <v>#VALUE!</v>
      </c>
      <c r="T2300" s="7" t="e">
        <f ca="1">FIND(T$4,OFFSET(T2300,0,3-COLUMNS($F:R)-OFFSET(T2300,4-ROW(),4)),OFFSET(T2300,0,-1)+1)</f>
        <v>#VALUE!</v>
      </c>
      <c r="U2300" s="8" t="e">
        <f ca="1">LEFT(OFFSET(U2300,0,-COLUMNS($G:$T)-OFFSET(U2300,4-ROW(),0)),R2300-1)</f>
        <v>#VALUE!</v>
      </c>
      <c r="V2300" s="9" t="e">
        <f ca="1">MID(OFFSET(V2300,0,-COLUMNS($G:$T)-OFFSET(V2300,4-ROW(),0)),R2300+1,S2300-R2300-1)</f>
        <v>#VALUE!</v>
      </c>
      <c r="W2300" s="9" t="e">
        <f ca="1">MID(OFFSET(W2300,0,-COLUMNS($G:$T)-OFFSET(W2300,4-ROW(),0)),S2300+1,T2300-S2300-1)</f>
        <v>#VALUE!</v>
      </c>
      <c r="X2300" s="9" t="e">
        <f ca="1">MID(OFFSET(X2300,0,-COLUMNS($G:$T)-OFFSET(X2300,4-ROW(),0)),T2300+1,3)</f>
        <v>#VALUE!</v>
      </c>
      <c r="Y2300" s="21" t="str">
        <f>IF(ISBLANK($F2300),"",IF(O2300="",(($U2300*2^8+$V2300)*2^8+$W2300)*2^8+$X2300,$Q2300+2^(32-$O2300)-1))</f>
        <v/>
      </c>
      <c r="Z2300" s="88" t="str">
        <f t="shared" si="35"/>
        <v/>
      </c>
    </row>
    <row r="2301" spans="2:26" x14ac:dyDescent="0.15">
      <c r="B2301" s="87">
        <v>2297</v>
      </c>
      <c r="C2301" s="92"/>
      <c r="D2301" s="53"/>
      <c r="E2301" s="25"/>
      <c r="F2301" s="25"/>
      <c r="G2301" s="7" t="e">
        <f ca="1">FIND(G$4,OFFSET(G2301,0,3-COLUMNS(D:G)-OFFSET(G2301,4-ROW(),COLUMNS($G:$K))))</f>
        <v>#VALUE!</v>
      </c>
      <c r="H2301" s="7" t="e">
        <f ca="1">FIND(H$4,OFFSET(H2301,0,3-COLUMNS(D:G)-OFFSET(H2301,4-ROW(),COLUMNS($G:$K))),OFFSET(H2301,0,-1)+1)</f>
        <v>#VALUE!</v>
      </c>
      <c r="I2301" s="7" t="e">
        <f ca="1">FIND(I$4,OFFSET(I2301,0,3-COLUMNS(D:G)-OFFSET(I2301,4-ROW(),COLUMNS($G:$K))),OFFSET(I2301,0,-1)+1)</f>
        <v>#VALUE!</v>
      </c>
      <c r="J2301" s="75">
        <f ca="1">IFERROR(FIND(J$4,OFFSET(J2301,0,-2-OFFSET(J2301,4-ROW(),4))),LEN(OFFSET(J2301,0,-2-OFFSET(J2301,4-ROW(),4)))+1)</f>
        <v>1</v>
      </c>
      <c r="K2301" s="8" t="e">
        <f ca="1">LEFT(OFFSET(K2301,0,-COLUMNS($E:$J)-OFFSET(K2301,4-ROW(),0)),G2301-1)</f>
        <v>#VALUE!</v>
      </c>
      <c r="L2301" s="9" t="e">
        <f ca="1">MID(OFFSET(L2301,0,-COLUMNS($E:$J)-OFFSET(L2301,4-ROW(),0)),G2301+1,H2301-G2301-1)</f>
        <v>#VALUE!</v>
      </c>
      <c r="M2301" s="9" t="e">
        <f ca="1">MID(OFFSET(M2301,0,-COLUMNS($E:$J)-OFFSET(M2301,4-ROW(),0)),H2301+1,I2301-H2301-1)</f>
        <v>#VALUE!</v>
      </c>
      <c r="N2301" s="9" t="e">
        <f ca="1">MID(OFFSET(N2301,0,-COLUMNS($E:$J)-OFFSET(N2301,4-ROW(),0)),I2301+1,J2301-I2301-1)</f>
        <v>#VALUE!</v>
      </c>
      <c r="O2301" s="79" t="str">
        <f ca="1">MID(OFFSET(O2301,0,-COLUMNS($E:$J)-OFFSET(O2301,4-ROW(),0)),J2301+1,2)</f>
        <v/>
      </c>
      <c r="P2301" s="20" t="str">
        <f>IF(ISBLANK($D2301),"",(($K2301*2^8+$L2301)*2^8+$M2301)*2^8+$N2301)</f>
        <v/>
      </c>
      <c r="Q2301" s="20" t="str">
        <f ca="1">IF(O2301="",P2301,$P2301-MOD($P2301,2^(32-$O2301)))</f>
        <v/>
      </c>
      <c r="R2301" s="7" t="e">
        <f ca="1">FIND(R$4,OFFSET(R2301,0,3-COLUMNS($F:R)-OFFSET(R2301,4-ROW(),4)))</f>
        <v>#VALUE!</v>
      </c>
      <c r="S2301" s="7" t="e">
        <f ca="1">FIND(S$4,OFFSET(S2301,0,3-COLUMNS($F:R)-OFFSET(S2301,4-ROW(),4)),OFFSET(S2301,0,-1)+1)</f>
        <v>#VALUE!</v>
      </c>
      <c r="T2301" s="7" t="e">
        <f ca="1">FIND(T$4,OFFSET(T2301,0,3-COLUMNS($F:R)-OFFSET(T2301,4-ROW(),4)),OFFSET(T2301,0,-1)+1)</f>
        <v>#VALUE!</v>
      </c>
      <c r="U2301" s="8" t="e">
        <f ca="1">LEFT(OFFSET(U2301,0,-COLUMNS($G:$T)-OFFSET(U2301,4-ROW(),0)),R2301-1)</f>
        <v>#VALUE!</v>
      </c>
      <c r="V2301" s="9" t="e">
        <f ca="1">MID(OFFSET(V2301,0,-COLUMNS($G:$T)-OFFSET(V2301,4-ROW(),0)),R2301+1,S2301-R2301-1)</f>
        <v>#VALUE!</v>
      </c>
      <c r="W2301" s="9" t="e">
        <f ca="1">MID(OFFSET(W2301,0,-COLUMNS($G:$T)-OFFSET(W2301,4-ROW(),0)),S2301+1,T2301-S2301-1)</f>
        <v>#VALUE!</v>
      </c>
      <c r="X2301" s="9" t="e">
        <f ca="1">MID(OFFSET(X2301,0,-COLUMNS($G:$T)-OFFSET(X2301,4-ROW(),0)),T2301+1,3)</f>
        <v>#VALUE!</v>
      </c>
      <c r="Y2301" s="21" t="str">
        <f>IF(ISBLANK($F2301),"",IF(O2301="",(($U2301*2^8+$V2301)*2^8+$W2301)*2^8+$X2301,$Q2301+2^(32-$O2301)-1))</f>
        <v/>
      </c>
      <c r="Z2301" s="88" t="str">
        <f t="shared" si="35"/>
        <v/>
      </c>
    </row>
    <row r="2302" spans="2:26" x14ac:dyDescent="0.15">
      <c r="B2302" s="87">
        <v>2298</v>
      </c>
      <c r="C2302" s="92"/>
      <c r="D2302" s="53"/>
      <c r="E2302" s="25"/>
      <c r="F2302" s="25"/>
      <c r="G2302" s="7" t="e">
        <f ca="1">FIND(G$4,OFFSET(G2302,0,3-COLUMNS(D:G)-OFFSET(G2302,4-ROW(),COLUMNS($G:$K))))</f>
        <v>#VALUE!</v>
      </c>
      <c r="H2302" s="7" t="e">
        <f ca="1">FIND(H$4,OFFSET(H2302,0,3-COLUMNS(D:G)-OFFSET(H2302,4-ROW(),COLUMNS($G:$K))),OFFSET(H2302,0,-1)+1)</f>
        <v>#VALUE!</v>
      </c>
      <c r="I2302" s="7" t="e">
        <f ca="1">FIND(I$4,OFFSET(I2302,0,3-COLUMNS(D:G)-OFFSET(I2302,4-ROW(),COLUMNS($G:$K))),OFFSET(I2302,0,-1)+1)</f>
        <v>#VALUE!</v>
      </c>
      <c r="J2302" s="75">
        <f ca="1">IFERROR(FIND(J$4,OFFSET(J2302,0,-2-OFFSET(J2302,4-ROW(),4))),LEN(OFFSET(J2302,0,-2-OFFSET(J2302,4-ROW(),4)))+1)</f>
        <v>1</v>
      </c>
      <c r="K2302" s="8" t="e">
        <f ca="1">LEFT(OFFSET(K2302,0,-COLUMNS($E:$J)-OFFSET(K2302,4-ROW(),0)),G2302-1)</f>
        <v>#VALUE!</v>
      </c>
      <c r="L2302" s="9" t="e">
        <f ca="1">MID(OFFSET(L2302,0,-COLUMNS($E:$J)-OFFSET(L2302,4-ROW(),0)),G2302+1,H2302-G2302-1)</f>
        <v>#VALUE!</v>
      </c>
      <c r="M2302" s="9" t="e">
        <f ca="1">MID(OFFSET(M2302,0,-COLUMNS($E:$J)-OFFSET(M2302,4-ROW(),0)),H2302+1,I2302-H2302-1)</f>
        <v>#VALUE!</v>
      </c>
      <c r="N2302" s="9" t="e">
        <f ca="1">MID(OFFSET(N2302,0,-COLUMNS($E:$J)-OFFSET(N2302,4-ROW(),0)),I2302+1,J2302-I2302-1)</f>
        <v>#VALUE!</v>
      </c>
      <c r="O2302" s="79" t="str">
        <f ca="1">MID(OFFSET(O2302,0,-COLUMNS($E:$J)-OFFSET(O2302,4-ROW(),0)),J2302+1,2)</f>
        <v/>
      </c>
      <c r="P2302" s="20" t="str">
        <f>IF(ISBLANK($D2302),"",(($K2302*2^8+$L2302)*2^8+$M2302)*2^8+$N2302)</f>
        <v/>
      </c>
      <c r="Q2302" s="20" t="str">
        <f ca="1">IF(O2302="",P2302,$P2302-MOD($P2302,2^(32-$O2302)))</f>
        <v/>
      </c>
      <c r="R2302" s="7" t="e">
        <f ca="1">FIND(R$4,OFFSET(R2302,0,3-COLUMNS($F:R)-OFFSET(R2302,4-ROW(),4)))</f>
        <v>#VALUE!</v>
      </c>
      <c r="S2302" s="7" t="e">
        <f ca="1">FIND(S$4,OFFSET(S2302,0,3-COLUMNS($F:R)-OFFSET(S2302,4-ROW(),4)),OFFSET(S2302,0,-1)+1)</f>
        <v>#VALUE!</v>
      </c>
      <c r="T2302" s="7" t="e">
        <f ca="1">FIND(T$4,OFFSET(T2302,0,3-COLUMNS($F:R)-OFFSET(T2302,4-ROW(),4)),OFFSET(T2302,0,-1)+1)</f>
        <v>#VALUE!</v>
      </c>
      <c r="U2302" s="8" t="e">
        <f ca="1">LEFT(OFFSET(U2302,0,-COLUMNS($G:$T)-OFFSET(U2302,4-ROW(),0)),R2302-1)</f>
        <v>#VALUE!</v>
      </c>
      <c r="V2302" s="9" t="e">
        <f ca="1">MID(OFFSET(V2302,0,-COLUMNS($G:$T)-OFFSET(V2302,4-ROW(),0)),R2302+1,S2302-R2302-1)</f>
        <v>#VALUE!</v>
      </c>
      <c r="W2302" s="9" t="e">
        <f ca="1">MID(OFFSET(W2302,0,-COLUMNS($G:$T)-OFFSET(W2302,4-ROW(),0)),S2302+1,T2302-S2302-1)</f>
        <v>#VALUE!</v>
      </c>
      <c r="X2302" s="9" t="e">
        <f ca="1">MID(OFFSET(X2302,0,-COLUMNS($G:$T)-OFFSET(X2302,4-ROW(),0)),T2302+1,3)</f>
        <v>#VALUE!</v>
      </c>
      <c r="Y2302" s="21" t="str">
        <f>IF(ISBLANK($F2302),"",IF(O2302="",(($U2302*2^8+$V2302)*2^8+$W2302)*2^8+$X2302,$Q2302+2^(32-$O2302)-1))</f>
        <v/>
      </c>
      <c r="Z2302" s="88" t="str">
        <f t="shared" si="35"/>
        <v/>
      </c>
    </row>
    <row r="2303" spans="2:26" x14ac:dyDescent="0.15">
      <c r="B2303" s="87">
        <v>2299</v>
      </c>
      <c r="C2303" s="92"/>
      <c r="D2303" s="53"/>
      <c r="E2303" s="25"/>
      <c r="F2303" s="25"/>
      <c r="G2303" s="7" t="e">
        <f ca="1">FIND(G$4,OFFSET(G2303,0,3-COLUMNS(D:G)-OFFSET(G2303,4-ROW(),COLUMNS($G:$K))))</f>
        <v>#VALUE!</v>
      </c>
      <c r="H2303" s="7" t="e">
        <f ca="1">FIND(H$4,OFFSET(H2303,0,3-COLUMNS(D:G)-OFFSET(H2303,4-ROW(),COLUMNS($G:$K))),OFFSET(H2303,0,-1)+1)</f>
        <v>#VALUE!</v>
      </c>
      <c r="I2303" s="7" t="e">
        <f ca="1">FIND(I$4,OFFSET(I2303,0,3-COLUMNS(D:G)-OFFSET(I2303,4-ROW(),COLUMNS($G:$K))),OFFSET(I2303,0,-1)+1)</f>
        <v>#VALUE!</v>
      </c>
      <c r="J2303" s="75">
        <f ca="1">IFERROR(FIND(J$4,OFFSET(J2303,0,-2-OFFSET(J2303,4-ROW(),4))),LEN(OFFSET(J2303,0,-2-OFFSET(J2303,4-ROW(),4)))+1)</f>
        <v>1</v>
      </c>
      <c r="K2303" s="8" t="e">
        <f ca="1">LEFT(OFFSET(K2303,0,-COLUMNS($E:$J)-OFFSET(K2303,4-ROW(),0)),G2303-1)</f>
        <v>#VALUE!</v>
      </c>
      <c r="L2303" s="9" t="e">
        <f ca="1">MID(OFFSET(L2303,0,-COLUMNS($E:$J)-OFFSET(L2303,4-ROW(),0)),G2303+1,H2303-G2303-1)</f>
        <v>#VALUE!</v>
      </c>
      <c r="M2303" s="9" t="e">
        <f ca="1">MID(OFFSET(M2303,0,-COLUMNS($E:$J)-OFFSET(M2303,4-ROW(),0)),H2303+1,I2303-H2303-1)</f>
        <v>#VALUE!</v>
      </c>
      <c r="N2303" s="9" t="e">
        <f ca="1">MID(OFFSET(N2303,0,-COLUMNS($E:$J)-OFFSET(N2303,4-ROW(),0)),I2303+1,J2303-I2303-1)</f>
        <v>#VALUE!</v>
      </c>
      <c r="O2303" s="79" t="str">
        <f ca="1">MID(OFFSET(O2303,0,-COLUMNS($E:$J)-OFFSET(O2303,4-ROW(),0)),J2303+1,2)</f>
        <v/>
      </c>
      <c r="P2303" s="20" t="str">
        <f>IF(ISBLANK($D2303),"",(($K2303*2^8+$L2303)*2^8+$M2303)*2^8+$N2303)</f>
        <v/>
      </c>
      <c r="Q2303" s="20" t="str">
        <f ca="1">IF(O2303="",P2303,$P2303-MOD($P2303,2^(32-$O2303)))</f>
        <v/>
      </c>
      <c r="R2303" s="7" t="e">
        <f ca="1">FIND(R$4,OFFSET(R2303,0,3-COLUMNS($F:R)-OFFSET(R2303,4-ROW(),4)))</f>
        <v>#VALUE!</v>
      </c>
      <c r="S2303" s="7" t="e">
        <f ca="1">FIND(S$4,OFFSET(S2303,0,3-COLUMNS($F:R)-OFFSET(S2303,4-ROW(),4)),OFFSET(S2303,0,-1)+1)</f>
        <v>#VALUE!</v>
      </c>
      <c r="T2303" s="7" t="e">
        <f ca="1">FIND(T$4,OFFSET(T2303,0,3-COLUMNS($F:R)-OFFSET(T2303,4-ROW(),4)),OFFSET(T2303,0,-1)+1)</f>
        <v>#VALUE!</v>
      </c>
      <c r="U2303" s="8" t="e">
        <f ca="1">LEFT(OFFSET(U2303,0,-COLUMNS($G:$T)-OFFSET(U2303,4-ROW(),0)),R2303-1)</f>
        <v>#VALUE!</v>
      </c>
      <c r="V2303" s="9" t="e">
        <f ca="1">MID(OFFSET(V2303,0,-COLUMNS($G:$T)-OFFSET(V2303,4-ROW(),0)),R2303+1,S2303-R2303-1)</f>
        <v>#VALUE!</v>
      </c>
      <c r="W2303" s="9" t="e">
        <f ca="1">MID(OFFSET(W2303,0,-COLUMNS($G:$T)-OFFSET(W2303,4-ROW(),0)),S2303+1,T2303-S2303-1)</f>
        <v>#VALUE!</v>
      </c>
      <c r="X2303" s="9" t="e">
        <f ca="1">MID(OFFSET(X2303,0,-COLUMNS($G:$T)-OFFSET(X2303,4-ROW(),0)),T2303+1,3)</f>
        <v>#VALUE!</v>
      </c>
      <c r="Y2303" s="21" t="str">
        <f>IF(ISBLANK($F2303),"",IF(O2303="",(($U2303*2^8+$V2303)*2^8+$W2303)*2^8+$X2303,$Q2303+2^(32-$O2303)-1))</f>
        <v/>
      </c>
      <c r="Z2303" s="88" t="str">
        <f t="shared" si="35"/>
        <v/>
      </c>
    </row>
    <row r="2304" spans="2:26" x14ac:dyDescent="0.15">
      <c r="B2304" s="87">
        <v>2300</v>
      </c>
      <c r="C2304" s="92"/>
      <c r="D2304" s="53"/>
      <c r="E2304" s="25"/>
      <c r="F2304" s="25"/>
      <c r="G2304" s="7" t="e">
        <f ca="1">FIND(G$4,OFFSET(G2304,0,3-COLUMNS(D:G)-OFFSET(G2304,4-ROW(),COLUMNS($G:$K))))</f>
        <v>#VALUE!</v>
      </c>
      <c r="H2304" s="7" t="e">
        <f ca="1">FIND(H$4,OFFSET(H2304,0,3-COLUMNS(D:G)-OFFSET(H2304,4-ROW(),COLUMNS($G:$K))),OFFSET(H2304,0,-1)+1)</f>
        <v>#VALUE!</v>
      </c>
      <c r="I2304" s="7" t="e">
        <f ca="1">FIND(I$4,OFFSET(I2304,0,3-COLUMNS(D:G)-OFFSET(I2304,4-ROW(),COLUMNS($G:$K))),OFFSET(I2304,0,-1)+1)</f>
        <v>#VALUE!</v>
      </c>
      <c r="J2304" s="75">
        <f ca="1">IFERROR(FIND(J$4,OFFSET(J2304,0,-2-OFFSET(J2304,4-ROW(),4))),LEN(OFFSET(J2304,0,-2-OFFSET(J2304,4-ROW(),4)))+1)</f>
        <v>1</v>
      </c>
      <c r="K2304" s="8" t="e">
        <f ca="1">LEFT(OFFSET(K2304,0,-COLUMNS($E:$J)-OFFSET(K2304,4-ROW(),0)),G2304-1)</f>
        <v>#VALUE!</v>
      </c>
      <c r="L2304" s="9" t="e">
        <f ca="1">MID(OFFSET(L2304,0,-COLUMNS($E:$J)-OFFSET(L2304,4-ROW(),0)),G2304+1,H2304-G2304-1)</f>
        <v>#VALUE!</v>
      </c>
      <c r="M2304" s="9" t="e">
        <f ca="1">MID(OFFSET(M2304,0,-COLUMNS($E:$J)-OFFSET(M2304,4-ROW(),0)),H2304+1,I2304-H2304-1)</f>
        <v>#VALUE!</v>
      </c>
      <c r="N2304" s="9" t="e">
        <f ca="1">MID(OFFSET(N2304,0,-COLUMNS($E:$J)-OFFSET(N2304,4-ROW(),0)),I2304+1,J2304-I2304-1)</f>
        <v>#VALUE!</v>
      </c>
      <c r="O2304" s="79" t="str">
        <f ca="1">MID(OFFSET(O2304,0,-COLUMNS($E:$J)-OFFSET(O2304,4-ROW(),0)),J2304+1,2)</f>
        <v/>
      </c>
      <c r="P2304" s="20" t="str">
        <f>IF(ISBLANK($D2304),"",(($K2304*2^8+$L2304)*2^8+$M2304)*2^8+$N2304)</f>
        <v/>
      </c>
      <c r="Q2304" s="20" t="str">
        <f ca="1">IF(O2304="",P2304,$P2304-MOD($P2304,2^(32-$O2304)))</f>
        <v/>
      </c>
      <c r="R2304" s="7" t="e">
        <f ca="1">FIND(R$4,OFFSET(R2304,0,3-COLUMNS($F:R)-OFFSET(R2304,4-ROW(),4)))</f>
        <v>#VALUE!</v>
      </c>
      <c r="S2304" s="7" t="e">
        <f ca="1">FIND(S$4,OFFSET(S2304,0,3-COLUMNS($F:R)-OFFSET(S2304,4-ROW(),4)),OFFSET(S2304,0,-1)+1)</f>
        <v>#VALUE!</v>
      </c>
      <c r="T2304" s="7" t="e">
        <f ca="1">FIND(T$4,OFFSET(T2304,0,3-COLUMNS($F:R)-OFFSET(T2304,4-ROW(),4)),OFFSET(T2304,0,-1)+1)</f>
        <v>#VALUE!</v>
      </c>
      <c r="U2304" s="8" t="e">
        <f ca="1">LEFT(OFFSET(U2304,0,-COLUMNS($G:$T)-OFFSET(U2304,4-ROW(),0)),R2304-1)</f>
        <v>#VALUE!</v>
      </c>
      <c r="V2304" s="9" t="e">
        <f ca="1">MID(OFFSET(V2304,0,-COLUMNS($G:$T)-OFFSET(V2304,4-ROW(),0)),R2304+1,S2304-R2304-1)</f>
        <v>#VALUE!</v>
      </c>
      <c r="W2304" s="9" t="e">
        <f ca="1">MID(OFFSET(W2304,0,-COLUMNS($G:$T)-OFFSET(W2304,4-ROW(),0)),S2304+1,T2304-S2304-1)</f>
        <v>#VALUE!</v>
      </c>
      <c r="X2304" s="9" t="e">
        <f ca="1">MID(OFFSET(X2304,0,-COLUMNS($G:$T)-OFFSET(X2304,4-ROW(),0)),T2304+1,3)</f>
        <v>#VALUE!</v>
      </c>
      <c r="Y2304" s="21" t="str">
        <f>IF(ISBLANK($F2304),"",IF(O2304="",(($U2304*2^8+$V2304)*2^8+$W2304)*2^8+$X2304,$Q2304+2^(32-$O2304)-1))</f>
        <v/>
      </c>
      <c r="Z2304" s="88" t="str">
        <f t="shared" si="35"/>
        <v/>
      </c>
    </row>
    <row r="2305" spans="2:26" x14ac:dyDescent="0.15">
      <c r="B2305" s="87">
        <v>2301</v>
      </c>
      <c r="C2305" s="92"/>
      <c r="D2305" s="53"/>
      <c r="E2305" s="25"/>
      <c r="F2305" s="25"/>
      <c r="G2305" s="7" t="e">
        <f ca="1">FIND(G$4,OFFSET(G2305,0,3-COLUMNS(D:G)-OFFSET(G2305,4-ROW(),COLUMNS($G:$K))))</f>
        <v>#VALUE!</v>
      </c>
      <c r="H2305" s="7" t="e">
        <f ca="1">FIND(H$4,OFFSET(H2305,0,3-COLUMNS(D:G)-OFFSET(H2305,4-ROW(),COLUMNS($G:$K))),OFFSET(H2305,0,-1)+1)</f>
        <v>#VALUE!</v>
      </c>
      <c r="I2305" s="7" t="e">
        <f ca="1">FIND(I$4,OFFSET(I2305,0,3-COLUMNS(D:G)-OFFSET(I2305,4-ROW(),COLUMNS($G:$K))),OFFSET(I2305,0,-1)+1)</f>
        <v>#VALUE!</v>
      </c>
      <c r="J2305" s="75">
        <f ca="1">IFERROR(FIND(J$4,OFFSET(J2305,0,-2-OFFSET(J2305,4-ROW(),4))),LEN(OFFSET(J2305,0,-2-OFFSET(J2305,4-ROW(),4)))+1)</f>
        <v>1</v>
      </c>
      <c r="K2305" s="8" t="e">
        <f ca="1">LEFT(OFFSET(K2305,0,-COLUMNS($E:$J)-OFFSET(K2305,4-ROW(),0)),G2305-1)</f>
        <v>#VALUE!</v>
      </c>
      <c r="L2305" s="9" t="e">
        <f ca="1">MID(OFFSET(L2305,0,-COLUMNS($E:$J)-OFFSET(L2305,4-ROW(),0)),G2305+1,H2305-G2305-1)</f>
        <v>#VALUE!</v>
      </c>
      <c r="M2305" s="9" t="e">
        <f ca="1">MID(OFFSET(M2305,0,-COLUMNS($E:$J)-OFFSET(M2305,4-ROW(),0)),H2305+1,I2305-H2305-1)</f>
        <v>#VALUE!</v>
      </c>
      <c r="N2305" s="9" t="e">
        <f ca="1">MID(OFFSET(N2305,0,-COLUMNS($E:$J)-OFFSET(N2305,4-ROW(),0)),I2305+1,J2305-I2305-1)</f>
        <v>#VALUE!</v>
      </c>
      <c r="O2305" s="79" t="str">
        <f ca="1">MID(OFFSET(O2305,0,-COLUMNS($E:$J)-OFFSET(O2305,4-ROW(),0)),J2305+1,2)</f>
        <v/>
      </c>
      <c r="P2305" s="20" t="str">
        <f>IF(ISBLANK($D2305),"",(($K2305*2^8+$L2305)*2^8+$M2305)*2^8+$N2305)</f>
        <v/>
      </c>
      <c r="Q2305" s="20" t="str">
        <f ca="1">IF(O2305="",P2305,$P2305-MOD($P2305,2^(32-$O2305)))</f>
        <v/>
      </c>
      <c r="R2305" s="7" t="e">
        <f ca="1">FIND(R$4,OFFSET(R2305,0,3-COLUMNS($F:R)-OFFSET(R2305,4-ROW(),4)))</f>
        <v>#VALUE!</v>
      </c>
      <c r="S2305" s="7" t="e">
        <f ca="1">FIND(S$4,OFFSET(S2305,0,3-COLUMNS($F:R)-OFFSET(S2305,4-ROW(),4)),OFFSET(S2305,0,-1)+1)</f>
        <v>#VALUE!</v>
      </c>
      <c r="T2305" s="7" t="e">
        <f ca="1">FIND(T$4,OFFSET(T2305,0,3-COLUMNS($F:R)-OFFSET(T2305,4-ROW(),4)),OFFSET(T2305,0,-1)+1)</f>
        <v>#VALUE!</v>
      </c>
      <c r="U2305" s="8" t="e">
        <f ca="1">LEFT(OFFSET(U2305,0,-COLUMNS($G:$T)-OFFSET(U2305,4-ROW(),0)),R2305-1)</f>
        <v>#VALUE!</v>
      </c>
      <c r="V2305" s="9" t="e">
        <f ca="1">MID(OFFSET(V2305,0,-COLUMNS($G:$T)-OFFSET(V2305,4-ROW(),0)),R2305+1,S2305-R2305-1)</f>
        <v>#VALUE!</v>
      </c>
      <c r="W2305" s="9" t="e">
        <f ca="1">MID(OFFSET(W2305,0,-COLUMNS($G:$T)-OFFSET(W2305,4-ROW(),0)),S2305+1,T2305-S2305-1)</f>
        <v>#VALUE!</v>
      </c>
      <c r="X2305" s="9" t="e">
        <f ca="1">MID(OFFSET(X2305,0,-COLUMNS($G:$T)-OFFSET(X2305,4-ROW(),0)),T2305+1,3)</f>
        <v>#VALUE!</v>
      </c>
      <c r="Y2305" s="21" t="str">
        <f>IF(ISBLANK($F2305),"",IF(O2305="",(($U2305*2^8+$V2305)*2^8+$W2305)*2^8+$X2305,$Q2305+2^(32-$O2305)-1))</f>
        <v/>
      </c>
      <c r="Z2305" s="88" t="str">
        <f t="shared" si="35"/>
        <v/>
      </c>
    </row>
    <row r="2306" spans="2:26" x14ac:dyDescent="0.15">
      <c r="B2306" s="87">
        <v>2302</v>
      </c>
      <c r="C2306" s="92"/>
      <c r="D2306" s="53"/>
      <c r="E2306" s="25"/>
      <c r="F2306" s="25"/>
      <c r="G2306" s="7" t="e">
        <f ca="1">FIND(G$4,OFFSET(G2306,0,3-COLUMNS(D:G)-OFFSET(G2306,4-ROW(),COLUMNS($G:$K))))</f>
        <v>#VALUE!</v>
      </c>
      <c r="H2306" s="7" t="e">
        <f ca="1">FIND(H$4,OFFSET(H2306,0,3-COLUMNS(D:G)-OFFSET(H2306,4-ROW(),COLUMNS($G:$K))),OFFSET(H2306,0,-1)+1)</f>
        <v>#VALUE!</v>
      </c>
      <c r="I2306" s="7" t="e">
        <f ca="1">FIND(I$4,OFFSET(I2306,0,3-COLUMNS(D:G)-OFFSET(I2306,4-ROW(),COLUMNS($G:$K))),OFFSET(I2306,0,-1)+1)</f>
        <v>#VALUE!</v>
      </c>
      <c r="J2306" s="75">
        <f ca="1">IFERROR(FIND(J$4,OFFSET(J2306,0,-2-OFFSET(J2306,4-ROW(),4))),LEN(OFFSET(J2306,0,-2-OFFSET(J2306,4-ROW(),4)))+1)</f>
        <v>1</v>
      </c>
      <c r="K2306" s="8" t="e">
        <f ca="1">LEFT(OFFSET(K2306,0,-COLUMNS($E:$J)-OFFSET(K2306,4-ROW(),0)),G2306-1)</f>
        <v>#VALUE!</v>
      </c>
      <c r="L2306" s="9" t="e">
        <f ca="1">MID(OFFSET(L2306,0,-COLUMNS($E:$J)-OFFSET(L2306,4-ROW(),0)),G2306+1,H2306-G2306-1)</f>
        <v>#VALUE!</v>
      </c>
      <c r="M2306" s="9" t="e">
        <f ca="1">MID(OFFSET(M2306,0,-COLUMNS($E:$J)-OFFSET(M2306,4-ROW(),0)),H2306+1,I2306-H2306-1)</f>
        <v>#VALUE!</v>
      </c>
      <c r="N2306" s="9" t="e">
        <f ca="1">MID(OFFSET(N2306,0,-COLUMNS($E:$J)-OFFSET(N2306,4-ROW(),0)),I2306+1,J2306-I2306-1)</f>
        <v>#VALUE!</v>
      </c>
      <c r="O2306" s="79" t="str">
        <f ca="1">MID(OFFSET(O2306,0,-COLUMNS($E:$J)-OFFSET(O2306,4-ROW(),0)),J2306+1,2)</f>
        <v/>
      </c>
      <c r="P2306" s="20" t="str">
        <f>IF(ISBLANK($D2306),"",(($K2306*2^8+$L2306)*2^8+$M2306)*2^8+$N2306)</f>
        <v/>
      </c>
      <c r="Q2306" s="20" t="str">
        <f ca="1">IF(O2306="",P2306,$P2306-MOD($P2306,2^(32-$O2306)))</f>
        <v/>
      </c>
      <c r="R2306" s="7" t="e">
        <f ca="1">FIND(R$4,OFFSET(R2306,0,3-COLUMNS($F:R)-OFFSET(R2306,4-ROW(),4)))</f>
        <v>#VALUE!</v>
      </c>
      <c r="S2306" s="7" t="e">
        <f ca="1">FIND(S$4,OFFSET(S2306,0,3-COLUMNS($F:R)-OFFSET(S2306,4-ROW(),4)),OFFSET(S2306,0,-1)+1)</f>
        <v>#VALUE!</v>
      </c>
      <c r="T2306" s="7" t="e">
        <f ca="1">FIND(T$4,OFFSET(T2306,0,3-COLUMNS($F:R)-OFFSET(T2306,4-ROW(),4)),OFFSET(T2306,0,-1)+1)</f>
        <v>#VALUE!</v>
      </c>
      <c r="U2306" s="8" t="e">
        <f ca="1">LEFT(OFFSET(U2306,0,-COLUMNS($G:$T)-OFFSET(U2306,4-ROW(),0)),R2306-1)</f>
        <v>#VALUE!</v>
      </c>
      <c r="V2306" s="9" t="e">
        <f ca="1">MID(OFFSET(V2306,0,-COLUMNS($G:$T)-OFFSET(V2306,4-ROW(),0)),R2306+1,S2306-R2306-1)</f>
        <v>#VALUE!</v>
      </c>
      <c r="W2306" s="9" t="e">
        <f ca="1">MID(OFFSET(W2306,0,-COLUMNS($G:$T)-OFFSET(W2306,4-ROW(),0)),S2306+1,T2306-S2306-1)</f>
        <v>#VALUE!</v>
      </c>
      <c r="X2306" s="9" t="e">
        <f ca="1">MID(OFFSET(X2306,0,-COLUMNS($G:$T)-OFFSET(X2306,4-ROW(),0)),T2306+1,3)</f>
        <v>#VALUE!</v>
      </c>
      <c r="Y2306" s="21" t="str">
        <f>IF(ISBLANK($F2306),"",IF(O2306="",(($U2306*2^8+$V2306)*2^8+$W2306)*2^8+$X2306,$Q2306+2^(32-$O2306)-1))</f>
        <v/>
      </c>
      <c r="Z2306" s="88" t="str">
        <f t="shared" si="35"/>
        <v/>
      </c>
    </row>
    <row r="2307" spans="2:26" x14ac:dyDescent="0.15">
      <c r="B2307" s="87">
        <v>2303</v>
      </c>
      <c r="C2307" s="92"/>
      <c r="D2307" s="53"/>
      <c r="E2307" s="25"/>
      <c r="F2307" s="25"/>
      <c r="G2307" s="7" t="e">
        <f ca="1">FIND(G$4,OFFSET(G2307,0,3-COLUMNS(D:G)-OFFSET(G2307,4-ROW(),COLUMNS($G:$K))))</f>
        <v>#VALUE!</v>
      </c>
      <c r="H2307" s="7" t="e">
        <f ca="1">FIND(H$4,OFFSET(H2307,0,3-COLUMNS(D:G)-OFFSET(H2307,4-ROW(),COLUMNS($G:$K))),OFFSET(H2307,0,-1)+1)</f>
        <v>#VALUE!</v>
      </c>
      <c r="I2307" s="7" t="e">
        <f ca="1">FIND(I$4,OFFSET(I2307,0,3-COLUMNS(D:G)-OFFSET(I2307,4-ROW(),COLUMNS($G:$K))),OFFSET(I2307,0,-1)+1)</f>
        <v>#VALUE!</v>
      </c>
      <c r="J2307" s="75">
        <f ca="1">IFERROR(FIND(J$4,OFFSET(J2307,0,-2-OFFSET(J2307,4-ROW(),4))),LEN(OFFSET(J2307,0,-2-OFFSET(J2307,4-ROW(),4)))+1)</f>
        <v>1</v>
      </c>
      <c r="K2307" s="8" t="e">
        <f ca="1">LEFT(OFFSET(K2307,0,-COLUMNS($E:$J)-OFFSET(K2307,4-ROW(),0)),G2307-1)</f>
        <v>#VALUE!</v>
      </c>
      <c r="L2307" s="9" t="e">
        <f ca="1">MID(OFFSET(L2307,0,-COLUMNS($E:$J)-OFFSET(L2307,4-ROW(),0)),G2307+1,H2307-G2307-1)</f>
        <v>#VALUE!</v>
      </c>
      <c r="M2307" s="9" t="e">
        <f ca="1">MID(OFFSET(M2307,0,-COLUMNS($E:$J)-OFFSET(M2307,4-ROW(),0)),H2307+1,I2307-H2307-1)</f>
        <v>#VALUE!</v>
      </c>
      <c r="N2307" s="9" t="e">
        <f ca="1">MID(OFFSET(N2307,0,-COLUMNS($E:$J)-OFFSET(N2307,4-ROW(),0)),I2307+1,J2307-I2307-1)</f>
        <v>#VALUE!</v>
      </c>
      <c r="O2307" s="79" t="str">
        <f ca="1">MID(OFFSET(O2307,0,-COLUMNS($E:$J)-OFFSET(O2307,4-ROW(),0)),J2307+1,2)</f>
        <v/>
      </c>
      <c r="P2307" s="20" t="str">
        <f>IF(ISBLANK($D2307),"",(($K2307*2^8+$L2307)*2^8+$M2307)*2^8+$N2307)</f>
        <v/>
      </c>
      <c r="Q2307" s="20" t="str">
        <f ca="1">IF(O2307="",P2307,$P2307-MOD($P2307,2^(32-$O2307)))</f>
        <v/>
      </c>
      <c r="R2307" s="7" t="e">
        <f ca="1">FIND(R$4,OFFSET(R2307,0,3-COLUMNS($F:R)-OFFSET(R2307,4-ROW(),4)))</f>
        <v>#VALUE!</v>
      </c>
      <c r="S2307" s="7" t="e">
        <f ca="1">FIND(S$4,OFFSET(S2307,0,3-COLUMNS($F:R)-OFFSET(S2307,4-ROW(),4)),OFFSET(S2307,0,-1)+1)</f>
        <v>#VALUE!</v>
      </c>
      <c r="T2307" s="7" t="e">
        <f ca="1">FIND(T$4,OFFSET(T2307,0,3-COLUMNS($F:R)-OFFSET(T2307,4-ROW(),4)),OFFSET(T2307,0,-1)+1)</f>
        <v>#VALUE!</v>
      </c>
      <c r="U2307" s="8" t="e">
        <f ca="1">LEFT(OFFSET(U2307,0,-COLUMNS($G:$T)-OFFSET(U2307,4-ROW(),0)),R2307-1)</f>
        <v>#VALUE!</v>
      </c>
      <c r="V2307" s="9" t="e">
        <f ca="1">MID(OFFSET(V2307,0,-COLUMNS($G:$T)-OFFSET(V2307,4-ROW(),0)),R2307+1,S2307-R2307-1)</f>
        <v>#VALUE!</v>
      </c>
      <c r="W2307" s="9" t="e">
        <f ca="1">MID(OFFSET(W2307,0,-COLUMNS($G:$T)-OFFSET(W2307,4-ROW(),0)),S2307+1,T2307-S2307-1)</f>
        <v>#VALUE!</v>
      </c>
      <c r="X2307" s="9" t="e">
        <f ca="1">MID(OFFSET(X2307,0,-COLUMNS($G:$T)-OFFSET(X2307,4-ROW(),0)),T2307+1,3)</f>
        <v>#VALUE!</v>
      </c>
      <c r="Y2307" s="21" t="str">
        <f>IF(ISBLANK($F2307),"",IF(O2307="",(($U2307*2^8+$V2307)*2^8+$W2307)*2^8+$X2307,$Q2307+2^(32-$O2307)-1))</f>
        <v/>
      </c>
      <c r="Z2307" s="88" t="str">
        <f t="shared" si="35"/>
        <v/>
      </c>
    </row>
    <row r="2308" spans="2:26" x14ac:dyDescent="0.15">
      <c r="B2308" s="87">
        <v>2304</v>
      </c>
      <c r="C2308" s="92"/>
      <c r="D2308" s="53"/>
      <c r="E2308" s="25"/>
      <c r="F2308" s="25"/>
      <c r="G2308" s="7" t="e">
        <f ca="1">FIND(G$4,OFFSET(G2308,0,3-COLUMNS(D:G)-OFFSET(G2308,4-ROW(),COLUMNS($G:$K))))</f>
        <v>#VALUE!</v>
      </c>
      <c r="H2308" s="7" t="e">
        <f ca="1">FIND(H$4,OFFSET(H2308,0,3-COLUMNS(D:G)-OFFSET(H2308,4-ROW(),COLUMNS($G:$K))),OFFSET(H2308,0,-1)+1)</f>
        <v>#VALUE!</v>
      </c>
      <c r="I2308" s="7" t="e">
        <f ca="1">FIND(I$4,OFFSET(I2308,0,3-COLUMNS(D:G)-OFFSET(I2308,4-ROW(),COLUMNS($G:$K))),OFFSET(I2308,0,-1)+1)</f>
        <v>#VALUE!</v>
      </c>
      <c r="J2308" s="75">
        <f ca="1">IFERROR(FIND(J$4,OFFSET(J2308,0,-2-OFFSET(J2308,4-ROW(),4))),LEN(OFFSET(J2308,0,-2-OFFSET(J2308,4-ROW(),4)))+1)</f>
        <v>1</v>
      </c>
      <c r="K2308" s="8" t="e">
        <f ca="1">LEFT(OFFSET(K2308,0,-COLUMNS($E:$J)-OFFSET(K2308,4-ROW(),0)),G2308-1)</f>
        <v>#VALUE!</v>
      </c>
      <c r="L2308" s="9" t="e">
        <f ca="1">MID(OFFSET(L2308,0,-COLUMNS($E:$J)-OFFSET(L2308,4-ROW(),0)),G2308+1,H2308-G2308-1)</f>
        <v>#VALUE!</v>
      </c>
      <c r="M2308" s="9" t="e">
        <f ca="1">MID(OFFSET(M2308,0,-COLUMNS($E:$J)-OFFSET(M2308,4-ROW(),0)),H2308+1,I2308-H2308-1)</f>
        <v>#VALUE!</v>
      </c>
      <c r="N2308" s="9" t="e">
        <f ca="1">MID(OFFSET(N2308,0,-COLUMNS($E:$J)-OFFSET(N2308,4-ROW(),0)),I2308+1,J2308-I2308-1)</f>
        <v>#VALUE!</v>
      </c>
      <c r="O2308" s="79" t="str">
        <f ca="1">MID(OFFSET(O2308,0,-COLUMNS($E:$J)-OFFSET(O2308,4-ROW(),0)),J2308+1,2)</f>
        <v/>
      </c>
      <c r="P2308" s="20" t="str">
        <f>IF(ISBLANK($D2308),"",(($K2308*2^8+$L2308)*2^8+$M2308)*2^8+$N2308)</f>
        <v/>
      </c>
      <c r="Q2308" s="20" t="str">
        <f ca="1">IF(O2308="",P2308,$P2308-MOD($P2308,2^(32-$O2308)))</f>
        <v/>
      </c>
      <c r="R2308" s="7" t="e">
        <f ca="1">FIND(R$4,OFFSET(R2308,0,3-COLUMNS($F:R)-OFFSET(R2308,4-ROW(),4)))</f>
        <v>#VALUE!</v>
      </c>
      <c r="S2308" s="7" t="e">
        <f ca="1">FIND(S$4,OFFSET(S2308,0,3-COLUMNS($F:R)-OFFSET(S2308,4-ROW(),4)),OFFSET(S2308,0,-1)+1)</f>
        <v>#VALUE!</v>
      </c>
      <c r="T2308" s="7" t="e">
        <f ca="1">FIND(T$4,OFFSET(T2308,0,3-COLUMNS($F:R)-OFFSET(T2308,4-ROW(),4)),OFFSET(T2308,0,-1)+1)</f>
        <v>#VALUE!</v>
      </c>
      <c r="U2308" s="8" t="e">
        <f ca="1">LEFT(OFFSET(U2308,0,-COLUMNS($G:$T)-OFFSET(U2308,4-ROW(),0)),R2308-1)</f>
        <v>#VALUE!</v>
      </c>
      <c r="V2308" s="9" t="e">
        <f ca="1">MID(OFFSET(V2308,0,-COLUMNS($G:$T)-OFFSET(V2308,4-ROW(),0)),R2308+1,S2308-R2308-1)</f>
        <v>#VALUE!</v>
      </c>
      <c r="W2308" s="9" t="e">
        <f ca="1">MID(OFFSET(W2308,0,-COLUMNS($G:$T)-OFFSET(W2308,4-ROW(),0)),S2308+1,T2308-S2308-1)</f>
        <v>#VALUE!</v>
      </c>
      <c r="X2308" s="9" t="e">
        <f ca="1">MID(OFFSET(X2308,0,-COLUMNS($G:$T)-OFFSET(X2308,4-ROW(),0)),T2308+1,3)</f>
        <v>#VALUE!</v>
      </c>
      <c r="Y2308" s="21" t="str">
        <f>IF(ISBLANK($F2308),"",IF(O2308="",(($U2308*2^8+$V2308)*2^8+$W2308)*2^8+$X2308,$Q2308+2^(32-$O2308)-1))</f>
        <v/>
      </c>
      <c r="Z2308" s="88" t="str">
        <f t="shared" si="35"/>
        <v/>
      </c>
    </row>
    <row r="2309" spans="2:26" x14ac:dyDescent="0.15">
      <c r="B2309" s="87">
        <v>2305</v>
      </c>
      <c r="C2309" s="92"/>
      <c r="D2309" s="53"/>
      <c r="E2309" s="25"/>
      <c r="F2309" s="25"/>
      <c r="G2309" s="7" t="e">
        <f ca="1">FIND(G$4,OFFSET(G2309,0,3-COLUMNS(D:G)-OFFSET(G2309,4-ROW(),COLUMNS($G:$K))))</f>
        <v>#VALUE!</v>
      </c>
      <c r="H2309" s="7" t="e">
        <f ca="1">FIND(H$4,OFFSET(H2309,0,3-COLUMNS(D:G)-OFFSET(H2309,4-ROW(),COLUMNS($G:$K))),OFFSET(H2309,0,-1)+1)</f>
        <v>#VALUE!</v>
      </c>
      <c r="I2309" s="7" t="e">
        <f ca="1">FIND(I$4,OFFSET(I2309,0,3-COLUMNS(D:G)-OFFSET(I2309,4-ROW(),COLUMNS($G:$K))),OFFSET(I2309,0,-1)+1)</f>
        <v>#VALUE!</v>
      </c>
      <c r="J2309" s="75">
        <f ca="1">IFERROR(FIND(J$4,OFFSET(J2309,0,-2-OFFSET(J2309,4-ROW(),4))),LEN(OFFSET(J2309,0,-2-OFFSET(J2309,4-ROW(),4)))+1)</f>
        <v>1</v>
      </c>
      <c r="K2309" s="8" t="e">
        <f ca="1">LEFT(OFFSET(K2309,0,-COLUMNS($E:$J)-OFFSET(K2309,4-ROW(),0)),G2309-1)</f>
        <v>#VALUE!</v>
      </c>
      <c r="L2309" s="9" t="e">
        <f ca="1">MID(OFFSET(L2309,0,-COLUMNS($E:$J)-OFFSET(L2309,4-ROW(),0)),G2309+1,H2309-G2309-1)</f>
        <v>#VALUE!</v>
      </c>
      <c r="M2309" s="9" t="e">
        <f ca="1">MID(OFFSET(M2309,0,-COLUMNS($E:$J)-OFFSET(M2309,4-ROW(),0)),H2309+1,I2309-H2309-1)</f>
        <v>#VALUE!</v>
      </c>
      <c r="N2309" s="9" t="e">
        <f ca="1">MID(OFFSET(N2309,0,-COLUMNS($E:$J)-OFFSET(N2309,4-ROW(),0)),I2309+1,J2309-I2309-1)</f>
        <v>#VALUE!</v>
      </c>
      <c r="O2309" s="79" t="str">
        <f ca="1">MID(OFFSET(O2309,0,-COLUMNS($E:$J)-OFFSET(O2309,4-ROW(),0)),J2309+1,2)</f>
        <v/>
      </c>
      <c r="P2309" s="20" t="str">
        <f>IF(ISBLANK($D2309),"",(($K2309*2^8+$L2309)*2^8+$M2309)*2^8+$N2309)</f>
        <v/>
      </c>
      <c r="Q2309" s="20" t="str">
        <f ca="1">IF(O2309="",P2309,$P2309-MOD($P2309,2^(32-$O2309)))</f>
        <v/>
      </c>
      <c r="R2309" s="7" t="e">
        <f ca="1">FIND(R$4,OFFSET(R2309,0,3-COLUMNS($F:R)-OFFSET(R2309,4-ROW(),4)))</f>
        <v>#VALUE!</v>
      </c>
      <c r="S2309" s="7" t="e">
        <f ca="1">FIND(S$4,OFFSET(S2309,0,3-COLUMNS($F:R)-OFFSET(S2309,4-ROW(),4)),OFFSET(S2309,0,-1)+1)</f>
        <v>#VALUE!</v>
      </c>
      <c r="T2309" s="7" t="e">
        <f ca="1">FIND(T$4,OFFSET(T2309,0,3-COLUMNS($F:R)-OFFSET(T2309,4-ROW(),4)),OFFSET(T2309,0,-1)+1)</f>
        <v>#VALUE!</v>
      </c>
      <c r="U2309" s="8" t="e">
        <f ca="1">LEFT(OFFSET(U2309,0,-COLUMNS($G:$T)-OFFSET(U2309,4-ROW(),0)),R2309-1)</f>
        <v>#VALUE!</v>
      </c>
      <c r="V2309" s="9" t="e">
        <f ca="1">MID(OFFSET(V2309,0,-COLUMNS($G:$T)-OFFSET(V2309,4-ROW(),0)),R2309+1,S2309-R2309-1)</f>
        <v>#VALUE!</v>
      </c>
      <c r="W2309" s="9" t="e">
        <f ca="1">MID(OFFSET(W2309,0,-COLUMNS($G:$T)-OFFSET(W2309,4-ROW(),0)),S2309+1,T2309-S2309-1)</f>
        <v>#VALUE!</v>
      </c>
      <c r="X2309" s="9" t="e">
        <f ca="1">MID(OFFSET(X2309,0,-COLUMNS($G:$T)-OFFSET(X2309,4-ROW(),0)),T2309+1,3)</f>
        <v>#VALUE!</v>
      </c>
      <c r="Y2309" s="21" t="str">
        <f>IF(ISBLANK($F2309),"",IF(O2309="",(($U2309*2^8+$V2309)*2^8+$W2309)*2^8+$X2309,$Q2309+2^(32-$O2309)-1))</f>
        <v/>
      </c>
      <c r="Z2309" s="88" t="str">
        <f t="shared" si="35"/>
        <v/>
      </c>
    </row>
    <row r="2310" spans="2:26" x14ac:dyDescent="0.15">
      <c r="B2310" s="87">
        <v>2306</v>
      </c>
      <c r="C2310" s="92"/>
      <c r="D2310" s="53"/>
      <c r="E2310" s="25"/>
      <c r="F2310" s="25"/>
      <c r="G2310" s="7" t="e">
        <f ca="1">FIND(G$4,OFFSET(G2310,0,3-COLUMNS(D:G)-OFFSET(G2310,4-ROW(),COLUMNS($G:$K))))</f>
        <v>#VALUE!</v>
      </c>
      <c r="H2310" s="7" t="e">
        <f ca="1">FIND(H$4,OFFSET(H2310,0,3-COLUMNS(D:G)-OFFSET(H2310,4-ROW(),COLUMNS($G:$K))),OFFSET(H2310,0,-1)+1)</f>
        <v>#VALUE!</v>
      </c>
      <c r="I2310" s="7" t="e">
        <f ca="1">FIND(I$4,OFFSET(I2310,0,3-COLUMNS(D:G)-OFFSET(I2310,4-ROW(),COLUMNS($G:$K))),OFFSET(I2310,0,-1)+1)</f>
        <v>#VALUE!</v>
      </c>
      <c r="J2310" s="75">
        <f ca="1">IFERROR(FIND(J$4,OFFSET(J2310,0,-2-OFFSET(J2310,4-ROW(),4))),LEN(OFFSET(J2310,0,-2-OFFSET(J2310,4-ROW(),4)))+1)</f>
        <v>1</v>
      </c>
      <c r="K2310" s="8" t="e">
        <f ca="1">LEFT(OFFSET(K2310,0,-COLUMNS($E:$J)-OFFSET(K2310,4-ROW(),0)),G2310-1)</f>
        <v>#VALUE!</v>
      </c>
      <c r="L2310" s="9" t="e">
        <f ca="1">MID(OFFSET(L2310,0,-COLUMNS($E:$J)-OFFSET(L2310,4-ROW(),0)),G2310+1,H2310-G2310-1)</f>
        <v>#VALUE!</v>
      </c>
      <c r="M2310" s="9" t="e">
        <f ca="1">MID(OFFSET(M2310,0,-COLUMNS($E:$J)-OFFSET(M2310,4-ROW(),0)),H2310+1,I2310-H2310-1)</f>
        <v>#VALUE!</v>
      </c>
      <c r="N2310" s="9" t="e">
        <f ca="1">MID(OFFSET(N2310,0,-COLUMNS($E:$J)-OFFSET(N2310,4-ROW(),0)),I2310+1,J2310-I2310-1)</f>
        <v>#VALUE!</v>
      </c>
      <c r="O2310" s="79" t="str">
        <f ca="1">MID(OFFSET(O2310,0,-COLUMNS($E:$J)-OFFSET(O2310,4-ROW(),0)),J2310+1,2)</f>
        <v/>
      </c>
      <c r="P2310" s="20" t="str">
        <f>IF(ISBLANK($D2310),"",(($K2310*2^8+$L2310)*2^8+$M2310)*2^8+$N2310)</f>
        <v/>
      </c>
      <c r="Q2310" s="20" t="str">
        <f ca="1">IF(O2310="",P2310,$P2310-MOD($P2310,2^(32-$O2310)))</f>
        <v/>
      </c>
      <c r="R2310" s="7" t="e">
        <f ca="1">FIND(R$4,OFFSET(R2310,0,3-COLUMNS($F:R)-OFFSET(R2310,4-ROW(),4)))</f>
        <v>#VALUE!</v>
      </c>
      <c r="S2310" s="7" t="e">
        <f ca="1">FIND(S$4,OFFSET(S2310,0,3-COLUMNS($F:R)-OFFSET(S2310,4-ROW(),4)),OFFSET(S2310,0,-1)+1)</f>
        <v>#VALUE!</v>
      </c>
      <c r="T2310" s="7" t="e">
        <f ca="1">FIND(T$4,OFFSET(T2310,0,3-COLUMNS($F:R)-OFFSET(T2310,4-ROW(),4)),OFFSET(T2310,0,-1)+1)</f>
        <v>#VALUE!</v>
      </c>
      <c r="U2310" s="8" t="e">
        <f ca="1">LEFT(OFFSET(U2310,0,-COLUMNS($G:$T)-OFFSET(U2310,4-ROW(),0)),R2310-1)</f>
        <v>#VALUE!</v>
      </c>
      <c r="V2310" s="9" t="e">
        <f ca="1">MID(OFFSET(V2310,0,-COLUMNS($G:$T)-OFFSET(V2310,4-ROW(),0)),R2310+1,S2310-R2310-1)</f>
        <v>#VALUE!</v>
      </c>
      <c r="W2310" s="9" t="e">
        <f ca="1">MID(OFFSET(W2310,0,-COLUMNS($G:$T)-OFFSET(W2310,4-ROW(),0)),S2310+1,T2310-S2310-1)</f>
        <v>#VALUE!</v>
      </c>
      <c r="X2310" s="9" t="e">
        <f ca="1">MID(OFFSET(X2310,0,-COLUMNS($G:$T)-OFFSET(X2310,4-ROW(),0)),T2310+1,3)</f>
        <v>#VALUE!</v>
      </c>
      <c r="Y2310" s="21" t="str">
        <f>IF(ISBLANK($F2310),"",IF(O2310="",(($U2310*2^8+$V2310)*2^8+$W2310)*2^8+$X2310,$Q2310+2^(32-$O2310)-1))</f>
        <v/>
      </c>
      <c r="Z2310" s="88" t="str">
        <f t="shared" ref="Z2310:Z2373" si="36">IF(ISBLANK(C2310),"",$C2310)</f>
        <v/>
      </c>
    </row>
    <row r="2311" spans="2:26" x14ac:dyDescent="0.15">
      <c r="B2311" s="87">
        <v>2307</v>
      </c>
      <c r="C2311" s="92"/>
      <c r="D2311" s="53"/>
      <c r="E2311" s="25"/>
      <c r="F2311" s="25"/>
      <c r="G2311" s="7" t="e">
        <f ca="1">FIND(G$4,OFFSET(G2311,0,3-COLUMNS(D:G)-OFFSET(G2311,4-ROW(),COLUMNS($G:$K))))</f>
        <v>#VALUE!</v>
      </c>
      <c r="H2311" s="7" t="e">
        <f ca="1">FIND(H$4,OFFSET(H2311,0,3-COLUMNS(D:G)-OFFSET(H2311,4-ROW(),COLUMNS($G:$K))),OFFSET(H2311,0,-1)+1)</f>
        <v>#VALUE!</v>
      </c>
      <c r="I2311" s="7" t="e">
        <f ca="1">FIND(I$4,OFFSET(I2311,0,3-COLUMNS(D:G)-OFFSET(I2311,4-ROW(),COLUMNS($G:$K))),OFFSET(I2311,0,-1)+1)</f>
        <v>#VALUE!</v>
      </c>
      <c r="J2311" s="75">
        <f ca="1">IFERROR(FIND(J$4,OFFSET(J2311,0,-2-OFFSET(J2311,4-ROW(),4))),LEN(OFFSET(J2311,0,-2-OFFSET(J2311,4-ROW(),4)))+1)</f>
        <v>1</v>
      </c>
      <c r="K2311" s="8" t="e">
        <f ca="1">LEFT(OFFSET(K2311,0,-COLUMNS($E:$J)-OFFSET(K2311,4-ROW(),0)),G2311-1)</f>
        <v>#VALUE!</v>
      </c>
      <c r="L2311" s="9" t="e">
        <f ca="1">MID(OFFSET(L2311,0,-COLUMNS($E:$J)-OFFSET(L2311,4-ROW(),0)),G2311+1,H2311-G2311-1)</f>
        <v>#VALUE!</v>
      </c>
      <c r="M2311" s="9" t="e">
        <f ca="1">MID(OFFSET(M2311,0,-COLUMNS($E:$J)-OFFSET(M2311,4-ROW(),0)),H2311+1,I2311-H2311-1)</f>
        <v>#VALUE!</v>
      </c>
      <c r="N2311" s="9" t="e">
        <f ca="1">MID(OFFSET(N2311,0,-COLUMNS($E:$J)-OFFSET(N2311,4-ROW(),0)),I2311+1,J2311-I2311-1)</f>
        <v>#VALUE!</v>
      </c>
      <c r="O2311" s="79" t="str">
        <f ca="1">MID(OFFSET(O2311,0,-COLUMNS($E:$J)-OFFSET(O2311,4-ROW(),0)),J2311+1,2)</f>
        <v/>
      </c>
      <c r="P2311" s="20" t="str">
        <f>IF(ISBLANK($D2311),"",(($K2311*2^8+$L2311)*2^8+$M2311)*2^8+$N2311)</f>
        <v/>
      </c>
      <c r="Q2311" s="20" t="str">
        <f ca="1">IF(O2311="",P2311,$P2311-MOD($P2311,2^(32-$O2311)))</f>
        <v/>
      </c>
      <c r="R2311" s="7" t="e">
        <f ca="1">FIND(R$4,OFFSET(R2311,0,3-COLUMNS($F:R)-OFFSET(R2311,4-ROW(),4)))</f>
        <v>#VALUE!</v>
      </c>
      <c r="S2311" s="7" t="e">
        <f ca="1">FIND(S$4,OFFSET(S2311,0,3-COLUMNS($F:R)-OFFSET(S2311,4-ROW(),4)),OFFSET(S2311,0,-1)+1)</f>
        <v>#VALUE!</v>
      </c>
      <c r="T2311" s="7" t="e">
        <f ca="1">FIND(T$4,OFFSET(T2311,0,3-COLUMNS($F:R)-OFFSET(T2311,4-ROW(),4)),OFFSET(T2311,0,-1)+1)</f>
        <v>#VALUE!</v>
      </c>
      <c r="U2311" s="8" t="e">
        <f ca="1">LEFT(OFFSET(U2311,0,-COLUMNS($G:$T)-OFFSET(U2311,4-ROW(),0)),R2311-1)</f>
        <v>#VALUE!</v>
      </c>
      <c r="V2311" s="9" t="e">
        <f ca="1">MID(OFFSET(V2311,0,-COLUMNS($G:$T)-OFFSET(V2311,4-ROW(),0)),R2311+1,S2311-R2311-1)</f>
        <v>#VALUE!</v>
      </c>
      <c r="W2311" s="9" t="e">
        <f ca="1">MID(OFFSET(W2311,0,-COLUMNS($G:$T)-OFFSET(W2311,4-ROW(),0)),S2311+1,T2311-S2311-1)</f>
        <v>#VALUE!</v>
      </c>
      <c r="X2311" s="9" t="e">
        <f ca="1">MID(OFFSET(X2311,0,-COLUMNS($G:$T)-OFFSET(X2311,4-ROW(),0)),T2311+1,3)</f>
        <v>#VALUE!</v>
      </c>
      <c r="Y2311" s="21" t="str">
        <f>IF(ISBLANK($F2311),"",IF(O2311="",(($U2311*2^8+$V2311)*2^8+$W2311)*2^8+$X2311,$Q2311+2^(32-$O2311)-1))</f>
        <v/>
      </c>
      <c r="Z2311" s="88" t="str">
        <f t="shared" si="36"/>
        <v/>
      </c>
    </row>
    <row r="2312" spans="2:26" x14ac:dyDescent="0.15">
      <c r="B2312" s="87">
        <v>2308</v>
      </c>
      <c r="C2312" s="92"/>
      <c r="D2312" s="53"/>
      <c r="E2312" s="25"/>
      <c r="F2312" s="25"/>
      <c r="G2312" s="7" t="e">
        <f ca="1">FIND(G$4,OFFSET(G2312,0,3-COLUMNS(D:G)-OFFSET(G2312,4-ROW(),COLUMNS($G:$K))))</f>
        <v>#VALUE!</v>
      </c>
      <c r="H2312" s="7" t="e">
        <f ca="1">FIND(H$4,OFFSET(H2312,0,3-COLUMNS(D:G)-OFFSET(H2312,4-ROW(),COLUMNS($G:$K))),OFFSET(H2312,0,-1)+1)</f>
        <v>#VALUE!</v>
      </c>
      <c r="I2312" s="7" t="e">
        <f ca="1">FIND(I$4,OFFSET(I2312,0,3-COLUMNS(D:G)-OFFSET(I2312,4-ROW(),COLUMNS($G:$K))),OFFSET(I2312,0,-1)+1)</f>
        <v>#VALUE!</v>
      </c>
      <c r="J2312" s="75">
        <f ca="1">IFERROR(FIND(J$4,OFFSET(J2312,0,-2-OFFSET(J2312,4-ROW(),4))),LEN(OFFSET(J2312,0,-2-OFFSET(J2312,4-ROW(),4)))+1)</f>
        <v>1</v>
      </c>
      <c r="K2312" s="8" t="e">
        <f ca="1">LEFT(OFFSET(K2312,0,-COLUMNS($E:$J)-OFFSET(K2312,4-ROW(),0)),G2312-1)</f>
        <v>#VALUE!</v>
      </c>
      <c r="L2312" s="9" t="e">
        <f ca="1">MID(OFFSET(L2312,0,-COLUMNS($E:$J)-OFFSET(L2312,4-ROW(),0)),G2312+1,H2312-G2312-1)</f>
        <v>#VALUE!</v>
      </c>
      <c r="M2312" s="9" t="e">
        <f ca="1">MID(OFFSET(M2312,0,-COLUMNS($E:$J)-OFFSET(M2312,4-ROW(),0)),H2312+1,I2312-H2312-1)</f>
        <v>#VALUE!</v>
      </c>
      <c r="N2312" s="9" t="e">
        <f ca="1">MID(OFFSET(N2312,0,-COLUMNS($E:$J)-OFFSET(N2312,4-ROW(),0)),I2312+1,J2312-I2312-1)</f>
        <v>#VALUE!</v>
      </c>
      <c r="O2312" s="79" t="str">
        <f ca="1">MID(OFFSET(O2312,0,-COLUMNS($E:$J)-OFFSET(O2312,4-ROW(),0)),J2312+1,2)</f>
        <v/>
      </c>
      <c r="P2312" s="20" t="str">
        <f>IF(ISBLANK($D2312),"",(($K2312*2^8+$L2312)*2^8+$M2312)*2^8+$N2312)</f>
        <v/>
      </c>
      <c r="Q2312" s="20" t="str">
        <f ca="1">IF(O2312="",P2312,$P2312-MOD($P2312,2^(32-$O2312)))</f>
        <v/>
      </c>
      <c r="R2312" s="7" t="e">
        <f ca="1">FIND(R$4,OFFSET(R2312,0,3-COLUMNS($F:R)-OFFSET(R2312,4-ROW(),4)))</f>
        <v>#VALUE!</v>
      </c>
      <c r="S2312" s="7" t="e">
        <f ca="1">FIND(S$4,OFFSET(S2312,0,3-COLUMNS($F:R)-OFFSET(S2312,4-ROW(),4)),OFFSET(S2312,0,-1)+1)</f>
        <v>#VALUE!</v>
      </c>
      <c r="T2312" s="7" t="e">
        <f ca="1">FIND(T$4,OFFSET(T2312,0,3-COLUMNS($F:R)-OFFSET(T2312,4-ROW(),4)),OFFSET(T2312,0,-1)+1)</f>
        <v>#VALUE!</v>
      </c>
      <c r="U2312" s="8" t="e">
        <f ca="1">LEFT(OFFSET(U2312,0,-COLUMNS($G:$T)-OFFSET(U2312,4-ROW(),0)),R2312-1)</f>
        <v>#VALUE!</v>
      </c>
      <c r="V2312" s="9" t="e">
        <f ca="1">MID(OFFSET(V2312,0,-COLUMNS($G:$T)-OFFSET(V2312,4-ROW(),0)),R2312+1,S2312-R2312-1)</f>
        <v>#VALUE!</v>
      </c>
      <c r="W2312" s="9" t="e">
        <f ca="1">MID(OFFSET(W2312,0,-COLUMNS($G:$T)-OFFSET(W2312,4-ROW(),0)),S2312+1,T2312-S2312-1)</f>
        <v>#VALUE!</v>
      </c>
      <c r="X2312" s="9" t="e">
        <f ca="1">MID(OFFSET(X2312,0,-COLUMNS($G:$T)-OFFSET(X2312,4-ROW(),0)),T2312+1,3)</f>
        <v>#VALUE!</v>
      </c>
      <c r="Y2312" s="21" t="str">
        <f>IF(ISBLANK($F2312),"",IF(O2312="",(($U2312*2^8+$V2312)*2^8+$W2312)*2^8+$X2312,$Q2312+2^(32-$O2312)-1))</f>
        <v/>
      </c>
      <c r="Z2312" s="88" t="str">
        <f t="shared" si="36"/>
        <v/>
      </c>
    </row>
    <row r="2313" spans="2:26" x14ac:dyDescent="0.15">
      <c r="B2313" s="87">
        <v>2309</v>
      </c>
      <c r="C2313" s="92"/>
      <c r="D2313" s="53"/>
      <c r="E2313" s="25"/>
      <c r="F2313" s="25"/>
      <c r="G2313" s="7" t="e">
        <f ca="1">FIND(G$4,OFFSET(G2313,0,3-COLUMNS(D:G)-OFFSET(G2313,4-ROW(),COLUMNS($G:$K))))</f>
        <v>#VALUE!</v>
      </c>
      <c r="H2313" s="7" t="e">
        <f ca="1">FIND(H$4,OFFSET(H2313,0,3-COLUMNS(D:G)-OFFSET(H2313,4-ROW(),COLUMNS($G:$K))),OFFSET(H2313,0,-1)+1)</f>
        <v>#VALUE!</v>
      </c>
      <c r="I2313" s="7" t="e">
        <f ca="1">FIND(I$4,OFFSET(I2313,0,3-COLUMNS(D:G)-OFFSET(I2313,4-ROW(),COLUMNS($G:$K))),OFFSET(I2313,0,-1)+1)</f>
        <v>#VALUE!</v>
      </c>
      <c r="J2313" s="75">
        <f ca="1">IFERROR(FIND(J$4,OFFSET(J2313,0,-2-OFFSET(J2313,4-ROW(),4))),LEN(OFFSET(J2313,0,-2-OFFSET(J2313,4-ROW(),4)))+1)</f>
        <v>1</v>
      </c>
      <c r="K2313" s="8" t="e">
        <f ca="1">LEFT(OFFSET(K2313,0,-COLUMNS($E:$J)-OFFSET(K2313,4-ROW(),0)),G2313-1)</f>
        <v>#VALUE!</v>
      </c>
      <c r="L2313" s="9" t="e">
        <f ca="1">MID(OFFSET(L2313,0,-COLUMNS($E:$J)-OFFSET(L2313,4-ROW(),0)),G2313+1,H2313-G2313-1)</f>
        <v>#VALUE!</v>
      </c>
      <c r="M2313" s="9" t="e">
        <f ca="1">MID(OFFSET(M2313,0,-COLUMNS($E:$J)-OFFSET(M2313,4-ROW(),0)),H2313+1,I2313-H2313-1)</f>
        <v>#VALUE!</v>
      </c>
      <c r="N2313" s="9" t="e">
        <f ca="1">MID(OFFSET(N2313,0,-COLUMNS($E:$J)-OFFSET(N2313,4-ROW(),0)),I2313+1,J2313-I2313-1)</f>
        <v>#VALUE!</v>
      </c>
      <c r="O2313" s="79" t="str">
        <f ca="1">MID(OFFSET(O2313,0,-COLUMNS($E:$J)-OFFSET(O2313,4-ROW(),0)),J2313+1,2)</f>
        <v/>
      </c>
      <c r="P2313" s="20" t="str">
        <f>IF(ISBLANK($D2313),"",(($K2313*2^8+$L2313)*2^8+$M2313)*2^8+$N2313)</f>
        <v/>
      </c>
      <c r="Q2313" s="20" t="str">
        <f ca="1">IF(O2313="",P2313,$P2313-MOD($P2313,2^(32-$O2313)))</f>
        <v/>
      </c>
      <c r="R2313" s="7" t="e">
        <f ca="1">FIND(R$4,OFFSET(R2313,0,3-COLUMNS($F:R)-OFFSET(R2313,4-ROW(),4)))</f>
        <v>#VALUE!</v>
      </c>
      <c r="S2313" s="7" t="e">
        <f ca="1">FIND(S$4,OFFSET(S2313,0,3-COLUMNS($F:R)-OFFSET(S2313,4-ROW(),4)),OFFSET(S2313,0,-1)+1)</f>
        <v>#VALUE!</v>
      </c>
      <c r="T2313" s="7" t="e">
        <f ca="1">FIND(T$4,OFFSET(T2313,0,3-COLUMNS($F:R)-OFFSET(T2313,4-ROW(),4)),OFFSET(T2313,0,-1)+1)</f>
        <v>#VALUE!</v>
      </c>
      <c r="U2313" s="8" t="e">
        <f ca="1">LEFT(OFFSET(U2313,0,-COLUMNS($G:$T)-OFFSET(U2313,4-ROW(),0)),R2313-1)</f>
        <v>#VALUE!</v>
      </c>
      <c r="V2313" s="9" t="e">
        <f ca="1">MID(OFFSET(V2313,0,-COLUMNS($G:$T)-OFFSET(V2313,4-ROW(),0)),R2313+1,S2313-R2313-1)</f>
        <v>#VALUE!</v>
      </c>
      <c r="W2313" s="9" t="e">
        <f ca="1">MID(OFFSET(W2313,0,-COLUMNS($G:$T)-OFFSET(W2313,4-ROW(),0)),S2313+1,T2313-S2313-1)</f>
        <v>#VALUE!</v>
      </c>
      <c r="X2313" s="9" t="e">
        <f ca="1">MID(OFFSET(X2313,0,-COLUMNS($G:$T)-OFFSET(X2313,4-ROW(),0)),T2313+1,3)</f>
        <v>#VALUE!</v>
      </c>
      <c r="Y2313" s="21" t="str">
        <f>IF(ISBLANK($F2313),"",IF(O2313="",(($U2313*2^8+$V2313)*2^8+$W2313)*2^8+$X2313,$Q2313+2^(32-$O2313)-1))</f>
        <v/>
      </c>
      <c r="Z2313" s="88" t="str">
        <f t="shared" si="36"/>
        <v/>
      </c>
    </row>
    <row r="2314" spans="2:26" x14ac:dyDescent="0.15">
      <c r="B2314" s="87">
        <v>2310</v>
      </c>
      <c r="C2314" s="92"/>
      <c r="D2314" s="53"/>
      <c r="E2314" s="25"/>
      <c r="F2314" s="25"/>
      <c r="G2314" s="7" t="e">
        <f ca="1">FIND(G$4,OFFSET(G2314,0,3-COLUMNS(D:G)-OFFSET(G2314,4-ROW(),COLUMNS($G:$K))))</f>
        <v>#VALUE!</v>
      </c>
      <c r="H2314" s="7" t="e">
        <f ca="1">FIND(H$4,OFFSET(H2314,0,3-COLUMNS(D:G)-OFFSET(H2314,4-ROW(),COLUMNS($G:$K))),OFFSET(H2314,0,-1)+1)</f>
        <v>#VALUE!</v>
      </c>
      <c r="I2314" s="7" t="e">
        <f ca="1">FIND(I$4,OFFSET(I2314,0,3-COLUMNS(D:G)-OFFSET(I2314,4-ROW(),COLUMNS($G:$K))),OFFSET(I2314,0,-1)+1)</f>
        <v>#VALUE!</v>
      </c>
      <c r="J2314" s="75">
        <f ca="1">IFERROR(FIND(J$4,OFFSET(J2314,0,-2-OFFSET(J2314,4-ROW(),4))),LEN(OFFSET(J2314,0,-2-OFFSET(J2314,4-ROW(),4)))+1)</f>
        <v>1</v>
      </c>
      <c r="K2314" s="8" t="e">
        <f ca="1">LEFT(OFFSET(K2314,0,-COLUMNS($E:$J)-OFFSET(K2314,4-ROW(),0)),G2314-1)</f>
        <v>#VALUE!</v>
      </c>
      <c r="L2314" s="9" t="e">
        <f ca="1">MID(OFFSET(L2314,0,-COLUMNS($E:$J)-OFFSET(L2314,4-ROW(),0)),G2314+1,H2314-G2314-1)</f>
        <v>#VALUE!</v>
      </c>
      <c r="M2314" s="9" t="e">
        <f ca="1">MID(OFFSET(M2314,0,-COLUMNS($E:$J)-OFFSET(M2314,4-ROW(),0)),H2314+1,I2314-H2314-1)</f>
        <v>#VALUE!</v>
      </c>
      <c r="N2314" s="9" t="e">
        <f ca="1">MID(OFFSET(N2314,0,-COLUMNS($E:$J)-OFFSET(N2314,4-ROW(),0)),I2314+1,J2314-I2314-1)</f>
        <v>#VALUE!</v>
      </c>
      <c r="O2314" s="79" t="str">
        <f ca="1">MID(OFFSET(O2314,0,-COLUMNS($E:$J)-OFFSET(O2314,4-ROW(),0)),J2314+1,2)</f>
        <v/>
      </c>
      <c r="P2314" s="20" t="str">
        <f>IF(ISBLANK($D2314),"",(($K2314*2^8+$L2314)*2^8+$M2314)*2^8+$N2314)</f>
        <v/>
      </c>
      <c r="Q2314" s="20" t="str">
        <f ca="1">IF(O2314="",P2314,$P2314-MOD($P2314,2^(32-$O2314)))</f>
        <v/>
      </c>
      <c r="R2314" s="7" t="e">
        <f ca="1">FIND(R$4,OFFSET(R2314,0,3-COLUMNS($F:R)-OFFSET(R2314,4-ROW(),4)))</f>
        <v>#VALUE!</v>
      </c>
      <c r="S2314" s="7" t="e">
        <f ca="1">FIND(S$4,OFFSET(S2314,0,3-COLUMNS($F:R)-OFFSET(S2314,4-ROW(),4)),OFFSET(S2314,0,-1)+1)</f>
        <v>#VALUE!</v>
      </c>
      <c r="T2314" s="7" t="e">
        <f ca="1">FIND(T$4,OFFSET(T2314,0,3-COLUMNS($F:R)-OFFSET(T2314,4-ROW(),4)),OFFSET(T2314,0,-1)+1)</f>
        <v>#VALUE!</v>
      </c>
      <c r="U2314" s="8" t="e">
        <f ca="1">LEFT(OFFSET(U2314,0,-COLUMNS($G:$T)-OFFSET(U2314,4-ROW(),0)),R2314-1)</f>
        <v>#VALUE!</v>
      </c>
      <c r="V2314" s="9" t="e">
        <f ca="1">MID(OFFSET(V2314,0,-COLUMNS($G:$T)-OFFSET(V2314,4-ROW(),0)),R2314+1,S2314-R2314-1)</f>
        <v>#VALUE!</v>
      </c>
      <c r="W2314" s="9" t="e">
        <f ca="1">MID(OFFSET(W2314,0,-COLUMNS($G:$T)-OFFSET(W2314,4-ROW(),0)),S2314+1,T2314-S2314-1)</f>
        <v>#VALUE!</v>
      </c>
      <c r="X2314" s="9" t="e">
        <f ca="1">MID(OFFSET(X2314,0,-COLUMNS($G:$T)-OFFSET(X2314,4-ROW(),0)),T2314+1,3)</f>
        <v>#VALUE!</v>
      </c>
      <c r="Y2314" s="21" t="str">
        <f>IF(ISBLANK($F2314),"",IF(O2314="",(($U2314*2^8+$V2314)*2^8+$W2314)*2^8+$X2314,$Q2314+2^(32-$O2314)-1))</f>
        <v/>
      </c>
      <c r="Z2314" s="88" t="str">
        <f t="shared" si="36"/>
        <v/>
      </c>
    </row>
    <row r="2315" spans="2:26" x14ac:dyDescent="0.15">
      <c r="B2315" s="87">
        <v>2311</v>
      </c>
      <c r="C2315" s="92"/>
      <c r="D2315" s="53"/>
      <c r="E2315" s="25"/>
      <c r="F2315" s="25"/>
      <c r="G2315" s="7" t="e">
        <f ca="1">FIND(G$4,OFFSET(G2315,0,3-COLUMNS(D:G)-OFFSET(G2315,4-ROW(),COLUMNS($G:$K))))</f>
        <v>#VALUE!</v>
      </c>
      <c r="H2315" s="7" t="e">
        <f ca="1">FIND(H$4,OFFSET(H2315,0,3-COLUMNS(D:G)-OFFSET(H2315,4-ROW(),COLUMNS($G:$K))),OFFSET(H2315,0,-1)+1)</f>
        <v>#VALUE!</v>
      </c>
      <c r="I2315" s="7" t="e">
        <f ca="1">FIND(I$4,OFFSET(I2315,0,3-COLUMNS(D:G)-OFFSET(I2315,4-ROW(),COLUMNS($G:$K))),OFFSET(I2315,0,-1)+1)</f>
        <v>#VALUE!</v>
      </c>
      <c r="J2315" s="75">
        <f ca="1">IFERROR(FIND(J$4,OFFSET(J2315,0,-2-OFFSET(J2315,4-ROW(),4))),LEN(OFFSET(J2315,0,-2-OFFSET(J2315,4-ROW(),4)))+1)</f>
        <v>1</v>
      </c>
      <c r="K2315" s="8" t="e">
        <f ca="1">LEFT(OFFSET(K2315,0,-COLUMNS($E:$J)-OFFSET(K2315,4-ROW(),0)),G2315-1)</f>
        <v>#VALUE!</v>
      </c>
      <c r="L2315" s="9" t="e">
        <f ca="1">MID(OFFSET(L2315,0,-COLUMNS($E:$J)-OFFSET(L2315,4-ROW(),0)),G2315+1,H2315-G2315-1)</f>
        <v>#VALUE!</v>
      </c>
      <c r="M2315" s="9" t="e">
        <f ca="1">MID(OFFSET(M2315,0,-COLUMNS($E:$J)-OFFSET(M2315,4-ROW(),0)),H2315+1,I2315-H2315-1)</f>
        <v>#VALUE!</v>
      </c>
      <c r="N2315" s="9" t="e">
        <f ca="1">MID(OFFSET(N2315,0,-COLUMNS($E:$J)-OFFSET(N2315,4-ROW(),0)),I2315+1,J2315-I2315-1)</f>
        <v>#VALUE!</v>
      </c>
      <c r="O2315" s="79" t="str">
        <f ca="1">MID(OFFSET(O2315,0,-COLUMNS($E:$J)-OFFSET(O2315,4-ROW(),0)),J2315+1,2)</f>
        <v/>
      </c>
      <c r="P2315" s="20" t="str">
        <f>IF(ISBLANK($D2315),"",(($K2315*2^8+$L2315)*2^8+$M2315)*2^8+$N2315)</f>
        <v/>
      </c>
      <c r="Q2315" s="20" t="str">
        <f ca="1">IF(O2315="",P2315,$P2315-MOD($P2315,2^(32-$O2315)))</f>
        <v/>
      </c>
      <c r="R2315" s="7" t="e">
        <f ca="1">FIND(R$4,OFFSET(R2315,0,3-COLUMNS($F:R)-OFFSET(R2315,4-ROW(),4)))</f>
        <v>#VALUE!</v>
      </c>
      <c r="S2315" s="7" t="e">
        <f ca="1">FIND(S$4,OFFSET(S2315,0,3-COLUMNS($F:R)-OFFSET(S2315,4-ROW(),4)),OFFSET(S2315,0,-1)+1)</f>
        <v>#VALUE!</v>
      </c>
      <c r="T2315" s="7" t="e">
        <f ca="1">FIND(T$4,OFFSET(T2315,0,3-COLUMNS($F:R)-OFFSET(T2315,4-ROW(),4)),OFFSET(T2315,0,-1)+1)</f>
        <v>#VALUE!</v>
      </c>
      <c r="U2315" s="8" t="e">
        <f ca="1">LEFT(OFFSET(U2315,0,-COLUMNS($G:$T)-OFFSET(U2315,4-ROW(),0)),R2315-1)</f>
        <v>#VALUE!</v>
      </c>
      <c r="V2315" s="9" t="e">
        <f ca="1">MID(OFFSET(V2315,0,-COLUMNS($G:$T)-OFFSET(V2315,4-ROW(),0)),R2315+1,S2315-R2315-1)</f>
        <v>#VALUE!</v>
      </c>
      <c r="W2315" s="9" t="e">
        <f ca="1">MID(OFFSET(W2315,0,-COLUMNS($G:$T)-OFFSET(W2315,4-ROW(),0)),S2315+1,T2315-S2315-1)</f>
        <v>#VALUE!</v>
      </c>
      <c r="X2315" s="9" t="e">
        <f ca="1">MID(OFFSET(X2315,0,-COLUMNS($G:$T)-OFFSET(X2315,4-ROW(),0)),T2315+1,3)</f>
        <v>#VALUE!</v>
      </c>
      <c r="Y2315" s="21" t="str">
        <f>IF(ISBLANK($F2315),"",IF(O2315="",(($U2315*2^8+$V2315)*2^8+$W2315)*2^8+$X2315,$Q2315+2^(32-$O2315)-1))</f>
        <v/>
      </c>
      <c r="Z2315" s="88" t="str">
        <f t="shared" si="36"/>
        <v/>
      </c>
    </row>
    <row r="2316" spans="2:26" x14ac:dyDescent="0.15">
      <c r="B2316" s="87">
        <v>2312</v>
      </c>
      <c r="C2316" s="92"/>
      <c r="D2316" s="53"/>
      <c r="E2316" s="25"/>
      <c r="F2316" s="25"/>
      <c r="G2316" s="7" t="e">
        <f ca="1">FIND(G$4,OFFSET(G2316,0,3-COLUMNS(D:G)-OFFSET(G2316,4-ROW(),COLUMNS($G:$K))))</f>
        <v>#VALUE!</v>
      </c>
      <c r="H2316" s="7" t="e">
        <f ca="1">FIND(H$4,OFFSET(H2316,0,3-COLUMNS(D:G)-OFFSET(H2316,4-ROW(),COLUMNS($G:$K))),OFFSET(H2316,0,-1)+1)</f>
        <v>#VALUE!</v>
      </c>
      <c r="I2316" s="7" t="e">
        <f ca="1">FIND(I$4,OFFSET(I2316,0,3-COLUMNS(D:G)-OFFSET(I2316,4-ROW(),COLUMNS($G:$K))),OFFSET(I2316,0,-1)+1)</f>
        <v>#VALUE!</v>
      </c>
      <c r="J2316" s="75">
        <f ca="1">IFERROR(FIND(J$4,OFFSET(J2316,0,-2-OFFSET(J2316,4-ROW(),4))),LEN(OFFSET(J2316,0,-2-OFFSET(J2316,4-ROW(),4)))+1)</f>
        <v>1</v>
      </c>
      <c r="K2316" s="8" t="e">
        <f ca="1">LEFT(OFFSET(K2316,0,-COLUMNS($E:$J)-OFFSET(K2316,4-ROW(),0)),G2316-1)</f>
        <v>#VALUE!</v>
      </c>
      <c r="L2316" s="9" t="e">
        <f ca="1">MID(OFFSET(L2316,0,-COLUMNS($E:$J)-OFFSET(L2316,4-ROW(),0)),G2316+1,H2316-G2316-1)</f>
        <v>#VALUE!</v>
      </c>
      <c r="M2316" s="9" t="e">
        <f ca="1">MID(OFFSET(M2316,0,-COLUMNS($E:$J)-OFFSET(M2316,4-ROW(),0)),H2316+1,I2316-H2316-1)</f>
        <v>#VALUE!</v>
      </c>
      <c r="N2316" s="9" t="e">
        <f ca="1">MID(OFFSET(N2316,0,-COLUMNS($E:$J)-OFFSET(N2316,4-ROW(),0)),I2316+1,J2316-I2316-1)</f>
        <v>#VALUE!</v>
      </c>
      <c r="O2316" s="79" t="str">
        <f ca="1">MID(OFFSET(O2316,0,-COLUMNS($E:$J)-OFFSET(O2316,4-ROW(),0)),J2316+1,2)</f>
        <v/>
      </c>
      <c r="P2316" s="20" t="str">
        <f>IF(ISBLANK($D2316),"",(($K2316*2^8+$L2316)*2^8+$M2316)*2^8+$N2316)</f>
        <v/>
      </c>
      <c r="Q2316" s="20" t="str">
        <f ca="1">IF(O2316="",P2316,$P2316-MOD($P2316,2^(32-$O2316)))</f>
        <v/>
      </c>
      <c r="R2316" s="7" t="e">
        <f ca="1">FIND(R$4,OFFSET(R2316,0,3-COLUMNS($F:R)-OFFSET(R2316,4-ROW(),4)))</f>
        <v>#VALUE!</v>
      </c>
      <c r="S2316" s="7" t="e">
        <f ca="1">FIND(S$4,OFFSET(S2316,0,3-COLUMNS($F:R)-OFFSET(S2316,4-ROW(),4)),OFFSET(S2316,0,-1)+1)</f>
        <v>#VALUE!</v>
      </c>
      <c r="T2316" s="7" t="e">
        <f ca="1">FIND(T$4,OFFSET(T2316,0,3-COLUMNS($F:R)-OFFSET(T2316,4-ROW(),4)),OFFSET(T2316,0,-1)+1)</f>
        <v>#VALUE!</v>
      </c>
      <c r="U2316" s="8" t="e">
        <f ca="1">LEFT(OFFSET(U2316,0,-COLUMNS($G:$T)-OFFSET(U2316,4-ROW(),0)),R2316-1)</f>
        <v>#VALUE!</v>
      </c>
      <c r="V2316" s="9" t="e">
        <f ca="1">MID(OFFSET(V2316,0,-COLUMNS($G:$T)-OFFSET(V2316,4-ROW(),0)),R2316+1,S2316-R2316-1)</f>
        <v>#VALUE!</v>
      </c>
      <c r="W2316" s="9" t="e">
        <f ca="1">MID(OFFSET(W2316,0,-COLUMNS($G:$T)-OFFSET(W2316,4-ROW(),0)),S2316+1,T2316-S2316-1)</f>
        <v>#VALUE!</v>
      </c>
      <c r="X2316" s="9" t="e">
        <f ca="1">MID(OFFSET(X2316,0,-COLUMNS($G:$T)-OFFSET(X2316,4-ROW(),0)),T2316+1,3)</f>
        <v>#VALUE!</v>
      </c>
      <c r="Y2316" s="21" t="str">
        <f>IF(ISBLANK($F2316),"",IF(O2316="",(($U2316*2^8+$V2316)*2^8+$W2316)*2^8+$X2316,$Q2316+2^(32-$O2316)-1))</f>
        <v/>
      </c>
      <c r="Z2316" s="88" t="str">
        <f t="shared" si="36"/>
        <v/>
      </c>
    </row>
    <row r="2317" spans="2:26" x14ac:dyDescent="0.15">
      <c r="B2317" s="87">
        <v>2313</v>
      </c>
      <c r="C2317" s="92"/>
      <c r="D2317" s="53"/>
      <c r="E2317" s="25"/>
      <c r="F2317" s="25"/>
      <c r="G2317" s="7" t="e">
        <f ca="1">FIND(G$4,OFFSET(G2317,0,3-COLUMNS(D:G)-OFFSET(G2317,4-ROW(),COLUMNS($G:$K))))</f>
        <v>#VALUE!</v>
      </c>
      <c r="H2317" s="7" t="e">
        <f ca="1">FIND(H$4,OFFSET(H2317,0,3-COLUMNS(D:G)-OFFSET(H2317,4-ROW(),COLUMNS($G:$K))),OFFSET(H2317,0,-1)+1)</f>
        <v>#VALUE!</v>
      </c>
      <c r="I2317" s="7" t="e">
        <f ca="1">FIND(I$4,OFFSET(I2317,0,3-COLUMNS(D:G)-OFFSET(I2317,4-ROW(),COLUMNS($G:$K))),OFFSET(I2317,0,-1)+1)</f>
        <v>#VALUE!</v>
      </c>
      <c r="J2317" s="75">
        <f ca="1">IFERROR(FIND(J$4,OFFSET(J2317,0,-2-OFFSET(J2317,4-ROW(),4))),LEN(OFFSET(J2317,0,-2-OFFSET(J2317,4-ROW(),4)))+1)</f>
        <v>1</v>
      </c>
      <c r="K2317" s="8" t="e">
        <f ca="1">LEFT(OFFSET(K2317,0,-COLUMNS($E:$J)-OFFSET(K2317,4-ROW(),0)),G2317-1)</f>
        <v>#VALUE!</v>
      </c>
      <c r="L2317" s="9" t="e">
        <f ca="1">MID(OFFSET(L2317,0,-COLUMNS($E:$J)-OFFSET(L2317,4-ROW(),0)),G2317+1,H2317-G2317-1)</f>
        <v>#VALUE!</v>
      </c>
      <c r="M2317" s="9" t="e">
        <f ca="1">MID(OFFSET(M2317,0,-COLUMNS($E:$J)-OFFSET(M2317,4-ROW(),0)),H2317+1,I2317-H2317-1)</f>
        <v>#VALUE!</v>
      </c>
      <c r="N2317" s="9" t="e">
        <f ca="1">MID(OFFSET(N2317,0,-COLUMNS($E:$J)-OFFSET(N2317,4-ROW(),0)),I2317+1,J2317-I2317-1)</f>
        <v>#VALUE!</v>
      </c>
      <c r="O2317" s="79" t="str">
        <f ca="1">MID(OFFSET(O2317,0,-COLUMNS($E:$J)-OFFSET(O2317,4-ROW(),0)),J2317+1,2)</f>
        <v/>
      </c>
      <c r="P2317" s="20" t="str">
        <f>IF(ISBLANK($D2317),"",(($K2317*2^8+$L2317)*2^8+$M2317)*2^8+$N2317)</f>
        <v/>
      </c>
      <c r="Q2317" s="20" t="str">
        <f ca="1">IF(O2317="",P2317,$P2317-MOD($P2317,2^(32-$O2317)))</f>
        <v/>
      </c>
      <c r="R2317" s="7" t="e">
        <f ca="1">FIND(R$4,OFFSET(R2317,0,3-COLUMNS($F:R)-OFFSET(R2317,4-ROW(),4)))</f>
        <v>#VALUE!</v>
      </c>
      <c r="S2317" s="7" t="e">
        <f ca="1">FIND(S$4,OFFSET(S2317,0,3-COLUMNS($F:R)-OFFSET(S2317,4-ROW(),4)),OFFSET(S2317,0,-1)+1)</f>
        <v>#VALUE!</v>
      </c>
      <c r="T2317" s="7" t="e">
        <f ca="1">FIND(T$4,OFFSET(T2317,0,3-COLUMNS($F:R)-OFFSET(T2317,4-ROW(),4)),OFFSET(T2317,0,-1)+1)</f>
        <v>#VALUE!</v>
      </c>
      <c r="U2317" s="8" t="e">
        <f ca="1">LEFT(OFFSET(U2317,0,-COLUMNS($G:$T)-OFFSET(U2317,4-ROW(),0)),R2317-1)</f>
        <v>#VALUE!</v>
      </c>
      <c r="V2317" s="9" t="e">
        <f ca="1">MID(OFFSET(V2317,0,-COLUMNS($G:$T)-OFFSET(V2317,4-ROW(),0)),R2317+1,S2317-R2317-1)</f>
        <v>#VALUE!</v>
      </c>
      <c r="W2317" s="9" t="e">
        <f ca="1">MID(OFFSET(W2317,0,-COLUMNS($G:$T)-OFFSET(W2317,4-ROW(),0)),S2317+1,T2317-S2317-1)</f>
        <v>#VALUE!</v>
      </c>
      <c r="X2317" s="9" t="e">
        <f ca="1">MID(OFFSET(X2317,0,-COLUMNS($G:$T)-OFFSET(X2317,4-ROW(),0)),T2317+1,3)</f>
        <v>#VALUE!</v>
      </c>
      <c r="Y2317" s="21" t="str">
        <f>IF(ISBLANK($F2317),"",IF(O2317="",(($U2317*2^8+$V2317)*2^8+$W2317)*2^8+$X2317,$Q2317+2^(32-$O2317)-1))</f>
        <v/>
      </c>
      <c r="Z2317" s="88" t="str">
        <f t="shared" si="36"/>
        <v/>
      </c>
    </row>
    <row r="2318" spans="2:26" x14ac:dyDescent="0.15">
      <c r="B2318" s="87">
        <v>2314</v>
      </c>
      <c r="C2318" s="92"/>
      <c r="D2318" s="53"/>
      <c r="E2318" s="25"/>
      <c r="F2318" s="25"/>
      <c r="G2318" s="7" t="e">
        <f ca="1">FIND(G$4,OFFSET(G2318,0,3-COLUMNS(D:G)-OFFSET(G2318,4-ROW(),COLUMNS($G:$K))))</f>
        <v>#VALUE!</v>
      </c>
      <c r="H2318" s="7" t="e">
        <f ca="1">FIND(H$4,OFFSET(H2318,0,3-COLUMNS(D:G)-OFFSET(H2318,4-ROW(),COLUMNS($G:$K))),OFFSET(H2318,0,-1)+1)</f>
        <v>#VALUE!</v>
      </c>
      <c r="I2318" s="7" t="e">
        <f ca="1">FIND(I$4,OFFSET(I2318,0,3-COLUMNS(D:G)-OFFSET(I2318,4-ROW(),COLUMNS($G:$K))),OFFSET(I2318,0,-1)+1)</f>
        <v>#VALUE!</v>
      </c>
      <c r="J2318" s="75">
        <f ca="1">IFERROR(FIND(J$4,OFFSET(J2318,0,-2-OFFSET(J2318,4-ROW(),4))),LEN(OFFSET(J2318,0,-2-OFFSET(J2318,4-ROW(),4)))+1)</f>
        <v>1</v>
      </c>
      <c r="K2318" s="8" t="e">
        <f ca="1">LEFT(OFFSET(K2318,0,-COLUMNS($E:$J)-OFFSET(K2318,4-ROW(),0)),G2318-1)</f>
        <v>#VALUE!</v>
      </c>
      <c r="L2318" s="9" t="e">
        <f ca="1">MID(OFFSET(L2318,0,-COLUMNS($E:$J)-OFFSET(L2318,4-ROW(),0)),G2318+1,H2318-G2318-1)</f>
        <v>#VALUE!</v>
      </c>
      <c r="M2318" s="9" t="e">
        <f ca="1">MID(OFFSET(M2318,0,-COLUMNS($E:$J)-OFFSET(M2318,4-ROW(),0)),H2318+1,I2318-H2318-1)</f>
        <v>#VALUE!</v>
      </c>
      <c r="N2318" s="9" t="e">
        <f ca="1">MID(OFFSET(N2318,0,-COLUMNS($E:$J)-OFFSET(N2318,4-ROW(),0)),I2318+1,J2318-I2318-1)</f>
        <v>#VALUE!</v>
      </c>
      <c r="O2318" s="79" t="str">
        <f ca="1">MID(OFFSET(O2318,0,-COLUMNS($E:$J)-OFFSET(O2318,4-ROW(),0)),J2318+1,2)</f>
        <v/>
      </c>
      <c r="P2318" s="20" t="str">
        <f>IF(ISBLANK($D2318),"",(($K2318*2^8+$L2318)*2^8+$M2318)*2^8+$N2318)</f>
        <v/>
      </c>
      <c r="Q2318" s="20" t="str">
        <f ca="1">IF(O2318="",P2318,$P2318-MOD($P2318,2^(32-$O2318)))</f>
        <v/>
      </c>
      <c r="R2318" s="7" t="e">
        <f ca="1">FIND(R$4,OFFSET(R2318,0,3-COLUMNS($F:R)-OFFSET(R2318,4-ROW(),4)))</f>
        <v>#VALUE!</v>
      </c>
      <c r="S2318" s="7" t="e">
        <f ca="1">FIND(S$4,OFFSET(S2318,0,3-COLUMNS($F:R)-OFFSET(S2318,4-ROW(),4)),OFFSET(S2318,0,-1)+1)</f>
        <v>#VALUE!</v>
      </c>
      <c r="T2318" s="7" t="e">
        <f ca="1">FIND(T$4,OFFSET(T2318,0,3-COLUMNS($F:R)-OFFSET(T2318,4-ROW(),4)),OFFSET(T2318,0,-1)+1)</f>
        <v>#VALUE!</v>
      </c>
      <c r="U2318" s="8" t="e">
        <f ca="1">LEFT(OFFSET(U2318,0,-COLUMNS($G:$T)-OFFSET(U2318,4-ROW(),0)),R2318-1)</f>
        <v>#VALUE!</v>
      </c>
      <c r="V2318" s="9" t="e">
        <f ca="1">MID(OFFSET(V2318,0,-COLUMNS($G:$T)-OFFSET(V2318,4-ROW(),0)),R2318+1,S2318-R2318-1)</f>
        <v>#VALUE!</v>
      </c>
      <c r="W2318" s="9" t="e">
        <f ca="1">MID(OFFSET(W2318,0,-COLUMNS($G:$T)-OFFSET(W2318,4-ROW(),0)),S2318+1,T2318-S2318-1)</f>
        <v>#VALUE!</v>
      </c>
      <c r="X2318" s="9" t="e">
        <f ca="1">MID(OFFSET(X2318,0,-COLUMNS($G:$T)-OFFSET(X2318,4-ROW(),0)),T2318+1,3)</f>
        <v>#VALUE!</v>
      </c>
      <c r="Y2318" s="21" t="str">
        <f>IF(ISBLANK($F2318),"",IF(O2318="",(($U2318*2^8+$V2318)*2^8+$W2318)*2^8+$X2318,$Q2318+2^(32-$O2318)-1))</f>
        <v/>
      </c>
      <c r="Z2318" s="88" t="str">
        <f t="shared" si="36"/>
        <v/>
      </c>
    </row>
    <row r="2319" spans="2:26" x14ac:dyDescent="0.15">
      <c r="B2319" s="87">
        <v>2315</v>
      </c>
      <c r="C2319" s="92"/>
      <c r="D2319" s="53"/>
      <c r="E2319" s="25"/>
      <c r="F2319" s="25"/>
      <c r="G2319" s="7" t="e">
        <f ca="1">FIND(G$4,OFFSET(G2319,0,3-COLUMNS(D:G)-OFFSET(G2319,4-ROW(),COLUMNS($G:$K))))</f>
        <v>#VALUE!</v>
      </c>
      <c r="H2319" s="7" t="e">
        <f ca="1">FIND(H$4,OFFSET(H2319,0,3-COLUMNS(D:G)-OFFSET(H2319,4-ROW(),COLUMNS($G:$K))),OFFSET(H2319,0,-1)+1)</f>
        <v>#VALUE!</v>
      </c>
      <c r="I2319" s="7" t="e">
        <f ca="1">FIND(I$4,OFFSET(I2319,0,3-COLUMNS(D:G)-OFFSET(I2319,4-ROW(),COLUMNS($G:$K))),OFFSET(I2319,0,-1)+1)</f>
        <v>#VALUE!</v>
      </c>
      <c r="J2319" s="75">
        <f ca="1">IFERROR(FIND(J$4,OFFSET(J2319,0,-2-OFFSET(J2319,4-ROW(),4))),LEN(OFFSET(J2319,0,-2-OFFSET(J2319,4-ROW(),4)))+1)</f>
        <v>1</v>
      </c>
      <c r="K2319" s="8" t="e">
        <f ca="1">LEFT(OFFSET(K2319,0,-COLUMNS($E:$J)-OFFSET(K2319,4-ROW(),0)),G2319-1)</f>
        <v>#VALUE!</v>
      </c>
      <c r="L2319" s="9" t="e">
        <f ca="1">MID(OFFSET(L2319,0,-COLUMNS($E:$J)-OFFSET(L2319,4-ROW(),0)),G2319+1,H2319-G2319-1)</f>
        <v>#VALUE!</v>
      </c>
      <c r="M2319" s="9" t="e">
        <f ca="1">MID(OFFSET(M2319,0,-COLUMNS($E:$J)-OFFSET(M2319,4-ROW(),0)),H2319+1,I2319-H2319-1)</f>
        <v>#VALUE!</v>
      </c>
      <c r="N2319" s="9" t="e">
        <f ca="1">MID(OFFSET(N2319,0,-COLUMNS($E:$J)-OFFSET(N2319,4-ROW(),0)),I2319+1,J2319-I2319-1)</f>
        <v>#VALUE!</v>
      </c>
      <c r="O2319" s="79" t="str">
        <f ca="1">MID(OFFSET(O2319,0,-COLUMNS($E:$J)-OFFSET(O2319,4-ROW(),0)),J2319+1,2)</f>
        <v/>
      </c>
      <c r="P2319" s="20" t="str">
        <f>IF(ISBLANK($D2319),"",(($K2319*2^8+$L2319)*2^8+$M2319)*2^8+$N2319)</f>
        <v/>
      </c>
      <c r="Q2319" s="20" t="str">
        <f ca="1">IF(O2319="",P2319,$P2319-MOD($P2319,2^(32-$O2319)))</f>
        <v/>
      </c>
      <c r="R2319" s="7" t="e">
        <f ca="1">FIND(R$4,OFFSET(R2319,0,3-COLUMNS($F:R)-OFFSET(R2319,4-ROW(),4)))</f>
        <v>#VALUE!</v>
      </c>
      <c r="S2319" s="7" t="e">
        <f ca="1">FIND(S$4,OFFSET(S2319,0,3-COLUMNS($F:R)-OFFSET(S2319,4-ROW(),4)),OFFSET(S2319,0,-1)+1)</f>
        <v>#VALUE!</v>
      </c>
      <c r="T2319" s="7" t="e">
        <f ca="1">FIND(T$4,OFFSET(T2319,0,3-COLUMNS($F:R)-OFFSET(T2319,4-ROW(),4)),OFFSET(T2319,0,-1)+1)</f>
        <v>#VALUE!</v>
      </c>
      <c r="U2319" s="8" t="e">
        <f ca="1">LEFT(OFFSET(U2319,0,-COLUMNS($G:$T)-OFFSET(U2319,4-ROW(),0)),R2319-1)</f>
        <v>#VALUE!</v>
      </c>
      <c r="V2319" s="9" t="e">
        <f ca="1">MID(OFFSET(V2319,0,-COLUMNS($G:$T)-OFFSET(V2319,4-ROW(),0)),R2319+1,S2319-R2319-1)</f>
        <v>#VALUE!</v>
      </c>
      <c r="W2319" s="9" t="e">
        <f ca="1">MID(OFFSET(W2319,0,-COLUMNS($G:$T)-OFFSET(W2319,4-ROW(),0)),S2319+1,T2319-S2319-1)</f>
        <v>#VALUE!</v>
      </c>
      <c r="X2319" s="9" t="e">
        <f ca="1">MID(OFFSET(X2319,0,-COLUMNS($G:$T)-OFFSET(X2319,4-ROW(),0)),T2319+1,3)</f>
        <v>#VALUE!</v>
      </c>
      <c r="Y2319" s="21" t="str">
        <f>IF(ISBLANK($F2319),"",IF(O2319="",(($U2319*2^8+$V2319)*2^8+$W2319)*2^8+$X2319,$Q2319+2^(32-$O2319)-1))</f>
        <v/>
      </c>
      <c r="Z2319" s="88" t="str">
        <f t="shared" si="36"/>
        <v/>
      </c>
    </row>
    <row r="2320" spans="2:26" x14ac:dyDescent="0.15">
      <c r="B2320" s="87">
        <v>2316</v>
      </c>
      <c r="C2320" s="92"/>
      <c r="D2320" s="53"/>
      <c r="E2320" s="25"/>
      <c r="F2320" s="25"/>
      <c r="G2320" s="7" t="e">
        <f ca="1">FIND(G$4,OFFSET(G2320,0,3-COLUMNS(D:G)-OFFSET(G2320,4-ROW(),COLUMNS($G:$K))))</f>
        <v>#VALUE!</v>
      </c>
      <c r="H2320" s="7" t="e">
        <f ca="1">FIND(H$4,OFFSET(H2320,0,3-COLUMNS(D:G)-OFFSET(H2320,4-ROW(),COLUMNS($G:$K))),OFFSET(H2320,0,-1)+1)</f>
        <v>#VALUE!</v>
      </c>
      <c r="I2320" s="7" t="e">
        <f ca="1">FIND(I$4,OFFSET(I2320,0,3-COLUMNS(D:G)-OFFSET(I2320,4-ROW(),COLUMNS($G:$K))),OFFSET(I2320,0,-1)+1)</f>
        <v>#VALUE!</v>
      </c>
      <c r="J2320" s="75">
        <f ca="1">IFERROR(FIND(J$4,OFFSET(J2320,0,-2-OFFSET(J2320,4-ROW(),4))),LEN(OFFSET(J2320,0,-2-OFFSET(J2320,4-ROW(),4)))+1)</f>
        <v>1</v>
      </c>
      <c r="K2320" s="8" t="e">
        <f ca="1">LEFT(OFFSET(K2320,0,-COLUMNS($E:$J)-OFFSET(K2320,4-ROW(),0)),G2320-1)</f>
        <v>#VALUE!</v>
      </c>
      <c r="L2320" s="9" t="e">
        <f ca="1">MID(OFFSET(L2320,0,-COLUMNS($E:$J)-OFFSET(L2320,4-ROW(),0)),G2320+1,H2320-G2320-1)</f>
        <v>#VALUE!</v>
      </c>
      <c r="M2320" s="9" t="e">
        <f ca="1">MID(OFFSET(M2320,0,-COLUMNS($E:$J)-OFFSET(M2320,4-ROW(),0)),H2320+1,I2320-H2320-1)</f>
        <v>#VALUE!</v>
      </c>
      <c r="N2320" s="9" t="e">
        <f ca="1">MID(OFFSET(N2320,0,-COLUMNS($E:$J)-OFFSET(N2320,4-ROW(),0)),I2320+1,J2320-I2320-1)</f>
        <v>#VALUE!</v>
      </c>
      <c r="O2320" s="79" t="str">
        <f ca="1">MID(OFFSET(O2320,0,-COLUMNS($E:$J)-OFFSET(O2320,4-ROW(),0)),J2320+1,2)</f>
        <v/>
      </c>
      <c r="P2320" s="20" t="str">
        <f>IF(ISBLANK($D2320),"",(($K2320*2^8+$L2320)*2^8+$M2320)*2^8+$N2320)</f>
        <v/>
      </c>
      <c r="Q2320" s="20" t="str">
        <f ca="1">IF(O2320="",P2320,$P2320-MOD($P2320,2^(32-$O2320)))</f>
        <v/>
      </c>
      <c r="R2320" s="7" t="e">
        <f ca="1">FIND(R$4,OFFSET(R2320,0,3-COLUMNS($F:R)-OFFSET(R2320,4-ROW(),4)))</f>
        <v>#VALUE!</v>
      </c>
      <c r="S2320" s="7" t="e">
        <f ca="1">FIND(S$4,OFFSET(S2320,0,3-COLUMNS($F:R)-OFFSET(S2320,4-ROW(),4)),OFFSET(S2320,0,-1)+1)</f>
        <v>#VALUE!</v>
      </c>
      <c r="T2320" s="7" t="e">
        <f ca="1">FIND(T$4,OFFSET(T2320,0,3-COLUMNS($F:R)-OFFSET(T2320,4-ROW(),4)),OFFSET(T2320,0,-1)+1)</f>
        <v>#VALUE!</v>
      </c>
      <c r="U2320" s="8" t="e">
        <f ca="1">LEFT(OFFSET(U2320,0,-COLUMNS($G:$T)-OFFSET(U2320,4-ROW(),0)),R2320-1)</f>
        <v>#VALUE!</v>
      </c>
      <c r="V2320" s="9" t="e">
        <f ca="1">MID(OFFSET(V2320,0,-COLUMNS($G:$T)-OFFSET(V2320,4-ROW(),0)),R2320+1,S2320-R2320-1)</f>
        <v>#VALUE!</v>
      </c>
      <c r="W2320" s="9" t="e">
        <f ca="1">MID(OFFSET(W2320,0,-COLUMNS($G:$T)-OFFSET(W2320,4-ROW(),0)),S2320+1,T2320-S2320-1)</f>
        <v>#VALUE!</v>
      </c>
      <c r="X2320" s="9" t="e">
        <f ca="1">MID(OFFSET(X2320,0,-COLUMNS($G:$T)-OFFSET(X2320,4-ROW(),0)),T2320+1,3)</f>
        <v>#VALUE!</v>
      </c>
      <c r="Y2320" s="21" t="str">
        <f>IF(ISBLANK($F2320),"",IF(O2320="",(($U2320*2^8+$V2320)*2^8+$W2320)*2^8+$X2320,$Q2320+2^(32-$O2320)-1))</f>
        <v/>
      </c>
      <c r="Z2320" s="88" t="str">
        <f t="shared" si="36"/>
        <v/>
      </c>
    </row>
    <row r="2321" spans="2:26" x14ac:dyDescent="0.15">
      <c r="B2321" s="87">
        <v>2317</v>
      </c>
      <c r="C2321" s="92"/>
      <c r="D2321" s="53"/>
      <c r="E2321" s="25"/>
      <c r="F2321" s="25"/>
      <c r="G2321" s="7" t="e">
        <f ca="1">FIND(G$4,OFFSET(G2321,0,3-COLUMNS(D:G)-OFFSET(G2321,4-ROW(),COLUMNS($G:$K))))</f>
        <v>#VALUE!</v>
      </c>
      <c r="H2321" s="7" t="e">
        <f ca="1">FIND(H$4,OFFSET(H2321,0,3-COLUMNS(D:G)-OFFSET(H2321,4-ROW(),COLUMNS($G:$K))),OFFSET(H2321,0,-1)+1)</f>
        <v>#VALUE!</v>
      </c>
      <c r="I2321" s="7" t="e">
        <f ca="1">FIND(I$4,OFFSET(I2321,0,3-COLUMNS(D:G)-OFFSET(I2321,4-ROW(),COLUMNS($G:$K))),OFFSET(I2321,0,-1)+1)</f>
        <v>#VALUE!</v>
      </c>
      <c r="J2321" s="75">
        <f ca="1">IFERROR(FIND(J$4,OFFSET(J2321,0,-2-OFFSET(J2321,4-ROW(),4))),LEN(OFFSET(J2321,0,-2-OFFSET(J2321,4-ROW(),4)))+1)</f>
        <v>1</v>
      </c>
      <c r="K2321" s="8" t="e">
        <f ca="1">LEFT(OFFSET(K2321,0,-COLUMNS($E:$J)-OFFSET(K2321,4-ROW(),0)),G2321-1)</f>
        <v>#VALUE!</v>
      </c>
      <c r="L2321" s="9" t="e">
        <f ca="1">MID(OFFSET(L2321,0,-COLUMNS($E:$J)-OFFSET(L2321,4-ROW(),0)),G2321+1,H2321-G2321-1)</f>
        <v>#VALUE!</v>
      </c>
      <c r="M2321" s="9" t="e">
        <f ca="1">MID(OFFSET(M2321,0,-COLUMNS($E:$J)-OFFSET(M2321,4-ROW(),0)),H2321+1,I2321-H2321-1)</f>
        <v>#VALUE!</v>
      </c>
      <c r="N2321" s="9" t="e">
        <f ca="1">MID(OFFSET(N2321,0,-COLUMNS($E:$J)-OFFSET(N2321,4-ROW(),0)),I2321+1,J2321-I2321-1)</f>
        <v>#VALUE!</v>
      </c>
      <c r="O2321" s="79" t="str">
        <f ca="1">MID(OFFSET(O2321,0,-COLUMNS($E:$J)-OFFSET(O2321,4-ROW(),0)),J2321+1,2)</f>
        <v/>
      </c>
      <c r="P2321" s="20" t="str">
        <f>IF(ISBLANK($D2321),"",(($K2321*2^8+$L2321)*2^8+$M2321)*2^8+$N2321)</f>
        <v/>
      </c>
      <c r="Q2321" s="20" t="str">
        <f ca="1">IF(O2321="",P2321,$P2321-MOD($P2321,2^(32-$O2321)))</f>
        <v/>
      </c>
      <c r="R2321" s="7" t="e">
        <f ca="1">FIND(R$4,OFFSET(R2321,0,3-COLUMNS($F:R)-OFFSET(R2321,4-ROW(),4)))</f>
        <v>#VALUE!</v>
      </c>
      <c r="S2321" s="7" t="e">
        <f ca="1">FIND(S$4,OFFSET(S2321,0,3-COLUMNS($F:R)-OFFSET(S2321,4-ROW(),4)),OFFSET(S2321,0,-1)+1)</f>
        <v>#VALUE!</v>
      </c>
      <c r="T2321" s="7" t="e">
        <f ca="1">FIND(T$4,OFFSET(T2321,0,3-COLUMNS($F:R)-OFFSET(T2321,4-ROW(),4)),OFFSET(T2321,0,-1)+1)</f>
        <v>#VALUE!</v>
      </c>
      <c r="U2321" s="8" t="e">
        <f ca="1">LEFT(OFFSET(U2321,0,-COLUMNS($G:$T)-OFFSET(U2321,4-ROW(),0)),R2321-1)</f>
        <v>#VALUE!</v>
      </c>
      <c r="V2321" s="9" t="e">
        <f ca="1">MID(OFFSET(V2321,0,-COLUMNS($G:$T)-OFFSET(V2321,4-ROW(),0)),R2321+1,S2321-R2321-1)</f>
        <v>#VALUE!</v>
      </c>
      <c r="W2321" s="9" t="e">
        <f ca="1">MID(OFFSET(W2321,0,-COLUMNS($G:$T)-OFFSET(W2321,4-ROW(),0)),S2321+1,T2321-S2321-1)</f>
        <v>#VALUE!</v>
      </c>
      <c r="X2321" s="9" t="e">
        <f ca="1">MID(OFFSET(X2321,0,-COLUMNS($G:$T)-OFFSET(X2321,4-ROW(),0)),T2321+1,3)</f>
        <v>#VALUE!</v>
      </c>
      <c r="Y2321" s="21" t="str">
        <f>IF(ISBLANK($F2321),"",IF(O2321="",(($U2321*2^8+$V2321)*2^8+$W2321)*2^8+$X2321,$Q2321+2^(32-$O2321)-1))</f>
        <v/>
      </c>
      <c r="Z2321" s="88" t="str">
        <f t="shared" si="36"/>
        <v/>
      </c>
    </row>
    <row r="2322" spans="2:26" x14ac:dyDescent="0.15">
      <c r="B2322" s="87">
        <v>2318</v>
      </c>
      <c r="C2322" s="92"/>
      <c r="D2322" s="53"/>
      <c r="E2322" s="25"/>
      <c r="F2322" s="25"/>
      <c r="G2322" s="7" t="e">
        <f ca="1">FIND(G$4,OFFSET(G2322,0,3-COLUMNS(D:G)-OFFSET(G2322,4-ROW(),COLUMNS($G:$K))))</f>
        <v>#VALUE!</v>
      </c>
      <c r="H2322" s="7" t="e">
        <f ca="1">FIND(H$4,OFFSET(H2322,0,3-COLUMNS(D:G)-OFFSET(H2322,4-ROW(),COLUMNS($G:$K))),OFFSET(H2322,0,-1)+1)</f>
        <v>#VALUE!</v>
      </c>
      <c r="I2322" s="7" t="e">
        <f ca="1">FIND(I$4,OFFSET(I2322,0,3-COLUMNS(D:G)-OFFSET(I2322,4-ROW(),COLUMNS($G:$K))),OFFSET(I2322,0,-1)+1)</f>
        <v>#VALUE!</v>
      </c>
      <c r="J2322" s="75">
        <f ca="1">IFERROR(FIND(J$4,OFFSET(J2322,0,-2-OFFSET(J2322,4-ROW(),4))),LEN(OFFSET(J2322,0,-2-OFFSET(J2322,4-ROW(),4)))+1)</f>
        <v>1</v>
      </c>
      <c r="K2322" s="8" t="e">
        <f ca="1">LEFT(OFFSET(K2322,0,-COLUMNS($E:$J)-OFFSET(K2322,4-ROW(),0)),G2322-1)</f>
        <v>#VALUE!</v>
      </c>
      <c r="L2322" s="9" t="e">
        <f ca="1">MID(OFFSET(L2322,0,-COLUMNS($E:$J)-OFFSET(L2322,4-ROW(),0)),G2322+1,H2322-G2322-1)</f>
        <v>#VALUE!</v>
      </c>
      <c r="M2322" s="9" t="e">
        <f ca="1">MID(OFFSET(M2322,0,-COLUMNS($E:$J)-OFFSET(M2322,4-ROW(),0)),H2322+1,I2322-H2322-1)</f>
        <v>#VALUE!</v>
      </c>
      <c r="N2322" s="9" t="e">
        <f ca="1">MID(OFFSET(N2322,0,-COLUMNS($E:$J)-OFFSET(N2322,4-ROW(),0)),I2322+1,J2322-I2322-1)</f>
        <v>#VALUE!</v>
      </c>
      <c r="O2322" s="79" t="str">
        <f ca="1">MID(OFFSET(O2322,0,-COLUMNS($E:$J)-OFFSET(O2322,4-ROW(),0)),J2322+1,2)</f>
        <v/>
      </c>
      <c r="P2322" s="20" t="str">
        <f>IF(ISBLANK($D2322),"",(($K2322*2^8+$L2322)*2^8+$M2322)*2^8+$N2322)</f>
        <v/>
      </c>
      <c r="Q2322" s="20" t="str">
        <f ca="1">IF(O2322="",P2322,$P2322-MOD($P2322,2^(32-$O2322)))</f>
        <v/>
      </c>
      <c r="R2322" s="7" t="e">
        <f ca="1">FIND(R$4,OFFSET(R2322,0,3-COLUMNS($F:R)-OFFSET(R2322,4-ROW(),4)))</f>
        <v>#VALUE!</v>
      </c>
      <c r="S2322" s="7" t="e">
        <f ca="1">FIND(S$4,OFFSET(S2322,0,3-COLUMNS($F:R)-OFFSET(S2322,4-ROW(),4)),OFFSET(S2322,0,-1)+1)</f>
        <v>#VALUE!</v>
      </c>
      <c r="T2322" s="7" t="e">
        <f ca="1">FIND(T$4,OFFSET(T2322,0,3-COLUMNS($F:R)-OFFSET(T2322,4-ROW(),4)),OFFSET(T2322,0,-1)+1)</f>
        <v>#VALUE!</v>
      </c>
      <c r="U2322" s="8" t="e">
        <f ca="1">LEFT(OFFSET(U2322,0,-COLUMNS($G:$T)-OFFSET(U2322,4-ROW(),0)),R2322-1)</f>
        <v>#VALUE!</v>
      </c>
      <c r="V2322" s="9" t="e">
        <f ca="1">MID(OFFSET(V2322,0,-COLUMNS($G:$T)-OFFSET(V2322,4-ROW(),0)),R2322+1,S2322-R2322-1)</f>
        <v>#VALUE!</v>
      </c>
      <c r="W2322" s="9" t="e">
        <f ca="1">MID(OFFSET(W2322,0,-COLUMNS($G:$T)-OFFSET(W2322,4-ROW(),0)),S2322+1,T2322-S2322-1)</f>
        <v>#VALUE!</v>
      </c>
      <c r="X2322" s="9" t="e">
        <f ca="1">MID(OFFSET(X2322,0,-COLUMNS($G:$T)-OFFSET(X2322,4-ROW(),0)),T2322+1,3)</f>
        <v>#VALUE!</v>
      </c>
      <c r="Y2322" s="21" t="str">
        <f>IF(ISBLANK($F2322),"",IF(O2322="",(($U2322*2^8+$V2322)*2^8+$W2322)*2^8+$X2322,$Q2322+2^(32-$O2322)-1))</f>
        <v/>
      </c>
      <c r="Z2322" s="88" t="str">
        <f t="shared" si="36"/>
        <v/>
      </c>
    </row>
    <row r="2323" spans="2:26" x14ac:dyDescent="0.15">
      <c r="B2323" s="87">
        <v>2319</v>
      </c>
      <c r="C2323" s="92"/>
      <c r="D2323" s="53"/>
      <c r="E2323" s="25"/>
      <c r="F2323" s="25"/>
      <c r="G2323" s="7" t="e">
        <f ca="1">FIND(G$4,OFFSET(G2323,0,3-COLUMNS(D:G)-OFFSET(G2323,4-ROW(),COLUMNS($G:$K))))</f>
        <v>#VALUE!</v>
      </c>
      <c r="H2323" s="7" t="e">
        <f ca="1">FIND(H$4,OFFSET(H2323,0,3-COLUMNS(D:G)-OFFSET(H2323,4-ROW(),COLUMNS($G:$K))),OFFSET(H2323,0,-1)+1)</f>
        <v>#VALUE!</v>
      </c>
      <c r="I2323" s="7" t="e">
        <f ca="1">FIND(I$4,OFFSET(I2323,0,3-COLUMNS(D:G)-OFFSET(I2323,4-ROW(),COLUMNS($G:$K))),OFFSET(I2323,0,-1)+1)</f>
        <v>#VALUE!</v>
      </c>
      <c r="J2323" s="75">
        <f ca="1">IFERROR(FIND(J$4,OFFSET(J2323,0,-2-OFFSET(J2323,4-ROW(),4))),LEN(OFFSET(J2323,0,-2-OFFSET(J2323,4-ROW(),4)))+1)</f>
        <v>1</v>
      </c>
      <c r="K2323" s="8" t="e">
        <f ca="1">LEFT(OFFSET(K2323,0,-COLUMNS($E:$J)-OFFSET(K2323,4-ROW(),0)),G2323-1)</f>
        <v>#VALUE!</v>
      </c>
      <c r="L2323" s="9" t="e">
        <f ca="1">MID(OFFSET(L2323,0,-COLUMNS($E:$J)-OFFSET(L2323,4-ROW(),0)),G2323+1,H2323-G2323-1)</f>
        <v>#VALUE!</v>
      </c>
      <c r="M2323" s="9" t="e">
        <f ca="1">MID(OFFSET(M2323,0,-COLUMNS($E:$J)-OFFSET(M2323,4-ROW(),0)),H2323+1,I2323-H2323-1)</f>
        <v>#VALUE!</v>
      </c>
      <c r="N2323" s="9" t="e">
        <f ca="1">MID(OFFSET(N2323,0,-COLUMNS($E:$J)-OFFSET(N2323,4-ROW(),0)),I2323+1,J2323-I2323-1)</f>
        <v>#VALUE!</v>
      </c>
      <c r="O2323" s="79" t="str">
        <f ca="1">MID(OFFSET(O2323,0,-COLUMNS($E:$J)-OFFSET(O2323,4-ROW(),0)),J2323+1,2)</f>
        <v/>
      </c>
      <c r="P2323" s="20" t="str">
        <f>IF(ISBLANK($D2323),"",(($K2323*2^8+$L2323)*2^8+$M2323)*2^8+$N2323)</f>
        <v/>
      </c>
      <c r="Q2323" s="20" t="str">
        <f ca="1">IF(O2323="",P2323,$P2323-MOD($P2323,2^(32-$O2323)))</f>
        <v/>
      </c>
      <c r="R2323" s="7" t="e">
        <f ca="1">FIND(R$4,OFFSET(R2323,0,3-COLUMNS($F:R)-OFFSET(R2323,4-ROW(),4)))</f>
        <v>#VALUE!</v>
      </c>
      <c r="S2323" s="7" t="e">
        <f ca="1">FIND(S$4,OFFSET(S2323,0,3-COLUMNS($F:R)-OFFSET(S2323,4-ROW(),4)),OFFSET(S2323,0,-1)+1)</f>
        <v>#VALUE!</v>
      </c>
      <c r="T2323" s="7" t="e">
        <f ca="1">FIND(T$4,OFFSET(T2323,0,3-COLUMNS($F:R)-OFFSET(T2323,4-ROW(),4)),OFFSET(T2323,0,-1)+1)</f>
        <v>#VALUE!</v>
      </c>
      <c r="U2323" s="8" t="e">
        <f ca="1">LEFT(OFFSET(U2323,0,-COLUMNS($G:$T)-OFFSET(U2323,4-ROW(),0)),R2323-1)</f>
        <v>#VALUE!</v>
      </c>
      <c r="V2323" s="9" t="e">
        <f ca="1">MID(OFFSET(V2323,0,-COLUMNS($G:$T)-OFFSET(V2323,4-ROW(),0)),R2323+1,S2323-R2323-1)</f>
        <v>#VALUE!</v>
      </c>
      <c r="W2323" s="9" t="e">
        <f ca="1">MID(OFFSET(W2323,0,-COLUMNS($G:$T)-OFFSET(W2323,4-ROW(),0)),S2323+1,T2323-S2323-1)</f>
        <v>#VALUE!</v>
      </c>
      <c r="X2323" s="9" t="e">
        <f ca="1">MID(OFFSET(X2323,0,-COLUMNS($G:$T)-OFFSET(X2323,4-ROW(),0)),T2323+1,3)</f>
        <v>#VALUE!</v>
      </c>
      <c r="Y2323" s="21" t="str">
        <f>IF(ISBLANK($F2323),"",IF(O2323="",(($U2323*2^8+$V2323)*2^8+$W2323)*2^8+$X2323,$Q2323+2^(32-$O2323)-1))</f>
        <v/>
      </c>
      <c r="Z2323" s="88" t="str">
        <f t="shared" si="36"/>
        <v/>
      </c>
    </row>
    <row r="2324" spans="2:26" x14ac:dyDescent="0.15">
      <c r="B2324" s="87">
        <v>2320</v>
      </c>
      <c r="C2324" s="92"/>
      <c r="D2324" s="53"/>
      <c r="E2324" s="25"/>
      <c r="F2324" s="25"/>
      <c r="G2324" s="7" t="e">
        <f ca="1">FIND(G$4,OFFSET(G2324,0,3-COLUMNS(D:G)-OFFSET(G2324,4-ROW(),COLUMNS($G:$K))))</f>
        <v>#VALUE!</v>
      </c>
      <c r="H2324" s="7" t="e">
        <f ca="1">FIND(H$4,OFFSET(H2324,0,3-COLUMNS(D:G)-OFFSET(H2324,4-ROW(),COLUMNS($G:$K))),OFFSET(H2324,0,-1)+1)</f>
        <v>#VALUE!</v>
      </c>
      <c r="I2324" s="7" t="e">
        <f ca="1">FIND(I$4,OFFSET(I2324,0,3-COLUMNS(D:G)-OFFSET(I2324,4-ROW(),COLUMNS($G:$K))),OFFSET(I2324,0,-1)+1)</f>
        <v>#VALUE!</v>
      </c>
      <c r="J2324" s="75">
        <f ca="1">IFERROR(FIND(J$4,OFFSET(J2324,0,-2-OFFSET(J2324,4-ROW(),4))),LEN(OFFSET(J2324,0,-2-OFFSET(J2324,4-ROW(),4)))+1)</f>
        <v>1</v>
      </c>
      <c r="K2324" s="8" t="e">
        <f ca="1">LEFT(OFFSET(K2324,0,-COLUMNS($E:$J)-OFFSET(K2324,4-ROW(),0)),G2324-1)</f>
        <v>#VALUE!</v>
      </c>
      <c r="L2324" s="9" t="e">
        <f ca="1">MID(OFFSET(L2324,0,-COLUMNS($E:$J)-OFFSET(L2324,4-ROW(),0)),G2324+1,H2324-G2324-1)</f>
        <v>#VALUE!</v>
      </c>
      <c r="M2324" s="9" t="e">
        <f ca="1">MID(OFFSET(M2324,0,-COLUMNS($E:$J)-OFFSET(M2324,4-ROW(),0)),H2324+1,I2324-H2324-1)</f>
        <v>#VALUE!</v>
      </c>
      <c r="N2324" s="9" t="e">
        <f ca="1">MID(OFFSET(N2324,0,-COLUMNS($E:$J)-OFFSET(N2324,4-ROW(),0)),I2324+1,J2324-I2324-1)</f>
        <v>#VALUE!</v>
      </c>
      <c r="O2324" s="79" t="str">
        <f ca="1">MID(OFFSET(O2324,0,-COLUMNS($E:$J)-OFFSET(O2324,4-ROW(),0)),J2324+1,2)</f>
        <v/>
      </c>
      <c r="P2324" s="20" t="str">
        <f>IF(ISBLANK($D2324),"",(($K2324*2^8+$L2324)*2^8+$M2324)*2^8+$N2324)</f>
        <v/>
      </c>
      <c r="Q2324" s="20" t="str">
        <f ca="1">IF(O2324="",P2324,$P2324-MOD($P2324,2^(32-$O2324)))</f>
        <v/>
      </c>
      <c r="R2324" s="7" t="e">
        <f ca="1">FIND(R$4,OFFSET(R2324,0,3-COLUMNS($F:R)-OFFSET(R2324,4-ROW(),4)))</f>
        <v>#VALUE!</v>
      </c>
      <c r="S2324" s="7" t="e">
        <f ca="1">FIND(S$4,OFFSET(S2324,0,3-COLUMNS($F:R)-OFFSET(S2324,4-ROW(),4)),OFFSET(S2324,0,-1)+1)</f>
        <v>#VALUE!</v>
      </c>
      <c r="T2324" s="7" t="e">
        <f ca="1">FIND(T$4,OFFSET(T2324,0,3-COLUMNS($F:R)-OFFSET(T2324,4-ROW(),4)),OFFSET(T2324,0,-1)+1)</f>
        <v>#VALUE!</v>
      </c>
      <c r="U2324" s="8" t="e">
        <f ca="1">LEFT(OFFSET(U2324,0,-COLUMNS($G:$T)-OFFSET(U2324,4-ROW(),0)),R2324-1)</f>
        <v>#VALUE!</v>
      </c>
      <c r="V2324" s="9" t="e">
        <f ca="1">MID(OFFSET(V2324,0,-COLUMNS($G:$T)-OFFSET(V2324,4-ROW(),0)),R2324+1,S2324-R2324-1)</f>
        <v>#VALUE!</v>
      </c>
      <c r="W2324" s="9" t="e">
        <f ca="1">MID(OFFSET(W2324,0,-COLUMNS($G:$T)-OFFSET(W2324,4-ROW(),0)),S2324+1,T2324-S2324-1)</f>
        <v>#VALUE!</v>
      </c>
      <c r="X2324" s="9" t="e">
        <f ca="1">MID(OFFSET(X2324,0,-COLUMNS($G:$T)-OFFSET(X2324,4-ROW(),0)),T2324+1,3)</f>
        <v>#VALUE!</v>
      </c>
      <c r="Y2324" s="21" t="str">
        <f>IF(ISBLANK($F2324),"",IF(O2324="",(($U2324*2^8+$V2324)*2^8+$W2324)*2^8+$X2324,$Q2324+2^(32-$O2324)-1))</f>
        <v/>
      </c>
      <c r="Z2324" s="88" t="str">
        <f t="shared" si="36"/>
        <v/>
      </c>
    </row>
    <row r="2325" spans="2:26" x14ac:dyDescent="0.15">
      <c r="B2325" s="87">
        <v>2321</v>
      </c>
      <c r="C2325" s="92"/>
      <c r="D2325" s="53"/>
      <c r="E2325" s="25"/>
      <c r="F2325" s="25"/>
      <c r="G2325" s="7" t="e">
        <f ca="1">FIND(G$4,OFFSET(G2325,0,3-COLUMNS(D:G)-OFFSET(G2325,4-ROW(),COLUMNS($G:$K))))</f>
        <v>#VALUE!</v>
      </c>
      <c r="H2325" s="7" t="e">
        <f ca="1">FIND(H$4,OFFSET(H2325,0,3-COLUMNS(D:G)-OFFSET(H2325,4-ROW(),COLUMNS($G:$K))),OFFSET(H2325,0,-1)+1)</f>
        <v>#VALUE!</v>
      </c>
      <c r="I2325" s="7" t="e">
        <f ca="1">FIND(I$4,OFFSET(I2325,0,3-COLUMNS(D:G)-OFFSET(I2325,4-ROW(),COLUMNS($G:$K))),OFFSET(I2325,0,-1)+1)</f>
        <v>#VALUE!</v>
      </c>
      <c r="J2325" s="75">
        <f ca="1">IFERROR(FIND(J$4,OFFSET(J2325,0,-2-OFFSET(J2325,4-ROW(),4))),LEN(OFFSET(J2325,0,-2-OFFSET(J2325,4-ROW(),4)))+1)</f>
        <v>1</v>
      </c>
      <c r="K2325" s="8" t="e">
        <f ca="1">LEFT(OFFSET(K2325,0,-COLUMNS($E:$J)-OFFSET(K2325,4-ROW(),0)),G2325-1)</f>
        <v>#VALUE!</v>
      </c>
      <c r="L2325" s="9" t="e">
        <f ca="1">MID(OFFSET(L2325,0,-COLUMNS($E:$J)-OFFSET(L2325,4-ROW(),0)),G2325+1,H2325-G2325-1)</f>
        <v>#VALUE!</v>
      </c>
      <c r="M2325" s="9" t="e">
        <f ca="1">MID(OFFSET(M2325,0,-COLUMNS($E:$J)-OFFSET(M2325,4-ROW(),0)),H2325+1,I2325-H2325-1)</f>
        <v>#VALUE!</v>
      </c>
      <c r="N2325" s="9" t="e">
        <f ca="1">MID(OFFSET(N2325,0,-COLUMNS($E:$J)-OFFSET(N2325,4-ROW(),0)),I2325+1,J2325-I2325-1)</f>
        <v>#VALUE!</v>
      </c>
      <c r="O2325" s="79" t="str">
        <f ca="1">MID(OFFSET(O2325,0,-COLUMNS($E:$J)-OFFSET(O2325,4-ROW(),0)),J2325+1,2)</f>
        <v/>
      </c>
      <c r="P2325" s="20" t="str">
        <f>IF(ISBLANK($D2325),"",(($K2325*2^8+$L2325)*2^8+$M2325)*2^8+$N2325)</f>
        <v/>
      </c>
      <c r="Q2325" s="20" t="str">
        <f ca="1">IF(O2325="",P2325,$P2325-MOD($P2325,2^(32-$O2325)))</f>
        <v/>
      </c>
      <c r="R2325" s="7" t="e">
        <f ca="1">FIND(R$4,OFFSET(R2325,0,3-COLUMNS($F:R)-OFFSET(R2325,4-ROW(),4)))</f>
        <v>#VALUE!</v>
      </c>
      <c r="S2325" s="7" t="e">
        <f ca="1">FIND(S$4,OFFSET(S2325,0,3-COLUMNS($F:R)-OFFSET(S2325,4-ROW(),4)),OFFSET(S2325,0,-1)+1)</f>
        <v>#VALUE!</v>
      </c>
      <c r="T2325" s="7" t="e">
        <f ca="1">FIND(T$4,OFFSET(T2325,0,3-COLUMNS($F:R)-OFFSET(T2325,4-ROW(),4)),OFFSET(T2325,0,-1)+1)</f>
        <v>#VALUE!</v>
      </c>
      <c r="U2325" s="8" t="e">
        <f ca="1">LEFT(OFFSET(U2325,0,-COLUMNS($G:$T)-OFFSET(U2325,4-ROW(),0)),R2325-1)</f>
        <v>#VALUE!</v>
      </c>
      <c r="V2325" s="9" t="e">
        <f ca="1">MID(OFFSET(V2325,0,-COLUMNS($G:$T)-OFFSET(V2325,4-ROW(),0)),R2325+1,S2325-R2325-1)</f>
        <v>#VALUE!</v>
      </c>
      <c r="W2325" s="9" t="e">
        <f ca="1">MID(OFFSET(W2325,0,-COLUMNS($G:$T)-OFFSET(W2325,4-ROW(),0)),S2325+1,T2325-S2325-1)</f>
        <v>#VALUE!</v>
      </c>
      <c r="X2325" s="9" t="e">
        <f ca="1">MID(OFFSET(X2325,0,-COLUMNS($G:$T)-OFFSET(X2325,4-ROW(),0)),T2325+1,3)</f>
        <v>#VALUE!</v>
      </c>
      <c r="Y2325" s="21" t="str">
        <f>IF(ISBLANK($F2325),"",IF(O2325="",(($U2325*2^8+$V2325)*2^8+$W2325)*2^8+$X2325,$Q2325+2^(32-$O2325)-1))</f>
        <v/>
      </c>
      <c r="Z2325" s="88" t="str">
        <f t="shared" si="36"/>
        <v/>
      </c>
    </row>
    <row r="2326" spans="2:26" x14ac:dyDescent="0.15">
      <c r="B2326" s="87">
        <v>2322</v>
      </c>
      <c r="C2326" s="92"/>
      <c r="D2326" s="53"/>
      <c r="E2326" s="25"/>
      <c r="F2326" s="25"/>
      <c r="G2326" s="7" t="e">
        <f ca="1">FIND(G$4,OFFSET(G2326,0,3-COLUMNS(D:G)-OFFSET(G2326,4-ROW(),COLUMNS($G:$K))))</f>
        <v>#VALUE!</v>
      </c>
      <c r="H2326" s="7" t="e">
        <f ca="1">FIND(H$4,OFFSET(H2326,0,3-COLUMNS(D:G)-OFFSET(H2326,4-ROW(),COLUMNS($G:$K))),OFFSET(H2326,0,-1)+1)</f>
        <v>#VALUE!</v>
      </c>
      <c r="I2326" s="7" t="e">
        <f ca="1">FIND(I$4,OFFSET(I2326,0,3-COLUMNS(D:G)-OFFSET(I2326,4-ROW(),COLUMNS($G:$K))),OFFSET(I2326,0,-1)+1)</f>
        <v>#VALUE!</v>
      </c>
      <c r="J2326" s="75">
        <f ca="1">IFERROR(FIND(J$4,OFFSET(J2326,0,-2-OFFSET(J2326,4-ROW(),4))),LEN(OFFSET(J2326,0,-2-OFFSET(J2326,4-ROW(),4)))+1)</f>
        <v>1</v>
      </c>
      <c r="K2326" s="8" t="e">
        <f ca="1">LEFT(OFFSET(K2326,0,-COLUMNS($E:$J)-OFFSET(K2326,4-ROW(),0)),G2326-1)</f>
        <v>#VALUE!</v>
      </c>
      <c r="L2326" s="9" t="e">
        <f ca="1">MID(OFFSET(L2326,0,-COLUMNS($E:$J)-OFFSET(L2326,4-ROW(),0)),G2326+1,H2326-G2326-1)</f>
        <v>#VALUE!</v>
      </c>
      <c r="M2326" s="9" t="e">
        <f ca="1">MID(OFFSET(M2326,0,-COLUMNS($E:$J)-OFFSET(M2326,4-ROW(),0)),H2326+1,I2326-H2326-1)</f>
        <v>#VALUE!</v>
      </c>
      <c r="N2326" s="9" t="e">
        <f ca="1">MID(OFFSET(N2326,0,-COLUMNS($E:$J)-OFFSET(N2326,4-ROW(),0)),I2326+1,J2326-I2326-1)</f>
        <v>#VALUE!</v>
      </c>
      <c r="O2326" s="79" t="str">
        <f ca="1">MID(OFFSET(O2326,0,-COLUMNS($E:$J)-OFFSET(O2326,4-ROW(),0)),J2326+1,2)</f>
        <v/>
      </c>
      <c r="P2326" s="20" t="str">
        <f>IF(ISBLANK($D2326),"",(($K2326*2^8+$L2326)*2^8+$M2326)*2^8+$N2326)</f>
        <v/>
      </c>
      <c r="Q2326" s="20" t="str">
        <f ca="1">IF(O2326="",P2326,$P2326-MOD($P2326,2^(32-$O2326)))</f>
        <v/>
      </c>
      <c r="R2326" s="7" t="e">
        <f ca="1">FIND(R$4,OFFSET(R2326,0,3-COLUMNS($F:R)-OFFSET(R2326,4-ROW(),4)))</f>
        <v>#VALUE!</v>
      </c>
      <c r="S2326" s="7" t="e">
        <f ca="1">FIND(S$4,OFFSET(S2326,0,3-COLUMNS($F:R)-OFFSET(S2326,4-ROW(),4)),OFFSET(S2326,0,-1)+1)</f>
        <v>#VALUE!</v>
      </c>
      <c r="T2326" s="7" t="e">
        <f ca="1">FIND(T$4,OFFSET(T2326,0,3-COLUMNS($F:R)-OFFSET(T2326,4-ROW(),4)),OFFSET(T2326,0,-1)+1)</f>
        <v>#VALUE!</v>
      </c>
      <c r="U2326" s="8" t="e">
        <f ca="1">LEFT(OFFSET(U2326,0,-COLUMNS($G:$T)-OFFSET(U2326,4-ROW(),0)),R2326-1)</f>
        <v>#VALUE!</v>
      </c>
      <c r="V2326" s="9" t="e">
        <f ca="1">MID(OFFSET(V2326,0,-COLUMNS($G:$T)-OFFSET(V2326,4-ROW(),0)),R2326+1,S2326-R2326-1)</f>
        <v>#VALUE!</v>
      </c>
      <c r="W2326" s="9" t="e">
        <f ca="1">MID(OFFSET(W2326,0,-COLUMNS($G:$T)-OFFSET(W2326,4-ROW(),0)),S2326+1,T2326-S2326-1)</f>
        <v>#VALUE!</v>
      </c>
      <c r="X2326" s="9" t="e">
        <f ca="1">MID(OFFSET(X2326,0,-COLUMNS($G:$T)-OFFSET(X2326,4-ROW(),0)),T2326+1,3)</f>
        <v>#VALUE!</v>
      </c>
      <c r="Y2326" s="21" t="str">
        <f>IF(ISBLANK($F2326),"",IF(O2326="",(($U2326*2^8+$V2326)*2^8+$W2326)*2^8+$X2326,$Q2326+2^(32-$O2326)-1))</f>
        <v/>
      </c>
      <c r="Z2326" s="88" t="str">
        <f t="shared" si="36"/>
        <v/>
      </c>
    </row>
    <row r="2327" spans="2:26" x14ac:dyDescent="0.15">
      <c r="B2327" s="87">
        <v>2323</v>
      </c>
      <c r="C2327" s="92"/>
      <c r="D2327" s="53"/>
      <c r="E2327" s="25"/>
      <c r="F2327" s="25"/>
      <c r="G2327" s="7" t="e">
        <f ca="1">FIND(G$4,OFFSET(G2327,0,3-COLUMNS(D:G)-OFFSET(G2327,4-ROW(),COLUMNS($G:$K))))</f>
        <v>#VALUE!</v>
      </c>
      <c r="H2327" s="7" t="e">
        <f ca="1">FIND(H$4,OFFSET(H2327,0,3-COLUMNS(D:G)-OFFSET(H2327,4-ROW(),COLUMNS($G:$K))),OFFSET(H2327,0,-1)+1)</f>
        <v>#VALUE!</v>
      </c>
      <c r="I2327" s="7" t="e">
        <f ca="1">FIND(I$4,OFFSET(I2327,0,3-COLUMNS(D:G)-OFFSET(I2327,4-ROW(),COLUMNS($G:$K))),OFFSET(I2327,0,-1)+1)</f>
        <v>#VALUE!</v>
      </c>
      <c r="J2327" s="75">
        <f ca="1">IFERROR(FIND(J$4,OFFSET(J2327,0,-2-OFFSET(J2327,4-ROW(),4))),LEN(OFFSET(J2327,0,-2-OFFSET(J2327,4-ROW(),4)))+1)</f>
        <v>1</v>
      </c>
      <c r="K2327" s="8" t="e">
        <f ca="1">LEFT(OFFSET(K2327,0,-COLUMNS($E:$J)-OFFSET(K2327,4-ROW(),0)),G2327-1)</f>
        <v>#VALUE!</v>
      </c>
      <c r="L2327" s="9" t="e">
        <f ca="1">MID(OFFSET(L2327,0,-COLUMNS($E:$J)-OFFSET(L2327,4-ROW(),0)),G2327+1,H2327-G2327-1)</f>
        <v>#VALUE!</v>
      </c>
      <c r="M2327" s="9" t="e">
        <f ca="1">MID(OFFSET(M2327,0,-COLUMNS($E:$J)-OFFSET(M2327,4-ROW(),0)),H2327+1,I2327-H2327-1)</f>
        <v>#VALUE!</v>
      </c>
      <c r="N2327" s="9" t="e">
        <f ca="1">MID(OFFSET(N2327,0,-COLUMNS($E:$J)-OFFSET(N2327,4-ROW(),0)),I2327+1,J2327-I2327-1)</f>
        <v>#VALUE!</v>
      </c>
      <c r="O2327" s="79" t="str">
        <f ca="1">MID(OFFSET(O2327,0,-COLUMNS($E:$J)-OFFSET(O2327,4-ROW(),0)),J2327+1,2)</f>
        <v/>
      </c>
      <c r="P2327" s="20" t="str">
        <f>IF(ISBLANK($D2327),"",(($K2327*2^8+$L2327)*2^8+$M2327)*2^8+$N2327)</f>
        <v/>
      </c>
      <c r="Q2327" s="20" t="str">
        <f ca="1">IF(O2327="",P2327,$P2327-MOD($P2327,2^(32-$O2327)))</f>
        <v/>
      </c>
      <c r="R2327" s="7" t="e">
        <f ca="1">FIND(R$4,OFFSET(R2327,0,3-COLUMNS($F:R)-OFFSET(R2327,4-ROW(),4)))</f>
        <v>#VALUE!</v>
      </c>
      <c r="S2327" s="7" t="e">
        <f ca="1">FIND(S$4,OFFSET(S2327,0,3-COLUMNS($F:R)-OFFSET(S2327,4-ROW(),4)),OFFSET(S2327,0,-1)+1)</f>
        <v>#VALUE!</v>
      </c>
      <c r="T2327" s="7" t="e">
        <f ca="1">FIND(T$4,OFFSET(T2327,0,3-COLUMNS($F:R)-OFFSET(T2327,4-ROW(),4)),OFFSET(T2327,0,-1)+1)</f>
        <v>#VALUE!</v>
      </c>
      <c r="U2327" s="8" t="e">
        <f ca="1">LEFT(OFFSET(U2327,0,-COLUMNS($G:$T)-OFFSET(U2327,4-ROW(),0)),R2327-1)</f>
        <v>#VALUE!</v>
      </c>
      <c r="V2327" s="9" t="e">
        <f ca="1">MID(OFFSET(V2327,0,-COLUMNS($G:$T)-OFFSET(V2327,4-ROW(),0)),R2327+1,S2327-R2327-1)</f>
        <v>#VALUE!</v>
      </c>
      <c r="W2327" s="9" t="e">
        <f ca="1">MID(OFFSET(W2327,0,-COLUMNS($G:$T)-OFFSET(W2327,4-ROW(),0)),S2327+1,T2327-S2327-1)</f>
        <v>#VALUE!</v>
      </c>
      <c r="X2327" s="9" t="e">
        <f ca="1">MID(OFFSET(X2327,0,-COLUMNS($G:$T)-OFFSET(X2327,4-ROW(),0)),T2327+1,3)</f>
        <v>#VALUE!</v>
      </c>
      <c r="Y2327" s="21" t="str">
        <f>IF(ISBLANK($F2327),"",IF(O2327="",(($U2327*2^8+$V2327)*2^8+$W2327)*2^8+$X2327,$Q2327+2^(32-$O2327)-1))</f>
        <v/>
      </c>
      <c r="Z2327" s="88" t="str">
        <f t="shared" si="36"/>
        <v/>
      </c>
    </row>
    <row r="2328" spans="2:26" x14ac:dyDescent="0.15">
      <c r="B2328" s="87">
        <v>2324</v>
      </c>
      <c r="C2328" s="92"/>
      <c r="D2328" s="53"/>
      <c r="E2328" s="25"/>
      <c r="F2328" s="25"/>
      <c r="G2328" s="7" t="e">
        <f ca="1">FIND(G$4,OFFSET(G2328,0,3-COLUMNS(D:G)-OFFSET(G2328,4-ROW(),COLUMNS($G:$K))))</f>
        <v>#VALUE!</v>
      </c>
      <c r="H2328" s="7" t="e">
        <f ca="1">FIND(H$4,OFFSET(H2328,0,3-COLUMNS(D:G)-OFFSET(H2328,4-ROW(),COLUMNS($G:$K))),OFFSET(H2328,0,-1)+1)</f>
        <v>#VALUE!</v>
      </c>
      <c r="I2328" s="7" t="e">
        <f ca="1">FIND(I$4,OFFSET(I2328,0,3-COLUMNS(D:G)-OFFSET(I2328,4-ROW(),COLUMNS($G:$K))),OFFSET(I2328,0,-1)+1)</f>
        <v>#VALUE!</v>
      </c>
      <c r="J2328" s="75">
        <f ca="1">IFERROR(FIND(J$4,OFFSET(J2328,0,-2-OFFSET(J2328,4-ROW(),4))),LEN(OFFSET(J2328,0,-2-OFFSET(J2328,4-ROW(),4)))+1)</f>
        <v>1</v>
      </c>
      <c r="K2328" s="8" t="e">
        <f ca="1">LEFT(OFFSET(K2328,0,-COLUMNS($E:$J)-OFFSET(K2328,4-ROW(),0)),G2328-1)</f>
        <v>#VALUE!</v>
      </c>
      <c r="L2328" s="9" t="e">
        <f ca="1">MID(OFFSET(L2328,0,-COLUMNS($E:$J)-OFFSET(L2328,4-ROW(),0)),G2328+1,H2328-G2328-1)</f>
        <v>#VALUE!</v>
      </c>
      <c r="M2328" s="9" t="e">
        <f ca="1">MID(OFFSET(M2328,0,-COLUMNS($E:$J)-OFFSET(M2328,4-ROW(),0)),H2328+1,I2328-H2328-1)</f>
        <v>#VALUE!</v>
      </c>
      <c r="N2328" s="9" t="e">
        <f ca="1">MID(OFFSET(N2328,0,-COLUMNS($E:$J)-OFFSET(N2328,4-ROW(),0)),I2328+1,J2328-I2328-1)</f>
        <v>#VALUE!</v>
      </c>
      <c r="O2328" s="79" t="str">
        <f ca="1">MID(OFFSET(O2328,0,-COLUMNS($E:$J)-OFFSET(O2328,4-ROW(),0)),J2328+1,2)</f>
        <v/>
      </c>
      <c r="P2328" s="20" t="str">
        <f>IF(ISBLANK($D2328),"",(($K2328*2^8+$L2328)*2^8+$M2328)*2^8+$N2328)</f>
        <v/>
      </c>
      <c r="Q2328" s="20" t="str">
        <f ca="1">IF(O2328="",P2328,$P2328-MOD($P2328,2^(32-$O2328)))</f>
        <v/>
      </c>
      <c r="R2328" s="7" t="e">
        <f ca="1">FIND(R$4,OFFSET(R2328,0,3-COLUMNS($F:R)-OFFSET(R2328,4-ROW(),4)))</f>
        <v>#VALUE!</v>
      </c>
      <c r="S2328" s="7" t="e">
        <f ca="1">FIND(S$4,OFFSET(S2328,0,3-COLUMNS($F:R)-OFFSET(S2328,4-ROW(),4)),OFFSET(S2328,0,-1)+1)</f>
        <v>#VALUE!</v>
      </c>
      <c r="T2328" s="7" t="e">
        <f ca="1">FIND(T$4,OFFSET(T2328,0,3-COLUMNS($F:R)-OFFSET(T2328,4-ROW(),4)),OFFSET(T2328,0,-1)+1)</f>
        <v>#VALUE!</v>
      </c>
      <c r="U2328" s="8" t="e">
        <f ca="1">LEFT(OFFSET(U2328,0,-COLUMNS($G:$T)-OFFSET(U2328,4-ROW(),0)),R2328-1)</f>
        <v>#VALUE!</v>
      </c>
      <c r="V2328" s="9" t="e">
        <f ca="1">MID(OFFSET(V2328,0,-COLUMNS($G:$T)-OFFSET(V2328,4-ROW(),0)),R2328+1,S2328-R2328-1)</f>
        <v>#VALUE!</v>
      </c>
      <c r="W2328" s="9" t="e">
        <f ca="1">MID(OFFSET(W2328,0,-COLUMNS($G:$T)-OFFSET(W2328,4-ROW(),0)),S2328+1,T2328-S2328-1)</f>
        <v>#VALUE!</v>
      </c>
      <c r="X2328" s="9" t="e">
        <f ca="1">MID(OFFSET(X2328,0,-COLUMNS($G:$T)-OFFSET(X2328,4-ROW(),0)),T2328+1,3)</f>
        <v>#VALUE!</v>
      </c>
      <c r="Y2328" s="21" t="str">
        <f>IF(ISBLANK($F2328),"",IF(O2328="",(($U2328*2^8+$V2328)*2^8+$W2328)*2^8+$X2328,$Q2328+2^(32-$O2328)-1))</f>
        <v/>
      </c>
      <c r="Z2328" s="88" t="str">
        <f t="shared" si="36"/>
        <v/>
      </c>
    </row>
    <row r="2329" spans="2:26" x14ac:dyDescent="0.15">
      <c r="B2329" s="87">
        <v>2325</v>
      </c>
      <c r="C2329" s="92"/>
      <c r="D2329" s="53"/>
      <c r="E2329" s="25"/>
      <c r="F2329" s="25"/>
      <c r="G2329" s="7" t="e">
        <f ca="1">FIND(G$4,OFFSET(G2329,0,3-COLUMNS(D:G)-OFFSET(G2329,4-ROW(),COLUMNS($G:$K))))</f>
        <v>#VALUE!</v>
      </c>
      <c r="H2329" s="7" t="e">
        <f ca="1">FIND(H$4,OFFSET(H2329,0,3-COLUMNS(D:G)-OFFSET(H2329,4-ROW(),COLUMNS($G:$K))),OFFSET(H2329,0,-1)+1)</f>
        <v>#VALUE!</v>
      </c>
      <c r="I2329" s="7" t="e">
        <f ca="1">FIND(I$4,OFFSET(I2329,0,3-COLUMNS(D:G)-OFFSET(I2329,4-ROW(),COLUMNS($G:$K))),OFFSET(I2329,0,-1)+1)</f>
        <v>#VALUE!</v>
      </c>
      <c r="J2329" s="75">
        <f ca="1">IFERROR(FIND(J$4,OFFSET(J2329,0,-2-OFFSET(J2329,4-ROW(),4))),LEN(OFFSET(J2329,0,-2-OFFSET(J2329,4-ROW(),4)))+1)</f>
        <v>1</v>
      </c>
      <c r="K2329" s="8" t="e">
        <f ca="1">LEFT(OFFSET(K2329,0,-COLUMNS($E:$J)-OFFSET(K2329,4-ROW(),0)),G2329-1)</f>
        <v>#VALUE!</v>
      </c>
      <c r="L2329" s="9" t="e">
        <f ca="1">MID(OFFSET(L2329,0,-COLUMNS($E:$J)-OFFSET(L2329,4-ROW(),0)),G2329+1,H2329-G2329-1)</f>
        <v>#VALUE!</v>
      </c>
      <c r="M2329" s="9" t="e">
        <f ca="1">MID(OFFSET(M2329,0,-COLUMNS($E:$J)-OFFSET(M2329,4-ROW(),0)),H2329+1,I2329-H2329-1)</f>
        <v>#VALUE!</v>
      </c>
      <c r="N2329" s="9" t="e">
        <f ca="1">MID(OFFSET(N2329,0,-COLUMNS($E:$J)-OFFSET(N2329,4-ROW(),0)),I2329+1,J2329-I2329-1)</f>
        <v>#VALUE!</v>
      </c>
      <c r="O2329" s="79" t="str">
        <f ca="1">MID(OFFSET(O2329,0,-COLUMNS($E:$J)-OFFSET(O2329,4-ROW(),0)),J2329+1,2)</f>
        <v/>
      </c>
      <c r="P2329" s="20" t="str">
        <f>IF(ISBLANK($D2329),"",(($K2329*2^8+$L2329)*2^8+$M2329)*2^8+$N2329)</f>
        <v/>
      </c>
      <c r="Q2329" s="20" t="str">
        <f ca="1">IF(O2329="",P2329,$P2329-MOD($P2329,2^(32-$O2329)))</f>
        <v/>
      </c>
      <c r="R2329" s="7" t="e">
        <f ca="1">FIND(R$4,OFFSET(R2329,0,3-COLUMNS($F:R)-OFFSET(R2329,4-ROW(),4)))</f>
        <v>#VALUE!</v>
      </c>
      <c r="S2329" s="7" t="e">
        <f ca="1">FIND(S$4,OFFSET(S2329,0,3-COLUMNS($F:R)-OFFSET(S2329,4-ROW(),4)),OFFSET(S2329,0,-1)+1)</f>
        <v>#VALUE!</v>
      </c>
      <c r="T2329" s="7" t="e">
        <f ca="1">FIND(T$4,OFFSET(T2329,0,3-COLUMNS($F:R)-OFFSET(T2329,4-ROW(),4)),OFFSET(T2329,0,-1)+1)</f>
        <v>#VALUE!</v>
      </c>
      <c r="U2329" s="8" t="e">
        <f ca="1">LEFT(OFFSET(U2329,0,-COLUMNS($G:$T)-OFFSET(U2329,4-ROW(),0)),R2329-1)</f>
        <v>#VALUE!</v>
      </c>
      <c r="V2329" s="9" t="e">
        <f ca="1">MID(OFFSET(V2329,0,-COLUMNS($G:$T)-OFFSET(V2329,4-ROW(),0)),R2329+1,S2329-R2329-1)</f>
        <v>#VALUE!</v>
      </c>
      <c r="W2329" s="9" t="e">
        <f ca="1">MID(OFFSET(W2329,0,-COLUMNS($G:$T)-OFFSET(W2329,4-ROW(),0)),S2329+1,T2329-S2329-1)</f>
        <v>#VALUE!</v>
      </c>
      <c r="X2329" s="9" t="e">
        <f ca="1">MID(OFFSET(X2329,0,-COLUMNS($G:$T)-OFFSET(X2329,4-ROW(),0)),T2329+1,3)</f>
        <v>#VALUE!</v>
      </c>
      <c r="Y2329" s="21" t="str">
        <f>IF(ISBLANK($F2329),"",IF(O2329="",(($U2329*2^8+$V2329)*2^8+$W2329)*2^8+$X2329,$Q2329+2^(32-$O2329)-1))</f>
        <v/>
      </c>
      <c r="Z2329" s="88" t="str">
        <f t="shared" si="36"/>
        <v/>
      </c>
    </row>
    <row r="2330" spans="2:26" x14ac:dyDescent="0.15">
      <c r="B2330" s="87">
        <v>2326</v>
      </c>
      <c r="C2330" s="92"/>
      <c r="D2330" s="53"/>
      <c r="E2330" s="25"/>
      <c r="F2330" s="25"/>
      <c r="G2330" s="7" t="e">
        <f ca="1">FIND(G$4,OFFSET(G2330,0,3-COLUMNS(D:G)-OFFSET(G2330,4-ROW(),COLUMNS($G:$K))))</f>
        <v>#VALUE!</v>
      </c>
      <c r="H2330" s="7" t="e">
        <f ca="1">FIND(H$4,OFFSET(H2330,0,3-COLUMNS(D:G)-OFFSET(H2330,4-ROW(),COLUMNS($G:$K))),OFFSET(H2330,0,-1)+1)</f>
        <v>#VALUE!</v>
      </c>
      <c r="I2330" s="7" t="e">
        <f ca="1">FIND(I$4,OFFSET(I2330,0,3-COLUMNS(D:G)-OFFSET(I2330,4-ROW(),COLUMNS($G:$K))),OFFSET(I2330,0,-1)+1)</f>
        <v>#VALUE!</v>
      </c>
      <c r="J2330" s="75">
        <f ca="1">IFERROR(FIND(J$4,OFFSET(J2330,0,-2-OFFSET(J2330,4-ROW(),4))),LEN(OFFSET(J2330,0,-2-OFFSET(J2330,4-ROW(),4)))+1)</f>
        <v>1</v>
      </c>
      <c r="K2330" s="8" t="e">
        <f ca="1">LEFT(OFFSET(K2330,0,-COLUMNS($E:$J)-OFFSET(K2330,4-ROW(),0)),G2330-1)</f>
        <v>#VALUE!</v>
      </c>
      <c r="L2330" s="9" t="e">
        <f ca="1">MID(OFFSET(L2330,0,-COLUMNS($E:$J)-OFFSET(L2330,4-ROW(),0)),G2330+1,H2330-G2330-1)</f>
        <v>#VALUE!</v>
      </c>
      <c r="M2330" s="9" t="e">
        <f ca="1">MID(OFFSET(M2330,0,-COLUMNS($E:$J)-OFFSET(M2330,4-ROW(),0)),H2330+1,I2330-H2330-1)</f>
        <v>#VALUE!</v>
      </c>
      <c r="N2330" s="9" t="e">
        <f ca="1">MID(OFFSET(N2330,0,-COLUMNS($E:$J)-OFFSET(N2330,4-ROW(),0)),I2330+1,J2330-I2330-1)</f>
        <v>#VALUE!</v>
      </c>
      <c r="O2330" s="79" t="str">
        <f ca="1">MID(OFFSET(O2330,0,-COLUMNS($E:$J)-OFFSET(O2330,4-ROW(),0)),J2330+1,2)</f>
        <v/>
      </c>
      <c r="P2330" s="20" t="str">
        <f>IF(ISBLANK($D2330),"",(($K2330*2^8+$L2330)*2^8+$M2330)*2^8+$N2330)</f>
        <v/>
      </c>
      <c r="Q2330" s="20" t="str">
        <f ca="1">IF(O2330="",P2330,$P2330-MOD($P2330,2^(32-$O2330)))</f>
        <v/>
      </c>
      <c r="R2330" s="7" t="e">
        <f ca="1">FIND(R$4,OFFSET(R2330,0,3-COLUMNS($F:R)-OFFSET(R2330,4-ROW(),4)))</f>
        <v>#VALUE!</v>
      </c>
      <c r="S2330" s="7" t="e">
        <f ca="1">FIND(S$4,OFFSET(S2330,0,3-COLUMNS($F:R)-OFFSET(S2330,4-ROW(),4)),OFFSET(S2330,0,-1)+1)</f>
        <v>#VALUE!</v>
      </c>
      <c r="T2330" s="7" t="e">
        <f ca="1">FIND(T$4,OFFSET(T2330,0,3-COLUMNS($F:R)-OFFSET(T2330,4-ROW(),4)),OFFSET(T2330,0,-1)+1)</f>
        <v>#VALUE!</v>
      </c>
      <c r="U2330" s="8" t="e">
        <f ca="1">LEFT(OFFSET(U2330,0,-COLUMNS($G:$T)-OFFSET(U2330,4-ROW(),0)),R2330-1)</f>
        <v>#VALUE!</v>
      </c>
      <c r="V2330" s="9" t="e">
        <f ca="1">MID(OFFSET(V2330,0,-COLUMNS($G:$T)-OFFSET(V2330,4-ROW(),0)),R2330+1,S2330-R2330-1)</f>
        <v>#VALUE!</v>
      </c>
      <c r="W2330" s="9" t="e">
        <f ca="1">MID(OFFSET(W2330,0,-COLUMNS($G:$T)-OFFSET(W2330,4-ROW(),0)),S2330+1,T2330-S2330-1)</f>
        <v>#VALUE!</v>
      </c>
      <c r="X2330" s="9" t="e">
        <f ca="1">MID(OFFSET(X2330,0,-COLUMNS($G:$T)-OFFSET(X2330,4-ROW(),0)),T2330+1,3)</f>
        <v>#VALUE!</v>
      </c>
      <c r="Y2330" s="21" t="str">
        <f>IF(ISBLANK($F2330),"",IF(O2330="",(($U2330*2^8+$V2330)*2^8+$W2330)*2^8+$X2330,$Q2330+2^(32-$O2330)-1))</f>
        <v/>
      </c>
      <c r="Z2330" s="88" t="str">
        <f t="shared" si="36"/>
        <v/>
      </c>
    </row>
    <row r="2331" spans="2:26" x14ac:dyDescent="0.15">
      <c r="B2331" s="87">
        <v>2327</v>
      </c>
      <c r="C2331" s="92"/>
      <c r="D2331" s="53"/>
      <c r="E2331" s="25"/>
      <c r="F2331" s="25"/>
      <c r="G2331" s="7" t="e">
        <f ca="1">FIND(G$4,OFFSET(G2331,0,3-COLUMNS(D:G)-OFFSET(G2331,4-ROW(),COLUMNS($G:$K))))</f>
        <v>#VALUE!</v>
      </c>
      <c r="H2331" s="7" t="e">
        <f ca="1">FIND(H$4,OFFSET(H2331,0,3-COLUMNS(D:G)-OFFSET(H2331,4-ROW(),COLUMNS($G:$K))),OFFSET(H2331,0,-1)+1)</f>
        <v>#VALUE!</v>
      </c>
      <c r="I2331" s="7" t="e">
        <f ca="1">FIND(I$4,OFFSET(I2331,0,3-COLUMNS(D:G)-OFFSET(I2331,4-ROW(),COLUMNS($G:$K))),OFFSET(I2331,0,-1)+1)</f>
        <v>#VALUE!</v>
      </c>
      <c r="J2331" s="75">
        <f ca="1">IFERROR(FIND(J$4,OFFSET(J2331,0,-2-OFFSET(J2331,4-ROW(),4))),LEN(OFFSET(J2331,0,-2-OFFSET(J2331,4-ROW(),4)))+1)</f>
        <v>1</v>
      </c>
      <c r="K2331" s="8" t="e">
        <f ca="1">LEFT(OFFSET(K2331,0,-COLUMNS($E:$J)-OFFSET(K2331,4-ROW(),0)),G2331-1)</f>
        <v>#VALUE!</v>
      </c>
      <c r="L2331" s="9" t="e">
        <f ca="1">MID(OFFSET(L2331,0,-COLUMNS($E:$J)-OFFSET(L2331,4-ROW(),0)),G2331+1,H2331-G2331-1)</f>
        <v>#VALUE!</v>
      </c>
      <c r="M2331" s="9" t="e">
        <f ca="1">MID(OFFSET(M2331,0,-COLUMNS($E:$J)-OFFSET(M2331,4-ROW(),0)),H2331+1,I2331-H2331-1)</f>
        <v>#VALUE!</v>
      </c>
      <c r="N2331" s="9" t="e">
        <f ca="1">MID(OFFSET(N2331,0,-COLUMNS($E:$J)-OFFSET(N2331,4-ROW(),0)),I2331+1,J2331-I2331-1)</f>
        <v>#VALUE!</v>
      </c>
      <c r="O2331" s="79" t="str">
        <f ca="1">MID(OFFSET(O2331,0,-COLUMNS($E:$J)-OFFSET(O2331,4-ROW(),0)),J2331+1,2)</f>
        <v/>
      </c>
      <c r="P2331" s="20" t="str">
        <f>IF(ISBLANK($D2331),"",(($K2331*2^8+$L2331)*2^8+$M2331)*2^8+$N2331)</f>
        <v/>
      </c>
      <c r="Q2331" s="20" t="str">
        <f ca="1">IF(O2331="",P2331,$P2331-MOD($P2331,2^(32-$O2331)))</f>
        <v/>
      </c>
      <c r="R2331" s="7" t="e">
        <f ca="1">FIND(R$4,OFFSET(R2331,0,3-COLUMNS($F:R)-OFFSET(R2331,4-ROW(),4)))</f>
        <v>#VALUE!</v>
      </c>
      <c r="S2331" s="7" t="e">
        <f ca="1">FIND(S$4,OFFSET(S2331,0,3-COLUMNS($F:R)-OFFSET(S2331,4-ROW(),4)),OFFSET(S2331,0,-1)+1)</f>
        <v>#VALUE!</v>
      </c>
      <c r="T2331" s="7" t="e">
        <f ca="1">FIND(T$4,OFFSET(T2331,0,3-COLUMNS($F:R)-OFFSET(T2331,4-ROW(),4)),OFFSET(T2331,0,-1)+1)</f>
        <v>#VALUE!</v>
      </c>
      <c r="U2331" s="8" t="e">
        <f ca="1">LEFT(OFFSET(U2331,0,-COLUMNS($G:$T)-OFFSET(U2331,4-ROW(),0)),R2331-1)</f>
        <v>#VALUE!</v>
      </c>
      <c r="V2331" s="9" t="e">
        <f ca="1">MID(OFFSET(V2331,0,-COLUMNS($G:$T)-OFFSET(V2331,4-ROW(),0)),R2331+1,S2331-R2331-1)</f>
        <v>#VALUE!</v>
      </c>
      <c r="W2331" s="9" t="e">
        <f ca="1">MID(OFFSET(W2331,0,-COLUMNS($G:$T)-OFFSET(W2331,4-ROW(),0)),S2331+1,T2331-S2331-1)</f>
        <v>#VALUE!</v>
      </c>
      <c r="X2331" s="9" t="e">
        <f ca="1">MID(OFFSET(X2331,0,-COLUMNS($G:$T)-OFFSET(X2331,4-ROW(),0)),T2331+1,3)</f>
        <v>#VALUE!</v>
      </c>
      <c r="Y2331" s="21" t="str">
        <f>IF(ISBLANK($F2331),"",IF(O2331="",(($U2331*2^8+$V2331)*2^8+$W2331)*2^8+$X2331,$Q2331+2^(32-$O2331)-1))</f>
        <v/>
      </c>
      <c r="Z2331" s="88" t="str">
        <f t="shared" si="36"/>
        <v/>
      </c>
    </row>
    <row r="2332" spans="2:26" x14ac:dyDescent="0.15">
      <c r="B2332" s="87">
        <v>2328</v>
      </c>
      <c r="C2332" s="92"/>
      <c r="D2332" s="53"/>
      <c r="E2332" s="25"/>
      <c r="F2332" s="25"/>
      <c r="G2332" s="7" t="e">
        <f ca="1">FIND(G$4,OFFSET(G2332,0,3-COLUMNS(D:G)-OFFSET(G2332,4-ROW(),COLUMNS($G:$K))))</f>
        <v>#VALUE!</v>
      </c>
      <c r="H2332" s="7" t="e">
        <f ca="1">FIND(H$4,OFFSET(H2332,0,3-COLUMNS(D:G)-OFFSET(H2332,4-ROW(),COLUMNS($G:$K))),OFFSET(H2332,0,-1)+1)</f>
        <v>#VALUE!</v>
      </c>
      <c r="I2332" s="7" t="e">
        <f ca="1">FIND(I$4,OFFSET(I2332,0,3-COLUMNS(D:G)-OFFSET(I2332,4-ROW(),COLUMNS($G:$K))),OFFSET(I2332,0,-1)+1)</f>
        <v>#VALUE!</v>
      </c>
      <c r="J2332" s="75">
        <f ca="1">IFERROR(FIND(J$4,OFFSET(J2332,0,-2-OFFSET(J2332,4-ROW(),4))),LEN(OFFSET(J2332,0,-2-OFFSET(J2332,4-ROW(),4)))+1)</f>
        <v>1</v>
      </c>
      <c r="K2332" s="8" t="e">
        <f ca="1">LEFT(OFFSET(K2332,0,-COLUMNS($E:$J)-OFFSET(K2332,4-ROW(),0)),G2332-1)</f>
        <v>#VALUE!</v>
      </c>
      <c r="L2332" s="9" t="e">
        <f ca="1">MID(OFFSET(L2332,0,-COLUMNS($E:$J)-OFFSET(L2332,4-ROW(),0)),G2332+1,H2332-G2332-1)</f>
        <v>#VALUE!</v>
      </c>
      <c r="M2332" s="9" t="e">
        <f ca="1">MID(OFFSET(M2332,0,-COLUMNS($E:$J)-OFFSET(M2332,4-ROW(),0)),H2332+1,I2332-H2332-1)</f>
        <v>#VALUE!</v>
      </c>
      <c r="N2332" s="9" t="e">
        <f ca="1">MID(OFFSET(N2332,0,-COLUMNS($E:$J)-OFFSET(N2332,4-ROW(),0)),I2332+1,J2332-I2332-1)</f>
        <v>#VALUE!</v>
      </c>
      <c r="O2332" s="79" t="str">
        <f ca="1">MID(OFFSET(O2332,0,-COLUMNS($E:$J)-OFFSET(O2332,4-ROW(),0)),J2332+1,2)</f>
        <v/>
      </c>
      <c r="P2332" s="20" t="str">
        <f>IF(ISBLANK($D2332),"",(($K2332*2^8+$L2332)*2^8+$M2332)*2^8+$N2332)</f>
        <v/>
      </c>
      <c r="Q2332" s="20" t="str">
        <f ca="1">IF(O2332="",P2332,$P2332-MOD($P2332,2^(32-$O2332)))</f>
        <v/>
      </c>
      <c r="R2332" s="7" t="e">
        <f ca="1">FIND(R$4,OFFSET(R2332,0,3-COLUMNS($F:R)-OFFSET(R2332,4-ROW(),4)))</f>
        <v>#VALUE!</v>
      </c>
      <c r="S2332" s="7" t="e">
        <f ca="1">FIND(S$4,OFFSET(S2332,0,3-COLUMNS($F:R)-OFFSET(S2332,4-ROW(),4)),OFFSET(S2332,0,-1)+1)</f>
        <v>#VALUE!</v>
      </c>
      <c r="T2332" s="7" t="e">
        <f ca="1">FIND(T$4,OFFSET(T2332,0,3-COLUMNS($F:R)-OFFSET(T2332,4-ROW(),4)),OFFSET(T2332,0,-1)+1)</f>
        <v>#VALUE!</v>
      </c>
      <c r="U2332" s="8" t="e">
        <f ca="1">LEFT(OFFSET(U2332,0,-COLUMNS($G:$T)-OFFSET(U2332,4-ROW(),0)),R2332-1)</f>
        <v>#VALUE!</v>
      </c>
      <c r="V2332" s="9" t="e">
        <f ca="1">MID(OFFSET(V2332,0,-COLUMNS($G:$T)-OFFSET(V2332,4-ROW(),0)),R2332+1,S2332-R2332-1)</f>
        <v>#VALUE!</v>
      </c>
      <c r="W2332" s="9" t="e">
        <f ca="1">MID(OFFSET(W2332,0,-COLUMNS($G:$T)-OFFSET(W2332,4-ROW(),0)),S2332+1,T2332-S2332-1)</f>
        <v>#VALUE!</v>
      </c>
      <c r="X2332" s="9" t="e">
        <f ca="1">MID(OFFSET(X2332,0,-COLUMNS($G:$T)-OFFSET(X2332,4-ROW(),0)),T2332+1,3)</f>
        <v>#VALUE!</v>
      </c>
      <c r="Y2332" s="21" t="str">
        <f>IF(ISBLANK($F2332),"",IF(O2332="",(($U2332*2^8+$V2332)*2^8+$W2332)*2^8+$X2332,$Q2332+2^(32-$O2332)-1))</f>
        <v/>
      </c>
      <c r="Z2332" s="88" t="str">
        <f t="shared" si="36"/>
        <v/>
      </c>
    </row>
    <row r="2333" spans="2:26" x14ac:dyDescent="0.15">
      <c r="B2333" s="87">
        <v>2329</v>
      </c>
      <c r="C2333" s="92"/>
      <c r="D2333" s="53"/>
      <c r="E2333" s="25"/>
      <c r="F2333" s="25"/>
      <c r="G2333" s="7" t="e">
        <f ca="1">FIND(G$4,OFFSET(G2333,0,3-COLUMNS(D:G)-OFFSET(G2333,4-ROW(),COLUMNS($G:$K))))</f>
        <v>#VALUE!</v>
      </c>
      <c r="H2333" s="7" t="e">
        <f ca="1">FIND(H$4,OFFSET(H2333,0,3-COLUMNS(D:G)-OFFSET(H2333,4-ROW(),COLUMNS($G:$K))),OFFSET(H2333,0,-1)+1)</f>
        <v>#VALUE!</v>
      </c>
      <c r="I2333" s="7" t="e">
        <f ca="1">FIND(I$4,OFFSET(I2333,0,3-COLUMNS(D:G)-OFFSET(I2333,4-ROW(),COLUMNS($G:$K))),OFFSET(I2333,0,-1)+1)</f>
        <v>#VALUE!</v>
      </c>
      <c r="J2333" s="75">
        <f ca="1">IFERROR(FIND(J$4,OFFSET(J2333,0,-2-OFFSET(J2333,4-ROW(),4))),LEN(OFFSET(J2333,0,-2-OFFSET(J2333,4-ROW(),4)))+1)</f>
        <v>1</v>
      </c>
      <c r="K2333" s="8" t="e">
        <f ca="1">LEFT(OFFSET(K2333,0,-COLUMNS($E:$J)-OFFSET(K2333,4-ROW(),0)),G2333-1)</f>
        <v>#VALUE!</v>
      </c>
      <c r="L2333" s="9" t="e">
        <f ca="1">MID(OFFSET(L2333,0,-COLUMNS($E:$J)-OFFSET(L2333,4-ROW(),0)),G2333+1,H2333-G2333-1)</f>
        <v>#VALUE!</v>
      </c>
      <c r="M2333" s="9" t="e">
        <f ca="1">MID(OFFSET(M2333,0,-COLUMNS($E:$J)-OFFSET(M2333,4-ROW(),0)),H2333+1,I2333-H2333-1)</f>
        <v>#VALUE!</v>
      </c>
      <c r="N2333" s="9" t="e">
        <f ca="1">MID(OFFSET(N2333,0,-COLUMNS($E:$J)-OFFSET(N2333,4-ROW(),0)),I2333+1,J2333-I2333-1)</f>
        <v>#VALUE!</v>
      </c>
      <c r="O2333" s="79" t="str">
        <f ca="1">MID(OFFSET(O2333,0,-COLUMNS($E:$J)-OFFSET(O2333,4-ROW(),0)),J2333+1,2)</f>
        <v/>
      </c>
      <c r="P2333" s="20" t="str">
        <f>IF(ISBLANK($D2333),"",(($K2333*2^8+$L2333)*2^8+$M2333)*2^8+$N2333)</f>
        <v/>
      </c>
      <c r="Q2333" s="20" t="str">
        <f ca="1">IF(O2333="",P2333,$P2333-MOD($P2333,2^(32-$O2333)))</f>
        <v/>
      </c>
      <c r="R2333" s="7" t="e">
        <f ca="1">FIND(R$4,OFFSET(R2333,0,3-COLUMNS($F:R)-OFFSET(R2333,4-ROW(),4)))</f>
        <v>#VALUE!</v>
      </c>
      <c r="S2333" s="7" t="e">
        <f ca="1">FIND(S$4,OFFSET(S2333,0,3-COLUMNS($F:R)-OFFSET(S2333,4-ROW(),4)),OFFSET(S2333,0,-1)+1)</f>
        <v>#VALUE!</v>
      </c>
      <c r="T2333" s="7" t="e">
        <f ca="1">FIND(T$4,OFFSET(T2333,0,3-COLUMNS($F:R)-OFFSET(T2333,4-ROW(),4)),OFFSET(T2333,0,-1)+1)</f>
        <v>#VALUE!</v>
      </c>
      <c r="U2333" s="8" t="e">
        <f ca="1">LEFT(OFFSET(U2333,0,-COLUMNS($G:$T)-OFFSET(U2333,4-ROW(),0)),R2333-1)</f>
        <v>#VALUE!</v>
      </c>
      <c r="V2333" s="9" t="e">
        <f ca="1">MID(OFFSET(V2333,0,-COLUMNS($G:$T)-OFFSET(V2333,4-ROW(),0)),R2333+1,S2333-R2333-1)</f>
        <v>#VALUE!</v>
      </c>
      <c r="W2333" s="9" t="e">
        <f ca="1">MID(OFFSET(W2333,0,-COLUMNS($G:$T)-OFFSET(W2333,4-ROW(),0)),S2333+1,T2333-S2333-1)</f>
        <v>#VALUE!</v>
      </c>
      <c r="X2333" s="9" t="e">
        <f ca="1">MID(OFFSET(X2333,0,-COLUMNS($G:$T)-OFFSET(X2333,4-ROW(),0)),T2333+1,3)</f>
        <v>#VALUE!</v>
      </c>
      <c r="Y2333" s="21" t="str">
        <f>IF(ISBLANK($F2333),"",IF(O2333="",(($U2333*2^8+$V2333)*2^8+$W2333)*2^8+$X2333,$Q2333+2^(32-$O2333)-1))</f>
        <v/>
      </c>
      <c r="Z2333" s="88" t="str">
        <f t="shared" si="36"/>
        <v/>
      </c>
    </row>
    <row r="2334" spans="2:26" x14ac:dyDescent="0.15">
      <c r="B2334" s="87">
        <v>2330</v>
      </c>
      <c r="C2334" s="92"/>
      <c r="D2334" s="53"/>
      <c r="E2334" s="25"/>
      <c r="F2334" s="25"/>
      <c r="G2334" s="7" t="e">
        <f ca="1">FIND(G$4,OFFSET(G2334,0,3-COLUMNS(D:G)-OFFSET(G2334,4-ROW(),COLUMNS($G:$K))))</f>
        <v>#VALUE!</v>
      </c>
      <c r="H2334" s="7" t="e">
        <f ca="1">FIND(H$4,OFFSET(H2334,0,3-COLUMNS(D:G)-OFFSET(H2334,4-ROW(),COLUMNS($G:$K))),OFFSET(H2334,0,-1)+1)</f>
        <v>#VALUE!</v>
      </c>
      <c r="I2334" s="7" t="e">
        <f ca="1">FIND(I$4,OFFSET(I2334,0,3-COLUMNS(D:G)-OFFSET(I2334,4-ROW(),COLUMNS($G:$K))),OFFSET(I2334,0,-1)+1)</f>
        <v>#VALUE!</v>
      </c>
      <c r="J2334" s="75">
        <f ca="1">IFERROR(FIND(J$4,OFFSET(J2334,0,-2-OFFSET(J2334,4-ROW(),4))),LEN(OFFSET(J2334,0,-2-OFFSET(J2334,4-ROW(),4)))+1)</f>
        <v>1</v>
      </c>
      <c r="K2334" s="8" t="e">
        <f ca="1">LEFT(OFFSET(K2334,0,-COLUMNS($E:$J)-OFFSET(K2334,4-ROW(),0)),G2334-1)</f>
        <v>#VALUE!</v>
      </c>
      <c r="L2334" s="9" t="e">
        <f ca="1">MID(OFFSET(L2334,0,-COLUMNS($E:$J)-OFFSET(L2334,4-ROW(),0)),G2334+1,H2334-G2334-1)</f>
        <v>#VALUE!</v>
      </c>
      <c r="M2334" s="9" t="e">
        <f ca="1">MID(OFFSET(M2334,0,-COLUMNS($E:$J)-OFFSET(M2334,4-ROW(),0)),H2334+1,I2334-H2334-1)</f>
        <v>#VALUE!</v>
      </c>
      <c r="N2334" s="9" t="e">
        <f ca="1">MID(OFFSET(N2334,0,-COLUMNS($E:$J)-OFFSET(N2334,4-ROW(),0)),I2334+1,J2334-I2334-1)</f>
        <v>#VALUE!</v>
      </c>
      <c r="O2334" s="79" t="str">
        <f ca="1">MID(OFFSET(O2334,0,-COLUMNS($E:$J)-OFFSET(O2334,4-ROW(),0)),J2334+1,2)</f>
        <v/>
      </c>
      <c r="P2334" s="20" t="str">
        <f>IF(ISBLANK($D2334),"",(($K2334*2^8+$L2334)*2^8+$M2334)*2^8+$N2334)</f>
        <v/>
      </c>
      <c r="Q2334" s="20" t="str">
        <f ca="1">IF(O2334="",P2334,$P2334-MOD($P2334,2^(32-$O2334)))</f>
        <v/>
      </c>
      <c r="R2334" s="7" t="e">
        <f ca="1">FIND(R$4,OFFSET(R2334,0,3-COLUMNS($F:R)-OFFSET(R2334,4-ROW(),4)))</f>
        <v>#VALUE!</v>
      </c>
      <c r="S2334" s="7" t="e">
        <f ca="1">FIND(S$4,OFFSET(S2334,0,3-COLUMNS($F:R)-OFFSET(S2334,4-ROW(),4)),OFFSET(S2334,0,-1)+1)</f>
        <v>#VALUE!</v>
      </c>
      <c r="T2334" s="7" t="e">
        <f ca="1">FIND(T$4,OFFSET(T2334,0,3-COLUMNS($F:R)-OFFSET(T2334,4-ROW(),4)),OFFSET(T2334,0,-1)+1)</f>
        <v>#VALUE!</v>
      </c>
      <c r="U2334" s="8" t="e">
        <f ca="1">LEFT(OFFSET(U2334,0,-COLUMNS($G:$T)-OFFSET(U2334,4-ROW(),0)),R2334-1)</f>
        <v>#VALUE!</v>
      </c>
      <c r="V2334" s="9" t="e">
        <f ca="1">MID(OFFSET(V2334,0,-COLUMNS($G:$T)-OFFSET(V2334,4-ROW(),0)),R2334+1,S2334-R2334-1)</f>
        <v>#VALUE!</v>
      </c>
      <c r="W2334" s="9" t="e">
        <f ca="1">MID(OFFSET(W2334,0,-COLUMNS($G:$T)-OFFSET(W2334,4-ROW(),0)),S2334+1,T2334-S2334-1)</f>
        <v>#VALUE!</v>
      </c>
      <c r="X2334" s="9" t="e">
        <f ca="1">MID(OFFSET(X2334,0,-COLUMNS($G:$T)-OFFSET(X2334,4-ROW(),0)),T2334+1,3)</f>
        <v>#VALUE!</v>
      </c>
      <c r="Y2334" s="21" t="str">
        <f>IF(ISBLANK($F2334),"",IF(O2334="",(($U2334*2^8+$V2334)*2^8+$W2334)*2^8+$X2334,$Q2334+2^(32-$O2334)-1))</f>
        <v/>
      </c>
      <c r="Z2334" s="88" t="str">
        <f t="shared" si="36"/>
        <v/>
      </c>
    </row>
    <row r="2335" spans="2:26" x14ac:dyDescent="0.15">
      <c r="B2335" s="87">
        <v>2331</v>
      </c>
      <c r="C2335" s="92"/>
      <c r="D2335" s="53"/>
      <c r="E2335" s="25"/>
      <c r="F2335" s="25"/>
      <c r="G2335" s="7" t="e">
        <f ca="1">FIND(G$4,OFFSET(G2335,0,3-COLUMNS(D:G)-OFFSET(G2335,4-ROW(),COLUMNS($G:$K))))</f>
        <v>#VALUE!</v>
      </c>
      <c r="H2335" s="7" t="e">
        <f ca="1">FIND(H$4,OFFSET(H2335,0,3-COLUMNS(D:G)-OFFSET(H2335,4-ROW(),COLUMNS($G:$K))),OFFSET(H2335,0,-1)+1)</f>
        <v>#VALUE!</v>
      </c>
      <c r="I2335" s="7" t="e">
        <f ca="1">FIND(I$4,OFFSET(I2335,0,3-COLUMNS(D:G)-OFFSET(I2335,4-ROW(),COLUMNS($G:$K))),OFFSET(I2335,0,-1)+1)</f>
        <v>#VALUE!</v>
      </c>
      <c r="J2335" s="75">
        <f ca="1">IFERROR(FIND(J$4,OFFSET(J2335,0,-2-OFFSET(J2335,4-ROW(),4))),LEN(OFFSET(J2335,0,-2-OFFSET(J2335,4-ROW(),4)))+1)</f>
        <v>1</v>
      </c>
      <c r="K2335" s="8" t="e">
        <f ca="1">LEFT(OFFSET(K2335,0,-COLUMNS($E:$J)-OFFSET(K2335,4-ROW(),0)),G2335-1)</f>
        <v>#VALUE!</v>
      </c>
      <c r="L2335" s="9" t="e">
        <f ca="1">MID(OFFSET(L2335,0,-COLUMNS($E:$J)-OFFSET(L2335,4-ROW(),0)),G2335+1,H2335-G2335-1)</f>
        <v>#VALUE!</v>
      </c>
      <c r="M2335" s="9" t="e">
        <f ca="1">MID(OFFSET(M2335,0,-COLUMNS($E:$J)-OFFSET(M2335,4-ROW(),0)),H2335+1,I2335-H2335-1)</f>
        <v>#VALUE!</v>
      </c>
      <c r="N2335" s="9" t="e">
        <f ca="1">MID(OFFSET(N2335,0,-COLUMNS($E:$J)-OFFSET(N2335,4-ROW(),0)),I2335+1,J2335-I2335-1)</f>
        <v>#VALUE!</v>
      </c>
      <c r="O2335" s="79" t="str">
        <f ca="1">MID(OFFSET(O2335,0,-COLUMNS($E:$J)-OFFSET(O2335,4-ROW(),0)),J2335+1,2)</f>
        <v/>
      </c>
      <c r="P2335" s="20" t="str">
        <f>IF(ISBLANK($D2335),"",(($K2335*2^8+$L2335)*2^8+$M2335)*2^8+$N2335)</f>
        <v/>
      </c>
      <c r="Q2335" s="20" t="str">
        <f ca="1">IF(O2335="",P2335,$P2335-MOD($P2335,2^(32-$O2335)))</f>
        <v/>
      </c>
      <c r="R2335" s="7" t="e">
        <f ca="1">FIND(R$4,OFFSET(R2335,0,3-COLUMNS($F:R)-OFFSET(R2335,4-ROW(),4)))</f>
        <v>#VALUE!</v>
      </c>
      <c r="S2335" s="7" t="e">
        <f ca="1">FIND(S$4,OFFSET(S2335,0,3-COLUMNS($F:R)-OFFSET(S2335,4-ROW(),4)),OFFSET(S2335,0,-1)+1)</f>
        <v>#VALUE!</v>
      </c>
      <c r="T2335" s="7" t="e">
        <f ca="1">FIND(T$4,OFFSET(T2335,0,3-COLUMNS($F:R)-OFFSET(T2335,4-ROW(),4)),OFFSET(T2335,0,-1)+1)</f>
        <v>#VALUE!</v>
      </c>
      <c r="U2335" s="8" t="e">
        <f ca="1">LEFT(OFFSET(U2335,0,-COLUMNS($G:$T)-OFFSET(U2335,4-ROW(),0)),R2335-1)</f>
        <v>#VALUE!</v>
      </c>
      <c r="V2335" s="9" t="e">
        <f ca="1">MID(OFFSET(V2335,0,-COLUMNS($G:$T)-OFFSET(V2335,4-ROW(),0)),R2335+1,S2335-R2335-1)</f>
        <v>#VALUE!</v>
      </c>
      <c r="W2335" s="9" t="e">
        <f ca="1">MID(OFFSET(W2335,0,-COLUMNS($G:$T)-OFFSET(W2335,4-ROW(),0)),S2335+1,T2335-S2335-1)</f>
        <v>#VALUE!</v>
      </c>
      <c r="X2335" s="9" t="e">
        <f ca="1">MID(OFFSET(X2335,0,-COLUMNS($G:$T)-OFFSET(X2335,4-ROW(),0)),T2335+1,3)</f>
        <v>#VALUE!</v>
      </c>
      <c r="Y2335" s="21" t="str">
        <f>IF(ISBLANK($F2335),"",IF(O2335="",(($U2335*2^8+$V2335)*2^8+$W2335)*2^8+$X2335,$Q2335+2^(32-$O2335)-1))</f>
        <v/>
      </c>
      <c r="Z2335" s="88" t="str">
        <f t="shared" si="36"/>
        <v/>
      </c>
    </row>
    <row r="2336" spans="2:26" x14ac:dyDescent="0.15">
      <c r="B2336" s="87">
        <v>2332</v>
      </c>
      <c r="C2336" s="92"/>
      <c r="D2336" s="53"/>
      <c r="E2336" s="25"/>
      <c r="F2336" s="25"/>
      <c r="G2336" s="7" t="e">
        <f ca="1">FIND(G$4,OFFSET(G2336,0,3-COLUMNS(D:G)-OFFSET(G2336,4-ROW(),COLUMNS($G:$K))))</f>
        <v>#VALUE!</v>
      </c>
      <c r="H2336" s="7" t="e">
        <f ca="1">FIND(H$4,OFFSET(H2336,0,3-COLUMNS(D:G)-OFFSET(H2336,4-ROW(),COLUMNS($G:$K))),OFFSET(H2336,0,-1)+1)</f>
        <v>#VALUE!</v>
      </c>
      <c r="I2336" s="7" t="e">
        <f ca="1">FIND(I$4,OFFSET(I2336,0,3-COLUMNS(D:G)-OFFSET(I2336,4-ROW(),COLUMNS($G:$K))),OFFSET(I2336,0,-1)+1)</f>
        <v>#VALUE!</v>
      </c>
      <c r="J2336" s="75">
        <f ca="1">IFERROR(FIND(J$4,OFFSET(J2336,0,-2-OFFSET(J2336,4-ROW(),4))),LEN(OFFSET(J2336,0,-2-OFFSET(J2336,4-ROW(),4)))+1)</f>
        <v>1</v>
      </c>
      <c r="K2336" s="8" t="e">
        <f ca="1">LEFT(OFFSET(K2336,0,-COLUMNS($E:$J)-OFFSET(K2336,4-ROW(),0)),G2336-1)</f>
        <v>#VALUE!</v>
      </c>
      <c r="L2336" s="9" t="e">
        <f ca="1">MID(OFFSET(L2336,0,-COLUMNS($E:$J)-OFFSET(L2336,4-ROW(),0)),G2336+1,H2336-G2336-1)</f>
        <v>#VALUE!</v>
      </c>
      <c r="M2336" s="9" t="e">
        <f ca="1">MID(OFFSET(M2336,0,-COLUMNS($E:$J)-OFFSET(M2336,4-ROW(),0)),H2336+1,I2336-H2336-1)</f>
        <v>#VALUE!</v>
      </c>
      <c r="N2336" s="9" t="e">
        <f ca="1">MID(OFFSET(N2336,0,-COLUMNS($E:$J)-OFFSET(N2336,4-ROW(),0)),I2336+1,J2336-I2336-1)</f>
        <v>#VALUE!</v>
      </c>
      <c r="O2336" s="79" t="str">
        <f ca="1">MID(OFFSET(O2336,0,-COLUMNS($E:$J)-OFFSET(O2336,4-ROW(),0)),J2336+1,2)</f>
        <v/>
      </c>
      <c r="P2336" s="20" t="str">
        <f>IF(ISBLANK($D2336),"",(($K2336*2^8+$L2336)*2^8+$M2336)*2^8+$N2336)</f>
        <v/>
      </c>
      <c r="Q2336" s="20" t="str">
        <f ca="1">IF(O2336="",P2336,$P2336-MOD($P2336,2^(32-$O2336)))</f>
        <v/>
      </c>
      <c r="R2336" s="7" t="e">
        <f ca="1">FIND(R$4,OFFSET(R2336,0,3-COLUMNS($F:R)-OFFSET(R2336,4-ROW(),4)))</f>
        <v>#VALUE!</v>
      </c>
      <c r="S2336" s="7" t="e">
        <f ca="1">FIND(S$4,OFFSET(S2336,0,3-COLUMNS($F:R)-OFFSET(S2336,4-ROW(),4)),OFFSET(S2336,0,-1)+1)</f>
        <v>#VALUE!</v>
      </c>
      <c r="T2336" s="7" t="e">
        <f ca="1">FIND(T$4,OFFSET(T2336,0,3-COLUMNS($F:R)-OFFSET(T2336,4-ROW(),4)),OFFSET(T2336,0,-1)+1)</f>
        <v>#VALUE!</v>
      </c>
      <c r="U2336" s="8" t="e">
        <f ca="1">LEFT(OFFSET(U2336,0,-COLUMNS($G:$T)-OFFSET(U2336,4-ROW(),0)),R2336-1)</f>
        <v>#VALUE!</v>
      </c>
      <c r="V2336" s="9" t="e">
        <f ca="1">MID(OFFSET(V2336,0,-COLUMNS($G:$T)-OFFSET(V2336,4-ROW(),0)),R2336+1,S2336-R2336-1)</f>
        <v>#VALUE!</v>
      </c>
      <c r="W2336" s="9" t="e">
        <f ca="1">MID(OFFSET(W2336,0,-COLUMNS($G:$T)-OFFSET(W2336,4-ROW(),0)),S2336+1,T2336-S2336-1)</f>
        <v>#VALUE!</v>
      </c>
      <c r="X2336" s="9" t="e">
        <f ca="1">MID(OFFSET(X2336,0,-COLUMNS($G:$T)-OFFSET(X2336,4-ROW(),0)),T2336+1,3)</f>
        <v>#VALUE!</v>
      </c>
      <c r="Y2336" s="21" t="str">
        <f>IF(ISBLANK($F2336),"",IF(O2336="",(($U2336*2^8+$V2336)*2^8+$W2336)*2^8+$X2336,$Q2336+2^(32-$O2336)-1))</f>
        <v/>
      </c>
      <c r="Z2336" s="88" t="str">
        <f t="shared" si="36"/>
        <v/>
      </c>
    </row>
    <row r="2337" spans="2:26" x14ac:dyDescent="0.15">
      <c r="B2337" s="87">
        <v>2333</v>
      </c>
      <c r="C2337" s="92"/>
      <c r="D2337" s="53"/>
      <c r="E2337" s="25"/>
      <c r="F2337" s="25"/>
      <c r="G2337" s="7" t="e">
        <f ca="1">FIND(G$4,OFFSET(G2337,0,3-COLUMNS(D:G)-OFFSET(G2337,4-ROW(),COLUMNS($G:$K))))</f>
        <v>#VALUE!</v>
      </c>
      <c r="H2337" s="7" t="e">
        <f ca="1">FIND(H$4,OFFSET(H2337,0,3-COLUMNS(D:G)-OFFSET(H2337,4-ROW(),COLUMNS($G:$K))),OFFSET(H2337,0,-1)+1)</f>
        <v>#VALUE!</v>
      </c>
      <c r="I2337" s="7" t="e">
        <f ca="1">FIND(I$4,OFFSET(I2337,0,3-COLUMNS(D:G)-OFFSET(I2337,4-ROW(),COLUMNS($G:$K))),OFFSET(I2337,0,-1)+1)</f>
        <v>#VALUE!</v>
      </c>
      <c r="J2337" s="75">
        <f ca="1">IFERROR(FIND(J$4,OFFSET(J2337,0,-2-OFFSET(J2337,4-ROW(),4))),LEN(OFFSET(J2337,0,-2-OFFSET(J2337,4-ROW(),4)))+1)</f>
        <v>1</v>
      </c>
      <c r="K2337" s="8" t="e">
        <f ca="1">LEFT(OFFSET(K2337,0,-COLUMNS($E:$J)-OFFSET(K2337,4-ROW(),0)),G2337-1)</f>
        <v>#VALUE!</v>
      </c>
      <c r="L2337" s="9" t="e">
        <f ca="1">MID(OFFSET(L2337,0,-COLUMNS($E:$J)-OFFSET(L2337,4-ROW(),0)),G2337+1,H2337-G2337-1)</f>
        <v>#VALUE!</v>
      </c>
      <c r="M2337" s="9" t="e">
        <f ca="1">MID(OFFSET(M2337,0,-COLUMNS($E:$J)-OFFSET(M2337,4-ROW(),0)),H2337+1,I2337-H2337-1)</f>
        <v>#VALUE!</v>
      </c>
      <c r="N2337" s="9" t="e">
        <f ca="1">MID(OFFSET(N2337,0,-COLUMNS($E:$J)-OFFSET(N2337,4-ROW(),0)),I2337+1,J2337-I2337-1)</f>
        <v>#VALUE!</v>
      </c>
      <c r="O2337" s="79" t="str">
        <f ca="1">MID(OFFSET(O2337,0,-COLUMNS($E:$J)-OFFSET(O2337,4-ROW(),0)),J2337+1,2)</f>
        <v/>
      </c>
      <c r="P2337" s="20" t="str">
        <f>IF(ISBLANK($D2337),"",(($K2337*2^8+$L2337)*2^8+$M2337)*2^8+$N2337)</f>
        <v/>
      </c>
      <c r="Q2337" s="20" t="str">
        <f ca="1">IF(O2337="",P2337,$P2337-MOD($P2337,2^(32-$O2337)))</f>
        <v/>
      </c>
      <c r="R2337" s="7" t="e">
        <f ca="1">FIND(R$4,OFFSET(R2337,0,3-COLUMNS($F:R)-OFFSET(R2337,4-ROW(),4)))</f>
        <v>#VALUE!</v>
      </c>
      <c r="S2337" s="7" t="e">
        <f ca="1">FIND(S$4,OFFSET(S2337,0,3-COLUMNS($F:R)-OFFSET(S2337,4-ROW(),4)),OFFSET(S2337,0,-1)+1)</f>
        <v>#VALUE!</v>
      </c>
      <c r="T2337" s="7" t="e">
        <f ca="1">FIND(T$4,OFFSET(T2337,0,3-COLUMNS($F:R)-OFFSET(T2337,4-ROW(),4)),OFFSET(T2337,0,-1)+1)</f>
        <v>#VALUE!</v>
      </c>
      <c r="U2337" s="8" t="e">
        <f ca="1">LEFT(OFFSET(U2337,0,-COLUMNS($G:$T)-OFFSET(U2337,4-ROW(),0)),R2337-1)</f>
        <v>#VALUE!</v>
      </c>
      <c r="V2337" s="9" t="e">
        <f ca="1">MID(OFFSET(V2337,0,-COLUMNS($G:$T)-OFFSET(V2337,4-ROW(),0)),R2337+1,S2337-R2337-1)</f>
        <v>#VALUE!</v>
      </c>
      <c r="W2337" s="9" t="e">
        <f ca="1">MID(OFFSET(W2337,0,-COLUMNS($G:$T)-OFFSET(W2337,4-ROW(),0)),S2337+1,T2337-S2337-1)</f>
        <v>#VALUE!</v>
      </c>
      <c r="X2337" s="9" t="e">
        <f ca="1">MID(OFFSET(X2337,0,-COLUMNS($G:$T)-OFFSET(X2337,4-ROW(),0)),T2337+1,3)</f>
        <v>#VALUE!</v>
      </c>
      <c r="Y2337" s="21" t="str">
        <f>IF(ISBLANK($F2337),"",IF(O2337="",(($U2337*2^8+$V2337)*2^8+$W2337)*2^8+$X2337,$Q2337+2^(32-$O2337)-1))</f>
        <v/>
      </c>
      <c r="Z2337" s="88" t="str">
        <f t="shared" si="36"/>
        <v/>
      </c>
    </row>
    <row r="2338" spans="2:26" x14ac:dyDescent="0.15">
      <c r="B2338" s="87">
        <v>2334</v>
      </c>
      <c r="C2338" s="92"/>
      <c r="D2338" s="53"/>
      <c r="E2338" s="25"/>
      <c r="F2338" s="25"/>
      <c r="G2338" s="7" t="e">
        <f ca="1">FIND(G$4,OFFSET(G2338,0,3-COLUMNS(D:G)-OFFSET(G2338,4-ROW(),COLUMNS($G:$K))))</f>
        <v>#VALUE!</v>
      </c>
      <c r="H2338" s="7" t="e">
        <f ca="1">FIND(H$4,OFFSET(H2338,0,3-COLUMNS(D:G)-OFFSET(H2338,4-ROW(),COLUMNS($G:$K))),OFFSET(H2338,0,-1)+1)</f>
        <v>#VALUE!</v>
      </c>
      <c r="I2338" s="7" t="e">
        <f ca="1">FIND(I$4,OFFSET(I2338,0,3-COLUMNS(D:G)-OFFSET(I2338,4-ROW(),COLUMNS($G:$K))),OFFSET(I2338,0,-1)+1)</f>
        <v>#VALUE!</v>
      </c>
      <c r="J2338" s="75">
        <f ca="1">IFERROR(FIND(J$4,OFFSET(J2338,0,-2-OFFSET(J2338,4-ROW(),4))),LEN(OFFSET(J2338,0,-2-OFFSET(J2338,4-ROW(),4)))+1)</f>
        <v>1</v>
      </c>
      <c r="K2338" s="8" t="e">
        <f ca="1">LEFT(OFFSET(K2338,0,-COLUMNS($E:$J)-OFFSET(K2338,4-ROW(),0)),G2338-1)</f>
        <v>#VALUE!</v>
      </c>
      <c r="L2338" s="9" t="e">
        <f ca="1">MID(OFFSET(L2338,0,-COLUMNS($E:$J)-OFFSET(L2338,4-ROW(),0)),G2338+1,H2338-G2338-1)</f>
        <v>#VALUE!</v>
      </c>
      <c r="M2338" s="9" t="e">
        <f ca="1">MID(OFFSET(M2338,0,-COLUMNS($E:$J)-OFFSET(M2338,4-ROW(),0)),H2338+1,I2338-H2338-1)</f>
        <v>#VALUE!</v>
      </c>
      <c r="N2338" s="9" t="e">
        <f ca="1">MID(OFFSET(N2338,0,-COLUMNS($E:$J)-OFFSET(N2338,4-ROW(),0)),I2338+1,J2338-I2338-1)</f>
        <v>#VALUE!</v>
      </c>
      <c r="O2338" s="79" t="str">
        <f ca="1">MID(OFFSET(O2338,0,-COLUMNS($E:$J)-OFFSET(O2338,4-ROW(),0)),J2338+1,2)</f>
        <v/>
      </c>
      <c r="P2338" s="20" t="str">
        <f>IF(ISBLANK($D2338),"",(($K2338*2^8+$L2338)*2^8+$M2338)*2^8+$N2338)</f>
        <v/>
      </c>
      <c r="Q2338" s="20" t="str">
        <f ca="1">IF(O2338="",P2338,$P2338-MOD($P2338,2^(32-$O2338)))</f>
        <v/>
      </c>
      <c r="R2338" s="7" t="e">
        <f ca="1">FIND(R$4,OFFSET(R2338,0,3-COLUMNS($F:R)-OFFSET(R2338,4-ROW(),4)))</f>
        <v>#VALUE!</v>
      </c>
      <c r="S2338" s="7" t="e">
        <f ca="1">FIND(S$4,OFFSET(S2338,0,3-COLUMNS($F:R)-OFFSET(S2338,4-ROW(),4)),OFFSET(S2338,0,-1)+1)</f>
        <v>#VALUE!</v>
      </c>
      <c r="T2338" s="7" t="e">
        <f ca="1">FIND(T$4,OFFSET(T2338,0,3-COLUMNS($F:R)-OFFSET(T2338,4-ROW(),4)),OFFSET(T2338,0,-1)+1)</f>
        <v>#VALUE!</v>
      </c>
      <c r="U2338" s="8" t="e">
        <f ca="1">LEFT(OFFSET(U2338,0,-COLUMNS($G:$T)-OFFSET(U2338,4-ROW(),0)),R2338-1)</f>
        <v>#VALUE!</v>
      </c>
      <c r="V2338" s="9" t="e">
        <f ca="1">MID(OFFSET(V2338,0,-COLUMNS($G:$T)-OFFSET(V2338,4-ROW(),0)),R2338+1,S2338-R2338-1)</f>
        <v>#VALUE!</v>
      </c>
      <c r="W2338" s="9" t="e">
        <f ca="1">MID(OFFSET(W2338,0,-COLUMNS($G:$T)-OFFSET(W2338,4-ROW(),0)),S2338+1,T2338-S2338-1)</f>
        <v>#VALUE!</v>
      </c>
      <c r="X2338" s="9" t="e">
        <f ca="1">MID(OFFSET(X2338,0,-COLUMNS($G:$T)-OFFSET(X2338,4-ROW(),0)),T2338+1,3)</f>
        <v>#VALUE!</v>
      </c>
      <c r="Y2338" s="21" t="str">
        <f>IF(ISBLANK($F2338),"",IF(O2338="",(($U2338*2^8+$V2338)*2^8+$W2338)*2^8+$X2338,$Q2338+2^(32-$O2338)-1))</f>
        <v/>
      </c>
      <c r="Z2338" s="88" t="str">
        <f t="shared" si="36"/>
        <v/>
      </c>
    </row>
    <row r="2339" spans="2:26" x14ac:dyDescent="0.15">
      <c r="B2339" s="87">
        <v>2335</v>
      </c>
      <c r="C2339" s="92"/>
      <c r="D2339" s="53"/>
      <c r="E2339" s="25"/>
      <c r="F2339" s="25"/>
      <c r="G2339" s="7" t="e">
        <f ca="1">FIND(G$4,OFFSET(G2339,0,3-COLUMNS(D:G)-OFFSET(G2339,4-ROW(),COLUMNS($G:$K))))</f>
        <v>#VALUE!</v>
      </c>
      <c r="H2339" s="7" t="e">
        <f ca="1">FIND(H$4,OFFSET(H2339,0,3-COLUMNS(D:G)-OFFSET(H2339,4-ROW(),COLUMNS($G:$K))),OFFSET(H2339,0,-1)+1)</f>
        <v>#VALUE!</v>
      </c>
      <c r="I2339" s="7" t="e">
        <f ca="1">FIND(I$4,OFFSET(I2339,0,3-COLUMNS(D:G)-OFFSET(I2339,4-ROW(),COLUMNS($G:$K))),OFFSET(I2339,0,-1)+1)</f>
        <v>#VALUE!</v>
      </c>
      <c r="J2339" s="75">
        <f ca="1">IFERROR(FIND(J$4,OFFSET(J2339,0,-2-OFFSET(J2339,4-ROW(),4))),LEN(OFFSET(J2339,0,-2-OFFSET(J2339,4-ROW(),4)))+1)</f>
        <v>1</v>
      </c>
      <c r="K2339" s="8" t="e">
        <f ca="1">LEFT(OFFSET(K2339,0,-COLUMNS($E:$J)-OFFSET(K2339,4-ROW(),0)),G2339-1)</f>
        <v>#VALUE!</v>
      </c>
      <c r="L2339" s="9" t="e">
        <f ca="1">MID(OFFSET(L2339,0,-COLUMNS($E:$J)-OFFSET(L2339,4-ROW(),0)),G2339+1,H2339-G2339-1)</f>
        <v>#VALUE!</v>
      </c>
      <c r="M2339" s="9" t="e">
        <f ca="1">MID(OFFSET(M2339,0,-COLUMNS($E:$J)-OFFSET(M2339,4-ROW(),0)),H2339+1,I2339-H2339-1)</f>
        <v>#VALUE!</v>
      </c>
      <c r="N2339" s="9" t="e">
        <f ca="1">MID(OFFSET(N2339,0,-COLUMNS($E:$J)-OFFSET(N2339,4-ROW(),0)),I2339+1,J2339-I2339-1)</f>
        <v>#VALUE!</v>
      </c>
      <c r="O2339" s="79" t="str">
        <f ca="1">MID(OFFSET(O2339,0,-COLUMNS($E:$J)-OFFSET(O2339,4-ROW(),0)),J2339+1,2)</f>
        <v/>
      </c>
      <c r="P2339" s="20" t="str">
        <f>IF(ISBLANK($D2339),"",(($K2339*2^8+$L2339)*2^8+$M2339)*2^8+$N2339)</f>
        <v/>
      </c>
      <c r="Q2339" s="20" t="str">
        <f ca="1">IF(O2339="",P2339,$P2339-MOD($P2339,2^(32-$O2339)))</f>
        <v/>
      </c>
      <c r="R2339" s="7" t="e">
        <f ca="1">FIND(R$4,OFFSET(R2339,0,3-COLUMNS($F:R)-OFFSET(R2339,4-ROW(),4)))</f>
        <v>#VALUE!</v>
      </c>
      <c r="S2339" s="7" t="e">
        <f ca="1">FIND(S$4,OFFSET(S2339,0,3-COLUMNS($F:R)-OFFSET(S2339,4-ROW(),4)),OFFSET(S2339,0,-1)+1)</f>
        <v>#VALUE!</v>
      </c>
      <c r="T2339" s="7" t="e">
        <f ca="1">FIND(T$4,OFFSET(T2339,0,3-COLUMNS($F:R)-OFFSET(T2339,4-ROW(),4)),OFFSET(T2339,0,-1)+1)</f>
        <v>#VALUE!</v>
      </c>
      <c r="U2339" s="8" t="e">
        <f ca="1">LEFT(OFFSET(U2339,0,-COLUMNS($G:$T)-OFFSET(U2339,4-ROW(),0)),R2339-1)</f>
        <v>#VALUE!</v>
      </c>
      <c r="V2339" s="9" t="e">
        <f ca="1">MID(OFFSET(V2339,0,-COLUMNS($G:$T)-OFFSET(V2339,4-ROW(),0)),R2339+1,S2339-R2339-1)</f>
        <v>#VALUE!</v>
      </c>
      <c r="W2339" s="9" t="e">
        <f ca="1">MID(OFFSET(W2339,0,-COLUMNS($G:$T)-OFFSET(W2339,4-ROW(),0)),S2339+1,T2339-S2339-1)</f>
        <v>#VALUE!</v>
      </c>
      <c r="X2339" s="9" t="e">
        <f ca="1">MID(OFFSET(X2339,0,-COLUMNS($G:$T)-OFFSET(X2339,4-ROW(),0)),T2339+1,3)</f>
        <v>#VALUE!</v>
      </c>
      <c r="Y2339" s="21" t="str">
        <f>IF(ISBLANK($F2339),"",IF(O2339="",(($U2339*2^8+$V2339)*2^8+$W2339)*2^8+$X2339,$Q2339+2^(32-$O2339)-1))</f>
        <v/>
      </c>
      <c r="Z2339" s="88" t="str">
        <f t="shared" si="36"/>
        <v/>
      </c>
    </row>
    <row r="2340" spans="2:26" x14ac:dyDescent="0.15">
      <c r="B2340" s="87">
        <v>2336</v>
      </c>
      <c r="C2340" s="92"/>
      <c r="D2340" s="53"/>
      <c r="E2340" s="25"/>
      <c r="F2340" s="25"/>
      <c r="G2340" s="7" t="e">
        <f ca="1">FIND(G$4,OFFSET(G2340,0,3-COLUMNS(D:G)-OFFSET(G2340,4-ROW(),COLUMNS($G:$K))))</f>
        <v>#VALUE!</v>
      </c>
      <c r="H2340" s="7" t="e">
        <f ca="1">FIND(H$4,OFFSET(H2340,0,3-COLUMNS(D:G)-OFFSET(H2340,4-ROW(),COLUMNS($G:$K))),OFFSET(H2340,0,-1)+1)</f>
        <v>#VALUE!</v>
      </c>
      <c r="I2340" s="7" t="e">
        <f ca="1">FIND(I$4,OFFSET(I2340,0,3-COLUMNS(D:G)-OFFSET(I2340,4-ROW(),COLUMNS($G:$K))),OFFSET(I2340,0,-1)+1)</f>
        <v>#VALUE!</v>
      </c>
      <c r="J2340" s="75">
        <f ca="1">IFERROR(FIND(J$4,OFFSET(J2340,0,-2-OFFSET(J2340,4-ROW(),4))),LEN(OFFSET(J2340,0,-2-OFFSET(J2340,4-ROW(),4)))+1)</f>
        <v>1</v>
      </c>
      <c r="K2340" s="8" t="e">
        <f ca="1">LEFT(OFFSET(K2340,0,-COLUMNS($E:$J)-OFFSET(K2340,4-ROW(),0)),G2340-1)</f>
        <v>#VALUE!</v>
      </c>
      <c r="L2340" s="9" t="e">
        <f ca="1">MID(OFFSET(L2340,0,-COLUMNS($E:$J)-OFFSET(L2340,4-ROW(),0)),G2340+1,H2340-G2340-1)</f>
        <v>#VALUE!</v>
      </c>
      <c r="M2340" s="9" t="e">
        <f ca="1">MID(OFFSET(M2340,0,-COLUMNS($E:$J)-OFFSET(M2340,4-ROW(),0)),H2340+1,I2340-H2340-1)</f>
        <v>#VALUE!</v>
      </c>
      <c r="N2340" s="9" t="e">
        <f ca="1">MID(OFFSET(N2340,0,-COLUMNS($E:$J)-OFFSET(N2340,4-ROW(),0)),I2340+1,J2340-I2340-1)</f>
        <v>#VALUE!</v>
      </c>
      <c r="O2340" s="79" t="str">
        <f ca="1">MID(OFFSET(O2340,0,-COLUMNS($E:$J)-OFFSET(O2340,4-ROW(),0)),J2340+1,2)</f>
        <v/>
      </c>
      <c r="P2340" s="20" t="str">
        <f>IF(ISBLANK($D2340),"",(($K2340*2^8+$L2340)*2^8+$M2340)*2^8+$N2340)</f>
        <v/>
      </c>
      <c r="Q2340" s="20" t="str">
        <f ca="1">IF(O2340="",P2340,$P2340-MOD($P2340,2^(32-$O2340)))</f>
        <v/>
      </c>
      <c r="R2340" s="7" t="e">
        <f ca="1">FIND(R$4,OFFSET(R2340,0,3-COLUMNS($F:R)-OFFSET(R2340,4-ROW(),4)))</f>
        <v>#VALUE!</v>
      </c>
      <c r="S2340" s="7" t="e">
        <f ca="1">FIND(S$4,OFFSET(S2340,0,3-COLUMNS($F:R)-OFFSET(S2340,4-ROW(),4)),OFFSET(S2340,0,-1)+1)</f>
        <v>#VALUE!</v>
      </c>
      <c r="T2340" s="7" t="e">
        <f ca="1">FIND(T$4,OFFSET(T2340,0,3-COLUMNS($F:R)-OFFSET(T2340,4-ROW(),4)),OFFSET(T2340,0,-1)+1)</f>
        <v>#VALUE!</v>
      </c>
      <c r="U2340" s="8" t="e">
        <f ca="1">LEFT(OFFSET(U2340,0,-COLUMNS($G:$T)-OFFSET(U2340,4-ROW(),0)),R2340-1)</f>
        <v>#VALUE!</v>
      </c>
      <c r="V2340" s="9" t="e">
        <f ca="1">MID(OFFSET(V2340,0,-COLUMNS($G:$T)-OFFSET(V2340,4-ROW(),0)),R2340+1,S2340-R2340-1)</f>
        <v>#VALUE!</v>
      </c>
      <c r="W2340" s="9" t="e">
        <f ca="1">MID(OFFSET(W2340,0,-COLUMNS($G:$T)-OFFSET(W2340,4-ROW(),0)),S2340+1,T2340-S2340-1)</f>
        <v>#VALUE!</v>
      </c>
      <c r="X2340" s="9" t="e">
        <f ca="1">MID(OFFSET(X2340,0,-COLUMNS($G:$T)-OFFSET(X2340,4-ROW(),0)),T2340+1,3)</f>
        <v>#VALUE!</v>
      </c>
      <c r="Y2340" s="21" t="str">
        <f>IF(ISBLANK($F2340),"",IF(O2340="",(($U2340*2^8+$V2340)*2^8+$W2340)*2^8+$X2340,$Q2340+2^(32-$O2340)-1))</f>
        <v/>
      </c>
      <c r="Z2340" s="88" t="str">
        <f t="shared" si="36"/>
        <v/>
      </c>
    </row>
    <row r="2341" spans="2:26" x14ac:dyDescent="0.15">
      <c r="B2341" s="87">
        <v>2337</v>
      </c>
      <c r="C2341" s="92"/>
      <c r="D2341" s="53"/>
      <c r="E2341" s="25"/>
      <c r="F2341" s="25"/>
      <c r="G2341" s="7" t="e">
        <f ca="1">FIND(G$4,OFFSET(G2341,0,3-COLUMNS(D:G)-OFFSET(G2341,4-ROW(),COLUMNS($G:$K))))</f>
        <v>#VALUE!</v>
      </c>
      <c r="H2341" s="7" t="e">
        <f ca="1">FIND(H$4,OFFSET(H2341,0,3-COLUMNS(D:G)-OFFSET(H2341,4-ROW(),COLUMNS($G:$K))),OFFSET(H2341,0,-1)+1)</f>
        <v>#VALUE!</v>
      </c>
      <c r="I2341" s="7" t="e">
        <f ca="1">FIND(I$4,OFFSET(I2341,0,3-COLUMNS(D:G)-OFFSET(I2341,4-ROW(),COLUMNS($G:$K))),OFFSET(I2341,0,-1)+1)</f>
        <v>#VALUE!</v>
      </c>
      <c r="J2341" s="75">
        <f ca="1">IFERROR(FIND(J$4,OFFSET(J2341,0,-2-OFFSET(J2341,4-ROW(),4))),LEN(OFFSET(J2341,0,-2-OFFSET(J2341,4-ROW(),4)))+1)</f>
        <v>1</v>
      </c>
      <c r="K2341" s="8" t="e">
        <f ca="1">LEFT(OFFSET(K2341,0,-COLUMNS($E:$J)-OFFSET(K2341,4-ROW(),0)),G2341-1)</f>
        <v>#VALUE!</v>
      </c>
      <c r="L2341" s="9" t="e">
        <f ca="1">MID(OFFSET(L2341,0,-COLUMNS($E:$J)-OFFSET(L2341,4-ROW(),0)),G2341+1,H2341-G2341-1)</f>
        <v>#VALUE!</v>
      </c>
      <c r="M2341" s="9" t="e">
        <f ca="1">MID(OFFSET(M2341,0,-COLUMNS($E:$J)-OFFSET(M2341,4-ROW(),0)),H2341+1,I2341-H2341-1)</f>
        <v>#VALUE!</v>
      </c>
      <c r="N2341" s="9" t="e">
        <f ca="1">MID(OFFSET(N2341,0,-COLUMNS($E:$J)-OFFSET(N2341,4-ROW(),0)),I2341+1,J2341-I2341-1)</f>
        <v>#VALUE!</v>
      </c>
      <c r="O2341" s="79" t="str">
        <f ca="1">MID(OFFSET(O2341,0,-COLUMNS($E:$J)-OFFSET(O2341,4-ROW(),0)),J2341+1,2)</f>
        <v/>
      </c>
      <c r="P2341" s="20" t="str">
        <f>IF(ISBLANK($D2341),"",(($K2341*2^8+$L2341)*2^8+$M2341)*2^8+$N2341)</f>
        <v/>
      </c>
      <c r="Q2341" s="20" t="str">
        <f ca="1">IF(O2341="",P2341,$P2341-MOD($P2341,2^(32-$O2341)))</f>
        <v/>
      </c>
      <c r="R2341" s="7" t="e">
        <f ca="1">FIND(R$4,OFFSET(R2341,0,3-COLUMNS($F:R)-OFFSET(R2341,4-ROW(),4)))</f>
        <v>#VALUE!</v>
      </c>
      <c r="S2341" s="7" t="e">
        <f ca="1">FIND(S$4,OFFSET(S2341,0,3-COLUMNS($F:R)-OFFSET(S2341,4-ROW(),4)),OFFSET(S2341,0,-1)+1)</f>
        <v>#VALUE!</v>
      </c>
      <c r="T2341" s="7" t="e">
        <f ca="1">FIND(T$4,OFFSET(T2341,0,3-COLUMNS($F:R)-OFFSET(T2341,4-ROW(),4)),OFFSET(T2341,0,-1)+1)</f>
        <v>#VALUE!</v>
      </c>
      <c r="U2341" s="8" t="e">
        <f ca="1">LEFT(OFFSET(U2341,0,-COLUMNS($G:$T)-OFFSET(U2341,4-ROW(),0)),R2341-1)</f>
        <v>#VALUE!</v>
      </c>
      <c r="V2341" s="9" t="e">
        <f ca="1">MID(OFFSET(V2341,0,-COLUMNS($G:$T)-OFFSET(V2341,4-ROW(),0)),R2341+1,S2341-R2341-1)</f>
        <v>#VALUE!</v>
      </c>
      <c r="W2341" s="9" t="e">
        <f ca="1">MID(OFFSET(W2341,0,-COLUMNS($G:$T)-OFFSET(W2341,4-ROW(),0)),S2341+1,T2341-S2341-1)</f>
        <v>#VALUE!</v>
      </c>
      <c r="X2341" s="9" t="e">
        <f ca="1">MID(OFFSET(X2341,0,-COLUMNS($G:$T)-OFFSET(X2341,4-ROW(),0)),T2341+1,3)</f>
        <v>#VALUE!</v>
      </c>
      <c r="Y2341" s="21" t="str">
        <f>IF(ISBLANK($F2341),"",IF(O2341="",(($U2341*2^8+$V2341)*2^8+$W2341)*2^8+$X2341,$Q2341+2^(32-$O2341)-1))</f>
        <v/>
      </c>
      <c r="Z2341" s="88" t="str">
        <f t="shared" si="36"/>
        <v/>
      </c>
    </row>
    <row r="2342" spans="2:26" x14ac:dyDescent="0.15">
      <c r="B2342" s="87">
        <v>2338</v>
      </c>
      <c r="C2342" s="92"/>
      <c r="D2342" s="53"/>
      <c r="E2342" s="25"/>
      <c r="F2342" s="25"/>
      <c r="G2342" s="7" t="e">
        <f ca="1">FIND(G$4,OFFSET(G2342,0,3-COLUMNS(D:G)-OFFSET(G2342,4-ROW(),COLUMNS($G:$K))))</f>
        <v>#VALUE!</v>
      </c>
      <c r="H2342" s="7" t="e">
        <f ca="1">FIND(H$4,OFFSET(H2342,0,3-COLUMNS(D:G)-OFFSET(H2342,4-ROW(),COLUMNS($G:$K))),OFFSET(H2342,0,-1)+1)</f>
        <v>#VALUE!</v>
      </c>
      <c r="I2342" s="7" t="e">
        <f ca="1">FIND(I$4,OFFSET(I2342,0,3-COLUMNS(D:G)-OFFSET(I2342,4-ROW(),COLUMNS($G:$K))),OFFSET(I2342,0,-1)+1)</f>
        <v>#VALUE!</v>
      </c>
      <c r="J2342" s="75">
        <f ca="1">IFERROR(FIND(J$4,OFFSET(J2342,0,-2-OFFSET(J2342,4-ROW(),4))),LEN(OFFSET(J2342,0,-2-OFFSET(J2342,4-ROW(),4)))+1)</f>
        <v>1</v>
      </c>
      <c r="K2342" s="8" t="e">
        <f ca="1">LEFT(OFFSET(K2342,0,-COLUMNS($E:$J)-OFFSET(K2342,4-ROW(),0)),G2342-1)</f>
        <v>#VALUE!</v>
      </c>
      <c r="L2342" s="9" t="e">
        <f ca="1">MID(OFFSET(L2342,0,-COLUMNS($E:$J)-OFFSET(L2342,4-ROW(),0)),G2342+1,H2342-G2342-1)</f>
        <v>#VALUE!</v>
      </c>
      <c r="M2342" s="9" t="e">
        <f ca="1">MID(OFFSET(M2342,0,-COLUMNS($E:$J)-OFFSET(M2342,4-ROW(),0)),H2342+1,I2342-H2342-1)</f>
        <v>#VALUE!</v>
      </c>
      <c r="N2342" s="9" t="e">
        <f ca="1">MID(OFFSET(N2342,0,-COLUMNS($E:$J)-OFFSET(N2342,4-ROW(),0)),I2342+1,J2342-I2342-1)</f>
        <v>#VALUE!</v>
      </c>
      <c r="O2342" s="79" t="str">
        <f ca="1">MID(OFFSET(O2342,0,-COLUMNS($E:$J)-OFFSET(O2342,4-ROW(),0)),J2342+1,2)</f>
        <v/>
      </c>
      <c r="P2342" s="20" t="str">
        <f>IF(ISBLANK($D2342),"",(($K2342*2^8+$L2342)*2^8+$M2342)*2^8+$N2342)</f>
        <v/>
      </c>
      <c r="Q2342" s="20" t="str">
        <f ca="1">IF(O2342="",P2342,$P2342-MOD($P2342,2^(32-$O2342)))</f>
        <v/>
      </c>
      <c r="R2342" s="7" t="e">
        <f ca="1">FIND(R$4,OFFSET(R2342,0,3-COLUMNS($F:R)-OFFSET(R2342,4-ROW(),4)))</f>
        <v>#VALUE!</v>
      </c>
      <c r="S2342" s="7" t="e">
        <f ca="1">FIND(S$4,OFFSET(S2342,0,3-COLUMNS($F:R)-OFFSET(S2342,4-ROW(),4)),OFFSET(S2342,0,-1)+1)</f>
        <v>#VALUE!</v>
      </c>
      <c r="T2342" s="7" t="e">
        <f ca="1">FIND(T$4,OFFSET(T2342,0,3-COLUMNS($F:R)-OFFSET(T2342,4-ROW(),4)),OFFSET(T2342,0,-1)+1)</f>
        <v>#VALUE!</v>
      </c>
      <c r="U2342" s="8" t="e">
        <f ca="1">LEFT(OFFSET(U2342,0,-COLUMNS($G:$T)-OFFSET(U2342,4-ROW(),0)),R2342-1)</f>
        <v>#VALUE!</v>
      </c>
      <c r="V2342" s="9" t="e">
        <f ca="1">MID(OFFSET(V2342,0,-COLUMNS($G:$T)-OFFSET(V2342,4-ROW(),0)),R2342+1,S2342-R2342-1)</f>
        <v>#VALUE!</v>
      </c>
      <c r="W2342" s="9" t="e">
        <f ca="1">MID(OFFSET(W2342,0,-COLUMNS($G:$T)-OFFSET(W2342,4-ROW(),0)),S2342+1,T2342-S2342-1)</f>
        <v>#VALUE!</v>
      </c>
      <c r="X2342" s="9" t="e">
        <f ca="1">MID(OFFSET(X2342,0,-COLUMNS($G:$T)-OFFSET(X2342,4-ROW(),0)),T2342+1,3)</f>
        <v>#VALUE!</v>
      </c>
      <c r="Y2342" s="21" t="str">
        <f>IF(ISBLANK($F2342),"",IF(O2342="",(($U2342*2^8+$V2342)*2^8+$W2342)*2^8+$X2342,$Q2342+2^(32-$O2342)-1))</f>
        <v/>
      </c>
      <c r="Z2342" s="88" t="str">
        <f t="shared" si="36"/>
        <v/>
      </c>
    </row>
    <row r="2343" spans="2:26" x14ac:dyDescent="0.15">
      <c r="B2343" s="87">
        <v>2339</v>
      </c>
      <c r="C2343" s="92"/>
      <c r="D2343" s="53"/>
      <c r="E2343" s="25"/>
      <c r="F2343" s="25"/>
      <c r="G2343" s="7" t="e">
        <f ca="1">FIND(G$4,OFFSET(G2343,0,3-COLUMNS(D:G)-OFFSET(G2343,4-ROW(),COLUMNS($G:$K))))</f>
        <v>#VALUE!</v>
      </c>
      <c r="H2343" s="7" t="e">
        <f ca="1">FIND(H$4,OFFSET(H2343,0,3-COLUMNS(D:G)-OFFSET(H2343,4-ROW(),COLUMNS($G:$K))),OFFSET(H2343,0,-1)+1)</f>
        <v>#VALUE!</v>
      </c>
      <c r="I2343" s="7" t="e">
        <f ca="1">FIND(I$4,OFFSET(I2343,0,3-COLUMNS(D:G)-OFFSET(I2343,4-ROW(),COLUMNS($G:$K))),OFFSET(I2343,0,-1)+1)</f>
        <v>#VALUE!</v>
      </c>
      <c r="J2343" s="75">
        <f ca="1">IFERROR(FIND(J$4,OFFSET(J2343,0,-2-OFFSET(J2343,4-ROW(),4))),LEN(OFFSET(J2343,0,-2-OFFSET(J2343,4-ROW(),4)))+1)</f>
        <v>1</v>
      </c>
      <c r="K2343" s="8" t="e">
        <f ca="1">LEFT(OFFSET(K2343,0,-COLUMNS($E:$J)-OFFSET(K2343,4-ROW(),0)),G2343-1)</f>
        <v>#VALUE!</v>
      </c>
      <c r="L2343" s="9" t="e">
        <f ca="1">MID(OFFSET(L2343,0,-COLUMNS($E:$J)-OFFSET(L2343,4-ROW(),0)),G2343+1,H2343-G2343-1)</f>
        <v>#VALUE!</v>
      </c>
      <c r="M2343" s="9" t="e">
        <f ca="1">MID(OFFSET(M2343,0,-COLUMNS($E:$J)-OFFSET(M2343,4-ROW(),0)),H2343+1,I2343-H2343-1)</f>
        <v>#VALUE!</v>
      </c>
      <c r="N2343" s="9" t="e">
        <f ca="1">MID(OFFSET(N2343,0,-COLUMNS($E:$J)-OFFSET(N2343,4-ROW(),0)),I2343+1,J2343-I2343-1)</f>
        <v>#VALUE!</v>
      </c>
      <c r="O2343" s="79" t="str">
        <f ca="1">MID(OFFSET(O2343,0,-COLUMNS($E:$J)-OFFSET(O2343,4-ROW(),0)),J2343+1,2)</f>
        <v/>
      </c>
      <c r="P2343" s="20" t="str">
        <f>IF(ISBLANK($D2343),"",(($K2343*2^8+$L2343)*2^8+$M2343)*2^8+$N2343)</f>
        <v/>
      </c>
      <c r="Q2343" s="20" t="str">
        <f ca="1">IF(O2343="",P2343,$P2343-MOD($P2343,2^(32-$O2343)))</f>
        <v/>
      </c>
      <c r="R2343" s="7" t="e">
        <f ca="1">FIND(R$4,OFFSET(R2343,0,3-COLUMNS($F:R)-OFFSET(R2343,4-ROW(),4)))</f>
        <v>#VALUE!</v>
      </c>
      <c r="S2343" s="7" t="e">
        <f ca="1">FIND(S$4,OFFSET(S2343,0,3-COLUMNS($F:R)-OFFSET(S2343,4-ROW(),4)),OFFSET(S2343,0,-1)+1)</f>
        <v>#VALUE!</v>
      </c>
      <c r="T2343" s="7" t="e">
        <f ca="1">FIND(T$4,OFFSET(T2343,0,3-COLUMNS($F:R)-OFFSET(T2343,4-ROW(),4)),OFFSET(T2343,0,-1)+1)</f>
        <v>#VALUE!</v>
      </c>
      <c r="U2343" s="8" t="e">
        <f ca="1">LEFT(OFFSET(U2343,0,-COLUMNS($G:$T)-OFFSET(U2343,4-ROW(),0)),R2343-1)</f>
        <v>#VALUE!</v>
      </c>
      <c r="V2343" s="9" t="e">
        <f ca="1">MID(OFFSET(V2343,0,-COLUMNS($G:$T)-OFFSET(V2343,4-ROW(),0)),R2343+1,S2343-R2343-1)</f>
        <v>#VALUE!</v>
      </c>
      <c r="W2343" s="9" t="e">
        <f ca="1">MID(OFFSET(W2343,0,-COLUMNS($G:$T)-OFFSET(W2343,4-ROW(),0)),S2343+1,T2343-S2343-1)</f>
        <v>#VALUE!</v>
      </c>
      <c r="X2343" s="9" t="e">
        <f ca="1">MID(OFFSET(X2343,0,-COLUMNS($G:$T)-OFFSET(X2343,4-ROW(),0)),T2343+1,3)</f>
        <v>#VALUE!</v>
      </c>
      <c r="Y2343" s="21" t="str">
        <f>IF(ISBLANK($F2343),"",IF(O2343="",(($U2343*2^8+$V2343)*2^8+$W2343)*2^8+$X2343,$Q2343+2^(32-$O2343)-1))</f>
        <v/>
      </c>
      <c r="Z2343" s="88" t="str">
        <f t="shared" si="36"/>
        <v/>
      </c>
    </row>
    <row r="2344" spans="2:26" x14ac:dyDescent="0.15">
      <c r="B2344" s="87">
        <v>2340</v>
      </c>
      <c r="C2344" s="92"/>
      <c r="D2344" s="53"/>
      <c r="E2344" s="25"/>
      <c r="F2344" s="25"/>
      <c r="G2344" s="7" t="e">
        <f ca="1">FIND(G$4,OFFSET(G2344,0,3-COLUMNS(D:G)-OFFSET(G2344,4-ROW(),COLUMNS($G:$K))))</f>
        <v>#VALUE!</v>
      </c>
      <c r="H2344" s="7" t="e">
        <f ca="1">FIND(H$4,OFFSET(H2344,0,3-COLUMNS(D:G)-OFFSET(H2344,4-ROW(),COLUMNS($G:$K))),OFFSET(H2344,0,-1)+1)</f>
        <v>#VALUE!</v>
      </c>
      <c r="I2344" s="7" t="e">
        <f ca="1">FIND(I$4,OFFSET(I2344,0,3-COLUMNS(D:G)-OFFSET(I2344,4-ROW(),COLUMNS($G:$K))),OFFSET(I2344,0,-1)+1)</f>
        <v>#VALUE!</v>
      </c>
      <c r="J2344" s="75">
        <f ca="1">IFERROR(FIND(J$4,OFFSET(J2344,0,-2-OFFSET(J2344,4-ROW(),4))),LEN(OFFSET(J2344,0,-2-OFFSET(J2344,4-ROW(),4)))+1)</f>
        <v>1</v>
      </c>
      <c r="K2344" s="8" t="e">
        <f ca="1">LEFT(OFFSET(K2344,0,-COLUMNS($E:$J)-OFFSET(K2344,4-ROW(),0)),G2344-1)</f>
        <v>#VALUE!</v>
      </c>
      <c r="L2344" s="9" t="e">
        <f ca="1">MID(OFFSET(L2344,0,-COLUMNS($E:$J)-OFFSET(L2344,4-ROW(),0)),G2344+1,H2344-G2344-1)</f>
        <v>#VALUE!</v>
      </c>
      <c r="M2344" s="9" t="e">
        <f ca="1">MID(OFFSET(M2344,0,-COLUMNS($E:$J)-OFFSET(M2344,4-ROW(),0)),H2344+1,I2344-H2344-1)</f>
        <v>#VALUE!</v>
      </c>
      <c r="N2344" s="9" t="e">
        <f ca="1">MID(OFFSET(N2344,0,-COLUMNS($E:$J)-OFFSET(N2344,4-ROW(),0)),I2344+1,J2344-I2344-1)</f>
        <v>#VALUE!</v>
      </c>
      <c r="O2344" s="79" t="str">
        <f ca="1">MID(OFFSET(O2344,0,-COLUMNS($E:$J)-OFFSET(O2344,4-ROW(),0)),J2344+1,2)</f>
        <v/>
      </c>
      <c r="P2344" s="20" t="str">
        <f>IF(ISBLANK($D2344),"",(($K2344*2^8+$L2344)*2^8+$M2344)*2^8+$N2344)</f>
        <v/>
      </c>
      <c r="Q2344" s="20" t="str">
        <f ca="1">IF(O2344="",P2344,$P2344-MOD($P2344,2^(32-$O2344)))</f>
        <v/>
      </c>
      <c r="R2344" s="7" t="e">
        <f ca="1">FIND(R$4,OFFSET(R2344,0,3-COLUMNS($F:R)-OFFSET(R2344,4-ROW(),4)))</f>
        <v>#VALUE!</v>
      </c>
      <c r="S2344" s="7" t="e">
        <f ca="1">FIND(S$4,OFFSET(S2344,0,3-COLUMNS($F:R)-OFFSET(S2344,4-ROW(),4)),OFFSET(S2344,0,-1)+1)</f>
        <v>#VALUE!</v>
      </c>
      <c r="T2344" s="7" t="e">
        <f ca="1">FIND(T$4,OFFSET(T2344,0,3-COLUMNS($F:R)-OFFSET(T2344,4-ROW(),4)),OFFSET(T2344,0,-1)+1)</f>
        <v>#VALUE!</v>
      </c>
      <c r="U2344" s="8" t="e">
        <f ca="1">LEFT(OFFSET(U2344,0,-COLUMNS($G:$T)-OFFSET(U2344,4-ROW(),0)),R2344-1)</f>
        <v>#VALUE!</v>
      </c>
      <c r="V2344" s="9" t="e">
        <f ca="1">MID(OFFSET(V2344,0,-COLUMNS($G:$T)-OFFSET(V2344,4-ROW(),0)),R2344+1,S2344-R2344-1)</f>
        <v>#VALUE!</v>
      </c>
      <c r="W2344" s="9" t="e">
        <f ca="1">MID(OFFSET(W2344,0,-COLUMNS($G:$T)-OFFSET(W2344,4-ROW(),0)),S2344+1,T2344-S2344-1)</f>
        <v>#VALUE!</v>
      </c>
      <c r="X2344" s="9" t="e">
        <f ca="1">MID(OFFSET(X2344,0,-COLUMNS($G:$T)-OFFSET(X2344,4-ROW(),0)),T2344+1,3)</f>
        <v>#VALUE!</v>
      </c>
      <c r="Y2344" s="21" t="str">
        <f>IF(ISBLANK($F2344),"",IF(O2344="",(($U2344*2^8+$V2344)*2^8+$W2344)*2^8+$X2344,$Q2344+2^(32-$O2344)-1))</f>
        <v/>
      </c>
      <c r="Z2344" s="88" t="str">
        <f t="shared" si="36"/>
        <v/>
      </c>
    </row>
    <row r="2345" spans="2:26" x14ac:dyDescent="0.15">
      <c r="B2345" s="87">
        <v>2341</v>
      </c>
      <c r="C2345" s="92"/>
      <c r="D2345" s="53"/>
      <c r="E2345" s="25"/>
      <c r="F2345" s="25"/>
      <c r="G2345" s="7" t="e">
        <f ca="1">FIND(G$4,OFFSET(G2345,0,3-COLUMNS(D:G)-OFFSET(G2345,4-ROW(),COLUMNS($G:$K))))</f>
        <v>#VALUE!</v>
      </c>
      <c r="H2345" s="7" t="e">
        <f ca="1">FIND(H$4,OFFSET(H2345,0,3-COLUMNS(D:G)-OFFSET(H2345,4-ROW(),COLUMNS($G:$K))),OFFSET(H2345,0,-1)+1)</f>
        <v>#VALUE!</v>
      </c>
      <c r="I2345" s="7" t="e">
        <f ca="1">FIND(I$4,OFFSET(I2345,0,3-COLUMNS(D:G)-OFFSET(I2345,4-ROW(),COLUMNS($G:$K))),OFFSET(I2345,0,-1)+1)</f>
        <v>#VALUE!</v>
      </c>
      <c r="J2345" s="75">
        <f ca="1">IFERROR(FIND(J$4,OFFSET(J2345,0,-2-OFFSET(J2345,4-ROW(),4))),LEN(OFFSET(J2345,0,-2-OFFSET(J2345,4-ROW(),4)))+1)</f>
        <v>1</v>
      </c>
      <c r="K2345" s="8" t="e">
        <f ca="1">LEFT(OFFSET(K2345,0,-COLUMNS($E:$J)-OFFSET(K2345,4-ROW(),0)),G2345-1)</f>
        <v>#VALUE!</v>
      </c>
      <c r="L2345" s="9" t="e">
        <f ca="1">MID(OFFSET(L2345,0,-COLUMNS($E:$J)-OFFSET(L2345,4-ROW(),0)),G2345+1,H2345-G2345-1)</f>
        <v>#VALUE!</v>
      </c>
      <c r="M2345" s="9" t="e">
        <f ca="1">MID(OFFSET(M2345,0,-COLUMNS($E:$J)-OFFSET(M2345,4-ROW(),0)),H2345+1,I2345-H2345-1)</f>
        <v>#VALUE!</v>
      </c>
      <c r="N2345" s="9" t="e">
        <f ca="1">MID(OFFSET(N2345,0,-COLUMNS($E:$J)-OFFSET(N2345,4-ROW(),0)),I2345+1,J2345-I2345-1)</f>
        <v>#VALUE!</v>
      </c>
      <c r="O2345" s="79" t="str">
        <f ca="1">MID(OFFSET(O2345,0,-COLUMNS($E:$J)-OFFSET(O2345,4-ROW(),0)),J2345+1,2)</f>
        <v/>
      </c>
      <c r="P2345" s="20" t="str">
        <f>IF(ISBLANK($D2345),"",(($K2345*2^8+$L2345)*2^8+$M2345)*2^8+$N2345)</f>
        <v/>
      </c>
      <c r="Q2345" s="20" t="str">
        <f ca="1">IF(O2345="",P2345,$P2345-MOD($P2345,2^(32-$O2345)))</f>
        <v/>
      </c>
      <c r="R2345" s="7" t="e">
        <f ca="1">FIND(R$4,OFFSET(R2345,0,3-COLUMNS($F:R)-OFFSET(R2345,4-ROW(),4)))</f>
        <v>#VALUE!</v>
      </c>
      <c r="S2345" s="7" t="e">
        <f ca="1">FIND(S$4,OFFSET(S2345,0,3-COLUMNS($F:R)-OFFSET(S2345,4-ROW(),4)),OFFSET(S2345,0,-1)+1)</f>
        <v>#VALUE!</v>
      </c>
      <c r="T2345" s="7" t="e">
        <f ca="1">FIND(T$4,OFFSET(T2345,0,3-COLUMNS($F:R)-OFFSET(T2345,4-ROW(),4)),OFFSET(T2345,0,-1)+1)</f>
        <v>#VALUE!</v>
      </c>
      <c r="U2345" s="8" t="e">
        <f ca="1">LEFT(OFFSET(U2345,0,-COLUMNS($G:$T)-OFFSET(U2345,4-ROW(),0)),R2345-1)</f>
        <v>#VALUE!</v>
      </c>
      <c r="V2345" s="9" t="e">
        <f ca="1">MID(OFFSET(V2345,0,-COLUMNS($G:$T)-OFFSET(V2345,4-ROW(),0)),R2345+1,S2345-R2345-1)</f>
        <v>#VALUE!</v>
      </c>
      <c r="W2345" s="9" t="e">
        <f ca="1">MID(OFFSET(W2345,0,-COLUMNS($G:$T)-OFFSET(W2345,4-ROW(),0)),S2345+1,T2345-S2345-1)</f>
        <v>#VALUE!</v>
      </c>
      <c r="X2345" s="9" t="e">
        <f ca="1">MID(OFFSET(X2345,0,-COLUMNS($G:$T)-OFFSET(X2345,4-ROW(),0)),T2345+1,3)</f>
        <v>#VALUE!</v>
      </c>
      <c r="Y2345" s="21" t="str">
        <f>IF(ISBLANK($F2345),"",IF(O2345="",(($U2345*2^8+$V2345)*2^8+$W2345)*2^8+$X2345,$Q2345+2^(32-$O2345)-1))</f>
        <v/>
      </c>
      <c r="Z2345" s="88" t="str">
        <f t="shared" si="36"/>
        <v/>
      </c>
    </row>
    <row r="2346" spans="2:26" x14ac:dyDescent="0.15">
      <c r="B2346" s="87">
        <v>2342</v>
      </c>
      <c r="C2346" s="92"/>
      <c r="D2346" s="53"/>
      <c r="E2346" s="25"/>
      <c r="F2346" s="25"/>
      <c r="G2346" s="7" t="e">
        <f ca="1">FIND(G$4,OFFSET(G2346,0,3-COLUMNS(D:G)-OFFSET(G2346,4-ROW(),COLUMNS($G:$K))))</f>
        <v>#VALUE!</v>
      </c>
      <c r="H2346" s="7" t="e">
        <f ca="1">FIND(H$4,OFFSET(H2346,0,3-COLUMNS(D:G)-OFFSET(H2346,4-ROW(),COLUMNS($G:$K))),OFFSET(H2346,0,-1)+1)</f>
        <v>#VALUE!</v>
      </c>
      <c r="I2346" s="7" t="e">
        <f ca="1">FIND(I$4,OFFSET(I2346,0,3-COLUMNS(D:G)-OFFSET(I2346,4-ROW(),COLUMNS($G:$K))),OFFSET(I2346,0,-1)+1)</f>
        <v>#VALUE!</v>
      </c>
      <c r="J2346" s="75">
        <f ca="1">IFERROR(FIND(J$4,OFFSET(J2346,0,-2-OFFSET(J2346,4-ROW(),4))),LEN(OFFSET(J2346,0,-2-OFFSET(J2346,4-ROW(),4)))+1)</f>
        <v>1</v>
      </c>
      <c r="K2346" s="8" t="e">
        <f ca="1">LEFT(OFFSET(K2346,0,-COLUMNS($E:$J)-OFFSET(K2346,4-ROW(),0)),G2346-1)</f>
        <v>#VALUE!</v>
      </c>
      <c r="L2346" s="9" t="e">
        <f ca="1">MID(OFFSET(L2346,0,-COLUMNS($E:$J)-OFFSET(L2346,4-ROW(),0)),G2346+1,H2346-G2346-1)</f>
        <v>#VALUE!</v>
      </c>
      <c r="M2346" s="9" t="e">
        <f ca="1">MID(OFFSET(M2346,0,-COLUMNS($E:$J)-OFFSET(M2346,4-ROW(),0)),H2346+1,I2346-H2346-1)</f>
        <v>#VALUE!</v>
      </c>
      <c r="N2346" s="9" t="e">
        <f ca="1">MID(OFFSET(N2346,0,-COLUMNS($E:$J)-OFFSET(N2346,4-ROW(),0)),I2346+1,J2346-I2346-1)</f>
        <v>#VALUE!</v>
      </c>
      <c r="O2346" s="79" t="str">
        <f ca="1">MID(OFFSET(O2346,0,-COLUMNS($E:$J)-OFFSET(O2346,4-ROW(),0)),J2346+1,2)</f>
        <v/>
      </c>
      <c r="P2346" s="20" t="str">
        <f>IF(ISBLANK($D2346),"",(($K2346*2^8+$L2346)*2^8+$M2346)*2^8+$N2346)</f>
        <v/>
      </c>
      <c r="Q2346" s="20" t="str">
        <f ca="1">IF(O2346="",P2346,$P2346-MOD($P2346,2^(32-$O2346)))</f>
        <v/>
      </c>
      <c r="R2346" s="7" t="e">
        <f ca="1">FIND(R$4,OFFSET(R2346,0,3-COLUMNS($F:R)-OFFSET(R2346,4-ROW(),4)))</f>
        <v>#VALUE!</v>
      </c>
      <c r="S2346" s="7" t="e">
        <f ca="1">FIND(S$4,OFFSET(S2346,0,3-COLUMNS($F:R)-OFFSET(S2346,4-ROW(),4)),OFFSET(S2346,0,-1)+1)</f>
        <v>#VALUE!</v>
      </c>
      <c r="T2346" s="7" t="e">
        <f ca="1">FIND(T$4,OFFSET(T2346,0,3-COLUMNS($F:R)-OFFSET(T2346,4-ROW(),4)),OFFSET(T2346,0,-1)+1)</f>
        <v>#VALUE!</v>
      </c>
      <c r="U2346" s="8" t="e">
        <f ca="1">LEFT(OFFSET(U2346,0,-COLUMNS($G:$T)-OFFSET(U2346,4-ROW(),0)),R2346-1)</f>
        <v>#VALUE!</v>
      </c>
      <c r="V2346" s="9" t="e">
        <f ca="1">MID(OFFSET(V2346,0,-COLUMNS($G:$T)-OFFSET(V2346,4-ROW(),0)),R2346+1,S2346-R2346-1)</f>
        <v>#VALUE!</v>
      </c>
      <c r="W2346" s="9" t="e">
        <f ca="1">MID(OFFSET(W2346,0,-COLUMNS($G:$T)-OFFSET(W2346,4-ROW(),0)),S2346+1,T2346-S2346-1)</f>
        <v>#VALUE!</v>
      </c>
      <c r="X2346" s="9" t="e">
        <f ca="1">MID(OFFSET(X2346,0,-COLUMNS($G:$T)-OFFSET(X2346,4-ROW(),0)),T2346+1,3)</f>
        <v>#VALUE!</v>
      </c>
      <c r="Y2346" s="21" t="str">
        <f>IF(ISBLANK($F2346),"",IF(O2346="",(($U2346*2^8+$V2346)*2^8+$W2346)*2^8+$X2346,$Q2346+2^(32-$O2346)-1))</f>
        <v/>
      </c>
      <c r="Z2346" s="88" t="str">
        <f t="shared" si="36"/>
        <v/>
      </c>
    </row>
    <row r="2347" spans="2:26" x14ac:dyDescent="0.15">
      <c r="B2347" s="87">
        <v>2343</v>
      </c>
      <c r="C2347" s="92"/>
      <c r="D2347" s="53"/>
      <c r="E2347" s="25"/>
      <c r="F2347" s="25"/>
      <c r="G2347" s="7" t="e">
        <f ca="1">FIND(G$4,OFFSET(G2347,0,3-COLUMNS(D:G)-OFFSET(G2347,4-ROW(),COLUMNS($G:$K))))</f>
        <v>#VALUE!</v>
      </c>
      <c r="H2347" s="7" t="e">
        <f ca="1">FIND(H$4,OFFSET(H2347,0,3-COLUMNS(D:G)-OFFSET(H2347,4-ROW(),COLUMNS($G:$K))),OFFSET(H2347,0,-1)+1)</f>
        <v>#VALUE!</v>
      </c>
      <c r="I2347" s="7" t="e">
        <f ca="1">FIND(I$4,OFFSET(I2347,0,3-COLUMNS(D:G)-OFFSET(I2347,4-ROW(),COLUMNS($G:$K))),OFFSET(I2347,0,-1)+1)</f>
        <v>#VALUE!</v>
      </c>
      <c r="J2347" s="75">
        <f ca="1">IFERROR(FIND(J$4,OFFSET(J2347,0,-2-OFFSET(J2347,4-ROW(),4))),LEN(OFFSET(J2347,0,-2-OFFSET(J2347,4-ROW(),4)))+1)</f>
        <v>1</v>
      </c>
      <c r="K2347" s="8" t="e">
        <f ca="1">LEFT(OFFSET(K2347,0,-COLUMNS($E:$J)-OFFSET(K2347,4-ROW(),0)),G2347-1)</f>
        <v>#VALUE!</v>
      </c>
      <c r="L2347" s="9" t="e">
        <f ca="1">MID(OFFSET(L2347,0,-COLUMNS($E:$J)-OFFSET(L2347,4-ROW(),0)),G2347+1,H2347-G2347-1)</f>
        <v>#VALUE!</v>
      </c>
      <c r="M2347" s="9" t="e">
        <f ca="1">MID(OFFSET(M2347,0,-COLUMNS($E:$J)-OFFSET(M2347,4-ROW(),0)),H2347+1,I2347-H2347-1)</f>
        <v>#VALUE!</v>
      </c>
      <c r="N2347" s="9" t="e">
        <f ca="1">MID(OFFSET(N2347,0,-COLUMNS($E:$J)-OFFSET(N2347,4-ROW(),0)),I2347+1,J2347-I2347-1)</f>
        <v>#VALUE!</v>
      </c>
      <c r="O2347" s="79" t="str">
        <f ca="1">MID(OFFSET(O2347,0,-COLUMNS($E:$J)-OFFSET(O2347,4-ROW(),0)),J2347+1,2)</f>
        <v/>
      </c>
      <c r="P2347" s="20" t="str">
        <f>IF(ISBLANK($D2347),"",(($K2347*2^8+$L2347)*2^8+$M2347)*2^8+$N2347)</f>
        <v/>
      </c>
      <c r="Q2347" s="20" t="str">
        <f ca="1">IF(O2347="",P2347,$P2347-MOD($P2347,2^(32-$O2347)))</f>
        <v/>
      </c>
      <c r="R2347" s="7" t="e">
        <f ca="1">FIND(R$4,OFFSET(R2347,0,3-COLUMNS($F:R)-OFFSET(R2347,4-ROW(),4)))</f>
        <v>#VALUE!</v>
      </c>
      <c r="S2347" s="7" t="e">
        <f ca="1">FIND(S$4,OFFSET(S2347,0,3-COLUMNS($F:R)-OFFSET(S2347,4-ROW(),4)),OFFSET(S2347,0,-1)+1)</f>
        <v>#VALUE!</v>
      </c>
      <c r="T2347" s="7" t="e">
        <f ca="1">FIND(T$4,OFFSET(T2347,0,3-COLUMNS($F:R)-OFFSET(T2347,4-ROW(),4)),OFFSET(T2347,0,-1)+1)</f>
        <v>#VALUE!</v>
      </c>
      <c r="U2347" s="8" t="e">
        <f ca="1">LEFT(OFFSET(U2347,0,-COLUMNS($G:$T)-OFFSET(U2347,4-ROW(),0)),R2347-1)</f>
        <v>#VALUE!</v>
      </c>
      <c r="V2347" s="9" t="e">
        <f ca="1">MID(OFFSET(V2347,0,-COLUMNS($G:$T)-OFFSET(V2347,4-ROW(),0)),R2347+1,S2347-R2347-1)</f>
        <v>#VALUE!</v>
      </c>
      <c r="W2347" s="9" t="e">
        <f ca="1">MID(OFFSET(W2347,0,-COLUMNS($G:$T)-OFFSET(W2347,4-ROW(),0)),S2347+1,T2347-S2347-1)</f>
        <v>#VALUE!</v>
      </c>
      <c r="X2347" s="9" t="e">
        <f ca="1">MID(OFFSET(X2347,0,-COLUMNS($G:$T)-OFFSET(X2347,4-ROW(),0)),T2347+1,3)</f>
        <v>#VALUE!</v>
      </c>
      <c r="Y2347" s="21" t="str">
        <f>IF(ISBLANK($F2347),"",IF(O2347="",(($U2347*2^8+$V2347)*2^8+$W2347)*2^8+$X2347,$Q2347+2^(32-$O2347)-1))</f>
        <v/>
      </c>
      <c r="Z2347" s="88" t="str">
        <f t="shared" si="36"/>
        <v/>
      </c>
    </row>
    <row r="2348" spans="2:26" x14ac:dyDescent="0.15">
      <c r="B2348" s="87">
        <v>2344</v>
      </c>
      <c r="C2348" s="92"/>
      <c r="D2348" s="53"/>
      <c r="E2348" s="25"/>
      <c r="F2348" s="25"/>
      <c r="G2348" s="7" t="e">
        <f ca="1">FIND(G$4,OFFSET(G2348,0,3-COLUMNS(D:G)-OFFSET(G2348,4-ROW(),COLUMNS($G:$K))))</f>
        <v>#VALUE!</v>
      </c>
      <c r="H2348" s="7" t="e">
        <f ca="1">FIND(H$4,OFFSET(H2348,0,3-COLUMNS(D:G)-OFFSET(H2348,4-ROW(),COLUMNS($G:$K))),OFFSET(H2348,0,-1)+1)</f>
        <v>#VALUE!</v>
      </c>
      <c r="I2348" s="7" t="e">
        <f ca="1">FIND(I$4,OFFSET(I2348,0,3-COLUMNS(D:G)-OFFSET(I2348,4-ROW(),COLUMNS($G:$K))),OFFSET(I2348,0,-1)+1)</f>
        <v>#VALUE!</v>
      </c>
      <c r="J2348" s="75">
        <f ca="1">IFERROR(FIND(J$4,OFFSET(J2348,0,-2-OFFSET(J2348,4-ROW(),4))),LEN(OFFSET(J2348,0,-2-OFFSET(J2348,4-ROW(),4)))+1)</f>
        <v>1</v>
      </c>
      <c r="K2348" s="8" t="e">
        <f ca="1">LEFT(OFFSET(K2348,0,-COLUMNS($E:$J)-OFFSET(K2348,4-ROW(),0)),G2348-1)</f>
        <v>#VALUE!</v>
      </c>
      <c r="L2348" s="9" t="e">
        <f ca="1">MID(OFFSET(L2348,0,-COLUMNS($E:$J)-OFFSET(L2348,4-ROW(),0)),G2348+1,H2348-G2348-1)</f>
        <v>#VALUE!</v>
      </c>
      <c r="M2348" s="9" t="e">
        <f ca="1">MID(OFFSET(M2348,0,-COLUMNS($E:$J)-OFFSET(M2348,4-ROW(),0)),H2348+1,I2348-H2348-1)</f>
        <v>#VALUE!</v>
      </c>
      <c r="N2348" s="9" t="e">
        <f ca="1">MID(OFFSET(N2348,0,-COLUMNS($E:$J)-OFFSET(N2348,4-ROW(),0)),I2348+1,J2348-I2348-1)</f>
        <v>#VALUE!</v>
      </c>
      <c r="O2348" s="79" t="str">
        <f ca="1">MID(OFFSET(O2348,0,-COLUMNS($E:$J)-OFFSET(O2348,4-ROW(),0)),J2348+1,2)</f>
        <v/>
      </c>
      <c r="P2348" s="20" t="str">
        <f>IF(ISBLANK($D2348),"",(($K2348*2^8+$L2348)*2^8+$M2348)*2^8+$N2348)</f>
        <v/>
      </c>
      <c r="Q2348" s="20" t="str">
        <f ca="1">IF(O2348="",P2348,$P2348-MOD($P2348,2^(32-$O2348)))</f>
        <v/>
      </c>
      <c r="R2348" s="7" t="e">
        <f ca="1">FIND(R$4,OFFSET(R2348,0,3-COLUMNS($F:R)-OFFSET(R2348,4-ROW(),4)))</f>
        <v>#VALUE!</v>
      </c>
      <c r="S2348" s="7" t="e">
        <f ca="1">FIND(S$4,OFFSET(S2348,0,3-COLUMNS($F:R)-OFFSET(S2348,4-ROW(),4)),OFFSET(S2348,0,-1)+1)</f>
        <v>#VALUE!</v>
      </c>
      <c r="T2348" s="7" t="e">
        <f ca="1">FIND(T$4,OFFSET(T2348,0,3-COLUMNS($F:R)-OFFSET(T2348,4-ROW(),4)),OFFSET(T2348,0,-1)+1)</f>
        <v>#VALUE!</v>
      </c>
      <c r="U2348" s="8" t="e">
        <f ca="1">LEFT(OFFSET(U2348,0,-COLUMNS($G:$T)-OFFSET(U2348,4-ROW(),0)),R2348-1)</f>
        <v>#VALUE!</v>
      </c>
      <c r="V2348" s="9" t="e">
        <f ca="1">MID(OFFSET(V2348,0,-COLUMNS($G:$T)-OFFSET(V2348,4-ROW(),0)),R2348+1,S2348-R2348-1)</f>
        <v>#VALUE!</v>
      </c>
      <c r="W2348" s="9" t="e">
        <f ca="1">MID(OFFSET(W2348,0,-COLUMNS($G:$T)-OFFSET(W2348,4-ROW(),0)),S2348+1,T2348-S2348-1)</f>
        <v>#VALUE!</v>
      </c>
      <c r="X2348" s="9" t="e">
        <f ca="1">MID(OFFSET(X2348,0,-COLUMNS($G:$T)-OFFSET(X2348,4-ROW(),0)),T2348+1,3)</f>
        <v>#VALUE!</v>
      </c>
      <c r="Y2348" s="21" t="str">
        <f>IF(ISBLANK($F2348),"",IF(O2348="",(($U2348*2^8+$V2348)*2^8+$W2348)*2^8+$X2348,$Q2348+2^(32-$O2348)-1))</f>
        <v/>
      </c>
      <c r="Z2348" s="88" t="str">
        <f t="shared" si="36"/>
        <v/>
      </c>
    </row>
    <row r="2349" spans="2:26" x14ac:dyDescent="0.15">
      <c r="B2349" s="87">
        <v>2345</v>
      </c>
      <c r="C2349" s="92"/>
      <c r="D2349" s="53"/>
      <c r="E2349" s="25"/>
      <c r="F2349" s="25"/>
      <c r="G2349" s="7" t="e">
        <f ca="1">FIND(G$4,OFFSET(G2349,0,3-COLUMNS(D:G)-OFFSET(G2349,4-ROW(),COLUMNS($G:$K))))</f>
        <v>#VALUE!</v>
      </c>
      <c r="H2349" s="7" t="e">
        <f ca="1">FIND(H$4,OFFSET(H2349,0,3-COLUMNS(D:G)-OFFSET(H2349,4-ROW(),COLUMNS($G:$K))),OFFSET(H2349,0,-1)+1)</f>
        <v>#VALUE!</v>
      </c>
      <c r="I2349" s="7" t="e">
        <f ca="1">FIND(I$4,OFFSET(I2349,0,3-COLUMNS(D:G)-OFFSET(I2349,4-ROW(),COLUMNS($G:$K))),OFFSET(I2349,0,-1)+1)</f>
        <v>#VALUE!</v>
      </c>
      <c r="J2349" s="75">
        <f ca="1">IFERROR(FIND(J$4,OFFSET(J2349,0,-2-OFFSET(J2349,4-ROW(),4))),LEN(OFFSET(J2349,0,-2-OFFSET(J2349,4-ROW(),4)))+1)</f>
        <v>1</v>
      </c>
      <c r="K2349" s="8" t="e">
        <f ca="1">LEFT(OFFSET(K2349,0,-COLUMNS($E:$J)-OFFSET(K2349,4-ROW(),0)),G2349-1)</f>
        <v>#VALUE!</v>
      </c>
      <c r="L2349" s="9" t="e">
        <f ca="1">MID(OFFSET(L2349,0,-COLUMNS($E:$J)-OFFSET(L2349,4-ROW(),0)),G2349+1,H2349-G2349-1)</f>
        <v>#VALUE!</v>
      </c>
      <c r="M2349" s="9" t="e">
        <f ca="1">MID(OFFSET(M2349,0,-COLUMNS($E:$J)-OFFSET(M2349,4-ROW(),0)),H2349+1,I2349-H2349-1)</f>
        <v>#VALUE!</v>
      </c>
      <c r="N2349" s="9" t="e">
        <f ca="1">MID(OFFSET(N2349,0,-COLUMNS($E:$J)-OFFSET(N2349,4-ROW(),0)),I2349+1,J2349-I2349-1)</f>
        <v>#VALUE!</v>
      </c>
      <c r="O2349" s="79" t="str">
        <f ca="1">MID(OFFSET(O2349,0,-COLUMNS($E:$J)-OFFSET(O2349,4-ROW(),0)),J2349+1,2)</f>
        <v/>
      </c>
      <c r="P2349" s="20" t="str">
        <f>IF(ISBLANK($D2349),"",(($K2349*2^8+$L2349)*2^8+$M2349)*2^8+$N2349)</f>
        <v/>
      </c>
      <c r="Q2349" s="20" t="str">
        <f ca="1">IF(O2349="",P2349,$P2349-MOD($P2349,2^(32-$O2349)))</f>
        <v/>
      </c>
      <c r="R2349" s="7" t="e">
        <f ca="1">FIND(R$4,OFFSET(R2349,0,3-COLUMNS($F:R)-OFFSET(R2349,4-ROW(),4)))</f>
        <v>#VALUE!</v>
      </c>
      <c r="S2349" s="7" t="e">
        <f ca="1">FIND(S$4,OFFSET(S2349,0,3-COLUMNS($F:R)-OFFSET(S2349,4-ROW(),4)),OFFSET(S2349,0,-1)+1)</f>
        <v>#VALUE!</v>
      </c>
      <c r="T2349" s="7" t="e">
        <f ca="1">FIND(T$4,OFFSET(T2349,0,3-COLUMNS($F:R)-OFFSET(T2349,4-ROW(),4)),OFFSET(T2349,0,-1)+1)</f>
        <v>#VALUE!</v>
      </c>
      <c r="U2349" s="8" t="e">
        <f ca="1">LEFT(OFFSET(U2349,0,-COLUMNS($G:$T)-OFFSET(U2349,4-ROW(),0)),R2349-1)</f>
        <v>#VALUE!</v>
      </c>
      <c r="V2349" s="9" t="e">
        <f ca="1">MID(OFFSET(V2349,0,-COLUMNS($G:$T)-OFFSET(V2349,4-ROW(),0)),R2349+1,S2349-R2349-1)</f>
        <v>#VALUE!</v>
      </c>
      <c r="W2349" s="9" t="e">
        <f ca="1">MID(OFFSET(W2349,0,-COLUMNS($G:$T)-OFFSET(W2349,4-ROW(),0)),S2349+1,T2349-S2349-1)</f>
        <v>#VALUE!</v>
      </c>
      <c r="X2349" s="9" t="e">
        <f ca="1">MID(OFFSET(X2349,0,-COLUMNS($G:$T)-OFFSET(X2349,4-ROW(),0)),T2349+1,3)</f>
        <v>#VALUE!</v>
      </c>
      <c r="Y2349" s="21" t="str">
        <f>IF(ISBLANK($F2349),"",IF(O2349="",(($U2349*2^8+$V2349)*2^8+$W2349)*2^8+$X2349,$Q2349+2^(32-$O2349)-1))</f>
        <v/>
      </c>
      <c r="Z2349" s="88" t="str">
        <f t="shared" si="36"/>
        <v/>
      </c>
    </row>
    <row r="2350" spans="2:26" x14ac:dyDescent="0.15">
      <c r="B2350" s="87">
        <v>2346</v>
      </c>
      <c r="C2350" s="92"/>
      <c r="D2350" s="53"/>
      <c r="E2350" s="25"/>
      <c r="F2350" s="25"/>
      <c r="G2350" s="7" t="e">
        <f ca="1">FIND(G$4,OFFSET(G2350,0,3-COLUMNS(D:G)-OFFSET(G2350,4-ROW(),COLUMNS($G:$K))))</f>
        <v>#VALUE!</v>
      </c>
      <c r="H2350" s="7" t="e">
        <f ca="1">FIND(H$4,OFFSET(H2350,0,3-COLUMNS(D:G)-OFFSET(H2350,4-ROW(),COLUMNS($G:$K))),OFFSET(H2350,0,-1)+1)</f>
        <v>#VALUE!</v>
      </c>
      <c r="I2350" s="7" t="e">
        <f ca="1">FIND(I$4,OFFSET(I2350,0,3-COLUMNS(D:G)-OFFSET(I2350,4-ROW(),COLUMNS($G:$K))),OFFSET(I2350,0,-1)+1)</f>
        <v>#VALUE!</v>
      </c>
      <c r="J2350" s="75">
        <f ca="1">IFERROR(FIND(J$4,OFFSET(J2350,0,-2-OFFSET(J2350,4-ROW(),4))),LEN(OFFSET(J2350,0,-2-OFFSET(J2350,4-ROW(),4)))+1)</f>
        <v>1</v>
      </c>
      <c r="K2350" s="8" t="e">
        <f ca="1">LEFT(OFFSET(K2350,0,-COLUMNS($E:$J)-OFFSET(K2350,4-ROW(),0)),G2350-1)</f>
        <v>#VALUE!</v>
      </c>
      <c r="L2350" s="9" t="e">
        <f ca="1">MID(OFFSET(L2350,0,-COLUMNS($E:$J)-OFFSET(L2350,4-ROW(),0)),G2350+1,H2350-G2350-1)</f>
        <v>#VALUE!</v>
      </c>
      <c r="M2350" s="9" t="e">
        <f ca="1">MID(OFFSET(M2350,0,-COLUMNS($E:$J)-OFFSET(M2350,4-ROW(),0)),H2350+1,I2350-H2350-1)</f>
        <v>#VALUE!</v>
      </c>
      <c r="N2350" s="9" t="e">
        <f ca="1">MID(OFFSET(N2350,0,-COLUMNS($E:$J)-OFFSET(N2350,4-ROW(),0)),I2350+1,J2350-I2350-1)</f>
        <v>#VALUE!</v>
      </c>
      <c r="O2350" s="79" t="str">
        <f ca="1">MID(OFFSET(O2350,0,-COLUMNS($E:$J)-OFFSET(O2350,4-ROW(),0)),J2350+1,2)</f>
        <v/>
      </c>
      <c r="P2350" s="20" t="str">
        <f>IF(ISBLANK($D2350),"",(($K2350*2^8+$L2350)*2^8+$M2350)*2^8+$N2350)</f>
        <v/>
      </c>
      <c r="Q2350" s="20" t="str">
        <f ca="1">IF(O2350="",P2350,$P2350-MOD($P2350,2^(32-$O2350)))</f>
        <v/>
      </c>
      <c r="R2350" s="7" t="e">
        <f ca="1">FIND(R$4,OFFSET(R2350,0,3-COLUMNS($F:R)-OFFSET(R2350,4-ROW(),4)))</f>
        <v>#VALUE!</v>
      </c>
      <c r="S2350" s="7" t="e">
        <f ca="1">FIND(S$4,OFFSET(S2350,0,3-COLUMNS($F:R)-OFFSET(S2350,4-ROW(),4)),OFFSET(S2350,0,-1)+1)</f>
        <v>#VALUE!</v>
      </c>
      <c r="T2350" s="7" t="e">
        <f ca="1">FIND(T$4,OFFSET(T2350,0,3-COLUMNS($F:R)-OFFSET(T2350,4-ROW(),4)),OFFSET(T2350,0,-1)+1)</f>
        <v>#VALUE!</v>
      </c>
      <c r="U2350" s="8" t="e">
        <f ca="1">LEFT(OFFSET(U2350,0,-COLUMNS($G:$T)-OFFSET(U2350,4-ROW(),0)),R2350-1)</f>
        <v>#VALUE!</v>
      </c>
      <c r="V2350" s="9" t="e">
        <f ca="1">MID(OFFSET(V2350,0,-COLUMNS($G:$T)-OFFSET(V2350,4-ROW(),0)),R2350+1,S2350-R2350-1)</f>
        <v>#VALUE!</v>
      </c>
      <c r="W2350" s="9" t="e">
        <f ca="1">MID(OFFSET(W2350,0,-COLUMNS($G:$T)-OFFSET(W2350,4-ROW(),0)),S2350+1,T2350-S2350-1)</f>
        <v>#VALUE!</v>
      </c>
      <c r="X2350" s="9" t="e">
        <f ca="1">MID(OFFSET(X2350,0,-COLUMNS($G:$T)-OFFSET(X2350,4-ROW(),0)),T2350+1,3)</f>
        <v>#VALUE!</v>
      </c>
      <c r="Y2350" s="21" t="str">
        <f>IF(ISBLANK($F2350),"",IF(O2350="",(($U2350*2^8+$V2350)*2^8+$W2350)*2^8+$X2350,$Q2350+2^(32-$O2350)-1))</f>
        <v/>
      </c>
      <c r="Z2350" s="88" t="str">
        <f t="shared" si="36"/>
        <v/>
      </c>
    </row>
    <row r="2351" spans="2:26" x14ac:dyDescent="0.15">
      <c r="B2351" s="87">
        <v>2347</v>
      </c>
      <c r="C2351" s="92"/>
      <c r="D2351" s="53"/>
      <c r="E2351" s="25"/>
      <c r="F2351" s="25"/>
      <c r="G2351" s="7" t="e">
        <f ca="1">FIND(G$4,OFFSET(G2351,0,3-COLUMNS(D:G)-OFFSET(G2351,4-ROW(),COLUMNS($G:$K))))</f>
        <v>#VALUE!</v>
      </c>
      <c r="H2351" s="7" t="e">
        <f ca="1">FIND(H$4,OFFSET(H2351,0,3-COLUMNS(D:G)-OFFSET(H2351,4-ROW(),COLUMNS($G:$K))),OFFSET(H2351,0,-1)+1)</f>
        <v>#VALUE!</v>
      </c>
      <c r="I2351" s="7" t="e">
        <f ca="1">FIND(I$4,OFFSET(I2351,0,3-COLUMNS(D:G)-OFFSET(I2351,4-ROW(),COLUMNS($G:$K))),OFFSET(I2351,0,-1)+1)</f>
        <v>#VALUE!</v>
      </c>
      <c r="J2351" s="75">
        <f ca="1">IFERROR(FIND(J$4,OFFSET(J2351,0,-2-OFFSET(J2351,4-ROW(),4))),LEN(OFFSET(J2351,0,-2-OFFSET(J2351,4-ROW(),4)))+1)</f>
        <v>1</v>
      </c>
      <c r="K2351" s="8" t="e">
        <f ca="1">LEFT(OFFSET(K2351,0,-COLUMNS($E:$J)-OFFSET(K2351,4-ROW(),0)),G2351-1)</f>
        <v>#VALUE!</v>
      </c>
      <c r="L2351" s="9" t="e">
        <f ca="1">MID(OFFSET(L2351,0,-COLUMNS($E:$J)-OFFSET(L2351,4-ROW(),0)),G2351+1,H2351-G2351-1)</f>
        <v>#VALUE!</v>
      </c>
      <c r="M2351" s="9" t="e">
        <f ca="1">MID(OFFSET(M2351,0,-COLUMNS($E:$J)-OFFSET(M2351,4-ROW(),0)),H2351+1,I2351-H2351-1)</f>
        <v>#VALUE!</v>
      </c>
      <c r="N2351" s="9" t="e">
        <f ca="1">MID(OFFSET(N2351,0,-COLUMNS($E:$J)-OFFSET(N2351,4-ROW(),0)),I2351+1,J2351-I2351-1)</f>
        <v>#VALUE!</v>
      </c>
      <c r="O2351" s="79" t="str">
        <f ca="1">MID(OFFSET(O2351,0,-COLUMNS($E:$J)-OFFSET(O2351,4-ROW(),0)),J2351+1,2)</f>
        <v/>
      </c>
      <c r="P2351" s="20" t="str">
        <f>IF(ISBLANK($D2351),"",(($K2351*2^8+$L2351)*2^8+$M2351)*2^8+$N2351)</f>
        <v/>
      </c>
      <c r="Q2351" s="20" t="str">
        <f ca="1">IF(O2351="",P2351,$P2351-MOD($P2351,2^(32-$O2351)))</f>
        <v/>
      </c>
      <c r="R2351" s="7" t="e">
        <f ca="1">FIND(R$4,OFFSET(R2351,0,3-COLUMNS($F:R)-OFFSET(R2351,4-ROW(),4)))</f>
        <v>#VALUE!</v>
      </c>
      <c r="S2351" s="7" t="e">
        <f ca="1">FIND(S$4,OFFSET(S2351,0,3-COLUMNS($F:R)-OFFSET(S2351,4-ROW(),4)),OFFSET(S2351,0,-1)+1)</f>
        <v>#VALUE!</v>
      </c>
      <c r="T2351" s="7" t="e">
        <f ca="1">FIND(T$4,OFFSET(T2351,0,3-COLUMNS($F:R)-OFFSET(T2351,4-ROW(),4)),OFFSET(T2351,0,-1)+1)</f>
        <v>#VALUE!</v>
      </c>
      <c r="U2351" s="8" t="e">
        <f ca="1">LEFT(OFFSET(U2351,0,-COLUMNS($G:$T)-OFFSET(U2351,4-ROW(),0)),R2351-1)</f>
        <v>#VALUE!</v>
      </c>
      <c r="V2351" s="9" t="e">
        <f ca="1">MID(OFFSET(V2351,0,-COLUMNS($G:$T)-OFFSET(V2351,4-ROW(),0)),R2351+1,S2351-R2351-1)</f>
        <v>#VALUE!</v>
      </c>
      <c r="W2351" s="9" t="e">
        <f ca="1">MID(OFFSET(W2351,0,-COLUMNS($G:$T)-OFFSET(W2351,4-ROW(),0)),S2351+1,T2351-S2351-1)</f>
        <v>#VALUE!</v>
      </c>
      <c r="X2351" s="9" t="e">
        <f ca="1">MID(OFFSET(X2351,0,-COLUMNS($G:$T)-OFFSET(X2351,4-ROW(),0)),T2351+1,3)</f>
        <v>#VALUE!</v>
      </c>
      <c r="Y2351" s="21" t="str">
        <f>IF(ISBLANK($F2351),"",IF(O2351="",(($U2351*2^8+$V2351)*2^8+$W2351)*2^8+$X2351,$Q2351+2^(32-$O2351)-1))</f>
        <v/>
      </c>
      <c r="Z2351" s="88" t="str">
        <f t="shared" si="36"/>
        <v/>
      </c>
    </row>
    <row r="2352" spans="2:26" x14ac:dyDescent="0.15">
      <c r="B2352" s="87">
        <v>2348</v>
      </c>
      <c r="C2352" s="92"/>
      <c r="D2352" s="53"/>
      <c r="E2352" s="25"/>
      <c r="F2352" s="25"/>
      <c r="G2352" s="7" t="e">
        <f ca="1">FIND(G$4,OFFSET(G2352,0,3-COLUMNS(D:G)-OFFSET(G2352,4-ROW(),COLUMNS($G:$K))))</f>
        <v>#VALUE!</v>
      </c>
      <c r="H2352" s="7" t="e">
        <f ca="1">FIND(H$4,OFFSET(H2352,0,3-COLUMNS(D:G)-OFFSET(H2352,4-ROW(),COLUMNS($G:$K))),OFFSET(H2352,0,-1)+1)</f>
        <v>#VALUE!</v>
      </c>
      <c r="I2352" s="7" t="e">
        <f ca="1">FIND(I$4,OFFSET(I2352,0,3-COLUMNS(D:G)-OFFSET(I2352,4-ROW(),COLUMNS($G:$K))),OFFSET(I2352,0,-1)+1)</f>
        <v>#VALUE!</v>
      </c>
      <c r="J2352" s="75">
        <f ca="1">IFERROR(FIND(J$4,OFFSET(J2352,0,-2-OFFSET(J2352,4-ROW(),4))),LEN(OFFSET(J2352,0,-2-OFFSET(J2352,4-ROW(),4)))+1)</f>
        <v>1</v>
      </c>
      <c r="K2352" s="8" t="e">
        <f ca="1">LEFT(OFFSET(K2352,0,-COLUMNS($E:$J)-OFFSET(K2352,4-ROW(),0)),G2352-1)</f>
        <v>#VALUE!</v>
      </c>
      <c r="L2352" s="9" t="e">
        <f ca="1">MID(OFFSET(L2352,0,-COLUMNS($E:$J)-OFFSET(L2352,4-ROW(),0)),G2352+1,H2352-G2352-1)</f>
        <v>#VALUE!</v>
      </c>
      <c r="M2352" s="9" t="e">
        <f ca="1">MID(OFFSET(M2352,0,-COLUMNS($E:$J)-OFFSET(M2352,4-ROW(),0)),H2352+1,I2352-H2352-1)</f>
        <v>#VALUE!</v>
      </c>
      <c r="N2352" s="9" t="e">
        <f ca="1">MID(OFFSET(N2352,0,-COLUMNS($E:$J)-OFFSET(N2352,4-ROW(),0)),I2352+1,J2352-I2352-1)</f>
        <v>#VALUE!</v>
      </c>
      <c r="O2352" s="79" t="str">
        <f ca="1">MID(OFFSET(O2352,0,-COLUMNS($E:$J)-OFFSET(O2352,4-ROW(),0)),J2352+1,2)</f>
        <v/>
      </c>
      <c r="P2352" s="20" t="str">
        <f>IF(ISBLANK($D2352),"",(($K2352*2^8+$L2352)*2^8+$M2352)*2^8+$N2352)</f>
        <v/>
      </c>
      <c r="Q2352" s="20" t="str">
        <f ca="1">IF(O2352="",P2352,$P2352-MOD($P2352,2^(32-$O2352)))</f>
        <v/>
      </c>
      <c r="R2352" s="7" t="e">
        <f ca="1">FIND(R$4,OFFSET(R2352,0,3-COLUMNS($F:R)-OFFSET(R2352,4-ROW(),4)))</f>
        <v>#VALUE!</v>
      </c>
      <c r="S2352" s="7" t="e">
        <f ca="1">FIND(S$4,OFFSET(S2352,0,3-COLUMNS($F:R)-OFFSET(S2352,4-ROW(),4)),OFFSET(S2352,0,-1)+1)</f>
        <v>#VALUE!</v>
      </c>
      <c r="T2352" s="7" t="e">
        <f ca="1">FIND(T$4,OFFSET(T2352,0,3-COLUMNS($F:R)-OFFSET(T2352,4-ROW(),4)),OFFSET(T2352,0,-1)+1)</f>
        <v>#VALUE!</v>
      </c>
      <c r="U2352" s="8" t="e">
        <f ca="1">LEFT(OFFSET(U2352,0,-COLUMNS($G:$T)-OFFSET(U2352,4-ROW(),0)),R2352-1)</f>
        <v>#VALUE!</v>
      </c>
      <c r="V2352" s="9" t="e">
        <f ca="1">MID(OFFSET(V2352,0,-COLUMNS($G:$T)-OFFSET(V2352,4-ROW(),0)),R2352+1,S2352-R2352-1)</f>
        <v>#VALUE!</v>
      </c>
      <c r="W2352" s="9" t="e">
        <f ca="1">MID(OFFSET(W2352,0,-COLUMNS($G:$T)-OFFSET(W2352,4-ROW(),0)),S2352+1,T2352-S2352-1)</f>
        <v>#VALUE!</v>
      </c>
      <c r="X2352" s="9" t="e">
        <f ca="1">MID(OFFSET(X2352,0,-COLUMNS($G:$T)-OFFSET(X2352,4-ROW(),0)),T2352+1,3)</f>
        <v>#VALUE!</v>
      </c>
      <c r="Y2352" s="21" t="str">
        <f>IF(ISBLANK($F2352),"",IF(O2352="",(($U2352*2^8+$V2352)*2^8+$W2352)*2^8+$X2352,$Q2352+2^(32-$O2352)-1))</f>
        <v/>
      </c>
      <c r="Z2352" s="88" t="str">
        <f t="shared" si="36"/>
        <v/>
      </c>
    </row>
    <row r="2353" spans="2:26" x14ac:dyDescent="0.15">
      <c r="B2353" s="87">
        <v>2349</v>
      </c>
      <c r="C2353" s="92"/>
      <c r="D2353" s="53"/>
      <c r="E2353" s="25"/>
      <c r="F2353" s="25"/>
      <c r="G2353" s="7" t="e">
        <f ca="1">FIND(G$4,OFFSET(G2353,0,3-COLUMNS(D:G)-OFFSET(G2353,4-ROW(),COLUMNS($G:$K))))</f>
        <v>#VALUE!</v>
      </c>
      <c r="H2353" s="7" t="e">
        <f ca="1">FIND(H$4,OFFSET(H2353,0,3-COLUMNS(D:G)-OFFSET(H2353,4-ROW(),COLUMNS($G:$K))),OFFSET(H2353,0,-1)+1)</f>
        <v>#VALUE!</v>
      </c>
      <c r="I2353" s="7" t="e">
        <f ca="1">FIND(I$4,OFFSET(I2353,0,3-COLUMNS(D:G)-OFFSET(I2353,4-ROW(),COLUMNS($G:$K))),OFFSET(I2353,0,-1)+1)</f>
        <v>#VALUE!</v>
      </c>
      <c r="J2353" s="75">
        <f ca="1">IFERROR(FIND(J$4,OFFSET(J2353,0,-2-OFFSET(J2353,4-ROW(),4))),LEN(OFFSET(J2353,0,-2-OFFSET(J2353,4-ROW(),4)))+1)</f>
        <v>1</v>
      </c>
      <c r="K2353" s="8" t="e">
        <f ca="1">LEFT(OFFSET(K2353,0,-COLUMNS($E:$J)-OFFSET(K2353,4-ROW(),0)),G2353-1)</f>
        <v>#VALUE!</v>
      </c>
      <c r="L2353" s="9" t="e">
        <f ca="1">MID(OFFSET(L2353,0,-COLUMNS($E:$J)-OFFSET(L2353,4-ROW(),0)),G2353+1,H2353-G2353-1)</f>
        <v>#VALUE!</v>
      </c>
      <c r="M2353" s="9" t="e">
        <f ca="1">MID(OFFSET(M2353,0,-COLUMNS($E:$J)-OFFSET(M2353,4-ROW(),0)),H2353+1,I2353-H2353-1)</f>
        <v>#VALUE!</v>
      </c>
      <c r="N2353" s="9" t="e">
        <f ca="1">MID(OFFSET(N2353,0,-COLUMNS($E:$J)-OFFSET(N2353,4-ROW(),0)),I2353+1,J2353-I2353-1)</f>
        <v>#VALUE!</v>
      </c>
      <c r="O2353" s="79" t="str">
        <f ca="1">MID(OFFSET(O2353,0,-COLUMNS($E:$J)-OFFSET(O2353,4-ROW(),0)),J2353+1,2)</f>
        <v/>
      </c>
      <c r="P2353" s="20" t="str">
        <f>IF(ISBLANK($D2353),"",(($K2353*2^8+$L2353)*2^8+$M2353)*2^8+$N2353)</f>
        <v/>
      </c>
      <c r="Q2353" s="20" t="str">
        <f ca="1">IF(O2353="",P2353,$P2353-MOD($P2353,2^(32-$O2353)))</f>
        <v/>
      </c>
      <c r="R2353" s="7" t="e">
        <f ca="1">FIND(R$4,OFFSET(R2353,0,3-COLUMNS($F:R)-OFFSET(R2353,4-ROW(),4)))</f>
        <v>#VALUE!</v>
      </c>
      <c r="S2353" s="7" t="e">
        <f ca="1">FIND(S$4,OFFSET(S2353,0,3-COLUMNS($F:R)-OFFSET(S2353,4-ROW(),4)),OFFSET(S2353,0,-1)+1)</f>
        <v>#VALUE!</v>
      </c>
      <c r="T2353" s="7" t="e">
        <f ca="1">FIND(T$4,OFFSET(T2353,0,3-COLUMNS($F:R)-OFFSET(T2353,4-ROW(),4)),OFFSET(T2353,0,-1)+1)</f>
        <v>#VALUE!</v>
      </c>
      <c r="U2353" s="8" t="e">
        <f ca="1">LEFT(OFFSET(U2353,0,-COLUMNS($G:$T)-OFFSET(U2353,4-ROW(),0)),R2353-1)</f>
        <v>#VALUE!</v>
      </c>
      <c r="V2353" s="9" t="e">
        <f ca="1">MID(OFFSET(V2353,0,-COLUMNS($G:$T)-OFFSET(V2353,4-ROW(),0)),R2353+1,S2353-R2353-1)</f>
        <v>#VALUE!</v>
      </c>
      <c r="W2353" s="9" t="e">
        <f ca="1">MID(OFFSET(W2353,0,-COLUMNS($G:$T)-OFFSET(W2353,4-ROW(),0)),S2353+1,T2353-S2353-1)</f>
        <v>#VALUE!</v>
      </c>
      <c r="X2353" s="9" t="e">
        <f ca="1">MID(OFFSET(X2353,0,-COLUMNS($G:$T)-OFFSET(X2353,4-ROW(),0)),T2353+1,3)</f>
        <v>#VALUE!</v>
      </c>
      <c r="Y2353" s="21" t="str">
        <f>IF(ISBLANK($F2353),"",IF(O2353="",(($U2353*2^8+$V2353)*2^8+$W2353)*2^8+$X2353,$Q2353+2^(32-$O2353)-1))</f>
        <v/>
      </c>
      <c r="Z2353" s="88" t="str">
        <f t="shared" si="36"/>
        <v/>
      </c>
    </row>
    <row r="2354" spans="2:26" x14ac:dyDescent="0.15">
      <c r="B2354" s="87">
        <v>2350</v>
      </c>
      <c r="C2354" s="92"/>
      <c r="D2354" s="53"/>
      <c r="E2354" s="25"/>
      <c r="F2354" s="25"/>
      <c r="G2354" s="7" t="e">
        <f ca="1">FIND(G$4,OFFSET(G2354,0,3-COLUMNS(D:G)-OFFSET(G2354,4-ROW(),COLUMNS($G:$K))))</f>
        <v>#VALUE!</v>
      </c>
      <c r="H2354" s="7" t="e">
        <f ca="1">FIND(H$4,OFFSET(H2354,0,3-COLUMNS(D:G)-OFFSET(H2354,4-ROW(),COLUMNS($G:$K))),OFFSET(H2354,0,-1)+1)</f>
        <v>#VALUE!</v>
      </c>
      <c r="I2354" s="7" t="e">
        <f ca="1">FIND(I$4,OFFSET(I2354,0,3-COLUMNS(D:G)-OFFSET(I2354,4-ROW(),COLUMNS($G:$K))),OFFSET(I2354,0,-1)+1)</f>
        <v>#VALUE!</v>
      </c>
      <c r="J2354" s="75">
        <f ca="1">IFERROR(FIND(J$4,OFFSET(J2354,0,-2-OFFSET(J2354,4-ROW(),4))),LEN(OFFSET(J2354,0,-2-OFFSET(J2354,4-ROW(),4)))+1)</f>
        <v>1</v>
      </c>
      <c r="K2354" s="8" t="e">
        <f ca="1">LEFT(OFFSET(K2354,0,-COLUMNS($E:$J)-OFFSET(K2354,4-ROW(),0)),G2354-1)</f>
        <v>#VALUE!</v>
      </c>
      <c r="L2354" s="9" t="e">
        <f ca="1">MID(OFFSET(L2354,0,-COLUMNS($E:$J)-OFFSET(L2354,4-ROW(),0)),G2354+1,H2354-G2354-1)</f>
        <v>#VALUE!</v>
      </c>
      <c r="M2354" s="9" t="e">
        <f ca="1">MID(OFFSET(M2354,0,-COLUMNS($E:$J)-OFFSET(M2354,4-ROW(),0)),H2354+1,I2354-H2354-1)</f>
        <v>#VALUE!</v>
      </c>
      <c r="N2354" s="9" t="e">
        <f ca="1">MID(OFFSET(N2354,0,-COLUMNS($E:$J)-OFFSET(N2354,4-ROW(),0)),I2354+1,J2354-I2354-1)</f>
        <v>#VALUE!</v>
      </c>
      <c r="O2354" s="79" t="str">
        <f ca="1">MID(OFFSET(O2354,0,-COLUMNS($E:$J)-OFFSET(O2354,4-ROW(),0)),J2354+1,2)</f>
        <v/>
      </c>
      <c r="P2354" s="20" t="str">
        <f>IF(ISBLANK($D2354),"",(($K2354*2^8+$L2354)*2^8+$M2354)*2^8+$N2354)</f>
        <v/>
      </c>
      <c r="Q2354" s="20" t="str">
        <f ca="1">IF(O2354="",P2354,$P2354-MOD($P2354,2^(32-$O2354)))</f>
        <v/>
      </c>
      <c r="R2354" s="7" t="e">
        <f ca="1">FIND(R$4,OFFSET(R2354,0,3-COLUMNS($F:R)-OFFSET(R2354,4-ROW(),4)))</f>
        <v>#VALUE!</v>
      </c>
      <c r="S2354" s="7" t="e">
        <f ca="1">FIND(S$4,OFFSET(S2354,0,3-COLUMNS($F:R)-OFFSET(S2354,4-ROW(),4)),OFFSET(S2354,0,-1)+1)</f>
        <v>#VALUE!</v>
      </c>
      <c r="T2354" s="7" t="e">
        <f ca="1">FIND(T$4,OFFSET(T2354,0,3-COLUMNS($F:R)-OFFSET(T2354,4-ROW(),4)),OFFSET(T2354,0,-1)+1)</f>
        <v>#VALUE!</v>
      </c>
      <c r="U2354" s="8" t="e">
        <f ca="1">LEFT(OFFSET(U2354,0,-COLUMNS($G:$T)-OFFSET(U2354,4-ROW(),0)),R2354-1)</f>
        <v>#VALUE!</v>
      </c>
      <c r="V2354" s="9" t="e">
        <f ca="1">MID(OFFSET(V2354,0,-COLUMNS($G:$T)-OFFSET(V2354,4-ROW(),0)),R2354+1,S2354-R2354-1)</f>
        <v>#VALUE!</v>
      </c>
      <c r="W2354" s="9" t="e">
        <f ca="1">MID(OFFSET(W2354,0,-COLUMNS($G:$T)-OFFSET(W2354,4-ROW(),0)),S2354+1,T2354-S2354-1)</f>
        <v>#VALUE!</v>
      </c>
      <c r="X2354" s="9" t="e">
        <f ca="1">MID(OFFSET(X2354,0,-COLUMNS($G:$T)-OFFSET(X2354,4-ROW(),0)),T2354+1,3)</f>
        <v>#VALUE!</v>
      </c>
      <c r="Y2354" s="21" t="str">
        <f>IF(ISBLANK($F2354),"",IF(O2354="",(($U2354*2^8+$V2354)*2^8+$W2354)*2^8+$X2354,$Q2354+2^(32-$O2354)-1))</f>
        <v/>
      </c>
      <c r="Z2354" s="88" t="str">
        <f t="shared" si="36"/>
        <v/>
      </c>
    </row>
    <row r="2355" spans="2:26" x14ac:dyDescent="0.15">
      <c r="B2355" s="87">
        <v>2351</v>
      </c>
      <c r="C2355" s="92"/>
      <c r="D2355" s="53"/>
      <c r="E2355" s="25"/>
      <c r="F2355" s="25"/>
      <c r="G2355" s="7" t="e">
        <f ca="1">FIND(G$4,OFFSET(G2355,0,3-COLUMNS(D:G)-OFFSET(G2355,4-ROW(),COLUMNS($G:$K))))</f>
        <v>#VALUE!</v>
      </c>
      <c r="H2355" s="7" t="e">
        <f ca="1">FIND(H$4,OFFSET(H2355,0,3-COLUMNS(D:G)-OFFSET(H2355,4-ROW(),COLUMNS($G:$K))),OFFSET(H2355,0,-1)+1)</f>
        <v>#VALUE!</v>
      </c>
      <c r="I2355" s="7" t="e">
        <f ca="1">FIND(I$4,OFFSET(I2355,0,3-COLUMNS(D:G)-OFFSET(I2355,4-ROW(),COLUMNS($G:$K))),OFFSET(I2355,0,-1)+1)</f>
        <v>#VALUE!</v>
      </c>
      <c r="J2355" s="75">
        <f ca="1">IFERROR(FIND(J$4,OFFSET(J2355,0,-2-OFFSET(J2355,4-ROW(),4))),LEN(OFFSET(J2355,0,-2-OFFSET(J2355,4-ROW(),4)))+1)</f>
        <v>1</v>
      </c>
      <c r="K2355" s="8" t="e">
        <f ca="1">LEFT(OFFSET(K2355,0,-COLUMNS($E:$J)-OFFSET(K2355,4-ROW(),0)),G2355-1)</f>
        <v>#VALUE!</v>
      </c>
      <c r="L2355" s="9" t="e">
        <f ca="1">MID(OFFSET(L2355,0,-COLUMNS($E:$J)-OFFSET(L2355,4-ROW(),0)),G2355+1,H2355-G2355-1)</f>
        <v>#VALUE!</v>
      </c>
      <c r="M2355" s="9" t="e">
        <f ca="1">MID(OFFSET(M2355,0,-COLUMNS($E:$J)-OFFSET(M2355,4-ROW(),0)),H2355+1,I2355-H2355-1)</f>
        <v>#VALUE!</v>
      </c>
      <c r="N2355" s="9" t="e">
        <f ca="1">MID(OFFSET(N2355,0,-COLUMNS($E:$J)-OFFSET(N2355,4-ROW(),0)),I2355+1,J2355-I2355-1)</f>
        <v>#VALUE!</v>
      </c>
      <c r="O2355" s="79" t="str">
        <f ca="1">MID(OFFSET(O2355,0,-COLUMNS($E:$J)-OFFSET(O2355,4-ROW(),0)),J2355+1,2)</f>
        <v/>
      </c>
      <c r="P2355" s="20" t="str">
        <f>IF(ISBLANK($D2355),"",(($K2355*2^8+$L2355)*2^8+$M2355)*2^8+$N2355)</f>
        <v/>
      </c>
      <c r="Q2355" s="20" t="str">
        <f ca="1">IF(O2355="",P2355,$P2355-MOD($P2355,2^(32-$O2355)))</f>
        <v/>
      </c>
      <c r="R2355" s="7" t="e">
        <f ca="1">FIND(R$4,OFFSET(R2355,0,3-COLUMNS($F:R)-OFFSET(R2355,4-ROW(),4)))</f>
        <v>#VALUE!</v>
      </c>
      <c r="S2355" s="7" t="e">
        <f ca="1">FIND(S$4,OFFSET(S2355,0,3-COLUMNS($F:R)-OFFSET(S2355,4-ROW(),4)),OFFSET(S2355,0,-1)+1)</f>
        <v>#VALUE!</v>
      </c>
      <c r="T2355" s="7" t="e">
        <f ca="1">FIND(T$4,OFFSET(T2355,0,3-COLUMNS($F:R)-OFFSET(T2355,4-ROW(),4)),OFFSET(T2355,0,-1)+1)</f>
        <v>#VALUE!</v>
      </c>
      <c r="U2355" s="8" t="e">
        <f ca="1">LEFT(OFFSET(U2355,0,-COLUMNS($G:$T)-OFFSET(U2355,4-ROW(),0)),R2355-1)</f>
        <v>#VALUE!</v>
      </c>
      <c r="V2355" s="9" t="e">
        <f ca="1">MID(OFFSET(V2355,0,-COLUMNS($G:$T)-OFFSET(V2355,4-ROW(),0)),R2355+1,S2355-R2355-1)</f>
        <v>#VALUE!</v>
      </c>
      <c r="W2355" s="9" t="e">
        <f ca="1">MID(OFFSET(W2355,0,-COLUMNS($G:$T)-OFFSET(W2355,4-ROW(),0)),S2355+1,T2355-S2355-1)</f>
        <v>#VALUE!</v>
      </c>
      <c r="X2355" s="9" t="e">
        <f ca="1">MID(OFFSET(X2355,0,-COLUMNS($G:$T)-OFFSET(X2355,4-ROW(),0)),T2355+1,3)</f>
        <v>#VALUE!</v>
      </c>
      <c r="Y2355" s="21" t="str">
        <f>IF(ISBLANK($F2355),"",IF(O2355="",(($U2355*2^8+$V2355)*2^8+$W2355)*2^8+$X2355,$Q2355+2^(32-$O2355)-1))</f>
        <v/>
      </c>
      <c r="Z2355" s="88" t="str">
        <f t="shared" si="36"/>
        <v/>
      </c>
    </row>
    <row r="2356" spans="2:26" x14ac:dyDescent="0.15">
      <c r="B2356" s="87">
        <v>2352</v>
      </c>
      <c r="C2356" s="92"/>
      <c r="D2356" s="53"/>
      <c r="E2356" s="25"/>
      <c r="F2356" s="25"/>
      <c r="G2356" s="7" t="e">
        <f ca="1">FIND(G$4,OFFSET(G2356,0,3-COLUMNS(D:G)-OFFSET(G2356,4-ROW(),COLUMNS($G:$K))))</f>
        <v>#VALUE!</v>
      </c>
      <c r="H2356" s="7" t="e">
        <f ca="1">FIND(H$4,OFFSET(H2356,0,3-COLUMNS(D:G)-OFFSET(H2356,4-ROW(),COLUMNS($G:$K))),OFFSET(H2356,0,-1)+1)</f>
        <v>#VALUE!</v>
      </c>
      <c r="I2356" s="7" t="e">
        <f ca="1">FIND(I$4,OFFSET(I2356,0,3-COLUMNS(D:G)-OFFSET(I2356,4-ROW(),COLUMNS($G:$K))),OFFSET(I2356,0,-1)+1)</f>
        <v>#VALUE!</v>
      </c>
      <c r="J2356" s="75">
        <f ca="1">IFERROR(FIND(J$4,OFFSET(J2356,0,-2-OFFSET(J2356,4-ROW(),4))),LEN(OFFSET(J2356,0,-2-OFFSET(J2356,4-ROW(),4)))+1)</f>
        <v>1</v>
      </c>
      <c r="K2356" s="8" t="e">
        <f ca="1">LEFT(OFFSET(K2356,0,-COLUMNS($E:$J)-OFFSET(K2356,4-ROW(),0)),G2356-1)</f>
        <v>#VALUE!</v>
      </c>
      <c r="L2356" s="9" t="e">
        <f ca="1">MID(OFFSET(L2356,0,-COLUMNS($E:$J)-OFFSET(L2356,4-ROW(),0)),G2356+1,H2356-G2356-1)</f>
        <v>#VALUE!</v>
      </c>
      <c r="M2356" s="9" t="e">
        <f ca="1">MID(OFFSET(M2356,0,-COLUMNS($E:$J)-OFFSET(M2356,4-ROW(),0)),H2356+1,I2356-H2356-1)</f>
        <v>#VALUE!</v>
      </c>
      <c r="N2356" s="9" t="e">
        <f ca="1">MID(OFFSET(N2356,0,-COLUMNS($E:$J)-OFFSET(N2356,4-ROW(),0)),I2356+1,J2356-I2356-1)</f>
        <v>#VALUE!</v>
      </c>
      <c r="O2356" s="79" t="str">
        <f ca="1">MID(OFFSET(O2356,0,-COLUMNS($E:$J)-OFFSET(O2356,4-ROW(),0)),J2356+1,2)</f>
        <v/>
      </c>
      <c r="P2356" s="20" t="str">
        <f>IF(ISBLANK($D2356),"",(($K2356*2^8+$L2356)*2^8+$M2356)*2^8+$N2356)</f>
        <v/>
      </c>
      <c r="Q2356" s="20" t="str">
        <f ca="1">IF(O2356="",P2356,$P2356-MOD($P2356,2^(32-$O2356)))</f>
        <v/>
      </c>
      <c r="R2356" s="7" t="e">
        <f ca="1">FIND(R$4,OFFSET(R2356,0,3-COLUMNS($F:R)-OFFSET(R2356,4-ROW(),4)))</f>
        <v>#VALUE!</v>
      </c>
      <c r="S2356" s="7" t="e">
        <f ca="1">FIND(S$4,OFFSET(S2356,0,3-COLUMNS($F:R)-OFFSET(S2356,4-ROW(),4)),OFFSET(S2356,0,-1)+1)</f>
        <v>#VALUE!</v>
      </c>
      <c r="T2356" s="7" t="e">
        <f ca="1">FIND(T$4,OFFSET(T2356,0,3-COLUMNS($F:R)-OFFSET(T2356,4-ROW(),4)),OFFSET(T2356,0,-1)+1)</f>
        <v>#VALUE!</v>
      </c>
      <c r="U2356" s="8" t="e">
        <f ca="1">LEFT(OFFSET(U2356,0,-COLUMNS($G:$T)-OFFSET(U2356,4-ROW(),0)),R2356-1)</f>
        <v>#VALUE!</v>
      </c>
      <c r="V2356" s="9" t="e">
        <f ca="1">MID(OFFSET(V2356,0,-COLUMNS($G:$T)-OFFSET(V2356,4-ROW(),0)),R2356+1,S2356-R2356-1)</f>
        <v>#VALUE!</v>
      </c>
      <c r="W2356" s="9" t="e">
        <f ca="1">MID(OFFSET(W2356,0,-COLUMNS($G:$T)-OFFSET(W2356,4-ROW(),0)),S2356+1,T2356-S2356-1)</f>
        <v>#VALUE!</v>
      </c>
      <c r="X2356" s="9" t="e">
        <f ca="1">MID(OFFSET(X2356,0,-COLUMNS($G:$T)-OFFSET(X2356,4-ROW(),0)),T2356+1,3)</f>
        <v>#VALUE!</v>
      </c>
      <c r="Y2356" s="21" t="str">
        <f>IF(ISBLANK($F2356),"",IF(O2356="",(($U2356*2^8+$V2356)*2^8+$W2356)*2^8+$X2356,$Q2356+2^(32-$O2356)-1))</f>
        <v/>
      </c>
      <c r="Z2356" s="88" t="str">
        <f t="shared" si="36"/>
        <v/>
      </c>
    </row>
    <row r="2357" spans="2:26" x14ac:dyDescent="0.15">
      <c r="B2357" s="87">
        <v>2353</v>
      </c>
      <c r="C2357" s="92"/>
      <c r="D2357" s="53"/>
      <c r="E2357" s="25"/>
      <c r="F2357" s="25"/>
      <c r="G2357" s="7" t="e">
        <f ca="1">FIND(G$4,OFFSET(G2357,0,3-COLUMNS(D:G)-OFFSET(G2357,4-ROW(),COLUMNS($G:$K))))</f>
        <v>#VALUE!</v>
      </c>
      <c r="H2357" s="7" t="e">
        <f ca="1">FIND(H$4,OFFSET(H2357,0,3-COLUMNS(D:G)-OFFSET(H2357,4-ROW(),COLUMNS($G:$K))),OFFSET(H2357,0,-1)+1)</f>
        <v>#VALUE!</v>
      </c>
      <c r="I2357" s="7" t="e">
        <f ca="1">FIND(I$4,OFFSET(I2357,0,3-COLUMNS(D:G)-OFFSET(I2357,4-ROW(),COLUMNS($G:$K))),OFFSET(I2357,0,-1)+1)</f>
        <v>#VALUE!</v>
      </c>
      <c r="J2357" s="75">
        <f ca="1">IFERROR(FIND(J$4,OFFSET(J2357,0,-2-OFFSET(J2357,4-ROW(),4))),LEN(OFFSET(J2357,0,-2-OFFSET(J2357,4-ROW(),4)))+1)</f>
        <v>1</v>
      </c>
      <c r="K2357" s="8" t="e">
        <f ca="1">LEFT(OFFSET(K2357,0,-COLUMNS($E:$J)-OFFSET(K2357,4-ROW(),0)),G2357-1)</f>
        <v>#VALUE!</v>
      </c>
      <c r="L2357" s="9" t="e">
        <f ca="1">MID(OFFSET(L2357,0,-COLUMNS($E:$J)-OFFSET(L2357,4-ROW(),0)),G2357+1,H2357-G2357-1)</f>
        <v>#VALUE!</v>
      </c>
      <c r="M2357" s="9" t="e">
        <f ca="1">MID(OFFSET(M2357,0,-COLUMNS($E:$J)-OFFSET(M2357,4-ROW(),0)),H2357+1,I2357-H2357-1)</f>
        <v>#VALUE!</v>
      </c>
      <c r="N2357" s="9" t="e">
        <f ca="1">MID(OFFSET(N2357,0,-COLUMNS($E:$J)-OFFSET(N2357,4-ROW(),0)),I2357+1,J2357-I2357-1)</f>
        <v>#VALUE!</v>
      </c>
      <c r="O2357" s="79" t="str">
        <f ca="1">MID(OFFSET(O2357,0,-COLUMNS($E:$J)-OFFSET(O2357,4-ROW(),0)),J2357+1,2)</f>
        <v/>
      </c>
      <c r="P2357" s="20" t="str">
        <f>IF(ISBLANK($D2357),"",(($K2357*2^8+$L2357)*2^8+$M2357)*2^8+$N2357)</f>
        <v/>
      </c>
      <c r="Q2357" s="20" t="str">
        <f ca="1">IF(O2357="",P2357,$P2357-MOD($P2357,2^(32-$O2357)))</f>
        <v/>
      </c>
      <c r="R2357" s="7" t="e">
        <f ca="1">FIND(R$4,OFFSET(R2357,0,3-COLUMNS($F:R)-OFFSET(R2357,4-ROW(),4)))</f>
        <v>#VALUE!</v>
      </c>
      <c r="S2357" s="7" t="e">
        <f ca="1">FIND(S$4,OFFSET(S2357,0,3-COLUMNS($F:R)-OFFSET(S2357,4-ROW(),4)),OFFSET(S2357,0,-1)+1)</f>
        <v>#VALUE!</v>
      </c>
      <c r="T2357" s="7" t="e">
        <f ca="1">FIND(T$4,OFFSET(T2357,0,3-COLUMNS($F:R)-OFFSET(T2357,4-ROW(),4)),OFFSET(T2357,0,-1)+1)</f>
        <v>#VALUE!</v>
      </c>
      <c r="U2357" s="8" t="e">
        <f ca="1">LEFT(OFFSET(U2357,0,-COLUMNS($G:$T)-OFFSET(U2357,4-ROW(),0)),R2357-1)</f>
        <v>#VALUE!</v>
      </c>
      <c r="V2357" s="9" t="e">
        <f ca="1">MID(OFFSET(V2357,0,-COLUMNS($G:$T)-OFFSET(V2357,4-ROW(),0)),R2357+1,S2357-R2357-1)</f>
        <v>#VALUE!</v>
      </c>
      <c r="W2357" s="9" t="e">
        <f ca="1">MID(OFFSET(W2357,0,-COLUMNS($G:$T)-OFFSET(W2357,4-ROW(),0)),S2357+1,T2357-S2357-1)</f>
        <v>#VALUE!</v>
      </c>
      <c r="X2357" s="9" t="e">
        <f ca="1">MID(OFFSET(X2357,0,-COLUMNS($G:$T)-OFFSET(X2357,4-ROW(),0)),T2357+1,3)</f>
        <v>#VALUE!</v>
      </c>
      <c r="Y2357" s="21" t="str">
        <f>IF(ISBLANK($F2357),"",IF(O2357="",(($U2357*2^8+$V2357)*2^8+$W2357)*2^8+$X2357,$Q2357+2^(32-$O2357)-1))</f>
        <v/>
      </c>
      <c r="Z2357" s="88" t="str">
        <f t="shared" si="36"/>
        <v/>
      </c>
    </row>
    <row r="2358" spans="2:26" x14ac:dyDescent="0.15">
      <c r="B2358" s="87">
        <v>2354</v>
      </c>
      <c r="C2358" s="92"/>
      <c r="D2358" s="53"/>
      <c r="E2358" s="25"/>
      <c r="F2358" s="25"/>
      <c r="G2358" s="7" t="e">
        <f ca="1">FIND(G$4,OFFSET(G2358,0,3-COLUMNS(D:G)-OFFSET(G2358,4-ROW(),COLUMNS($G:$K))))</f>
        <v>#VALUE!</v>
      </c>
      <c r="H2358" s="7" t="e">
        <f ca="1">FIND(H$4,OFFSET(H2358,0,3-COLUMNS(D:G)-OFFSET(H2358,4-ROW(),COLUMNS($G:$K))),OFFSET(H2358,0,-1)+1)</f>
        <v>#VALUE!</v>
      </c>
      <c r="I2358" s="7" t="e">
        <f ca="1">FIND(I$4,OFFSET(I2358,0,3-COLUMNS(D:G)-OFFSET(I2358,4-ROW(),COLUMNS($G:$K))),OFFSET(I2358,0,-1)+1)</f>
        <v>#VALUE!</v>
      </c>
      <c r="J2358" s="75">
        <f ca="1">IFERROR(FIND(J$4,OFFSET(J2358,0,-2-OFFSET(J2358,4-ROW(),4))),LEN(OFFSET(J2358,0,-2-OFFSET(J2358,4-ROW(),4)))+1)</f>
        <v>1</v>
      </c>
      <c r="K2358" s="8" t="e">
        <f ca="1">LEFT(OFFSET(K2358,0,-COLUMNS($E:$J)-OFFSET(K2358,4-ROW(),0)),G2358-1)</f>
        <v>#VALUE!</v>
      </c>
      <c r="L2358" s="9" t="e">
        <f ca="1">MID(OFFSET(L2358,0,-COLUMNS($E:$J)-OFFSET(L2358,4-ROW(),0)),G2358+1,H2358-G2358-1)</f>
        <v>#VALUE!</v>
      </c>
      <c r="M2358" s="9" t="e">
        <f ca="1">MID(OFFSET(M2358,0,-COLUMNS($E:$J)-OFFSET(M2358,4-ROW(),0)),H2358+1,I2358-H2358-1)</f>
        <v>#VALUE!</v>
      </c>
      <c r="N2358" s="9" t="e">
        <f ca="1">MID(OFFSET(N2358,0,-COLUMNS($E:$J)-OFFSET(N2358,4-ROW(),0)),I2358+1,J2358-I2358-1)</f>
        <v>#VALUE!</v>
      </c>
      <c r="O2358" s="79" t="str">
        <f ca="1">MID(OFFSET(O2358,0,-COLUMNS($E:$J)-OFFSET(O2358,4-ROW(),0)),J2358+1,2)</f>
        <v/>
      </c>
      <c r="P2358" s="20" t="str">
        <f>IF(ISBLANK($D2358),"",(($K2358*2^8+$L2358)*2^8+$M2358)*2^8+$N2358)</f>
        <v/>
      </c>
      <c r="Q2358" s="20" t="str">
        <f ca="1">IF(O2358="",P2358,$P2358-MOD($P2358,2^(32-$O2358)))</f>
        <v/>
      </c>
      <c r="R2358" s="7" t="e">
        <f ca="1">FIND(R$4,OFFSET(R2358,0,3-COLUMNS($F:R)-OFFSET(R2358,4-ROW(),4)))</f>
        <v>#VALUE!</v>
      </c>
      <c r="S2358" s="7" t="e">
        <f ca="1">FIND(S$4,OFFSET(S2358,0,3-COLUMNS($F:R)-OFFSET(S2358,4-ROW(),4)),OFFSET(S2358,0,-1)+1)</f>
        <v>#VALUE!</v>
      </c>
      <c r="T2358" s="7" t="e">
        <f ca="1">FIND(T$4,OFFSET(T2358,0,3-COLUMNS($F:R)-OFFSET(T2358,4-ROW(),4)),OFFSET(T2358,0,-1)+1)</f>
        <v>#VALUE!</v>
      </c>
      <c r="U2358" s="8" t="e">
        <f ca="1">LEFT(OFFSET(U2358,0,-COLUMNS($G:$T)-OFFSET(U2358,4-ROW(),0)),R2358-1)</f>
        <v>#VALUE!</v>
      </c>
      <c r="V2358" s="9" t="e">
        <f ca="1">MID(OFFSET(V2358,0,-COLUMNS($G:$T)-OFFSET(V2358,4-ROW(),0)),R2358+1,S2358-R2358-1)</f>
        <v>#VALUE!</v>
      </c>
      <c r="W2358" s="9" t="e">
        <f ca="1">MID(OFFSET(W2358,0,-COLUMNS($G:$T)-OFFSET(W2358,4-ROW(),0)),S2358+1,T2358-S2358-1)</f>
        <v>#VALUE!</v>
      </c>
      <c r="X2358" s="9" t="e">
        <f ca="1">MID(OFFSET(X2358,0,-COLUMNS($G:$T)-OFFSET(X2358,4-ROW(),0)),T2358+1,3)</f>
        <v>#VALUE!</v>
      </c>
      <c r="Y2358" s="21" t="str">
        <f>IF(ISBLANK($F2358),"",IF(O2358="",(($U2358*2^8+$V2358)*2^8+$W2358)*2^8+$X2358,$Q2358+2^(32-$O2358)-1))</f>
        <v/>
      </c>
      <c r="Z2358" s="88" t="str">
        <f t="shared" si="36"/>
        <v/>
      </c>
    </row>
    <row r="2359" spans="2:26" x14ac:dyDescent="0.15">
      <c r="B2359" s="87">
        <v>2355</v>
      </c>
      <c r="C2359" s="92"/>
      <c r="D2359" s="53"/>
      <c r="E2359" s="25"/>
      <c r="F2359" s="25"/>
      <c r="G2359" s="7" t="e">
        <f ca="1">FIND(G$4,OFFSET(G2359,0,3-COLUMNS(D:G)-OFFSET(G2359,4-ROW(),COLUMNS($G:$K))))</f>
        <v>#VALUE!</v>
      </c>
      <c r="H2359" s="7" t="e">
        <f ca="1">FIND(H$4,OFFSET(H2359,0,3-COLUMNS(D:G)-OFFSET(H2359,4-ROW(),COLUMNS($G:$K))),OFFSET(H2359,0,-1)+1)</f>
        <v>#VALUE!</v>
      </c>
      <c r="I2359" s="7" t="e">
        <f ca="1">FIND(I$4,OFFSET(I2359,0,3-COLUMNS(D:G)-OFFSET(I2359,4-ROW(),COLUMNS($G:$K))),OFFSET(I2359,0,-1)+1)</f>
        <v>#VALUE!</v>
      </c>
      <c r="J2359" s="75">
        <f ca="1">IFERROR(FIND(J$4,OFFSET(J2359,0,-2-OFFSET(J2359,4-ROW(),4))),LEN(OFFSET(J2359,0,-2-OFFSET(J2359,4-ROW(),4)))+1)</f>
        <v>1</v>
      </c>
      <c r="K2359" s="8" t="e">
        <f ca="1">LEFT(OFFSET(K2359,0,-COLUMNS($E:$J)-OFFSET(K2359,4-ROW(),0)),G2359-1)</f>
        <v>#VALUE!</v>
      </c>
      <c r="L2359" s="9" t="e">
        <f ca="1">MID(OFFSET(L2359,0,-COLUMNS($E:$J)-OFFSET(L2359,4-ROW(),0)),G2359+1,H2359-G2359-1)</f>
        <v>#VALUE!</v>
      </c>
      <c r="M2359" s="9" t="e">
        <f ca="1">MID(OFFSET(M2359,0,-COLUMNS($E:$J)-OFFSET(M2359,4-ROW(),0)),H2359+1,I2359-H2359-1)</f>
        <v>#VALUE!</v>
      </c>
      <c r="N2359" s="9" t="e">
        <f ca="1">MID(OFFSET(N2359,0,-COLUMNS($E:$J)-OFFSET(N2359,4-ROW(),0)),I2359+1,J2359-I2359-1)</f>
        <v>#VALUE!</v>
      </c>
      <c r="O2359" s="79" t="str">
        <f ca="1">MID(OFFSET(O2359,0,-COLUMNS($E:$J)-OFFSET(O2359,4-ROW(),0)),J2359+1,2)</f>
        <v/>
      </c>
      <c r="P2359" s="20" t="str">
        <f>IF(ISBLANK($D2359),"",(($K2359*2^8+$L2359)*2^8+$M2359)*2^8+$N2359)</f>
        <v/>
      </c>
      <c r="Q2359" s="20" t="str">
        <f ca="1">IF(O2359="",P2359,$P2359-MOD($P2359,2^(32-$O2359)))</f>
        <v/>
      </c>
      <c r="R2359" s="7" t="e">
        <f ca="1">FIND(R$4,OFFSET(R2359,0,3-COLUMNS($F:R)-OFFSET(R2359,4-ROW(),4)))</f>
        <v>#VALUE!</v>
      </c>
      <c r="S2359" s="7" t="e">
        <f ca="1">FIND(S$4,OFFSET(S2359,0,3-COLUMNS($F:R)-OFFSET(S2359,4-ROW(),4)),OFFSET(S2359,0,-1)+1)</f>
        <v>#VALUE!</v>
      </c>
      <c r="T2359" s="7" t="e">
        <f ca="1">FIND(T$4,OFFSET(T2359,0,3-COLUMNS($F:R)-OFFSET(T2359,4-ROW(),4)),OFFSET(T2359,0,-1)+1)</f>
        <v>#VALUE!</v>
      </c>
      <c r="U2359" s="8" t="e">
        <f ca="1">LEFT(OFFSET(U2359,0,-COLUMNS($G:$T)-OFFSET(U2359,4-ROW(),0)),R2359-1)</f>
        <v>#VALUE!</v>
      </c>
      <c r="V2359" s="9" t="e">
        <f ca="1">MID(OFFSET(V2359,0,-COLUMNS($G:$T)-OFFSET(V2359,4-ROW(),0)),R2359+1,S2359-R2359-1)</f>
        <v>#VALUE!</v>
      </c>
      <c r="W2359" s="9" t="e">
        <f ca="1">MID(OFFSET(W2359,0,-COLUMNS($G:$T)-OFFSET(W2359,4-ROW(),0)),S2359+1,T2359-S2359-1)</f>
        <v>#VALUE!</v>
      </c>
      <c r="X2359" s="9" t="e">
        <f ca="1">MID(OFFSET(X2359,0,-COLUMNS($G:$T)-OFFSET(X2359,4-ROW(),0)),T2359+1,3)</f>
        <v>#VALUE!</v>
      </c>
      <c r="Y2359" s="21" t="str">
        <f>IF(ISBLANK($F2359),"",IF(O2359="",(($U2359*2^8+$V2359)*2^8+$W2359)*2^8+$X2359,$Q2359+2^(32-$O2359)-1))</f>
        <v/>
      </c>
      <c r="Z2359" s="88" t="str">
        <f t="shared" si="36"/>
        <v/>
      </c>
    </row>
    <row r="2360" spans="2:26" x14ac:dyDescent="0.15">
      <c r="B2360" s="87">
        <v>2356</v>
      </c>
      <c r="C2360" s="92"/>
      <c r="D2360" s="53"/>
      <c r="E2360" s="25"/>
      <c r="F2360" s="25"/>
      <c r="G2360" s="7" t="e">
        <f ca="1">FIND(G$4,OFFSET(G2360,0,3-COLUMNS(D:G)-OFFSET(G2360,4-ROW(),COLUMNS($G:$K))))</f>
        <v>#VALUE!</v>
      </c>
      <c r="H2360" s="7" t="e">
        <f ca="1">FIND(H$4,OFFSET(H2360,0,3-COLUMNS(D:G)-OFFSET(H2360,4-ROW(),COLUMNS($G:$K))),OFFSET(H2360,0,-1)+1)</f>
        <v>#VALUE!</v>
      </c>
      <c r="I2360" s="7" t="e">
        <f ca="1">FIND(I$4,OFFSET(I2360,0,3-COLUMNS(D:G)-OFFSET(I2360,4-ROW(),COLUMNS($G:$K))),OFFSET(I2360,0,-1)+1)</f>
        <v>#VALUE!</v>
      </c>
      <c r="J2360" s="75">
        <f ca="1">IFERROR(FIND(J$4,OFFSET(J2360,0,-2-OFFSET(J2360,4-ROW(),4))),LEN(OFFSET(J2360,0,-2-OFFSET(J2360,4-ROW(),4)))+1)</f>
        <v>1</v>
      </c>
      <c r="K2360" s="8" t="e">
        <f ca="1">LEFT(OFFSET(K2360,0,-COLUMNS($E:$J)-OFFSET(K2360,4-ROW(),0)),G2360-1)</f>
        <v>#VALUE!</v>
      </c>
      <c r="L2360" s="9" t="e">
        <f ca="1">MID(OFFSET(L2360,0,-COLUMNS($E:$J)-OFFSET(L2360,4-ROW(),0)),G2360+1,H2360-G2360-1)</f>
        <v>#VALUE!</v>
      </c>
      <c r="M2360" s="9" t="e">
        <f ca="1">MID(OFFSET(M2360,0,-COLUMNS($E:$J)-OFFSET(M2360,4-ROW(),0)),H2360+1,I2360-H2360-1)</f>
        <v>#VALUE!</v>
      </c>
      <c r="N2360" s="9" t="e">
        <f ca="1">MID(OFFSET(N2360,0,-COLUMNS($E:$J)-OFFSET(N2360,4-ROW(),0)),I2360+1,J2360-I2360-1)</f>
        <v>#VALUE!</v>
      </c>
      <c r="O2360" s="79" t="str">
        <f ca="1">MID(OFFSET(O2360,0,-COLUMNS($E:$J)-OFFSET(O2360,4-ROW(),0)),J2360+1,2)</f>
        <v/>
      </c>
      <c r="P2360" s="20" t="str">
        <f>IF(ISBLANK($D2360),"",(($K2360*2^8+$L2360)*2^8+$M2360)*2^8+$N2360)</f>
        <v/>
      </c>
      <c r="Q2360" s="20" t="str">
        <f ca="1">IF(O2360="",P2360,$P2360-MOD($P2360,2^(32-$O2360)))</f>
        <v/>
      </c>
      <c r="R2360" s="7" t="e">
        <f ca="1">FIND(R$4,OFFSET(R2360,0,3-COLUMNS($F:R)-OFFSET(R2360,4-ROW(),4)))</f>
        <v>#VALUE!</v>
      </c>
      <c r="S2360" s="7" t="e">
        <f ca="1">FIND(S$4,OFFSET(S2360,0,3-COLUMNS($F:R)-OFFSET(S2360,4-ROW(),4)),OFFSET(S2360,0,-1)+1)</f>
        <v>#VALUE!</v>
      </c>
      <c r="T2360" s="7" t="e">
        <f ca="1">FIND(T$4,OFFSET(T2360,0,3-COLUMNS($F:R)-OFFSET(T2360,4-ROW(),4)),OFFSET(T2360,0,-1)+1)</f>
        <v>#VALUE!</v>
      </c>
      <c r="U2360" s="8" t="e">
        <f ca="1">LEFT(OFFSET(U2360,0,-COLUMNS($G:$T)-OFFSET(U2360,4-ROW(),0)),R2360-1)</f>
        <v>#VALUE!</v>
      </c>
      <c r="V2360" s="9" t="e">
        <f ca="1">MID(OFFSET(V2360,0,-COLUMNS($G:$T)-OFFSET(V2360,4-ROW(),0)),R2360+1,S2360-R2360-1)</f>
        <v>#VALUE!</v>
      </c>
      <c r="W2360" s="9" t="e">
        <f ca="1">MID(OFFSET(W2360,0,-COLUMNS($G:$T)-OFFSET(W2360,4-ROW(),0)),S2360+1,T2360-S2360-1)</f>
        <v>#VALUE!</v>
      </c>
      <c r="X2360" s="9" t="e">
        <f ca="1">MID(OFFSET(X2360,0,-COLUMNS($G:$T)-OFFSET(X2360,4-ROW(),0)),T2360+1,3)</f>
        <v>#VALUE!</v>
      </c>
      <c r="Y2360" s="21" t="str">
        <f>IF(ISBLANK($F2360),"",IF(O2360="",(($U2360*2^8+$V2360)*2^8+$W2360)*2^8+$X2360,$Q2360+2^(32-$O2360)-1))</f>
        <v/>
      </c>
      <c r="Z2360" s="88" t="str">
        <f t="shared" si="36"/>
        <v/>
      </c>
    </row>
    <row r="2361" spans="2:26" x14ac:dyDescent="0.15">
      <c r="B2361" s="87">
        <v>2357</v>
      </c>
      <c r="C2361" s="92"/>
      <c r="D2361" s="53"/>
      <c r="E2361" s="25"/>
      <c r="F2361" s="25"/>
      <c r="G2361" s="7" t="e">
        <f ca="1">FIND(G$4,OFFSET(G2361,0,3-COLUMNS(D:G)-OFFSET(G2361,4-ROW(),COLUMNS($G:$K))))</f>
        <v>#VALUE!</v>
      </c>
      <c r="H2361" s="7" t="e">
        <f ca="1">FIND(H$4,OFFSET(H2361,0,3-COLUMNS(D:G)-OFFSET(H2361,4-ROW(),COLUMNS($G:$K))),OFFSET(H2361,0,-1)+1)</f>
        <v>#VALUE!</v>
      </c>
      <c r="I2361" s="7" t="e">
        <f ca="1">FIND(I$4,OFFSET(I2361,0,3-COLUMNS(D:G)-OFFSET(I2361,4-ROW(),COLUMNS($G:$K))),OFFSET(I2361,0,-1)+1)</f>
        <v>#VALUE!</v>
      </c>
      <c r="J2361" s="75">
        <f ca="1">IFERROR(FIND(J$4,OFFSET(J2361,0,-2-OFFSET(J2361,4-ROW(),4))),LEN(OFFSET(J2361,0,-2-OFFSET(J2361,4-ROW(),4)))+1)</f>
        <v>1</v>
      </c>
      <c r="K2361" s="8" t="e">
        <f ca="1">LEFT(OFFSET(K2361,0,-COLUMNS($E:$J)-OFFSET(K2361,4-ROW(),0)),G2361-1)</f>
        <v>#VALUE!</v>
      </c>
      <c r="L2361" s="9" t="e">
        <f ca="1">MID(OFFSET(L2361,0,-COLUMNS($E:$J)-OFFSET(L2361,4-ROW(),0)),G2361+1,H2361-G2361-1)</f>
        <v>#VALUE!</v>
      </c>
      <c r="M2361" s="9" t="e">
        <f ca="1">MID(OFFSET(M2361,0,-COLUMNS($E:$J)-OFFSET(M2361,4-ROW(),0)),H2361+1,I2361-H2361-1)</f>
        <v>#VALUE!</v>
      </c>
      <c r="N2361" s="9" t="e">
        <f ca="1">MID(OFFSET(N2361,0,-COLUMNS($E:$J)-OFFSET(N2361,4-ROW(),0)),I2361+1,J2361-I2361-1)</f>
        <v>#VALUE!</v>
      </c>
      <c r="O2361" s="79" t="str">
        <f ca="1">MID(OFFSET(O2361,0,-COLUMNS($E:$J)-OFFSET(O2361,4-ROW(),0)),J2361+1,2)</f>
        <v/>
      </c>
      <c r="P2361" s="20" t="str">
        <f>IF(ISBLANK($D2361),"",(($K2361*2^8+$L2361)*2^8+$M2361)*2^8+$N2361)</f>
        <v/>
      </c>
      <c r="Q2361" s="20" t="str">
        <f ca="1">IF(O2361="",P2361,$P2361-MOD($P2361,2^(32-$O2361)))</f>
        <v/>
      </c>
      <c r="R2361" s="7" t="e">
        <f ca="1">FIND(R$4,OFFSET(R2361,0,3-COLUMNS($F:R)-OFFSET(R2361,4-ROW(),4)))</f>
        <v>#VALUE!</v>
      </c>
      <c r="S2361" s="7" t="e">
        <f ca="1">FIND(S$4,OFFSET(S2361,0,3-COLUMNS($F:R)-OFFSET(S2361,4-ROW(),4)),OFFSET(S2361,0,-1)+1)</f>
        <v>#VALUE!</v>
      </c>
      <c r="T2361" s="7" t="e">
        <f ca="1">FIND(T$4,OFFSET(T2361,0,3-COLUMNS($F:R)-OFFSET(T2361,4-ROW(),4)),OFFSET(T2361,0,-1)+1)</f>
        <v>#VALUE!</v>
      </c>
      <c r="U2361" s="8" t="e">
        <f ca="1">LEFT(OFFSET(U2361,0,-COLUMNS($G:$T)-OFFSET(U2361,4-ROW(),0)),R2361-1)</f>
        <v>#VALUE!</v>
      </c>
      <c r="V2361" s="9" t="e">
        <f ca="1">MID(OFFSET(V2361,0,-COLUMNS($G:$T)-OFFSET(V2361,4-ROW(),0)),R2361+1,S2361-R2361-1)</f>
        <v>#VALUE!</v>
      </c>
      <c r="W2361" s="9" t="e">
        <f ca="1">MID(OFFSET(W2361,0,-COLUMNS($G:$T)-OFFSET(W2361,4-ROW(),0)),S2361+1,T2361-S2361-1)</f>
        <v>#VALUE!</v>
      </c>
      <c r="X2361" s="9" t="e">
        <f ca="1">MID(OFFSET(X2361,0,-COLUMNS($G:$T)-OFFSET(X2361,4-ROW(),0)),T2361+1,3)</f>
        <v>#VALUE!</v>
      </c>
      <c r="Y2361" s="21" t="str">
        <f>IF(ISBLANK($F2361),"",IF(O2361="",(($U2361*2^8+$V2361)*2^8+$W2361)*2^8+$X2361,$Q2361+2^(32-$O2361)-1))</f>
        <v/>
      </c>
      <c r="Z2361" s="88" t="str">
        <f t="shared" si="36"/>
        <v/>
      </c>
    </row>
    <row r="2362" spans="2:26" x14ac:dyDescent="0.15">
      <c r="B2362" s="87">
        <v>2358</v>
      </c>
      <c r="C2362" s="92"/>
      <c r="D2362" s="53"/>
      <c r="E2362" s="25"/>
      <c r="F2362" s="25"/>
      <c r="G2362" s="7" t="e">
        <f ca="1">FIND(G$4,OFFSET(G2362,0,3-COLUMNS(D:G)-OFFSET(G2362,4-ROW(),COLUMNS($G:$K))))</f>
        <v>#VALUE!</v>
      </c>
      <c r="H2362" s="7" t="e">
        <f ca="1">FIND(H$4,OFFSET(H2362,0,3-COLUMNS(D:G)-OFFSET(H2362,4-ROW(),COLUMNS($G:$K))),OFFSET(H2362,0,-1)+1)</f>
        <v>#VALUE!</v>
      </c>
      <c r="I2362" s="7" t="e">
        <f ca="1">FIND(I$4,OFFSET(I2362,0,3-COLUMNS(D:G)-OFFSET(I2362,4-ROW(),COLUMNS($G:$K))),OFFSET(I2362,0,-1)+1)</f>
        <v>#VALUE!</v>
      </c>
      <c r="J2362" s="75">
        <f ca="1">IFERROR(FIND(J$4,OFFSET(J2362,0,-2-OFFSET(J2362,4-ROW(),4))),LEN(OFFSET(J2362,0,-2-OFFSET(J2362,4-ROW(),4)))+1)</f>
        <v>1</v>
      </c>
      <c r="K2362" s="8" t="e">
        <f ca="1">LEFT(OFFSET(K2362,0,-COLUMNS($E:$J)-OFFSET(K2362,4-ROW(),0)),G2362-1)</f>
        <v>#VALUE!</v>
      </c>
      <c r="L2362" s="9" t="e">
        <f ca="1">MID(OFFSET(L2362,0,-COLUMNS($E:$J)-OFFSET(L2362,4-ROW(),0)),G2362+1,H2362-G2362-1)</f>
        <v>#VALUE!</v>
      </c>
      <c r="M2362" s="9" t="e">
        <f ca="1">MID(OFFSET(M2362,0,-COLUMNS($E:$J)-OFFSET(M2362,4-ROW(),0)),H2362+1,I2362-H2362-1)</f>
        <v>#VALUE!</v>
      </c>
      <c r="N2362" s="9" t="e">
        <f ca="1">MID(OFFSET(N2362,0,-COLUMNS($E:$J)-OFFSET(N2362,4-ROW(),0)),I2362+1,J2362-I2362-1)</f>
        <v>#VALUE!</v>
      </c>
      <c r="O2362" s="79" t="str">
        <f ca="1">MID(OFFSET(O2362,0,-COLUMNS($E:$J)-OFFSET(O2362,4-ROW(),0)),J2362+1,2)</f>
        <v/>
      </c>
      <c r="P2362" s="20" t="str">
        <f>IF(ISBLANK($D2362),"",(($K2362*2^8+$L2362)*2^8+$M2362)*2^8+$N2362)</f>
        <v/>
      </c>
      <c r="Q2362" s="20" t="str">
        <f ca="1">IF(O2362="",P2362,$P2362-MOD($P2362,2^(32-$O2362)))</f>
        <v/>
      </c>
      <c r="R2362" s="7" t="e">
        <f ca="1">FIND(R$4,OFFSET(R2362,0,3-COLUMNS($F:R)-OFFSET(R2362,4-ROW(),4)))</f>
        <v>#VALUE!</v>
      </c>
      <c r="S2362" s="7" t="e">
        <f ca="1">FIND(S$4,OFFSET(S2362,0,3-COLUMNS($F:R)-OFFSET(S2362,4-ROW(),4)),OFFSET(S2362,0,-1)+1)</f>
        <v>#VALUE!</v>
      </c>
      <c r="T2362" s="7" t="e">
        <f ca="1">FIND(T$4,OFFSET(T2362,0,3-COLUMNS($F:R)-OFFSET(T2362,4-ROW(),4)),OFFSET(T2362,0,-1)+1)</f>
        <v>#VALUE!</v>
      </c>
      <c r="U2362" s="8" t="e">
        <f ca="1">LEFT(OFFSET(U2362,0,-COLUMNS($G:$T)-OFFSET(U2362,4-ROW(),0)),R2362-1)</f>
        <v>#VALUE!</v>
      </c>
      <c r="V2362" s="9" t="e">
        <f ca="1">MID(OFFSET(V2362,0,-COLUMNS($G:$T)-OFFSET(V2362,4-ROW(),0)),R2362+1,S2362-R2362-1)</f>
        <v>#VALUE!</v>
      </c>
      <c r="W2362" s="9" t="e">
        <f ca="1">MID(OFFSET(W2362,0,-COLUMNS($G:$T)-OFFSET(W2362,4-ROW(),0)),S2362+1,T2362-S2362-1)</f>
        <v>#VALUE!</v>
      </c>
      <c r="X2362" s="9" t="e">
        <f ca="1">MID(OFFSET(X2362,0,-COLUMNS($G:$T)-OFFSET(X2362,4-ROW(),0)),T2362+1,3)</f>
        <v>#VALUE!</v>
      </c>
      <c r="Y2362" s="21" t="str">
        <f>IF(ISBLANK($F2362),"",IF(O2362="",(($U2362*2^8+$V2362)*2^8+$W2362)*2^8+$X2362,$Q2362+2^(32-$O2362)-1))</f>
        <v/>
      </c>
      <c r="Z2362" s="88" t="str">
        <f t="shared" si="36"/>
        <v/>
      </c>
    </row>
    <row r="2363" spans="2:26" x14ac:dyDescent="0.15">
      <c r="B2363" s="87">
        <v>2359</v>
      </c>
      <c r="C2363" s="92"/>
      <c r="D2363" s="53"/>
      <c r="E2363" s="25"/>
      <c r="F2363" s="25"/>
      <c r="G2363" s="7" t="e">
        <f ca="1">FIND(G$4,OFFSET(G2363,0,3-COLUMNS(D:G)-OFFSET(G2363,4-ROW(),COLUMNS($G:$K))))</f>
        <v>#VALUE!</v>
      </c>
      <c r="H2363" s="7" t="e">
        <f ca="1">FIND(H$4,OFFSET(H2363,0,3-COLUMNS(D:G)-OFFSET(H2363,4-ROW(),COLUMNS($G:$K))),OFFSET(H2363,0,-1)+1)</f>
        <v>#VALUE!</v>
      </c>
      <c r="I2363" s="7" t="e">
        <f ca="1">FIND(I$4,OFFSET(I2363,0,3-COLUMNS(D:G)-OFFSET(I2363,4-ROW(),COLUMNS($G:$K))),OFFSET(I2363,0,-1)+1)</f>
        <v>#VALUE!</v>
      </c>
      <c r="J2363" s="75">
        <f ca="1">IFERROR(FIND(J$4,OFFSET(J2363,0,-2-OFFSET(J2363,4-ROW(),4))),LEN(OFFSET(J2363,0,-2-OFFSET(J2363,4-ROW(),4)))+1)</f>
        <v>1</v>
      </c>
      <c r="K2363" s="8" t="e">
        <f ca="1">LEFT(OFFSET(K2363,0,-COLUMNS($E:$J)-OFFSET(K2363,4-ROW(),0)),G2363-1)</f>
        <v>#VALUE!</v>
      </c>
      <c r="L2363" s="9" t="e">
        <f ca="1">MID(OFFSET(L2363,0,-COLUMNS($E:$J)-OFFSET(L2363,4-ROW(),0)),G2363+1,H2363-G2363-1)</f>
        <v>#VALUE!</v>
      </c>
      <c r="M2363" s="9" t="e">
        <f ca="1">MID(OFFSET(M2363,0,-COLUMNS($E:$J)-OFFSET(M2363,4-ROW(),0)),H2363+1,I2363-H2363-1)</f>
        <v>#VALUE!</v>
      </c>
      <c r="N2363" s="9" t="e">
        <f ca="1">MID(OFFSET(N2363,0,-COLUMNS($E:$J)-OFFSET(N2363,4-ROW(),0)),I2363+1,J2363-I2363-1)</f>
        <v>#VALUE!</v>
      </c>
      <c r="O2363" s="79" t="str">
        <f ca="1">MID(OFFSET(O2363,0,-COLUMNS($E:$J)-OFFSET(O2363,4-ROW(),0)),J2363+1,2)</f>
        <v/>
      </c>
      <c r="P2363" s="20" t="str">
        <f>IF(ISBLANK($D2363),"",(($K2363*2^8+$L2363)*2^8+$M2363)*2^8+$N2363)</f>
        <v/>
      </c>
      <c r="Q2363" s="20" t="str">
        <f ca="1">IF(O2363="",P2363,$P2363-MOD($P2363,2^(32-$O2363)))</f>
        <v/>
      </c>
      <c r="R2363" s="7" t="e">
        <f ca="1">FIND(R$4,OFFSET(R2363,0,3-COLUMNS($F:R)-OFFSET(R2363,4-ROW(),4)))</f>
        <v>#VALUE!</v>
      </c>
      <c r="S2363" s="7" t="e">
        <f ca="1">FIND(S$4,OFFSET(S2363,0,3-COLUMNS($F:R)-OFFSET(S2363,4-ROW(),4)),OFFSET(S2363,0,-1)+1)</f>
        <v>#VALUE!</v>
      </c>
      <c r="T2363" s="7" t="e">
        <f ca="1">FIND(T$4,OFFSET(T2363,0,3-COLUMNS($F:R)-OFFSET(T2363,4-ROW(),4)),OFFSET(T2363,0,-1)+1)</f>
        <v>#VALUE!</v>
      </c>
      <c r="U2363" s="8" t="e">
        <f ca="1">LEFT(OFFSET(U2363,0,-COLUMNS($G:$T)-OFFSET(U2363,4-ROW(),0)),R2363-1)</f>
        <v>#VALUE!</v>
      </c>
      <c r="V2363" s="9" t="e">
        <f ca="1">MID(OFFSET(V2363,0,-COLUMNS($G:$T)-OFFSET(V2363,4-ROW(),0)),R2363+1,S2363-R2363-1)</f>
        <v>#VALUE!</v>
      </c>
      <c r="W2363" s="9" t="e">
        <f ca="1">MID(OFFSET(W2363,0,-COLUMNS($G:$T)-OFFSET(W2363,4-ROW(),0)),S2363+1,T2363-S2363-1)</f>
        <v>#VALUE!</v>
      </c>
      <c r="X2363" s="9" t="e">
        <f ca="1">MID(OFFSET(X2363,0,-COLUMNS($G:$T)-OFFSET(X2363,4-ROW(),0)),T2363+1,3)</f>
        <v>#VALUE!</v>
      </c>
      <c r="Y2363" s="21" t="str">
        <f>IF(ISBLANK($F2363),"",IF(O2363="",(($U2363*2^8+$V2363)*2^8+$W2363)*2^8+$X2363,$Q2363+2^(32-$O2363)-1))</f>
        <v/>
      </c>
      <c r="Z2363" s="88" t="str">
        <f t="shared" si="36"/>
        <v/>
      </c>
    </row>
    <row r="2364" spans="2:26" x14ac:dyDescent="0.15">
      <c r="B2364" s="87">
        <v>2360</v>
      </c>
      <c r="C2364" s="92"/>
      <c r="D2364" s="53"/>
      <c r="E2364" s="25"/>
      <c r="F2364" s="25"/>
      <c r="G2364" s="7" t="e">
        <f ca="1">FIND(G$4,OFFSET(G2364,0,3-COLUMNS(D:G)-OFFSET(G2364,4-ROW(),COLUMNS($G:$K))))</f>
        <v>#VALUE!</v>
      </c>
      <c r="H2364" s="7" t="e">
        <f ca="1">FIND(H$4,OFFSET(H2364,0,3-COLUMNS(D:G)-OFFSET(H2364,4-ROW(),COLUMNS($G:$K))),OFFSET(H2364,0,-1)+1)</f>
        <v>#VALUE!</v>
      </c>
      <c r="I2364" s="7" t="e">
        <f ca="1">FIND(I$4,OFFSET(I2364,0,3-COLUMNS(D:G)-OFFSET(I2364,4-ROW(),COLUMNS($G:$K))),OFFSET(I2364,0,-1)+1)</f>
        <v>#VALUE!</v>
      </c>
      <c r="J2364" s="75">
        <f ca="1">IFERROR(FIND(J$4,OFFSET(J2364,0,-2-OFFSET(J2364,4-ROW(),4))),LEN(OFFSET(J2364,0,-2-OFFSET(J2364,4-ROW(),4)))+1)</f>
        <v>1</v>
      </c>
      <c r="K2364" s="8" t="e">
        <f ca="1">LEFT(OFFSET(K2364,0,-COLUMNS($E:$J)-OFFSET(K2364,4-ROW(),0)),G2364-1)</f>
        <v>#VALUE!</v>
      </c>
      <c r="L2364" s="9" t="e">
        <f ca="1">MID(OFFSET(L2364,0,-COLUMNS($E:$J)-OFFSET(L2364,4-ROW(),0)),G2364+1,H2364-G2364-1)</f>
        <v>#VALUE!</v>
      </c>
      <c r="M2364" s="9" t="e">
        <f ca="1">MID(OFFSET(M2364,0,-COLUMNS($E:$J)-OFFSET(M2364,4-ROW(),0)),H2364+1,I2364-H2364-1)</f>
        <v>#VALUE!</v>
      </c>
      <c r="N2364" s="9" t="e">
        <f ca="1">MID(OFFSET(N2364,0,-COLUMNS($E:$J)-OFFSET(N2364,4-ROW(),0)),I2364+1,J2364-I2364-1)</f>
        <v>#VALUE!</v>
      </c>
      <c r="O2364" s="79" t="str">
        <f ca="1">MID(OFFSET(O2364,0,-COLUMNS($E:$J)-OFFSET(O2364,4-ROW(),0)),J2364+1,2)</f>
        <v/>
      </c>
      <c r="P2364" s="20" t="str">
        <f>IF(ISBLANK($D2364),"",(($K2364*2^8+$L2364)*2^8+$M2364)*2^8+$N2364)</f>
        <v/>
      </c>
      <c r="Q2364" s="20" t="str">
        <f ca="1">IF(O2364="",P2364,$P2364-MOD($P2364,2^(32-$O2364)))</f>
        <v/>
      </c>
      <c r="R2364" s="7" t="e">
        <f ca="1">FIND(R$4,OFFSET(R2364,0,3-COLUMNS($F:R)-OFFSET(R2364,4-ROW(),4)))</f>
        <v>#VALUE!</v>
      </c>
      <c r="S2364" s="7" t="e">
        <f ca="1">FIND(S$4,OFFSET(S2364,0,3-COLUMNS($F:R)-OFFSET(S2364,4-ROW(),4)),OFFSET(S2364,0,-1)+1)</f>
        <v>#VALUE!</v>
      </c>
      <c r="T2364" s="7" t="e">
        <f ca="1">FIND(T$4,OFFSET(T2364,0,3-COLUMNS($F:R)-OFFSET(T2364,4-ROW(),4)),OFFSET(T2364,0,-1)+1)</f>
        <v>#VALUE!</v>
      </c>
      <c r="U2364" s="8" t="e">
        <f ca="1">LEFT(OFFSET(U2364,0,-COLUMNS($G:$T)-OFFSET(U2364,4-ROW(),0)),R2364-1)</f>
        <v>#VALUE!</v>
      </c>
      <c r="V2364" s="9" t="e">
        <f ca="1">MID(OFFSET(V2364,0,-COLUMNS($G:$T)-OFFSET(V2364,4-ROW(),0)),R2364+1,S2364-R2364-1)</f>
        <v>#VALUE!</v>
      </c>
      <c r="W2364" s="9" t="e">
        <f ca="1">MID(OFFSET(W2364,0,-COLUMNS($G:$T)-OFFSET(W2364,4-ROW(),0)),S2364+1,T2364-S2364-1)</f>
        <v>#VALUE!</v>
      </c>
      <c r="X2364" s="9" t="e">
        <f ca="1">MID(OFFSET(X2364,0,-COLUMNS($G:$T)-OFFSET(X2364,4-ROW(),0)),T2364+1,3)</f>
        <v>#VALUE!</v>
      </c>
      <c r="Y2364" s="21" t="str">
        <f>IF(ISBLANK($F2364),"",IF(O2364="",(($U2364*2^8+$V2364)*2^8+$W2364)*2^8+$X2364,$Q2364+2^(32-$O2364)-1))</f>
        <v/>
      </c>
      <c r="Z2364" s="88" t="str">
        <f t="shared" si="36"/>
        <v/>
      </c>
    </row>
    <row r="2365" spans="2:26" x14ac:dyDescent="0.15">
      <c r="B2365" s="87">
        <v>2361</v>
      </c>
      <c r="C2365" s="92"/>
      <c r="D2365" s="53"/>
      <c r="E2365" s="25"/>
      <c r="F2365" s="25"/>
      <c r="G2365" s="7" t="e">
        <f ca="1">FIND(G$4,OFFSET(G2365,0,3-COLUMNS(D:G)-OFFSET(G2365,4-ROW(),COLUMNS($G:$K))))</f>
        <v>#VALUE!</v>
      </c>
      <c r="H2365" s="7" t="e">
        <f ca="1">FIND(H$4,OFFSET(H2365,0,3-COLUMNS(D:G)-OFFSET(H2365,4-ROW(),COLUMNS($G:$K))),OFFSET(H2365,0,-1)+1)</f>
        <v>#VALUE!</v>
      </c>
      <c r="I2365" s="7" t="e">
        <f ca="1">FIND(I$4,OFFSET(I2365,0,3-COLUMNS(D:G)-OFFSET(I2365,4-ROW(),COLUMNS($G:$K))),OFFSET(I2365,0,-1)+1)</f>
        <v>#VALUE!</v>
      </c>
      <c r="J2365" s="75">
        <f ca="1">IFERROR(FIND(J$4,OFFSET(J2365,0,-2-OFFSET(J2365,4-ROW(),4))),LEN(OFFSET(J2365,0,-2-OFFSET(J2365,4-ROW(),4)))+1)</f>
        <v>1</v>
      </c>
      <c r="K2365" s="8" t="e">
        <f ca="1">LEFT(OFFSET(K2365,0,-COLUMNS($E:$J)-OFFSET(K2365,4-ROW(),0)),G2365-1)</f>
        <v>#VALUE!</v>
      </c>
      <c r="L2365" s="9" t="e">
        <f ca="1">MID(OFFSET(L2365,0,-COLUMNS($E:$J)-OFFSET(L2365,4-ROW(),0)),G2365+1,H2365-G2365-1)</f>
        <v>#VALUE!</v>
      </c>
      <c r="M2365" s="9" t="e">
        <f ca="1">MID(OFFSET(M2365,0,-COLUMNS($E:$J)-OFFSET(M2365,4-ROW(),0)),H2365+1,I2365-H2365-1)</f>
        <v>#VALUE!</v>
      </c>
      <c r="N2365" s="9" t="e">
        <f ca="1">MID(OFFSET(N2365,0,-COLUMNS($E:$J)-OFFSET(N2365,4-ROW(),0)),I2365+1,J2365-I2365-1)</f>
        <v>#VALUE!</v>
      </c>
      <c r="O2365" s="79" t="str">
        <f ca="1">MID(OFFSET(O2365,0,-COLUMNS($E:$J)-OFFSET(O2365,4-ROW(),0)),J2365+1,2)</f>
        <v/>
      </c>
      <c r="P2365" s="20" t="str">
        <f>IF(ISBLANK($D2365),"",(($K2365*2^8+$L2365)*2^8+$M2365)*2^8+$N2365)</f>
        <v/>
      </c>
      <c r="Q2365" s="20" t="str">
        <f ca="1">IF(O2365="",P2365,$P2365-MOD($P2365,2^(32-$O2365)))</f>
        <v/>
      </c>
      <c r="R2365" s="7" t="e">
        <f ca="1">FIND(R$4,OFFSET(R2365,0,3-COLUMNS($F:R)-OFFSET(R2365,4-ROW(),4)))</f>
        <v>#VALUE!</v>
      </c>
      <c r="S2365" s="7" t="e">
        <f ca="1">FIND(S$4,OFFSET(S2365,0,3-COLUMNS($F:R)-OFFSET(S2365,4-ROW(),4)),OFFSET(S2365,0,-1)+1)</f>
        <v>#VALUE!</v>
      </c>
      <c r="T2365" s="7" t="e">
        <f ca="1">FIND(T$4,OFFSET(T2365,0,3-COLUMNS($F:R)-OFFSET(T2365,4-ROW(),4)),OFFSET(T2365,0,-1)+1)</f>
        <v>#VALUE!</v>
      </c>
      <c r="U2365" s="8" t="e">
        <f ca="1">LEFT(OFFSET(U2365,0,-COLUMNS($G:$T)-OFFSET(U2365,4-ROW(),0)),R2365-1)</f>
        <v>#VALUE!</v>
      </c>
      <c r="V2365" s="9" t="e">
        <f ca="1">MID(OFFSET(V2365,0,-COLUMNS($G:$T)-OFFSET(V2365,4-ROW(),0)),R2365+1,S2365-R2365-1)</f>
        <v>#VALUE!</v>
      </c>
      <c r="W2365" s="9" t="e">
        <f ca="1">MID(OFFSET(W2365,0,-COLUMNS($G:$T)-OFFSET(W2365,4-ROW(),0)),S2365+1,T2365-S2365-1)</f>
        <v>#VALUE!</v>
      </c>
      <c r="X2365" s="9" t="e">
        <f ca="1">MID(OFFSET(X2365,0,-COLUMNS($G:$T)-OFFSET(X2365,4-ROW(),0)),T2365+1,3)</f>
        <v>#VALUE!</v>
      </c>
      <c r="Y2365" s="21" t="str">
        <f>IF(ISBLANK($F2365),"",IF(O2365="",(($U2365*2^8+$V2365)*2^8+$W2365)*2^8+$X2365,$Q2365+2^(32-$O2365)-1))</f>
        <v/>
      </c>
      <c r="Z2365" s="88" t="str">
        <f t="shared" si="36"/>
        <v/>
      </c>
    </row>
    <row r="2366" spans="2:26" x14ac:dyDescent="0.15">
      <c r="B2366" s="87">
        <v>2362</v>
      </c>
      <c r="C2366" s="92"/>
      <c r="D2366" s="53"/>
      <c r="E2366" s="25"/>
      <c r="F2366" s="25"/>
      <c r="G2366" s="7" t="e">
        <f ca="1">FIND(G$4,OFFSET(G2366,0,3-COLUMNS(D:G)-OFFSET(G2366,4-ROW(),COLUMNS($G:$K))))</f>
        <v>#VALUE!</v>
      </c>
      <c r="H2366" s="7" t="e">
        <f ca="1">FIND(H$4,OFFSET(H2366,0,3-COLUMNS(D:G)-OFFSET(H2366,4-ROW(),COLUMNS($G:$K))),OFFSET(H2366,0,-1)+1)</f>
        <v>#VALUE!</v>
      </c>
      <c r="I2366" s="7" t="e">
        <f ca="1">FIND(I$4,OFFSET(I2366,0,3-COLUMNS(D:G)-OFFSET(I2366,4-ROW(),COLUMNS($G:$K))),OFFSET(I2366,0,-1)+1)</f>
        <v>#VALUE!</v>
      </c>
      <c r="J2366" s="75">
        <f ca="1">IFERROR(FIND(J$4,OFFSET(J2366,0,-2-OFFSET(J2366,4-ROW(),4))),LEN(OFFSET(J2366,0,-2-OFFSET(J2366,4-ROW(),4)))+1)</f>
        <v>1</v>
      </c>
      <c r="K2366" s="8" t="e">
        <f ca="1">LEFT(OFFSET(K2366,0,-COLUMNS($E:$J)-OFFSET(K2366,4-ROW(),0)),G2366-1)</f>
        <v>#VALUE!</v>
      </c>
      <c r="L2366" s="9" t="e">
        <f ca="1">MID(OFFSET(L2366,0,-COLUMNS($E:$J)-OFFSET(L2366,4-ROW(),0)),G2366+1,H2366-G2366-1)</f>
        <v>#VALUE!</v>
      </c>
      <c r="M2366" s="9" t="e">
        <f ca="1">MID(OFFSET(M2366,0,-COLUMNS($E:$J)-OFFSET(M2366,4-ROW(),0)),H2366+1,I2366-H2366-1)</f>
        <v>#VALUE!</v>
      </c>
      <c r="N2366" s="9" t="e">
        <f ca="1">MID(OFFSET(N2366,0,-COLUMNS($E:$J)-OFFSET(N2366,4-ROW(),0)),I2366+1,J2366-I2366-1)</f>
        <v>#VALUE!</v>
      </c>
      <c r="O2366" s="79" t="str">
        <f ca="1">MID(OFFSET(O2366,0,-COLUMNS($E:$J)-OFFSET(O2366,4-ROW(),0)),J2366+1,2)</f>
        <v/>
      </c>
      <c r="P2366" s="20" t="str">
        <f>IF(ISBLANK($D2366),"",(($K2366*2^8+$L2366)*2^8+$M2366)*2^8+$N2366)</f>
        <v/>
      </c>
      <c r="Q2366" s="20" t="str">
        <f ca="1">IF(O2366="",P2366,$P2366-MOD($P2366,2^(32-$O2366)))</f>
        <v/>
      </c>
      <c r="R2366" s="7" t="e">
        <f ca="1">FIND(R$4,OFFSET(R2366,0,3-COLUMNS($F:R)-OFFSET(R2366,4-ROW(),4)))</f>
        <v>#VALUE!</v>
      </c>
      <c r="S2366" s="7" t="e">
        <f ca="1">FIND(S$4,OFFSET(S2366,0,3-COLUMNS($F:R)-OFFSET(S2366,4-ROW(),4)),OFFSET(S2366,0,-1)+1)</f>
        <v>#VALUE!</v>
      </c>
      <c r="T2366" s="7" t="e">
        <f ca="1">FIND(T$4,OFFSET(T2366,0,3-COLUMNS($F:R)-OFFSET(T2366,4-ROW(),4)),OFFSET(T2366,0,-1)+1)</f>
        <v>#VALUE!</v>
      </c>
      <c r="U2366" s="8" t="e">
        <f ca="1">LEFT(OFFSET(U2366,0,-COLUMNS($G:$T)-OFFSET(U2366,4-ROW(),0)),R2366-1)</f>
        <v>#VALUE!</v>
      </c>
      <c r="V2366" s="9" t="e">
        <f ca="1">MID(OFFSET(V2366,0,-COLUMNS($G:$T)-OFFSET(V2366,4-ROW(),0)),R2366+1,S2366-R2366-1)</f>
        <v>#VALUE!</v>
      </c>
      <c r="W2366" s="9" t="e">
        <f ca="1">MID(OFFSET(W2366,0,-COLUMNS($G:$T)-OFFSET(W2366,4-ROW(),0)),S2366+1,T2366-S2366-1)</f>
        <v>#VALUE!</v>
      </c>
      <c r="X2366" s="9" t="e">
        <f ca="1">MID(OFFSET(X2366,0,-COLUMNS($G:$T)-OFFSET(X2366,4-ROW(),0)),T2366+1,3)</f>
        <v>#VALUE!</v>
      </c>
      <c r="Y2366" s="21" t="str">
        <f>IF(ISBLANK($F2366),"",IF(O2366="",(($U2366*2^8+$V2366)*2^8+$W2366)*2^8+$X2366,$Q2366+2^(32-$O2366)-1))</f>
        <v/>
      </c>
      <c r="Z2366" s="88" t="str">
        <f t="shared" si="36"/>
        <v/>
      </c>
    </row>
    <row r="2367" spans="2:26" x14ac:dyDescent="0.15">
      <c r="B2367" s="87">
        <v>2363</v>
      </c>
      <c r="C2367" s="92"/>
      <c r="D2367" s="53"/>
      <c r="E2367" s="25"/>
      <c r="F2367" s="25"/>
      <c r="G2367" s="7" t="e">
        <f ca="1">FIND(G$4,OFFSET(G2367,0,3-COLUMNS(D:G)-OFFSET(G2367,4-ROW(),COLUMNS($G:$K))))</f>
        <v>#VALUE!</v>
      </c>
      <c r="H2367" s="7" t="e">
        <f ca="1">FIND(H$4,OFFSET(H2367,0,3-COLUMNS(D:G)-OFFSET(H2367,4-ROW(),COLUMNS($G:$K))),OFFSET(H2367,0,-1)+1)</f>
        <v>#VALUE!</v>
      </c>
      <c r="I2367" s="7" t="e">
        <f ca="1">FIND(I$4,OFFSET(I2367,0,3-COLUMNS(D:G)-OFFSET(I2367,4-ROW(),COLUMNS($G:$K))),OFFSET(I2367,0,-1)+1)</f>
        <v>#VALUE!</v>
      </c>
      <c r="J2367" s="75">
        <f ca="1">IFERROR(FIND(J$4,OFFSET(J2367,0,-2-OFFSET(J2367,4-ROW(),4))),LEN(OFFSET(J2367,0,-2-OFFSET(J2367,4-ROW(),4)))+1)</f>
        <v>1</v>
      </c>
      <c r="K2367" s="8" t="e">
        <f ca="1">LEFT(OFFSET(K2367,0,-COLUMNS($E:$J)-OFFSET(K2367,4-ROW(),0)),G2367-1)</f>
        <v>#VALUE!</v>
      </c>
      <c r="L2367" s="9" t="e">
        <f ca="1">MID(OFFSET(L2367,0,-COLUMNS($E:$J)-OFFSET(L2367,4-ROW(),0)),G2367+1,H2367-G2367-1)</f>
        <v>#VALUE!</v>
      </c>
      <c r="M2367" s="9" t="e">
        <f ca="1">MID(OFFSET(M2367,0,-COLUMNS($E:$J)-OFFSET(M2367,4-ROW(),0)),H2367+1,I2367-H2367-1)</f>
        <v>#VALUE!</v>
      </c>
      <c r="N2367" s="9" t="e">
        <f ca="1">MID(OFFSET(N2367,0,-COLUMNS($E:$J)-OFFSET(N2367,4-ROW(),0)),I2367+1,J2367-I2367-1)</f>
        <v>#VALUE!</v>
      </c>
      <c r="O2367" s="79" t="str">
        <f ca="1">MID(OFFSET(O2367,0,-COLUMNS($E:$J)-OFFSET(O2367,4-ROW(),0)),J2367+1,2)</f>
        <v/>
      </c>
      <c r="P2367" s="20" t="str">
        <f>IF(ISBLANK($D2367),"",(($K2367*2^8+$L2367)*2^8+$M2367)*2^8+$N2367)</f>
        <v/>
      </c>
      <c r="Q2367" s="20" t="str">
        <f ca="1">IF(O2367="",P2367,$P2367-MOD($P2367,2^(32-$O2367)))</f>
        <v/>
      </c>
      <c r="R2367" s="7" t="e">
        <f ca="1">FIND(R$4,OFFSET(R2367,0,3-COLUMNS($F:R)-OFFSET(R2367,4-ROW(),4)))</f>
        <v>#VALUE!</v>
      </c>
      <c r="S2367" s="7" t="e">
        <f ca="1">FIND(S$4,OFFSET(S2367,0,3-COLUMNS($F:R)-OFFSET(S2367,4-ROW(),4)),OFFSET(S2367,0,-1)+1)</f>
        <v>#VALUE!</v>
      </c>
      <c r="T2367" s="7" t="e">
        <f ca="1">FIND(T$4,OFFSET(T2367,0,3-COLUMNS($F:R)-OFFSET(T2367,4-ROW(),4)),OFFSET(T2367,0,-1)+1)</f>
        <v>#VALUE!</v>
      </c>
      <c r="U2367" s="8" t="e">
        <f ca="1">LEFT(OFFSET(U2367,0,-COLUMNS($G:$T)-OFFSET(U2367,4-ROW(),0)),R2367-1)</f>
        <v>#VALUE!</v>
      </c>
      <c r="V2367" s="9" t="e">
        <f ca="1">MID(OFFSET(V2367,0,-COLUMNS($G:$T)-OFFSET(V2367,4-ROW(),0)),R2367+1,S2367-R2367-1)</f>
        <v>#VALUE!</v>
      </c>
      <c r="W2367" s="9" t="e">
        <f ca="1">MID(OFFSET(W2367,0,-COLUMNS($G:$T)-OFFSET(W2367,4-ROW(),0)),S2367+1,T2367-S2367-1)</f>
        <v>#VALUE!</v>
      </c>
      <c r="X2367" s="9" t="e">
        <f ca="1">MID(OFFSET(X2367,0,-COLUMNS($G:$T)-OFFSET(X2367,4-ROW(),0)),T2367+1,3)</f>
        <v>#VALUE!</v>
      </c>
      <c r="Y2367" s="21" t="str">
        <f>IF(ISBLANK($F2367),"",IF(O2367="",(($U2367*2^8+$V2367)*2^8+$W2367)*2^8+$X2367,$Q2367+2^(32-$O2367)-1))</f>
        <v/>
      </c>
      <c r="Z2367" s="88" t="str">
        <f t="shared" si="36"/>
        <v/>
      </c>
    </row>
    <row r="2368" spans="2:26" x14ac:dyDescent="0.15">
      <c r="B2368" s="87">
        <v>2364</v>
      </c>
      <c r="C2368" s="92"/>
      <c r="D2368" s="53"/>
      <c r="E2368" s="25"/>
      <c r="F2368" s="25"/>
      <c r="G2368" s="7" t="e">
        <f ca="1">FIND(G$4,OFFSET(G2368,0,3-COLUMNS(D:G)-OFFSET(G2368,4-ROW(),COLUMNS($G:$K))))</f>
        <v>#VALUE!</v>
      </c>
      <c r="H2368" s="7" t="e">
        <f ca="1">FIND(H$4,OFFSET(H2368,0,3-COLUMNS(D:G)-OFFSET(H2368,4-ROW(),COLUMNS($G:$K))),OFFSET(H2368,0,-1)+1)</f>
        <v>#VALUE!</v>
      </c>
      <c r="I2368" s="7" t="e">
        <f ca="1">FIND(I$4,OFFSET(I2368,0,3-COLUMNS(D:G)-OFFSET(I2368,4-ROW(),COLUMNS($G:$K))),OFFSET(I2368,0,-1)+1)</f>
        <v>#VALUE!</v>
      </c>
      <c r="J2368" s="75">
        <f ca="1">IFERROR(FIND(J$4,OFFSET(J2368,0,-2-OFFSET(J2368,4-ROW(),4))),LEN(OFFSET(J2368,0,-2-OFFSET(J2368,4-ROW(),4)))+1)</f>
        <v>1</v>
      </c>
      <c r="K2368" s="8" t="e">
        <f ca="1">LEFT(OFFSET(K2368,0,-COLUMNS($E:$J)-OFFSET(K2368,4-ROW(),0)),G2368-1)</f>
        <v>#VALUE!</v>
      </c>
      <c r="L2368" s="9" t="e">
        <f ca="1">MID(OFFSET(L2368,0,-COLUMNS($E:$J)-OFFSET(L2368,4-ROW(),0)),G2368+1,H2368-G2368-1)</f>
        <v>#VALUE!</v>
      </c>
      <c r="M2368" s="9" t="e">
        <f ca="1">MID(OFFSET(M2368,0,-COLUMNS($E:$J)-OFFSET(M2368,4-ROW(),0)),H2368+1,I2368-H2368-1)</f>
        <v>#VALUE!</v>
      </c>
      <c r="N2368" s="9" t="e">
        <f ca="1">MID(OFFSET(N2368,0,-COLUMNS($E:$J)-OFFSET(N2368,4-ROW(),0)),I2368+1,J2368-I2368-1)</f>
        <v>#VALUE!</v>
      </c>
      <c r="O2368" s="79" t="str">
        <f ca="1">MID(OFFSET(O2368,0,-COLUMNS($E:$J)-OFFSET(O2368,4-ROW(),0)),J2368+1,2)</f>
        <v/>
      </c>
      <c r="P2368" s="20" t="str">
        <f>IF(ISBLANK($D2368),"",(($K2368*2^8+$L2368)*2^8+$M2368)*2^8+$N2368)</f>
        <v/>
      </c>
      <c r="Q2368" s="20" t="str">
        <f ca="1">IF(O2368="",P2368,$P2368-MOD($P2368,2^(32-$O2368)))</f>
        <v/>
      </c>
      <c r="R2368" s="7" t="e">
        <f ca="1">FIND(R$4,OFFSET(R2368,0,3-COLUMNS($F:R)-OFFSET(R2368,4-ROW(),4)))</f>
        <v>#VALUE!</v>
      </c>
      <c r="S2368" s="7" t="e">
        <f ca="1">FIND(S$4,OFFSET(S2368,0,3-COLUMNS($F:R)-OFFSET(S2368,4-ROW(),4)),OFFSET(S2368,0,-1)+1)</f>
        <v>#VALUE!</v>
      </c>
      <c r="T2368" s="7" t="e">
        <f ca="1">FIND(T$4,OFFSET(T2368,0,3-COLUMNS($F:R)-OFFSET(T2368,4-ROW(),4)),OFFSET(T2368,0,-1)+1)</f>
        <v>#VALUE!</v>
      </c>
      <c r="U2368" s="8" t="e">
        <f ca="1">LEFT(OFFSET(U2368,0,-COLUMNS($G:$T)-OFFSET(U2368,4-ROW(),0)),R2368-1)</f>
        <v>#VALUE!</v>
      </c>
      <c r="V2368" s="9" t="e">
        <f ca="1">MID(OFFSET(V2368,0,-COLUMNS($G:$T)-OFFSET(V2368,4-ROW(),0)),R2368+1,S2368-R2368-1)</f>
        <v>#VALUE!</v>
      </c>
      <c r="W2368" s="9" t="e">
        <f ca="1">MID(OFFSET(W2368,0,-COLUMNS($G:$T)-OFFSET(W2368,4-ROW(),0)),S2368+1,T2368-S2368-1)</f>
        <v>#VALUE!</v>
      </c>
      <c r="X2368" s="9" t="e">
        <f ca="1">MID(OFFSET(X2368,0,-COLUMNS($G:$T)-OFFSET(X2368,4-ROW(),0)),T2368+1,3)</f>
        <v>#VALUE!</v>
      </c>
      <c r="Y2368" s="21" t="str">
        <f>IF(ISBLANK($F2368),"",IF(O2368="",(($U2368*2^8+$V2368)*2^8+$W2368)*2^8+$X2368,$Q2368+2^(32-$O2368)-1))</f>
        <v/>
      </c>
      <c r="Z2368" s="88" t="str">
        <f t="shared" si="36"/>
        <v/>
      </c>
    </row>
    <row r="2369" spans="2:26" x14ac:dyDescent="0.15">
      <c r="B2369" s="87">
        <v>2365</v>
      </c>
      <c r="C2369" s="92"/>
      <c r="D2369" s="53"/>
      <c r="E2369" s="25"/>
      <c r="F2369" s="25"/>
      <c r="G2369" s="7" t="e">
        <f ca="1">FIND(G$4,OFFSET(G2369,0,3-COLUMNS(D:G)-OFFSET(G2369,4-ROW(),COLUMNS($G:$K))))</f>
        <v>#VALUE!</v>
      </c>
      <c r="H2369" s="7" t="e">
        <f ca="1">FIND(H$4,OFFSET(H2369,0,3-COLUMNS(D:G)-OFFSET(H2369,4-ROW(),COLUMNS($G:$K))),OFFSET(H2369,0,-1)+1)</f>
        <v>#VALUE!</v>
      </c>
      <c r="I2369" s="7" t="e">
        <f ca="1">FIND(I$4,OFFSET(I2369,0,3-COLUMNS(D:G)-OFFSET(I2369,4-ROW(),COLUMNS($G:$K))),OFFSET(I2369,0,-1)+1)</f>
        <v>#VALUE!</v>
      </c>
      <c r="J2369" s="75">
        <f ca="1">IFERROR(FIND(J$4,OFFSET(J2369,0,-2-OFFSET(J2369,4-ROW(),4))),LEN(OFFSET(J2369,0,-2-OFFSET(J2369,4-ROW(),4)))+1)</f>
        <v>1</v>
      </c>
      <c r="K2369" s="8" t="e">
        <f ca="1">LEFT(OFFSET(K2369,0,-COLUMNS($E:$J)-OFFSET(K2369,4-ROW(),0)),G2369-1)</f>
        <v>#VALUE!</v>
      </c>
      <c r="L2369" s="9" t="e">
        <f ca="1">MID(OFFSET(L2369,0,-COLUMNS($E:$J)-OFFSET(L2369,4-ROW(),0)),G2369+1,H2369-G2369-1)</f>
        <v>#VALUE!</v>
      </c>
      <c r="M2369" s="9" t="e">
        <f ca="1">MID(OFFSET(M2369,0,-COLUMNS($E:$J)-OFFSET(M2369,4-ROW(),0)),H2369+1,I2369-H2369-1)</f>
        <v>#VALUE!</v>
      </c>
      <c r="N2369" s="9" t="e">
        <f ca="1">MID(OFFSET(N2369,0,-COLUMNS($E:$J)-OFFSET(N2369,4-ROW(),0)),I2369+1,J2369-I2369-1)</f>
        <v>#VALUE!</v>
      </c>
      <c r="O2369" s="79" t="str">
        <f ca="1">MID(OFFSET(O2369,0,-COLUMNS($E:$J)-OFFSET(O2369,4-ROW(),0)),J2369+1,2)</f>
        <v/>
      </c>
      <c r="P2369" s="20" t="str">
        <f>IF(ISBLANK($D2369),"",(($K2369*2^8+$L2369)*2^8+$M2369)*2^8+$N2369)</f>
        <v/>
      </c>
      <c r="Q2369" s="20" t="str">
        <f ca="1">IF(O2369="",P2369,$P2369-MOD($P2369,2^(32-$O2369)))</f>
        <v/>
      </c>
      <c r="R2369" s="7" t="e">
        <f ca="1">FIND(R$4,OFFSET(R2369,0,3-COLUMNS($F:R)-OFFSET(R2369,4-ROW(),4)))</f>
        <v>#VALUE!</v>
      </c>
      <c r="S2369" s="7" t="e">
        <f ca="1">FIND(S$4,OFFSET(S2369,0,3-COLUMNS($F:R)-OFFSET(S2369,4-ROW(),4)),OFFSET(S2369,0,-1)+1)</f>
        <v>#VALUE!</v>
      </c>
      <c r="T2369" s="7" t="e">
        <f ca="1">FIND(T$4,OFFSET(T2369,0,3-COLUMNS($F:R)-OFFSET(T2369,4-ROW(),4)),OFFSET(T2369,0,-1)+1)</f>
        <v>#VALUE!</v>
      </c>
      <c r="U2369" s="8" t="e">
        <f ca="1">LEFT(OFFSET(U2369,0,-COLUMNS($G:$T)-OFFSET(U2369,4-ROW(),0)),R2369-1)</f>
        <v>#VALUE!</v>
      </c>
      <c r="V2369" s="9" t="e">
        <f ca="1">MID(OFFSET(V2369,0,-COLUMNS($G:$T)-OFFSET(V2369,4-ROW(),0)),R2369+1,S2369-R2369-1)</f>
        <v>#VALUE!</v>
      </c>
      <c r="W2369" s="9" t="e">
        <f ca="1">MID(OFFSET(W2369,0,-COLUMNS($G:$T)-OFFSET(W2369,4-ROW(),0)),S2369+1,T2369-S2369-1)</f>
        <v>#VALUE!</v>
      </c>
      <c r="X2369" s="9" t="e">
        <f ca="1">MID(OFFSET(X2369,0,-COLUMNS($G:$T)-OFFSET(X2369,4-ROW(),0)),T2369+1,3)</f>
        <v>#VALUE!</v>
      </c>
      <c r="Y2369" s="21" t="str">
        <f>IF(ISBLANK($F2369),"",IF(O2369="",(($U2369*2^8+$V2369)*2^8+$W2369)*2^8+$X2369,$Q2369+2^(32-$O2369)-1))</f>
        <v/>
      </c>
      <c r="Z2369" s="88" t="str">
        <f t="shared" si="36"/>
        <v/>
      </c>
    </row>
    <row r="2370" spans="2:26" x14ac:dyDescent="0.15">
      <c r="B2370" s="87">
        <v>2366</v>
      </c>
      <c r="C2370" s="92"/>
      <c r="D2370" s="53"/>
      <c r="E2370" s="25"/>
      <c r="F2370" s="25"/>
      <c r="G2370" s="7" t="e">
        <f ca="1">FIND(G$4,OFFSET(G2370,0,3-COLUMNS(D:G)-OFFSET(G2370,4-ROW(),COLUMNS($G:$K))))</f>
        <v>#VALUE!</v>
      </c>
      <c r="H2370" s="7" t="e">
        <f ca="1">FIND(H$4,OFFSET(H2370,0,3-COLUMNS(D:G)-OFFSET(H2370,4-ROW(),COLUMNS($G:$K))),OFFSET(H2370,0,-1)+1)</f>
        <v>#VALUE!</v>
      </c>
      <c r="I2370" s="7" t="e">
        <f ca="1">FIND(I$4,OFFSET(I2370,0,3-COLUMNS(D:G)-OFFSET(I2370,4-ROW(),COLUMNS($G:$K))),OFFSET(I2370,0,-1)+1)</f>
        <v>#VALUE!</v>
      </c>
      <c r="J2370" s="75">
        <f ca="1">IFERROR(FIND(J$4,OFFSET(J2370,0,-2-OFFSET(J2370,4-ROW(),4))),LEN(OFFSET(J2370,0,-2-OFFSET(J2370,4-ROW(),4)))+1)</f>
        <v>1</v>
      </c>
      <c r="K2370" s="8" t="e">
        <f ca="1">LEFT(OFFSET(K2370,0,-COLUMNS($E:$J)-OFFSET(K2370,4-ROW(),0)),G2370-1)</f>
        <v>#VALUE!</v>
      </c>
      <c r="L2370" s="9" t="e">
        <f ca="1">MID(OFFSET(L2370,0,-COLUMNS($E:$J)-OFFSET(L2370,4-ROW(),0)),G2370+1,H2370-G2370-1)</f>
        <v>#VALUE!</v>
      </c>
      <c r="M2370" s="9" t="e">
        <f ca="1">MID(OFFSET(M2370,0,-COLUMNS($E:$J)-OFFSET(M2370,4-ROW(),0)),H2370+1,I2370-H2370-1)</f>
        <v>#VALUE!</v>
      </c>
      <c r="N2370" s="9" t="e">
        <f ca="1">MID(OFFSET(N2370,0,-COLUMNS($E:$J)-OFFSET(N2370,4-ROW(),0)),I2370+1,J2370-I2370-1)</f>
        <v>#VALUE!</v>
      </c>
      <c r="O2370" s="79" t="str">
        <f ca="1">MID(OFFSET(O2370,0,-COLUMNS($E:$J)-OFFSET(O2370,4-ROW(),0)),J2370+1,2)</f>
        <v/>
      </c>
      <c r="P2370" s="20" t="str">
        <f>IF(ISBLANK($D2370),"",(($K2370*2^8+$L2370)*2^8+$M2370)*2^8+$N2370)</f>
        <v/>
      </c>
      <c r="Q2370" s="20" t="str">
        <f ca="1">IF(O2370="",P2370,$P2370-MOD($P2370,2^(32-$O2370)))</f>
        <v/>
      </c>
      <c r="R2370" s="7" t="e">
        <f ca="1">FIND(R$4,OFFSET(R2370,0,3-COLUMNS($F:R)-OFFSET(R2370,4-ROW(),4)))</f>
        <v>#VALUE!</v>
      </c>
      <c r="S2370" s="7" t="e">
        <f ca="1">FIND(S$4,OFFSET(S2370,0,3-COLUMNS($F:R)-OFFSET(S2370,4-ROW(),4)),OFFSET(S2370,0,-1)+1)</f>
        <v>#VALUE!</v>
      </c>
      <c r="T2370" s="7" t="e">
        <f ca="1">FIND(T$4,OFFSET(T2370,0,3-COLUMNS($F:R)-OFFSET(T2370,4-ROW(),4)),OFFSET(T2370,0,-1)+1)</f>
        <v>#VALUE!</v>
      </c>
      <c r="U2370" s="8" t="e">
        <f ca="1">LEFT(OFFSET(U2370,0,-COLUMNS($G:$T)-OFFSET(U2370,4-ROW(),0)),R2370-1)</f>
        <v>#VALUE!</v>
      </c>
      <c r="V2370" s="9" t="e">
        <f ca="1">MID(OFFSET(V2370,0,-COLUMNS($G:$T)-OFFSET(V2370,4-ROW(),0)),R2370+1,S2370-R2370-1)</f>
        <v>#VALUE!</v>
      </c>
      <c r="W2370" s="9" t="e">
        <f ca="1">MID(OFFSET(W2370,0,-COLUMNS($G:$T)-OFFSET(W2370,4-ROW(),0)),S2370+1,T2370-S2370-1)</f>
        <v>#VALUE!</v>
      </c>
      <c r="X2370" s="9" t="e">
        <f ca="1">MID(OFFSET(X2370,0,-COLUMNS($G:$T)-OFFSET(X2370,4-ROW(),0)),T2370+1,3)</f>
        <v>#VALUE!</v>
      </c>
      <c r="Y2370" s="21" t="str">
        <f>IF(ISBLANK($F2370),"",IF(O2370="",(($U2370*2^8+$V2370)*2^8+$W2370)*2^8+$X2370,$Q2370+2^(32-$O2370)-1))</f>
        <v/>
      </c>
      <c r="Z2370" s="88" t="str">
        <f t="shared" si="36"/>
        <v/>
      </c>
    </row>
    <row r="2371" spans="2:26" x14ac:dyDescent="0.15">
      <c r="B2371" s="87">
        <v>2367</v>
      </c>
      <c r="C2371" s="92"/>
      <c r="D2371" s="53"/>
      <c r="E2371" s="25"/>
      <c r="F2371" s="25"/>
      <c r="G2371" s="7" t="e">
        <f ca="1">FIND(G$4,OFFSET(G2371,0,3-COLUMNS(D:G)-OFFSET(G2371,4-ROW(),COLUMNS($G:$K))))</f>
        <v>#VALUE!</v>
      </c>
      <c r="H2371" s="7" t="e">
        <f ca="1">FIND(H$4,OFFSET(H2371,0,3-COLUMNS(D:G)-OFFSET(H2371,4-ROW(),COLUMNS($G:$K))),OFFSET(H2371,0,-1)+1)</f>
        <v>#VALUE!</v>
      </c>
      <c r="I2371" s="7" t="e">
        <f ca="1">FIND(I$4,OFFSET(I2371,0,3-COLUMNS(D:G)-OFFSET(I2371,4-ROW(),COLUMNS($G:$K))),OFFSET(I2371,0,-1)+1)</f>
        <v>#VALUE!</v>
      </c>
      <c r="J2371" s="75">
        <f ca="1">IFERROR(FIND(J$4,OFFSET(J2371,0,-2-OFFSET(J2371,4-ROW(),4))),LEN(OFFSET(J2371,0,-2-OFFSET(J2371,4-ROW(),4)))+1)</f>
        <v>1</v>
      </c>
      <c r="K2371" s="8" t="e">
        <f ca="1">LEFT(OFFSET(K2371,0,-COLUMNS($E:$J)-OFFSET(K2371,4-ROW(),0)),G2371-1)</f>
        <v>#VALUE!</v>
      </c>
      <c r="L2371" s="9" t="e">
        <f ca="1">MID(OFFSET(L2371,0,-COLUMNS($E:$J)-OFFSET(L2371,4-ROW(),0)),G2371+1,H2371-G2371-1)</f>
        <v>#VALUE!</v>
      </c>
      <c r="M2371" s="9" t="e">
        <f ca="1">MID(OFFSET(M2371,0,-COLUMNS($E:$J)-OFFSET(M2371,4-ROW(),0)),H2371+1,I2371-H2371-1)</f>
        <v>#VALUE!</v>
      </c>
      <c r="N2371" s="9" t="e">
        <f ca="1">MID(OFFSET(N2371,0,-COLUMNS($E:$J)-OFFSET(N2371,4-ROW(),0)),I2371+1,J2371-I2371-1)</f>
        <v>#VALUE!</v>
      </c>
      <c r="O2371" s="79" t="str">
        <f ca="1">MID(OFFSET(O2371,0,-COLUMNS($E:$J)-OFFSET(O2371,4-ROW(),0)),J2371+1,2)</f>
        <v/>
      </c>
      <c r="P2371" s="20" t="str">
        <f>IF(ISBLANK($D2371),"",(($K2371*2^8+$L2371)*2^8+$M2371)*2^8+$N2371)</f>
        <v/>
      </c>
      <c r="Q2371" s="20" t="str">
        <f ca="1">IF(O2371="",P2371,$P2371-MOD($P2371,2^(32-$O2371)))</f>
        <v/>
      </c>
      <c r="R2371" s="7" t="e">
        <f ca="1">FIND(R$4,OFFSET(R2371,0,3-COLUMNS($F:R)-OFFSET(R2371,4-ROW(),4)))</f>
        <v>#VALUE!</v>
      </c>
      <c r="S2371" s="7" t="e">
        <f ca="1">FIND(S$4,OFFSET(S2371,0,3-COLUMNS($F:R)-OFFSET(S2371,4-ROW(),4)),OFFSET(S2371,0,-1)+1)</f>
        <v>#VALUE!</v>
      </c>
      <c r="T2371" s="7" t="e">
        <f ca="1">FIND(T$4,OFFSET(T2371,0,3-COLUMNS($F:R)-OFFSET(T2371,4-ROW(),4)),OFFSET(T2371,0,-1)+1)</f>
        <v>#VALUE!</v>
      </c>
      <c r="U2371" s="8" t="e">
        <f ca="1">LEFT(OFFSET(U2371,0,-COLUMNS($G:$T)-OFFSET(U2371,4-ROW(),0)),R2371-1)</f>
        <v>#VALUE!</v>
      </c>
      <c r="V2371" s="9" t="e">
        <f ca="1">MID(OFFSET(V2371,0,-COLUMNS($G:$T)-OFFSET(V2371,4-ROW(),0)),R2371+1,S2371-R2371-1)</f>
        <v>#VALUE!</v>
      </c>
      <c r="W2371" s="9" t="e">
        <f ca="1">MID(OFFSET(W2371,0,-COLUMNS($G:$T)-OFFSET(W2371,4-ROW(),0)),S2371+1,T2371-S2371-1)</f>
        <v>#VALUE!</v>
      </c>
      <c r="X2371" s="9" t="e">
        <f ca="1">MID(OFFSET(X2371,0,-COLUMNS($G:$T)-OFFSET(X2371,4-ROW(),0)),T2371+1,3)</f>
        <v>#VALUE!</v>
      </c>
      <c r="Y2371" s="21" t="str">
        <f>IF(ISBLANK($F2371),"",IF(O2371="",(($U2371*2^8+$V2371)*2^8+$W2371)*2^8+$X2371,$Q2371+2^(32-$O2371)-1))</f>
        <v/>
      </c>
      <c r="Z2371" s="88" t="str">
        <f t="shared" si="36"/>
        <v/>
      </c>
    </row>
    <row r="2372" spans="2:26" x14ac:dyDescent="0.15">
      <c r="B2372" s="87">
        <v>2368</v>
      </c>
      <c r="C2372" s="92"/>
      <c r="D2372" s="53"/>
      <c r="E2372" s="25"/>
      <c r="F2372" s="25"/>
      <c r="G2372" s="7" t="e">
        <f ca="1">FIND(G$4,OFFSET(G2372,0,3-COLUMNS(D:G)-OFFSET(G2372,4-ROW(),COLUMNS($G:$K))))</f>
        <v>#VALUE!</v>
      </c>
      <c r="H2372" s="7" t="e">
        <f ca="1">FIND(H$4,OFFSET(H2372,0,3-COLUMNS(D:G)-OFFSET(H2372,4-ROW(),COLUMNS($G:$K))),OFFSET(H2372,0,-1)+1)</f>
        <v>#VALUE!</v>
      </c>
      <c r="I2372" s="7" t="e">
        <f ca="1">FIND(I$4,OFFSET(I2372,0,3-COLUMNS(D:G)-OFFSET(I2372,4-ROW(),COLUMNS($G:$K))),OFFSET(I2372,0,-1)+1)</f>
        <v>#VALUE!</v>
      </c>
      <c r="J2372" s="75">
        <f ca="1">IFERROR(FIND(J$4,OFFSET(J2372,0,-2-OFFSET(J2372,4-ROW(),4))),LEN(OFFSET(J2372,0,-2-OFFSET(J2372,4-ROW(),4)))+1)</f>
        <v>1</v>
      </c>
      <c r="K2372" s="8" t="e">
        <f ca="1">LEFT(OFFSET(K2372,0,-COLUMNS($E:$J)-OFFSET(K2372,4-ROW(),0)),G2372-1)</f>
        <v>#VALUE!</v>
      </c>
      <c r="L2372" s="9" t="e">
        <f ca="1">MID(OFFSET(L2372,0,-COLUMNS($E:$J)-OFFSET(L2372,4-ROW(),0)),G2372+1,H2372-G2372-1)</f>
        <v>#VALUE!</v>
      </c>
      <c r="M2372" s="9" t="e">
        <f ca="1">MID(OFFSET(M2372,0,-COLUMNS($E:$J)-OFFSET(M2372,4-ROW(),0)),H2372+1,I2372-H2372-1)</f>
        <v>#VALUE!</v>
      </c>
      <c r="N2372" s="9" t="e">
        <f ca="1">MID(OFFSET(N2372,0,-COLUMNS($E:$J)-OFFSET(N2372,4-ROW(),0)),I2372+1,J2372-I2372-1)</f>
        <v>#VALUE!</v>
      </c>
      <c r="O2372" s="79" t="str">
        <f ca="1">MID(OFFSET(O2372,0,-COLUMNS($E:$J)-OFFSET(O2372,4-ROW(),0)),J2372+1,2)</f>
        <v/>
      </c>
      <c r="P2372" s="20" t="str">
        <f>IF(ISBLANK($D2372),"",(($K2372*2^8+$L2372)*2^8+$M2372)*2^8+$N2372)</f>
        <v/>
      </c>
      <c r="Q2372" s="20" t="str">
        <f ca="1">IF(O2372="",P2372,$P2372-MOD($P2372,2^(32-$O2372)))</f>
        <v/>
      </c>
      <c r="R2372" s="7" t="e">
        <f ca="1">FIND(R$4,OFFSET(R2372,0,3-COLUMNS($F:R)-OFFSET(R2372,4-ROW(),4)))</f>
        <v>#VALUE!</v>
      </c>
      <c r="S2372" s="7" t="e">
        <f ca="1">FIND(S$4,OFFSET(S2372,0,3-COLUMNS($F:R)-OFFSET(S2372,4-ROW(),4)),OFFSET(S2372,0,-1)+1)</f>
        <v>#VALUE!</v>
      </c>
      <c r="T2372" s="7" t="e">
        <f ca="1">FIND(T$4,OFFSET(T2372,0,3-COLUMNS($F:R)-OFFSET(T2372,4-ROW(),4)),OFFSET(T2372,0,-1)+1)</f>
        <v>#VALUE!</v>
      </c>
      <c r="U2372" s="8" t="e">
        <f ca="1">LEFT(OFFSET(U2372,0,-COLUMNS($G:$T)-OFFSET(U2372,4-ROW(),0)),R2372-1)</f>
        <v>#VALUE!</v>
      </c>
      <c r="V2372" s="9" t="e">
        <f ca="1">MID(OFFSET(V2372,0,-COLUMNS($G:$T)-OFFSET(V2372,4-ROW(),0)),R2372+1,S2372-R2372-1)</f>
        <v>#VALUE!</v>
      </c>
      <c r="W2372" s="9" t="e">
        <f ca="1">MID(OFFSET(W2372,0,-COLUMNS($G:$T)-OFFSET(W2372,4-ROW(),0)),S2372+1,T2372-S2372-1)</f>
        <v>#VALUE!</v>
      </c>
      <c r="X2372" s="9" t="e">
        <f ca="1">MID(OFFSET(X2372,0,-COLUMNS($G:$T)-OFFSET(X2372,4-ROW(),0)),T2372+1,3)</f>
        <v>#VALUE!</v>
      </c>
      <c r="Y2372" s="21" t="str">
        <f>IF(ISBLANK($F2372),"",IF(O2372="",(($U2372*2^8+$V2372)*2^8+$W2372)*2^8+$X2372,$Q2372+2^(32-$O2372)-1))</f>
        <v/>
      </c>
      <c r="Z2372" s="88" t="str">
        <f t="shared" si="36"/>
        <v/>
      </c>
    </row>
    <row r="2373" spans="2:26" x14ac:dyDescent="0.15">
      <c r="B2373" s="87">
        <v>2369</v>
      </c>
      <c r="C2373" s="92"/>
      <c r="D2373" s="53"/>
      <c r="E2373" s="25"/>
      <c r="F2373" s="25"/>
      <c r="G2373" s="7" t="e">
        <f ca="1">FIND(G$4,OFFSET(G2373,0,3-COLUMNS(D:G)-OFFSET(G2373,4-ROW(),COLUMNS($G:$K))))</f>
        <v>#VALUE!</v>
      </c>
      <c r="H2373" s="7" t="e">
        <f ca="1">FIND(H$4,OFFSET(H2373,0,3-COLUMNS(D:G)-OFFSET(H2373,4-ROW(),COLUMNS($G:$K))),OFFSET(H2373,0,-1)+1)</f>
        <v>#VALUE!</v>
      </c>
      <c r="I2373" s="7" t="e">
        <f ca="1">FIND(I$4,OFFSET(I2373,0,3-COLUMNS(D:G)-OFFSET(I2373,4-ROW(),COLUMNS($G:$K))),OFFSET(I2373,0,-1)+1)</f>
        <v>#VALUE!</v>
      </c>
      <c r="J2373" s="75">
        <f ca="1">IFERROR(FIND(J$4,OFFSET(J2373,0,-2-OFFSET(J2373,4-ROW(),4))),LEN(OFFSET(J2373,0,-2-OFFSET(J2373,4-ROW(),4)))+1)</f>
        <v>1</v>
      </c>
      <c r="K2373" s="8" t="e">
        <f ca="1">LEFT(OFFSET(K2373,0,-COLUMNS($E:$J)-OFFSET(K2373,4-ROW(),0)),G2373-1)</f>
        <v>#VALUE!</v>
      </c>
      <c r="L2373" s="9" t="e">
        <f ca="1">MID(OFFSET(L2373,0,-COLUMNS($E:$J)-OFFSET(L2373,4-ROW(),0)),G2373+1,H2373-G2373-1)</f>
        <v>#VALUE!</v>
      </c>
      <c r="M2373" s="9" t="e">
        <f ca="1">MID(OFFSET(M2373,0,-COLUMNS($E:$J)-OFFSET(M2373,4-ROW(),0)),H2373+1,I2373-H2373-1)</f>
        <v>#VALUE!</v>
      </c>
      <c r="N2373" s="9" t="e">
        <f ca="1">MID(OFFSET(N2373,0,-COLUMNS($E:$J)-OFFSET(N2373,4-ROW(),0)),I2373+1,J2373-I2373-1)</f>
        <v>#VALUE!</v>
      </c>
      <c r="O2373" s="79" t="str">
        <f ca="1">MID(OFFSET(O2373,0,-COLUMNS($E:$J)-OFFSET(O2373,4-ROW(),0)),J2373+1,2)</f>
        <v/>
      </c>
      <c r="P2373" s="20" t="str">
        <f>IF(ISBLANK($D2373),"",(($K2373*2^8+$L2373)*2^8+$M2373)*2^8+$N2373)</f>
        <v/>
      </c>
      <c r="Q2373" s="20" t="str">
        <f ca="1">IF(O2373="",P2373,$P2373-MOD($P2373,2^(32-$O2373)))</f>
        <v/>
      </c>
      <c r="R2373" s="7" t="e">
        <f ca="1">FIND(R$4,OFFSET(R2373,0,3-COLUMNS($F:R)-OFFSET(R2373,4-ROW(),4)))</f>
        <v>#VALUE!</v>
      </c>
      <c r="S2373" s="7" t="e">
        <f ca="1">FIND(S$4,OFFSET(S2373,0,3-COLUMNS($F:R)-OFFSET(S2373,4-ROW(),4)),OFFSET(S2373,0,-1)+1)</f>
        <v>#VALUE!</v>
      </c>
      <c r="T2373" s="7" t="e">
        <f ca="1">FIND(T$4,OFFSET(T2373,0,3-COLUMNS($F:R)-OFFSET(T2373,4-ROW(),4)),OFFSET(T2373,0,-1)+1)</f>
        <v>#VALUE!</v>
      </c>
      <c r="U2373" s="8" t="e">
        <f ca="1">LEFT(OFFSET(U2373,0,-COLUMNS($G:$T)-OFFSET(U2373,4-ROW(),0)),R2373-1)</f>
        <v>#VALUE!</v>
      </c>
      <c r="V2373" s="9" t="e">
        <f ca="1">MID(OFFSET(V2373,0,-COLUMNS($G:$T)-OFFSET(V2373,4-ROW(),0)),R2373+1,S2373-R2373-1)</f>
        <v>#VALUE!</v>
      </c>
      <c r="W2373" s="9" t="e">
        <f ca="1">MID(OFFSET(W2373,0,-COLUMNS($G:$T)-OFFSET(W2373,4-ROW(),0)),S2373+1,T2373-S2373-1)</f>
        <v>#VALUE!</v>
      </c>
      <c r="X2373" s="9" t="e">
        <f ca="1">MID(OFFSET(X2373,0,-COLUMNS($G:$T)-OFFSET(X2373,4-ROW(),0)),T2373+1,3)</f>
        <v>#VALUE!</v>
      </c>
      <c r="Y2373" s="21" t="str">
        <f>IF(ISBLANK($F2373),"",IF(O2373="",(($U2373*2^8+$V2373)*2^8+$W2373)*2^8+$X2373,$Q2373+2^(32-$O2373)-1))</f>
        <v/>
      </c>
      <c r="Z2373" s="88" t="str">
        <f t="shared" si="36"/>
        <v/>
      </c>
    </row>
    <row r="2374" spans="2:26" x14ac:dyDescent="0.15">
      <c r="B2374" s="87">
        <v>2370</v>
      </c>
      <c r="C2374" s="92"/>
      <c r="D2374" s="53"/>
      <c r="E2374" s="25"/>
      <c r="F2374" s="25"/>
      <c r="G2374" s="7" t="e">
        <f ca="1">FIND(G$4,OFFSET(G2374,0,3-COLUMNS(D:G)-OFFSET(G2374,4-ROW(),COLUMNS($G:$K))))</f>
        <v>#VALUE!</v>
      </c>
      <c r="H2374" s="7" t="e">
        <f ca="1">FIND(H$4,OFFSET(H2374,0,3-COLUMNS(D:G)-OFFSET(H2374,4-ROW(),COLUMNS($G:$K))),OFFSET(H2374,0,-1)+1)</f>
        <v>#VALUE!</v>
      </c>
      <c r="I2374" s="7" t="e">
        <f ca="1">FIND(I$4,OFFSET(I2374,0,3-COLUMNS(D:G)-OFFSET(I2374,4-ROW(),COLUMNS($G:$K))),OFFSET(I2374,0,-1)+1)</f>
        <v>#VALUE!</v>
      </c>
      <c r="J2374" s="75">
        <f ca="1">IFERROR(FIND(J$4,OFFSET(J2374,0,-2-OFFSET(J2374,4-ROW(),4))),LEN(OFFSET(J2374,0,-2-OFFSET(J2374,4-ROW(),4)))+1)</f>
        <v>1</v>
      </c>
      <c r="K2374" s="8" t="e">
        <f ca="1">LEFT(OFFSET(K2374,0,-COLUMNS($E:$J)-OFFSET(K2374,4-ROW(),0)),G2374-1)</f>
        <v>#VALUE!</v>
      </c>
      <c r="L2374" s="9" t="e">
        <f ca="1">MID(OFFSET(L2374,0,-COLUMNS($E:$J)-OFFSET(L2374,4-ROW(),0)),G2374+1,H2374-G2374-1)</f>
        <v>#VALUE!</v>
      </c>
      <c r="M2374" s="9" t="e">
        <f ca="1">MID(OFFSET(M2374,0,-COLUMNS($E:$J)-OFFSET(M2374,4-ROW(),0)),H2374+1,I2374-H2374-1)</f>
        <v>#VALUE!</v>
      </c>
      <c r="N2374" s="9" t="e">
        <f ca="1">MID(OFFSET(N2374,0,-COLUMNS($E:$J)-OFFSET(N2374,4-ROW(),0)),I2374+1,J2374-I2374-1)</f>
        <v>#VALUE!</v>
      </c>
      <c r="O2374" s="79" t="str">
        <f ca="1">MID(OFFSET(O2374,0,-COLUMNS($E:$J)-OFFSET(O2374,4-ROW(),0)),J2374+1,2)</f>
        <v/>
      </c>
      <c r="P2374" s="20" t="str">
        <f>IF(ISBLANK($D2374),"",(($K2374*2^8+$L2374)*2^8+$M2374)*2^8+$N2374)</f>
        <v/>
      </c>
      <c r="Q2374" s="20" t="str">
        <f ca="1">IF(O2374="",P2374,$P2374-MOD($P2374,2^(32-$O2374)))</f>
        <v/>
      </c>
      <c r="R2374" s="7" t="e">
        <f ca="1">FIND(R$4,OFFSET(R2374,0,3-COLUMNS($F:R)-OFFSET(R2374,4-ROW(),4)))</f>
        <v>#VALUE!</v>
      </c>
      <c r="S2374" s="7" t="e">
        <f ca="1">FIND(S$4,OFFSET(S2374,0,3-COLUMNS($F:R)-OFFSET(S2374,4-ROW(),4)),OFFSET(S2374,0,-1)+1)</f>
        <v>#VALUE!</v>
      </c>
      <c r="T2374" s="7" t="e">
        <f ca="1">FIND(T$4,OFFSET(T2374,0,3-COLUMNS($F:R)-OFFSET(T2374,4-ROW(),4)),OFFSET(T2374,0,-1)+1)</f>
        <v>#VALUE!</v>
      </c>
      <c r="U2374" s="8" t="e">
        <f ca="1">LEFT(OFFSET(U2374,0,-COLUMNS($G:$T)-OFFSET(U2374,4-ROW(),0)),R2374-1)</f>
        <v>#VALUE!</v>
      </c>
      <c r="V2374" s="9" t="e">
        <f ca="1">MID(OFFSET(V2374,0,-COLUMNS($G:$T)-OFFSET(V2374,4-ROW(),0)),R2374+1,S2374-R2374-1)</f>
        <v>#VALUE!</v>
      </c>
      <c r="W2374" s="9" t="e">
        <f ca="1">MID(OFFSET(W2374,0,-COLUMNS($G:$T)-OFFSET(W2374,4-ROW(),0)),S2374+1,T2374-S2374-1)</f>
        <v>#VALUE!</v>
      </c>
      <c r="X2374" s="9" t="e">
        <f ca="1">MID(OFFSET(X2374,0,-COLUMNS($G:$T)-OFFSET(X2374,4-ROW(),0)),T2374+1,3)</f>
        <v>#VALUE!</v>
      </c>
      <c r="Y2374" s="21" t="str">
        <f>IF(ISBLANK($F2374),"",IF(O2374="",(($U2374*2^8+$V2374)*2^8+$W2374)*2^8+$X2374,$Q2374+2^(32-$O2374)-1))</f>
        <v/>
      </c>
      <c r="Z2374" s="88" t="str">
        <f t="shared" ref="Z2374:Z2437" si="37">IF(ISBLANK(C2374),"",$C2374)</f>
        <v/>
      </c>
    </row>
    <row r="2375" spans="2:26" x14ac:dyDescent="0.15">
      <c r="B2375" s="87">
        <v>2371</v>
      </c>
      <c r="C2375" s="92"/>
      <c r="D2375" s="53"/>
      <c r="E2375" s="25"/>
      <c r="F2375" s="25"/>
      <c r="G2375" s="7" t="e">
        <f ca="1">FIND(G$4,OFFSET(G2375,0,3-COLUMNS(D:G)-OFFSET(G2375,4-ROW(),COLUMNS($G:$K))))</f>
        <v>#VALUE!</v>
      </c>
      <c r="H2375" s="7" t="e">
        <f ca="1">FIND(H$4,OFFSET(H2375,0,3-COLUMNS(D:G)-OFFSET(H2375,4-ROW(),COLUMNS($G:$K))),OFFSET(H2375,0,-1)+1)</f>
        <v>#VALUE!</v>
      </c>
      <c r="I2375" s="7" t="e">
        <f ca="1">FIND(I$4,OFFSET(I2375,0,3-COLUMNS(D:G)-OFFSET(I2375,4-ROW(),COLUMNS($G:$K))),OFFSET(I2375,0,-1)+1)</f>
        <v>#VALUE!</v>
      </c>
      <c r="J2375" s="75">
        <f ca="1">IFERROR(FIND(J$4,OFFSET(J2375,0,-2-OFFSET(J2375,4-ROW(),4))),LEN(OFFSET(J2375,0,-2-OFFSET(J2375,4-ROW(),4)))+1)</f>
        <v>1</v>
      </c>
      <c r="K2375" s="8" t="e">
        <f ca="1">LEFT(OFFSET(K2375,0,-COLUMNS($E:$J)-OFFSET(K2375,4-ROW(),0)),G2375-1)</f>
        <v>#VALUE!</v>
      </c>
      <c r="L2375" s="9" t="e">
        <f ca="1">MID(OFFSET(L2375,0,-COLUMNS($E:$J)-OFFSET(L2375,4-ROW(),0)),G2375+1,H2375-G2375-1)</f>
        <v>#VALUE!</v>
      </c>
      <c r="M2375" s="9" t="e">
        <f ca="1">MID(OFFSET(M2375,0,-COLUMNS($E:$J)-OFFSET(M2375,4-ROW(),0)),H2375+1,I2375-H2375-1)</f>
        <v>#VALUE!</v>
      </c>
      <c r="N2375" s="9" t="e">
        <f ca="1">MID(OFFSET(N2375,0,-COLUMNS($E:$J)-OFFSET(N2375,4-ROW(),0)),I2375+1,J2375-I2375-1)</f>
        <v>#VALUE!</v>
      </c>
      <c r="O2375" s="79" t="str">
        <f ca="1">MID(OFFSET(O2375,0,-COLUMNS($E:$J)-OFFSET(O2375,4-ROW(),0)),J2375+1,2)</f>
        <v/>
      </c>
      <c r="P2375" s="20" t="str">
        <f>IF(ISBLANK($D2375),"",(($K2375*2^8+$L2375)*2^8+$M2375)*2^8+$N2375)</f>
        <v/>
      </c>
      <c r="Q2375" s="20" t="str">
        <f ca="1">IF(O2375="",P2375,$P2375-MOD($P2375,2^(32-$O2375)))</f>
        <v/>
      </c>
      <c r="R2375" s="7" t="e">
        <f ca="1">FIND(R$4,OFFSET(R2375,0,3-COLUMNS($F:R)-OFFSET(R2375,4-ROW(),4)))</f>
        <v>#VALUE!</v>
      </c>
      <c r="S2375" s="7" t="e">
        <f ca="1">FIND(S$4,OFFSET(S2375,0,3-COLUMNS($F:R)-OFFSET(S2375,4-ROW(),4)),OFFSET(S2375,0,-1)+1)</f>
        <v>#VALUE!</v>
      </c>
      <c r="T2375" s="7" t="e">
        <f ca="1">FIND(T$4,OFFSET(T2375,0,3-COLUMNS($F:R)-OFFSET(T2375,4-ROW(),4)),OFFSET(T2375,0,-1)+1)</f>
        <v>#VALUE!</v>
      </c>
      <c r="U2375" s="8" t="e">
        <f ca="1">LEFT(OFFSET(U2375,0,-COLUMNS($G:$T)-OFFSET(U2375,4-ROW(),0)),R2375-1)</f>
        <v>#VALUE!</v>
      </c>
      <c r="V2375" s="9" t="e">
        <f ca="1">MID(OFFSET(V2375,0,-COLUMNS($G:$T)-OFFSET(V2375,4-ROW(),0)),R2375+1,S2375-R2375-1)</f>
        <v>#VALUE!</v>
      </c>
      <c r="W2375" s="9" t="e">
        <f ca="1">MID(OFFSET(W2375,0,-COLUMNS($G:$T)-OFFSET(W2375,4-ROW(),0)),S2375+1,T2375-S2375-1)</f>
        <v>#VALUE!</v>
      </c>
      <c r="X2375" s="9" t="e">
        <f ca="1">MID(OFFSET(X2375,0,-COLUMNS($G:$T)-OFFSET(X2375,4-ROW(),0)),T2375+1,3)</f>
        <v>#VALUE!</v>
      </c>
      <c r="Y2375" s="21" t="str">
        <f>IF(ISBLANK($F2375),"",IF(O2375="",(($U2375*2^8+$V2375)*2^8+$W2375)*2^8+$X2375,$Q2375+2^(32-$O2375)-1))</f>
        <v/>
      </c>
      <c r="Z2375" s="88" t="str">
        <f t="shared" si="37"/>
        <v/>
      </c>
    </row>
    <row r="2376" spans="2:26" x14ac:dyDescent="0.15">
      <c r="B2376" s="87">
        <v>2372</v>
      </c>
      <c r="C2376" s="92"/>
      <c r="D2376" s="53"/>
      <c r="E2376" s="25"/>
      <c r="F2376" s="25"/>
      <c r="G2376" s="7" t="e">
        <f ca="1">FIND(G$4,OFFSET(G2376,0,3-COLUMNS(D:G)-OFFSET(G2376,4-ROW(),COLUMNS($G:$K))))</f>
        <v>#VALUE!</v>
      </c>
      <c r="H2376" s="7" t="e">
        <f ca="1">FIND(H$4,OFFSET(H2376,0,3-COLUMNS(D:G)-OFFSET(H2376,4-ROW(),COLUMNS($G:$K))),OFFSET(H2376,0,-1)+1)</f>
        <v>#VALUE!</v>
      </c>
      <c r="I2376" s="7" t="e">
        <f ca="1">FIND(I$4,OFFSET(I2376,0,3-COLUMNS(D:G)-OFFSET(I2376,4-ROW(),COLUMNS($G:$K))),OFFSET(I2376,0,-1)+1)</f>
        <v>#VALUE!</v>
      </c>
      <c r="J2376" s="75">
        <f ca="1">IFERROR(FIND(J$4,OFFSET(J2376,0,-2-OFFSET(J2376,4-ROW(),4))),LEN(OFFSET(J2376,0,-2-OFFSET(J2376,4-ROW(),4)))+1)</f>
        <v>1</v>
      </c>
      <c r="K2376" s="8" t="e">
        <f ca="1">LEFT(OFFSET(K2376,0,-COLUMNS($E:$J)-OFFSET(K2376,4-ROW(),0)),G2376-1)</f>
        <v>#VALUE!</v>
      </c>
      <c r="L2376" s="9" t="e">
        <f ca="1">MID(OFFSET(L2376,0,-COLUMNS($E:$J)-OFFSET(L2376,4-ROW(),0)),G2376+1,H2376-G2376-1)</f>
        <v>#VALUE!</v>
      </c>
      <c r="M2376" s="9" t="e">
        <f ca="1">MID(OFFSET(M2376,0,-COLUMNS($E:$J)-OFFSET(M2376,4-ROW(),0)),H2376+1,I2376-H2376-1)</f>
        <v>#VALUE!</v>
      </c>
      <c r="N2376" s="9" t="e">
        <f ca="1">MID(OFFSET(N2376,0,-COLUMNS($E:$J)-OFFSET(N2376,4-ROW(),0)),I2376+1,J2376-I2376-1)</f>
        <v>#VALUE!</v>
      </c>
      <c r="O2376" s="79" t="str">
        <f ca="1">MID(OFFSET(O2376,0,-COLUMNS($E:$J)-OFFSET(O2376,4-ROW(),0)),J2376+1,2)</f>
        <v/>
      </c>
      <c r="P2376" s="20" t="str">
        <f>IF(ISBLANK($D2376),"",(($K2376*2^8+$L2376)*2^8+$M2376)*2^8+$N2376)</f>
        <v/>
      </c>
      <c r="Q2376" s="20" t="str">
        <f ca="1">IF(O2376="",P2376,$P2376-MOD($P2376,2^(32-$O2376)))</f>
        <v/>
      </c>
      <c r="R2376" s="7" t="e">
        <f ca="1">FIND(R$4,OFFSET(R2376,0,3-COLUMNS($F:R)-OFFSET(R2376,4-ROW(),4)))</f>
        <v>#VALUE!</v>
      </c>
      <c r="S2376" s="7" t="e">
        <f ca="1">FIND(S$4,OFFSET(S2376,0,3-COLUMNS($F:R)-OFFSET(S2376,4-ROW(),4)),OFFSET(S2376,0,-1)+1)</f>
        <v>#VALUE!</v>
      </c>
      <c r="T2376" s="7" t="e">
        <f ca="1">FIND(T$4,OFFSET(T2376,0,3-COLUMNS($F:R)-OFFSET(T2376,4-ROW(),4)),OFFSET(T2376,0,-1)+1)</f>
        <v>#VALUE!</v>
      </c>
      <c r="U2376" s="8" t="e">
        <f ca="1">LEFT(OFFSET(U2376,0,-COLUMNS($G:$T)-OFFSET(U2376,4-ROW(),0)),R2376-1)</f>
        <v>#VALUE!</v>
      </c>
      <c r="V2376" s="9" t="e">
        <f ca="1">MID(OFFSET(V2376,0,-COLUMNS($G:$T)-OFFSET(V2376,4-ROW(),0)),R2376+1,S2376-R2376-1)</f>
        <v>#VALUE!</v>
      </c>
      <c r="W2376" s="9" t="e">
        <f ca="1">MID(OFFSET(W2376,0,-COLUMNS($G:$T)-OFFSET(W2376,4-ROW(),0)),S2376+1,T2376-S2376-1)</f>
        <v>#VALUE!</v>
      </c>
      <c r="X2376" s="9" t="e">
        <f ca="1">MID(OFFSET(X2376,0,-COLUMNS($G:$T)-OFFSET(X2376,4-ROW(),0)),T2376+1,3)</f>
        <v>#VALUE!</v>
      </c>
      <c r="Y2376" s="21" t="str">
        <f>IF(ISBLANK($F2376),"",IF(O2376="",(($U2376*2^8+$V2376)*2^8+$W2376)*2^8+$X2376,$Q2376+2^(32-$O2376)-1))</f>
        <v/>
      </c>
      <c r="Z2376" s="88" t="str">
        <f t="shared" si="37"/>
        <v/>
      </c>
    </row>
    <row r="2377" spans="2:26" x14ac:dyDescent="0.15">
      <c r="B2377" s="87">
        <v>2373</v>
      </c>
      <c r="C2377" s="92"/>
      <c r="D2377" s="53"/>
      <c r="E2377" s="25"/>
      <c r="F2377" s="25"/>
      <c r="G2377" s="7" t="e">
        <f ca="1">FIND(G$4,OFFSET(G2377,0,3-COLUMNS(D:G)-OFFSET(G2377,4-ROW(),COLUMNS($G:$K))))</f>
        <v>#VALUE!</v>
      </c>
      <c r="H2377" s="7" t="e">
        <f ca="1">FIND(H$4,OFFSET(H2377,0,3-COLUMNS(D:G)-OFFSET(H2377,4-ROW(),COLUMNS($G:$K))),OFFSET(H2377,0,-1)+1)</f>
        <v>#VALUE!</v>
      </c>
      <c r="I2377" s="7" t="e">
        <f ca="1">FIND(I$4,OFFSET(I2377,0,3-COLUMNS(D:G)-OFFSET(I2377,4-ROW(),COLUMNS($G:$K))),OFFSET(I2377,0,-1)+1)</f>
        <v>#VALUE!</v>
      </c>
      <c r="J2377" s="75">
        <f ca="1">IFERROR(FIND(J$4,OFFSET(J2377,0,-2-OFFSET(J2377,4-ROW(),4))),LEN(OFFSET(J2377,0,-2-OFFSET(J2377,4-ROW(),4)))+1)</f>
        <v>1</v>
      </c>
      <c r="K2377" s="8" t="e">
        <f ca="1">LEFT(OFFSET(K2377,0,-COLUMNS($E:$J)-OFFSET(K2377,4-ROW(),0)),G2377-1)</f>
        <v>#VALUE!</v>
      </c>
      <c r="L2377" s="9" t="e">
        <f ca="1">MID(OFFSET(L2377,0,-COLUMNS($E:$J)-OFFSET(L2377,4-ROW(),0)),G2377+1,H2377-G2377-1)</f>
        <v>#VALUE!</v>
      </c>
      <c r="M2377" s="9" t="e">
        <f ca="1">MID(OFFSET(M2377,0,-COLUMNS($E:$J)-OFFSET(M2377,4-ROW(),0)),H2377+1,I2377-H2377-1)</f>
        <v>#VALUE!</v>
      </c>
      <c r="N2377" s="9" t="e">
        <f ca="1">MID(OFFSET(N2377,0,-COLUMNS($E:$J)-OFFSET(N2377,4-ROW(),0)),I2377+1,J2377-I2377-1)</f>
        <v>#VALUE!</v>
      </c>
      <c r="O2377" s="79" t="str">
        <f ca="1">MID(OFFSET(O2377,0,-COLUMNS($E:$J)-OFFSET(O2377,4-ROW(),0)),J2377+1,2)</f>
        <v/>
      </c>
      <c r="P2377" s="20" t="str">
        <f>IF(ISBLANK($D2377),"",(($K2377*2^8+$L2377)*2^8+$M2377)*2^8+$N2377)</f>
        <v/>
      </c>
      <c r="Q2377" s="20" t="str">
        <f ca="1">IF(O2377="",P2377,$P2377-MOD($P2377,2^(32-$O2377)))</f>
        <v/>
      </c>
      <c r="R2377" s="7" t="e">
        <f ca="1">FIND(R$4,OFFSET(R2377,0,3-COLUMNS($F:R)-OFFSET(R2377,4-ROW(),4)))</f>
        <v>#VALUE!</v>
      </c>
      <c r="S2377" s="7" t="e">
        <f ca="1">FIND(S$4,OFFSET(S2377,0,3-COLUMNS($F:R)-OFFSET(S2377,4-ROW(),4)),OFFSET(S2377,0,-1)+1)</f>
        <v>#VALUE!</v>
      </c>
      <c r="T2377" s="7" t="e">
        <f ca="1">FIND(T$4,OFFSET(T2377,0,3-COLUMNS($F:R)-OFFSET(T2377,4-ROW(),4)),OFFSET(T2377,0,-1)+1)</f>
        <v>#VALUE!</v>
      </c>
      <c r="U2377" s="8" t="e">
        <f ca="1">LEFT(OFFSET(U2377,0,-COLUMNS($G:$T)-OFFSET(U2377,4-ROW(),0)),R2377-1)</f>
        <v>#VALUE!</v>
      </c>
      <c r="V2377" s="9" t="e">
        <f ca="1">MID(OFFSET(V2377,0,-COLUMNS($G:$T)-OFFSET(V2377,4-ROW(),0)),R2377+1,S2377-R2377-1)</f>
        <v>#VALUE!</v>
      </c>
      <c r="W2377" s="9" t="e">
        <f ca="1">MID(OFFSET(W2377,0,-COLUMNS($G:$T)-OFFSET(W2377,4-ROW(),0)),S2377+1,T2377-S2377-1)</f>
        <v>#VALUE!</v>
      </c>
      <c r="X2377" s="9" t="e">
        <f ca="1">MID(OFFSET(X2377,0,-COLUMNS($G:$T)-OFFSET(X2377,4-ROW(),0)),T2377+1,3)</f>
        <v>#VALUE!</v>
      </c>
      <c r="Y2377" s="21" t="str">
        <f>IF(ISBLANK($F2377),"",IF(O2377="",(($U2377*2^8+$V2377)*2^8+$W2377)*2^8+$X2377,$Q2377+2^(32-$O2377)-1))</f>
        <v/>
      </c>
      <c r="Z2377" s="88" t="str">
        <f t="shared" si="37"/>
        <v/>
      </c>
    </row>
    <row r="2378" spans="2:26" x14ac:dyDescent="0.15">
      <c r="B2378" s="87">
        <v>2374</v>
      </c>
      <c r="C2378" s="92"/>
      <c r="D2378" s="53"/>
      <c r="E2378" s="25"/>
      <c r="F2378" s="25"/>
      <c r="G2378" s="7" t="e">
        <f ca="1">FIND(G$4,OFFSET(G2378,0,3-COLUMNS(D:G)-OFFSET(G2378,4-ROW(),COLUMNS($G:$K))))</f>
        <v>#VALUE!</v>
      </c>
      <c r="H2378" s="7" t="e">
        <f ca="1">FIND(H$4,OFFSET(H2378,0,3-COLUMNS(D:G)-OFFSET(H2378,4-ROW(),COLUMNS($G:$K))),OFFSET(H2378,0,-1)+1)</f>
        <v>#VALUE!</v>
      </c>
      <c r="I2378" s="7" t="e">
        <f ca="1">FIND(I$4,OFFSET(I2378,0,3-COLUMNS(D:G)-OFFSET(I2378,4-ROW(),COLUMNS($G:$K))),OFFSET(I2378,0,-1)+1)</f>
        <v>#VALUE!</v>
      </c>
      <c r="J2378" s="75">
        <f ca="1">IFERROR(FIND(J$4,OFFSET(J2378,0,-2-OFFSET(J2378,4-ROW(),4))),LEN(OFFSET(J2378,0,-2-OFFSET(J2378,4-ROW(),4)))+1)</f>
        <v>1</v>
      </c>
      <c r="K2378" s="8" t="e">
        <f ca="1">LEFT(OFFSET(K2378,0,-COLUMNS($E:$J)-OFFSET(K2378,4-ROW(),0)),G2378-1)</f>
        <v>#VALUE!</v>
      </c>
      <c r="L2378" s="9" t="e">
        <f ca="1">MID(OFFSET(L2378,0,-COLUMNS($E:$J)-OFFSET(L2378,4-ROW(),0)),G2378+1,H2378-G2378-1)</f>
        <v>#VALUE!</v>
      </c>
      <c r="M2378" s="9" t="e">
        <f ca="1">MID(OFFSET(M2378,0,-COLUMNS($E:$J)-OFFSET(M2378,4-ROW(),0)),H2378+1,I2378-H2378-1)</f>
        <v>#VALUE!</v>
      </c>
      <c r="N2378" s="9" t="e">
        <f ca="1">MID(OFFSET(N2378,0,-COLUMNS($E:$J)-OFFSET(N2378,4-ROW(),0)),I2378+1,J2378-I2378-1)</f>
        <v>#VALUE!</v>
      </c>
      <c r="O2378" s="79" t="str">
        <f ca="1">MID(OFFSET(O2378,0,-COLUMNS($E:$J)-OFFSET(O2378,4-ROW(),0)),J2378+1,2)</f>
        <v/>
      </c>
      <c r="P2378" s="20" t="str">
        <f>IF(ISBLANK($D2378),"",(($K2378*2^8+$L2378)*2^8+$M2378)*2^8+$N2378)</f>
        <v/>
      </c>
      <c r="Q2378" s="20" t="str">
        <f ca="1">IF(O2378="",P2378,$P2378-MOD($P2378,2^(32-$O2378)))</f>
        <v/>
      </c>
      <c r="R2378" s="7" t="e">
        <f ca="1">FIND(R$4,OFFSET(R2378,0,3-COLUMNS($F:R)-OFFSET(R2378,4-ROW(),4)))</f>
        <v>#VALUE!</v>
      </c>
      <c r="S2378" s="7" t="e">
        <f ca="1">FIND(S$4,OFFSET(S2378,0,3-COLUMNS($F:R)-OFFSET(S2378,4-ROW(),4)),OFFSET(S2378,0,-1)+1)</f>
        <v>#VALUE!</v>
      </c>
      <c r="T2378" s="7" t="e">
        <f ca="1">FIND(T$4,OFFSET(T2378,0,3-COLUMNS($F:R)-OFFSET(T2378,4-ROW(),4)),OFFSET(T2378,0,-1)+1)</f>
        <v>#VALUE!</v>
      </c>
      <c r="U2378" s="8" t="e">
        <f ca="1">LEFT(OFFSET(U2378,0,-COLUMNS($G:$T)-OFFSET(U2378,4-ROW(),0)),R2378-1)</f>
        <v>#VALUE!</v>
      </c>
      <c r="V2378" s="9" t="e">
        <f ca="1">MID(OFFSET(V2378,0,-COLUMNS($G:$T)-OFFSET(V2378,4-ROW(),0)),R2378+1,S2378-R2378-1)</f>
        <v>#VALUE!</v>
      </c>
      <c r="W2378" s="9" t="e">
        <f ca="1">MID(OFFSET(W2378,0,-COLUMNS($G:$T)-OFFSET(W2378,4-ROW(),0)),S2378+1,T2378-S2378-1)</f>
        <v>#VALUE!</v>
      </c>
      <c r="X2378" s="9" t="e">
        <f ca="1">MID(OFFSET(X2378,0,-COLUMNS($G:$T)-OFFSET(X2378,4-ROW(),0)),T2378+1,3)</f>
        <v>#VALUE!</v>
      </c>
      <c r="Y2378" s="21" t="str">
        <f>IF(ISBLANK($F2378),"",IF(O2378="",(($U2378*2^8+$V2378)*2^8+$W2378)*2^8+$X2378,$Q2378+2^(32-$O2378)-1))</f>
        <v/>
      </c>
      <c r="Z2378" s="88" t="str">
        <f t="shared" si="37"/>
        <v/>
      </c>
    </row>
    <row r="2379" spans="2:26" x14ac:dyDescent="0.15">
      <c r="B2379" s="87">
        <v>2375</v>
      </c>
      <c r="C2379" s="92"/>
      <c r="D2379" s="53"/>
      <c r="E2379" s="25"/>
      <c r="F2379" s="25"/>
      <c r="G2379" s="7" t="e">
        <f ca="1">FIND(G$4,OFFSET(G2379,0,3-COLUMNS(D:G)-OFFSET(G2379,4-ROW(),COLUMNS($G:$K))))</f>
        <v>#VALUE!</v>
      </c>
      <c r="H2379" s="7" t="e">
        <f ca="1">FIND(H$4,OFFSET(H2379,0,3-COLUMNS(D:G)-OFFSET(H2379,4-ROW(),COLUMNS($G:$K))),OFFSET(H2379,0,-1)+1)</f>
        <v>#VALUE!</v>
      </c>
      <c r="I2379" s="7" t="e">
        <f ca="1">FIND(I$4,OFFSET(I2379,0,3-COLUMNS(D:G)-OFFSET(I2379,4-ROW(),COLUMNS($G:$K))),OFFSET(I2379,0,-1)+1)</f>
        <v>#VALUE!</v>
      </c>
      <c r="J2379" s="75">
        <f ca="1">IFERROR(FIND(J$4,OFFSET(J2379,0,-2-OFFSET(J2379,4-ROW(),4))),LEN(OFFSET(J2379,0,-2-OFFSET(J2379,4-ROW(),4)))+1)</f>
        <v>1</v>
      </c>
      <c r="K2379" s="8" t="e">
        <f ca="1">LEFT(OFFSET(K2379,0,-COLUMNS($E:$J)-OFFSET(K2379,4-ROW(),0)),G2379-1)</f>
        <v>#VALUE!</v>
      </c>
      <c r="L2379" s="9" t="e">
        <f ca="1">MID(OFFSET(L2379,0,-COLUMNS($E:$J)-OFFSET(L2379,4-ROW(),0)),G2379+1,H2379-G2379-1)</f>
        <v>#VALUE!</v>
      </c>
      <c r="M2379" s="9" t="e">
        <f ca="1">MID(OFFSET(M2379,0,-COLUMNS($E:$J)-OFFSET(M2379,4-ROW(),0)),H2379+1,I2379-H2379-1)</f>
        <v>#VALUE!</v>
      </c>
      <c r="N2379" s="9" t="e">
        <f ca="1">MID(OFFSET(N2379,0,-COLUMNS($E:$J)-OFFSET(N2379,4-ROW(),0)),I2379+1,J2379-I2379-1)</f>
        <v>#VALUE!</v>
      </c>
      <c r="O2379" s="79" t="str">
        <f ca="1">MID(OFFSET(O2379,0,-COLUMNS($E:$J)-OFFSET(O2379,4-ROW(),0)),J2379+1,2)</f>
        <v/>
      </c>
      <c r="P2379" s="20" t="str">
        <f>IF(ISBLANK($D2379),"",(($K2379*2^8+$L2379)*2^8+$M2379)*2^8+$N2379)</f>
        <v/>
      </c>
      <c r="Q2379" s="20" t="str">
        <f ca="1">IF(O2379="",P2379,$P2379-MOD($P2379,2^(32-$O2379)))</f>
        <v/>
      </c>
      <c r="R2379" s="7" t="e">
        <f ca="1">FIND(R$4,OFFSET(R2379,0,3-COLUMNS($F:R)-OFFSET(R2379,4-ROW(),4)))</f>
        <v>#VALUE!</v>
      </c>
      <c r="S2379" s="7" t="e">
        <f ca="1">FIND(S$4,OFFSET(S2379,0,3-COLUMNS($F:R)-OFFSET(S2379,4-ROW(),4)),OFFSET(S2379,0,-1)+1)</f>
        <v>#VALUE!</v>
      </c>
      <c r="T2379" s="7" t="e">
        <f ca="1">FIND(T$4,OFFSET(T2379,0,3-COLUMNS($F:R)-OFFSET(T2379,4-ROW(),4)),OFFSET(T2379,0,-1)+1)</f>
        <v>#VALUE!</v>
      </c>
      <c r="U2379" s="8" t="e">
        <f ca="1">LEFT(OFFSET(U2379,0,-COLUMNS($G:$T)-OFFSET(U2379,4-ROW(),0)),R2379-1)</f>
        <v>#VALUE!</v>
      </c>
      <c r="V2379" s="9" t="e">
        <f ca="1">MID(OFFSET(V2379,0,-COLUMNS($G:$T)-OFFSET(V2379,4-ROW(),0)),R2379+1,S2379-R2379-1)</f>
        <v>#VALUE!</v>
      </c>
      <c r="W2379" s="9" t="e">
        <f ca="1">MID(OFFSET(W2379,0,-COLUMNS($G:$T)-OFFSET(W2379,4-ROW(),0)),S2379+1,T2379-S2379-1)</f>
        <v>#VALUE!</v>
      </c>
      <c r="X2379" s="9" t="e">
        <f ca="1">MID(OFFSET(X2379,0,-COLUMNS($G:$T)-OFFSET(X2379,4-ROW(),0)),T2379+1,3)</f>
        <v>#VALUE!</v>
      </c>
      <c r="Y2379" s="21" t="str">
        <f>IF(ISBLANK($F2379),"",IF(O2379="",(($U2379*2^8+$V2379)*2^8+$W2379)*2^8+$X2379,$Q2379+2^(32-$O2379)-1))</f>
        <v/>
      </c>
      <c r="Z2379" s="88" t="str">
        <f t="shared" si="37"/>
        <v/>
      </c>
    </row>
    <row r="2380" spans="2:26" x14ac:dyDescent="0.15">
      <c r="B2380" s="87">
        <v>2376</v>
      </c>
      <c r="C2380" s="92"/>
      <c r="D2380" s="53"/>
      <c r="E2380" s="25"/>
      <c r="F2380" s="25"/>
      <c r="G2380" s="7" t="e">
        <f ca="1">FIND(G$4,OFFSET(G2380,0,3-COLUMNS(D:G)-OFFSET(G2380,4-ROW(),COLUMNS($G:$K))))</f>
        <v>#VALUE!</v>
      </c>
      <c r="H2380" s="7" t="e">
        <f ca="1">FIND(H$4,OFFSET(H2380,0,3-COLUMNS(D:G)-OFFSET(H2380,4-ROW(),COLUMNS($G:$K))),OFFSET(H2380,0,-1)+1)</f>
        <v>#VALUE!</v>
      </c>
      <c r="I2380" s="7" t="e">
        <f ca="1">FIND(I$4,OFFSET(I2380,0,3-COLUMNS(D:G)-OFFSET(I2380,4-ROW(),COLUMNS($G:$K))),OFFSET(I2380,0,-1)+1)</f>
        <v>#VALUE!</v>
      </c>
      <c r="J2380" s="75">
        <f ca="1">IFERROR(FIND(J$4,OFFSET(J2380,0,-2-OFFSET(J2380,4-ROW(),4))),LEN(OFFSET(J2380,0,-2-OFFSET(J2380,4-ROW(),4)))+1)</f>
        <v>1</v>
      </c>
      <c r="K2380" s="8" t="e">
        <f ca="1">LEFT(OFFSET(K2380,0,-COLUMNS($E:$J)-OFFSET(K2380,4-ROW(),0)),G2380-1)</f>
        <v>#VALUE!</v>
      </c>
      <c r="L2380" s="9" t="e">
        <f ca="1">MID(OFFSET(L2380,0,-COLUMNS($E:$J)-OFFSET(L2380,4-ROW(),0)),G2380+1,H2380-G2380-1)</f>
        <v>#VALUE!</v>
      </c>
      <c r="M2380" s="9" t="e">
        <f ca="1">MID(OFFSET(M2380,0,-COLUMNS($E:$J)-OFFSET(M2380,4-ROW(),0)),H2380+1,I2380-H2380-1)</f>
        <v>#VALUE!</v>
      </c>
      <c r="N2380" s="9" t="e">
        <f ca="1">MID(OFFSET(N2380,0,-COLUMNS($E:$J)-OFFSET(N2380,4-ROW(),0)),I2380+1,J2380-I2380-1)</f>
        <v>#VALUE!</v>
      </c>
      <c r="O2380" s="79" t="str">
        <f ca="1">MID(OFFSET(O2380,0,-COLUMNS($E:$J)-OFFSET(O2380,4-ROW(),0)),J2380+1,2)</f>
        <v/>
      </c>
      <c r="P2380" s="20" t="str">
        <f>IF(ISBLANK($D2380),"",(($K2380*2^8+$L2380)*2^8+$M2380)*2^8+$N2380)</f>
        <v/>
      </c>
      <c r="Q2380" s="20" t="str">
        <f ca="1">IF(O2380="",P2380,$P2380-MOD($P2380,2^(32-$O2380)))</f>
        <v/>
      </c>
      <c r="R2380" s="7" t="e">
        <f ca="1">FIND(R$4,OFFSET(R2380,0,3-COLUMNS($F:R)-OFFSET(R2380,4-ROW(),4)))</f>
        <v>#VALUE!</v>
      </c>
      <c r="S2380" s="7" t="e">
        <f ca="1">FIND(S$4,OFFSET(S2380,0,3-COLUMNS($F:R)-OFFSET(S2380,4-ROW(),4)),OFFSET(S2380,0,-1)+1)</f>
        <v>#VALUE!</v>
      </c>
      <c r="T2380" s="7" t="e">
        <f ca="1">FIND(T$4,OFFSET(T2380,0,3-COLUMNS($F:R)-OFFSET(T2380,4-ROW(),4)),OFFSET(T2380,0,-1)+1)</f>
        <v>#VALUE!</v>
      </c>
      <c r="U2380" s="8" t="e">
        <f ca="1">LEFT(OFFSET(U2380,0,-COLUMNS($G:$T)-OFFSET(U2380,4-ROW(),0)),R2380-1)</f>
        <v>#VALUE!</v>
      </c>
      <c r="V2380" s="9" t="e">
        <f ca="1">MID(OFFSET(V2380,0,-COLUMNS($G:$T)-OFFSET(V2380,4-ROW(),0)),R2380+1,S2380-R2380-1)</f>
        <v>#VALUE!</v>
      </c>
      <c r="W2380" s="9" t="e">
        <f ca="1">MID(OFFSET(W2380,0,-COLUMNS($G:$T)-OFFSET(W2380,4-ROW(),0)),S2380+1,T2380-S2380-1)</f>
        <v>#VALUE!</v>
      </c>
      <c r="X2380" s="9" t="e">
        <f ca="1">MID(OFFSET(X2380,0,-COLUMNS($G:$T)-OFFSET(X2380,4-ROW(),0)),T2380+1,3)</f>
        <v>#VALUE!</v>
      </c>
      <c r="Y2380" s="21" t="str">
        <f>IF(ISBLANK($F2380),"",IF(O2380="",(($U2380*2^8+$V2380)*2^8+$W2380)*2^8+$X2380,$Q2380+2^(32-$O2380)-1))</f>
        <v/>
      </c>
      <c r="Z2380" s="88" t="str">
        <f t="shared" si="37"/>
        <v/>
      </c>
    </row>
    <row r="2381" spans="2:26" x14ac:dyDescent="0.15">
      <c r="B2381" s="87">
        <v>2377</v>
      </c>
      <c r="C2381" s="92"/>
      <c r="D2381" s="53"/>
      <c r="E2381" s="25"/>
      <c r="F2381" s="25"/>
      <c r="G2381" s="7" t="e">
        <f ca="1">FIND(G$4,OFFSET(G2381,0,3-COLUMNS(D:G)-OFFSET(G2381,4-ROW(),COLUMNS($G:$K))))</f>
        <v>#VALUE!</v>
      </c>
      <c r="H2381" s="7" t="e">
        <f ca="1">FIND(H$4,OFFSET(H2381,0,3-COLUMNS(D:G)-OFFSET(H2381,4-ROW(),COLUMNS($G:$K))),OFFSET(H2381,0,-1)+1)</f>
        <v>#VALUE!</v>
      </c>
      <c r="I2381" s="7" t="e">
        <f ca="1">FIND(I$4,OFFSET(I2381,0,3-COLUMNS(D:G)-OFFSET(I2381,4-ROW(),COLUMNS($G:$K))),OFFSET(I2381,0,-1)+1)</f>
        <v>#VALUE!</v>
      </c>
      <c r="J2381" s="75">
        <f ca="1">IFERROR(FIND(J$4,OFFSET(J2381,0,-2-OFFSET(J2381,4-ROW(),4))),LEN(OFFSET(J2381,0,-2-OFFSET(J2381,4-ROW(),4)))+1)</f>
        <v>1</v>
      </c>
      <c r="K2381" s="8" t="e">
        <f ca="1">LEFT(OFFSET(K2381,0,-COLUMNS($E:$J)-OFFSET(K2381,4-ROW(),0)),G2381-1)</f>
        <v>#VALUE!</v>
      </c>
      <c r="L2381" s="9" t="e">
        <f ca="1">MID(OFFSET(L2381,0,-COLUMNS($E:$J)-OFFSET(L2381,4-ROW(),0)),G2381+1,H2381-G2381-1)</f>
        <v>#VALUE!</v>
      </c>
      <c r="M2381" s="9" t="e">
        <f ca="1">MID(OFFSET(M2381,0,-COLUMNS($E:$J)-OFFSET(M2381,4-ROW(),0)),H2381+1,I2381-H2381-1)</f>
        <v>#VALUE!</v>
      </c>
      <c r="N2381" s="9" t="e">
        <f ca="1">MID(OFFSET(N2381,0,-COLUMNS($E:$J)-OFFSET(N2381,4-ROW(),0)),I2381+1,J2381-I2381-1)</f>
        <v>#VALUE!</v>
      </c>
      <c r="O2381" s="79" t="str">
        <f ca="1">MID(OFFSET(O2381,0,-COLUMNS($E:$J)-OFFSET(O2381,4-ROW(),0)),J2381+1,2)</f>
        <v/>
      </c>
      <c r="P2381" s="20" t="str">
        <f>IF(ISBLANK($D2381),"",(($K2381*2^8+$L2381)*2^8+$M2381)*2^8+$N2381)</f>
        <v/>
      </c>
      <c r="Q2381" s="20" t="str">
        <f ca="1">IF(O2381="",P2381,$P2381-MOD($P2381,2^(32-$O2381)))</f>
        <v/>
      </c>
      <c r="R2381" s="7" t="e">
        <f ca="1">FIND(R$4,OFFSET(R2381,0,3-COLUMNS($F:R)-OFFSET(R2381,4-ROW(),4)))</f>
        <v>#VALUE!</v>
      </c>
      <c r="S2381" s="7" t="e">
        <f ca="1">FIND(S$4,OFFSET(S2381,0,3-COLUMNS($F:R)-OFFSET(S2381,4-ROW(),4)),OFFSET(S2381,0,-1)+1)</f>
        <v>#VALUE!</v>
      </c>
      <c r="T2381" s="7" t="e">
        <f ca="1">FIND(T$4,OFFSET(T2381,0,3-COLUMNS($F:R)-OFFSET(T2381,4-ROW(),4)),OFFSET(T2381,0,-1)+1)</f>
        <v>#VALUE!</v>
      </c>
      <c r="U2381" s="8" t="e">
        <f ca="1">LEFT(OFFSET(U2381,0,-COLUMNS($G:$T)-OFFSET(U2381,4-ROW(),0)),R2381-1)</f>
        <v>#VALUE!</v>
      </c>
      <c r="V2381" s="9" t="e">
        <f ca="1">MID(OFFSET(V2381,0,-COLUMNS($G:$T)-OFFSET(V2381,4-ROW(),0)),R2381+1,S2381-R2381-1)</f>
        <v>#VALUE!</v>
      </c>
      <c r="W2381" s="9" t="e">
        <f ca="1">MID(OFFSET(W2381,0,-COLUMNS($G:$T)-OFFSET(W2381,4-ROW(),0)),S2381+1,T2381-S2381-1)</f>
        <v>#VALUE!</v>
      </c>
      <c r="X2381" s="9" t="e">
        <f ca="1">MID(OFFSET(X2381,0,-COLUMNS($G:$T)-OFFSET(X2381,4-ROW(),0)),T2381+1,3)</f>
        <v>#VALUE!</v>
      </c>
      <c r="Y2381" s="21" t="str">
        <f>IF(ISBLANK($F2381),"",IF(O2381="",(($U2381*2^8+$V2381)*2^8+$W2381)*2^8+$X2381,$Q2381+2^(32-$O2381)-1))</f>
        <v/>
      </c>
      <c r="Z2381" s="88" t="str">
        <f t="shared" si="37"/>
        <v/>
      </c>
    </row>
    <row r="2382" spans="2:26" x14ac:dyDescent="0.15">
      <c r="B2382" s="87">
        <v>2378</v>
      </c>
      <c r="C2382" s="92"/>
      <c r="D2382" s="53"/>
      <c r="E2382" s="25"/>
      <c r="F2382" s="25"/>
      <c r="G2382" s="7" t="e">
        <f ca="1">FIND(G$4,OFFSET(G2382,0,3-COLUMNS(D:G)-OFFSET(G2382,4-ROW(),COLUMNS($G:$K))))</f>
        <v>#VALUE!</v>
      </c>
      <c r="H2382" s="7" t="e">
        <f ca="1">FIND(H$4,OFFSET(H2382,0,3-COLUMNS(D:G)-OFFSET(H2382,4-ROW(),COLUMNS($G:$K))),OFFSET(H2382,0,-1)+1)</f>
        <v>#VALUE!</v>
      </c>
      <c r="I2382" s="7" t="e">
        <f ca="1">FIND(I$4,OFFSET(I2382,0,3-COLUMNS(D:G)-OFFSET(I2382,4-ROW(),COLUMNS($G:$K))),OFFSET(I2382,0,-1)+1)</f>
        <v>#VALUE!</v>
      </c>
      <c r="J2382" s="75">
        <f ca="1">IFERROR(FIND(J$4,OFFSET(J2382,0,-2-OFFSET(J2382,4-ROW(),4))),LEN(OFFSET(J2382,0,-2-OFFSET(J2382,4-ROW(),4)))+1)</f>
        <v>1</v>
      </c>
      <c r="K2382" s="8" t="e">
        <f ca="1">LEFT(OFFSET(K2382,0,-COLUMNS($E:$J)-OFFSET(K2382,4-ROW(),0)),G2382-1)</f>
        <v>#VALUE!</v>
      </c>
      <c r="L2382" s="9" t="e">
        <f ca="1">MID(OFFSET(L2382,0,-COLUMNS($E:$J)-OFFSET(L2382,4-ROW(),0)),G2382+1,H2382-G2382-1)</f>
        <v>#VALUE!</v>
      </c>
      <c r="M2382" s="9" t="e">
        <f ca="1">MID(OFFSET(M2382,0,-COLUMNS($E:$J)-OFFSET(M2382,4-ROW(),0)),H2382+1,I2382-H2382-1)</f>
        <v>#VALUE!</v>
      </c>
      <c r="N2382" s="9" t="e">
        <f ca="1">MID(OFFSET(N2382,0,-COLUMNS($E:$J)-OFFSET(N2382,4-ROW(),0)),I2382+1,J2382-I2382-1)</f>
        <v>#VALUE!</v>
      </c>
      <c r="O2382" s="79" t="str">
        <f ca="1">MID(OFFSET(O2382,0,-COLUMNS($E:$J)-OFFSET(O2382,4-ROW(),0)),J2382+1,2)</f>
        <v/>
      </c>
      <c r="P2382" s="20" t="str">
        <f>IF(ISBLANK($D2382),"",(($K2382*2^8+$L2382)*2^8+$M2382)*2^8+$N2382)</f>
        <v/>
      </c>
      <c r="Q2382" s="20" t="str">
        <f ca="1">IF(O2382="",P2382,$P2382-MOD($P2382,2^(32-$O2382)))</f>
        <v/>
      </c>
      <c r="R2382" s="7" t="e">
        <f ca="1">FIND(R$4,OFFSET(R2382,0,3-COLUMNS($F:R)-OFFSET(R2382,4-ROW(),4)))</f>
        <v>#VALUE!</v>
      </c>
      <c r="S2382" s="7" t="e">
        <f ca="1">FIND(S$4,OFFSET(S2382,0,3-COLUMNS($F:R)-OFFSET(S2382,4-ROW(),4)),OFFSET(S2382,0,-1)+1)</f>
        <v>#VALUE!</v>
      </c>
      <c r="T2382" s="7" t="e">
        <f ca="1">FIND(T$4,OFFSET(T2382,0,3-COLUMNS($F:R)-OFFSET(T2382,4-ROW(),4)),OFFSET(T2382,0,-1)+1)</f>
        <v>#VALUE!</v>
      </c>
      <c r="U2382" s="8" t="e">
        <f ca="1">LEFT(OFFSET(U2382,0,-COLUMNS($G:$T)-OFFSET(U2382,4-ROW(),0)),R2382-1)</f>
        <v>#VALUE!</v>
      </c>
      <c r="V2382" s="9" t="e">
        <f ca="1">MID(OFFSET(V2382,0,-COLUMNS($G:$T)-OFFSET(V2382,4-ROW(),0)),R2382+1,S2382-R2382-1)</f>
        <v>#VALUE!</v>
      </c>
      <c r="W2382" s="9" t="e">
        <f ca="1">MID(OFFSET(W2382,0,-COLUMNS($G:$T)-OFFSET(W2382,4-ROW(),0)),S2382+1,T2382-S2382-1)</f>
        <v>#VALUE!</v>
      </c>
      <c r="X2382" s="9" t="e">
        <f ca="1">MID(OFFSET(X2382,0,-COLUMNS($G:$T)-OFFSET(X2382,4-ROW(),0)),T2382+1,3)</f>
        <v>#VALUE!</v>
      </c>
      <c r="Y2382" s="21" t="str">
        <f>IF(ISBLANK($F2382),"",IF(O2382="",(($U2382*2^8+$V2382)*2^8+$W2382)*2^8+$X2382,$Q2382+2^(32-$O2382)-1))</f>
        <v/>
      </c>
      <c r="Z2382" s="88" t="str">
        <f t="shared" si="37"/>
        <v/>
      </c>
    </row>
    <row r="2383" spans="2:26" x14ac:dyDescent="0.15">
      <c r="B2383" s="87">
        <v>2379</v>
      </c>
      <c r="C2383" s="92"/>
      <c r="D2383" s="53"/>
      <c r="E2383" s="25"/>
      <c r="F2383" s="25"/>
      <c r="G2383" s="7" t="e">
        <f ca="1">FIND(G$4,OFFSET(G2383,0,3-COLUMNS(D:G)-OFFSET(G2383,4-ROW(),COLUMNS($G:$K))))</f>
        <v>#VALUE!</v>
      </c>
      <c r="H2383" s="7" t="e">
        <f ca="1">FIND(H$4,OFFSET(H2383,0,3-COLUMNS(D:G)-OFFSET(H2383,4-ROW(),COLUMNS($G:$K))),OFFSET(H2383,0,-1)+1)</f>
        <v>#VALUE!</v>
      </c>
      <c r="I2383" s="7" t="e">
        <f ca="1">FIND(I$4,OFFSET(I2383,0,3-COLUMNS(D:G)-OFFSET(I2383,4-ROW(),COLUMNS($G:$K))),OFFSET(I2383,0,-1)+1)</f>
        <v>#VALUE!</v>
      </c>
      <c r="J2383" s="75">
        <f ca="1">IFERROR(FIND(J$4,OFFSET(J2383,0,-2-OFFSET(J2383,4-ROW(),4))),LEN(OFFSET(J2383,0,-2-OFFSET(J2383,4-ROW(),4)))+1)</f>
        <v>1</v>
      </c>
      <c r="K2383" s="8" t="e">
        <f ca="1">LEFT(OFFSET(K2383,0,-COLUMNS($E:$J)-OFFSET(K2383,4-ROW(),0)),G2383-1)</f>
        <v>#VALUE!</v>
      </c>
      <c r="L2383" s="9" t="e">
        <f ca="1">MID(OFFSET(L2383,0,-COLUMNS($E:$J)-OFFSET(L2383,4-ROW(),0)),G2383+1,H2383-G2383-1)</f>
        <v>#VALUE!</v>
      </c>
      <c r="M2383" s="9" t="e">
        <f ca="1">MID(OFFSET(M2383,0,-COLUMNS($E:$J)-OFFSET(M2383,4-ROW(),0)),H2383+1,I2383-H2383-1)</f>
        <v>#VALUE!</v>
      </c>
      <c r="N2383" s="9" t="e">
        <f ca="1">MID(OFFSET(N2383,0,-COLUMNS($E:$J)-OFFSET(N2383,4-ROW(),0)),I2383+1,J2383-I2383-1)</f>
        <v>#VALUE!</v>
      </c>
      <c r="O2383" s="79" t="str">
        <f ca="1">MID(OFFSET(O2383,0,-COLUMNS($E:$J)-OFFSET(O2383,4-ROW(),0)),J2383+1,2)</f>
        <v/>
      </c>
      <c r="P2383" s="20" t="str">
        <f>IF(ISBLANK($D2383),"",(($K2383*2^8+$L2383)*2^8+$M2383)*2^8+$N2383)</f>
        <v/>
      </c>
      <c r="Q2383" s="20" t="str">
        <f ca="1">IF(O2383="",P2383,$P2383-MOD($P2383,2^(32-$O2383)))</f>
        <v/>
      </c>
      <c r="R2383" s="7" t="e">
        <f ca="1">FIND(R$4,OFFSET(R2383,0,3-COLUMNS($F:R)-OFFSET(R2383,4-ROW(),4)))</f>
        <v>#VALUE!</v>
      </c>
      <c r="S2383" s="7" t="e">
        <f ca="1">FIND(S$4,OFFSET(S2383,0,3-COLUMNS($F:R)-OFFSET(S2383,4-ROW(),4)),OFFSET(S2383,0,-1)+1)</f>
        <v>#VALUE!</v>
      </c>
      <c r="T2383" s="7" t="e">
        <f ca="1">FIND(T$4,OFFSET(T2383,0,3-COLUMNS($F:R)-OFFSET(T2383,4-ROW(),4)),OFFSET(T2383,0,-1)+1)</f>
        <v>#VALUE!</v>
      </c>
      <c r="U2383" s="8" t="e">
        <f ca="1">LEFT(OFFSET(U2383,0,-COLUMNS($G:$T)-OFFSET(U2383,4-ROW(),0)),R2383-1)</f>
        <v>#VALUE!</v>
      </c>
      <c r="V2383" s="9" t="e">
        <f ca="1">MID(OFFSET(V2383,0,-COLUMNS($G:$T)-OFFSET(V2383,4-ROW(),0)),R2383+1,S2383-R2383-1)</f>
        <v>#VALUE!</v>
      </c>
      <c r="W2383" s="9" t="e">
        <f ca="1">MID(OFFSET(W2383,0,-COLUMNS($G:$T)-OFFSET(W2383,4-ROW(),0)),S2383+1,T2383-S2383-1)</f>
        <v>#VALUE!</v>
      </c>
      <c r="X2383" s="9" t="e">
        <f ca="1">MID(OFFSET(X2383,0,-COLUMNS($G:$T)-OFFSET(X2383,4-ROW(),0)),T2383+1,3)</f>
        <v>#VALUE!</v>
      </c>
      <c r="Y2383" s="21" t="str">
        <f>IF(ISBLANK($F2383),"",IF(O2383="",(($U2383*2^8+$V2383)*2^8+$W2383)*2^8+$X2383,$Q2383+2^(32-$O2383)-1))</f>
        <v/>
      </c>
      <c r="Z2383" s="88" t="str">
        <f t="shared" si="37"/>
        <v/>
      </c>
    </row>
    <row r="2384" spans="2:26" x14ac:dyDescent="0.15">
      <c r="B2384" s="87">
        <v>2380</v>
      </c>
      <c r="C2384" s="92"/>
      <c r="D2384" s="53"/>
      <c r="E2384" s="25"/>
      <c r="F2384" s="25"/>
      <c r="G2384" s="7" t="e">
        <f ca="1">FIND(G$4,OFFSET(G2384,0,3-COLUMNS(D:G)-OFFSET(G2384,4-ROW(),COLUMNS($G:$K))))</f>
        <v>#VALUE!</v>
      </c>
      <c r="H2384" s="7" t="e">
        <f ca="1">FIND(H$4,OFFSET(H2384,0,3-COLUMNS(D:G)-OFFSET(H2384,4-ROW(),COLUMNS($G:$K))),OFFSET(H2384,0,-1)+1)</f>
        <v>#VALUE!</v>
      </c>
      <c r="I2384" s="7" t="e">
        <f ca="1">FIND(I$4,OFFSET(I2384,0,3-COLUMNS(D:G)-OFFSET(I2384,4-ROW(),COLUMNS($G:$K))),OFFSET(I2384,0,-1)+1)</f>
        <v>#VALUE!</v>
      </c>
      <c r="J2384" s="75">
        <f ca="1">IFERROR(FIND(J$4,OFFSET(J2384,0,-2-OFFSET(J2384,4-ROW(),4))),LEN(OFFSET(J2384,0,-2-OFFSET(J2384,4-ROW(),4)))+1)</f>
        <v>1</v>
      </c>
      <c r="K2384" s="8" t="e">
        <f ca="1">LEFT(OFFSET(K2384,0,-COLUMNS($E:$J)-OFFSET(K2384,4-ROW(),0)),G2384-1)</f>
        <v>#VALUE!</v>
      </c>
      <c r="L2384" s="9" t="e">
        <f ca="1">MID(OFFSET(L2384,0,-COLUMNS($E:$J)-OFFSET(L2384,4-ROW(),0)),G2384+1,H2384-G2384-1)</f>
        <v>#VALUE!</v>
      </c>
      <c r="M2384" s="9" t="e">
        <f ca="1">MID(OFFSET(M2384,0,-COLUMNS($E:$J)-OFFSET(M2384,4-ROW(),0)),H2384+1,I2384-H2384-1)</f>
        <v>#VALUE!</v>
      </c>
      <c r="N2384" s="9" t="e">
        <f ca="1">MID(OFFSET(N2384,0,-COLUMNS($E:$J)-OFFSET(N2384,4-ROW(),0)),I2384+1,J2384-I2384-1)</f>
        <v>#VALUE!</v>
      </c>
      <c r="O2384" s="79" t="str">
        <f ca="1">MID(OFFSET(O2384,0,-COLUMNS($E:$J)-OFFSET(O2384,4-ROW(),0)),J2384+1,2)</f>
        <v/>
      </c>
      <c r="P2384" s="20" t="str">
        <f>IF(ISBLANK($D2384),"",(($K2384*2^8+$L2384)*2^8+$M2384)*2^8+$N2384)</f>
        <v/>
      </c>
      <c r="Q2384" s="20" t="str">
        <f ca="1">IF(O2384="",P2384,$P2384-MOD($P2384,2^(32-$O2384)))</f>
        <v/>
      </c>
      <c r="R2384" s="7" t="e">
        <f ca="1">FIND(R$4,OFFSET(R2384,0,3-COLUMNS($F:R)-OFFSET(R2384,4-ROW(),4)))</f>
        <v>#VALUE!</v>
      </c>
      <c r="S2384" s="7" t="e">
        <f ca="1">FIND(S$4,OFFSET(S2384,0,3-COLUMNS($F:R)-OFFSET(S2384,4-ROW(),4)),OFFSET(S2384,0,-1)+1)</f>
        <v>#VALUE!</v>
      </c>
      <c r="T2384" s="7" t="e">
        <f ca="1">FIND(T$4,OFFSET(T2384,0,3-COLUMNS($F:R)-OFFSET(T2384,4-ROW(),4)),OFFSET(T2384,0,-1)+1)</f>
        <v>#VALUE!</v>
      </c>
      <c r="U2384" s="8" t="e">
        <f ca="1">LEFT(OFFSET(U2384,0,-COLUMNS($G:$T)-OFFSET(U2384,4-ROW(),0)),R2384-1)</f>
        <v>#VALUE!</v>
      </c>
      <c r="V2384" s="9" t="e">
        <f ca="1">MID(OFFSET(V2384,0,-COLUMNS($G:$T)-OFFSET(V2384,4-ROW(),0)),R2384+1,S2384-R2384-1)</f>
        <v>#VALUE!</v>
      </c>
      <c r="W2384" s="9" t="e">
        <f ca="1">MID(OFFSET(W2384,0,-COLUMNS($G:$T)-OFFSET(W2384,4-ROW(),0)),S2384+1,T2384-S2384-1)</f>
        <v>#VALUE!</v>
      </c>
      <c r="X2384" s="9" t="e">
        <f ca="1">MID(OFFSET(X2384,0,-COLUMNS($G:$T)-OFFSET(X2384,4-ROW(),0)),T2384+1,3)</f>
        <v>#VALUE!</v>
      </c>
      <c r="Y2384" s="21" t="str">
        <f>IF(ISBLANK($F2384),"",IF(O2384="",(($U2384*2^8+$V2384)*2^8+$W2384)*2^8+$X2384,$Q2384+2^(32-$O2384)-1))</f>
        <v/>
      </c>
      <c r="Z2384" s="88" t="str">
        <f t="shared" si="37"/>
        <v/>
      </c>
    </row>
    <row r="2385" spans="2:26" x14ac:dyDescent="0.15">
      <c r="B2385" s="87">
        <v>2381</v>
      </c>
      <c r="C2385" s="92"/>
      <c r="D2385" s="53"/>
      <c r="E2385" s="25"/>
      <c r="F2385" s="25"/>
      <c r="G2385" s="7" t="e">
        <f ca="1">FIND(G$4,OFFSET(G2385,0,3-COLUMNS(D:G)-OFFSET(G2385,4-ROW(),COLUMNS($G:$K))))</f>
        <v>#VALUE!</v>
      </c>
      <c r="H2385" s="7" t="e">
        <f ca="1">FIND(H$4,OFFSET(H2385,0,3-COLUMNS(D:G)-OFFSET(H2385,4-ROW(),COLUMNS($G:$K))),OFFSET(H2385,0,-1)+1)</f>
        <v>#VALUE!</v>
      </c>
      <c r="I2385" s="7" t="e">
        <f ca="1">FIND(I$4,OFFSET(I2385,0,3-COLUMNS(D:G)-OFFSET(I2385,4-ROW(),COLUMNS($G:$K))),OFFSET(I2385,0,-1)+1)</f>
        <v>#VALUE!</v>
      </c>
      <c r="J2385" s="75">
        <f ca="1">IFERROR(FIND(J$4,OFFSET(J2385,0,-2-OFFSET(J2385,4-ROW(),4))),LEN(OFFSET(J2385,0,-2-OFFSET(J2385,4-ROW(),4)))+1)</f>
        <v>1</v>
      </c>
      <c r="K2385" s="8" t="e">
        <f ca="1">LEFT(OFFSET(K2385,0,-COLUMNS($E:$J)-OFFSET(K2385,4-ROW(),0)),G2385-1)</f>
        <v>#VALUE!</v>
      </c>
      <c r="L2385" s="9" t="e">
        <f ca="1">MID(OFFSET(L2385,0,-COLUMNS($E:$J)-OFFSET(L2385,4-ROW(),0)),G2385+1,H2385-G2385-1)</f>
        <v>#VALUE!</v>
      </c>
      <c r="M2385" s="9" t="e">
        <f ca="1">MID(OFFSET(M2385,0,-COLUMNS($E:$J)-OFFSET(M2385,4-ROW(),0)),H2385+1,I2385-H2385-1)</f>
        <v>#VALUE!</v>
      </c>
      <c r="N2385" s="9" t="e">
        <f ca="1">MID(OFFSET(N2385,0,-COLUMNS($E:$J)-OFFSET(N2385,4-ROW(),0)),I2385+1,J2385-I2385-1)</f>
        <v>#VALUE!</v>
      </c>
      <c r="O2385" s="79" t="str">
        <f ca="1">MID(OFFSET(O2385,0,-COLUMNS($E:$J)-OFFSET(O2385,4-ROW(),0)),J2385+1,2)</f>
        <v/>
      </c>
      <c r="P2385" s="20" t="str">
        <f>IF(ISBLANK($D2385),"",(($K2385*2^8+$L2385)*2^8+$M2385)*2^8+$N2385)</f>
        <v/>
      </c>
      <c r="Q2385" s="20" t="str">
        <f ca="1">IF(O2385="",P2385,$P2385-MOD($P2385,2^(32-$O2385)))</f>
        <v/>
      </c>
      <c r="R2385" s="7" t="e">
        <f ca="1">FIND(R$4,OFFSET(R2385,0,3-COLUMNS($F:R)-OFFSET(R2385,4-ROW(),4)))</f>
        <v>#VALUE!</v>
      </c>
      <c r="S2385" s="7" t="e">
        <f ca="1">FIND(S$4,OFFSET(S2385,0,3-COLUMNS($F:R)-OFFSET(S2385,4-ROW(),4)),OFFSET(S2385,0,-1)+1)</f>
        <v>#VALUE!</v>
      </c>
      <c r="T2385" s="7" t="e">
        <f ca="1">FIND(T$4,OFFSET(T2385,0,3-COLUMNS($F:R)-OFFSET(T2385,4-ROW(),4)),OFFSET(T2385,0,-1)+1)</f>
        <v>#VALUE!</v>
      </c>
      <c r="U2385" s="8" t="e">
        <f ca="1">LEFT(OFFSET(U2385,0,-COLUMNS($G:$T)-OFFSET(U2385,4-ROW(),0)),R2385-1)</f>
        <v>#VALUE!</v>
      </c>
      <c r="V2385" s="9" t="e">
        <f ca="1">MID(OFFSET(V2385,0,-COLUMNS($G:$T)-OFFSET(V2385,4-ROW(),0)),R2385+1,S2385-R2385-1)</f>
        <v>#VALUE!</v>
      </c>
      <c r="W2385" s="9" t="e">
        <f ca="1">MID(OFFSET(W2385,0,-COLUMNS($G:$T)-OFFSET(W2385,4-ROW(),0)),S2385+1,T2385-S2385-1)</f>
        <v>#VALUE!</v>
      </c>
      <c r="X2385" s="9" t="e">
        <f ca="1">MID(OFFSET(X2385,0,-COLUMNS($G:$T)-OFFSET(X2385,4-ROW(),0)),T2385+1,3)</f>
        <v>#VALUE!</v>
      </c>
      <c r="Y2385" s="21" t="str">
        <f>IF(ISBLANK($F2385),"",IF(O2385="",(($U2385*2^8+$V2385)*2^8+$W2385)*2^8+$X2385,$Q2385+2^(32-$O2385)-1))</f>
        <v/>
      </c>
      <c r="Z2385" s="88" t="str">
        <f t="shared" si="37"/>
        <v/>
      </c>
    </row>
    <row r="2386" spans="2:26" x14ac:dyDescent="0.15">
      <c r="B2386" s="87">
        <v>2382</v>
      </c>
      <c r="C2386" s="92"/>
      <c r="D2386" s="53"/>
      <c r="E2386" s="25"/>
      <c r="F2386" s="25"/>
      <c r="G2386" s="7" t="e">
        <f ca="1">FIND(G$4,OFFSET(G2386,0,3-COLUMNS(D:G)-OFFSET(G2386,4-ROW(),COLUMNS($G:$K))))</f>
        <v>#VALUE!</v>
      </c>
      <c r="H2386" s="7" t="e">
        <f ca="1">FIND(H$4,OFFSET(H2386,0,3-COLUMNS(D:G)-OFFSET(H2386,4-ROW(),COLUMNS($G:$K))),OFFSET(H2386,0,-1)+1)</f>
        <v>#VALUE!</v>
      </c>
      <c r="I2386" s="7" t="e">
        <f ca="1">FIND(I$4,OFFSET(I2386,0,3-COLUMNS(D:G)-OFFSET(I2386,4-ROW(),COLUMNS($G:$K))),OFFSET(I2386,0,-1)+1)</f>
        <v>#VALUE!</v>
      </c>
      <c r="J2386" s="75">
        <f ca="1">IFERROR(FIND(J$4,OFFSET(J2386,0,-2-OFFSET(J2386,4-ROW(),4))),LEN(OFFSET(J2386,0,-2-OFFSET(J2386,4-ROW(),4)))+1)</f>
        <v>1</v>
      </c>
      <c r="K2386" s="8" t="e">
        <f ca="1">LEFT(OFFSET(K2386,0,-COLUMNS($E:$J)-OFFSET(K2386,4-ROW(),0)),G2386-1)</f>
        <v>#VALUE!</v>
      </c>
      <c r="L2386" s="9" t="e">
        <f ca="1">MID(OFFSET(L2386,0,-COLUMNS($E:$J)-OFFSET(L2386,4-ROW(),0)),G2386+1,H2386-G2386-1)</f>
        <v>#VALUE!</v>
      </c>
      <c r="M2386" s="9" t="e">
        <f ca="1">MID(OFFSET(M2386,0,-COLUMNS($E:$J)-OFFSET(M2386,4-ROW(),0)),H2386+1,I2386-H2386-1)</f>
        <v>#VALUE!</v>
      </c>
      <c r="N2386" s="9" t="e">
        <f ca="1">MID(OFFSET(N2386,0,-COLUMNS($E:$J)-OFFSET(N2386,4-ROW(),0)),I2386+1,J2386-I2386-1)</f>
        <v>#VALUE!</v>
      </c>
      <c r="O2386" s="79" t="str">
        <f ca="1">MID(OFFSET(O2386,0,-COLUMNS($E:$J)-OFFSET(O2386,4-ROW(),0)),J2386+1,2)</f>
        <v/>
      </c>
      <c r="P2386" s="20" t="str">
        <f>IF(ISBLANK($D2386),"",(($K2386*2^8+$L2386)*2^8+$M2386)*2^8+$N2386)</f>
        <v/>
      </c>
      <c r="Q2386" s="20" t="str">
        <f ca="1">IF(O2386="",P2386,$P2386-MOD($P2386,2^(32-$O2386)))</f>
        <v/>
      </c>
      <c r="R2386" s="7" t="e">
        <f ca="1">FIND(R$4,OFFSET(R2386,0,3-COLUMNS($F:R)-OFFSET(R2386,4-ROW(),4)))</f>
        <v>#VALUE!</v>
      </c>
      <c r="S2386" s="7" t="e">
        <f ca="1">FIND(S$4,OFFSET(S2386,0,3-COLUMNS($F:R)-OFFSET(S2386,4-ROW(),4)),OFFSET(S2386,0,-1)+1)</f>
        <v>#VALUE!</v>
      </c>
      <c r="T2386" s="7" t="e">
        <f ca="1">FIND(T$4,OFFSET(T2386,0,3-COLUMNS($F:R)-OFFSET(T2386,4-ROW(),4)),OFFSET(T2386,0,-1)+1)</f>
        <v>#VALUE!</v>
      </c>
      <c r="U2386" s="8" t="e">
        <f ca="1">LEFT(OFFSET(U2386,0,-COLUMNS($G:$T)-OFFSET(U2386,4-ROW(),0)),R2386-1)</f>
        <v>#VALUE!</v>
      </c>
      <c r="V2386" s="9" t="e">
        <f ca="1">MID(OFFSET(V2386,0,-COLUMNS($G:$T)-OFFSET(V2386,4-ROW(),0)),R2386+1,S2386-R2386-1)</f>
        <v>#VALUE!</v>
      </c>
      <c r="W2386" s="9" t="e">
        <f ca="1">MID(OFFSET(W2386,0,-COLUMNS($G:$T)-OFFSET(W2386,4-ROW(),0)),S2386+1,T2386-S2386-1)</f>
        <v>#VALUE!</v>
      </c>
      <c r="X2386" s="9" t="e">
        <f ca="1">MID(OFFSET(X2386,0,-COLUMNS($G:$T)-OFFSET(X2386,4-ROW(),0)),T2386+1,3)</f>
        <v>#VALUE!</v>
      </c>
      <c r="Y2386" s="21" t="str">
        <f>IF(ISBLANK($F2386),"",IF(O2386="",(($U2386*2^8+$V2386)*2^8+$W2386)*2^8+$X2386,$Q2386+2^(32-$O2386)-1))</f>
        <v/>
      </c>
      <c r="Z2386" s="88" t="str">
        <f t="shared" si="37"/>
        <v/>
      </c>
    </row>
    <row r="2387" spans="2:26" x14ac:dyDescent="0.15">
      <c r="B2387" s="87">
        <v>2383</v>
      </c>
      <c r="C2387" s="92"/>
      <c r="D2387" s="53"/>
      <c r="E2387" s="25"/>
      <c r="F2387" s="25"/>
      <c r="G2387" s="7" t="e">
        <f ca="1">FIND(G$4,OFFSET(G2387,0,3-COLUMNS(D:G)-OFFSET(G2387,4-ROW(),COLUMNS($G:$K))))</f>
        <v>#VALUE!</v>
      </c>
      <c r="H2387" s="7" t="e">
        <f ca="1">FIND(H$4,OFFSET(H2387,0,3-COLUMNS(D:G)-OFFSET(H2387,4-ROW(),COLUMNS($G:$K))),OFFSET(H2387,0,-1)+1)</f>
        <v>#VALUE!</v>
      </c>
      <c r="I2387" s="7" t="e">
        <f ca="1">FIND(I$4,OFFSET(I2387,0,3-COLUMNS(D:G)-OFFSET(I2387,4-ROW(),COLUMNS($G:$K))),OFFSET(I2387,0,-1)+1)</f>
        <v>#VALUE!</v>
      </c>
      <c r="J2387" s="75">
        <f ca="1">IFERROR(FIND(J$4,OFFSET(J2387,0,-2-OFFSET(J2387,4-ROW(),4))),LEN(OFFSET(J2387,0,-2-OFFSET(J2387,4-ROW(),4)))+1)</f>
        <v>1</v>
      </c>
      <c r="K2387" s="8" t="e">
        <f ca="1">LEFT(OFFSET(K2387,0,-COLUMNS($E:$J)-OFFSET(K2387,4-ROW(),0)),G2387-1)</f>
        <v>#VALUE!</v>
      </c>
      <c r="L2387" s="9" t="e">
        <f ca="1">MID(OFFSET(L2387,0,-COLUMNS($E:$J)-OFFSET(L2387,4-ROW(),0)),G2387+1,H2387-G2387-1)</f>
        <v>#VALUE!</v>
      </c>
      <c r="M2387" s="9" t="e">
        <f ca="1">MID(OFFSET(M2387,0,-COLUMNS($E:$J)-OFFSET(M2387,4-ROW(),0)),H2387+1,I2387-H2387-1)</f>
        <v>#VALUE!</v>
      </c>
      <c r="N2387" s="9" t="e">
        <f ca="1">MID(OFFSET(N2387,0,-COLUMNS($E:$J)-OFFSET(N2387,4-ROW(),0)),I2387+1,J2387-I2387-1)</f>
        <v>#VALUE!</v>
      </c>
      <c r="O2387" s="79" t="str">
        <f ca="1">MID(OFFSET(O2387,0,-COLUMNS($E:$J)-OFFSET(O2387,4-ROW(),0)),J2387+1,2)</f>
        <v/>
      </c>
      <c r="P2387" s="20" t="str">
        <f>IF(ISBLANK($D2387),"",(($K2387*2^8+$L2387)*2^8+$M2387)*2^8+$N2387)</f>
        <v/>
      </c>
      <c r="Q2387" s="20" t="str">
        <f ca="1">IF(O2387="",P2387,$P2387-MOD($P2387,2^(32-$O2387)))</f>
        <v/>
      </c>
      <c r="R2387" s="7" t="e">
        <f ca="1">FIND(R$4,OFFSET(R2387,0,3-COLUMNS($F:R)-OFFSET(R2387,4-ROW(),4)))</f>
        <v>#VALUE!</v>
      </c>
      <c r="S2387" s="7" t="e">
        <f ca="1">FIND(S$4,OFFSET(S2387,0,3-COLUMNS($F:R)-OFFSET(S2387,4-ROW(),4)),OFFSET(S2387,0,-1)+1)</f>
        <v>#VALUE!</v>
      </c>
      <c r="T2387" s="7" t="e">
        <f ca="1">FIND(T$4,OFFSET(T2387,0,3-COLUMNS($F:R)-OFFSET(T2387,4-ROW(),4)),OFFSET(T2387,0,-1)+1)</f>
        <v>#VALUE!</v>
      </c>
      <c r="U2387" s="8" t="e">
        <f ca="1">LEFT(OFFSET(U2387,0,-COLUMNS($G:$T)-OFFSET(U2387,4-ROW(),0)),R2387-1)</f>
        <v>#VALUE!</v>
      </c>
      <c r="V2387" s="9" t="e">
        <f ca="1">MID(OFFSET(V2387,0,-COLUMNS($G:$T)-OFFSET(V2387,4-ROW(),0)),R2387+1,S2387-R2387-1)</f>
        <v>#VALUE!</v>
      </c>
      <c r="W2387" s="9" t="e">
        <f ca="1">MID(OFFSET(W2387,0,-COLUMNS($G:$T)-OFFSET(W2387,4-ROW(),0)),S2387+1,T2387-S2387-1)</f>
        <v>#VALUE!</v>
      </c>
      <c r="X2387" s="9" t="e">
        <f ca="1">MID(OFFSET(X2387,0,-COLUMNS($G:$T)-OFFSET(X2387,4-ROW(),0)),T2387+1,3)</f>
        <v>#VALUE!</v>
      </c>
      <c r="Y2387" s="21" t="str">
        <f>IF(ISBLANK($F2387),"",IF(O2387="",(($U2387*2^8+$V2387)*2^8+$W2387)*2^8+$X2387,$Q2387+2^(32-$O2387)-1))</f>
        <v/>
      </c>
      <c r="Z2387" s="88" t="str">
        <f t="shared" si="37"/>
        <v/>
      </c>
    </row>
    <row r="2388" spans="2:26" x14ac:dyDescent="0.15">
      <c r="B2388" s="87">
        <v>2384</v>
      </c>
      <c r="C2388" s="92"/>
      <c r="D2388" s="53"/>
      <c r="E2388" s="25"/>
      <c r="F2388" s="25"/>
      <c r="G2388" s="7" t="e">
        <f ca="1">FIND(G$4,OFFSET(G2388,0,3-COLUMNS(D:G)-OFFSET(G2388,4-ROW(),COLUMNS($G:$K))))</f>
        <v>#VALUE!</v>
      </c>
      <c r="H2388" s="7" t="e">
        <f ca="1">FIND(H$4,OFFSET(H2388,0,3-COLUMNS(D:G)-OFFSET(H2388,4-ROW(),COLUMNS($G:$K))),OFFSET(H2388,0,-1)+1)</f>
        <v>#VALUE!</v>
      </c>
      <c r="I2388" s="7" t="e">
        <f ca="1">FIND(I$4,OFFSET(I2388,0,3-COLUMNS(D:G)-OFFSET(I2388,4-ROW(),COLUMNS($G:$K))),OFFSET(I2388,0,-1)+1)</f>
        <v>#VALUE!</v>
      </c>
      <c r="J2388" s="75">
        <f ca="1">IFERROR(FIND(J$4,OFFSET(J2388,0,-2-OFFSET(J2388,4-ROW(),4))),LEN(OFFSET(J2388,0,-2-OFFSET(J2388,4-ROW(),4)))+1)</f>
        <v>1</v>
      </c>
      <c r="K2388" s="8" t="e">
        <f ca="1">LEFT(OFFSET(K2388,0,-COLUMNS($E:$J)-OFFSET(K2388,4-ROW(),0)),G2388-1)</f>
        <v>#VALUE!</v>
      </c>
      <c r="L2388" s="9" t="e">
        <f ca="1">MID(OFFSET(L2388,0,-COLUMNS($E:$J)-OFFSET(L2388,4-ROW(),0)),G2388+1,H2388-G2388-1)</f>
        <v>#VALUE!</v>
      </c>
      <c r="M2388" s="9" t="e">
        <f ca="1">MID(OFFSET(M2388,0,-COLUMNS($E:$J)-OFFSET(M2388,4-ROW(),0)),H2388+1,I2388-H2388-1)</f>
        <v>#VALUE!</v>
      </c>
      <c r="N2388" s="9" t="e">
        <f ca="1">MID(OFFSET(N2388,0,-COLUMNS($E:$J)-OFFSET(N2388,4-ROW(),0)),I2388+1,J2388-I2388-1)</f>
        <v>#VALUE!</v>
      </c>
      <c r="O2388" s="79" t="str">
        <f ca="1">MID(OFFSET(O2388,0,-COLUMNS($E:$J)-OFFSET(O2388,4-ROW(),0)),J2388+1,2)</f>
        <v/>
      </c>
      <c r="P2388" s="20" t="str">
        <f>IF(ISBLANK($D2388),"",(($K2388*2^8+$L2388)*2^8+$M2388)*2^8+$N2388)</f>
        <v/>
      </c>
      <c r="Q2388" s="20" t="str">
        <f ca="1">IF(O2388="",P2388,$P2388-MOD($P2388,2^(32-$O2388)))</f>
        <v/>
      </c>
      <c r="R2388" s="7" t="e">
        <f ca="1">FIND(R$4,OFFSET(R2388,0,3-COLUMNS($F:R)-OFFSET(R2388,4-ROW(),4)))</f>
        <v>#VALUE!</v>
      </c>
      <c r="S2388" s="7" t="e">
        <f ca="1">FIND(S$4,OFFSET(S2388,0,3-COLUMNS($F:R)-OFFSET(S2388,4-ROW(),4)),OFFSET(S2388,0,-1)+1)</f>
        <v>#VALUE!</v>
      </c>
      <c r="T2388" s="7" t="e">
        <f ca="1">FIND(T$4,OFFSET(T2388,0,3-COLUMNS($F:R)-OFFSET(T2388,4-ROW(),4)),OFFSET(T2388,0,-1)+1)</f>
        <v>#VALUE!</v>
      </c>
      <c r="U2388" s="8" t="e">
        <f ca="1">LEFT(OFFSET(U2388,0,-COLUMNS($G:$T)-OFFSET(U2388,4-ROW(),0)),R2388-1)</f>
        <v>#VALUE!</v>
      </c>
      <c r="V2388" s="9" t="e">
        <f ca="1">MID(OFFSET(V2388,0,-COLUMNS($G:$T)-OFFSET(V2388,4-ROW(),0)),R2388+1,S2388-R2388-1)</f>
        <v>#VALUE!</v>
      </c>
      <c r="W2388" s="9" t="e">
        <f ca="1">MID(OFFSET(W2388,0,-COLUMNS($G:$T)-OFFSET(W2388,4-ROW(),0)),S2388+1,T2388-S2388-1)</f>
        <v>#VALUE!</v>
      </c>
      <c r="X2388" s="9" t="e">
        <f ca="1">MID(OFFSET(X2388,0,-COLUMNS($G:$T)-OFFSET(X2388,4-ROW(),0)),T2388+1,3)</f>
        <v>#VALUE!</v>
      </c>
      <c r="Y2388" s="21" t="str">
        <f>IF(ISBLANK($F2388),"",IF(O2388="",(($U2388*2^8+$V2388)*2^8+$W2388)*2^8+$X2388,$Q2388+2^(32-$O2388)-1))</f>
        <v/>
      </c>
      <c r="Z2388" s="88" t="str">
        <f t="shared" si="37"/>
        <v/>
      </c>
    </row>
    <row r="2389" spans="2:26" x14ac:dyDescent="0.15">
      <c r="B2389" s="87">
        <v>2385</v>
      </c>
      <c r="C2389" s="92"/>
      <c r="D2389" s="53"/>
      <c r="E2389" s="25"/>
      <c r="F2389" s="25"/>
      <c r="G2389" s="7" t="e">
        <f ca="1">FIND(G$4,OFFSET(G2389,0,3-COLUMNS(D:G)-OFFSET(G2389,4-ROW(),COLUMNS($G:$K))))</f>
        <v>#VALUE!</v>
      </c>
      <c r="H2389" s="7" t="e">
        <f ca="1">FIND(H$4,OFFSET(H2389,0,3-COLUMNS(D:G)-OFFSET(H2389,4-ROW(),COLUMNS($G:$K))),OFFSET(H2389,0,-1)+1)</f>
        <v>#VALUE!</v>
      </c>
      <c r="I2389" s="7" t="e">
        <f ca="1">FIND(I$4,OFFSET(I2389,0,3-COLUMNS(D:G)-OFFSET(I2389,4-ROW(),COLUMNS($G:$K))),OFFSET(I2389,0,-1)+1)</f>
        <v>#VALUE!</v>
      </c>
      <c r="J2389" s="75">
        <f ca="1">IFERROR(FIND(J$4,OFFSET(J2389,0,-2-OFFSET(J2389,4-ROW(),4))),LEN(OFFSET(J2389,0,-2-OFFSET(J2389,4-ROW(),4)))+1)</f>
        <v>1</v>
      </c>
      <c r="K2389" s="8" t="e">
        <f ca="1">LEFT(OFFSET(K2389,0,-COLUMNS($E:$J)-OFFSET(K2389,4-ROW(),0)),G2389-1)</f>
        <v>#VALUE!</v>
      </c>
      <c r="L2389" s="9" t="e">
        <f ca="1">MID(OFFSET(L2389,0,-COLUMNS($E:$J)-OFFSET(L2389,4-ROW(),0)),G2389+1,H2389-G2389-1)</f>
        <v>#VALUE!</v>
      </c>
      <c r="M2389" s="9" t="e">
        <f ca="1">MID(OFFSET(M2389,0,-COLUMNS($E:$J)-OFFSET(M2389,4-ROW(),0)),H2389+1,I2389-H2389-1)</f>
        <v>#VALUE!</v>
      </c>
      <c r="N2389" s="9" t="e">
        <f ca="1">MID(OFFSET(N2389,0,-COLUMNS($E:$J)-OFFSET(N2389,4-ROW(),0)),I2389+1,J2389-I2389-1)</f>
        <v>#VALUE!</v>
      </c>
      <c r="O2389" s="79" t="str">
        <f ca="1">MID(OFFSET(O2389,0,-COLUMNS($E:$J)-OFFSET(O2389,4-ROW(),0)),J2389+1,2)</f>
        <v/>
      </c>
      <c r="P2389" s="20" t="str">
        <f>IF(ISBLANK($D2389),"",(($K2389*2^8+$L2389)*2^8+$M2389)*2^8+$N2389)</f>
        <v/>
      </c>
      <c r="Q2389" s="20" t="str">
        <f ca="1">IF(O2389="",P2389,$P2389-MOD($P2389,2^(32-$O2389)))</f>
        <v/>
      </c>
      <c r="R2389" s="7" t="e">
        <f ca="1">FIND(R$4,OFFSET(R2389,0,3-COLUMNS($F:R)-OFFSET(R2389,4-ROW(),4)))</f>
        <v>#VALUE!</v>
      </c>
      <c r="S2389" s="7" t="e">
        <f ca="1">FIND(S$4,OFFSET(S2389,0,3-COLUMNS($F:R)-OFFSET(S2389,4-ROW(),4)),OFFSET(S2389,0,-1)+1)</f>
        <v>#VALUE!</v>
      </c>
      <c r="T2389" s="7" t="e">
        <f ca="1">FIND(T$4,OFFSET(T2389,0,3-COLUMNS($F:R)-OFFSET(T2389,4-ROW(),4)),OFFSET(T2389,0,-1)+1)</f>
        <v>#VALUE!</v>
      </c>
      <c r="U2389" s="8" t="e">
        <f ca="1">LEFT(OFFSET(U2389,0,-COLUMNS($G:$T)-OFFSET(U2389,4-ROW(),0)),R2389-1)</f>
        <v>#VALUE!</v>
      </c>
      <c r="V2389" s="9" t="e">
        <f ca="1">MID(OFFSET(V2389,0,-COLUMNS($G:$T)-OFFSET(V2389,4-ROW(),0)),R2389+1,S2389-R2389-1)</f>
        <v>#VALUE!</v>
      </c>
      <c r="W2389" s="9" t="e">
        <f ca="1">MID(OFFSET(W2389,0,-COLUMNS($G:$T)-OFFSET(W2389,4-ROW(),0)),S2389+1,T2389-S2389-1)</f>
        <v>#VALUE!</v>
      </c>
      <c r="X2389" s="9" t="e">
        <f ca="1">MID(OFFSET(X2389,0,-COLUMNS($G:$T)-OFFSET(X2389,4-ROW(),0)),T2389+1,3)</f>
        <v>#VALUE!</v>
      </c>
      <c r="Y2389" s="21" t="str">
        <f>IF(ISBLANK($F2389),"",IF(O2389="",(($U2389*2^8+$V2389)*2^8+$W2389)*2^8+$X2389,$Q2389+2^(32-$O2389)-1))</f>
        <v/>
      </c>
      <c r="Z2389" s="88" t="str">
        <f t="shared" si="37"/>
        <v/>
      </c>
    </row>
    <row r="2390" spans="2:26" x14ac:dyDescent="0.15">
      <c r="B2390" s="87">
        <v>2386</v>
      </c>
      <c r="C2390" s="92"/>
      <c r="D2390" s="53"/>
      <c r="E2390" s="25"/>
      <c r="F2390" s="25"/>
      <c r="G2390" s="7" t="e">
        <f ca="1">FIND(G$4,OFFSET(G2390,0,3-COLUMNS(D:G)-OFFSET(G2390,4-ROW(),COLUMNS($G:$K))))</f>
        <v>#VALUE!</v>
      </c>
      <c r="H2390" s="7" t="e">
        <f ca="1">FIND(H$4,OFFSET(H2390,0,3-COLUMNS(D:G)-OFFSET(H2390,4-ROW(),COLUMNS($G:$K))),OFFSET(H2390,0,-1)+1)</f>
        <v>#VALUE!</v>
      </c>
      <c r="I2390" s="7" t="e">
        <f ca="1">FIND(I$4,OFFSET(I2390,0,3-COLUMNS(D:G)-OFFSET(I2390,4-ROW(),COLUMNS($G:$K))),OFFSET(I2390,0,-1)+1)</f>
        <v>#VALUE!</v>
      </c>
      <c r="J2390" s="75">
        <f ca="1">IFERROR(FIND(J$4,OFFSET(J2390,0,-2-OFFSET(J2390,4-ROW(),4))),LEN(OFFSET(J2390,0,-2-OFFSET(J2390,4-ROW(),4)))+1)</f>
        <v>1</v>
      </c>
      <c r="K2390" s="8" t="e">
        <f ca="1">LEFT(OFFSET(K2390,0,-COLUMNS($E:$J)-OFFSET(K2390,4-ROW(),0)),G2390-1)</f>
        <v>#VALUE!</v>
      </c>
      <c r="L2390" s="9" t="e">
        <f ca="1">MID(OFFSET(L2390,0,-COLUMNS($E:$J)-OFFSET(L2390,4-ROW(),0)),G2390+1,H2390-G2390-1)</f>
        <v>#VALUE!</v>
      </c>
      <c r="M2390" s="9" t="e">
        <f ca="1">MID(OFFSET(M2390,0,-COLUMNS($E:$J)-OFFSET(M2390,4-ROW(),0)),H2390+1,I2390-H2390-1)</f>
        <v>#VALUE!</v>
      </c>
      <c r="N2390" s="9" t="e">
        <f ca="1">MID(OFFSET(N2390,0,-COLUMNS($E:$J)-OFFSET(N2390,4-ROW(),0)),I2390+1,J2390-I2390-1)</f>
        <v>#VALUE!</v>
      </c>
      <c r="O2390" s="79" t="str">
        <f ca="1">MID(OFFSET(O2390,0,-COLUMNS($E:$J)-OFFSET(O2390,4-ROW(),0)),J2390+1,2)</f>
        <v/>
      </c>
      <c r="P2390" s="20" t="str">
        <f>IF(ISBLANK($D2390),"",(($K2390*2^8+$L2390)*2^8+$M2390)*2^8+$N2390)</f>
        <v/>
      </c>
      <c r="Q2390" s="20" t="str">
        <f ca="1">IF(O2390="",P2390,$P2390-MOD($P2390,2^(32-$O2390)))</f>
        <v/>
      </c>
      <c r="R2390" s="7" t="e">
        <f ca="1">FIND(R$4,OFFSET(R2390,0,3-COLUMNS($F:R)-OFFSET(R2390,4-ROW(),4)))</f>
        <v>#VALUE!</v>
      </c>
      <c r="S2390" s="7" t="e">
        <f ca="1">FIND(S$4,OFFSET(S2390,0,3-COLUMNS($F:R)-OFFSET(S2390,4-ROW(),4)),OFFSET(S2390,0,-1)+1)</f>
        <v>#VALUE!</v>
      </c>
      <c r="T2390" s="7" t="e">
        <f ca="1">FIND(T$4,OFFSET(T2390,0,3-COLUMNS($F:R)-OFFSET(T2390,4-ROW(),4)),OFFSET(T2390,0,-1)+1)</f>
        <v>#VALUE!</v>
      </c>
      <c r="U2390" s="8" t="e">
        <f ca="1">LEFT(OFFSET(U2390,0,-COLUMNS($G:$T)-OFFSET(U2390,4-ROW(),0)),R2390-1)</f>
        <v>#VALUE!</v>
      </c>
      <c r="V2390" s="9" t="e">
        <f ca="1">MID(OFFSET(V2390,0,-COLUMNS($G:$T)-OFFSET(V2390,4-ROW(),0)),R2390+1,S2390-R2390-1)</f>
        <v>#VALUE!</v>
      </c>
      <c r="W2390" s="9" t="e">
        <f ca="1">MID(OFFSET(W2390,0,-COLUMNS($G:$T)-OFFSET(W2390,4-ROW(),0)),S2390+1,T2390-S2390-1)</f>
        <v>#VALUE!</v>
      </c>
      <c r="X2390" s="9" t="e">
        <f ca="1">MID(OFFSET(X2390,0,-COLUMNS($G:$T)-OFFSET(X2390,4-ROW(),0)),T2390+1,3)</f>
        <v>#VALUE!</v>
      </c>
      <c r="Y2390" s="21" t="str">
        <f>IF(ISBLANK($F2390),"",IF(O2390="",(($U2390*2^8+$V2390)*2^8+$W2390)*2^8+$X2390,$Q2390+2^(32-$O2390)-1))</f>
        <v/>
      </c>
      <c r="Z2390" s="88" t="str">
        <f t="shared" si="37"/>
        <v/>
      </c>
    </row>
    <row r="2391" spans="2:26" x14ac:dyDescent="0.15">
      <c r="B2391" s="87">
        <v>2387</v>
      </c>
      <c r="C2391" s="92"/>
      <c r="D2391" s="53"/>
      <c r="E2391" s="25"/>
      <c r="F2391" s="25"/>
      <c r="G2391" s="7" t="e">
        <f ca="1">FIND(G$4,OFFSET(G2391,0,3-COLUMNS(D:G)-OFFSET(G2391,4-ROW(),COLUMNS($G:$K))))</f>
        <v>#VALUE!</v>
      </c>
      <c r="H2391" s="7" t="e">
        <f ca="1">FIND(H$4,OFFSET(H2391,0,3-COLUMNS(D:G)-OFFSET(H2391,4-ROW(),COLUMNS($G:$K))),OFFSET(H2391,0,-1)+1)</f>
        <v>#VALUE!</v>
      </c>
      <c r="I2391" s="7" t="e">
        <f ca="1">FIND(I$4,OFFSET(I2391,0,3-COLUMNS(D:G)-OFFSET(I2391,4-ROW(),COLUMNS($G:$K))),OFFSET(I2391,0,-1)+1)</f>
        <v>#VALUE!</v>
      </c>
      <c r="J2391" s="75">
        <f ca="1">IFERROR(FIND(J$4,OFFSET(J2391,0,-2-OFFSET(J2391,4-ROW(),4))),LEN(OFFSET(J2391,0,-2-OFFSET(J2391,4-ROW(),4)))+1)</f>
        <v>1</v>
      </c>
      <c r="K2391" s="8" t="e">
        <f ca="1">LEFT(OFFSET(K2391,0,-COLUMNS($E:$J)-OFFSET(K2391,4-ROW(),0)),G2391-1)</f>
        <v>#VALUE!</v>
      </c>
      <c r="L2391" s="9" t="e">
        <f ca="1">MID(OFFSET(L2391,0,-COLUMNS($E:$J)-OFFSET(L2391,4-ROW(),0)),G2391+1,H2391-G2391-1)</f>
        <v>#VALUE!</v>
      </c>
      <c r="M2391" s="9" t="e">
        <f ca="1">MID(OFFSET(M2391,0,-COLUMNS($E:$J)-OFFSET(M2391,4-ROW(),0)),H2391+1,I2391-H2391-1)</f>
        <v>#VALUE!</v>
      </c>
      <c r="N2391" s="9" t="e">
        <f ca="1">MID(OFFSET(N2391,0,-COLUMNS($E:$J)-OFFSET(N2391,4-ROW(),0)),I2391+1,J2391-I2391-1)</f>
        <v>#VALUE!</v>
      </c>
      <c r="O2391" s="79" t="str">
        <f ca="1">MID(OFFSET(O2391,0,-COLUMNS($E:$J)-OFFSET(O2391,4-ROW(),0)),J2391+1,2)</f>
        <v/>
      </c>
      <c r="P2391" s="20" t="str">
        <f>IF(ISBLANK($D2391),"",(($K2391*2^8+$L2391)*2^8+$M2391)*2^8+$N2391)</f>
        <v/>
      </c>
      <c r="Q2391" s="20" t="str">
        <f ca="1">IF(O2391="",P2391,$P2391-MOD($P2391,2^(32-$O2391)))</f>
        <v/>
      </c>
      <c r="R2391" s="7" t="e">
        <f ca="1">FIND(R$4,OFFSET(R2391,0,3-COLUMNS($F:R)-OFFSET(R2391,4-ROW(),4)))</f>
        <v>#VALUE!</v>
      </c>
      <c r="S2391" s="7" t="e">
        <f ca="1">FIND(S$4,OFFSET(S2391,0,3-COLUMNS($F:R)-OFFSET(S2391,4-ROW(),4)),OFFSET(S2391,0,-1)+1)</f>
        <v>#VALUE!</v>
      </c>
      <c r="T2391" s="7" t="e">
        <f ca="1">FIND(T$4,OFFSET(T2391,0,3-COLUMNS($F:R)-OFFSET(T2391,4-ROW(),4)),OFFSET(T2391,0,-1)+1)</f>
        <v>#VALUE!</v>
      </c>
      <c r="U2391" s="8" t="e">
        <f ca="1">LEFT(OFFSET(U2391,0,-COLUMNS($G:$T)-OFFSET(U2391,4-ROW(),0)),R2391-1)</f>
        <v>#VALUE!</v>
      </c>
      <c r="V2391" s="9" t="e">
        <f ca="1">MID(OFFSET(V2391,0,-COLUMNS($G:$T)-OFFSET(V2391,4-ROW(),0)),R2391+1,S2391-R2391-1)</f>
        <v>#VALUE!</v>
      </c>
      <c r="W2391" s="9" t="e">
        <f ca="1">MID(OFFSET(W2391,0,-COLUMNS($G:$T)-OFFSET(W2391,4-ROW(),0)),S2391+1,T2391-S2391-1)</f>
        <v>#VALUE!</v>
      </c>
      <c r="X2391" s="9" t="e">
        <f ca="1">MID(OFFSET(X2391,0,-COLUMNS($G:$T)-OFFSET(X2391,4-ROW(),0)),T2391+1,3)</f>
        <v>#VALUE!</v>
      </c>
      <c r="Y2391" s="21" t="str">
        <f>IF(ISBLANK($F2391),"",IF(O2391="",(($U2391*2^8+$V2391)*2^8+$W2391)*2^8+$X2391,$Q2391+2^(32-$O2391)-1))</f>
        <v/>
      </c>
      <c r="Z2391" s="88" t="str">
        <f t="shared" si="37"/>
        <v/>
      </c>
    </row>
    <row r="2392" spans="2:26" x14ac:dyDescent="0.15">
      <c r="B2392" s="87">
        <v>2388</v>
      </c>
      <c r="C2392" s="92"/>
      <c r="D2392" s="53"/>
      <c r="E2392" s="25"/>
      <c r="F2392" s="25"/>
      <c r="G2392" s="7" t="e">
        <f ca="1">FIND(G$4,OFFSET(G2392,0,3-COLUMNS(D:G)-OFFSET(G2392,4-ROW(),COLUMNS($G:$K))))</f>
        <v>#VALUE!</v>
      </c>
      <c r="H2392" s="7" t="e">
        <f ca="1">FIND(H$4,OFFSET(H2392,0,3-COLUMNS(D:G)-OFFSET(H2392,4-ROW(),COLUMNS($G:$K))),OFFSET(H2392,0,-1)+1)</f>
        <v>#VALUE!</v>
      </c>
      <c r="I2392" s="7" t="e">
        <f ca="1">FIND(I$4,OFFSET(I2392,0,3-COLUMNS(D:G)-OFFSET(I2392,4-ROW(),COLUMNS($G:$K))),OFFSET(I2392,0,-1)+1)</f>
        <v>#VALUE!</v>
      </c>
      <c r="J2392" s="75">
        <f ca="1">IFERROR(FIND(J$4,OFFSET(J2392,0,-2-OFFSET(J2392,4-ROW(),4))),LEN(OFFSET(J2392,0,-2-OFFSET(J2392,4-ROW(),4)))+1)</f>
        <v>1</v>
      </c>
      <c r="K2392" s="8" t="e">
        <f ca="1">LEFT(OFFSET(K2392,0,-COLUMNS($E:$J)-OFFSET(K2392,4-ROW(),0)),G2392-1)</f>
        <v>#VALUE!</v>
      </c>
      <c r="L2392" s="9" t="e">
        <f ca="1">MID(OFFSET(L2392,0,-COLUMNS($E:$J)-OFFSET(L2392,4-ROW(),0)),G2392+1,H2392-G2392-1)</f>
        <v>#VALUE!</v>
      </c>
      <c r="M2392" s="9" t="e">
        <f ca="1">MID(OFFSET(M2392,0,-COLUMNS($E:$J)-OFFSET(M2392,4-ROW(),0)),H2392+1,I2392-H2392-1)</f>
        <v>#VALUE!</v>
      </c>
      <c r="N2392" s="9" t="e">
        <f ca="1">MID(OFFSET(N2392,0,-COLUMNS($E:$J)-OFFSET(N2392,4-ROW(),0)),I2392+1,J2392-I2392-1)</f>
        <v>#VALUE!</v>
      </c>
      <c r="O2392" s="79" t="str">
        <f ca="1">MID(OFFSET(O2392,0,-COLUMNS($E:$J)-OFFSET(O2392,4-ROW(),0)),J2392+1,2)</f>
        <v/>
      </c>
      <c r="P2392" s="20" t="str">
        <f>IF(ISBLANK($D2392),"",(($K2392*2^8+$L2392)*2^8+$M2392)*2^8+$N2392)</f>
        <v/>
      </c>
      <c r="Q2392" s="20" t="str">
        <f ca="1">IF(O2392="",P2392,$P2392-MOD($P2392,2^(32-$O2392)))</f>
        <v/>
      </c>
      <c r="R2392" s="7" t="e">
        <f ca="1">FIND(R$4,OFFSET(R2392,0,3-COLUMNS($F:R)-OFFSET(R2392,4-ROW(),4)))</f>
        <v>#VALUE!</v>
      </c>
      <c r="S2392" s="7" t="e">
        <f ca="1">FIND(S$4,OFFSET(S2392,0,3-COLUMNS($F:R)-OFFSET(S2392,4-ROW(),4)),OFFSET(S2392,0,-1)+1)</f>
        <v>#VALUE!</v>
      </c>
      <c r="T2392" s="7" t="e">
        <f ca="1">FIND(T$4,OFFSET(T2392,0,3-COLUMNS($F:R)-OFFSET(T2392,4-ROW(),4)),OFFSET(T2392,0,-1)+1)</f>
        <v>#VALUE!</v>
      </c>
      <c r="U2392" s="8" t="e">
        <f ca="1">LEFT(OFFSET(U2392,0,-COLUMNS($G:$T)-OFFSET(U2392,4-ROW(),0)),R2392-1)</f>
        <v>#VALUE!</v>
      </c>
      <c r="V2392" s="9" t="e">
        <f ca="1">MID(OFFSET(V2392,0,-COLUMNS($G:$T)-OFFSET(V2392,4-ROW(),0)),R2392+1,S2392-R2392-1)</f>
        <v>#VALUE!</v>
      </c>
      <c r="W2392" s="9" t="e">
        <f ca="1">MID(OFFSET(W2392,0,-COLUMNS($G:$T)-OFFSET(W2392,4-ROW(),0)),S2392+1,T2392-S2392-1)</f>
        <v>#VALUE!</v>
      </c>
      <c r="X2392" s="9" t="e">
        <f ca="1">MID(OFFSET(X2392,0,-COLUMNS($G:$T)-OFFSET(X2392,4-ROW(),0)),T2392+1,3)</f>
        <v>#VALUE!</v>
      </c>
      <c r="Y2392" s="21" t="str">
        <f>IF(ISBLANK($F2392),"",IF(O2392="",(($U2392*2^8+$V2392)*2^8+$W2392)*2^8+$X2392,$Q2392+2^(32-$O2392)-1))</f>
        <v/>
      </c>
      <c r="Z2392" s="88" t="str">
        <f t="shared" si="37"/>
        <v/>
      </c>
    </row>
    <row r="2393" spans="2:26" x14ac:dyDescent="0.15">
      <c r="B2393" s="87">
        <v>2389</v>
      </c>
      <c r="C2393" s="92"/>
      <c r="D2393" s="53"/>
      <c r="E2393" s="25"/>
      <c r="F2393" s="25"/>
      <c r="G2393" s="7" t="e">
        <f ca="1">FIND(G$4,OFFSET(G2393,0,3-COLUMNS(D:G)-OFFSET(G2393,4-ROW(),COLUMNS($G:$K))))</f>
        <v>#VALUE!</v>
      </c>
      <c r="H2393" s="7" t="e">
        <f ca="1">FIND(H$4,OFFSET(H2393,0,3-COLUMNS(D:G)-OFFSET(H2393,4-ROW(),COLUMNS($G:$K))),OFFSET(H2393,0,-1)+1)</f>
        <v>#VALUE!</v>
      </c>
      <c r="I2393" s="7" t="e">
        <f ca="1">FIND(I$4,OFFSET(I2393,0,3-COLUMNS(D:G)-OFFSET(I2393,4-ROW(),COLUMNS($G:$K))),OFFSET(I2393,0,-1)+1)</f>
        <v>#VALUE!</v>
      </c>
      <c r="J2393" s="75">
        <f ca="1">IFERROR(FIND(J$4,OFFSET(J2393,0,-2-OFFSET(J2393,4-ROW(),4))),LEN(OFFSET(J2393,0,-2-OFFSET(J2393,4-ROW(),4)))+1)</f>
        <v>1</v>
      </c>
      <c r="K2393" s="8" t="e">
        <f ca="1">LEFT(OFFSET(K2393,0,-COLUMNS($E:$J)-OFFSET(K2393,4-ROW(),0)),G2393-1)</f>
        <v>#VALUE!</v>
      </c>
      <c r="L2393" s="9" t="e">
        <f ca="1">MID(OFFSET(L2393,0,-COLUMNS($E:$J)-OFFSET(L2393,4-ROW(),0)),G2393+1,H2393-G2393-1)</f>
        <v>#VALUE!</v>
      </c>
      <c r="M2393" s="9" t="e">
        <f ca="1">MID(OFFSET(M2393,0,-COLUMNS($E:$J)-OFFSET(M2393,4-ROW(),0)),H2393+1,I2393-H2393-1)</f>
        <v>#VALUE!</v>
      </c>
      <c r="N2393" s="9" t="e">
        <f ca="1">MID(OFFSET(N2393,0,-COLUMNS($E:$J)-OFFSET(N2393,4-ROW(),0)),I2393+1,J2393-I2393-1)</f>
        <v>#VALUE!</v>
      </c>
      <c r="O2393" s="79" t="str">
        <f ca="1">MID(OFFSET(O2393,0,-COLUMNS($E:$J)-OFFSET(O2393,4-ROW(),0)),J2393+1,2)</f>
        <v/>
      </c>
      <c r="P2393" s="20" t="str">
        <f>IF(ISBLANK($D2393),"",(($K2393*2^8+$L2393)*2^8+$M2393)*2^8+$N2393)</f>
        <v/>
      </c>
      <c r="Q2393" s="20" t="str">
        <f ca="1">IF(O2393="",P2393,$P2393-MOD($P2393,2^(32-$O2393)))</f>
        <v/>
      </c>
      <c r="R2393" s="7" t="e">
        <f ca="1">FIND(R$4,OFFSET(R2393,0,3-COLUMNS($F:R)-OFFSET(R2393,4-ROW(),4)))</f>
        <v>#VALUE!</v>
      </c>
      <c r="S2393" s="7" t="e">
        <f ca="1">FIND(S$4,OFFSET(S2393,0,3-COLUMNS($F:R)-OFFSET(S2393,4-ROW(),4)),OFFSET(S2393,0,-1)+1)</f>
        <v>#VALUE!</v>
      </c>
      <c r="T2393" s="7" t="e">
        <f ca="1">FIND(T$4,OFFSET(T2393,0,3-COLUMNS($F:R)-OFFSET(T2393,4-ROW(),4)),OFFSET(T2393,0,-1)+1)</f>
        <v>#VALUE!</v>
      </c>
      <c r="U2393" s="8" t="e">
        <f ca="1">LEFT(OFFSET(U2393,0,-COLUMNS($G:$T)-OFFSET(U2393,4-ROW(),0)),R2393-1)</f>
        <v>#VALUE!</v>
      </c>
      <c r="V2393" s="9" t="e">
        <f ca="1">MID(OFFSET(V2393,0,-COLUMNS($G:$T)-OFFSET(V2393,4-ROW(),0)),R2393+1,S2393-R2393-1)</f>
        <v>#VALUE!</v>
      </c>
      <c r="W2393" s="9" t="e">
        <f ca="1">MID(OFFSET(W2393,0,-COLUMNS($G:$T)-OFFSET(W2393,4-ROW(),0)),S2393+1,T2393-S2393-1)</f>
        <v>#VALUE!</v>
      </c>
      <c r="X2393" s="9" t="e">
        <f ca="1">MID(OFFSET(X2393,0,-COLUMNS($G:$T)-OFFSET(X2393,4-ROW(),0)),T2393+1,3)</f>
        <v>#VALUE!</v>
      </c>
      <c r="Y2393" s="21" t="str">
        <f>IF(ISBLANK($F2393),"",IF(O2393="",(($U2393*2^8+$V2393)*2^8+$W2393)*2^8+$X2393,$Q2393+2^(32-$O2393)-1))</f>
        <v/>
      </c>
      <c r="Z2393" s="88" t="str">
        <f t="shared" si="37"/>
        <v/>
      </c>
    </row>
    <row r="2394" spans="2:26" x14ac:dyDescent="0.15">
      <c r="B2394" s="87">
        <v>2390</v>
      </c>
      <c r="C2394" s="92"/>
      <c r="D2394" s="53"/>
      <c r="E2394" s="25"/>
      <c r="F2394" s="25"/>
      <c r="G2394" s="7" t="e">
        <f ca="1">FIND(G$4,OFFSET(G2394,0,3-COLUMNS(D:G)-OFFSET(G2394,4-ROW(),COLUMNS($G:$K))))</f>
        <v>#VALUE!</v>
      </c>
      <c r="H2394" s="7" t="e">
        <f ca="1">FIND(H$4,OFFSET(H2394,0,3-COLUMNS(D:G)-OFFSET(H2394,4-ROW(),COLUMNS($G:$K))),OFFSET(H2394,0,-1)+1)</f>
        <v>#VALUE!</v>
      </c>
      <c r="I2394" s="7" t="e">
        <f ca="1">FIND(I$4,OFFSET(I2394,0,3-COLUMNS(D:G)-OFFSET(I2394,4-ROW(),COLUMNS($G:$K))),OFFSET(I2394,0,-1)+1)</f>
        <v>#VALUE!</v>
      </c>
      <c r="J2394" s="75">
        <f ca="1">IFERROR(FIND(J$4,OFFSET(J2394,0,-2-OFFSET(J2394,4-ROW(),4))),LEN(OFFSET(J2394,0,-2-OFFSET(J2394,4-ROW(),4)))+1)</f>
        <v>1</v>
      </c>
      <c r="K2394" s="8" t="e">
        <f ca="1">LEFT(OFFSET(K2394,0,-COLUMNS($E:$J)-OFFSET(K2394,4-ROW(),0)),G2394-1)</f>
        <v>#VALUE!</v>
      </c>
      <c r="L2394" s="9" t="e">
        <f ca="1">MID(OFFSET(L2394,0,-COLUMNS($E:$J)-OFFSET(L2394,4-ROW(),0)),G2394+1,H2394-G2394-1)</f>
        <v>#VALUE!</v>
      </c>
      <c r="M2394" s="9" t="e">
        <f ca="1">MID(OFFSET(M2394,0,-COLUMNS($E:$J)-OFFSET(M2394,4-ROW(),0)),H2394+1,I2394-H2394-1)</f>
        <v>#VALUE!</v>
      </c>
      <c r="N2394" s="9" t="e">
        <f ca="1">MID(OFFSET(N2394,0,-COLUMNS($E:$J)-OFFSET(N2394,4-ROW(),0)),I2394+1,J2394-I2394-1)</f>
        <v>#VALUE!</v>
      </c>
      <c r="O2394" s="79" t="str">
        <f ca="1">MID(OFFSET(O2394,0,-COLUMNS($E:$J)-OFFSET(O2394,4-ROW(),0)),J2394+1,2)</f>
        <v/>
      </c>
      <c r="P2394" s="20" t="str">
        <f>IF(ISBLANK($D2394),"",(($K2394*2^8+$L2394)*2^8+$M2394)*2^8+$N2394)</f>
        <v/>
      </c>
      <c r="Q2394" s="20" t="str">
        <f ca="1">IF(O2394="",P2394,$P2394-MOD($P2394,2^(32-$O2394)))</f>
        <v/>
      </c>
      <c r="R2394" s="7" t="e">
        <f ca="1">FIND(R$4,OFFSET(R2394,0,3-COLUMNS($F:R)-OFFSET(R2394,4-ROW(),4)))</f>
        <v>#VALUE!</v>
      </c>
      <c r="S2394" s="7" t="e">
        <f ca="1">FIND(S$4,OFFSET(S2394,0,3-COLUMNS($F:R)-OFFSET(S2394,4-ROW(),4)),OFFSET(S2394,0,-1)+1)</f>
        <v>#VALUE!</v>
      </c>
      <c r="T2394" s="7" t="e">
        <f ca="1">FIND(T$4,OFFSET(T2394,0,3-COLUMNS($F:R)-OFFSET(T2394,4-ROW(),4)),OFFSET(T2394,0,-1)+1)</f>
        <v>#VALUE!</v>
      </c>
      <c r="U2394" s="8" t="e">
        <f ca="1">LEFT(OFFSET(U2394,0,-COLUMNS($G:$T)-OFFSET(U2394,4-ROW(),0)),R2394-1)</f>
        <v>#VALUE!</v>
      </c>
      <c r="V2394" s="9" t="e">
        <f ca="1">MID(OFFSET(V2394,0,-COLUMNS($G:$T)-OFFSET(V2394,4-ROW(),0)),R2394+1,S2394-R2394-1)</f>
        <v>#VALUE!</v>
      </c>
      <c r="W2394" s="9" t="e">
        <f ca="1">MID(OFFSET(W2394,0,-COLUMNS($G:$T)-OFFSET(W2394,4-ROW(),0)),S2394+1,T2394-S2394-1)</f>
        <v>#VALUE!</v>
      </c>
      <c r="X2394" s="9" t="e">
        <f ca="1">MID(OFFSET(X2394,0,-COLUMNS($G:$T)-OFFSET(X2394,4-ROW(),0)),T2394+1,3)</f>
        <v>#VALUE!</v>
      </c>
      <c r="Y2394" s="21" t="str">
        <f>IF(ISBLANK($F2394),"",IF(O2394="",(($U2394*2^8+$V2394)*2^8+$W2394)*2^8+$X2394,$Q2394+2^(32-$O2394)-1))</f>
        <v/>
      </c>
      <c r="Z2394" s="88" t="str">
        <f t="shared" si="37"/>
        <v/>
      </c>
    </row>
    <row r="2395" spans="2:26" x14ac:dyDescent="0.15">
      <c r="B2395" s="87">
        <v>2391</v>
      </c>
      <c r="C2395" s="92"/>
      <c r="D2395" s="53"/>
      <c r="E2395" s="25"/>
      <c r="F2395" s="25"/>
      <c r="G2395" s="7" t="e">
        <f ca="1">FIND(G$4,OFFSET(G2395,0,3-COLUMNS(D:G)-OFFSET(G2395,4-ROW(),COLUMNS($G:$K))))</f>
        <v>#VALUE!</v>
      </c>
      <c r="H2395" s="7" t="e">
        <f ca="1">FIND(H$4,OFFSET(H2395,0,3-COLUMNS(D:G)-OFFSET(H2395,4-ROW(),COLUMNS($G:$K))),OFFSET(H2395,0,-1)+1)</f>
        <v>#VALUE!</v>
      </c>
      <c r="I2395" s="7" t="e">
        <f ca="1">FIND(I$4,OFFSET(I2395,0,3-COLUMNS(D:G)-OFFSET(I2395,4-ROW(),COLUMNS($G:$K))),OFFSET(I2395,0,-1)+1)</f>
        <v>#VALUE!</v>
      </c>
      <c r="J2395" s="75">
        <f ca="1">IFERROR(FIND(J$4,OFFSET(J2395,0,-2-OFFSET(J2395,4-ROW(),4))),LEN(OFFSET(J2395,0,-2-OFFSET(J2395,4-ROW(),4)))+1)</f>
        <v>1</v>
      </c>
      <c r="K2395" s="8" t="e">
        <f ca="1">LEFT(OFFSET(K2395,0,-COLUMNS($E:$J)-OFFSET(K2395,4-ROW(),0)),G2395-1)</f>
        <v>#VALUE!</v>
      </c>
      <c r="L2395" s="9" t="e">
        <f ca="1">MID(OFFSET(L2395,0,-COLUMNS($E:$J)-OFFSET(L2395,4-ROW(),0)),G2395+1,H2395-G2395-1)</f>
        <v>#VALUE!</v>
      </c>
      <c r="M2395" s="9" t="e">
        <f ca="1">MID(OFFSET(M2395,0,-COLUMNS($E:$J)-OFFSET(M2395,4-ROW(),0)),H2395+1,I2395-H2395-1)</f>
        <v>#VALUE!</v>
      </c>
      <c r="N2395" s="9" t="e">
        <f ca="1">MID(OFFSET(N2395,0,-COLUMNS($E:$J)-OFFSET(N2395,4-ROW(),0)),I2395+1,J2395-I2395-1)</f>
        <v>#VALUE!</v>
      </c>
      <c r="O2395" s="79" t="str">
        <f ca="1">MID(OFFSET(O2395,0,-COLUMNS($E:$J)-OFFSET(O2395,4-ROW(),0)),J2395+1,2)</f>
        <v/>
      </c>
      <c r="P2395" s="20" t="str">
        <f>IF(ISBLANK($D2395),"",(($K2395*2^8+$L2395)*2^8+$M2395)*2^8+$N2395)</f>
        <v/>
      </c>
      <c r="Q2395" s="20" t="str">
        <f ca="1">IF(O2395="",P2395,$P2395-MOD($P2395,2^(32-$O2395)))</f>
        <v/>
      </c>
      <c r="R2395" s="7" t="e">
        <f ca="1">FIND(R$4,OFFSET(R2395,0,3-COLUMNS($F:R)-OFFSET(R2395,4-ROW(),4)))</f>
        <v>#VALUE!</v>
      </c>
      <c r="S2395" s="7" t="e">
        <f ca="1">FIND(S$4,OFFSET(S2395,0,3-COLUMNS($F:R)-OFFSET(S2395,4-ROW(),4)),OFFSET(S2395,0,-1)+1)</f>
        <v>#VALUE!</v>
      </c>
      <c r="T2395" s="7" t="e">
        <f ca="1">FIND(T$4,OFFSET(T2395,0,3-COLUMNS($F:R)-OFFSET(T2395,4-ROW(),4)),OFFSET(T2395,0,-1)+1)</f>
        <v>#VALUE!</v>
      </c>
      <c r="U2395" s="8" t="e">
        <f ca="1">LEFT(OFFSET(U2395,0,-COLUMNS($G:$T)-OFFSET(U2395,4-ROW(),0)),R2395-1)</f>
        <v>#VALUE!</v>
      </c>
      <c r="V2395" s="9" t="e">
        <f ca="1">MID(OFFSET(V2395,0,-COLUMNS($G:$T)-OFFSET(V2395,4-ROW(),0)),R2395+1,S2395-R2395-1)</f>
        <v>#VALUE!</v>
      </c>
      <c r="W2395" s="9" t="e">
        <f ca="1">MID(OFFSET(W2395,0,-COLUMNS($G:$T)-OFFSET(W2395,4-ROW(),0)),S2395+1,T2395-S2395-1)</f>
        <v>#VALUE!</v>
      </c>
      <c r="X2395" s="9" t="e">
        <f ca="1">MID(OFFSET(X2395,0,-COLUMNS($G:$T)-OFFSET(X2395,4-ROW(),0)),T2395+1,3)</f>
        <v>#VALUE!</v>
      </c>
      <c r="Y2395" s="21" t="str">
        <f>IF(ISBLANK($F2395),"",IF(O2395="",(($U2395*2^8+$V2395)*2^8+$W2395)*2^8+$X2395,$Q2395+2^(32-$O2395)-1))</f>
        <v/>
      </c>
      <c r="Z2395" s="88" t="str">
        <f t="shared" si="37"/>
        <v/>
      </c>
    </row>
    <row r="2396" spans="2:26" x14ac:dyDescent="0.15">
      <c r="B2396" s="87">
        <v>2392</v>
      </c>
      <c r="C2396" s="92"/>
      <c r="D2396" s="53"/>
      <c r="E2396" s="25"/>
      <c r="F2396" s="25"/>
      <c r="G2396" s="7" t="e">
        <f ca="1">FIND(G$4,OFFSET(G2396,0,3-COLUMNS(D:G)-OFFSET(G2396,4-ROW(),COLUMNS($G:$K))))</f>
        <v>#VALUE!</v>
      </c>
      <c r="H2396" s="7" t="e">
        <f ca="1">FIND(H$4,OFFSET(H2396,0,3-COLUMNS(D:G)-OFFSET(H2396,4-ROW(),COLUMNS($G:$K))),OFFSET(H2396,0,-1)+1)</f>
        <v>#VALUE!</v>
      </c>
      <c r="I2396" s="7" t="e">
        <f ca="1">FIND(I$4,OFFSET(I2396,0,3-COLUMNS(D:G)-OFFSET(I2396,4-ROW(),COLUMNS($G:$K))),OFFSET(I2396,0,-1)+1)</f>
        <v>#VALUE!</v>
      </c>
      <c r="J2396" s="75">
        <f ca="1">IFERROR(FIND(J$4,OFFSET(J2396,0,-2-OFFSET(J2396,4-ROW(),4))),LEN(OFFSET(J2396,0,-2-OFFSET(J2396,4-ROW(),4)))+1)</f>
        <v>1</v>
      </c>
      <c r="K2396" s="8" t="e">
        <f ca="1">LEFT(OFFSET(K2396,0,-COLUMNS($E:$J)-OFFSET(K2396,4-ROW(),0)),G2396-1)</f>
        <v>#VALUE!</v>
      </c>
      <c r="L2396" s="9" t="e">
        <f ca="1">MID(OFFSET(L2396,0,-COLUMNS($E:$J)-OFFSET(L2396,4-ROW(),0)),G2396+1,H2396-G2396-1)</f>
        <v>#VALUE!</v>
      </c>
      <c r="M2396" s="9" t="e">
        <f ca="1">MID(OFFSET(M2396,0,-COLUMNS($E:$J)-OFFSET(M2396,4-ROW(),0)),H2396+1,I2396-H2396-1)</f>
        <v>#VALUE!</v>
      </c>
      <c r="N2396" s="9" t="e">
        <f ca="1">MID(OFFSET(N2396,0,-COLUMNS($E:$J)-OFFSET(N2396,4-ROW(),0)),I2396+1,J2396-I2396-1)</f>
        <v>#VALUE!</v>
      </c>
      <c r="O2396" s="79" t="str">
        <f ca="1">MID(OFFSET(O2396,0,-COLUMNS($E:$J)-OFFSET(O2396,4-ROW(),0)),J2396+1,2)</f>
        <v/>
      </c>
      <c r="P2396" s="20" t="str">
        <f>IF(ISBLANK($D2396),"",(($K2396*2^8+$L2396)*2^8+$M2396)*2^8+$N2396)</f>
        <v/>
      </c>
      <c r="Q2396" s="20" t="str">
        <f ca="1">IF(O2396="",P2396,$P2396-MOD($P2396,2^(32-$O2396)))</f>
        <v/>
      </c>
      <c r="R2396" s="7" t="e">
        <f ca="1">FIND(R$4,OFFSET(R2396,0,3-COLUMNS($F:R)-OFFSET(R2396,4-ROW(),4)))</f>
        <v>#VALUE!</v>
      </c>
      <c r="S2396" s="7" t="e">
        <f ca="1">FIND(S$4,OFFSET(S2396,0,3-COLUMNS($F:R)-OFFSET(S2396,4-ROW(),4)),OFFSET(S2396,0,-1)+1)</f>
        <v>#VALUE!</v>
      </c>
      <c r="T2396" s="7" t="e">
        <f ca="1">FIND(T$4,OFFSET(T2396,0,3-COLUMNS($F:R)-OFFSET(T2396,4-ROW(),4)),OFFSET(T2396,0,-1)+1)</f>
        <v>#VALUE!</v>
      </c>
      <c r="U2396" s="8" t="e">
        <f ca="1">LEFT(OFFSET(U2396,0,-COLUMNS($G:$T)-OFFSET(U2396,4-ROW(),0)),R2396-1)</f>
        <v>#VALUE!</v>
      </c>
      <c r="V2396" s="9" t="e">
        <f ca="1">MID(OFFSET(V2396,0,-COLUMNS($G:$T)-OFFSET(V2396,4-ROW(),0)),R2396+1,S2396-R2396-1)</f>
        <v>#VALUE!</v>
      </c>
      <c r="W2396" s="9" t="e">
        <f ca="1">MID(OFFSET(W2396,0,-COLUMNS($G:$T)-OFFSET(W2396,4-ROW(),0)),S2396+1,T2396-S2396-1)</f>
        <v>#VALUE!</v>
      </c>
      <c r="X2396" s="9" t="e">
        <f ca="1">MID(OFFSET(X2396,0,-COLUMNS($G:$T)-OFFSET(X2396,4-ROW(),0)),T2396+1,3)</f>
        <v>#VALUE!</v>
      </c>
      <c r="Y2396" s="21" t="str">
        <f>IF(ISBLANK($F2396),"",IF(O2396="",(($U2396*2^8+$V2396)*2^8+$W2396)*2^8+$X2396,$Q2396+2^(32-$O2396)-1))</f>
        <v/>
      </c>
      <c r="Z2396" s="88" t="str">
        <f t="shared" si="37"/>
        <v/>
      </c>
    </row>
    <row r="2397" spans="2:26" x14ac:dyDescent="0.15">
      <c r="B2397" s="87">
        <v>2393</v>
      </c>
      <c r="C2397" s="92"/>
      <c r="D2397" s="53"/>
      <c r="E2397" s="25"/>
      <c r="F2397" s="25"/>
      <c r="G2397" s="7" t="e">
        <f ca="1">FIND(G$4,OFFSET(G2397,0,3-COLUMNS(D:G)-OFFSET(G2397,4-ROW(),COLUMNS($G:$K))))</f>
        <v>#VALUE!</v>
      </c>
      <c r="H2397" s="7" t="e">
        <f ca="1">FIND(H$4,OFFSET(H2397,0,3-COLUMNS(D:G)-OFFSET(H2397,4-ROW(),COLUMNS($G:$K))),OFFSET(H2397,0,-1)+1)</f>
        <v>#VALUE!</v>
      </c>
      <c r="I2397" s="7" t="e">
        <f ca="1">FIND(I$4,OFFSET(I2397,0,3-COLUMNS(D:G)-OFFSET(I2397,4-ROW(),COLUMNS($G:$K))),OFFSET(I2397,0,-1)+1)</f>
        <v>#VALUE!</v>
      </c>
      <c r="J2397" s="75">
        <f ca="1">IFERROR(FIND(J$4,OFFSET(J2397,0,-2-OFFSET(J2397,4-ROW(),4))),LEN(OFFSET(J2397,0,-2-OFFSET(J2397,4-ROW(),4)))+1)</f>
        <v>1</v>
      </c>
      <c r="K2397" s="8" t="e">
        <f ca="1">LEFT(OFFSET(K2397,0,-COLUMNS($E:$J)-OFFSET(K2397,4-ROW(),0)),G2397-1)</f>
        <v>#VALUE!</v>
      </c>
      <c r="L2397" s="9" t="e">
        <f ca="1">MID(OFFSET(L2397,0,-COLUMNS($E:$J)-OFFSET(L2397,4-ROW(),0)),G2397+1,H2397-G2397-1)</f>
        <v>#VALUE!</v>
      </c>
      <c r="M2397" s="9" t="e">
        <f ca="1">MID(OFFSET(M2397,0,-COLUMNS($E:$J)-OFFSET(M2397,4-ROW(),0)),H2397+1,I2397-H2397-1)</f>
        <v>#VALUE!</v>
      </c>
      <c r="N2397" s="9" t="e">
        <f ca="1">MID(OFFSET(N2397,0,-COLUMNS($E:$J)-OFFSET(N2397,4-ROW(),0)),I2397+1,J2397-I2397-1)</f>
        <v>#VALUE!</v>
      </c>
      <c r="O2397" s="79" t="str">
        <f ca="1">MID(OFFSET(O2397,0,-COLUMNS($E:$J)-OFFSET(O2397,4-ROW(),0)),J2397+1,2)</f>
        <v/>
      </c>
      <c r="P2397" s="20" t="str">
        <f>IF(ISBLANK($D2397),"",(($K2397*2^8+$L2397)*2^8+$M2397)*2^8+$N2397)</f>
        <v/>
      </c>
      <c r="Q2397" s="20" t="str">
        <f ca="1">IF(O2397="",P2397,$P2397-MOD($P2397,2^(32-$O2397)))</f>
        <v/>
      </c>
      <c r="R2397" s="7" t="e">
        <f ca="1">FIND(R$4,OFFSET(R2397,0,3-COLUMNS($F:R)-OFFSET(R2397,4-ROW(),4)))</f>
        <v>#VALUE!</v>
      </c>
      <c r="S2397" s="7" t="e">
        <f ca="1">FIND(S$4,OFFSET(S2397,0,3-COLUMNS($F:R)-OFFSET(S2397,4-ROW(),4)),OFFSET(S2397,0,-1)+1)</f>
        <v>#VALUE!</v>
      </c>
      <c r="T2397" s="7" t="e">
        <f ca="1">FIND(T$4,OFFSET(T2397,0,3-COLUMNS($F:R)-OFFSET(T2397,4-ROW(),4)),OFFSET(T2397,0,-1)+1)</f>
        <v>#VALUE!</v>
      </c>
      <c r="U2397" s="8" t="e">
        <f ca="1">LEFT(OFFSET(U2397,0,-COLUMNS($G:$T)-OFFSET(U2397,4-ROW(),0)),R2397-1)</f>
        <v>#VALUE!</v>
      </c>
      <c r="V2397" s="9" t="e">
        <f ca="1">MID(OFFSET(V2397,0,-COLUMNS($G:$T)-OFFSET(V2397,4-ROW(),0)),R2397+1,S2397-R2397-1)</f>
        <v>#VALUE!</v>
      </c>
      <c r="W2397" s="9" t="e">
        <f ca="1">MID(OFFSET(W2397,0,-COLUMNS($G:$T)-OFFSET(W2397,4-ROW(),0)),S2397+1,T2397-S2397-1)</f>
        <v>#VALUE!</v>
      </c>
      <c r="X2397" s="9" t="e">
        <f ca="1">MID(OFFSET(X2397,0,-COLUMNS($G:$T)-OFFSET(X2397,4-ROW(),0)),T2397+1,3)</f>
        <v>#VALUE!</v>
      </c>
      <c r="Y2397" s="21" t="str">
        <f>IF(ISBLANK($F2397),"",IF(O2397="",(($U2397*2^8+$V2397)*2^8+$W2397)*2^8+$X2397,$Q2397+2^(32-$O2397)-1))</f>
        <v/>
      </c>
      <c r="Z2397" s="88" t="str">
        <f t="shared" si="37"/>
        <v/>
      </c>
    </row>
    <row r="2398" spans="2:26" x14ac:dyDescent="0.15">
      <c r="B2398" s="87">
        <v>2394</v>
      </c>
      <c r="C2398" s="92"/>
      <c r="D2398" s="53"/>
      <c r="E2398" s="25"/>
      <c r="F2398" s="25"/>
      <c r="G2398" s="7" t="e">
        <f ca="1">FIND(G$4,OFFSET(G2398,0,3-COLUMNS(D:G)-OFFSET(G2398,4-ROW(),COLUMNS($G:$K))))</f>
        <v>#VALUE!</v>
      </c>
      <c r="H2398" s="7" t="e">
        <f ca="1">FIND(H$4,OFFSET(H2398,0,3-COLUMNS(D:G)-OFFSET(H2398,4-ROW(),COLUMNS($G:$K))),OFFSET(H2398,0,-1)+1)</f>
        <v>#VALUE!</v>
      </c>
      <c r="I2398" s="7" t="e">
        <f ca="1">FIND(I$4,OFFSET(I2398,0,3-COLUMNS(D:G)-OFFSET(I2398,4-ROW(),COLUMNS($G:$K))),OFFSET(I2398,0,-1)+1)</f>
        <v>#VALUE!</v>
      </c>
      <c r="J2398" s="75">
        <f ca="1">IFERROR(FIND(J$4,OFFSET(J2398,0,-2-OFFSET(J2398,4-ROW(),4))),LEN(OFFSET(J2398,0,-2-OFFSET(J2398,4-ROW(),4)))+1)</f>
        <v>1</v>
      </c>
      <c r="K2398" s="8" t="e">
        <f ca="1">LEFT(OFFSET(K2398,0,-COLUMNS($E:$J)-OFFSET(K2398,4-ROW(),0)),G2398-1)</f>
        <v>#VALUE!</v>
      </c>
      <c r="L2398" s="9" t="e">
        <f ca="1">MID(OFFSET(L2398,0,-COLUMNS($E:$J)-OFFSET(L2398,4-ROW(),0)),G2398+1,H2398-G2398-1)</f>
        <v>#VALUE!</v>
      </c>
      <c r="M2398" s="9" t="e">
        <f ca="1">MID(OFFSET(M2398,0,-COLUMNS($E:$J)-OFFSET(M2398,4-ROW(),0)),H2398+1,I2398-H2398-1)</f>
        <v>#VALUE!</v>
      </c>
      <c r="N2398" s="9" t="e">
        <f ca="1">MID(OFFSET(N2398,0,-COLUMNS($E:$J)-OFFSET(N2398,4-ROW(),0)),I2398+1,J2398-I2398-1)</f>
        <v>#VALUE!</v>
      </c>
      <c r="O2398" s="79" t="str">
        <f ca="1">MID(OFFSET(O2398,0,-COLUMNS($E:$J)-OFFSET(O2398,4-ROW(),0)),J2398+1,2)</f>
        <v/>
      </c>
      <c r="P2398" s="20" t="str">
        <f>IF(ISBLANK($D2398),"",(($K2398*2^8+$L2398)*2^8+$M2398)*2^8+$N2398)</f>
        <v/>
      </c>
      <c r="Q2398" s="20" t="str">
        <f ca="1">IF(O2398="",P2398,$P2398-MOD($P2398,2^(32-$O2398)))</f>
        <v/>
      </c>
      <c r="R2398" s="7" t="e">
        <f ca="1">FIND(R$4,OFFSET(R2398,0,3-COLUMNS($F:R)-OFFSET(R2398,4-ROW(),4)))</f>
        <v>#VALUE!</v>
      </c>
      <c r="S2398" s="7" t="e">
        <f ca="1">FIND(S$4,OFFSET(S2398,0,3-COLUMNS($F:R)-OFFSET(S2398,4-ROW(),4)),OFFSET(S2398,0,-1)+1)</f>
        <v>#VALUE!</v>
      </c>
      <c r="T2398" s="7" t="e">
        <f ca="1">FIND(T$4,OFFSET(T2398,0,3-COLUMNS($F:R)-OFFSET(T2398,4-ROW(),4)),OFFSET(T2398,0,-1)+1)</f>
        <v>#VALUE!</v>
      </c>
      <c r="U2398" s="8" t="e">
        <f ca="1">LEFT(OFFSET(U2398,0,-COLUMNS($G:$T)-OFFSET(U2398,4-ROW(),0)),R2398-1)</f>
        <v>#VALUE!</v>
      </c>
      <c r="V2398" s="9" t="e">
        <f ca="1">MID(OFFSET(V2398,0,-COLUMNS($G:$T)-OFFSET(V2398,4-ROW(),0)),R2398+1,S2398-R2398-1)</f>
        <v>#VALUE!</v>
      </c>
      <c r="W2398" s="9" t="e">
        <f ca="1">MID(OFFSET(W2398,0,-COLUMNS($G:$T)-OFFSET(W2398,4-ROW(),0)),S2398+1,T2398-S2398-1)</f>
        <v>#VALUE!</v>
      </c>
      <c r="X2398" s="9" t="e">
        <f ca="1">MID(OFFSET(X2398,0,-COLUMNS($G:$T)-OFFSET(X2398,4-ROW(),0)),T2398+1,3)</f>
        <v>#VALUE!</v>
      </c>
      <c r="Y2398" s="21" t="str">
        <f>IF(ISBLANK($F2398),"",IF(O2398="",(($U2398*2^8+$V2398)*2^8+$W2398)*2^8+$X2398,$Q2398+2^(32-$O2398)-1))</f>
        <v/>
      </c>
      <c r="Z2398" s="88" t="str">
        <f t="shared" si="37"/>
        <v/>
      </c>
    </row>
    <row r="2399" spans="2:26" x14ac:dyDescent="0.15">
      <c r="B2399" s="87">
        <v>2395</v>
      </c>
      <c r="C2399" s="92"/>
      <c r="D2399" s="53"/>
      <c r="E2399" s="25"/>
      <c r="F2399" s="25"/>
      <c r="G2399" s="7" t="e">
        <f ca="1">FIND(G$4,OFFSET(G2399,0,3-COLUMNS(D:G)-OFFSET(G2399,4-ROW(),COLUMNS($G:$K))))</f>
        <v>#VALUE!</v>
      </c>
      <c r="H2399" s="7" t="e">
        <f ca="1">FIND(H$4,OFFSET(H2399,0,3-COLUMNS(D:G)-OFFSET(H2399,4-ROW(),COLUMNS($G:$K))),OFFSET(H2399,0,-1)+1)</f>
        <v>#VALUE!</v>
      </c>
      <c r="I2399" s="7" t="e">
        <f ca="1">FIND(I$4,OFFSET(I2399,0,3-COLUMNS(D:G)-OFFSET(I2399,4-ROW(),COLUMNS($G:$K))),OFFSET(I2399,0,-1)+1)</f>
        <v>#VALUE!</v>
      </c>
      <c r="J2399" s="75">
        <f ca="1">IFERROR(FIND(J$4,OFFSET(J2399,0,-2-OFFSET(J2399,4-ROW(),4))),LEN(OFFSET(J2399,0,-2-OFFSET(J2399,4-ROW(),4)))+1)</f>
        <v>1</v>
      </c>
      <c r="K2399" s="8" t="e">
        <f ca="1">LEFT(OFFSET(K2399,0,-COLUMNS($E:$J)-OFFSET(K2399,4-ROW(),0)),G2399-1)</f>
        <v>#VALUE!</v>
      </c>
      <c r="L2399" s="9" t="e">
        <f ca="1">MID(OFFSET(L2399,0,-COLUMNS($E:$J)-OFFSET(L2399,4-ROW(),0)),G2399+1,H2399-G2399-1)</f>
        <v>#VALUE!</v>
      </c>
      <c r="M2399" s="9" t="e">
        <f ca="1">MID(OFFSET(M2399,0,-COLUMNS($E:$J)-OFFSET(M2399,4-ROW(),0)),H2399+1,I2399-H2399-1)</f>
        <v>#VALUE!</v>
      </c>
      <c r="N2399" s="9" t="e">
        <f ca="1">MID(OFFSET(N2399,0,-COLUMNS($E:$J)-OFFSET(N2399,4-ROW(),0)),I2399+1,J2399-I2399-1)</f>
        <v>#VALUE!</v>
      </c>
      <c r="O2399" s="79" t="str">
        <f ca="1">MID(OFFSET(O2399,0,-COLUMNS($E:$J)-OFFSET(O2399,4-ROW(),0)),J2399+1,2)</f>
        <v/>
      </c>
      <c r="P2399" s="20" t="str">
        <f>IF(ISBLANK($D2399),"",(($K2399*2^8+$L2399)*2^8+$M2399)*2^8+$N2399)</f>
        <v/>
      </c>
      <c r="Q2399" s="20" t="str">
        <f ca="1">IF(O2399="",P2399,$P2399-MOD($P2399,2^(32-$O2399)))</f>
        <v/>
      </c>
      <c r="R2399" s="7" t="e">
        <f ca="1">FIND(R$4,OFFSET(R2399,0,3-COLUMNS($F:R)-OFFSET(R2399,4-ROW(),4)))</f>
        <v>#VALUE!</v>
      </c>
      <c r="S2399" s="7" t="e">
        <f ca="1">FIND(S$4,OFFSET(S2399,0,3-COLUMNS($F:R)-OFFSET(S2399,4-ROW(),4)),OFFSET(S2399,0,-1)+1)</f>
        <v>#VALUE!</v>
      </c>
      <c r="T2399" s="7" t="e">
        <f ca="1">FIND(T$4,OFFSET(T2399,0,3-COLUMNS($F:R)-OFFSET(T2399,4-ROW(),4)),OFFSET(T2399,0,-1)+1)</f>
        <v>#VALUE!</v>
      </c>
      <c r="U2399" s="8" t="e">
        <f ca="1">LEFT(OFFSET(U2399,0,-COLUMNS($G:$T)-OFFSET(U2399,4-ROW(),0)),R2399-1)</f>
        <v>#VALUE!</v>
      </c>
      <c r="V2399" s="9" t="e">
        <f ca="1">MID(OFFSET(V2399,0,-COLUMNS($G:$T)-OFFSET(V2399,4-ROW(),0)),R2399+1,S2399-R2399-1)</f>
        <v>#VALUE!</v>
      </c>
      <c r="W2399" s="9" t="e">
        <f ca="1">MID(OFFSET(W2399,0,-COLUMNS($G:$T)-OFFSET(W2399,4-ROW(),0)),S2399+1,T2399-S2399-1)</f>
        <v>#VALUE!</v>
      </c>
      <c r="X2399" s="9" t="e">
        <f ca="1">MID(OFFSET(X2399,0,-COLUMNS($G:$T)-OFFSET(X2399,4-ROW(),0)),T2399+1,3)</f>
        <v>#VALUE!</v>
      </c>
      <c r="Y2399" s="21" t="str">
        <f>IF(ISBLANK($F2399),"",IF(O2399="",(($U2399*2^8+$V2399)*2^8+$W2399)*2^8+$X2399,$Q2399+2^(32-$O2399)-1))</f>
        <v/>
      </c>
      <c r="Z2399" s="88" t="str">
        <f t="shared" si="37"/>
        <v/>
      </c>
    </row>
    <row r="2400" spans="2:26" x14ac:dyDescent="0.15">
      <c r="B2400" s="87">
        <v>2396</v>
      </c>
      <c r="C2400" s="92"/>
      <c r="D2400" s="53"/>
      <c r="E2400" s="25"/>
      <c r="F2400" s="25"/>
      <c r="G2400" s="7" t="e">
        <f ca="1">FIND(G$4,OFFSET(G2400,0,3-COLUMNS(D:G)-OFFSET(G2400,4-ROW(),COLUMNS($G:$K))))</f>
        <v>#VALUE!</v>
      </c>
      <c r="H2400" s="7" t="e">
        <f ca="1">FIND(H$4,OFFSET(H2400,0,3-COLUMNS(D:G)-OFFSET(H2400,4-ROW(),COLUMNS($G:$K))),OFFSET(H2400,0,-1)+1)</f>
        <v>#VALUE!</v>
      </c>
      <c r="I2400" s="7" t="e">
        <f ca="1">FIND(I$4,OFFSET(I2400,0,3-COLUMNS(D:G)-OFFSET(I2400,4-ROW(),COLUMNS($G:$K))),OFFSET(I2400,0,-1)+1)</f>
        <v>#VALUE!</v>
      </c>
      <c r="J2400" s="75">
        <f ca="1">IFERROR(FIND(J$4,OFFSET(J2400,0,-2-OFFSET(J2400,4-ROW(),4))),LEN(OFFSET(J2400,0,-2-OFFSET(J2400,4-ROW(),4)))+1)</f>
        <v>1</v>
      </c>
      <c r="K2400" s="8" t="e">
        <f ca="1">LEFT(OFFSET(K2400,0,-COLUMNS($E:$J)-OFFSET(K2400,4-ROW(),0)),G2400-1)</f>
        <v>#VALUE!</v>
      </c>
      <c r="L2400" s="9" t="e">
        <f ca="1">MID(OFFSET(L2400,0,-COLUMNS($E:$J)-OFFSET(L2400,4-ROW(),0)),G2400+1,H2400-G2400-1)</f>
        <v>#VALUE!</v>
      </c>
      <c r="M2400" s="9" t="e">
        <f ca="1">MID(OFFSET(M2400,0,-COLUMNS($E:$J)-OFFSET(M2400,4-ROW(),0)),H2400+1,I2400-H2400-1)</f>
        <v>#VALUE!</v>
      </c>
      <c r="N2400" s="9" t="e">
        <f ca="1">MID(OFFSET(N2400,0,-COLUMNS($E:$J)-OFFSET(N2400,4-ROW(),0)),I2400+1,J2400-I2400-1)</f>
        <v>#VALUE!</v>
      </c>
      <c r="O2400" s="79" t="str">
        <f ca="1">MID(OFFSET(O2400,0,-COLUMNS($E:$J)-OFFSET(O2400,4-ROW(),0)),J2400+1,2)</f>
        <v/>
      </c>
      <c r="P2400" s="20" t="str">
        <f>IF(ISBLANK($D2400),"",(($K2400*2^8+$L2400)*2^8+$M2400)*2^8+$N2400)</f>
        <v/>
      </c>
      <c r="Q2400" s="20" t="str">
        <f ca="1">IF(O2400="",P2400,$P2400-MOD($P2400,2^(32-$O2400)))</f>
        <v/>
      </c>
      <c r="R2400" s="7" t="e">
        <f ca="1">FIND(R$4,OFFSET(R2400,0,3-COLUMNS($F:R)-OFFSET(R2400,4-ROW(),4)))</f>
        <v>#VALUE!</v>
      </c>
      <c r="S2400" s="7" t="e">
        <f ca="1">FIND(S$4,OFFSET(S2400,0,3-COLUMNS($F:R)-OFFSET(S2400,4-ROW(),4)),OFFSET(S2400,0,-1)+1)</f>
        <v>#VALUE!</v>
      </c>
      <c r="T2400" s="7" t="e">
        <f ca="1">FIND(T$4,OFFSET(T2400,0,3-COLUMNS($F:R)-OFFSET(T2400,4-ROW(),4)),OFFSET(T2400,0,-1)+1)</f>
        <v>#VALUE!</v>
      </c>
      <c r="U2400" s="8" t="e">
        <f ca="1">LEFT(OFFSET(U2400,0,-COLUMNS($G:$T)-OFFSET(U2400,4-ROW(),0)),R2400-1)</f>
        <v>#VALUE!</v>
      </c>
      <c r="V2400" s="9" t="e">
        <f ca="1">MID(OFFSET(V2400,0,-COLUMNS($G:$T)-OFFSET(V2400,4-ROW(),0)),R2400+1,S2400-R2400-1)</f>
        <v>#VALUE!</v>
      </c>
      <c r="W2400" s="9" t="e">
        <f ca="1">MID(OFFSET(W2400,0,-COLUMNS($G:$T)-OFFSET(W2400,4-ROW(),0)),S2400+1,T2400-S2400-1)</f>
        <v>#VALUE!</v>
      </c>
      <c r="X2400" s="9" t="e">
        <f ca="1">MID(OFFSET(X2400,0,-COLUMNS($G:$T)-OFFSET(X2400,4-ROW(),0)),T2400+1,3)</f>
        <v>#VALUE!</v>
      </c>
      <c r="Y2400" s="21" t="str">
        <f>IF(ISBLANK($F2400),"",IF(O2400="",(($U2400*2^8+$V2400)*2^8+$W2400)*2^8+$X2400,$Q2400+2^(32-$O2400)-1))</f>
        <v/>
      </c>
      <c r="Z2400" s="88" t="str">
        <f t="shared" si="37"/>
        <v/>
      </c>
    </row>
    <row r="2401" spans="2:26" x14ac:dyDescent="0.15">
      <c r="B2401" s="87">
        <v>2397</v>
      </c>
      <c r="C2401" s="92"/>
      <c r="D2401" s="53"/>
      <c r="E2401" s="25"/>
      <c r="F2401" s="25"/>
      <c r="G2401" s="7" t="e">
        <f ca="1">FIND(G$4,OFFSET(G2401,0,3-COLUMNS(D:G)-OFFSET(G2401,4-ROW(),COLUMNS($G:$K))))</f>
        <v>#VALUE!</v>
      </c>
      <c r="H2401" s="7" t="e">
        <f ca="1">FIND(H$4,OFFSET(H2401,0,3-COLUMNS(D:G)-OFFSET(H2401,4-ROW(),COLUMNS($G:$K))),OFFSET(H2401,0,-1)+1)</f>
        <v>#VALUE!</v>
      </c>
      <c r="I2401" s="7" t="e">
        <f ca="1">FIND(I$4,OFFSET(I2401,0,3-COLUMNS(D:G)-OFFSET(I2401,4-ROW(),COLUMNS($G:$K))),OFFSET(I2401,0,-1)+1)</f>
        <v>#VALUE!</v>
      </c>
      <c r="J2401" s="75">
        <f ca="1">IFERROR(FIND(J$4,OFFSET(J2401,0,-2-OFFSET(J2401,4-ROW(),4))),LEN(OFFSET(J2401,0,-2-OFFSET(J2401,4-ROW(),4)))+1)</f>
        <v>1</v>
      </c>
      <c r="K2401" s="8" t="e">
        <f ca="1">LEFT(OFFSET(K2401,0,-COLUMNS($E:$J)-OFFSET(K2401,4-ROW(),0)),G2401-1)</f>
        <v>#VALUE!</v>
      </c>
      <c r="L2401" s="9" t="e">
        <f ca="1">MID(OFFSET(L2401,0,-COLUMNS($E:$J)-OFFSET(L2401,4-ROW(),0)),G2401+1,H2401-G2401-1)</f>
        <v>#VALUE!</v>
      </c>
      <c r="M2401" s="9" t="e">
        <f ca="1">MID(OFFSET(M2401,0,-COLUMNS($E:$J)-OFFSET(M2401,4-ROW(),0)),H2401+1,I2401-H2401-1)</f>
        <v>#VALUE!</v>
      </c>
      <c r="N2401" s="9" t="e">
        <f ca="1">MID(OFFSET(N2401,0,-COLUMNS($E:$J)-OFFSET(N2401,4-ROW(),0)),I2401+1,J2401-I2401-1)</f>
        <v>#VALUE!</v>
      </c>
      <c r="O2401" s="79" t="str">
        <f ca="1">MID(OFFSET(O2401,0,-COLUMNS($E:$J)-OFFSET(O2401,4-ROW(),0)),J2401+1,2)</f>
        <v/>
      </c>
      <c r="P2401" s="20" t="str">
        <f>IF(ISBLANK($D2401),"",(($K2401*2^8+$L2401)*2^8+$M2401)*2^8+$N2401)</f>
        <v/>
      </c>
      <c r="Q2401" s="20" t="str">
        <f ca="1">IF(O2401="",P2401,$P2401-MOD($P2401,2^(32-$O2401)))</f>
        <v/>
      </c>
      <c r="R2401" s="7" t="e">
        <f ca="1">FIND(R$4,OFFSET(R2401,0,3-COLUMNS($F:R)-OFFSET(R2401,4-ROW(),4)))</f>
        <v>#VALUE!</v>
      </c>
      <c r="S2401" s="7" t="e">
        <f ca="1">FIND(S$4,OFFSET(S2401,0,3-COLUMNS($F:R)-OFFSET(S2401,4-ROW(),4)),OFFSET(S2401,0,-1)+1)</f>
        <v>#VALUE!</v>
      </c>
      <c r="T2401" s="7" t="e">
        <f ca="1">FIND(T$4,OFFSET(T2401,0,3-COLUMNS($F:R)-OFFSET(T2401,4-ROW(),4)),OFFSET(T2401,0,-1)+1)</f>
        <v>#VALUE!</v>
      </c>
      <c r="U2401" s="8" t="e">
        <f ca="1">LEFT(OFFSET(U2401,0,-COLUMNS($G:$T)-OFFSET(U2401,4-ROW(),0)),R2401-1)</f>
        <v>#VALUE!</v>
      </c>
      <c r="V2401" s="9" t="e">
        <f ca="1">MID(OFFSET(V2401,0,-COLUMNS($G:$T)-OFFSET(V2401,4-ROW(),0)),R2401+1,S2401-R2401-1)</f>
        <v>#VALUE!</v>
      </c>
      <c r="W2401" s="9" t="e">
        <f ca="1">MID(OFFSET(W2401,0,-COLUMNS($G:$T)-OFFSET(W2401,4-ROW(),0)),S2401+1,T2401-S2401-1)</f>
        <v>#VALUE!</v>
      </c>
      <c r="X2401" s="9" t="e">
        <f ca="1">MID(OFFSET(X2401,0,-COLUMNS($G:$T)-OFFSET(X2401,4-ROW(),0)),T2401+1,3)</f>
        <v>#VALUE!</v>
      </c>
      <c r="Y2401" s="21" t="str">
        <f>IF(ISBLANK($F2401),"",IF(O2401="",(($U2401*2^8+$V2401)*2^8+$W2401)*2^8+$X2401,$Q2401+2^(32-$O2401)-1))</f>
        <v/>
      </c>
      <c r="Z2401" s="88" t="str">
        <f t="shared" si="37"/>
        <v/>
      </c>
    </row>
    <row r="2402" spans="2:26" x14ac:dyDescent="0.15">
      <c r="B2402" s="87">
        <v>2398</v>
      </c>
      <c r="C2402" s="92"/>
      <c r="D2402" s="53"/>
      <c r="E2402" s="25"/>
      <c r="F2402" s="25"/>
      <c r="G2402" s="7" t="e">
        <f ca="1">FIND(G$4,OFFSET(G2402,0,3-COLUMNS(D:G)-OFFSET(G2402,4-ROW(),COLUMNS($G:$K))))</f>
        <v>#VALUE!</v>
      </c>
      <c r="H2402" s="7" t="e">
        <f ca="1">FIND(H$4,OFFSET(H2402,0,3-COLUMNS(D:G)-OFFSET(H2402,4-ROW(),COLUMNS($G:$K))),OFFSET(H2402,0,-1)+1)</f>
        <v>#VALUE!</v>
      </c>
      <c r="I2402" s="7" t="e">
        <f ca="1">FIND(I$4,OFFSET(I2402,0,3-COLUMNS(D:G)-OFFSET(I2402,4-ROW(),COLUMNS($G:$K))),OFFSET(I2402,0,-1)+1)</f>
        <v>#VALUE!</v>
      </c>
      <c r="J2402" s="75">
        <f ca="1">IFERROR(FIND(J$4,OFFSET(J2402,0,-2-OFFSET(J2402,4-ROW(),4))),LEN(OFFSET(J2402,0,-2-OFFSET(J2402,4-ROW(),4)))+1)</f>
        <v>1</v>
      </c>
      <c r="K2402" s="8" t="e">
        <f ca="1">LEFT(OFFSET(K2402,0,-COLUMNS($E:$J)-OFFSET(K2402,4-ROW(),0)),G2402-1)</f>
        <v>#VALUE!</v>
      </c>
      <c r="L2402" s="9" t="e">
        <f ca="1">MID(OFFSET(L2402,0,-COLUMNS($E:$J)-OFFSET(L2402,4-ROW(),0)),G2402+1,H2402-G2402-1)</f>
        <v>#VALUE!</v>
      </c>
      <c r="M2402" s="9" t="e">
        <f ca="1">MID(OFFSET(M2402,0,-COLUMNS($E:$J)-OFFSET(M2402,4-ROW(),0)),H2402+1,I2402-H2402-1)</f>
        <v>#VALUE!</v>
      </c>
      <c r="N2402" s="9" t="e">
        <f ca="1">MID(OFFSET(N2402,0,-COLUMNS($E:$J)-OFFSET(N2402,4-ROW(),0)),I2402+1,J2402-I2402-1)</f>
        <v>#VALUE!</v>
      </c>
      <c r="O2402" s="79" t="str">
        <f ca="1">MID(OFFSET(O2402,0,-COLUMNS($E:$J)-OFFSET(O2402,4-ROW(),0)),J2402+1,2)</f>
        <v/>
      </c>
      <c r="P2402" s="20" t="str">
        <f>IF(ISBLANK($D2402),"",(($K2402*2^8+$L2402)*2^8+$M2402)*2^8+$N2402)</f>
        <v/>
      </c>
      <c r="Q2402" s="20" t="str">
        <f ca="1">IF(O2402="",P2402,$P2402-MOD($P2402,2^(32-$O2402)))</f>
        <v/>
      </c>
      <c r="R2402" s="7" t="e">
        <f ca="1">FIND(R$4,OFFSET(R2402,0,3-COLUMNS($F:R)-OFFSET(R2402,4-ROW(),4)))</f>
        <v>#VALUE!</v>
      </c>
      <c r="S2402" s="7" t="e">
        <f ca="1">FIND(S$4,OFFSET(S2402,0,3-COLUMNS($F:R)-OFFSET(S2402,4-ROW(),4)),OFFSET(S2402,0,-1)+1)</f>
        <v>#VALUE!</v>
      </c>
      <c r="T2402" s="7" t="e">
        <f ca="1">FIND(T$4,OFFSET(T2402,0,3-COLUMNS($F:R)-OFFSET(T2402,4-ROW(),4)),OFFSET(T2402,0,-1)+1)</f>
        <v>#VALUE!</v>
      </c>
      <c r="U2402" s="8" t="e">
        <f ca="1">LEFT(OFFSET(U2402,0,-COLUMNS($G:$T)-OFFSET(U2402,4-ROW(),0)),R2402-1)</f>
        <v>#VALUE!</v>
      </c>
      <c r="V2402" s="9" t="e">
        <f ca="1">MID(OFFSET(V2402,0,-COLUMNS($G:$T)-OFFSET(V2402,4-ROW(),0)),R2402+1,S2402-R2402-1)</f>
        <v>#VALUE!</v>
      </c>
      <c r="W2402" s="9" t="e">
        <f ca="1">MID(OFFSET(W2402,0,-COLUMNS($G:$T)-OFFSET(W2402,4-ROW(),0)),S2402+1,T2402-S2402-1)</f>
        <v>#VALUE!</v>
      </c>
      <c r="X2402" s="9" t="e">
        <f ca="1">MID(OFFSET(X2402,0,-COLUMNS($G:$T)-OFFSET(X2402,4-ROW(),0)),T2402+1,3)</f>
        <v>#VALUE!</v>
      </c>
      <c r="Y2402" s="21" t="str">
        <f>IF(ISBLANK($F2402),"",IF(O2402="",(($U2402*2^8+$V2402)*2^8+$W2402)*2^8+$X2402,$Q2402+2^(32-$O2402)-1))</f>
        <v/>
      </c>
      <c r="Z2402" s="88" t="str">
        <f t="shared" si="37"/>
        <v/>
      </c>
    </row>
    <row r="2403" spans="2:26" x14ac:dyDescent="0.15">
      <c r="B2403" s="87">
        <v>2399</v>
      </c>
      <c r="C2403" s="92"/>
      <c r="D2403" s="53"/>
      <c r="E2403" s="25"/>
      <c r="F2403" s="25"/>
      <c r="G2403" s="7" t="e">
        <f ca="1">FIND(G$4,OFFSET(G2403,0,3-COLUMNS(D:G)-OFFSET(G2403,4-ROW(),COLUMNS($G:$K))))</f>
        <v>#VALUE!</v>
      </c>
      <c r="H2403" s="7" t="e">
        <f ca="1">FIND(H$4,OFFSET(H2403,0,3-COLUMNS(D:G)-OFFSET(H2403,4-ROW(),COLUMNS($G:$K))),OFFSET(H2403,0,-1)+1)</f>
        <v>#VALUE!</v>
      </c>
      <c r="I2403" s="7" t="e">
        <f ca="1">FIND(I$4,OFFSET(I2403,0,3-COLUMNS(D:G)-OFFSET(I2403,4-ROW(),COLUMNS($G:$K))),OFFSET(I2403,0,-1)+1)</f>
        <v>#VALUE!</v>
      </c>
      <c r="J2403" s="75">
        <f ca="1">IFERROR(FIND(J$4,OFFSET(J2403,0,-2-OFFSET(J2403,4-ROW(),4))),LEN(OFFSET(J2403,0,-2-OFFSET(J2403,4-ROW(),4)))+1)</f>
        <v>1</v>
      </c>
      <c r="K2403" s="8" t="e">
        <f ca="1">LEFT(OFFSET(K2403,0,-COLUMNS($E:$J)-OFFSET(K2403,4-ROW(),0)),G2403-1)</f>
        <v>#VALUE!</v>
      </c>
      <c r="L2403" s="9" t="e">
        <f ca="1">MID(OFFSET(L2403,0,-COLUMNS($E:$J)-OFFSET(L2403,4-ROW(),0)),G2403+1,H2403-G2403-1)</f>
        <v>#VALUE!</v>
      </c>
      <c r="M2403" s="9" t="e">
        <f ca="1">MID(OFFSET(M2403,0,-COLUMNS($E:$J)-OFFSET(M2403,4-ROW(),0)),H2403+1,I2403-H2403-1)</f>
        <v>#VALUE!</v>
      </c>
      <c r="N2403" s="9" t="e">
        <f ca="1">MID(OFFSET(N2403,0,-COLUMNS($E:$J)-OFFSET(N2403,4-ROW(),0)),I2403+1,J2403-I2403-1)</f>
        <v>#VALUE!</v>
      </c>
      <c r="O2403" s="79" t="str">
        <f ca="1">MID(OFFSET(O2403,0,-COLUMNS($E:$J)-OFFSET(O2403,4-ROW(),0)),J2403+1,2)</f>
        <v/>
      </c>
      <c r="P2403" s="20" t="str">
        <f>IF(ISBLANK($D2403),"",(($K2403*2^8+$L2403)*2^8+$M2403)*2^8+$N2403)</f>
        <v/>
      </c>
      <c r="Q2403" s="20" t="str">
        <f ca="1">IF(O2403="",P2403,$P2403-MOD($P2403,2^(32-$O2403)))</f>
        <v/>
      </c>
      <c r="R2403" s="7" t="e">
        <f ca="1">FIND(R$4,OFFSET(R2403,0,3-COLUMNS($F:R)-OFFSET(R2403,4-ROW(),4)))</f>
        <v>#VALUE!</v>
      </c>
      <c r="S2403" s="7" t="e">
        <f ca="1">FIND(S$4,OFFSET(S2403,0,3-COLUMNS($F:R)-OFFSET(S2403,4-ROW(),4)),OFFSET(S2403,0,-1)+1)</f>
        <v>#VALUE!</v>
      </c>
      <c r="T2403" s="7" t="e">
        <f ca="1">FIND(T$4,OFFSET(T2403,0,3-COLUMNS($F:R)-OFFSET(T2403,4-ROW(),4)),OFFSET(T2403,0,-1)+1)</f>
        <v>#VALUE!</v>
      </c>
      <c r="U2403" s="8" t="e">
        <f ca="1">LEFT(OFFSET(U2403,0,-COLUMNS($G:$T)-OFFSET(U2403,4-ROW(),0)),R2403-1)</f>
        <v>#VALUE!</v>
      </c>
      <c r="V2403" s="9" t="e">
        <f ca="1">MID(OFFSET(V2403,0,-COLUMNS($G:$T)-OFFSET(V2403,4-ROW(),0)),R2403+1,S2403-R2403-1)</f>
        <v>#VALUE!</v>
      </c>
      <c r="W2403" s="9" t="e">
        <f ca="1">MID(OFFSET(W2403,0,-COLUMNS($G:$T)-OFFSET(W2403,4-ROW(),0)),S2403+1,T2403-S2403-1)</f>
        <v>#VALUE!</v>
      </c>
      <c r="X2403" s="9" t="e">
        <f ca="1">MID(OFFSET(X2403,0,-COLUMNS($G:$T)-OFFSET(X2403,4-ROW(),0)),T2403+1,3)</f>
        <v>#VALUE!</v>
      </c>
      <c r="Y2403" s="21" t="str">
        <f>IF(ISBLANK($F2403),"",IF(O2403="",(($U2403*2^8+$V2403)*2^8+$W2403)*2^8+$X2403,$Q2403+2^(32-$O2403)-1))</f>
        <v/>
      </c>
      <c r="Z2403" s="88" t="str">
        <f t="shared" si="37"/>
        <v/>
      </c>
    </row>
    <row r="2404" spans="2:26" x14ac:dyDescent="0.15">
      <c r="B2404" s="87">
        <v>2400</v>
      </c>
      <c r="C2404" s="92"/>
      <c r="D2404" s="53"/>
      <c r="E2404" s="25"/>
      <c r="F2404" s="25"/>
      <c r="G2404" s="7" t="e">
        <f ca="1">FIND(G$4,OFFSET(G2404,0,3-COLUMNS(D:G)-OFFSET(G2404,4-ROW(),COLUMNS($G:$K))))</f>
        <v>#VALUE!</v>
      </c>
      <c r="H2404" s="7" t="e">
        <f ca="1">FIND(H$4,OFFSET(H2404,0,3-COLUMNS(D:G)-OFFSET(H2404,4-ROW(),COLUMNS($G:$K))),OFFSET(H2404,0,-1)+1)</f>
        <v>#VALUE!</v>
      </c>
      <c r="I2404" s="7" t="e">
        <f ca="1">FIND(I$4,OFFSET(I2404,0,3-COLUMNS(D:G)-OFFSET(I2404,4-ROW(),COLUMNS($G:$K))),OFFSET(I2404,0,-1)+1)</f>
        <v>#VALUE!</v>
      </c>
      <c r="J2404" s="75">
        <f ca="1">IFERROR(FIND(J$4,OFFSET(J2404,0,-2-OFFSET(J2404,4-ROW(),4))),LEN(OFFSET(J2404,0,-2-OFFSET(J2404,4-ROW(),4)))+1)</f>
        <v>1</v>
      </c>
      <c r="K2404" s="8" t="e">
        <f ca="1">LEFT(OFFSET(K2404,0,-COLUMNS($E:$J)-OFFSET(K2404,4-ROW(),0)),G2404-1)</f>
        <v>#VALUE!</v>
      </c>
      <c r="L2404" s="9" t="e">
        <f ca="1">MID(OFFSET(L2404,0,-COLUMNS($E:$J)-OFFSET(L2404,4-ROW(),0)),G2404+1,H2404-G2404-1)</f>
        <v>#VALUE!</v>
      </c>
      <c r="M2404" s="9" t="e">
        <f ca="1">MID(OFFSET(M2404,0,-COLUMNS($E:$J)-OFFSET(M2404,4-ROW(),0)),H2404+1,I2404-H2404-1)</f>
        <v>#VALUE!</v>
      </c>
      <c r="N2404" s="9" t="e">
        <f ca="1">MID(OFFSET(N2404,0,-COLUMNS($E:$J)-OFFSET(N2404,4-ROW(),0)),I2404+1,J2404-I2404-1)</f>
        <v>#VALUE!</v>
      </c>
      <c r="O2404" s="79" t="str">
        <f ca="1">MID(OFFSET(O2404,0,-COLUMNS($E:$J)-OFFSET(O2404,4-ROW(),0)),J2404+1,2)</f>
        <v/>
      </c>
      <c r="P2404" s="20" t="str">
        <f>IF(ISBLANK($D2404),"",(($K2404*2^8+$L2404)*2^8+$M2404)*2^8+$N2404)</f>
        <v/>
      </c>
      <c r="Q2404" s="20" t="str">
        <f ca="1">IF(O2404="",P2404,$P2404-MOD($P2404,2^(32-$O2404)))</f>
        <v/>
      </c>
      <c r="R2404" s="7" t="e">
        <f ca="1">FIND(R$4,OFFSET(R2404,0,3-COLUMNS($F:R)-OFFSET(R2404,4-ROW(),4)))</f>
        <v>#VALUE!</v>
      </c>
      <c r="S2404" s="7" t="e">
        <f ca="1">FIND(S$4,OFFSET(S2404,0,3-COLUMNS($F:R)-OFFSET(S2404,4-ROW(),4)),OFFSET(S2404,0,-1)+1)</f>
        <v>#VALUE!</v>
      </c>
      <c r="T2404" s="7" t="e">
        <f ca="1">FIND(T$4,OFFSET(T2404,0,3-COLUMNS($F:R)-OFFSET(T2404,4-ROW(),4)),OFFSET(T2404,0,-1)+1)</f>
        <v>#VALUE!</v>
      </c>
      <c r="U2404" s="8" t="e">
        <f ca="1">LEFT(OFFSET(U2404,0,-COLUMNS($G:$T)-OFFSET(U2404,4-ROW(),0)),R2404-1)</f>
        <v>#VALUE!</v>
      </c>
      <c r="V2404" s="9" t="e">
        <f ca="1">MID(OFFSET(V2404,0,-COLUMNS($G:$T)-OFFSET(V2404,4-ROW(),0)),R2404+1,S2404-R2404-1)</f>
        <v>#VALUE!</v>
      </c>
      <c r="W2404" s="9" t="e">
        <f ca="1">MID(OFFSET(W2404,0,-COLUMNS($G:$T)-OFFSET(W2404,4-ROW(),0)),S2404+1,T2404-S2404-1)</f>
        <v>#VALUE!</v>
      </c>
      <c r="X2404" s="9" t="e">
        <f ca="1">MID(OFFSET(X2404,0,-COLUMNS($G:$T)-OFFSET(X2404,4-ROW(),0)),T2404+1,3)</f>
        <v>#VALUE!</v>
      </c>
      <c r="Y2404" s="21" t="str">
        <f>IF(ISBLANK($F2404),"",IF(O2404="",(($U2404*2^8+$V2404)*2^8+$W2404)*2^8+$X2404,$Q2404+2^(32-$O2404)-1))</f>
        <v/>
      </c>
      <c r="Z2404" s="88" t="str">
        <f t="shared" si="37"/>
        <v/>
      </c>
    </row>
    <row r="2405" spans="2:26" x14ac:dyDescent="0.15">
      <c r="B2405" s="87">
        <v>2401</v>
      </c>
      <c r="C2405" s="92"/>
      <c r="D2405" s="53"/>
      <c r="E2405" s="25"/>
      <c r="F2405" s="25"/>
      <c r="G2405" s="7" t="e">
        <f ca="1">FIND(G$4,OFFSET(G2405,0,3-COLUMNS(D:G)-OFFSET(G2405,4-ROW(),COLUMNS($G:$K))))</f>
        <v>#VALUE!</v>
      </c>
      <c r="H2405" s="7" t="e">
        <f ca="1">FIND(H$4,OFFSET(H2405,0,3-COLUMNS(D:G)-OFFSET(H2405,4-ROW(),COLUMNS($G:$K))),OFFSET(H2405,0,-1)+1)</f>
        <v>#VALUE!</v>
      </c>
      <c r="I2405" s="7" t="e">
        <f ca="1">FIND(I$4,OFFSET(I2405,0,3-COLUMNS(D:G)-OFFSET(I2405,4-ROW(),COLUMNS($G:$K))),OFFSET(I2405,0,-1)+1)</f>
        <v>#VALUE!</v>
      </c>
      <c r="J2405" s="75">
        <f ca="1">IFERROR(FIND(J$4,OFFSET(J2405,0,-2-OFFSET(J2405,4-ROW(),4))),LEN(OFFSET(J2405,0,-2-OFFSET(J2405,4-ROW(),4)))+1)</f>
        <v>1</v>
      </c>
      <c r="K2405" s="8" t="e">
        <f ca="1">LEFT(OFFSET(K2405,0,-COLUMNS($E:$J)-OFFSET(K2405,4-ROW(),0)),G2405-1)</f>
        <v>#VALUE!</v>
      </c>
      <c r="L2405" s="9" t="e">
        <f ca="1">MID(OFFSET(L2405,0,-COLUMNS($E:$J)-OFFSET(L2405,4-ROW(),0)),G2405+1,H2405-G2405-1)</f>
        <v>#VALUE!</v>
      </c>
      <c r="M2405" s="9" t="e">
        <f ca="1">MID(OFFSET(M2405,0,-COLUMNS($E:$J)-OFFSET(M2405,4-ROW(),0)),H2405+1,I2405-H2405-1)</f>
        <v>#VALUE!</v>
      </c>
      <c r="N2405" s="9" t="e">
        <f ca="1">MID(OFFSET(N2405,0,-COLUMNS($E:$J)-OFFSET(N2405,4-ROW(),0)),I2405+1,J2405-I2405-1)</f>
        <v>#VALUE!</v>
      </c>
      <c r="O2405" s="79" t="str">
        <f ca="1">MID(OFFSET(O2405,0,-COLUMNS($E:$J)-OFFSET(O2405,4-ROW(),0)),J2405+1,2)</f>
        <v/>
      </c>
      <c r="P2405" s="20" t="str">
        <f>IF(ISBLANK($D2405),"",(($K2405*2^8+$L2405)*2^8+$M2405)*2^8+$N2405)</f>
        <v/>
      </c>
      <c r="Q2405" s="20" t="str">
        <f ca="1">IF(O2405="",P2405,$P2405-MOD($P2405,2^(32-$O2405)))</f>
        <v/>
      </c>
      <c r="R2405" s="7" t="e">
        <f ca="1">FIND(R$4,OFFSET(R2405,0,3-COLUMNS($F:R)-OFFSET(R2405,4-ROW(),4)))</f>
        <v>#VALUE!</v>
      </c>
      <c r="S2405" s="7" t="e">
        <f ca="1">FIND(S$4,OFFSET(S2405,0,3-COLUMNS($F:R)-OFFSET(S2405,4-ROW(),4)),OFFSET(S2405,0,-1)+1)</f>
        <v>#VALUE!</v>
      </c>
      <c r="T2405" s="7" t="e">
        <f ca="1">FIND(T$4,OFFSET(T2405,0,3-COLUMNS($F:R)-OFFSET(T2405,4-ROW(),4)),OFFSET(T2405,0,-1)+1)</f>
        <v>#VALUE!</v>
      </c>
      <c r="U2405" s="8" t="e">
        <f ca="1">LEFT(OFFSET(U2405,0,-COLUMNS($G:$T)-OFFSET(U2405,4-ROW(),0)),R2405-1)</f>
        <v>#VALUE!</v>
      </c>
      <c r="V2405" s="9" t="e">
        <f ca="1">MID(OFFSET(V2405,0,-COLUMNS($G:$T)-OFFSET(V2405,4-ROW(),0)),R2405+1,S2405-R2405-1)</f>
        <v>#VALUE!</v>
      </c>
      <c r="W2405" s="9" t="e">
        <f ca="1">MID(OFFSET(W2405,0,-COLUMNS($G:$T)-OFFSET(W2405,4-ROW(),0)),S2405+1,T2405-S2405-1)</f>
        <v>#VALUE!</v>
      </c>
      <c r="X2405" s="9" t="e">
        <f ca="1">MID(OFFSET(X2405,0,-COLUMNS($G:$T)-OFFSET(X2405,4-ROW(),0)),T2405+1,3)</f>
        <v>#VALUE!</v>
      </c>
      <c r="Y2405" s="21" t="str">
        <f>IF(ISBLANK($F2405),"",IF(O2405="",(($U2405*2^8+$V2405)*2^8+$W2405)*2^8+$X2405,$Q2405+2^(32-$O2405)-1))</f>
        <v/>
      </c>
      <c r="Z2405" s="88" t="str">
        <f t="shared" si="37"/>
        <v/>
      </c>
    </row>
    <row r="2406" spans="2:26" x14ac:dyDescent="0.15">
      <c r="B2406" s="87">
        <v>2402</v>
      </c>
      <c r="C2406" s="92"/>
      <c r="D2406" s="53"/>
      <c r="E2406" s="25"/>
      <c r="F2406" s="25"/>
      <c r="G2406" s="7" t="e">
        <f ca="1">FIND(G$4,OFFSET(G2406,0,3-COLUMNS(D:G)-OFFSET(G2406,4-ROW(),COLUMNS($G:$K))))</f>
        <v>#VALUE!</v>
      </c>
      <c r="H2406" s="7" t="e">
        <f ca="1">FIND(H$4,OFFSET(H2406,0,3-COLUMNS(D:G)-OFFSET(H2406,4-ROW(),COLUMNS($G:$K))),OFFSET(H2406,0,-1)+1)</f>
        <v>#VALUE!</v>
      </c>
      <c r="I2406" s="7" t="e">
        <f ca="1">FIND(I$4,OFFSET(I2406,0,3-COLUMNS(D:G)-OFFSET(I2406,4-ROW(),COLUMNS($G:$K))),OFFSET(I2406,0,-1)+1)</f>
        <v>#VALUE!</v>
      </c>
      <c r="J2406" s="75">
        <f ca="1">IFERROR(FIND(J$4,OFFSET(J2406,0,-2-OFFSET(J2406,4-ROW(),4))),LEN(OFFSET(J2406,0,-2-OFFSET(J2406,4-ROW(),4)))+1)</f>
        <v>1</v>
      </c>
      <c r="K2406" s="8" t="e">
        <f ca="1">LEFT(OFFSET(K2406,0,-COLUMNS($E:$J)-OFFSET(K2406,4-ROW(),0)),G2406-1)</f>
        <v>#VALUE!</v>
      </c>
      <c r="L2406" s="9" t="e">
        <f ca="1">MID(OFFSET(L2406,0,-COLUMNS($E:$J)-OFFSET(L2406,4-ROW(),0)),G2406+1,H2406-G2406-1)</f>
        <v>#VALUE!</v>
      </c>
      <c r="M2406" s="9" t="e">
        <f ca="1">MID(OFFSET(M2406,0,-COLUMNS($E:$J)-OFFSET(M2406,4-ROW(),0)),H2406+1,I2406-H2406-1)</f>
        <v>#VALUE!</v>
      </c>
      <c r="N2406" s="9" t="e">
        <f ca="1">MID(OFFSET(N2406,0,-COLUMNS($E:$J)-OFFSET(N2406,4-ROW(),0)),I2406+1,J2406-I2406-1)</f>
        <v>#VALUE!</v>
      </c>
      <c r="O2406" s="79" t="str">
        <f ca="1">MID(OFFSET(O2406,0,-COLUMNS($E:$J)-OFFSET(O2406,4-ROW(),0)),J2406+1,2)</f>
        <v/>
      </c>
      <c r="P2406" s="20" t="str">
        <f>IF(ISBLANK($D2406),"",(($K2406*2^8+$L2406)*2^8+$M2406)*2^8+$N2406)</f>
        <v/>
      </c>
      <c r="Q2406" s="20" t="str">
        <f ca="1">IF(O2406="",P2406,$P2406-MOD($P2406,2^(32-$O2406)))</f>
        <v/>
      </c>
      <c r="R2406" s="7" t="e">
        <f ca="1">FIND(R$4,OFFSET(R2406,0,3-COLUMNS($F:R)-OFFSET(R2406,4-ROW(),4)))</f>
        <v>#VALUE!</v>
      </c>
      <c r="S2406" s="7" t="e">
        <f ca="1">FIND(S$4,OFFSET(S2406,0,3-COLUMNS($F:R)-OFFSET(S2406,4-ROW(),4)),OFFSET(S2406,0,-1)+1)</f>
        <v>#VALUE!</v>
      </c>
      <c r="T2406" s="7" t="e">
        <f ca="1">FIND(T$4,OFFSET(T2406,0,3-COLUMNS($F:R)-OFFSET(T2406,4-ROW(),4)),OFFSET(T2406,0,-1)+1)</f>
        <v>#VALUE!</v>
      </c>
      <c r="U2406" s="8" t="e">
        <f ca="1">LEFT(OFFSET(U2406,0,-COLUMNS($G:$T)-OFFSET(U2406,4-ROW(),0)),R2406-1)</f>
        <v>#VALUE!</v>
      </c>
      <c r="V2406" s="9" t="e">
        <f ca="1">MID(OFFSET(V2406,0,-COLUMNS($G:$T)-OFFSET(V2406,4-ROW(),0)),R2406+1,S2406-R2406-1)</f>
        <v>#VALUE!</v>
      </c>
      <c r="W2406" s="9" t="e">
        <f ca="1">MID(OFFSET(W2406,0,-COLUMNS($G:$T)-OFFSET(W2406,4-ROW(),0)),S2406+1,T2406-S2406-1)</f>
        <v>#VALUE!</v>
      </c>
      <c r="X2406" s="9" t="e">
        <f ca="1">MID(OFFSET(X2406,0,-COLUMNS($G:$T)-OFFSET(X2406,4-ROW(),0)),T2406+1,3)</f>
        <v>#VALUE!</v>
      </c>
      <c r="Y2406" s="21" t="str">
        <f>IF(ISBLANK($F2406),"",IF(O2406="",(($U2406*2^8+$V2406)*2^8+$W2406)*2^8+$X2406,$Q2406+2^(32-$O2406)-1))</f>
        <v/>
      </c>
      <c r="Z2406" s="88" t="str">
        <f t="shared" si="37"/>
        <v/>
      </c>
    </row>
    <row r="2407" spans="2:26" x14ac:dyDescent="0.15">
      <c r="B2407" s="87">
        <v>2403</v>
      </c>
      <c r="C2407" s="92"/>
      <c r="D2407" s="53"/>
      <c r="E2407" s="25"/>
      <c r="F2407" s="25"/>
      <c r="G2407" s="7" t="e">
        <f ca="1">FIND(G$4,OFFSET(G2407,0,3-COLUMNS(D:G)-OFFSET(G2407,4-ROW(),COLUMNS($G:$K))))</f>
        <v>#VALUE!</v>
      </c>
      <c r="H2407" s="7" t="e">
        <f ca="1">FIND(H$4,OFFSET(H2407,0,3-COLUMNS(D:G)-OFFSET(H2407,4-ROW(),COLUMNS($G:$K))),OFFSET(H2407,0,-1)+1)</f>
        <v>#VALUE!</v>
      </c>
      <c r="I2407" s="7" t="e">
        <f ca="1">FIND(I$4,OFFSET(I2407,0,3-COLUMNS(D:G)-OFFSET(I2407,4-ROW(),COLUMNS($G:$K))),OFFSET(I2407,0,-1)+1)</f>
        <v>#VALUE!</v>
      </c>
      <c r="J2407" s="75">
        <f ca="1">IFERROR(FIND(J$4,OFFSET(J2407,0,-2-OFFSET(J2407,4-ROW(),4))),LEN(OFFSET(J2407,0,-2-OFFSET(J2407,4-ROW(),4)))+1)</f>
        <v>1</v>
      </c>
      <c r="K2407" s="8" t="e">
        <f ca="1">LEFT(OFFSET(K2407,0,-COLUMNS($E:$J)-OFFSET(K2407,4-ROW(),0)),G2407-1)</f>
        <v>#VALUE!</v>
      </c>
      <c r="L2407" s="9" t="e">
        <f ca="1">MID(OFFSET(L2407,0,-COLUMNS($E:$J)-OFFSET(L2407,4-ROW(),0)),G2407+1,H2407-G2407-1)</f>
        <v>#VALUE!</v>
      </c>
      <c r="M2407" s="9" t="e">
        <f ca="1">MID(OFFSET(M2407,0,-COLUMNS($E:$J)-OFFSET(M2407,4-ROW(),0)),H2407+1,I2407-H2407-1)</f>
        <v>#VALUE!</v>
      </c>
      <c r="N2407" s="9" t="e">
        <f ca="1">MID(OFFSET(N2407,0,-COLUMNS($E:$J)-OFFSET(N2407,4-ROW(),0)),I2407+1,J2407-I2407-1)</f>
        <v>#VALUE!</v>
      </c>
      <c r="O2407" s="79" t="str">
        <f ca="1">MID(OFFSET(O2407,0,-COLUMNS($E:$J)-OFFSET(O2407,4-ROW(),0)),J2407+1,2)</f>
        <v/>
      </c>
      <c r="P2407" s="20" t="str">
        <f>IF(ISBLANK($D2407),"",(($K2407*2^8+$L2407)*2^8+$M2407)*2^8+$N2407)</f>
        <v/>
      </c>
      <c r="Q2407" s="20" t="str">
        <f ca="1">IF(O2407="",P2407,$P2407-MOD($P2407,2^(32-$O2407)))</f>
        <v/>
      </c>
      <c r="R2407" s="7" t="e">
        <f ca="1">FIND(R$4,OFFSET(R2407,0,3-COLUMNS($F:R)-OFFSET(R2407,4-ROW(),4)))</f>
        <v>#VALUE!</v>
      </c>
      <c r="S2407" s="7" t="e">
        <f ca="1">FIND(S$4,OFFSET(S2407,0,3-COLUMNS($F:R)-OFFSET(S2407,4-ROW(),4)),OFFSET(S2407,0,-1)+1)</f>
        <v>#VALUE!</v>
      </c>
      <c r="T2407" s="7" t="e">
        <f ca="1">FIND(T$4,OFFSET(T2407,0,3-COLUMNS($F:R)-OFFSET(T2407,4-ROW(),4)),OFFSET(T2407,0,-1)+1)</f>
        <v>#VALUE!</v>
      </c>
      <c r="U2407" s="8" t="e">
        <f ca="1">LEFT(OFFSET(U2407,0,-COLUMNS($G:$T)-OFFSET(U2407,4-ROW(),0)),R2407-1)</f>
        <v>#VALUE!</v>
      </c>
      <c r="V2407" s="9" t="e">
        <f ca="1">MID(OFFSET(V2407,0,-COLUMNS($G:$T)-OFFSET(V2407,4-ROW(),0)),R2407+1,S2407-R2407-1)</f>
        <v>#VALUE!</v>
      </c>
      <c r="W2407" s="9" t="e">
        <f ca="1">MID(OFFSET(W2407,0,-COLUMNS($G:$T)-OFFSET(W2407,4-ROW(),0)),S2407+1,T2407-S2407-1)</f>
        <v>#VALUE!</v>
      </c>
      <c r="X2407" s="9" t="e">
        <f ca="1">MID(OFFSET(X2407,0,-COLUMNS($G:$T)-OFFSET(X2407,4-ROW(),0)),T2407+1,3)</f>
        <v>#VALUE!</v>
      </c>
      <c r="Y2407" s="21" t="str">
        <f>IF(ISBLANK($F2407),"",IF(O2407="",(($U2407*2^8+$V2407)*2^8+$W2407)*2^8+$X2407,$Q2407+2^(32-$O2407)-1))</f>
        <v/>
      </c>
      <c r="Z2407" s="88" t="str">
        <f t="shared" si="37"/>
        <v/>
      </c>
    </row>
    <row r="2408" spans="2:26" x14ac:dyDescent="0.15">
      <c r="B2408" s="87">
        <v>2404</v>
      </c>
      <c r="C2408" s="92"/>
      <c r="D2408" s="53"/>
      <c r="E2408" s="25"/>
      <c r="F2408" s="25"/>
      <c r="G2408" s="7" t="e">
        <f ca="1">FIND(G$4,OFFSET(G2408,0,3-COLUMNS(D:G)-OFFSET(G2408,4-ROW(),COLUMNS($G:$K))))</f>
        <v>#VALUE!</v>
      </c>
      <c r="H2408" s="7" t="e">
        <f ca="1">FIND(H$4,OFFSET(H2408,0,3-COLUMNS(D:G)-OFFSET(H2408,4-ROW(),COLUMNS($G:$K))),OFFSET(H2408,0,-1)+1)</f>
        <v>#VALUE!</v>
      </c>
      <c r="I2408" s="7" t="e">
        <f ca="1">FIND(I$4,OFFSET(I2408,0,3-COLUMNS(D:G)-OFFSET(I2408,4-ROW(),COLUMNS($G:$K))),OFFSET(I2408,0,-1)+1)</f>
        <v>#VALUE!</v>
      </c>
      <c r="J2408" s="75">
        <f ca="1">IFERROR(FIND(J$4,OFFSET(J2408,0,-2-OFFSET(J2408,4-ROW(),4))),LEN(OFFSET(J2408,0,-2-OFFSET(J2408,4-ROW(),4)))+1)</f>
        <v>1</v>
      </c>
      <c r="K2408" s="8" t="e">
        <f ca="1">LEFT(OFFSET(K2408,0,-COLUMNS($E:$J)-OFFSET(K2408,4-ROW(),0)),G2408-1)</f>
        <v>#VALUE!</v>
      </c>
      <c r="L2408" s="9" t="e">
        <f ca="1">MID(OFFSET(L2408,0,-COLUMNS($E:$J)-OFFSET(L2408,4-ROW(),0)),G2408+1,H2408-G2408-1)</f>
        <v>#VALUE!</v>
      </c>
      <c r="M2408" s="9" t="e">
        <f ca="1">MID(OFFSET(M2408,0,-COLUMNS($E:$J)-OFFSET(M2408,4-ROW(),0)),H2408+1,I2408-H2408-1)</f>
        <v>#VALUE!</v>
      </c>
      <c r="N2408" s="9" t="e">
        <f ca="1">MID(OFFSET(N2408,0,-COLUMNS($E:$J)-OFFSET(N2408,4-ROW(),0)),I2408+1,J2408-I2408-1)</f>
        <v>#VALUE!</v>
      </c>
      <c r="O2408" s="79" t="str">
        <f ca="1">MID(OFFSET(O2408,0,-COLUMNS($E:$J)-OFFSET(O2408,4-ROW(),0)),J2408+1,2)</f>
        <v/>
      </c>
      <c r="P2408" s="20" t="str">
        <f>IF(ISBLANK($D2408),"",(($K2408*2^8+$L2408)*2^8+$M2408)*2^8+$N2408)</f>
        <v/>
      </c>
      <c r="Q2408" s="20" t="str">
        <f ca="1">IF(O2408="",P2408,$P2408-MOD($P2408,2^(32-$O2408)))</f>
        <v/>
      </c>
      <c r="R2408" s="7" t="e">
        <f ca="1">FIND(R$4,OFFSET(R2408,0,3-COLUMNS($F:R)-OFFSET(R2408,4-ROW(),4)))</f>
        <v>#VALUE!</v>
      </c>
      <c r="S2408" s="7" t="e">
        <f ca="1">FIND(S$4,OFFSET(S2408,0,3-COLUMNS($F:R)-OFFSET(S2408,4-ROW(),4)),OFFSET(S2408,0,-1)+1)</f>
        <v>#VALUE!</v>
      </c>
      <c r="T2408" s="7" t="e">
        <f ca="1">FIND(T$4,OFFSET(T2408,0,3-COLUMNS($F:R)-OFFSET(T2408,4-ROW(),4)),OFFSET(T2408,0,-1)+1)</f>
        <v>#VALUE!</v>
      </c>
      <c r="U2408" s="8" t="e">
        <f ca="1">LEFT(OFFSET(U2408,0,-COLUMNS($G:$T)-OFFSET(U2408,4-ROW(),0)),R2408-1)</f>
        <v>#VALUE!</v>
      </c>
      <c r="V2408" s="9" t="e">
        <f ca="1">MID(OFFSET(V2408,0,-COLUMNS($G:$T)-OFFSET(V2408,4-ROW(),0)),R2408+1,S2408-R2408-1)</f>
        <v>#VALUE!</v>
      </c>
      <c r="W2408" s="9" t="e">
        <f ca="1">MID(OFFSET(W2408,0,-COLUMNS($G:$T)-OFFSET(W2408,4-ROW(),0)),S2408+1,T2408-S2408-1)</f>
        <v>#VALUE!</v>
      </c>
      <c r="X2408" s="9" t="e">
        <f ca="1">MID(OFFSET(X2408,0,-COLUMNS($G:$T)-OFFSET(X2408,4-ROW(),0)),T2408+1,3)</f>
        <v>#VALUE!</v>
      </c>
      <c r="Y2408" s="21" t="str">
        <f>IF(ISBLANK($F2408),"",IF(O2408="",(($U2408*2^8+$V2408)*2^8+$W2408)*2^8+$X2408,$Q2408+2^(32-$O2408)-1))</f>
        <v/>
      </c>
      <c r="Z2408" s="88" t="str">
        <f t="shared" si="37"/>
        <v/>
      </c>
    </row>
    <row r="2409" spans="2:26" x14ac:dyDescent="0.15">
      <c r="B2409" s="87">
        <v>2405</v>
      </c>
      <c r="C2409" s="92"/>
      <c r="D2409" s="53"/>
      <c r="E2409" s="25"/>
      <c r="F2409" s="25"/>
      <c r="G2409" s="7" t="e">
        <f ca="1">FIND(G$4,OFFSET(G2409,0,3-COLUMNS(D:G)-OFFSET(G2409,4-ROW(),COLUMNS($G:$K))))</f>
        <v>#VALUE!</v>
      </c>
      <c r="H2409" s="7" t="e">
        <f ca="1">FIND(H$4,OFFSET(H2409,0,3-COLUMNS(D:G)-OFFSET(H2409,4-ROW(),COLUMNS($G:$K))),OFFSET(H2409,0,-1)+1)</f>
        <v>#VALUE!</v>
      </c>
      <c r="I2409" s="7" t="e">
        <f ca="1">FIND(I$4,OFFSET(I2409,0,3-COLUMNS(D:G)-OFFSET(I2409,4-ROW(),COLUMNS($G:$K))),OFFSET(I2409,0,-1)+1)</f>
        <v>#VALUE!</v>
      </c>
      <c r="J2409" s="75">
        <f ca="1">IFERROR(FIND(J$4,OFFSET(J2409,0,-2-OFFSET(J2409,4-ROW(),4))),LEN(OFFSET(J2409,0,-2-OFFSET(J2409,4-ROW(),4)))+1)</f>
        <v>1</v>
      </c>
      <c r="K2409" s="8" t="e">
        <f ca="1">LEFT(OFFSET(K2409,0,-COLUMNS($E:$J)-OFFSET(K2409,4-ROW(),0)),G2409-1)</f>
        <v>#VALUE!</v>
      </c>
      <c r="L2409" s="9" t="e">
        <f ca="1">MID(OFFSET(L2409,0,-COLUMNS($E:$J)-OFFSET(L2409,4-ROW(),0)),G2409+1,H2409-G2409-1)</f>
        <v>#VALUE!</v>
      </c>
      <c r="M2409" s="9" t="e">
        <f ca="1">MID(OFFSET(M2409,0,-COLUMNS($E:$J)-OFFSET(M2409,4-ROW(),0)),H2409+1,I2409-H2409-1)</f>
        <v>#VALUE!</v>
      </c>
      <c r="N2409" s="9" t="e">
        <f ca="1">MID(OFFSET(N2409,0,-COLUMNS($E:$J)-OFFSET(N2409,4-ROW(),0)),I2409+1,J2409-I2409-1)</f>
        <v>#VALUE!</v>
      </c>
      <c r="O2409" s="79" t="str">
        <f ca="1">MID(OFFSET(O2409,0,-COLUMNS($E:$J)-OFFSET(O2409,4-ROW(),0)),J2409+1,2)</f>
        <v/>
      </c>
      <c r="P2409" s="20" t="str">
        <f>IF(ISBLANK($D2409),"",(($K2409*2^8+$L2409)*2^8+$M2409)*2^8+$N2409)</f>
        <v/>
      </c>
      <c r="Q2409" s="20" t="str">
        <f ca="1">IF(O2409="",P2409,$P2409-MOD($P2409,2^(32-$O2409)))</f>
        <v/>
      </c>
      <c r="R2409" s="7" t="e">
        <f ca="1">FIND(R$4,OFFSET(R2409,0,3-COLUMNS($F:R)-OFFSET(R2409,4-ROW(),4)))</f>
        <v>#VALUE!</v>
      </c>
      <c r="S2409" s="7" t="e">
        <f ca="1">FIND(S$4,OFFSET(S2409,0,3-COLUMNS($F:R)-OFFSET(S2409,4-ROW(),4)),OFFSET(S2409,0,-1)+1)</f>
        <v>#VALUE!</v>
      </c>
      <c r="T2409" s="7" t="e">
        <f ca="1">FIND(T$4,OFFSET(T2409,0,3-COLUMNS($F:R)-OFFSET(T2409,4-ROW(),4)),OFFSET(T2409,0,-1)+1)</f>
        <v>#VALUE!</v>
      </c>
      <c r="U2409" s="8" t="e">
        <f ca="1">LEFT(OFFSET(U2409,0,-COLUMNS($G:$T)-OFFSET(U2409,4-ROW(),0)),R2409-1)</f>
        <v>#VALUE!</v>
      </c>
      <c r="V2409" s="9" t="e">
        <f ca="1">MID(OFFSET(V2409,0,-COLUMNS($G:$T)-OFFSET(V2409,4-ROW(),0)),R2409+1,S2409-R2409-1)</f>
        <v>#VALUE!</v>
      </c>
      <c r="W2409" s="9" t="e">
        <f ca="1">MID(OFFSET(W2409,0,-COLUMNS($G:$T)-OFFSET(W2409,4-ROW(),0)),S2409+1,T2409-S2409-1)</f>
        <v>#VALUE!</v>
      </c>
      <c r="X2409" s="9" t="e">
        <f ca="1">MID(OFFSET(X2409,0,-COLUMNS($G:$T)-OFFSET(X2409,4-ROW(),0)),T2409+1,3)</f>
        <v>#VALUE!</v>
      </c>
      <c r="Y2409" s="21" t="str">
        <f>IF(ISBLANK($F2409),"",IF(O2409="",(($U2409*2^8+$V2409)*2^8+$W2409)*2^8+$X2409,$Q2409+2^(32-$O2409)-1))</f>
        <v/>
      </c>
      <c r="Z2409" s="88" t="str">
        <f t="shared" si="37"/>
        <v/>
      </c>
    </row>
    <row r="2410" spans="2:26" x14ac:dyDescent="0.15">
      <c r="B2410" s="87">
        <v>2406</v>
      </c>
      <c r="C2410" s="92"/>
      <c r="D2410" s="53"/>
      <c r="E2410" s="25"/>
      <c r="F2410" s="25"/>
      <c r="G2410" s="7" t="e">
        <f ca="1">FIND(G$4,OFFSET(G2410,0,3-COLUMNS(D:G)-OFFSET(G2410,4-ROW(),COLUMNS($G:$K))))</f>
        <v>#VALUE!</v>
      </c>
      <c r="H2410" s="7" t="e">
        <f ca="1">FIND(H$4,OFFSET(H2410,0,3-COLUMNS(D:G)-OFFSET(H2410,4-ROW(),COLUMNS($G:$K))),OFFSET(H2410,0,-1)+1)</f>
        <v>#VALUE!</v>
      </c>
      <c r="I2410" s="7" t="e">
        <f ca="1">FIND(I$4,OFFSET(I2410,0,3-COLUMNS(D:G)-OFFSET(I2410,4-ROW(),COLUMNS($G:$K))),OFFSET(I2410,0,-1)+1)</f>
        <v>#VALUE!</v>
      </c>
      <c r="J2410" s="75">
        <f ca="1">IFERROR(FIND(J$4,OFFSET(J2410,0,-2-OFFSET(J2410,4-ROW(),4))),LEN(OFFSET(J2410,0,-2-OFFSET(J2410,4-ROW(),4)))+1)</f>
        <v>1</v>
      </c>
      <c r="K2410" s="8" t="e">
        <f ca="1">LEFT(OFFSET(K2410,0,-COLUMNS($E:$J)-OFFSET(K2410,4-ROW(),0)),G2410-1)</f>
        <v>#VALUE!</v>
      </c>
      <c r="L2410" s="9" t="e">
        <f ca="1">MID(OFFSET(L2410,0,-COLUMNS($E:$J)-OFFSET(L2410,4-ROW(),0)),G2410+1,H2410-G2410-1)</f>
        <v>#VALUE!</v>
      </c>
      <c r="M2410" s="9" t="e">
        <f ca="1">MID(OFFSET(M2410,0,-COLUMNS($E:$J)-OFFSET(M2410,4-ROW(),0)),H2410+1,I2410-H2410-1)</f>
        <v>#VALUE!</v>
      </c>
      <c r="N2410" s="9" t="e">
        <f ca="1">MID(OFFSET(N2410,0,-COLUMNS($E:$J)-OFFSET(N2410,4-ROW(),0)),I2410+1,J2410-I2410-1)</f>
        <v>#VALUE!</v>
      </c>
      <c r="O2410" s="79" t="str">
        <f ca="1">MID(OFFSET(O2410,0,-COLUMNS($E:$J)-OFFSET(O2410,4-ROW(),0)),J2410+1,2)</f>
        <v/>
      </c>
      <c r="P2410" s="20" t="str">
        <f>IF(ISBLANK($D2410),"",(($K2410*2^8+$L2410)*2^8+$M2410)*2^8+$N2410)</f>
        <v/>
      </c>
      <c r="Q2410" s="20" t="str">
        <f ca="1">IF(O2410="",P2410,$P2410-MOD($P2410,2^(32-$O2410)))</f>
        <v/>
      </c>
      <c r="R2410" s="7" t="e">
        <f ca="1">FIND(R$4,OFFSET(R2410,0,3-COLUMNS($F:R)-OFFSET(R2410,4-ROW(),4)))</f>
        <v>#VALUE!</v>
      </c>
      <c r="S2410" s="7" t="e">
        <f ca="1">FIND(S$4,OFFSET(S2410,0,3-COLUMNS($F:R)-OFFSET(S2410,4-ROW(),4)),OFFSET(S2410,0,-1)+1)</f>
        <v>#VALUE!</v>
      </c>
      <c r="T2410" s="7" t="e">
        <f ca="1">FIND(T$4,OFFSET(T2410,0,3-COLUMNS($F:R)-OFFSET(T2410,4-ROW(),4)),OFFSET(T2410,0,-1)+1)</f>
        <v>#VALUE!</v>
      </c>
      <c r="U2410" s="8" t="e">
        <f ca="1">LEFT(OFFSET(U2410,0,-COLUMNS($G:$T)-OFFSET(U2410,4-ROW(),0)),R2410-1)</f>
        <v>#VALUE!</v>
      </c>
      <c r="V2410" s="9" t="e">
        <f ca="1">MID(OFFSET(V2410,0,-COLUMNS($G:$T)-OFFSET(V2410,4-ROW(),0)),R2410+1,S2410-R2410-1)</f>
        <v>#VALUE!</v>
      </c>
      <c r="W2410" s="9" t="e">
        <f ca="1">MID(OFFSET(W2410,0,-COLUMNS($G:$T)-OFFSET(W2410,4-ROW(),0)),S2410+1,T2410-S2410-1)</f>
        <v>#VALUE!</v>
      </c>
      <c r="X2410" s="9" t="e">
        <f ca="1">MID(OFFSET(X2410,0,-COLUMNS($G:$T)-OFFSET(X2410,4-ROW(),0)),T2410+1,3)</f>
        <v>#VALUE!</v>
      </c>
      <c r="Y2410" s="21" t="str">
        <f>IF(ISBLANK($F2410),"",IF(O2410="",(($U2410*2^8+$V2410)*2^8+$W2410)*2^8+$X2410,$Q2410+2^(32-$O2410)-1))</f>
        <v/>
      </c>
      <c r="Z2410" s="88" t="str">
        <f t="shared" si="37"/>
        <v/>
      </c>
    </row>
    <row r="2411" spans="2:26" x14ac:dyDescent="0.15">
      <c r="B2411" s="87">
        <v>2407</v>
      </c>
      <c r="C2411" s="92"/>
      <c r="D2411" s="53"/>
      <c r="E2411" s="25"/>
      <c r="F2411" s="25"/>
      <c r="G2411" s="7" t="e">
        <f ca="1">FIND(G$4,OFFSET(G2411,0,3-COLUMNS(D:G)-OFFSET(G2411,4-ROW(),COLUMNS($G:$K))))</f>
        <v>#VALUE!</v>
      </c>
      <c r="H2411" s="7" t="e">
        <f ca="1">FIND(H$4,OFFSET(H2411,0,3-COLUMNS(D:G)-OFFSET(H2411,4-ROW(),COLUMNS($G:$K))),OFFSET(H2411,0,-1)+1)</f>
        <v>#VALUE!</v>
      </c>
      <c r="I2411" s="7" t="e">
        <f ca="1">FIND(I$4,OFFSET(I2411,0,3-COLUMNS(D:G)-OFFSET(I2411,4-ROW(),COLUMNS($G:$K))),OFFSET(I2411,0,-1)+1)</f>
        <v>#VALUE!</v>
      </c>
      <c r="J2411" s="75">
        <f ca="1">IFERROR(FIND(J$4,OFFSET(J2411,0,-2-OFFSET(J2411,4-ROW(),4))),LEN(OFFSET(J2411,0,-2-OFFSET(J2411,4-ROW(),4)))+1)</f>
        <v>1</v>
      </c>
      <c r="K2411" s="8" t="e">
        <f ca="1">LEFT(OFFSET(K2411,0,-COLUMNS($E:$J)-OFFSET(K2411,4-ROW(),0)),G2411-1)</f>
        <v>#VALUE!</v>
      </c>
      <c r="L2411" s="9" t="e">
        <f ca="1">MID(OFFSET(L2411,0,-COLUMNS($E:$J)-OFFSET(L2411,4-ROW(),0)),G2411+1,H2411-G2411-1)</f>
        <v>#VALUE!</v>
      </c>
      <c r="M2411" s="9" t="e">
        <f ca="1">MID(OFFSET(M2411,0,-COLUMNS($E:$J)-OFFSET(M2411,4-ROW(),0)),H2411+1,I2411-H2411-1)</f>
        <v>#VALUE!</v>
      </c>
      <c r="N2411" s="9" t="e">
        <f ca="1">MID(OFFSET(N2411,0,-COLUMNS($E:$J)-OFFSET(N2411,4-ROW(),0)),I2411+1,J2411-I2411-1)</f>
        <v>#VALUE!</v>
      </c>
      <c r="O2411" s="79" t="str">
        <f ca="1">MID(OFFSET(O2411,0,-COLUMNS($E:$J)-OFFSET(O2411,4-ROW(),0)),J2411+1,2)</f>
        <v/>
      </c>
      <c r="P2411" s="20" t="str">
        <f>IF(ISBLANK($D2411),"",(($K2411*2^8+$L2411)*2^8+$M2411)*2^8+$N2411)</f>
        <v/>
      </c>
      <c r="Q2411" s="20" t="str">
        <f ca="1">IF(O2411="",P2411,$P2411-MOD($P2411,2^(32-$O2411)))</f>
        <v/>
      </c>
      <c r="R2411" s="7" t="e">
        <f ca="1">FIND(R$4,OFFSET(R2411,0,3-COLUMNS($F:R)-OFFSET(R2411,4-ROW(),4)))</f>
        <v>#VALUE!</v>
      </c>
      <c r="S2411" s="7" t="e">
        <f ca="1">FIND(S$4,OFFSET(S2411,0,3-COLUMNS($F:R)-OFFSET(S2411,4-ROW(),4)),OFFSET(S2411,0,-1)+1)</f>
        <v>#VALUE!</v>
      </c>
      <c r="T2411" s="7" t="e">
        <f ca="1">FIND(T$4,OFFSET(T2411,0,3-COLUMNS($F:R)-OFFSET(T2411,4-ROW(),4)),OFFSET(T2411,0,-1)+1)</f>
        <v>#VALUE!</v>
      </c>
      <c r="U2411" s="8" t="e">
        <f ca="1">LEFT(OFFSET(U2411,0,-COLUMNS($G:$T)-OFFSET(U2411,4-ROW(),0)),R2411-1)</f>
        <v>#VALUE!</v>
      </c>
      <c r="V2411" s="9" t="e">
        <f ca="1">MID(OFFSET(V2411,0,-COLUMNS($G:$T)-OFFSET(V2411,4-ROW(),0)),R2411+1,S2411-R2411-1)</f>
        <v>#VALUE!</v>
      </c>
      <c r="W2411" s="9" t="e">
        <f ca="1">MID(OFFSET(W2411,0,-COLUMNS($G:$T)-OFFSET(W2411,4-ROW(),0)),S2411+1,T2411-S2411-1)</f>
        <v>#VALUE!</v>
      </c>
      <c r="X2411" s="9" t="e">
        <f ca="1">MID(OFFSET(X2411,0,-COLUMNS($G:$T)-OFFSET(X2411,4-ROW(),0)),T2411+1,3)</f>
        <v>#VALUE!</v>
      </c>
      <c r="Y2411" s="21" t="str">
        <f>IF(ISBLANK($F2411),"",IF(O2411="",(($U2411*2^8+$V2411)*2^8+$W2411)*2^8+$X2411,$Q2411+2^(32-$O2411)-1))</f>
        <v/>
      </c>
      <c r="Z2411" s="88" t="str">
        <f t="shared" si="37"/>
        <v/>
      </c>
    </row>
    <row r="2412" spans="2:26" x14ac:dyDescent="0.15">
      <c r="B2412" s="87">
        <v>2408</v>
      </c>
      <c r="C2412" s="92"/>
      <c r="D2412" s="53"/>
      <c r="E2412" s="25"/>
      <c r="F2412" s="25"/>
      <c r="G2412" s="7" t="e">
        <f ca="1">FIND(G$4,OFFSET(G2412,0,3-COLUMNS(D:G)-OFFSET(G2412,4-ROW(),COLUMNS($G:$K))))</f>
        <v>#VALUE!</v>
      </c>
      <c r="H2412" s="7" t="e">
        <f ca="1">FIND(H$4,OFFSET(H2412,0,3-COLUMNS(D:G)-OFFSET(H2412,4-ROW(),COLUMNS($G:$K))),OFFSET(H2412,0,-1)+1)</f>
        <v>#VALUE!</v>
      </c>
      <c r="I2412" s="7" t="e">
        <f ca="1">FIND(I$4,OFFSET(I2412,0,3-COLUMNS(D:G)-OFFSET(I2412,4-ROW(),COLUMNS($G:$K))),OFFSET(I2412,0,-1)+1)</f>
        <v>#VALUE!</v>
      </c>
      <c r="J2412" s="75">
        <f ca="1">IFERROR(FIND(J$4,OFFSET(J2412,0,-2-OFFSET(J2412,4-ROW(),4))),LEN(OFFSET(J2412,0,-2-OFFSET(J2412,4-ROW(),4)))+1)</f>
        <v>1</v>
      </c>
      <c r="K2412" s="8" t="e">
        <f ca="1">LEFT(OFFSET(K2412,0,-COLUMNS($E:$J)-OFFSET(K2412,4-ROW(),0)),G2412-1)</f>
        <v>#VALUE!</v>
      </c>
      <c r="L2412" s="9" t="e">
        <f ca="1">MID(OFFSET(L2412,0,-COLUMNS($E:$J)-OFFSET(L2412,4-ROW(),0)),G2412+1,H2412-G2412-1)</f>
        <v>#VALUE!</v>
      </c>
      <c r="M2412" s="9" t="e">
        <f ca="1">MID(OFFSET(M2412,0,-COLUMNS($E:$J)-OFFSET(M2412,4-ROW(),0)),H2412+1,I2412-H2412-1)</f>
        <v>#VALUE!</v>
      </c>
      <c r="N2412" s="9" t="e">
        <f ca="1">MID(OFFSET(N2412,0,-COLUMNS($E:$J)-OFFSET(N2412,4-ROW(),0)),I2412+1,J2412-I2412-1)</f>
        <v>#VALUE!</v>
      </c>
      <c r="O2412" s="79" t="str">
        <f ca="1">MID(OFFSET(O2412,0,-COLUMNS($E:$J)-OFFSET(O2412,4-ROW(),0)),J2412+1,2)</f>
        <v/>
      </c>
      <c r="P2412" s="20" t="str">
        <f>IF(ISBLANK($D2412),"",(($K2412*2^8+$L2412)*2^8+$M2412)*2^8+$N2412)</f>
        <v/>
      </c>
      <c r="Q2412" s="20" t="str">
        <f ca="1">IF(O2412="",P2412,$P2412-MOD($P2412,2^(32-$O2412)))</f>
        <v/>
      </c>
      <c r="R2412" s="7" t="e">
        <f ca="1">FIND(R$4,OFFSET(R2412,0,3-COLUMNS($F:R)-OFFSET(R2412,4-ROW(),4)))</f>
        <v>#VALUE!</v>
      </c>
      <c r="S2412" s="7" t="e">
        <f ca="1">FIND(S$4,OFFSET(S2412,0,3-COLUMNS($F:R)-OFFSET(S2412,4-ROW(),4)),OFFSET(S2412,0,-1)+1)</f>
        <v>#VALUE!</v>
      </c>
      <c r="T2412" s="7" t="e">
        <f ca="1">FIND(T$4,OFFSET(T2412,0,3-COLUMNS($F:R)-OFFSET(T2412,4-ROW(),4)),OFFSET(T2412,0,-1)+1)</f>
        <v>#VALUE!</v>
      </c>
      <c r="U2412" s="8" t="e">
        <f ca="1">LEFT(OFFSET(U2412,0,-COLUMNS($G:$T)-OFFSET(U2412,4-ROW(),0)),R2412-1)</f>
        <v>#VALUE!</v>
      </c>
      <c r="V2412" s="9" t="e">
        <f ca="1">MID(OFFSET(V2412,0,-COLUMNS($G:$T)-OFFSET(V2412,4-ROW(),0)),R2412+1,S2412-R2412-1)</f>
        <v>#VALUE!</v>
      </c>
      <c r="W2412" s="9" t="e">
        <f ca="1">MID(OFFSET(W2412,0,-COLUMNS($G:$T)-OFFSET(W2412,4-ROW(),0)),S2412+1,T2412-S2412-1)</f>
        <v>#VALUE!</v>
      </c>
      <c r="X2412" s="9" t="e">
        <f ca="1">MID(OFFSET(X2412,0,-COLUMNS($G:$T)-OFFSET(X2412,4-ROW(),0)),T2412+1,3)</f>
        <v>#VALUE!</v>
      </c>
      <c r="Y2412" s="21" t="str">
        <f>IF(ISBLANK($F2412),"",IF(O2412="",(($U2412*2^8+$V2412)*2^8+$W2412)*2^8+$X2412,$Q2412+2^(32-$O2412)-1))</f>
        <v/>
      </c>
      <c r="Z2412" s="88" t="str">
        <f t="shared" si="37"/>
        <v/>
      </c>
    </row>
    <row r="2413" spans="2:26" x14ac:dyDescent="0.15">
      <c r="B2413" s="87">
        <v>2409</v>
      </c>
      <c r="C2413" s="92"/>
      <c r="D2413" s="53"/>
      <c r="E2413" s="25"/>
      <c r="F2413" s="25"/>
      <c r="G2413" s="7" t="e">
        <f ca="1">FIND(G$4,OFFSET(G2413,0,3-COLUMNS(D:G)-OFFSET(G2413,4-ROW(),COLUMNS($G:$K))))</f>
        <v>#VALUE!</v>
      </c>
      <c r="H2413" s="7" t="e">
        <f ca="1">FIND(H$4,OFFSET(H2413,0,3-COLUMNS(D:G)-OFFSET(H2413,4-ROW(),COLUMNS($G:$K))),OFFSET(H2413,0,-1)+1)</f>
        <v>#VALUE!</v>
      </c>
      <c r="I2413" s="7" t="e">
        <f ca="1">FIND(I$4,OFFSET(I2413,0,3-COLUMNS(D:G)-OFFSET(I2413,4-ROW(),COLUMNS($G:$K))),OFFSET(I2413,0,-1)+1)</f>
        <v>#VALUE!</v>
      </c>
      <c r="J2413" s="75">
        <f ca="1">IFERROR(FIND(J$4,OFFSET(J2413,0,-2-OFFSET(J2413,4-ROW(),4))),LEN(OFFSET(J2413,0,-2-OFFSET(J2413,4-ROW(),4)))+1)</f>
        <v>1</v>
      </c>
      <c r="K2413" s="8" t="e">
        <f ca="1">LEFT(OFFSET(K2413,0,-COLUMNS($E:$J)-OFFSET(K2413,4-ROW(),0)),G2413-1)</f>
        <v>#VALUE!</v>
      </c>
      <c r="L2413" s="9" t="e">
        <f ca="1">MID(OFFSET(L2413,0,-COLUMNS($E:$J)-OFFSET(L2413,4-ROW(),0)),G2413+1,H2413-G2413-1)</f>
        <v>#VALUE!</v>
      </c>
      <c r="M2413" s="9" t="e">
        <f ca="1">MID(OFFSET(M2413,0,-COLUMNS($E:$J)-OFFSET(M2413,4-ROW(),0)),H2413+1,I2413-H2413-1)</f>
        <v>#VALUE!</v>
      </c>
      <c r="N2413" s="9" t="e">
        <f ca="1">MID(OFFSET(N2413,0,-COLUMNS($E:$J)-OFFSET(N2413,4-ROW(),0)),I2413+1,J2413-I2413-1)</f>
        <v>#VALUE!</v>
      </c>
      <c r="O2413" s="79" t="str">
        <f ca="1">MID(OFFSET(O2413,0,-COLUMNS($E:$J)-OFFSET(O2413,4-ROW(),0)),J2413+1,2)</f>
        <v/>
      </c>
      <c r="P2413" s="20" t="str">
        <f>IF(ISBLANK($D2413),"",(($K2413*2^8+$L2413)*2^8+$M2413)*2^8+$N2413)</f>
        <v/>
      </c>
      <c r="Q2413" s="20" t="str">
        <f ca="1">IF(O2413="",P2413,$P2413-MOD($P2413,2^(32-$O2413)))</f>
        <v/>
      </c>
      <c r="R2413" s="7" t="e">
        <f ca="1">FIND(R$4,OFFSET(R2413,0,3-COLUMNS($F:R)-OFFSET(R2413,4-ROW(),4)))</f>
        <v>#VALUE!</v>
      </c>
      <c r="S2413" s="7" t="e">
        <f ca="1">FIND(S$4,OFFSET(S2413,0,3-COLUMNS($F:R)-OFFSET(S2413,4-ROW(),4)),OFFSET(S2413,0,-1)+1)</f>
        <v>#VALUE!</v>
      </c>
      <c r="T2413" s="7" t="e">
        <f ca="1">FIND(T$4,OFFSET(T2413,0,3-COLUMNS($F:R)-OFFSET(T2413,4-ROW(),4)),OFFSET(T2413,0,-1)+1)</f>
        <v>#VALUE!</v>
      </c>
      <c r="U2413" s="8" t="e">
        <f ca="1">LEFT(OFFSET(U2413,0,-COLUMNS($G:$T)-OFFSET(U2413,4-ROW(),0)),R2413-1)</f>
        <v>#VALUE!</v>
      </c>
      <c r="V2413" s="9" t="e">
        <f ca="1">MID(OFFSET(V2413,0,-COLUMNS($G:$T)-OFFSET(V2413,4-ROW(),0)),R2413+1,S2413-R2413-1)</f>
        <v>#VALUE!</v>
      </c>
      <c r="W2413" s="9" t="e">
        <f ca="1">MID(OFFSET(W2413,0,-COLUMNS($G:$T)-OFFSET(W2413,4-ROW(),0)),S2413+1,T2413-S2413-1)</f>
        <v>#VALUE!</v>
      </c>
      <c r="X2413" s="9" t="e">
        <f ca="1">MID(OFFSET(X2413,0,-COLUMNS($G:$T)-OFFSET(X2413,4-ROW(),0)),T2413+1,3)</f>
        <v>#VALUE!</v>
      </c>
      <c r="Y2413" s="21" t="str">
        <f>IF(ISBLANK($F2413),"",IF(O2413="",(($U2413*2^8+$V2413)*2^8+$W2413)*2^8+$X2413,$Q2413+2^(32-$O2413)-1))</f>
        <v/>
      </c>
      <c r="Z2413" s="88" t="str">
        <f t="shared" si="37"/>
        <v/>
      </c>
    </row>
    <row r="2414" spans="2:26" x14ac:dyDescent="0.15">
      <c r="B2414" s="87">
        <v>2410</v>
      </c>
      <c r="C2414" s="92"/>
      <c r="D2414" s="53"/>
      <c r="E2414" s="25"/>
      <c r="F2414" s="25"/>
      <c r="G2414" s="7" t="e">
        <f ca="1">FIND(G$4,OFFSET(G2414,0,3-COLUMNS(D:G)-OFFSET(G2414,4-ROW(),COLUMNS($G:$K))))</f>
        <v>#VALUE!</v>
      </c>
      <c r="H2414" s="7" t="e">
        <f ca="1">FIND(H$4,OFFSET(H2414,0,3-COLUMNS(D:G)-OFFSET(H2414,4-ROW(),COLUMNS($G:$K))),OFFSET(H2414,0,-1)+1)</f>
        <v>#VALUE!</v>
      </c>
      <c r="I2414" s="7" t="e">
        <f ca="1">FIND(I$4,OFFSET(I2414,0,3-COLUMNS(D:G)-OFFSET(I2414,4-ROW(),COLUMNS($G:$K))),OFFSET(I2414,0,-1)+1)</f>
        <v>#VALUE!</v>
      </c>
      <c r="J2414" s="75">
        <f ca="1">IFERROR(FIND(J$4,OFFSET(J2414,0,-2-OFFSET(J2414,4-ROW(),4))),LEN(OFFSET(J2414,0,-2-OFFSET(J2414,4-ROW(),4)))+1)</f>
        <v>1</v>
      </c>
      <c r="K2414" s="8" t="e">
        <f ca="1">LEFT(OFFSET(K2414,0,-COLUMNS($E:$J)-OFFSET(K2414,4-ROW(),0)),G2414-1)</f>
        <v>#VALUE!</v>
      </c>
      <c r="L2414" s="9" t="e">
        <f ca="1">MID(OFFSET(L2414,0,-COLUMNS($E:$J)-OFFSET(L2414,4-ROW(),0)),G2414+1,H2414-G2414-1)</f>
        <v>#VALUE!</v>
      </c>
      <c r="M2414" s="9" t="e">
        <f ca="1">MID(OFFSET(M2414,0,-COLUMNS($E:$J)-OFFSET(M2414,4-ROW(),0)),H2414+1,I2414-H2414-1)</f>
        <v>#VALUE!</v>
      </c>
      <c r="N2414" s="9" t="e">
        <f ca="1">MID(OFFSET(N2414,0,-COLUMNS($E:$J)-OFFSET(N2414,4-ROW(),0)),I2414+1,J2414-I2414-1)</f>
        <v>#VALUE!</v>
      </c>
      <c r="O2414" s="79" t="str">
        <f ca="1">MID(OFFSET(O2414,0,-COLUMNS($E:$J)-OFFSET(O2414,4-ROW(),0)),J2414+1,2)</f>
        <v/>
      </c>
      <c r="P2414" s="20" t="str">
        <f>IF(ISBLANK($D2414),"",(($K2414*2^8+$L2414)*2^8+$M2414)*2^8+$N2414)</f>
        <v/>
      </c>
      <c r="Q2414" s="20" t="str">
        <f ca="1">IF(O2414="",P2414,$P2414-MOD($P2414,2^(32-$O2414)))</f>
        <v/>
      </c>
      <c r="R2414" s="7" t="e">
        <f ca="1">FIND(R$4,OFFSET(R2414,0,3-COLUMNS($F:R)-OFFSET(R2414,4-ROW(),4)))</f>
        <v>#VALUE!</v>
      </c>
      <c r="S2414" s="7" t="e">
        <f ca="1">FIND(S$4,OFFSET(S2414,0,3-COLUMNS($F:R)-OFFSET(S2414,4-ROW(),4)),OFFSET(S2414,0,-1)+1)</f>
        <v>#VALUE!</v>
      </c>
      <c r="T2414" s="7" t="e">
        <f ca="1">FIND(T$4,OFFSET(T2414,0,3-COLUMNS($F:R)-OFFSET(T2414,4-ROW(),4)),OFFSET(T2414,0,-1)+1)</f>
        <v>#VALUE!</v>
      </c>
      <c r="U2414" s="8" t="e">
        <f ca="1">LEFT(OFFSET(U2414,0,-COLUMNS($G:$T)-OFFSET(U2414,4-ROW(),0)),R2414-1)</f>
        <v>#VALUE!</v>
      </c>
      <c r="V2414" s="9" t="e">
        <f ca="1">MID(OFFSET(V2414,0,-COLUMNS($G:$T)-OFFSET(V2414,4-ROW(),0)),R2414+1,S2414-R2414-1)</f>
        <v>#VALUE!</v>
      </c>
      <c r="W2414" s="9" t="e">
        <f ca="1">MID(OFFSET(W2414,0,-COLUMNS($G:$T)-OFFSET(W2414,4-ROW(),0)),S2414+1,T2414-S2414-1)</f>
        <v>#VALUE!</v>
      </c>
      <c r="X2414" s="9" t="e">
        <f ca="1">MID(OFFSET(X2414,0,-COLUMNS($G:$T)-OFFSET(X2414,4-ROW(),0)),T2414+1,3)</f>
        <v>#VALUE!</v>
      </c>
      <c r="Y2414" s="21" t="str">
        <f>IF(ISBLANK($F2414),"",IF(O2414="",(($U2414*2^8+$V2414)*2^8+$W2414)*2^8+$X2414,$Q2414+2^(32-$O2414)-1))</f>
        <v/>
      </c>
      <c r="Z2414" s="88" t="str">
        <f t="shared" si="37"/>
        <v/>
      </c>
    </row>
    <row r="2415" spans="2:26" x14ac:dyDescent="0.15">
      <c r="B2415" s="87">
        <v>2411</v>
      </c>
      <c r="C2415" s="92"/>
      <c r="D2415" s="53"/>
      <c r="E2415" s="25"/>
      <c r="F2415" s="25"/>
      <c r="G2415" s="7" t="e">
        <f ca="1">FIND(G$4,OFFSET(G2415,0,3-COLUMNS(D:G)-OFFSET(G2415,4-ROW(),COLUMNS($G:$K))))</f>
        <v>#VALUE!</v>
      </c>
      <c r="H2415" s="7" t="e">
        <f ca="1">FIND(H$4,OFFSET(H2415,0,3-COLUMNS(D:G)-OFFSET(H2415,4-ROW(),COLUMNS($G:$K))),OFFSET(H2415,0,-1)+1)</f>
        <v>#VALUE!</v>
      </c>
      <c r="I2415" s="7" t="e">
        <f ca="1">FIND(I$4,OFFSET(I2415,0,3-COLUMNS(D:G)-OFFSET(I2415,4-ROW(),COLUMNS($G:$K))),OFFSET(I2415,0,-1)+1)</f>
        <v>#VALUE!</v>
      </c>
      <c r="J2415" s="75">
        <f ca="1">IFERROR(FIND(J$4,OFFSET(J2415,0,-2-OFFSET(J2415,4-ROW(),4))),LEN(OFFSET(J2415,0,-2-OFFSET(J2415,4-ROW(),4)))+1)</f>
        <v>1</v>
      </c>
      <c r="K2415" s="8" t="e">
        <f ca="1">LEFT(OFFSET(K2415,0,-COLUMNS($E:$J)-OFFSET(K2415,4-ROW(),0)),G2415-1)</f>
        <v>#VALUE!</v>
      </c>
      <c r="L2415" s="9" t="e">
        <f ca="1">MID(OFFSET(L2415,0,-COLUMNS($E:$J)-OFFSET(L2415,4-ROW(),0)),G2415+1,H2415-G2415-1)</f>
        <v>#VALUE!</v>
      </c>
      <c r="M2415" s="9" t="e">
        <f ca="1">MID(OFFSET(M2415,0,-COLUMNS($E:$J)-OFFSET(M2415,4-ROW(),0)),H2415+1,I2415-H2415-1)</f>
        <v>#VALUE!</v>
      </c>
      <c r="N2415" s="9" t="e">
        <f ca="1">MID(OFFSET(N2415,0,-COLUMNS($E:$J)-OFFSET(N2415,4-ROW(),0)),I2415+1,J2415-I2415-1)</f>
        <v>#VALUE!</v>
      </c>
      <c r="O2415" s="79" t="str">
        <f ca="1">MID(OFFSET(O2415,0,-COLUMNS($E:$J)-OFFSET(O2415,4-ROW(),0)),J2415+1,2)</f>
        <v/>
      </c>
      <c r="P2415" s="20" t="str">
        <f>IF(ISBLANK($D2415),"",(($K2415*2^8+$L2415)*2^8+$M2415)*2^8+$N2415)</f>
        <v/>
      </c>
      <c r="Q2415" s="20" t="str">
        <f ca="1">IF(O2415="",P2415,$P2415-MOD($P2415,2^(32-$O2415)))</f>
        <v/>
      </c>
      <c r="R2415" s="7" t="e">
        <f ca="1">FIND(R$4,OFFSET(R2415,0,3-COLUMNS($F:R)-OFFSET(R2415,4-ROW(),4)))</f>
        <v>#VALUE!</v>
      </c>
      <c r="S2415" s="7" t="e">
        <f ca="1">FIND(S$4,OFFSET(S2415,0,3-COLUMNS($F:R)-OFFSET(S2415,4-ROW(),4)),OFFSET(S2415,0,-1)+1)</f>
        <v>#VALUE!</v>
      </c>
      <c r="T2415" s="7" t="e">
        <f ca="1">FIND(T$4,OFFSET(T2415,0,3-COLUMNS($F:R)-OFFSET(T2415,4-ROW(),4)),OFFSET(T2415,0,-1)+1)</f>
        <v>#VALUE!</v>
      </c>
      <c r="U2415" s="8" t="e">
        <f ca="1">LEFT(OFFSET(U2415,0,-COLUMNS($G:$T)-OFFSET(U2415,4-ROW(),0)),R2415-1)</f>
        <v>#VALUE!</v>
      </c>
      <c r="V2415" s="9" t="e">
        <f ca="1">MID(OFFSET(V2415,0,-COLUMNS($G:$T)-OFFSET(V2415,4-ROW(),0)),R2415+1,S2415-R2415-1)</f>
        <v>#VALUE!</v>
      </c>
      <c r="W2415" s="9" t="e">
        <f ca="1">MID(OFFSET(W2415,0,-COLUMNS($G:$T)-OFFSET(W2415,4-ROW(),0)),S2415+1,T2415-S2415-1)</f>
        <v>#VALUE!</v>
      </c>
      <c r="X2415" s="9" t="e">
        <f ca="1">MID(OFFSET(X2415,0,-COLUMNS($G:$T)-OFFSET(X2415,4-ROW(),0)),T2415+1,3)</f>
        <v>#VALUE!</v>
      </c>
      <c r="Y2415" s="21" t="str">
        <f>IF(ISBLANK($F2415),"",IF(O2415="",(($U2415*2^8+$V2415)*2^8+$W2415)*2^8+$X2415,$Q2415+2^(32-$O2415)-1))</f>
        <v/>
      </c>
      <c r="Z2415" s="88" t="str">
        <f t="shared" si="37"/>
        <v/>
      </c>
    </row>
    <row r="2416" spans="2:26" x14ac:dyDescent="0.15">
      <c r="B2416" s="87">
        <v>2412</v>
      </c>
      <c r="C2416" s="92"/>
      <c r="D2416" s="53"/>
      <c r="E2416" s="25"/>
      <c r="F2416" s="25"/>
      <c r="G2416" s="7" t="e">
        <f ca="1">FIND(G$4,OFFSET(G2416,0,3-COLUMNS(D:G)-OFFSET(G2416,4-ROW(),COLUMNS($G:$K))))</f>
        <v>#VALUE!</v>
      </c>
      <c r="H2416" s="7" t="e">
        <f ca="1">FIND(H$4,OFFSET(H2416,0,3-COLUMNS(D:G)-OFFSET(H2416,4-ROW(),COLUMNS($G:$K))),OFFSET(H2416,0,-1)+1)</f>
        <v>#VALUE!</v>
      </c>
      <c r="I2416" s="7" t="e">
        <f ca="1">FIND(I$4,OFFSET(I2416,0,3-COLUMNS(D:G)-OFFSET(I2416,4-ROW(),COLUMNS($G:$K))),OFFSET(I2416,0,-1)+1)</f>
        <v>#VALUE!</v>
      </c>
      <c r="J2416" s="75">
        <f ca="1">IFERROR(FIND(J$4,OFFSET(J2416,0,-2-OFFSET(J2416,4-ROW(),4))),LEN(OFFSET(J2416,0,-2-OFFSET(J2416,4-ROW(),4)))+1)</f>
        <v>1</v>
      </c>
      <c r="K2416" s="8" t="e">
        <f ca="1">LEFT(OFFSET(K2416,0,-COLUMNS($E:$J)-OFFSET(K2416,4-ROW(),0)),G2416-1)</f>
        <v>#VALUE!</v>
      </c>
      <c r="L2416" s="9" t="e">
        <f ca="1">MID(OFFSET(L2416,0,-COLUMNS($E:$J)-OFFSET(L2416,4-ROW(),0)),G2416+1,H2416-G2416-1)</f>
        <v>#VALUE!</v>
      </c>
      <c r="M2416" s="9" t="e">
        <f ca="1">MID(OFFSET(M2416,0,-COLUMNS($E:$J)-OFFSET(M2416,4-ROW(),0)),H2416+1,I2416-H2416-1)</f>
        <v>#VALUE!</v>
      </c>
      <c r="N2416" s="9" t="e">
        <f ca="1">MID(OFFSET(N2416,0,-COLUMNS($E:$J)-OFFSET(N2416,4-ROW(),0)),I2416+1,J2416-I2416-1)</f>
        <v>#VALUE!</v>
      </c>
      <c r="O2416" s="79" t="str">
        <f ca="1">MID(OFFSET(O2416,0,-COLUMNS($E:$J)-OFFSET(O2416,4-ROW(),0)),J2416+1,2)</f>
        <v/>
      </c>
      <c r="P2416" s="20" t="str">
        <f>IF(ISBLANK($D2416),"",(($K2416*2^8+$L2416)*2^8+$M2416)*2^8+$N2416)</f>
        <v/>
      </c>
      <c r="Q2416" s="20" t="str">
        <f ca="1">IF(O2416="",P2416,$P2416-MOD($P2416,2^(32-$O2416)))</f>
        <v/>
      </c>
      <c r="R2416" s="7" t="e">
        <f ca="1">FIND(R$4,OFFSET(R2416,0,3-COLUMNS($F:R)-OFFSET(R2416,4-ROW(),4)))</f>
        <v>#VALUE!</v>
      </c>
      <c r="S2416" s="7" t="e">
        <f ca="1">FIND(S$4,OFFSET(S2416,0,3-COLUMNS($F:R)-OFFSET(S2416,4-ROW(),4)),OFFSET(S2416,0,-1)+1)</f>
        <v>#VALUE!</v>
      </c>
      <c r="T2416" s="7" t="e">
        <f ca="1">FIND(T$4,OFFSET(T2416,0,3-COLUMNS($F:R)-OFFSET(T2416,4-ROW(),4)),OFFSET(T2416,0,-1)+1)</f>
        <v>#VALUE!</v>
      </c>
      <c r="U2416" s="8" t="e">
        <f ca="1">LEFT(OFFSET(U2416,0,-COLUMNS($G:$T)-OFFSET(U2416,4-ROW(),0)),R2416-1)</f>
        <v>#VALUE!</v>
      </c>
      <c r="V2416" s="9" t="e">
        <f ca="1">MID(OFFSET(V2416,0,-COLUMNS($G:$T)-OFFSET(V2416,4-ROW(),0)),R2416+1,S2416-R2416-1)</f>
        <v>#VALUE!</v>
      </c>
      <c r="W2416" s="9" t="e">
        <f ca="1">MID(OFFSET(W2416,0,-COLUMNS($G:$T)-OFFSET(W2416,4-ROW(),0)),S2416+1,T2416-S2416-1)</f>
        <v>#VALUE!</v>
      </c>
      <c r="X2416" s="9" t="e">
        <f ca="1">MID(OFFSET(X2416,0,-COLUMNS($G:$T)-OFFSET(X2416,4-ROW(),0)),T2416+1,3)</f>
        <v>#VALUE!</v>
      </c>
      <c r="Y2416" s="21" t="str">
        <f>IF(ISBLANK($F2416),"",IF(O2416="",(($U2416*2^8+$V2416)*2^8+$W2416)*2^8+$X2416,$Q2416+2^(32-$O2416)-1))</f>
        <v/>
      </c>
      <c r="Z2416" s="88" t="str">
        <f t="shared" si="37"/>
        <v/>
      </c>
    </row>
    <row r="2417" spans="2:26" x14ac:dyDescent="0.15">
      <c r="B2417" s="87">
        <v>2413</v>
      </c>
      <c r="C2417" s="92"/>
      <c r="D2417" s="53"/>
      <c r="E2417" s="25"/>
      <c r="F2417" s="25"/>
      <c r="G2417" s="7" t="e">
        <f ca="1">FIND(G$4,OFFSET(G2417,0,3-COLUMNS(D:G)-OFFSET(G2417,4-ROW(),COLUMNS($G:$K))))</f>
        <v>#VALUE!</v>
      </c>
      <c r="H2417" s="7" t="e">
        <f ca="1">FIND(H$4,OFFSET(H2417,0,3-COLUMNS(D:G)-OFFSET(H2417,4-ROW(),COLUMNS($G:$K))),OFFSET(H2417,0,-1)+1)</f>
        <v>#VALUE!</v>
      </c>
      <c r="I2417" s="7" t="e">
        <f ca="1">FIND(I$4,OFFSET(I2417,0,3-COLUMNS(D:G)-OFFSET(I2417,4-ROW(),COLUMNS($G:$K))),OFFSET(I2417,0,-1)+1)</f>
        <v>#VALUE!</v>
      </c>
      <c r="J2417" s="75">
        <f ca="1">IFERROR(FIND(J$4,OFFSET(J2417,0,-2-OFFSET(J2417,4-ROW(),4))),LEN(OFFSET(J2417,0,-2-OFFSET(J2417,4-ROW(),4)))+1)</f>
        <v>1</v>
      </c>
      <c r="K2417" s="8" t="e">
        <f ca="1">LEFT(OFFSET(K2417,0,-COLUMNS($E:$J)-OFFSET(K2417,4-ROW(),0)),G2417-1)</f>
        <v>#VALUE!</v>
      </c>
      <c r="L2417" s="9" t="e">
        <f ca="1">MID(OFFSET(L2417,0,-COLUMNS($E:$J)-OFFSET(L2417,4-ROW(),0)),G2417+1,H2417-G2417-1)</f>
        <v>#VALUE!</v>
      </c>
      <c r="M2417" s="9" t="e">
        <f ca="1">MID(OFFSET(M2417,0,-COLUMNS($E:$J)-OFFSET(M2417,4-ROW(),0)),H2417+1,I2417-H2417-1)</f>
        <v>#VALUE!</v>
      </c>
      <c r="N2417" s="9" t="e">
        <f ca="1">MID(OFFSET(N2417,0,-COLUMNS($E:$J)-OFFSET(N2417,4-ROW(),0)),I2417+1,J2417-I2417-1)</f>
        <v>#VALUE!</v>
      </c>
      <c r="O2417" s="79" t="str">
        <f ca="1">MID(OFFSET(O2417,0,-COLUMNS($E:$J)-OFFSET(O2417,4-ROW(),0)),J2417+1,2)</f>
        <v/>
      </c>
      <c r="P2417" s="20" t="str">
        <f>IF(ISBLANK($D2417),"",(($K2417*2^8+$L2417)*2^8+$M2417)*2^8+$N2417)</f>
        <v/>
      </c>
      <c r="Q2417" s="20" t="str">
        <f ca="1">IF(O2417="",P2417,$P2417-MOD($P2417,2^(32-$O2417)))</f>
        <v/>
      </c>
      <c r="R2417" s="7" t="e">
        <f ca="1">FIND(R$4,OFFSET(R2417,0,3-COLUMNS($F:R)-OFFSET(R2417,4-ROW(),4)))</f>
        <v>#VALUE!</v>
      </c>
      <c r="S2417" s="7" t="e">
        <f ca="1">FIND(S$4,OFFSET(S2417,0,3-COLUMNS($F:R)-OFFSET(S2417,4-ROW(),4)),OFFSET(S2417,0,-1)+1)</f>
        <v>#VALUE!</v>
      </c>
      <c r="T2417" s="7" t="e">
        <f ca="1">FIND(T$4,OFFSET(T2417,0,3-COLUMNS($F:R)-OFFSET(T2417,4-ROW(),4)),OFFSET(T2417,0,-1)+1)</f>
        <v>#VALUE!</v>
      </c>
      <c r="U2417" s="8" t="e">
        <f ca="1">LEFT(OFFSET(U2417,0,-COLUMNS($G:$T)-OFFSET(U2417,4-ROW(),0)),R2417-1)</f>
        <v>#VALUE!</v>
      </c>
      <c r="V2417" s="9" t="e">
        <f ca="1">MID(OFFSET(V2417,0,-COLUMNS($G:$T)-OFFSET(V2417,4-ROW(),0)),R2417+1,S2417-R2417-1)</f>
        <v>#VALUE!</v>
      </c>
      <c r="W2417" s="9" t="e">
        <f ca="1">MID(OFFSET(W2417,0,-COLUMNS($G:$T)-OFFSET(W2417,4-ROW(),0)),S2417+1,T2417-S2417-1)</f>
        <v>#VALUE!</v>
      </c>
      <c r="X2417" s="9" t="e">
        <f ca="1">MID(OFFSET(X2417,0,-COLUMNS($G:$T)-OFFSET(X2417,4-ROW(),0)),T2417+1,3)</f>
        <v>#VALUE!</v>
      </c>
      <c r="Y2417" s="21" t="str">
        <f>IF(ISBLANK($F2417),"",IF(O2417="",(($U2417*2^8+$V2417)*2^8+$W2417)*2^8+$X2417,$Q2417+2^(32-$O2417)-1))</f>
        <v/>
      </c>
      <c r="Z2417" s="88" t="str">
        <f t="shared" si="37"/>
        <v/>
      </c>
    </row>
    <row r="2418" spans="2:26" x14ac:dyDescent="0.15">
      <c r="B2418" s="87">
        <v>2414</v>
      </c>
      <c r="C2418" s="92"/>
      <c r="D2418" s="53"/>
      <c r="E2418" s="25"/>
      <c r="F2418" s="25"/>
      <c r="G2418" s="7" t="e">
        <f ca="1">FIND(G$4,OFFSET(G2418,0,3-COLUMNS(D:G)-OFFSET(G2418,4-ROW(),COLUMNS($G:$K))))</f>
        <v>#VALUE!</v>
      </c>
      <c r="H2418" s="7" t="e">
        <f ca="1">FIND(H$4,OFFSET(H2418,0,3-COLUMNS(D:G)-OFFSET(H2418,4-ROW(),COLUMNS($G:$K))),OFFSET(H2418,0,-1)+1)</f>
        <v>#VALUE!</v>
      </c>
      <c r="I2418" s="7" t="e">
        <f ca="1">FIND(I$4,OFFSET(I2418,0,3-COLUMNS(D:G)-OFFSET(I2418,4-ROW(),COLUMNS($G:$K))),OFFSET(I2418,0,-1)+1)</f>
        <v>#VALUE!</v>
      </c>
      <c r="J2418" s="75">
        <f ca="1">IFERROR(FIND(J$4,OFFSET(J2418,0,-2-OFFSET(J2418,4-ROW(),4))),LEN(OFFSET(J2418,0,-2-OFFSET(J2418,4-ROW(),4)))+1)</f>
        <v>1</v>
      </c>
      <c r="K2418" s="8" t="e">
        <f ca="1">LEFT(OFFSET(K2418,0,-COLUMNS($E:$J)-OFFSET(K2418,4-ROW(),0)),G2418-1)</f>
        <v>#VALUE!</v>
      </c>
      <c r="L2418" s="9" t="e">
        <f ca="1">MID(OFFSET(L2418,0,-COLUMNS($E:$J)-OFFSET(L2418,4-ROW(),0)),G2418+1,H2418-G2418-1)</f>
        <v>#VALUE!</v>
      </c>
      <c r="M2418" s="9" t="e">
        <f ca="1">MID(OFFSET(M2418,0,-COLUMNS($E:$J)-OFFSET(M2418,4-ROW(),0)),H2418+1,I2418-H2418-1)</f>
        <v>#VALUE!</v>
      </c>
      <c r="N2418" s="9" t="e">
        <f ca="1">MID(OFFSET(N2418,0,-COLUMNS($E:$J)-OFFSET(N2418,4-ROW(),0)),I2418+1,J2418-I2418-1)</f>
        <v>#VALUE!</v>
      </c>
      <c r="O2418" s="79" t="str">
        <f ca="1">MID(OFFSET(O2418,0,-COLUMNS($E:$J)-OFFSET(O2418,4-ROW(),0)),J2418+1,2)</f>
        <v/>
      </c>
      <c r="P2418" s="20" t="str">
        <f>IF(ISBLANK($D2418),"",(($K2418*2^8+$L2418)*2^8+$M2418)*2^8+$N2418)</f>
        <v/>
      </c>
      <c r="Q2418" s="20" t="str">
        <f ca="1">IF(O2418="",P2418,$P2418-MOD($P2418,2^(32-$O2418)))</f>
        <v/>
      </c>
      <c r="R2418" s="7" t="e">
        <f ca="1">FIND(R$4,OFFSET(R2418,0,3-COLUMNS($F:R)-OFFSET(R2418,4-ROW(),4)))</f>
        <v>#VALUE!</v>
      </c>
      <c r="S2418" s="7" t="e">
        <f ca="1">FIND(S$4,OFFSET(S2418,0,3-COLUMNS($F:R)-OFFSET(S2418,4-ROW(),4)),OFFSET(S2418,0,-1)+1)</f>
        <v>#VALUE!</v>
      </c>
      <c r="T2418" s="7" t="e">
        <f ca="1">FIND(T$4,OFFSET(T2418,0,3-COLUMNS($F:R)-OFFSET(T2418,4-ROW(),4)),OFFSET(T2418,0,-1)+1)</f>
        <v>#VALUE!</v>
      </c>
      <c r="U2418" s="8" t="e">
        <f ca="1">LEFT(OFFSET(U2418,0,-COLUMNS($G:$T)-OFFSET(U2418,4-ROW(),0)),R2418-1)</f>
        <v>#VALUE!</v>
      </c>
      <c r="V2418" s="9" t="e">
        <f ca="1">MID(OFFSET(V2418,0,-COLUMNS($G:$T)-OFFSET(V2418,4-ROW(),0)),R2418+1,S2418-R2418-1)</f>
        <v>#VALUE!</v>
      </c>
      <c r="W2418" s="9" t="e">
        <f ca="1">MID(OFFSET(W2418,0,-COLUMNS($G:$T)-OFFSET(W2418,4-ROW(),0)),S2418+1,T2418-S2418-1)</f>
        <v>#VALUE!</v>
      </c>
      <c r="X2418" s="9" t="e">
        <f ca="1">MID(OFFSET(X2418,0,-COLUMNS($G:$T)-OFFSET(X2418,4-ROW(),0)),T2418+1,3)</f>
        <v>#VALUE!</v>
      </c>
      <c r="Y2418" s="21" t="str">
        <f>IF(ISBLANK($F2418),"",IF(O2418="",(($U2418*2^8+$V2418)*2^8+$W2418)*2^8+$X2418,$Q2418+2^(32-$O2418)-1))</f>
        <v/>
      </c>
      <c r="Z2418" s="88" t="str">
        <f t="shared" si="37"/>
        <v/>
      </c>
    </row>
    <row r="2419" spans="2:26" x14ac:dyDescent="0.15">
      <c r="B2419" s="87">
        <v>2415</v>
      </c>
      <c r="C2419" s="92"/>
      <c r="D2419" s="53"/>
      <c r="E2419" s="25"/>
      <c r="F2419" s="25"/>
      <c r="G2419" s="7" t="e">
        <f ca="1">FIND(G$4,OFFSET(G2419,0,3-COLUMNS(D:G)-OFFSET(G2419,4-ROW(),COLUMNS($G:$K))))</f>
        <v>#VALUE!</v>
      </c>
      <c r="H2419" s="7" t="e">
        <f ca="1">FIND(H$4,OFFSET(H2419,0,3-COLUMNS(D:G)-OFFSET(H2419,4-ROW(),COLUMNS($G:$K))),OFFSET(H2419,0,-1)+1)</f>
        <v>#VALUE!</v>
      </c>
      <c r="I2419" s="7" t="e">
        <f ca="1">FIND(I$4,OFFSET(I2419,0,3-COLUMNS(D:G)-OFFSET(I2419,4-ROW(),COLUMNS($G:$K))),OFFSET(I2419,0,-1)+1)</f>
        <v>#VALUE!</v>
      </c>
      <c r="J2419" s="75">
        <f ca="1">IFERROR(FIND(J$4,OFFSET(J2419,0,-2-OFFSET(J2419,4-ROW(),4))),LEN(OFFSET(J2419,0,-2-OFFSET(J2419,4-ROW(),4)))+1)</f>
        <v>1</v>
      </c>
      <c r="K2419" s="8" t="e">
        <f ca="1">LEFT(OFFSET(K2419,0,-COLUMNS($E:$J)-OFFSET(K2419,4-ROW(),0)),G2419-1)</f>
        <v>#VALUE!</v>
      </c>
      <c r="L2419" s="9" t="e">
        <f ca="1">MID(OFFSET(L2419,0,-COLUMNS($E:$J)-OFFSET(L2419,4-ROW(),0)),G2419+1,H2419-G2419-1)</f>
        <v>#VALUE!</v>
      </c>
      <c r="M2419" s="9" t="e">
        <f ca="1">MID(OFFSET(M2419,0,-COLUMNS($E:$J)-OFFSET(M2419,4-ROW(),0)),H2419+1,I2419-H2419-1)</f>
        <v>#VALUE!</v>
      </c>
      <c r="N2419" s="9" t="e">
        <f ca="1">MID(OFFSET(N2419,0,-COLUMNS($E:$J)-OFFSET(N2419,4-ROW(),0)),I2419+1,J2419-I2419-1)</f>
        <v>#VALUE!</v>
      </c>
      <c r="O2419" s="79" t="str">
        <f ca="1">MID(OFFSET(O2419,0,-COLUMNS($E:$J)-OFFSET(O2419,4-ROW(),0)),J2419+1,2)</f>
        <v/>
      </c>
      <c r="P2419" s="20" t="str">
        <f>IF(ISBLANK($D2419),"",(($K2419*2^8+$L2419)*2^8+$M2419)*2^8+$N2419)</f>
        <v/>
      </c>
      <c r="Q2419" s="20" t="str">
        <f ca="1">IF(O2419="",P2419,$P2419-MOD($P2419,2^(32-$O2419)))</f>
        <v/>
      </c>
      <c r="R2419" s="7" t="e">
        <f ca="1">FIND(R$4,OFFSET(R2419,0,3-COLUMNS($F:R)-OFFSET(R2419,4-ROW(),4)))</f>
        <v>#VALUE!</v>
      </c>
      <c r="S2419" s="7" t="e">
        <f ca="1">FIND(S$4,OFFSET(S2419,0,3-COLUMNS($F:R)-OFFSET(S2419,4-ROW(),4)),OFFSET(S2419,0,-1)+1)</f>
        <v>#VALUE!</v>
      </c>
      <c r="T2419" s="7" t="e">
        <f ca="1">FIND(T$4,OFFSET(T2419,0,3-COLUMNS($F:R)-OFFSET(T2419,4-ROW(),4)),OFFSET(T2419,0,-1)+1)</f>
        <v>#VALUE!</v>
      </c>
      <c r="U2419" s="8" t="e">
        <f ca="1">LEFT(OFFSET(U2419,0,-COLUMNS($G:$T)-OFFSET(U2419,4-ROW(),0)),R2419-1)</f>
        <v>#VALUE!</v>
      </c>
      <c r="V2419" s="9" t="e">
        <f ca="1">MID(OFFSET(V2419,0,-COLUMNS($G:$T)-OFFSET(V2419,4-ROW(),0)),R2419+1,S2419-R2419-1)</f>
        <v>#VALUE!</v>
      </c>
      <c r="W2419" s="9" t="e">
        <f ca="1">MID(OFFSET(W2419,0,-COLUMNS($G:$T)-OFFSET(W2419,4-ROW(),0)),S2419+1,T2419-S2419-1)</f>
        <v>#VALUE!</v>
      </c>
      <c r="X2419" s="9" t="e">
        <f ca="1">MID(OFFSET(X2419,0,-COLUMNS($G:$T)-OFFSET(X2419,4-ROW(),0)),T2419+1,3)</f>
        <v>#VALUE!</v>
      </c>
      <c r="Y2419" s="21" t="str">
        <f>IF(ISBLANK($F2419),"",IF(O2419="",(($U2419*2^8+$V2419)*2^8+$W2419)*2^8+$X2419,$Q2419+2^(32-$O2419)-1))</f>
        <v/>
      </c>
      <c r="Z2419" s="88" t="str">
        <f t="shared" si="37"/>
        <v/>
      </c>
    </row>
    <row r="2420" spans="2:26" x14ac:dyDescent="0.15">
      <c r="B2420" s="87">
        <v>2416</v>
      </c>
      <c r="C2420" s="92"/>
      <c r="D2420" s="53"/>
      <c r="E2420" s="25"/>
      <c r="F2420" s="25"/>
      <c r="G2420" s="7" t="e">
        <f ca="1">FIND(G$4,OFFSET(G2420,0,3-COLUMNS(D:G)-OFFSET(G2420,4-ROW(),COLUMNS($G:$K))))</f>
        <v>#VALUE!</v>
      </c>
      <c r="H2420" s="7" t="e">
        <f ca="1">FIND(H$4,OFFSET(H2420,0,3-COLUMNS(D:G)-OFFSET(H2420,4-ROW(),COLUMNS($G:$K))),OFFSET(H2420,0,-1)+1)</f>
        <v>#VALUE!</v>
      </c>
      <c r="I2420" s="7" t="e">
        <f ca="1">FIND(I$4,OFFSET(I2420,0,3-COLUMNS(D:G)-OFFSET(I2420,4-ROW(),COLUMNS($G:$K))),OFFSET(I2420,0,-1)+1)</f>
        <v>#VALUE!</v>
      </c>
      <c r="J2420" s="75">
        <f ca="1">IFERROR(FIND(J$4,OFFSET(J2420,0,-2-OFFSET(J2420,4-ROW(),4))),LEN(OFFSET(J2420,0,-2-OFFSET(J2420,4-ROW(),4)))+1)</f>
        <v>1</v>
      </c>
      <c r="K2420" s="8" t="e">
        <f ca="1">LEFT(OFFSET(K2420,0,-COLUMNS($E:$J)-OFFSET(K2420,4-ROW(),0)),G2420-1)</f>
        <v>#VALUE!</v>
      </c>
      <c r="L2420" s="9" t="e">
        <f ca="1">MID(OFFSET(L2420,0,-COLUMNS($E:$J)-OFFSET(L2420,4-ROW(),0)),G2420+1,H2420-G2420-1)</f>
        <v>#VALUE!</v>
      </c>
      <c r="M2420" s="9" t="e">
        <f ca="1">MID(OFFSET(M2420,0,-COLUMNS($E:$J)-OFFSET(M2420,4-ROW(),0)),H2420+1,I2420-H2420-1)</f>
        <v>#VALUE!</v>
      </c>
      <c r="N2420" s="9" t="e">
        <f ca="1">MID(OFFSET(N2420,0,-COLUMNS($E:$J)-OFFSET(N2420,4-ROW(),0)),I2420+1,J2420-I2420-1)</f>
        <v>#VALUE!</v>
      </c>
      <c r="O2420" s="79" t="str">
        <f ca="1">MID(OFFSET(O2420,0,-COLUMNS($E:$J)-OFFSET(O2420,4-ROW(),0)),J2420+1,2)</f>
        <v/>
      </c>
      <c r="P2420" s="20" t="str">
        <f>IF(ISBLANK($D2420),"",(($K2420*2^8+$L2420)*2^8+$M2420)*2^8+$N2420)</f>
        <v/>
      </c>
      <c r="Q2420" s="20" t="str">
        <f ca="1">IF(O2420="",P2420,$P2420-MOD($P2420,2^(32-$O2420)))</f>
        <v/>
      </c>
      <c r="R2420" s="7" t="e">
        <f ca="1">FIND(R$4,OFFSET(R2420,0,3-COLUMNS($F:R)-OFFSET(R2420,4-ROW(),4)))</f>
        <v>#VALUE!</v>
      </c>
      <c r="S2420" s="7" t="e">
        <f ca="1">FIND(S$4,OFFSET(S2420,0,3-COLUMNS($F:R)-OFFSET(S2420,4-ROW(),4)),OFFSET(S2420,0,-1)+1)</f>
        <v>#VALUE!</v>
      </c>
      <c r="T2420" s="7" t="e">
        <f ca="1">FIND(T$4,OFFSET(T2420,0,3-COLUMNS($F:R)-OFFSET(T2420,4-ROW(),4)),OFFSET(T2420,0,-1)+1)</f>
        <v>#VALUE!</v>
      </c>
      <c r="U2420" s="8" t="e">
        <f ca="1">LEFT(OFFSET(U2420,0,-COLUMNS($G:$T)-OFFSET(U2420,4-ROW(),0)),R2420-1)</f>
        <v>#VALUE!</v>
      </c>
      <c r="V2420" s="9" t="e">
        <f ca="1">MID(OFFSET(V2420,0,-COLUMNS($G:$T)-OFFSET(V2420,4-ROW(),0)),R2420+1,S2420-R2420-1)</f>
        <v>#VALUE!</v>
      </c>
      <c r="W2420" s="9" t="e">
        <f ca="1">MID(OFFSET(W2420,0,-COLUMNS($G:$T)-OFFSET(W2420,4-ROW(),0)),S2420+1,T2420-S2420-1)</f>
        <v>#VALUE!</v>
      </c>
      <c r="X2420" s="9" t="e">
        <f ca="1">MID(OFFSET(X2420,0,-COLUMNS($G:$T)-OFFSET(X2420,4-ROW(),0)),T2420+1,3)</f>
        <v>#VALUE!</v>
      </c>
      <c r="Y2420" s="21" t="str">
        <f>IF(ISBLANK($F2420),"",IF(O2420="",(($U2420*2^8+$V2420)*2^8+$W2420)*2^8+$X2420,$Q2420+2^(32-$O2420)-1))</f>
        <v/>
      </c>
      <c r="Z2420" s="88" t="str">
        <f t="shared" si="37"/>
        <v/>
      </c>
    </row>
    <row r="2421" spans="2:26" x14ac:dyDescent="0.15">
      <c r="B2421" s="87">
        <v>2417</v>
      </c>
      <c r="C2421" s="92"/>
      <c r="D2421" s="53"/>
      <c r="E2421" s="25"/>
      <c r="F2421" s="25"/>
      <c r="G2421" s="7" t="e">
        <f ca="1">FIND(G$4,OFFSET(G2421,0,3-COLUMNS(D:G)-OFFSET(G2421,4-ROW(),COLUMNS($G:$K))))</f>
        <v>#VALUE!</v>
      </c>
      <c r="H2421" s="7" t="e">
        <f ca="1">FIND(H$4,OFFSET(H2421,0,3-COLUMNS(D:G)-OFFSET(H2421,4-ROW(),COLUMNS($G:$K))),OFFSET(H2421,0,-1)+1)</f>
        <v>#VALUE!</v>
      </c>
      <c r="I2421" s="7" t="e">
        <f ca="1">FIND(I$4,OFFSET(I2421,0,3-COLUMNS(D:G)-OFFSET(I2421,4-ROW(),COLUMNS($G:$K))),OFFSET(I2421,0,-1)+1)</f>
        <v>#VALUE!</v>
      </c>
      <c r="J2421" s="75">
        <f ca="1">IFERROR(FIND(J$4,OFFSET(J2421,0,-2-OFFSET(J2421,4-ROW(),4))),LEN(OFFSET(J2421,0,-2-OFFSET(J2421,4-ROW(),4)))+1)</f>
        <v>1</v>
      </c>
      <c r="K2421" s="8" t="e">
        <f ca="1">LEFT(OFFSET(K2421,0,-COLUMNS($E:$J)-OFFSET(K2421,4-ROW(),0)),G2421-1)</f>
        <v>#VALUE!</v>
      </c>
      <c r="L2421" s="9" t="e">
        <f ca="1">MID(OFFSET(L2421,0,-COLUMNS($E:$J)-OFFSET(L2421,4-ROW(),0)),G2421+1,H2421-G2421-1)</f>
        <v>#VALUE!</v>
      </c>
      <c r="M2421" s="9" t="e">
        <f ca="1">MID(OFFSET(M2421,0,-COLUMNS($E:$J)-OFFSET(M2421,4-ROW(),0)),H2421+1,I2421-H2421-1)</f>
        <v>#VALUE!</v>
      </c>
      <c r="N2421" s="9" t="e">
        <f ca="1">MID(OFFSET(N2421,0,-COLUMNS($E:$J)-OFFSET(N2421,4-ROW(),0)),I2421+1,J2421-I2421-1)</f>
        <v>#VALUE!</v>
      </c>
      <c r="O2421" s="79" t="str">
        <f ca="1">MID(OFFSET(O2421,0,-COLUMNS($E:$J)-OFFSET(O2421,4-ROW(),0)),J2421+1,2)</f>
        <v/>
      </c>
      <c r="P2421" s="20" t="str">
        <f>IF(ISBLANK($D2421),"",(($K2421*2^8+$L2421)*2^8+$M2421)*2^8+$N2421)</f>
        <v/>
      </c>
      <c r="Q2421" s="20" t="str">
        <f ca="1">IF(O2421="",P2421,$P2421-MOD($P2421,2^(32-$O2421)))</f>
        <v/>
      </c>
      <c r="R2421" s="7" t="e">
        <f ca="1">FIND(R$4,OFFSET(R2421,0,3-COLUMNS($F:R)-OFFSET(R2421,4-ROW(),4)))</f>
        <v>#VALUE!</v>
      </c>
      <c r="S2421" s="7" t="e">
        <f ca="1">FIND(S$4,OFFSET(S2421,0,3-COLUMNS($F:R)-OFFSET(S2421,4-ROW(),4)),OFFSET(S2421,0,-1)+1)</f>
        <v>#VALUE!</v>
      </c>
      <c r="T2421" s="7" t="e">
        <f ca="1">FIND(T$4,OFFSET(T2421,0,3-COLUMNS($F:R)-OFFSET(T2421,4-ROW(),4)),OFFSET(T2421,0,-1)+1)</f>
        <v>#VALUE!</v>
      </c>
      <c r="U2421" s="8" t="e">
        <f ca="1">LEFT(OFFSET(U2421,0,-COLUMNS($G:$T)-OFFSET(U2421,4-ROW(),0)),R2421-1)</f>
        <v>#VALUE!</v>
      </c>
      <c r="V2421" s="9" t="e">
        <f ca="1">MID(OFFSET(V2421,0,-COLUMNS($G:$T)-OFFSET(V2421,4-ROW(),0)),R2421+1,S2421-R2421-1)</f>
        <v>#VALUE!</v>
      </c>
      <c r="W2421" s="9" t="e">
        <f ca="1">MID(OFFSET(W2421,0,-COLUMNS($G:$T)-OFFSET(W2421,4-ROW(),0)),S2421+1,T2421-S2421-1)</f>
        <v>#VALUE!</v>
      </c>
      <c r="X2421" s="9" t="e">
        <f ca="1">MID(OFFSET(X2421,0,-COLUMNS($G:$T)-OFFSET(X2421,4-ROW(),0)),T2421+1,3)</f>
        <v>#VALUE!</v>
      </c>
      <c r="Y2421" s="21" t="str">
        <f>IF(ISBLANK($F2421),"",IF(O2421="",(($U2421*2^8+$V2421)*2^8+$W2421)*2^8+$X2421,$Q2421+2^(32-$O2421)-1))</f>
        <v/>
      </c>
      <c r="Z2421" s="88" t="str">
        <f t="shared" si="37"/>
        <v/>
      </c>
    </row>
    <row r="2422" spans="2:26" x14ac:dyDescent="0.15">
      <c r="B2422" s="87">
        <v>2418</v>
      </c>
      <c r="C2422" s="92"/>
      <c r="D2422" s="53"/>
      <c r="E2422" s="25"/>
      <c r="F2422" s="25"/>
      <c r="G2422" s="7" t="e">
        <f ca="1">FIND(G$4,OFFSET(G2422,0,3-COLUMNS(D:G)-OFFSET(G2422,4-ROW(),COLUMNS($G:$K))))</f>
        <v>#VALUE!</v>
      </c>
      <c r="H2422" s="7" t="e">
        <f ca="1">FIND(H$4,OFFSET(H2422,0,3-COLUMNS(D:G)-OFFSET(H2422,4-ROW(),COLUMNS($G:$K))),OFFSET(H2422,0,-1)+1)</f>
        <v>#VALUE!</v>
      </c>
      <c r="I2422" s="7" t="e">
        <f ca="1">FIND(I$4,OFFSET(I2422,0,3-COLUMNS(D:G)-OFFSET(I2422,4-ROW(),COLUMNS($G:$K))),OFFSET(I2422,0,-1)+1)</f>
        <v>#VALUE!</v>
      </c>
      <c r="J2422" s="75">
        <f ca="1">IFERROR(FIND(J$4,OFFSET(J2422,0,-2-OFFSET(J2422,4-ROW(),4))),LEN(OFFSET(J2422,0,-2-OFFSET(J2422,4-ROW(),4)))+1)</f>
        <v>1</v>
      </c>
      <c r="K2422" s="8" t="e">
        <f ca="1">LEFT(OFFSET(K2422,0,-COLUMNS($E:$J)-OFFSET(K2422,4-ROW(),0)),G2422-1)</f>
        <v>#VALUE!</v>
      </c>
      <c r="L2422" s="9" t="e">
        <f ca="1">MID(OFFSET(L2422,0,-COLUMNS($E:$J)-OFFSET(L2422,4-ROW(),0)),G2422+1,H2422-G2422-1)</f>
        <v>#VALUE!</v>
      </c>
      <c r="M2422" s="9" t="e">
        <f ca="1">MID(OFFSET(M2422,0,-COLUMNS($E:$J)-OFFSET(M2422,4-ROW(),0)),H2422+1,I2422-H2422-1)</f>
        <v>#VALUE!</v>
      </c>
      <c r="N2422" s="9" t="e">
        <f ca="1">MID(OFFSET(N2422,0,-COLUMNS($E:$J)-OFFSET(N2422,4-ROW(),0)),I2422+1,J2422-I2422-1)</f>
        <v>#VALUE!</v>
      </c>
      <c r="O2422" s="79" t="str">
        <f ca="1">MID(OFFSET(O2422,0,-COLUMNS($E:$J)-OFFSET(O2422,4-ROW(),0)),J2422+1,2)</f>
        <v/>
      </c>
      <c r="P2422" s="20" t="str">
        <f>IF(ISBLANK($D2422),"",(($K2422*2^8+$L2422)*2^8+$M2422)*2^8+$N2422)</f>
        <v/>
      </c>
      <c r="Q2422" s="20" t="str">
        <f ca="1">IF(O2422="",P2422,$P2422-MOD($P2422,2^(32-$O2422)))</f>
        <v/>
      </c>
      <c r="R2422" s="7" t="e">
        <f ca="1">FIND(R$4,OFFSET(R2422,0,3-COLUMNS($F:R)-OFFSET(R2422,4-ROW(),4)))</f>
        <v>#VALUE!</v>
      </c>
      <c r="S2422" s="7" t="e">
        <f ca="1">FIND(S$4,OFFSET(S2422,0,3-COLUMNS($F:R)-OFFSET(S2422,4-ROW(),4)),OFFSET(S2422,0,-1)+1)</f>
        <v>#VALUE!</v>
      </c>
      <c r="T2422" s="7" t="e">
        <f ca="1">FIND(T$4,OFFSET(T2422,0,3-COLUMNS($F:R)-OFFSET(T2422,4-ROW(),4)),OFFSET(T2422,0,-1)+1)</f>
        <v>#VALUE!</v>
      </c>
      <c r="U2422" s="8" t="e">
        <f ca="1">LEFT(OFFSET(U2422,0,-COLUMNS($G:$T)-OFFSET(U2422,4-ROW(),0)),R2422-1)</f>
        <v>#VALUE!</v>
      </c>
      <c r="V2422" s="9" t="e">
        <f ca="1">MID(OFFSET(V2422,0,-COLUMNS($G:$T)-OFFSET(V2422,4-ROW(),0)),R2422+1,S2422-R2422-1)</f>
        <v>#VALUE!</v>
      </c>
      <c r="W2422" s="9" t="e">
        <f ca="1">MID(OFFSET(W2422,0,-COLUMNS($G:$T)-OFFSET(W2422,4-ROW(),0)),S2422+1,T2422-S2422-1)</f>
        <v>#VALUE!</v>
      </c>
      <c r="X2422" s="9" t="e">
        <f ca="1">MID(OFFSET(X2422,0,-COLUMNS($G:$T)-OFFSET(X2422,4-ROW(),0)),T2422+1,3)</f>
        <v>#VALUE!</v>
      </c>
      <c r="Y2422" s="21" t="str">
        <f>IF(ISBLANK($F2422),"",IF(O2422="",(($U2422*2^8+$V2422)*2^8+$W2422)*2^8+$X2422,$Q2422+2^(32-$O2422)-1))</f>
        <v/>
      </c>
      <c r="Z2422" s="88" t="str">
        <f t="shared" si="37"/>
        <v/>
      </c>
    </row>
    <row r="2423" spans="2:26" x14ac:dyDescent="0.15">
      <c r="B2423" s="87">
        <v>2419</v>
      </c>
      <c r="C2423" s="92"/>
      <c r="D2423" s="53"/>
      <c r="E2423" s="25"/>
      <c r="F2423" s="25"/>
      <c r="G2423" s="7" t="e">
        <f ca="1">FIND(G$4,OFFSET(G2423,0,3-COLUMNS(D:G)-OFFSET(G2423,4-ROW(),COLUMNS($G:$K))))</f>
        <v>#VALUE!</v>
      </c>
      <c r="H2423" s="7" t="e">
        <f ca="1">FIND(H$4,OFFSET(H2423,0,3-COLUMNS(D:G)-OFFSET(H2423,4-ROW(),COLUMNS($G:$K))),OFFSET(H2423,0,-1)+1)</f>
        <v>#VALUE!</v>
      </c>
      <c r="I2423" s="7" t="e">
        <f ca="1">FIND(I$4,OFFSET(I2423,0,3-COLUMNS(D:G)-OFFSET(I2423,4-ROW(),COLUMNS($G:$K))),OFFSET(I2423,0,-1)+1)</f>
        <v>#VALUE!</v>
      </c>
      <c r="J2423" s="75">
        <f ca="1">IFERROR(FIND(J$4,OFFSET(J2423,0,-2-OFFSET(J2423,4-ROW(),4))),LEN(OFFSET(J2423,0,-2-OFFSET(J2423,4-ROW(),4)))+1)</f>
        <v>1</v>
      </c>
      <c r="K2423" s="8" t="e">
        <f ca="1">LEFT(OFFSET(K2423,0,-COLUMNS($E:$J)-OFFSET(K2423,4-ROW(),0)),G2423-1)</f>
        <v>#VALUE!</v>
      </c>
      <c r="L2423" s="9" t="e">
        <f ca="1">MID(OFFSET(L2423,0,-COLUMNS($E:$J)-OFFSET(L2423,4-ROW(),0)),G2423+1,H2423-G2423-1)</f>
        <v>#VALUE!</v>
      </c>
      <c r="M2423" s="9" t="e">
        <f ca="1">MID(OFFSET(M2423,0,-COLUMNS($E:$J)-OFFSET(M2423,4-ROW(),0)),H2423+1,I2423-H2423-1)</f>
        <v>#VALUE!</v>
      </c>
      <c r="N2423" s="9" t="e">
        <f ca="1">MID(OFFSET(N2423,0,-COLUMNS($E:$J)-OFFSET(N2423,4-ROW(),0)),I2423+1,J2423-I2423-1)</f>
        <v>#VALUE!</v>
      </c>
      <c r="O2423" s="79" t="str">
        <f ca="1">MID(OFFSET(O2423,0,-COLUMNS($E:$J)-OFFSET(O2423,4-ROW(),0)),J2423+1,2)</f>
        <v/>
      </c>
      <c r="P2423" s="20" t="str">
        <f>IF(ISBLANK($D2423),"",(($K2423*2^8+$L2423)*2^8+$M2423)*2^8+$N2423)</f>
        <v/>
      </c>
      <c r="Q2423" s="20" t="str">
        <f ca="1">IF(O2423="",P2423,$P2423-MOD($P2423,2^(32-$O2423)))</f>
        <v/>
      </c>
      <c r="R2423" s="7" t="e">
        <f ca="1">FIND(R$4,OFFSET(R2423,0,3-COLUMNS($F:R)-OFFSET(R2423,4-ROW(),4)))</f>
        <v>#VALUE!</v>
      </c>
      <c r="S2423" s="7" t="e">
        <f ca="1">FIND(S$4,OFFSET(S2423,0,3-COLUMNS($F:R)-OFFSET(S2423,4-ROW(),4)),OFFSET(S2423,0,-1)+1)</f>
        <v>#VALUE!</v>
      </c>
      <c r="T2423" s="7" t="e">
        <f ca="1">FIND(T$4,OFFSET(T2423,0,3-COLUMNS($F:R)-OFFSET(T2423,4-ROW(),4)),OFFSET(T2423,0,-1)+1)</f>
        <v>#VALUE!</v>
      </c>
      <c r="U2423" s="8" t="e">
        <f ca="1">LEFT(OFFSET(U2423,0,-COLUMNS($G:$T)-OFFSET(U2423,4-ROW(),0)),R2423-1)</f>
        <v>#VALUE!</v>
      </c>
      <c r="V2423" s="9" t="e">
        <f ca="1">MID(OFFSET(V2423,0,-COLUMNS($G:$T)-OFFSET(V2423,4-ROW(),0)),R2423+1,S2423-R2423-1)</f>
        <v>#VALUE!</v>
      </c>
      <c r="W2423" s="9" t="e">
        <f ca="1">MID(OFFSET(W2423,0,-COLUMNS($G:$T)-OFFSET(W2423,4-ROW(),0)),S2423+1,T2423-S2423-1)</f>
        <v>#VALUE!</v>
      </c>
      <c r="X2423" s="9" t="e">
        <f ca="1">MID(OFFSET(X2423,0,-COLUMNS($G:$T)-OFFSET(X2423,4-ROW(),0)),T2423+1,3)</f>
        <v>#VALUE!</v>
      </c>
      <c r="Y2423" s="21" t="str">
        <f>IF(ISBLANK($F2423),"",IF(O2423="",(($U2423*2^8+$V2423)*2^8+$W2423)*2^8+$X2423,$Q2423+2^(32-$O2423)-1))</f>
        <v/>
      </c>
      <c r="Z2423" s="88" t="str">
        <f t="shared" si="37"/>
        <v/>
      </c>
    </row>
    <row r="2424" spans="2:26" x14ac:dyDescent="0.15">
      <c r="B2424" s="87">
        <v>2420</v>
      </c>
      <c r="C2424" s="92"/>
      <c r="D2424" s="53"/>
      <c r="E2424" s="25"/>
      <c r="F2424" s="25"/>
      <c r="G2424" s="7" t="e">
        <f ca="1">FIND(G$4,OFFSET(G2424,0,3-COLUMNS(D:G)-OFFSET(G2424,4-ROW(),COLUMNS($G:$K))))</f>
        <v>#VALUE!</v>
      </c>
      <c r="H2424" s="7" t="e">
        <f ca="1">FIND(H$4,OFFSET(H2424,0,3-COLUMNS(D:G)-OFFSET(H2424,4-ROW(),COLUMNS($G:$K))),OFFSET(H2424,0,-1)+1)</f>
        <v>#VALUE!</v>
      </c>
      <c r="I2424" s="7" t="e">
        <f ca="1">FIND(I$4,OFFSET(I2424,0,3-COLUMNS(D:G)-OFFSET(I2424,4-ROW(),COLUMNS($G:$K))),OFFSET(I2424,0,-1)+1)</f>
        <v>#VALUE!</v>
      </c>
      <c r="J2424" s="75">
        <f ca="1">IFERROR(FIND(J$4,OFFSET(J2424,0,-2-OFFSET(J2424,4-ROW(),4))),LEN(OFFSET(J2424,0,-2-OFFSET(J2424,4-ROW(),4)))+1)</f>
        <v>1</v>
      </c>
      <c r="K2424" s="8" t="e">
        <f ca="1">LEFT(OFFSET(K2424,0,-COLUMNS($E:$J)-OFFSET(K2424,4-ROW(),0)),G2424-1)</f>
        <v>#VALUE!</v>
      </c>
      <c r="L2424" s="9" t="e">
        <f ca="1">MID(OFFSET(L2424,0,-COLUMNS($E:$J)-OFFSET(L2424,4-ROW(),0)),G2424+1,H2424-G2424-1)</f>
        <v>#VALUE!</v>
      </c>
      <c r="M2424" s="9" t="e">
        <f ca="1">MID(OFFSET(M2424,0,-COLUMNS($E:$J)-OFFSET(M2424,4-ROW(),0)),H2424+1,I2424-H2424-1)</f>
        <v>#VALUE!</v>
      </c>
      <c r="N2424" s="9" t="e">
        <f ca="1">MID(OFFSET(N2424,0,-COLUMNS($E:$J)-OFFSET(N2424,4-ROW(),0)),I2424+1,J2424-I2424-1)</f>
        <v>#VALUE!</v>
      </c>
      <c r="O2424" s="79" t="str">
        <f ca="1">MID(OFFSET(O2424,0,-COLUMNS($E:$J)-OFFSET(O2424,4-ROW(),0)),J2424+1,2)</f>
        <v/>
      </c>
      <c r="P2424" s="20" t="str">
        <f>IF(ISBLANK($D2424),"",(($K2424*2^8+$L2424)*2^8+$M2424)*2^8+$N2424)</f>
        <v/>
      </c>
      <c r="Q2424" s="20" t="str">
        <f ca="1">IF(O2424="",P2424,$P2424-MOD($P2424,2^(32-$O2424)))</f>
        <v/>
      </c>
      <c r="R2424" s="7" t="e">
        <f ca="1">FIND(R$4,OFFSET(R2424,0,3-COLUMNS($F:R)-OFFSET(R2424,4-ROW(),4)))</f>
        <v>#VALUE!</v>
      </c>
      <c r="S2424" s="7" t="e">
        <f ca="1">FIND(S$4,OFFSET(S2424,0,3-COLUMNS($F:R)-OFFSET(S2424,4-ROW(),4)),OFFSET(S2424,0,-1)+1)</f>
        <v>#VALUE!</v>
      </c>
      <c r="T2424" s="7" t="e">
        <f ca="1">FIND(T$4,OFFSET(T2424,0,3-COLUMNS($F:R)-OFFSET(T2424,4-ROW(),4)),OFFSET(T2424,0,-1)+1)</f>
        <v>#VALUE!</v>
      </c>
      <c r="U2424" s="8" t="e">
        <f ca="1">LEFT(OFFSET(U2424,0,-COLUMNS($G:$T)-OFFSET(U2424,4-ROW(),0)),R2424-1)</f>
        <v>#VALUE!</v>
      </c>
      <c r="V2424" s="9" t="e">
        <f ca="1">MID(OFFSET(V2424,0,-COLUMNS($G:$T)-OFFSET(V2424,4-ROW(),0)),R2424+1,S2424-R2424-1)</f>
        <v>#VALUE!</v>
      </c>
      <c r="W2424" s="9" t="e">
        <f ca="1">MID(OFFSET(W2424,0,-COLUMNS($G:$T)-OFFSET(W2424,4-ROW(),0)),S2424+1,T2424-S2424-1)</f>
        <v>#VALUE!</v>
      </c>
      <c r="X2424" s="9" t="e">
        <f ca="1">MID(OFFSET(X2424,0,-COLUMNS($G:$T)-OFFSET(X2424,4-ROW(),0)),T2424+1,3)</f>
        <v>#VALUE!</v>
      </c>
      <c r="Y2424" s="21" t="str">
        <f>IF(ISBLANK($F2424),"",IF(O2424="",(($U2424*2^8+$V2424)*2^8+$W2424)*2^8+$X2424,$Q2424+2^(32-$O2424)-1))</f>
        <v/>
      </c>
      <c r="Z2424" s="88" t="str">
        <f t="shared" si="37"/>
        <v/>
      </c>
    </row>
    <row r="2425" spans="2:26" x14ac:dyDescent="0.15">
      <c r="B2425" s="87">
        <v>2421</v>
      </c>
      <c r="C2425" s="92"/>
      <c r="D2425" s="53"/>
      <c r="E2425" s="25"/>
      <c r="F2425" s="25"/>
      <c r="G2425" s="7" t="e">
        <f ca="1">FIND(G$4,OFFSET(G2425,0,3-COLUMNS(D:G)-OFFSET(G2425,4-ROW(),COLUMNS($G:$K))))</f>
        <v>#VALUE!</v>
      </c>
      <c r="H2425" s="7" t="e">
        <f ca="1">FIND(H$4,OFFSET(H2425,0,3-COLUMNS(D:G)-OFFSET(H2425,4-ROW(),COLUMNS($G:$K))),OFFSET(H2425,0,-1)+1)</f>
        <v>#VALUE!</v>
      </c>
      <c r="I2425" s="7" t="e">
        <f ca="1">FIND(I$4,OFFSET(I2425,0,3-COLUMNS(D:G)-OFFSET(I2425,4-ROW(),COLUMNS($G:$K))),OFFSET(I2425,0,-1)+1)</f>
        <v>#VALUE!</v>
      </c>
      <c r="J2425" s="75">
        <f ca="1">IFERROR(FIND(J$4,OFFSET(J2425,0,-2-OFFSET(J2425,4-ROW(),4))),LEN(OFFSET(J2425,0,-2-OFFSET(J2425,4-ROW(),4)))+1)</f>
        <v>1</v>
      </c>
      <c r="K2425" s="8" t="e">
        <f ca="1">LEFT(OFFSET(K2425,0,-COLUMNS($E:$J)-OFFSET(K2425,4-ROW(),0)),G2425-1)</f>
        <v>#VALUE!</v>
      </c>
      <c r="L2425" s="9" t="e">
        <f ca="1">MID(OFFSET(L2425,0,-COLUMNS($E:$J)-OFFSET(L2425,4-ROW(),0)),G2425+1,H2425-G2425-1)</f>
        <v>#VALUE!</v>
      </c>
      <c r="M2425" s="9" t="e">
        <f ca="1">MID(OFFSET(M2425,0,-COLUMNS($E:$J)-OFFSET(M2425,4-ROW(),0)),H2425+1,I2425-H2425-1)</f>
        <v>#VALUE!</v>
      </c>
      <c r="N2425" s="9" t="e">
        <f ca="1">MID(OFFSET(N2425,0,-COLUMNS($E:$J)-OFFSET(N2425,4-ROW(),0)),I2425+1,J2425-I2425-1)</f>
        <v>#VALUE!</v>
      </c>
      <c r="O2425" s="79" t="str">
        <f ca="1">MID(OFFSET(O2425,0,-COLUMNS($E:$J)-OFFSET(O2425,4-ROW(),0)),J2425+1,2)</f>
        <v/>
      </c>
      <c r="P2425" s="20" t="str">
        <f>IF(ISBLANK($D2425),"",(($K2425*2^8+$L2425)*2^8+$M2425)*2^8+$N2425)</f>
        <v/>
      </c>
      <c r="Q2425" s="20" t="str">
        <f ca="1">IF(O2425="",P2425,$P2425-MOD($P2425,2^(32-$O2425)))</f>
        <v/>
      </c>
      <c r="R2425" s="7" t="e">
        <f ca="1">FIND(R$4,OFFSET(R2425,0,3-COLUMNS($F:R)-OFFSET(R2425,4-ROW(),4)))</f>
        <v>#VALUE!</v>
      </c>
      <c r="S2425" s="7" t="e">
        <f ca="1">FIND(S$4,OFFSET(S2425,0,3-COLUMNS($F:R)-OFFSET(S2425,4-ROW(),4)),OFFSET(S2425,0,-1)+1)</f>
        <v>#VALUE!</v>
      </c>
      <c r="T2425" s="7" t="e">
        <f ca="1">FIND(T$4,OFFSET(T2425,0,3-COLUMNS($F:R)-OFFSET(T2425,4-ROW(),4)),OFFSET(T2425,0,-1)+1)</f>
        <v>#VALUE!</v>
      </c>
      <c r="U2425" s="8" t="e">
        <f ca="1">LEFT(OFFSET(U2425,0,-COLUMNS($G:$T)-OFFSET(U2425,4-ROW(),0)),R2425-1)</f>
        <v>#VALUE!</v>
      </c>
      <c r="V2425" s="9" t="e">
        <f ca="1">MID(OFFSET(V2425,0,-COLUMNS($G:$T)-OFFSET(V2425,4-ROW(),0)),R2425+1,S2425-R2425-1)</f>
        <v>#VALUE!</v>
      </c>
      <c r="W2425" s="9" t="e">
        <f ca="1">MID(OFFSET(W2425,0,-COLUMNS($G:$T)-OFFSET(W2425,4-ROW(),0)),S2425+1,T2425-S2425-1)</f>
        <v>#VALUE!</v>
      </c>
      <c r="X2425" s="9" t="e">
        <f ca="1">MID(OFFSET(X2425,0,-COLUMNS($G:$T)-OFFSET(X2425,4-ROW(),0)),T2425+1,3)</f>
        <v>#VALUE!</v>
      </c>
      <c r="Y2425" s="21" t="str">
        <f>IF(ISBLANK($F2425),"",IF(O2425="",(($U2425*2^8+$V2425)*2^8+$W2425)*2^8+$X2425,$Q2425+2^(32-$O2425)-1))</f>
        <v/>
      </c>
      <c r="Z2425" s="88" t="str">
        <f t="shared" si="37"/>
        <v/>
      </c>
    </row>
    <row r="2426" spans="2:26" x14ac:dyDescent="0.15">
      <c r="B2426" s="87">
        <v>2422</v>
      </c>
      <c r="C2426" s="92"/>
      <c r="D2426" s="53"/>
      <c r="E2426" s="25"/>
      <c r="F2426" s="25"/>
      <c r="G2426" s="7" t="e">
        <f ca="1">FIND(G$4,OFFSET(G2426,0,3-COLUMNS(D:G)-OFFSET(G2426,4-ROW(),COLUMNS($G:$K))))</f>
        <v>#VALUE!</v>
      </c>
      <c r="H2426" s="7" t="e">
        <f ca="1">FIND(H$4,OFFSET(H2426,0,3-COLUMNS(D:G)-OFFSET(H2426,4-ROW(),COLUMNS($G:$K))),OFFSET(H2426,0,-1)+1)</f>
        <v>#VALUE!</v>
      </c>
      <c r="I2426" s="7" t="e">
        <f ca="1">FIND(I$4,OFFSET(I2426,0,3-COLUMNS(D:G)-OFFSET(I2426,4-ROW(),COLUMNS($G:$K))),OFFSET(I2426,0,-1)+1)</f>
        <v>#VALUE!</v>
      </c>
      <c r="J2426" s="75">
        <f ca="1">IFERROR(FIND(J$4,OFFSET(J2426,0,-2-OFFSET(J2426,4-ROW(),4))),LEN(OFFSET(J2426,0,-2-OFFSET(J2426,4-ROW(),4)))+1)</f>
        <v>1</v>
      </c>
      <c r="K2426" s="8" t="e">
        <f ca="1">LEFT(OFFSET(K2426,0,-COLUMNS($E:$J)-OFFSET(K2426,4-ROW(),0)),G2426-1)</f>
        <v>#VALUE!</v>
      </c>
      <c r="L2426" s="9" t="e">
        <f ca="1">MID(OFFSET(L2426,0,-COLUMNS($E:$J)-OFFSET(L2426,4-ROW(),0)),G2426+1,H2426-G2426-1)</f>
        <v>#VALUE!</v>
      </c>
      <c r="M2426" s="9" t="e">
        <f ca="1">MID(OFFSET(M2426,0,-COLUMNS($E:$J)-OFFSET(M2426,4-ROW(),0)),H2426+1,I2426-H2426-1)</f>
        <v>#VALUE!</v>
      </c>
      <c r="N2426" s="9" t="e">
        <f ca="1">MID(OFFSET(N2426,0,-COLUMNS($E:$J)-OFFSET(N2426,4-ROW(),0)),I2426+1,J2426-I2426-1)</f>
        <v>#VALUE!</v>
      </c>
      <c r="O2426" s="79" t="str">
        <f ca="1">MID(OFFSET(O2426,0,-COLUMNS($E:$J)-OFFSET(O2426,4-ROW(),0)),J2426+1,2)</f>
        <v/>
      </c>
      <c r="P2426" s="20" t="str">
        <f>IF(ISBLANK($D2426),"",(($K2426*2^8+$L2426)*2^8+$M2426)*2^8+$N2426)</f>
        <v/>
      </c>
      <c r="Q2426" s="20" t="str">
        <f ca="1">IF(O2426="",P2426,$P2426-MOD($P2426,2^(32-$O2426)))</f>
        <v/>
      </c>
      <c r="R2426" s="7" t="e">
        <f ca="1">FIND(R$4,OFFSET(R2426,0,3-COLUMNS($F:R)-OFFSET(R2426,4-ROW(),4)))</f>
        <v>#VALUE!</v>
      </c>
      <c r="S2426" s="7" t="e">
        <f ca="1">FIND(S$4,OFFSET(S2426,0,3-COLUMNS($F:R)-OFFSET(S2426,4-ROW(),4)),OFFSET(S2426,0,-1)+1)</f>
        <v>#VALUE!</v>
      </c>
      <c r="T2426" s="7" t="e">
        <f ca="1">FIND(T$4,OFFSET(T2426,0,3-COLUMNS($F:R)-OFFSET(T2426,4-ROW(),4)),OFFSET(T2426,0,-1)+1)</f>
        <v>#VALUE!</v>
      </c>
      <c r="U2426" s="8" t="e">
        <f ca="1">LEFT(OFFSET(U2426,0,-COLUMNS($G:$T)-OFFSET(U2426,4-ROW(),0)),R2426-1)</f>
        <v>#VALUE!</v>
      </c>
      <c r="V2426" s="9" t="e">
        <f ca="1">MID(OFFSET(V2426,0,-COLUMNS($G:$T)-OFFSET(V2426,4-ROW(),0)),R2426+1,S2426-R2426-1)</f>
        <v>#VALUE!</v>
      </c>
      <c r="W2426" s="9" t="e">
        <f ca="1">MID(OFFSET(W2426,0,-COLUMNS($G:$T)-OFFSET(W2426,4-ROW(),0)),S2426+1,T2426-S2426-1)</f>
        <v>#VALUE!</v>
      </c>
      <c r="X2426" s="9" t="e">
        <f ca="1">MID(OFFSET(X2426,0,-COLUMNS($G:$T)-OFFSET(X2426,4-ROW(),0)),T2426+1,3)</f>
        <v>#VALUE!</v>
      </c>
      <c r="Y2426" s="21" t="str">
        <f>IF(ISBLANK($F2426),"",IF(O2426="",(($U2426*2^8+$V2426)*2^8+$W2426)*2^8+$X2426,$Q2426+2^(32-$O2426)-1))</f>
        <v/>
      </c>
      <c r="Z2426" s="88" t="str">
        <f t="shared" si="37"/>
        <v/>
      </c>
    </row>
    <row r="2427" spans="2:26" x14ac:dyDescent="0.15">
      <c r="B2427" s="87">
        <v>2423</v>
      </c>
      <c r="C2427" s="92"/>
      <c r="D2427" s="53"/>
      <c r="E2427" s="25"/>
      <c r="F2427" s="25"/>
      <c r="G2427" s="7" t="e">
        <f ca="1">FIND(G$4,OFFSET(G2427,0,3-COLUMNS(D:G)-OFFSET(G2427,4-ROW(),COLUMNS($G:$K))))</f>
        <v>#VALUE!</v>
      </c>
      <c r="H2427" s="7" t="e">
        <f ca="1">FIND(H$4,OFFSET(H2427,0,3-COLUMNS(D:G)-OFFSET(H2427,4-ROW(),COLUMNS($G:$K))),OFFSET(H2427,0,-1)+1)</f>
        <v>#VALUE!</v>
      </c>
      <c r="I2427" s="7" t="e">
        <f ca="1">FIND(I$4,OFFSET(I2427,0,3-COLUMNS(D:G)-OFFSET(I2427,4-ROW(),COLUMNS($G:$K))),OFFSET(I2427,0,-1)+1)</f>
        <v>#VALUE!</v>
      </c>
      <c r="J2427" s="75">
        <f ca="1">IFERROR(FIND(J$4,OFFSET(J2427,0,-2-OFFSET(J2427,4-ROW(),4))),LEN(OFFSET(J2427,0,-2-OFFSET(J2427,4-ROW(),4)))+1)</f>
        <v>1</v>
      </c>
      <c r="K2427" s="8" t="e">
        <f ca="1">LEFT(OFFSET(K2427,0,-COLUMNS($E:$J)-OFFSET(K2427,4-ROW(),0)),G2427-1)</f>
        <v>#VALUE!</v>
      </c>
      <c r="L2427" s="9" t="e">
        <f ca="1">MID(OFFSET(L2427,0,-COLUMNS($E:$J)-OFFSET(L2427,4-ROW(),0)),G2427+1,H2427-G2427-1)</f>
        <v>#VALUE!</v>
      </c>
      <c r="M2427" s="9" t="e">
        <f ca="1">MID(OFFSET(M2427,0,-COLUMNS($E:$J)-OFFSET(M2427,4-ROW(),0)),H2427+1,I2427-H2427-1)</f>
        <v>#VALUE!</v>
      </c>
      <c r="N2427" s="9" t="e">
        <f ca="1">MID(OFFSET(N2427,0,-COLUMNS($E:$J)-OFFSET(N2427,4-ROW(),0)),I2427+1,J2427-I2427-1)</f>
        <v>#VALUE!</v>
      </c>
      <c r="O2427" s="79" t="str">
        <f ca="1">MID(OFFSET(O2427,0,-COLUMNS($E:$J)-OFFSET(O2427,4-ROW(),0)),J2427+1,2)</f>
        <v/>
      </c>
      <c r="P2427" s="20" t="str">
        <f>IF(ISBLANK($D2427),"",(($K2427*2^8+$L2427)*2^8+$M2427)*2^8+$N2427)</f>
        <v/>
      </c>
      <c r="Q2427" s="20" t="str">
        <f ca="1">IF(O2427="",P2427,$P2427-MOD($P2427,2^(32-$O2427)))</f>
        <v/>
      </c>
      <c r="R2427" s="7" t="e">
        <f ca="1">FIND(R$4,OFFSET(R2427,0,3-COLUMNS($F:R)-OFFSET(R2427,4-ROW(),4)))</f>
        <v>#VALUE!</v>
      </c>
      <c r="S2427" s="7" t="e">
        <f ca="1">FIND(S$4,OFFSET(S2427,0,3-COLUMNS($F:R)-OFFSET(S2427,4-ROW(),4)),OFFSET(S2427,0,-1)+1)</f>
        <v>#VALUE!</v>
      </c>
      <c r="T2427" s="7" t="e">
        <f ca="1">FIND(T$4,OFFSET(T2427,0,3-COLUMNS($F:R)-OFFSET(T2427,4-ROW(),4)),OFFSET(T2427,0,-1)+1)</f>
        <v>#VALUE!</v>
      </c>
      <c r="U2427" s="8" t="e">
        <f ca="1">LEFT(OFFSET(U2427,0,-COLUMNS($G:$T)-OFFSET(U2427,4-ROW(),0)),R2427-1)</f>
        <v>#VALUE!</v>
      </c>
      <c r="V2427" s="9" t="e">
        <f ca="1">MID(OFFSET(V2427,0,-COLUMNS($G:$T)-OFFSET(V2427,4-ROW(),0)),R2427+1,S2427-R2427-1)</f>
        <v>#VALUE!</v>
      </c>
      <c r="W2427" s="9" t="e">
        <f ca="1">MID(OFFSET(W2427,0,-COLUMNS($G:$T)-OFFSET(W2427,4-ROW(),0)),S2427+1,T2427-S2427-1)</f>
        <v>#VALUE!</v>
      </c>
      <c r="X2427" s="9" t="e">
        <f ca="1">MID(OFFSET(X2427,0,-COLUMNS($G:$T)-OFFSET(X2427,4-ROW(),0)),T2427+1,3)</f>
        <v>#VALUE!</v>
      </c>
      <c r="Y2427" s="21" t="str">
        <f>IF(ISBLANK($F2427),"",IF(O2427="",(($U2427*2^8+$V2427)*2^8+$W2427)*2^8+$X2427,$Q2427+2^(32-$O2427)-1))</f>
        <v/>
      </c>
      <c r="Z2427" s="88" t="str">
        <f t="shared" si="37"/>
        <v/>
      </c>
    </row>
    <row r="2428" spans="2:26" x14ac:dyDescent="0.15">
      <c r="B2428" s="87">
        <v>2424</v>
      </c>
      <c r="C2428" s="92"/>
      <c r="D2428" s="53"/>
      <c r="E2428" s="25"/>
      <c r="F2428" s="25"/>
      <c r="G2428" s="7" t="e">
        <f ca="1">FIND(G$4,OFFSET(G2428,0,3-COLUMNS(D:G)-OFFSET(G2428,4-ROW(),COLUMNS($G:$K))))</f>
        <v>#VALUE!</v>
      </c>
      <c r="H2428" s="7" t="e">
        <f ca="1">FIND(H$4,OFFSET(H2428,0,3-COLUMNS(D:G)-OFFSET(H2428,4-ROW(),COLUMNS($G:$K))),OFFSET(H2428,0,-1)+1)</f>
        <v>#VALUE!</v>
      </c>
      <c r="I2428" s="7" t="e">
        <f ca="1">FIND(I$4,OFFSET(I2428,0,3-COLUMNS(D:G)-OFFSET(I2428,4-ROW(),COLUMNS($G:$K))),OFFSET(I2428,0,-1)+1)</f>
        <v>#VALUE!</v>
      </c>
      <c r="J2428" s="75">
        <f ca="1">IFERROR(FIND(J$4,OFFSET(J2428,0,-2-OFFSET(J2428,4-ROW(),4))),LEN(OFFSET(J2428,0,-2-OFFSET(J2428,4-ROW(),4)))+1)</f>
        <v>1</v>
      </c>
      <c r="K2428" s="8" t="e">
        <f ca="1">LEFT(OFFSET(K2428,0,-COLUMNS($E:$J)-OFFSET(K2428,4-ROW(),0)),G2428-1)</f>
        <v>#VALUE!</v>
      </c>
      <c r="L2428" s="9" t="e">
        <f ca="1">MID(OFFSET(L2428,0,-COLUMNS($E:$J)-OFFSET(L2428,4-ROW(),0)),G2428+1,H2428-G2428-1)</f>
        <v>#VALUE!</v>
      </c>
      <c r="M2428" s="9" t="e">
        <f ca="1">MID(OFFSET(M2428,0,-COLUMNS($E:$J)-OFFSET(M2428,4-ROW(),0)),H2428+1,I2428-H2428-1)</f>
        <v>#VALUE!</v>
      </c>
      <c r="N2428" s="9" t="e">
        <f ca="1">MID(OFFSET(N2428,0,-COLUMNS($E:$J)-OFFSET(N2428,4-ROW(),0)),I2428+1,J2428-I2428-1)</f>
        <v>#VALUE!</v>
      </c>
      <c r="O2428" s="79" t="str">
        <f ca="1">MID(OFFSET(O2428,0,-COLUMNS($E:$J)-OFFSET(O2428,4-ROW(),0)),J2428+1,2)</f>
        <v/>
      </c>
      <c r="P2428" s="20" t="str">
        <f>IF(ISBLANK($D2428),"",(($K2428*2^8+$L2428)*2^8+$M2428)*2^8+$N2428)</f>
        <v/>
      </c>
      <c r="Q2428" s="20" t="str">
        <f ca="1">IF(O2428="",P2428,$P2428-MOD($P2428,2^(32-$O2428)))</f>
        <v/>
      </c>
      <c r="R2428" s="7" t="e">
        <f ca="1">FIND(R$4,OFFSET(R2428,0,3-COLUMNS($F:R)-OFFSET(R2428,4-ROW(),4)))</f>
        <v>#VALUE!</v>
      </c>
      <c r="S2428" s="7" t="e">
        <f ca="1">FIND(S$4,OFFSET(S2428,0,3-COLUMNS($F:R)-OFFSET(S2428,4-ROW(),4)),OFFSET(S2428,0,-1)+1)</f>
        <v>#VALUE!</v>
      </c>
      <c r="T2428" s="7" t="e">
        <f ca="1">FIND(T$4,OFFSET(T2428,0,3-COLUMNS($F:R)-OFFSET(T2428,4-ROW(),4)),OFFSET(T2428,0,-1)+1)</f>
        <v>#VALUE!</v>
      </c>
      <c r="U2428" s="8" t="e">
        <f ca="1">LEFT(OFFSET(U2428,0,-COLUMNS($G:$T)-OFFSET(U2428,4-ROW(),0)),R2428-1)</f>
        <v>#VALUE!</v>
      </c>
      <c r="V2428" s="9" t="e">
        <f ca="1">MID(OFFSET(V2428,0,-COLUMNS($G:$T)-OFFSET(V2428,4-ROW(),0)),R2428+1,S2428-R2428-1)</f>
        <v>#VALUE!</v>
      </c>
      <c r="W2428" s="9" t="e">
        <f ca="1">MID(OFFSET(W2428,0,-COLUMNS($G:$T)-OFFSET(W2428,4-ROW(),0)),S2428+1,T2428-S2428-1)</f>
        <v>#VALUE!</v>
      </c>
      <c r="X2428" s="9" t="e">
        <f ca="1">MID(OFFSET(X2428,0,-COLUMNS($G:$T)-OFFSET(X2428,4-ROW(),0)),T2428+1,3)</f>
        <v>#VALUE!</v>
      </c>
      <c r="Y2428" s="21" t="str">
        <f>IF(ISBLANK($F2428),"",IF(O2428="",(($U2428*2^8+$V2428)*2^8+$W2428)*2^8+$X2428,$Q2428+2^(32-$O2428)-1))</f>
        <v/>
      </c>
      <c r="Z2428" s="88" t="str">
        <f t="shared" si="37"/>
        <v/>
      </c>
    </row>
    <row r="2429" spans="2:26" x14ac:dyDescent="0.15">
      <c r="B2429" s="87">
        <v>2425</v>
      </c>
      <c r="C2429" s="92"/>
      <c r="D2429" s="53"/>
      <c r="E2429" s="25"/>
      <c r="F2429" s="25"/>
      <c r="G2429" s="7" t="e">
        <f ca="1">FIND(G$4,OFFSET(G2429,0,3-COLUMNS(D:G)-OFFSET(G2429,4-ROW(),COLUMNS($G:$K))))</f>
        <v>#VALUE!</v>
      </c>
      <c r="H2429" s="7" t="e">
        <f ca="1">FIND(H$4,OFFSET(H2429,0,3-COLUMNS(D:G)-OFFSET(H2429,4-ROW(),COLUMNS($G:$K))),OFFSET(H2429,0,-1)+1)</f>
        <v>#VALUE!</v>
      </c>
      <c r="I2429" s="7" t="e">
        <f ca="1">FIND(I$4,OFFSET(I2429,0,3-COLUMNS(D:G)-OFFSET(I2429,4-ROW(),COLUMNS($G:$K))),OFFSET(I2429,0,-1)+1)</f>
        <v>#VALUE!</v>
      </c>
      <c r="J2429" s="75">
        <f ca="1">IFERROR(FIND(J$4,OFFSET(J2429,0,-2-OFFSET(J2429,4-ROW(),4))),LEN(OFFSET(J2429,0,-2-OFFSET(J2429,4-ROW(),4)))+1)</f>
        <v>1</v>
      </c>
      <c r="K2429" s="8" t="e">
        <f ca="1">LEFT(OFFSET(K2429,0,-COLUMNS($E:$J)-OFFSET(K2429,4-ROW(),0)),G2429-1)</f>
        <v>#VALUE!</v>
      </c>
      <c r="L2429" s="9" t="e">
        <f ca="1">MID(OFFSET(L2429,0,-COLUMNS($E:$J)-OFFSET(L2429,4-ROW(),0)),G2429+1,H2429-G2429-1)</f>
        <v>#VALUE!</v>
      </c>
      <c r="M2429" s="9" t="e">
        <f ca="1">MID(OFFSET(M2429,0,-COLUMNS($E:$J)-OFFSET(M2429,4-ROW(),0)),H2429+1,I2429-H2429-1)</f>
        <v>#VALUE!</v>
      </c>
      <c r="N2429" s="9" t="e">
        <f ca="1">MID(OFFSET(N2429,0,-COLUMNS($E:$J)-OFFSET(N2429,4-ROW(),0)),I2429+1,J2429-I2429-1)</f>
        <v>#VALUE!</v>
      </c>
      <c r="O2429" s="79" t="str">
        <f ca="1">MID(OFFSET(O2429,0,-COLUMNS($E:$J)-OFFSET(O2429,4-ROW(),0)),J2429+1,2)</f>
        <v/>
      </c>
      <c r="P2429" s="20" t="str">
        <f>IF(ISBLANK($D2429),"",(($K2429*2^8+$L2429)*2^8+$M2429)*2^8+$N2429)</f>
        <v/>
      </c>
      <c r="Q2429" s="20" t="str">
        <f ca="1">IF(O2429="",P2429,$P2429-MOD($P2429,2^(32-$O2429)))</f>
        <v/>
      </c>
      <c r="R2429" s="7" t="e">
        <f ca="1">FIND(R$4,OFFSET(R2429,0,3-COLUMNS($F:R)-OFFSET(R2429,4-ROW(),4)))</f>
        <v>#VALUE!</v>
      </c>
      <c r="S2429" s="7" t="e">
        <f ca="1">FIND(S$4,OFFSET(S2429,0,3-COLUMNS($F:R)-OFFSET(S2429,4-ROW(),4)),OFFSET(S2429,0,-1)+1)</f>
        <v>#VALUE!</v>
      </c>
      <c r="T2429" s="7" t="e">
        <f ca="1">FIND(T$4,OFFSET(T2429,0,3-COLUMNS($F:R)-OFFSET(T2429,4-ROW(),4)),OFFSET(T2429,0,-1)+1)</f>
        <v>#VALUE!</v>
      </c>
      <c r="U2429" s="8" t="e">
        <f ca="1">LEFT(OFFSET(U2429,0,-COLUMNS($G:$T)-OFFSET(U2429,4-ROW(),0)),R2429-1)</f>
        <v>#VALUE!</v>
      </c>
      <c r="V2429" s="9" t="e">
        <f ca="1">MID(OFFSET(V2429,0,-COLUMNS($G:$T)-OFFSET(V2429,4-ROW(),0)),R2429+1,S2429-R2429-1)</f>
        <v>#VALUE!</v>
      </c>
      <c r="W2429" s="9" t="e">
        <f ca="1">MID(OFFSET(W2429,0,-COLUMNS($G:$T)-OFFSET(W2429,4-ROW(),0)),S2429+1,T2429-S2429-1)</f>
        <v>#VALUE!</v>
      </c>
      <c r="X2429" s="9" t="e">
        <f ca="1">MID(OFFSET(X2429,0,-COLUMNS($G:$T)-OFFSET(X2429,4-ROW(),0)),T2429+1,3)</f>
        <v>#VALUE!</v>
      </c>
      <c r="Y2429" s="21" t="str">
        <f>IF(ISBLANK($F2429),"",IF(O2429="",(($U2429*2^8+$V2429)*2^8+$W2429)*2^8+$X2429,$Q2429+2^(32-$O2429)-1))</f>
        <v/>
      </c>
      <c r="Z2429" s="88" t="str">
        <f t="shared" si="37"/>
        <v/>
      </c>
    </row>
    <row r="2430" spans="2:26" x14ac:dyDescent="0.15">
      <c r="B2430" s="87">
        <v>2426</v>
      </c>
      <c r="C2430" s="92"/>
      <c r="D2430" s="53"/>
      <c r="E2430" s="25"/>
      <c r="F2430" s="25"/>
      <c r="G2430" s="7" t="e">
        <f ca="1">FIND(G$4,OFFSET(G2430,0,3-COLUMNS(D:G)-OFFSET(G2430,4-ROW(),COLUMNS($G:$K))))</f>
        <v>#VALUE!</v>
      </c>
      <c r="H2430" s="7" t="e">
        <f ca="1">FIND(H$4,OFFSET(H2430,0,3-COLUMNS(D:G)-OFFSET(H2430,4-ROW(),COLUMNS($G:$K))),OFFSET(H2430,0,-1)+1)</f>
        <v>#VALUE!</v>
      </c>
      <c r="I2430" s="7" t="e">
        <f ca="1">FIND(I$4,OFFSET(I2430,0,3-COLUMNS(D:G)-OFFSET(I2430,4-ROW(),COLUMNS($G:$K))),OFFSET(I2430,0,-1)+1)</f>
        <v>#VALUE!</v>
      </c>
      <c r="J2430" s="75">
        <f ca="1">IFERROR(FIND(J$4,OFFSET(J2430,0,-2-OFFSET(J2430,4-ROW(),4))),LEN(OFFSET(J2430,0,-2-OFFSET(J2430,4-ROW(),4)))+1)</f>
        <v>1</v>
      </c>
      <c r="K2430" s="8" t="e">
        <f ca="1">LEFT(OFFSET(K2430,0,-COLUMNS($E:$J)-OFFSET(K2430,4-ROW(),0)),G2430-1)</f>
        <v>#VALUE!</v>
      </c>
      <c r="L2430" s="9" t="e">
        <f ca="1">MID(OFFSET(L2430,0,-COLUMNS($E:$J)-OFFSET(L2430,4-ROW(),0)),G2430+1,H2430-G2430-1)</f>
        <v>#VALUE!</v>
      </c>
      <c r="M2430" s="9" t="e">
        <f ca="1">MID(OFFSET(M2430,0,-COLUMNS($E:$J)-OFFSET(M2430,4-ROW(),0)),H2430+1,I2430-H2430-1)</f>
        <v>#VALUE!</v>
      </c>
      <c r="N2430" s="9" t="e">
        <f ca="1">MID(OFFSET(N2430,0,-COLUMNS($E:$J)-OFFSET(N2430,4-ROW(),0)),I2430+1,J2430-I2430-1)</f>
        <v>#VALUE!</v>
      </c>
      <c r="O2430" s="79" t="str">
        <f ca="1">MID(OFFSET(O2430,0,-COLUMNS($E:$J)-OFFSET(O2430,4-ROW(),0)),J2430+1,2)</f>
        <v/>
      </c>
      <c r="P2430" s="20" t="str">
        <f>IF(ISBLANK($D2430),"",(($K2430*2^8+$L2430)*2^8+$M2430)*2^8+$N2430)</f>
        <v/>
      </c>
      <c r="Q2430" s="20" t="str">
        <f ca="1">IF(O2430="",P2430,$P2430-MOD($P2430,2^(32-$O2430)))</f>
        <v/>
      </c>
      <c r="R2430" s="7" t="e">
        <f ca="1">FIND(R$4,OFFSET(R2430,0,3-COLUMNS($F:R)-OFFSET(R2430,4-ROW(),4)))</f>
        <v>#VALUE!</v>
      </c>
      <c r="S2430" s="7" t="e">
        <f ca="1">FIND(S$4,OFFSET(S2430,0,3-COLUMNS($F:R)-OFFSET(S2430,4-ROW(),4)),OFFSET(S2430,0,-1)+1)</f>
        <v>#VALUE!</v>
      </c>
      <c r="T2430" s="7" t="e">
        <f ca="1">FIND(T$4,OFFSET(T2430,0,3-COLUMNS($F:R)-OFFSET(T2430,4-ROW(),4)),OFFSET(T2430,0,-1)+1)</f>
        <v>#VALUE!</v>
      </c>
      <c r="U2430" s="8" t="e">
        <f ca="1">LEFT(OFFSET(U2430,0,-COLUMNS($G:$T)-OFFSET(U2430,4-ROW(),0)),R2430-1)</f>
        <v>#VALUE!</v>
      </c>
      <c r="V2430" s="9" t="e">
        <f ca="1">MID(OFFSET(V2430,0,-COLUMNS($G:$T)-OFFSET(V2430,4-ROW(),0)),R2430+1,S2430-R2430-1)</f>
        <v>#VALUE!</v>
      </c>
      <c r="W2430" s="9" t="e">
        <f ca="1">MID(OFFSET(W2430,0,-COLUMNS($G:$T)-OFFSET(W2430,4-ROW(),0)),S2430+1,T2430-S2430-1)</f>
        <v>#VALUE!</v>
      </c>
      <c r="X2430" s="9" t="e">
        <f ca="1">MID(OFFSET(X2430,0,-COLUMNS($G:$T)-OFFSET(X2430,4-ROW(),0)),T2430+1,3)</f>
        <v>#VALUE!</v>
      </c>
      <c r="Y2430" s="21" t="str">
        <f>IF(ISBLANK($F2430),"",IF(O2430="",(($U2430*2^8+$V2430)*2^8+$W2430)*2^8+$X2430,$Q2430+2^(32-$O2430)-1))</f>
        <v/>
      </c>
      <c r="Z2430" s="88" t="str">
        <f t="shared" si="37"/>
        <v/>
      </c>
    </row>
    <row r="2431" spans="2:26" x14ac:dyDescent="0.15">
      <c r="B2431" s="87">
        <v>2427</v>
      </c>
      <c r="C2431" s="92"/>
      <c r="D2431" s="53"/>
      <c r="E2431" s="25"/>
      <c r="F2431" s="25"/>
      <c r="G2431" s="7" t="e">
        <f ca="1">FIND(G$4,OFFSET(G2431,0,3-COLUMNS(D:G)-OFFSET(G2431,4-ROW(),COLUMNS($G:$K))))</f>
        <v>#VALUE!</v>
      </c>
      <c r="H2431" s="7" t="e">
        <f ca="1">FIND(H$4,OFFSET(H2431,0,3-COLUMNS(D:G)-OFFSET(H2431,4-ROW(),COLUMNS($G:$K))),OFFSET(H2431,0,-1)+1)</f>
        <v>#VALUE!</v>
      </c>
      <c r="I2431" s="7" t="e">
        <f ca="1">FIND(I$4,OFFSET(I2431,0,3-COLUMNS(D:G)-OFFSET(I2431,4-ROW(),COLUMNS($G:$K))),OFFSET(I2431,0,-1)+1)</f>
        <v>#VALUE!</v>
      </c>
      <c r="J2431" s="75">
        <f ca="1">IFERROR(FIND(J$4,OFFSET(J2431,0,-2-OFFSET(J2431,4-ROW(),4))),LEN(OFFSET(J2431,0,-2-OFFSET(J2431,4-ROW(),4)))+1)</f>
        <v>1</v>
      </c>
      <c r="K2431" s="8" t="e">
        <f ca="1">LEFT(OFFSET(K2431,0,-COLUMNS($E:$J)-OFFSET(K2431,4-ROW(),0)),G2431-1)</f>
        <v>#VALUE!</v>
      </c>
      <c r="L2431" s="9" t="e">
        <f ca="1">MID(OFFSET(L2431,0,-COLUMNS($E:$J)-OFFSET(L2431,4-ROW(),0)),G2431+1,H2431-G2431-1)</f>
        <v>#VALUE!</v>
      </c>
      <c r="M2431" s="9" t="e">
        <f ca="1">MID(OFFSET(M2431,0,-COLUMNS($E:$J)-OFFSET(M2431,4-ROW(),0)),H2431+1,I2431-H2431-1)</f>
        <v>#VALUE!</v>
      </c>
      <c r="N2431" s="9" t="e">
        <f ca="1">MID(OFFSET(N2431,0,-COLUMNS($E:$J)-OFFSET(N2431,4-ROW(),0)),I2431+1,J2431-I2431-1)</f>
        <v>#VALUE!</v>
      </c>
      <c r="O2431" s="79" t="str">
        <f ca="1">MID(OFFSET(O2431,0,-COLUMNS($E:$J)-OFFSET(O2431,4-ROW(),0)),J2431+1,2)</f>
        <v/>
      </c>
      <c r="P2431" s="20" t="str">
        <f>IF(ISBLANK($D2431),"",(($K2431*2^8+$L2431)*2^8+$M2431)*2^8+$N2431)</f>
        <v/>
      </c>
      <c r="Q2431" s="20" t="str">
        <f ca="1">IF(O2431="",P2431,$P2431-MOD($P2431,2^(32-$O2431)))</f>
        <v/>
      </c>
      <c r="R2431" s="7" t="e">
        <f ca="1">FIND(R$4,OFFSET(R2431,0,3-COLUMNS($F:R)-OFFSET(R2431,4-ROW(),4)))</f>
        <v>#VALUE!</v>
      </c>
      <c r="S2431" s="7" t="e">
        <f ca="1">FIND(S$4,OFFSET(S2431,0,3-COLUMNS($F:R)-OFFSET(S2431,4-ROW(),4)),OFFSET(S2431,0,-1)+1)</f>
        <v>#VALUE!</v>
      </c>
      <c r="T2431" s="7" t="e">
        <f ca="1">FIND(T$4,OFFSET(T2431,0,3-COLUMNS($F:R)-OFFSET(T2431,4-ROW(),4)),OFFSET(T2431,0,-1)+1)</f>
        <v>#VALUE!</v>
      </c>
      <c r="U2431" s="8" t="e">
        <f ca="1">LEFT(OFFSET(U2431,0,-COLUMNS($G:$T)-OFFSET(U2431,4-ROW(),0)),R2431-1)</f>
        <v>#VALUE!</v>
      </c>
      <c r="V2431" s="9" t="e">
        <f ca="1">MID(OFFSET(V2431,0,-COLUMNS($G:$T)-OFFSET(V2431,4-ROW(),0)),R2431+1,S2431-R2431-1)</f>
        <v>#VALUE!</v>
      </c>
      <c r="W2431" s="9" t="e">
        <f ca="1">MID(OFFSET(W2431,0,-COLUMNS($G:$T)-OFFSET(W2431,4-ROW(),0)),S2431+1,T2431-S2431-1)</f>
        <v>#VALUE!</v>
      </c>
      <c r="X2431" s="9" t="e">
        <f ca="1">MID(OFFSET(X2431,0,-COLUMNS($G:$T)-OFFSET(X2431,4-ROW(),0)),T2431+1,3)</f>
        <v>#VALUE!</v>
      </c>
      <c r="Y2431" s="21" t="str">
        <f>IF(ISBLANK($F2431),"",IF(O2431="",(($U2431*2^8+$V2431)*2^8+$W2431)*2^8+$X2431,$Q2431+2^(32-$O2431)-1))</f>
        <v/>
      </c>
      <c r="Z2431" s="88" t="str">
        <f t="shared" si="37"/>
        <v/>
      </c>
    </row>
    <row r="2432" spans="2:26" x14ac:dyDescent="0.15">
      <c r="B2432" s="87">
        <v>2428</v>
      </c>
      <c r="C2432" s="92"/>
      <c r="D2432" s="53"/>
      <c r="E2432" s="25"/>
      <c r="F2432" s="25"/>
      <c r="G2432" s="7" t="e">
        <f ca="1">FIND(G$4,OFFSET(G2432,0,3-COLUMNS(D:G)-OFFSET(G2432,4-ROW(),COLUMNS($G:$K))))</f>
        <v>#VALUE!</v>
      </c>
      <c r="H2432" s="7" t="e">
        <f ca="1">FIND(H$4,OFFSET(H2432,0,3-COLUMNS(D:G)-OFFSET(H2432,4-ROW(),COLUMNS($G:$K))),OFFSET(H2432,0,-1)+1)</f>
        <v>#VALUE!</v>
      </c>
      <c r="I2432" s="7" t="e">
        <f ca="1">FIND(I$4,OFFSET(I2432,0,3-COLUMNS(D:G)-OFFSET(I2432,4-ROW(),COLUMNS($G:$K))),OFFSET(I2432,0,-1)+1)</f>
        <v>#VALUE!</v>
      </c>
      <c r="J2432" s="75">
        <f ca="1">IFERROR(FIND(J$4,OFFSET(J2432,0,-2-OFFSET(J2432,4-ROW(),4))),LEN(OFFSET(J2432,0,-2-OFFSET(J2432,4-ROW(),4)))+1)</f>
        <v>1</v>
      </c>
      <c r="K2432" s="8" t="e">
        <f ca="1">LEFT(OFFSET(K2432,0,-COLUMNS($E:$J)-OFFSET(K2432,4-ROW(),0)),G2432-1)</f>
        <v>#VALUE!</v>
      </c>
      <c r="L2432" s="9" t="e">
        <f ca="1">MID(OFFSET(L2432,0,-COLUMNS($E:$J)-OFFSET(L2432,4-ROW(),0)),G2432+1,H2432-G2432-1)</f>
        <v>#VALUE!</v>
      </c>
      <c r="M2432" s="9" t="e">
        <f ca="1">MID(OFFSET(M2432,0,-COLUMNS($E:$J)-OFFSET(M2432,4-ROW(),0)),H2432+1,I2432-H2432-1)</f>
        <v>#VALUE!</v>
      </c>
      <c r="N2432" s="9" t="e">
        <f ca="1">MID(OFFSET(N2432,0,-COLUMNS($E:$J)-OFFSET(N2432,4-ROW(),0)),I2432+1,J2432-I2432-1)</f>
        <v>#VALUE!</v>
      </c>
      <c r="O2432" s="79" t="str">
        <f ca="1">MID(OFFSET(O2432,0,-COLUMNS($E:$J)-OFFSET(O2432,4-ROW(),0)),J2432+1,2)</f>
        <v/>
      </c>
      <c r="P2432" s="20" t="str">
        <f>IF(ISBLANK($D2432),"",(($K2432*2^8+$L2432)*2^8+$M2432)*2^8+$N2432)</f>
        <v/>
      </c>
      <c r="Q2432" s="20" t="str">
        <f ca="1">IF(O2432="",P2432,$P2432-MOD($P2432,2^(32-$O2432)))</f>
        <v/>
      </c>
      <c r="R2432" s="7" t="e">
        <f ca="1">FIND(R$4,OFFSET(R2432,0,3-COLUMNS($F:R)-OFFSET(R2432,4-ROW(),4)))</f>
        <v>#VALUE!</v>
      </c>
      <c r="S2432" s="7" t="e">
        <f ca="1">FIND(S$4,OFFSET(S2432,0,3-COLUMNS($F:R)-OFFSET(S2432,4-ROW(),4)),OFFSET(S2432,0,-1)+1)</f>
        <v>#VALUE!</v>
      </c>
      <c r="T2432" s="7" t="e">
        <f ca="1">FIND(T$4,OFFSET(T2432,0,3-COLUMNS($F:R)-OFFSET(T2432,4-ROW(),4)),OFFSET(T2432,0,-1)+1)</f>
        <v>#VALUE!</v>
      </c>
      <c r="U2432" s="8" t="e">
        <f ca="1">LEFT(OFFSET(U2432,0,-COLUMNS($G:$T)-OFFSET(U2432,4-ROW(),0)),R2432-1)</f>
        <v>#VALUE!</v>
      </c>
      <c r="V2432" s="9" t="e">
        <f ca="1">MID(OFFSET(V2432,0,-COLUMNS($G:$T)-OFFSET(V2432,4-ROW(),0)),R2432+1,S2432-R2432-1)</f>
        <v>#VALUE!</v>
      </c>
      <c r="W2432" s="9" t="e">
        <f ca="1">MID(OFFSET(W2432,0,-COLUMNS($G:$T)-OFFSET(W2432,4-ROW(),0)),S2432+1,T2432-S2432-1)</f>
        <v>#VALUE!</v>
      </c>
      <c r="X2432" s="9" t="e">
        <f ca="1">MID(OFFSET(X2432,0,-COLUMNS($G:$T)-OFFSET(X2432,4-ROW(),0)),T2432+1,3)</f>
        <v>#VALUE!</v>
      </c>
      <c r="Y2432" s="21" t="str">
        <f>IF(ISBLANK($F2432),"",IF(O2432="",(($U2432*2^8+$V2432)*2^8+$W2432)*2^8+$X2432,$Q2432+2^(32-$O2432)-1))</f>
        <v/>
      </c>
      <c r="Z2432" s="88" t="str">
        <f t="shared" si="37"/>
        <v/>
      </c>
    </row>
    <row r="2433" spans="2:26" x14ac:dyDescent="0.15">
      <c r="B2433" s="87">
        <v>2429</v>
      </c>
      <c r="C2433" s="92"/>
      <c r="D2433" s="53"/>
      <c r="E2433" s="25"/>
      <c r="F2433" s="25"/>
      <c r="G2433" s="7" t="e">
        <f ca="1">FIND(G$4,OFFSET(G2433,0,3-COLUMNS(D:G)-OFFSET(G2433,4-ROW(),COLUMNS($G:$K))))</f>
        <v>#VALUE!</v>
      </c>
      <c r="H2433" s="7" t="e">
        <f ca="1">FIND(H$4,OFFSET(H2433,0,3-COLUMNS(D:G)-OFFSET(H2433,4-ROW(),COLUMNS($G:$K))),OFFSET(H2433,0,-1)+1)</f>
        <v>#VALUE!</v>
      </c>
      <c r="I2433" s="7" t="e">
        <f ca="1">FIND(I$4,OFFSET(I2433,0,3-COLUMNS(D:G)-OFFSET(I2433,4-ROW(),COLUMNS($G:$K))),OFFSET(I2433,0,-1)+1)</f>
        <v>#VALUE!</v>
      </c>
      <c r="J2433" s="75">
        <f ca="1">IFERROR(FIND(J$4,OFFSET(J2433,0,-2-OFFSET(J2433,4-ROW(),4))),LEN(OFFSET(J2433,0,-2-OFFSET(J2433,4-ROW(),4)))+1)</f>
        <v>1</v>
      </c>
      <c r="K2433" s="8" t="e">
        <f ca="1">LEFT(OFFSET(K2433,0,-COLUMNS($E:$J)-OFFSET(K2433,4-ROW(),0)),G2433-1)</f>
        <v>#VALUE!</v>
      </c>
      <c r="L2433" s="9" t="e">
        <f ca="1">MID(OFFSET(L2433,0,-COLUMNS($E:$J)-OFFSET(L2433,4-ROW(),0)),G2433+1,H2433-G2433-1)</f>
        <v>#VALUE!</v>
      </c>
      <c r="M2433" s="9" t="e">
        <f ca="1">MID(OFFSET(M2433,0,-COLUMNS($E:$J)-OFFSET(M2433,4-ROW(),0)),H2433+1,I2433-H2433-1)</f>
        <v>#VALUE!</v>
      </c>
      <c r="N2433" s="9" t="e">
        <f ca="1">MID(OFFSET(N2433,0,-COLUMNS($E:$J)-OFFSET(N2433,4-ROW(),0)),I2433+1,J2433-I2433-1)</f>
        <v>#VALUE!</v>
      </c>
      <c r="O2433" s="79" t="str">
        <f ca="1">MID(OFFSET(O2433,0,-COLUMNS($E:$J)-OFFSET(O2433,4-ROW(),0)),J2433+1,2)</f>
        <v/>
      </c>
      <c r="P2433" s="20" t="str">
        <f>IF(ISBLANK($D2433),"",(($K2433*2^8+$L2433)*2^8+$M2433)*2^8+$N2433)</f>
        <v/>
      </c>
      <c r="Q2433" s="20" t="str">
        <f ca="1">IF(O2433="",P2433,$P2433-MOD($P2433,2^(32-$O2433)))</f>
        <v/>
      </c>
      <c r="R2433" s="7" t="e">
        <f ca="1">FIND(R$4,OFFSET(R2433,0,3-COLUMNS($F:R)-OFFSET(R2433,4-ROW(),4)))</f>
        <v>#VALUE!</v>
      </c>
      <c r="S2433" s="7" t="e">
        <f ca="1">FIND(S$4,OFFSET(S2433,0,3-COLUMNS($F:R)-OFFSET(S2433,4-ROW(),4)),OFFSET(S2433,0,-1)+1)</f>
        <v>#VALUE!</v>
      </c>
      <c r="T2433" s="7" t="e">
        <f ca="1">FIND(T$4,OFFSET(T2433,0,3-COLUMNS($F:R)-OFFSET(T2433,4-ROW(),4)),OFFSET(T2433,0,-1)+1)</f>
        <v>#VALUE!</v>
      </c>
      <c r="U2433" s="8" t="e">
        <f ca="1">LEFT(OFFSET(U2433,0,-COLUMNS($G:$T)-OFFSET(U2433,4-ROW(),0)),R2433-1)</f>
        <v>#VALUE!</v>
      </c>
      <c r="V2433" s="9" t="e">
        <f ca="1">MID(OFFSET(V2433,0,-COLUMNS($G:$T)-OFFSET(V2433,4-ROW(),0)),R2433+1,S2433-R2433-1)</f>
        <v>#VALUE!</v>
      </c>
      <c r="W2433" s="9" t="e">
        <f ca="1">MID(OFFSET(W2433,0,-COLUMNS($G:$T)-OFFSET(W2433,4-ROW(),0)),S2433+1,T2433-S2433-1)</f>
        <v>#VALUE!</v>
      </c>
      <c r="X2433" s="9" t="e">
        <f ca="1">MID(OFFSET(X2433,0,-COLUMNS($G:$T)-OFFSET(X2433,4-ROW(),0)),T2433+1,3)</f>
        <v>#VALUE!</v>
      </c>
      <c r="Y2433" s="21" t="str">
        <f>IF(ISBLANK($F2433),"",IF(O2433="",(($U2433*2^8+$V2433)*2^8+$W2433)*2^8+$X2433,$Q2433+2^(32-$O2433)-1))</f>
        <v/>
      </c>
      <c r="Z2433" s="88" t="str">
        <f t="shared" si="37"/>
        <v/>
      </c>
    </row>
    <row r="2434" spans="2:26" x14ac:dyDescent="0.15">
      <c r="B2434" s="87">
        <v>2430</v>
      </c>
      <c r="C2434" s="92"/>
      <c r="D2434" s="53"/>
      <c r="E2434" s="25"/>
      <c r="F2434" s="25"/>
      <c r="G2434" s="7" t="e">
        <f ca="1">FIND(G$4,OFFSET(G2434,0,3-COLUMNS(D:G)-OFFSET(G2434,4-ROW(),COLUMNS($G:$K))))</f>
        <v>#VALUE!</v>
      </c>
      <c r="H2434" s="7" t="e">
        <f ca="1">FIND(H$4,OFFSET(H2434,0,3-COLUMNS(D:G)-OFFSET(H2434,4-ROW(),COLUMNS($G:$K))),OFFSET(H2434,0,-1)+1)</f>
        <v>#VALUE!</v>
      </c>
      <c r="I2434" s="7" t="e">
        <f ca="1">FIND(I$4,OFFSET(I2434,0,3-COLUMNS(D:G)-OFFSET(I2434,4-ROW(),COLUMNS($G:$K))),OFFSET(I2434,0,-1)+1)</f>
        <v>#VALUE!</v>
      </c>
      <c r="J2434" s="75">
        <f ca="1">IFERROR(FIND(J$4,OFFSET(J2434,0,-2-OFFSET(J2434,4-ROW(),4))),LEN(OFFSET(J2434,0,-2-OFFSET(J2434,4-ROW(),4)))+1)</f>
        <v>1</v>
      </c>
      <c r="K2434" s="8" t="e">
        <f ca="1">LEFT(OFFSET(K2434,0,-COLUMNS($E:$J)-OFFSET(K2434,4-ROW(),0)),G2434-1)</f>
        <v>#VALUE!</v>
      </c>
      <c r="L2434" s="9" t="e">
        <f ca="1">MID(OFFSET(L2434,0,-COLUMNS($E:$J)-OFFSET(L2434,4-ROW(),0)),G2434+1,H2434-G2434-1)</f>
        <v>#VALUE!</v>
      </c>
      <c r="M2434" s="9" t="e">
        <f ca="1">MID(OFFSET(M2434,0,-COLUMNS($E:$J)-OFFSET(M2434,4-ROW(),0)),H2434+1,I2434-H2434-1)</f>
        <v>#VALUE!</v>
      </c>
      <c r="N2434" s="9" t="e">
        <f ca="1">MID(OFFSET(N2434,0,-COLUMNS($E:$J)-OFFSET(N2434,4-ROW(),0)),I2434+1,J2434-I2434-1)</f>
        <v>#VALUE!</v>
      </c>
      <c r="O2434" s="79" t="str">
        <f ca="1">MID(OFFSET(O2434,0,-COLUMNS($E:$J)-OFFSET(O2434,4-ROW(),0)),J2434+1,2)</f>
        <v/>
      </c>
      <c r="P2434" s="20" t="str">
        <f>IF(ISBLANK($D2434),"",(($K2434*2^8+$L2434)*2^8+$M2434)*2^8+$N2434)</f>
        <v/>
      </c>
      <c r="Q2434" s="20" t="str">
        <f ca="1">IF(O2434="",P2434,$P2434-MOD($P2434,2^(32-$O2434)))</f>
        <v/>
      </c>
      <c r="R2434" s="7" t="e">
        <f ca="1">FIND(R$4,OFFSET(R2434,0,3-COLUMNS($F:R)-OFFSET(R2434,4-ROW(),4)))</f>
        <v>#VALUE!</v>
      </c>
      <c r="S2434" s="7" t="e">
        <f ca="1">FIND(S$4,OFFSET(S2434,0,3-COLUMNS($F:R)-OFFSET(S2434,4-ROW(),4)),OFFSET(S2434,0,-1)+1)</f>
        <v>#VALUE!</v>
      </c>
      <c r="T2434" s="7" t="e">
        <f ca="1">FIND(T$4,OFFSET(T2434,0,3-COLUMNS($F:R)-OFFSET(T2434,4-ROW(),4)),OFFSET(T2434,0,-1)+1)</f>
        <v>#VALUE!</v>
      </c>
      <c r="U2434" s="8" t="e">
        <f ca="1">LEFT(OFFSET(U2434,0,-COLUMNS($G:$T)-OFFSET(U2434,4-ROW(),0)),R2434-1)</f>
        <v>#VALUE!</v>
      </c>
      <c r="V2434" s="9" t="e">
        <f ca="1">MID(OFFSET(V2434,0,-COLUMNS($G:$T)-OFFSET(V2434,4-ROW(),0)),R2434+1,S2434-R2434-1)</f>
        <v>#VALUE!</v>
      </c>
      <c r="W2434" s="9" t="e">
        <f ca="1">MID(OFFSET(W2434,0,-COLUMNS($G:$T)-OFFSET(W2434,4-ROW(),0)),S2434+1,T2434-S2434-1)</f>
        <v>#VALUE!</v>
      </c>
      <c r="X2434" s="9" t="e">
        <f ca="1">MID(OFFSET(X2434,0,-COLUMNS($G:$T)-OFFSET(X2434,4-ROW(),0)),T2434+1,3)</f>
        <v>#VALUE!</v>
      </c>
      <c r="Y2434" s="21" t="str">
        <f>IF(ISBLANK($F2434),"",IF(O2434="",(($U2434*2^8+$V2434)*2^8+$W2434)*2^8+$X2434,$Q2434+2^(32-$O2434)-1))</f>
        <v/>
      </c>
      <c r="Z2434" s="88" t="str">
        <f t="shared" si="37"/>
        <v/>
      </c>
    </row>
    <row r="2435" spans="2:26" x14ac:dyDescent="0.15">
      <c r="B2435" s="87">
        <v>2431</v>
      </c>
      <c r="C2435" s="92"/>
      <c r="D2435" s="53"/>
      <c r="E2435" s="25"/>
      <c r="F2435" s="25"/>
      <c r="G2435" s="7" t="e">
        <f ca="1">FIND(G$4,OFFSET(G2435,0,3-COLUMNS(D:G)-OFFSET(G2435,4-ROW(),COLUMNS($G:$K))))</f>
        <v>#VALUE!</v>
      </c>
      <c r="H2435" s="7" t="e">
        <f ca="1">FIND(H$4,OFFSET(H2435,0,3-COLUMNS(D:G)-OFFSET(H2435,4-ROW(),COLUMNS($G:$K))),OFFSET(H2435,0,-1)+1)</f>
        <v>#VALUE!</v>
      </c>
      <c r="I2435" s="7" t="e">
        <f ca="1">FIND(I$4,OFFSET(I2435,0,3-COLUMNS(D:G)-OFFSET(I2435,4-ROW(),COLUMNS($G:$K))),OFFSET(I2435,0,-1)+1)</f>
        <v>#VALUE!</v>
      </c>
      <c r="J2435" s="75">
        <f ca="1">IFERROR(FIND(J$4,OFFSET(J2435,0,-2-OFFSET(J2435,4-ROW(),4))),LEN(OFFSET(J2435,0,-2-OFFSET(J2435,4-ROW(),4)))+1)</f>
        <v>1</v>
      </c>
      <c r="K2435" s="8" t="e">
        <f ca="1">LEFT(OFFSET(K2435,0,-COLUMNS($E:$J)-OFFSET(K2435,4-ROW(),0)),G2435-1)</f>
        <v>#VALUE!</v>
      </c>
      <c r="L2435" s="9" t="e">
        <f ca="1">MID(OFFSET(L2435,0,-COLUMNS($E:$J)-OFFSET(L2435,4-ROW(),0)),G2435+1,H2435-G2435-1)</f>
        <v>#VALUE!</v>
      </c>
      <c r="M2435" s="9" t="e">
        <f ca="1">MID(OFFSET(M2435,0,-COLUMNS($E:$J)-OFFSET(M2435,4-ROW(),0)),H2435+1,I2435-H2435-1)</f>
        <v>#VALUE!</v>
      </c>
      <c r="N2435" s="9" t="e">
        <f ca="1">MID(OFFSET(N2435,0,-COLUMNS($E:$J)-OFFSET(N2435,4-ROW(),0)),I2435+1,J2435-I2435-1)</f>
        <v>#VALUE!</v>
      </c>
      <c r="O2435" s="79" t="str">
        <f ca="1">MID(OFFSET(O2435,0,-COLUMNS($E:$J)-OFFSET(O2435,4-ROW(),0)),J2435+1,2)</f>
        <v/>
      </c>
      <c r="P2435" s="20" t="str">
        <f>IF(ISBLANK($D2435),"",(($K2435*2^8+$L2435)*2^8+$M2435)*2^8+$N2435)</f>
        <v/>
      </c>
      <c r="Q2435" s="20" t="str">
        <f ca="1">IF(O2435="",P2435,$P2435-MOD($P2435,2^(32-$O2435)))</f>
        <v/>
      </c>
      <c r="R2435" s="7" t="e">
        <f ca="1">FIND(R$4,OFFSET(R2435,0,3-COLUMNS($F:R)-OFFSET(R2435,4-ROW(),4)))</f>
        <v>#VALUE!</v>
      </c>
      <c r="S2435" s="7" t="e">
        <f ca="1">FIND(S$4,OFFSET(S2435,0,3-COLUMNS($F:R)-OFFSET(S2435,4-ROW(),4)),OFFSET(S2435,0,-1)+1)</f>
        <v>#VALUE!</v>
      </c>
      <c r="T2435" s="7" t="e">
        <f ca="1">FIND(T$4,OFFSET(T2435,0,3-COLUMNS($F:R)-OFFSET(T2435,4-ROW(),4)),OFFSET(T2435,0,-1)+1)</f>
        <v>#VALUE!</v>
      </c>
      <c r="U2435" s="8" t="e">
        <f ca="1">LEFT(OFFSET(U2435,0,-COLUMNS($G:$T)-OFFSET(U2435,4-ROW(),0)),R2435-1)</f>
        <v>#VALUE!</v>
      </c>
      <c r="V2435" s="9" t="e">
        <f ca="1">MID(OFFSET(V2435,0,-COLUMNS($G:$T)-OFFSET(V2435,4-ROW(),0)),R2435+1,S2435-R2435-1)</f>
        <v>#VALUE!</v>
      </c>
      <c r="W2435" s="9" t="e">
        <f ca="1">MID(OFFSET(W2435,0,-COLUMNS($G:$T)-OFFSET(W2435,4-ROW(),0)),S2435+1,T2435-S2435-1)</f>
        <v>#VALUE!</v>
      </c>
      <c r="X2435" s="9" t="e">
        <f ca="1">MID(OFFSET(X2435,0,-COLUMNS($G:$T)-OFFSET(X2435,4-ROW(),0)),T2435+1,3)</f>
        <v>#VALUE!</v>
      </c>
      <c r="Y2435" s="21" t="str">
        <f>IF(ISBLANK($F2435),"",IF(O2435="",(($U2435*2^8+$V2435)*2^8+$W2435)*2^8+$X2435,$Q2435+2^(32-$O2435)-1))</f>
        <v/>
      </c>
      <c r="Z2435" s="88" t="str">
        <f t="shared" si="37"/>
        <v/>
      </c>
    </row>
    <row r="2436" spans="2:26" x14ac:dyDescent="0.15">
      <c r="B2436" s="87">
        <v>2432</v>
      </c>
      <c r="C2436" s="92"/>
      <c r="D2436" s="53"/>
      <c r="E2436" s="25"/>
      <c r="F2436" s="25"/>
      <c r="G2436" s="7" t="e">
        <f ca="1">FIND(G$4,OFFSET(G2436,0,3-COLUMNS(D:G)-OFFSET(G2436,4-ROW(),COLUMNS($G:$K))))</f>
        <v>#VALUE!</v>
      </c>
      <c r="H2436" s="7" t="e">
        <f ca="1">FIND(H$4,OFFSET(H2436,0,3-COLUMNS(D:G)-OFFSET(H2436,4-ROW(),COLUMNS($G:$K))),OFFSET(H2436,0,-1)+1)</f>
        <v>#VALUE!</v>
      </c>
      <c r="I2436" s="7" t="e">
        <f ca="1">FIND(I$4,OFFSET(I2436,0,3-COLUMNS(D:G)-OFFSET(I2436,4-ROW(),COLUMNS($G:$K))),OFFSET(I2436,0,-1)+1)</f>
        <v>#VALUE!</v>
      </c>
      <c r="J2436" s="75">
        <f ca="1">IFERROR(FIND(J$4,OFFSET(J2436,0,-2-OFFSET(J2436,4-ROW(),4))),LEN(OFFSET(J2436,0,-2-OFFSET(J2436,4-ROW(),4)))+1)</f>
        <v>1</v>
      </c>
      <c r="K2436" s="8" t="e">
        <f ca="1">LEFT(OFFSET(K2436,0,-COLUMNS($E:$J)-OFFSET(K2436,4-ROW(),0)),G2436-1)</f>
        <v>#VALUE!</v>
      </c>
      <c r="L2436" s="9" t="e">
        <f ca="1">MID(OFFSET(L2436,0,-COLUMNS($E:$J)-OFFSET(L2436,4-ROW(),0)),G2436+1,H2436-G2436-1)</f>
        <v>#VALUE!</v>
      </c>
      <c r="M2436" s="9" t="e">
        <f ca="1">MID(OFFSET(M2436,0,-COLUMNS($E:$J)-OFFSET(M2436,4-ROW(),0)),H2436+1,I2436-H2436-1)</f>
        <v>#VALUE!</v>
      </c>
      <c r="N2436" s="9" t="e">
        <f ca="1">MID(OFFSET(N2436,0,-COLUMNS($E:$J)-OFFSET(N2436,4-ROW(),0)),I2436+1,J2436-I2436-1)</f>
        <v>#VALUE!</v>
      </c>
      <c r="O2436" s="79" t="str">
        <f ca="1">MID(OFFSET(O2436,0,-COLUMNS($E:$J)-OFFSET(O2436,4-ROW(),0)),J2436+1,2)</f>
        <v/>
      </c>
      <c r="P2436" s="20" t="str">
        <f>IF(ISBLANK($D2436),"",(($K2436*2^8+$L2436)*2^8+$M2436)*2^8+$N2436)</f>
        <v/>
      </c>
      <c r="Q2436" s="20" t="str">
        <f ca="1">IF(O2436="",P2436,$P2436-MOD($P2436,2^(32-$O2436)))</f>
        <v/>
      </c>
      <c r="R2436" s="7" t="e">
        <f ca="1">FIND(R$4,OFFSET(R2436,0,3-COLUMNS($F:R)-OFFSET(R2436,4-ROW(),4)))</f>
        <v>#VALUE!</v>
      </c>
      <c r="S2436" s="7" t="e">
        <f ca="1">FIND(S$4,OFFSET(S2436,0,3-COLUMNS($F:R)-OFFSET(S2436,4-ROW(),4)),OFFSET(S2436,0,-1)+1)</f>
        <v>#VALUE!</v>
      </c>
      <c r="T2436" s="7" t="e">
        <f ca="1">FIND(T$4,OFFSET(T2436,0,3-COLUMNS($F:R)-OFFSET(T2436,4-ROW(),4)),OFFSET(T2436,0,-1)+1)</f>
        <v>#VALUE!</v>
      </c>
      <c r="U2436" s="8" t="e">
        <f ca="1">LEFT(OFFSET(U2436,0,-COLUMNS($G:$T)-OFFSET(U2436,4-ROW(),0)),R2436-1)</f>
        <v>#VALUE!</v>
      </c>
      <c r="V2436" s="9" t="e">
        <f ca="1">MID(OFFSET(V2436,0,-COLUMNS($G:$T)-OFFSET(V2436,4-ROW(),0)),R2436+1,S2436-R2436-1)</f>
        <v>#VALUE!</v>
      </c>
      <c r="W2436" s="9" t="e">
        <f ca="1">MID(OFFSET(W2436,0,-COLUMNS($G:$T)-OFFSET(W2436,4-ROW(),0)),S2436+1,T2436-S2436-1)</f>
        <v>#VALUE!</v>
      </c>
      <c r="X2436" s="9" t="e">
        <f ca="1">MID(OFFSET(X2436,0,-COLUMNS($G:$T)-OFFSET(X2436,4-ROW(),0)),T2436+1,3)</f>
        <v>#VALUE!</v>
      </c>
      <c r="Y2436" s="21" t="str">
        <f>IF(ISBLANK($F2436),"",IF(O2436="",(($U2436*2^8+$V2436)*2^8+$W2436)*2^8+$X2436,$Q2436+2^(32-$O2436)-1))</f>
        <v/>
      </c>
      <c r="Z2436" s="88" t="str">
        <f t="shared" si="37"/>
        <v/>
      </c>
    </row>
    <row r="2437" spans="2:26" x14ac:dyDescent="0.15">
      <c r="B2437" s="87">
        <v>2433</v>
      </c>
      <c r="C2437" s="92"/>
      <c r="D2437" s="53"/>
      <c r="E2437" s="25"/>
      <c r="F2437" s="25"/>
      <c r="G2437" s="7" t="e">
        <f ca="1">FIND(G$4,OFFSET(G2437,0,3-COLUMNS(D:G)-OFFSET(G2437,4-ROW(),COLUMNS($G:$K))))</f>
        <v>#VALUE!</v>
      </c>
      <c r="H2437" s="7" t="e">
        <f ca="1">FIND(H$4,OFFSET(H2437,0,3-COLUMNS(D:G)-OFFSET(H2437,4-ROW(),COLUMNS($G:$K))),OFFSET(H2437,0,-1)+1)</f>
        <v>#VALUE!</v>
      </c>
      <c r="I2437" s="7" t="e">
        <f ca="1">FIND(I$4,OFFSET(I2437,0,3-COLUMNS(D:G)-OFFSET(I2437,4-ROW(),COLUMNS($G:$K))),OFFSET(I2437,0,-1)+1)</f>
        <v>#VALUE!</v>
      </c>
      <c r="J2437" s="75">
        <f ca="1">IFERROR(FIND(J$4,OFFSET(J2437,0,-2-OFFSET(J2437,4-ROW(),4))),LEN(OFFSET(J2437,0,-2-OFFSET(J2437,4-ROW(),4)))+1)</f>
        <v>1</v>
      </c>
      <c r="K2437" s="8" t="e">
        <f ca="1">LEFT(OFFSET(K2437,0,-COLUMNS($E:$J)-OFFSET(K2437,4-ROW(),0)),G2437-1)</f>
        <v>#VALUE!</v>
      </c>
      <c r="L2437" s="9" t="e">
        <f ca="1">MID(OFFSET(L2437,0,-COLUMNS($E:$J)-OFFSET(L2437,4-ROW(),0)),G2437+1,H2437-G2437-1)</f>
        <v>#VALUE!</v>
      </c>
      <c r="M2437" s="9" t="e">
        <f ca="1">MID(OFFSET(M2437,0,-COLUMNS($E:$J)-OFFSET(M2437,4-ROW(),0)),H2437+1,I2437-H2437-1)</f>
        <v>#VALUE!</v>
      </c>
      <c r="N2437" s="9" t="e">
        <f ca="1">MID(OFFSET(N2437,0,-COLUMNS($E:$J)-OFFSET(N2437,4-ROW(),0)),I2437+1,J2437-I2437-1)</f>
        <v>#VALUE!</v>
      </c>
      <c r="O2437" s="79" t="str">
        <f ca="1">MID(OFFSET(O2437,0,-COLUMNS($E:$J)-OFFSET(O2437,4-ROW(),0)),J2437+1,2)</f>
        <v/>
      </c>
      <c r="P2437" s="20" t="str">
        <f>IF(ISBLANK($D2437),"",(($K2437*2^8+$L2437)*2^8+$M2437)*2^8+$N2437)</f>
        <v/>
      </c>
      <c r="Q2437" s="20" t="str">
        <f ca="1">IF(O2437="",P2437,$P2437-MOD($P2437,2^(32-$O2437)))</f>
        <v/>
      </c>
      <c r="R2437" s="7" t="e">
        <f ca="1">FIND(R$4,OFFSET(R2437,0,3-COLUMNS($F:R)-OFFSET(R2437,4-ROW(),4)))</f>
        <v>#VALUE!</v>
      </c>
      <c r="S2437" s="7" t="e">
        <f ca="1">FIND(S$4,OFFSET(S2437,0,3-COLUMNS($F:R)-OFFSET(S2437,4-ROW(),4)),OFFSET(S2437,0,-1)+1)</f>
        <v>#VALUE!</v>
      </c>
      <c r="T2437" s="7" t="e">
        <f ca="1">FIND(T$4,OFFSET(T2437,0,3-COLUMNS($F:R)-OFFSET(T2437,4-ROW(),4)),OFFSET(T2437,0,-1)+1)</f>
        <v>#VALUE!</v>
      </c>
      <c r="U2437" s="8" t="e">
        <f ca="1">LEFT(OFFSET(U2437,0,-COLUMNS($G:$T)-OFFSET(U2437,4-ROW(),0)),R2437-1)</f>
        <v>#VALUE!</v>
      </c>
      <c r="V2437" s="9" t="e">
        <f ca="1">MID(OFFSET(V2437,0,-COLUMNS($G:$T)-OFFSET(V2437,4-ROW(),0)),R2437+1,S2437-R2437-1)</f>
        <v>#VALUE!</v>
      </c>
      <c r="W2437" s="9" t="e">
        <f ca="1">MID(OFFSET(W2437,0,-COLUMNS($G:$T)-OFFSET(W2437,4-ROW(),0)),S2437+1,T2437-S2437-1)</f>
        <v>#VALUE!</v>
      </c>
      <c r="X2437" s="9" t="e">
        <f ca="1">MID(OFFSET(X2437,0,-COLUMNS($G:$T)-OFFSET(X2437,4-ROW(),0)),T2437+1,3)</f>
        <v>#VALUE!</v>
      </c>
      <c r="Y2437" s="21" t="str">
        <f>IF(ISBLANK($F2437),"",IF(O2437="",(($U2437*2^8+$V2437)*2^8+$W2437)*2^8+$X2437,$Q2437+2^(32-$O2437)-1))</f>
        <v/>
      </c>
      <c r="Z2437" s="88" t="str">
        <f t="shared" si="37"/>
        <v/>
      </c>
    </row>
    <row r="2438" spans="2:26" x14ac:dyDescent="0.15">
      <c r="B2438" s="87">
        <v>2434</v>
      </c>
      <c r="C2438" s="92"/>
      <c r="D2438" s="53"/>
      <c r="E2438" s="25"/>
      <c r="F2438" s="25"/>
      <c r="G2438" s="7" t="e">
        <f ca="1">FIND(G$4,OFFSET(G2438,0,3-COLUMNS(D:G)-OFFSET(G2438,4-ROW(),COLUMNS($G:$K))))</f>
        <v>#VALUE!</v>
      </c>
      <c r="H2438" s="7" t="e">
        <f ca="1">FIND(H$4,OFFSET(H2438,0,3-COLUMNS(D:G)-OFFSET(H2438,4-ROW(),COLUMNS($G:$K))),OFFSET(H2438,0,-1)+1)</f>
        <v>#VALUE!</v>
      </c>
      <c r="I2438" s="7" t="e">
        <f ca="1">FIND(I$4,OFFSET(I2438,0,3-COLUMNS(D:G)-OFFSET(I2438,4-ROW(),COLUMNS($G:$K))),OFFSET(I2438,0,-1)+1)</f>
        <v>#VALUE!</v>
      </c>
      <c r="J2438" s="75">
        <f ca="1">IFERROR(FIND(J$4,OFFSET(J2438,0,-2-OFFSET(J2438,4-ROW(),4))),LEN(OFFSET(J2438,0,-2-OFFSET(J2438,4-ROW(),4)))+1)</f>
        <v>1</v>
      </c>
      <c r="K2438" s="8" t="e">
        <f ca="1">LEFT(OFFSET(K2438,0,-COLUMNS($E:$J)-OFFSET(K2438,4-ROW(),0)),G2438-1)</f>
        <v>#VALUE!</v>
      </c>
      <c r="L2438" s="9" t="e">
        <f ca="1">MID(OFFSET(L2438,0,-COLUMNS($E:$J)-OFFSET(L2438,4-ROW(),0)),G2438+1,H2438-G2438-1)</f>
        <v>#VALUE!</v>
      </c>
      <c r="M2438" s="9" t="e">
        <f ca="1">MID(OFFSET(M2438,0,-COLUMNS($E:$J)-OFFSET(M2438,4-ROW(),0)),H2438+1,I2438-H2438-1)</f>
        <v>#VALUE!</v>
      </c>
      <c r="N2438" s="9" t="e">
        <f ca="1">MID(OFFSET(N2438,0,-COLUMNS($E:$J)-OFFSET(N2438,4-ROW(),0)),I2438+1,J2438-I2438-1)</f>
        <v>#VALUE!</v>
      </c>
      <c r="O2438" s="79" t="str">
        <f ca="1">MID(OFFSET(O2438,0,-COLUMNS($E:$J)-OFFSET(O2438,4-ROW(),0)),J2438+1,2)</f>
        <v/>
      </c>
      <c r="P2438" s="20" t="str">
        <f>IF(ISBLANK($D2438),"",(($K2438*2^8+$L2438)*2^8+$M2438)*2^8+$N2438)</f>
        <v/>
      </c>
      <c r="Q2438" s="20" t="str">
        <f ca="1">IF(O2438="",P2438,$P2438-MOD($P2438,2^(32-$O2438)))</f>
        <v/>
      </c>
      <c r="R2438" s="7" t="e">
        <f ca="1">FIND(R$4,OFFSET(R2438,0,3-COLUMNS($F:R)-OFFSET(R2438,4-ROW(),4)))</f>
        <v>#VALUE!</v>
      </c>
      <c r="S2438" s="7" t="e">
        <f ca="1">FIND(S$4,OFFSET(S2438,0,3-COLUMNS($F:R)-OFFSET(S2438,4-ROW(),4)),OFFSET(S2438,0,-1)+1)</f>
        <v>#VALUE!</v>
      </c>
      <c r="T2438" s="7" t="e">
        <f ca="1">FIND(T$4,OFFSET(T2438,0,3-COLUMNS($F:R)-OFFSET(T2438,4-ROW(),4)),OFFSET(T2438,0,-1)+1)</f>
        <v>#VALUE!</v>
      </c>
      <c r="U2438" s="8" t="e">
        <f ca="1">LEFT(OFFSET(U2438,0,-COLUMNS($G:$T)-OFFSET(U2438,4-ROW(),0)),R2438-1)</f>
        <v>#VALUE!</v>
      </c>
      <c r="V2438" s="9" t="e">
        <f ca="1">MID(OFFSET(V2438,0,-COLUMNS($G:$T)-OFFSET(V2438,4-ROW(),0)),R2438+1,S2438-R2438-1)</f>
        <v>#VALUE!</v>
      </c>
      <c r="W2438" s="9" t="e">
        <f ca="1">MID(OFFSET(W2438,0,-COLUMNS($G:$T)-OFFSET(W2438,4-ROW(),0)),S2438+1,T2438-S2438-1)</f>
        <v>#VALUE!</v>
      </c>
      <c r="X2438" s="9" t="e">
        <f ca="1">MID(OFFSET(X2438,0,-COLUMNS($G:$T)-OFFSET(X2438,4-ROW(),0)),T2438+1,3)</f>
        <v>#VALUE!</v>
      </c>
      <c r="Y2438" s="21" t="str">
        <f>IF(ISBLANK($F2438),"",IF(O2438="",(($U2438*2^8+$V2438)*2^8+$W2438)*2^8+$X2438,$Q2438+2^(32-$O2438)-1))</f>
        <v/>
      </c>
      <c r="Z2438" s="88" t="str">
        <f t="shared" ref="Z2438:Z2501" si="38">IF(ISBLANK(C2438),"",$C2438)</f>
        <v/>
      </c>
    </row>
    <row r="2439" spans="2:26" x14ac:dyDescent="0.15">
      <c r="B2439" s="87">
        <v>2435</v>
      </c>
      <c r="C2439" s="92"/>
      <c r="D2439" s="53"/>
      <c r="E2439" s="25"/>
      <c r="F2439" s="25"/>
      <c r="G2439" s="7" t="e">
        <f ca="1">FIND(G$4,OFFSET(G2439,0,3-COLUMNS(D:G)-OFFSET(G2439,4-ROW(),COLUMNS($G:$K))))</f>
        <v>#VALUE!</v>
      </c>
      <c r="H2439" s="7" t="e">
        <f ca="1">FIND(H$4,OFFSET(H2439,0,3-COLUMNS(D:G)-OFFSET(H2439,4-ROW(),COLUMNS($G:$K))),OFFSET(H2439,0,-1)+1)</f>
        <v>#VALUE!</v>
      </c>
      <c r="I2439" s="7" t="e">
        <f ca="1">FIND(I$4,OFFSET(I2439,0,3-COLUMNS(D:G)-OFFSET(I2439,4-ROW(),COLUMNS($G:$K))),OFFSET(I2439,0,-1)+1)</f>
        <v>#VALUE!</v>
      </c>
      <c r="J2439" s="75">
        <f ca="1">IFERROR(FIND(J$4,OFFSET(J2439,0,-2-OFFSET(J2439,4-ROW(),4))),LEN(OFFSET(J2439,0,-2-OFFSET(J2439,4-ROW(),4)))+1)</f>
        <v>1</v>
      </c>
      <c r="K2439" s="8" t="e">
        <f ca="1">LEFT(OFFSET(K2439,0,-COLUMNS($E:$J)-OFFSET(K2439,4-ROW(),0)),G2439-1)</f>
        <v>#VALUE!</v>
      </c>
      <c r="L2439" s="9" t="e">
        <f ca="1">MID(OFFSET(L2439,0,-COLUMNS($E:$J)-OFFSET(L2439,4-ROW(),0)),G2439+1,H2439-G2439-1)</f>
        <v>#VALUE!</v>
      </c>
      <c r="M2439" s="9" t="e">
        <f ca="1">MID(OFFSET(M2439,0,-COLUMNS($E:$J)-OFFSET(M2439,4-ROW(),0)),H2439+1,I2439-H2439-1)</f>
        <v>#VALUE!</v>
      </c>
      <c r="N2439" s="9" t="e">
        <f ca="1">MID(OFFSET(N2439,0,-COLUMNS($E:$J)-OFFSET(N2439,4-ROW(),0)),I2439+1,J2439-I2439-1)</f>
        <v>#VALUE!</v>
      </c>
      <c r="O2439" s="79" t="str">
        <f ca="1">MID(OFFSET(O2439,0,-COLUMNS($E:$J)-OFFSET(O2439,4-ROW(),0)),J2439+1,2)</f>
        <v/>
      </c>
      <c r="P2439" s="20" t="str">
        <f>IF(ISBLANK($D2439),"",(($K2439*2^8+$L2439)*2^8+$M2439)*2^8+$N2439)</f>
        <v/>
      </c>
      <c r="Q2439" s="20" t="str">
        <f ca="1">IF(O2439="",P2439,$P2439-MOD($P2439,2^(32-$O2439)))</f>
        <v/>
      </c>
      <c r="R2439" s="7" t="e">
        <f ca="1">FIND(R$4,OFFSET(R2439,0,3-COLUMNS($F:R)-OFFSET(R2439,4-ROW(),4)))</f>
        <v>#VALUE!</v>
      </c>
      <c r="S2439" s="7" t="e">
        <f ca="1">FIND(S$4,OFFSET(S2439,0,3-COLUMNS($F:R)-OFFSET(S2439,4-ROW(),4)),OFFSET(S2439,0,-1)+1)</f>
        <v>#VALUE!</v>
      </c>
      <c r="T2439" s="7" t="e">
        <f ca="1">FIND(T$4,OFFSET(T2439,0,3-COLUMNS($F:R)-OFFSET(T2439,4-ROW(),4)),OFFSET(T2439,0,-1)+1)</f>
        <v>#VALUE!</v>
      </c>
      <c r="U2439" s="8" t="e">
        <f ca="1">LEFT(OFFSET(U2439,0,-COLUMNS($G:$T)-OFFSET(U2439,4-ROW(),0)),R2439-1)</f>
        <v>#VALUE!</v>
      </c>
      <c r="V2439" s="9" t="e">
        <f ca="1">MID(OFFSET(V2439,0,-COLUMNS($G:$T)-OFFSET(V2439,4-ROW(),0)),R2439+1,S2439-R2439-1)</f>
        <v>#VALUE!</v>
      </c>
      <c r="W2439" s="9" t="e">
        <f ca="1">MID(OFFSET(W2439,0,-COLUMNS($G:$T)-OFFSET(W2439,4-ROW(),0)),S2439+1,T2439-S2439-1)</f>
        <v>#VALUE!</v>
      </c>
      <c r="X2439" s="9" t="e">
        <f ca="1">MID(OFFSET(X2439,0,-COLUMNS($G:$T)-OFFSET(X2439,4-ROW(),0)),T2439+1,3)</f>
        <v>#VALUE!</v>
      </c>
      <c r="Y2439" s="21" t="str">
        <f>IF(ISBLANK($F2439),"",IF(O2439="",(($U2439*2^8+$V2439)*2^8+$W2439)*2^8+$X2439,$Q2439+2^(32-$O2439)-1))</f>
        <v/>
      </c>
      <c r="Z2439" s="88" t="str">
        <f t="shared" si="38"/>
        <v/>
      </c>
    </row>
    <row r="2440" spans="2:26" x14ac:dyDescent="0.15">
      <c r="B2440" s="87">
        <v>2436</v>
      </c>
      <c r="C2440" s="92"/>
      <c r="D2440" s="53"/>
      <c r="E2440" s="25"/>
      <c r="F2440" s="25"/>
      <c r="G2440" s="7" t="e">
        <f ca="1">FIND(G$4,OFFSET(G2440,0,3-COLUMNS(D:G)-OFFSET(G2440,4-ROW(),COLUMNS($G:$K))))</f>
        <v>#VALUE!</v>
      </c>
      <c r="H2440" s="7" t="e">
        <f ca="1">FIND(H$4,OFFSET(H2440,0,3-COLUMNS(D:G)-OFFSET(H2440,4-ROW(),COLUMNS($G:$K))),OFFSET(H2440,0,-1)+1)</f>
        <v>#VALUE!</v>
      </c>
      <c r="I2440" s="7" t="e">
        <f ca="1">FIND(I$4,OFFSET(I2440,0,3-COLUMNS(D:G)-OFFSET(I2440,4-ROW(),COLUMNS($G:$K))),OFFSET(I2440,0,-1)+1)</f>
        <v>#VALUE!</v>
      </c>
      <c r="J2440" s="75">
        <f ca="1">IFERROR(FIND(J$4,OFFSET(J2440,0,-2-OFFSET(J2440,4-ROW(),4))),LEN(OFFSET(J2440,0,-2-OFFSET(J2440,4-ROW(),4)))+1)</f>
        <v>1</v>
      </c>
      <c r="K2440" s="8" t="e">
        <f ca="1">LEFT(OFFSET(K2440,0,-COLUMNS($E:$J)-OFFSET(K2440,4-ROW(),0)),G2440-1)</f>
        <v>#VALUE!</v>
      </c>
      <c r="L2440" s="9" t="e">
        <f ca="1">MID(OFFSET(L2440,0,-COLUMNS($E:$J)-OFFSET(L2440,4-ROW(),0)),G2440+1,H2440-G2440-1)</f>
        <v>#VALUE!</v>
      </c>
      <c r="M2440" s="9" t="e">
        <f ca="1">MID(OFFSET(M2440,0,-COLUMNS($E:$J)-OFFSET(M2440,4-ROW(),0)),H2440+1,I2440-H2440-1)</f>
        <v>#VALUE!</v>
      </c>
      <c r="N2440" s="9" t="e">
        <f ca="1">MID(OFFSET(N2440,0,-COLUMNS($E:$J)-OFFSET(N2440,4-ROW(),0)),I2440+1,J2440-I2440-1)</f>
        <v>#VALUE!</v>
      </c>
      <c r="O2440" s="79" t="str">
        <f ca="1">MID(OFFSET(O2440,0,-COLUMNS($E:$J)-OFFSET(O2440,4-ROW(),0)),J2440+1,2)</f>
        <v/>
      </c>
      <c r="P2440" s="20" t="str">
        <f>IF(ISBLANK($D2440),"",(($K2440*2^8+$L2440)*2^8+$M2440)*2^8+$N2440)</f>
        <v/>
      </c>
      <c r="Q2440" s="20" t="str">
        <f ca="1">IF(O2440="",P2440,$P2440-MOD($P2440,2^(32-$O2440)))</f>
        <v/>
      </c>
      <c r="R2440" s="7" t="e">
        <f ca="1">FIND(R$4,OFFSET(R2440,0,3-COLUMNS($F:R)-OFFSET(R2440,4-ROW(),4)))</f>
        <v>#VALUE!</v>
      </c>
      <c r="S2440" s="7" t="e">
        <f ca="1">FIND(S$4,OFFSET(S2440,0,3-COLUMNS($F:R)-OFFSET(S2440,4-ROW(),4)),OFFSET(S2440,0,-1)+1)</f>
        <v>#VALUE!</v>
      </c>
      <c r="T2440" s="7" t="e">
        <f ca="1">FIND(T$4,OFFSET(T2440,0,3-COLUMNS($F:R)-OFFSET(T2440,4-ROW(),4)),OFFSET(T2440,0,-1)+1)</f>
        <v>#VALUE!</v>
      </c>
      <c r="U2440" s="8" t="e">
        <f ca="1">LEFT(OFFSET(U2440,0,-COLUMNS($G:$T)-OFFSET(U2440,4-ROW(),0)),R2440-1)</f>
        <v>#VALUE!</v>
      </c>
      <c r="V2440" s="9" t="e">
        <f ca="1">MID(OFFSET(V2440,0,-COLUMNS($G:$T)-OFFSET(V2440,4-ROW(),0)),R2440+1,S2440-R2440-1)</f>
        <v>#VALUE!</v>
      </c>
      <c r="W2440" s="9" t="e">
        <f ca="1">MID(OFFSET(W2440,0,-COLUMNS($G:$T)-OFFSET(W2440,4-ROW(),0)),S2440+1,T2440-S2440-1)</f>
        <v>#VALUE!</v>
      </c>
      <c r="X2440" s="9" t="e">
        <f ca="1">MID(OFFSET(X2440,0,-COLUMNS($G:$T)-OFFSET(X2440,4-ROW(),0)),T2440+1,3)</f>
        <v>#VALUE!</v>
      </c>
      <c r="Y2440" s="21" t="str">
        <f>IF(ISBLANK($F2440),"",IF(O2440="",(($U2440*2^8+$V2440)*2^8+$W2440)*2^8+$X2440,$Q2440+2^(32-$O2440)-1))</f>
        <v/>
      </c>
      <c r="Z2440" s="88" t="str">
        <f t="shared" si="38"/>
        <v/>
      </c>
    </row>
    <row r="2441" spans="2:26" x14ac:dyDescent="0.15">
      <c r="B2441" s="87">
        <v>2437</v>
      </c>
      <c r="C2441" s="92"/>
      <c r="D2441" s="53"/>
      <c r="E2441" s="25"/>
      <c r="F2441" s="25"/>
      <c r="G2441" s="7" t="e">
        <f ca="1">FIND(G$4,OFFSET(G2441,0,3-COLUMNS(D:G)-OFFSET(G2441,4-ROW(),COLUMNS($G:$K))))</f>
        <v>#VALUE!</v>
      </c>
      <c r="H2441" s="7" t="e">
        <f ca="1">FIND(H$4,OFFSET(H2441,0,3-COLUMNS(D:G)-OFFSET(H2441,4-ROW(),COLUMNS($G:$K))),OFFSET(H2441,0,-1)+1)</f>
        <v>#VALUE!</v>
      </c>
      <c r="I2441" s="7" t="e">
        <f ca="1">FIND(I$4,OFFSET(I2441,0,3-COLUMNS(D:G)-OFFSET(I2441,4-ROW(),COLUMNS($G:$K))),OFFSET(I2441,0,-1)+1)</f>
        <v>#VALUE!</v>
      </c>
      <c r="J2441" s="75">
        <f ca="1">IFERROR(FIND(J$4,OFFSET(J2441,0,-2-OFFSET(J2441,4-ROW(),4))),LEN(OFFSET(J2441,0,-2-OFFSET(J2441,4-ROW(),4)))+1)</f>
        <v>1</v>
      </c>
      <c r="K2441" s="8" t="e">
        <f ca="1">LEFT(OFFSET(K2441,0,-COLUMNS($E:$J)-OFFSET(K2441,4-ROW(),0)),G2441-1)</f>
        <v>#VALUE!</v>
      </c>
      <c r="L2441" s="9" t="e">
        <f ca="1">MID(OFFSET(L2441,0,-COLUMNS($E:$J)-OFFSET(L2441,4-ROW(),0)),G2441+1,H2441-G2441-1)</f>
        <v>#VALUE!</v>
      </c>
      <c r="M2441" s="9" t="e">
        <f ca="1">MID(OFFSET(M2441,0,-COLUMNS($E:$J)-OFFSET(M2441,4-ROW(),0)),H2441+1,I2441-H2441-1)</f>
        <v>#VALUE!</v>
      </c>
      <c r="N2441" s="9" t="e">
        <f ca="1">MID(OFFSET(N2441,0,-COLUMNS($E:$J)-OFFSET(N2441,4-ROW(),0)),I2441+1,J2441-I2441-1)</f>
        <v>#VALUE!</v>
      </c>
      <c r="O2441" s="79" t="str">
        <f ca="1">MID(OFFSET(O2441,0,-COLUMNS($E:$J)-OFFSET(O2441,4-ROW(),0)),J2441+1,2)</f>
        <v/>
      </c>
      <c r="P2441" s="20" t="str">
        <f>IF(ISBLANK($D2441),"",(($K2441*2^8+$L2441)*2^8+$M2441)*2^8+$N2441)</f>
        <v/>
      </c>
      <c r="Q2441" s="20" t="str">
        <f ca="1">IF(O2441="",P2441,$P2441-MOD($P2441,2^(32-$O2441)))</f>
        <v/>
      </c>
      <c r="R2441" s="7" t="e">
        <f ca="1">FIND(R$4,OFFSET(R2441,0,3-COLUMNS($F:R)-OFFSET(R2441,4-ROW(),4)))</f>
        <v>#VALUE!</v>
      </c>
      <c r="S2441" s="7" t="e">
        <f ca="1">FIND(S$4,OFFSET(S2441,0,3-COLUMNS($F:R)-OFFSET(S2441,4-ROW(),4)),OFFSET(S2441,0,-1)+1)</f>
        <v>#VALUE!</v>
      </c>
      <c r="T2441" s="7" t="e">
        <f ca="1">FIND(T$4,OFFSET(T2441,0,3-COLUMNS($F:R)-OFFSET(T2441,4-ROW(),4)),OFFSET(T2441,0,-1)+1)</f>
        <v>#VALUE!</v>
      </c>
      <c r="U2441" s="8" t="e">
        <f ca="1">LEFT(OFFSET(U2441,0,-COLUMNS($G:$T)-OFFSET(U2441,4-ROW(),0)),R2441-1)</f>
        <v>#VALUE!</v>
      </c>
      <c r="V2441" s="9" t="e">
        <f ca="1">MID(OFFSET(V2441,0,-COLUMNS($G:$T)-OFFSET(V2441,4-ROW(),0)),R2441+1,S2441-R2441-1)</f>
        <v>#VALUE!</v>
      </c>
      <c r="W2441" s="9" t="e">
        <f ca="1">MID(OFFSET(W2441,0,-COLUMNS($G:$T)-OFFSET(W2441,4-ROW(),0)),S2441+1,T2441-S2441-1)</f>
        <v>#VALUE!</v>
      </c>
      <c r="X2441" s="9" t="e">
        <f ca="1">MID(OFFSET(X2441,0,-COLUMNS($G:$T)-OFFSET(X2441,4-ROW(),0)),T2441+1,3)</f>
        <v>#VALUE!</v>
      </c>
      <c r="Y2441" s="21" t="str">
        <f>IF(ISBLANK($F2441),"",IF(O2441="",(($U2441*2^8+$V2441)*2^8+$W2441)*2^8+$X2441,$Q2441+2^(32-$O2441)-1))</f>
        <v/>
      </c>
      <c r="Z2441" s="88" t="str">
        <f t="shared" si="38"/>
        <v/>
      </c>
    </row>
    <row r="2442" spans="2:26" x14ac:dyDescent="0.15">
      <c r="B2442" s="87">
        <v>2438</v>
      </c>
      <c r="C2442" s="92"/>
      <c r="D2442" s="53"/>
      <c r="E2442" s="25"/>
      <c r="F2442" s="25"/>
      <c r="G2442" s="7" t="e">
        <f ca="1">FIND(G$4,OFFSET(G2442,0,3-COLUMNS(D:G)-OFFSET(G2442,4-ROW(),COLUMNS($G:$K))))</f>
        <v>#VALUE!</v>
      </c>
      <c r="H2442" s="7" t="e">
        <f ca="1">FIND(H$4,OFFSET(H2442,0,3-COLUMNS(D:G)-OFFSET(H2442,4-ROW(),COLUMNS($G:$K))),OFFSET(H2442,0,-1)+1)</f>
        <v>#VALUE!</v>
      </c>
      <c r="I2442" s="7" t="e">
        <f ca="1">FIND(I$4,OFFSET(I2442,0,3-COLUMNS(D:G)-OFFSET(I2442,4-ROW(),COLUMNS($G:$K))),OFFSET(I2442,0,-1)+1)</f>
        <v>#VALUE!</v>
      </c>
      <c r="J2442" s="75">
        <f ca="1">IFERROR(FIND(J$4,OFFSET(J2442,0,-2-OFFSET(J2442,4-ROW(),4))),LEN(OFFSET(J2442,0,-2-OFFSET(J2442,4-ROW(),4)))+1)</f>
        <v>1</v>
      </c>
      <c r="K2442" s="8" t="e">
        <f ca="1">LEFT(OFFSET(K2442,0,-COLUMNS($E:$J)-OFFSET(K2442,4-ROW(),0)),G2442-1)</f>
        <v>#VALUE!</v>
      </c>
      <c r="L2442" s="9" t="e">
        <f ca="1">MID(OFFSET(L2442,0,-COLUMNS($E:$J)-OFFSET(L2442,4-ROW(),0)),G2442+1,H2442-G2442-1)</f>
        <v>#VALUE!</v>
      </c>
      <c r="M2442" s="9" t="e">
        <f ca="1">MID(OFFSET(M2442,0,-COLUMNS($E:$J)-OFFSET(M2442,4-ROW(),0)),H2442+1,I2442-H2442-1)</f>
        <v>#VALUE!</v>
      </c>
      <c r="N2442" s="9" t="e">
        <f ca="1">MID(OFFSET(N2442,0,-COLUMNS($E:$J)-OFFSET(N2442,4-ROW(),0)),I2442+1,J2442-I2442-1)</f>
        <v>#VALUE!</v>
      </c>
      <c r="O2442" s="79" t="str">
        <f ca="1">MID(OFFSET(O2442,0,-COLUMNS($E:$J)-OFFSET(O2442,4-ROW(),0)),J2442+1,2)</f>
        <v/>
      </c>
      <c r="P2442" s="20" t="str">
        <f>IF(ISBLANK($D2442),"",(($K2442*2^8+$L2442)*2^8+$M2442)*2^8+$N2442)</f>
        <v/>
      </c>
      <c r="Q2442" s="20" t="str">
        <f ca="1">IF(O2442="",P2442,$P2442-MOD($P2442,2^(32-$O2442)))</f>
        <v/>
      </c>
      <c r="R2442" s="7" t="e">
        <f ca="1">FIND(R$4,OFFSET(R2442,0,3-COLUMNS($F:R)-OFFSET(R2442,4-ROW(),4)))</f>
        <v>#VALUE!</v>
      </c>
      <c r="S2442" s="7" t="e">
        <f ca="1">FIND(S$4,OFFSET(S2442,0,3-COLUMNS($F:R)-OFFSET(S2442,4-ROW(),4)),OFFSET(S2442,0,-1)+1)</f>
        <v>#VALUE!</v>
      </c>
      <c r="T2442" s="7" t="e">
        <f ca="1">FIND(T$4,OFFSET(T2442,0,3-COLUMNS($F:R)-OFFSET(T2442,4-ROW(),4)),OFFSET(T2442,0,-1)+1)</f>
        <v>#VALUE!</v>
      </c>
      <c r="U2442" s="8" t="e">
        <f ca="1">LEFT(OFFSET(U2442,0,-COLUMNS($G:$T)-OFFSET(U2442,4-ROW(),0)),R2442-1)</f>
        <v>#VALUE!</v>
      </c>
      <c r="V2442" s="9" t="e">
        <f ca="1">MID(OFFSET(V2442,0,-COLUMNS($G:$T)-OFFSET(V2442,4-ROW(),0)),R2442+1,S2442-R2442-1)</f>
        <v>#VALUE!</v>
      </c>
      <c r="W2442" s="9" t="e">
        <f ca="1">MID(OFFSET(W2442,0,-COLUMNS($G:$T)-OFFSET(W2442,4-ROW(),0)),S2442+1,T2442-S2442-1)</f>
        <v>#VALUE!</v>
      </c>
      <c r="X2442" s="9" t="e">
        <f ca="1">MID(OFFSET(X2442,0,-COLUMNS($G:$T)-OFFSET(X2442,4-ROW(),0)),T2442+1,3)</f>
        <v>#VALUE!</v>
      </c>
      <c r="Y2442" s="21" t="str">
        <f>IF(ISBLANK($F2442),"",IF(O2442="",(($U2442*2^8+$V2442)*2^8+$W2442)*2^8+$X2442,$Q2442+2^(32-$O2442)-1))</f>
        <v/>
      </c>
      <c r="Z2442" s="88" t="str">
        <f t="shared" si="38"/>
        <v/>
      </c>
    </row>
    <row r="2443" spans="2:26" x14ac:dyDescent="0.15">
      <c r="B2443" s="87">
        <v>2439</v>
      </c>
      <c r="C2443" s="92"/>
      <c r="D2443" s="53"/>
      <c r="E2443" s="25"/>
      <c r="F2443" s="25"/>
      <c r="G2443" s="7" t="e">
        <f ca="1">FIND(G$4,OFFSET(G2443,0,3-COLUMNS(D:G)-OFFSET(G2443,4-ROW(),COLUMNS($G:$K))))</f>
        <v>#VALUE!</v>
      </c>
      <c r="H2443" s="7" t="e">
        <f ca="1">FIND(H$4,OFFSET(H2443,0,3-COLUMNS(D:G)-OFFSET(H2443,4-ROW(),COLUMNS($G:$K))),OFFSET(H2443,0,-1)+1)</f>
        <v>#VALUE!</v>
      </c>
      <c r="I2443" s="7" t="e">
        <f ca="1">FIND(I$4,OFFSET(I2443,0,3-COLUMNS(D:G)-OFFSET(I2443,4-ROW(),COLUMNS($G:$K))),OFFSET(I2443,0,-1)+1)</f>
        <v>#VALUE!</v>
      </c>
      <c r="J2443" s="75">
        <f ca="1">IFERROR(FIND(J$4,OFFSET(J2443,0,-2-OFFSET(J2443,4-ROW(),4))),LEN(OFFSET(J2443,0,-2-OFFSET(J2443,4-ROW(),4)))+1)</f>
        <v>1</v>
      </c>
      <c r="K2443" s="8" t="e">
        <f ca="1">LEFT(OFFSET(K2443,0,-COLUMNS($E:$J)-OFFSET(K2443,4-ROW(),0)),G2443-1)</f>
        <v>#VALUE!</v>
      </c>
      <c r="L2443" s="9" t="e">
        <f ca="1">MID(OFFSET(L2443,0,-COLUMNS($E:$J)-OFFSET(L2443,4-ROW(),0)),G2443+1,H2443-G2443-1)</f>
        <v>#VALUE!</v>
      </c>
      <c r="M2443" s="9" t="e">
        <f ca="1">MID(OFFSET(M2443,0,-COLUMNS($E:$J)-OFFSET(M2443,4-ROW(),0)),H2443+1,I2443-H2443-1)</f>
        <v>#VALUE!</v>
      </c>
      <c r="N2443" s="9" t="e">
        <f ca="1">MID(OFFSET(N2443,0,-COLUMNS($E:$J)-OFFSET(N2443,4-ROW(),0)),I2443+1,J2443-I2443-1)</f>
        <v>#VALUE!</v>
      </c>
      <c r="O2443" s="79" t="str">
        <f ca="1">MID(OFFSET(O2443,0,-COLUMNS($E:$J)-OFFSET(O2443,4-ROW(),0)),J2443+1,2)</f>
        <v/>
      </c>
      <c r="P2443" s="20" t="str">
        <f>IF(ISBLANK($D2443),"",(($K2443*2^8+$L2443)*2^8+$M2443)*2^8+$N2443)</f>
        <v/>
      </c>
      <c r="Q2443" s="20" t="str">
        <f ca="1">IF(O2443="",P2443,$P2443-MOD($P2443,2^(32-$O2443)))</f>
        <v/>
      </c>
      <c r="R2443" s="7" t="e">
        <f ca="1">FIND(R$4,OFFSET(R2443,0,3-COLUMNS($F:R)-OFFSET(R2443,4-ROW(),4)))</f>
        <v>#VALUE!</v>
      </c>
      <c r="S2443" s="7" t="e">
        <f ca="1">FIND(S$4,OFFSET(S2443,0,3-COLUMNS($F:R)-OFFSET(S2443,4-ROW(),4)),OFFSET(S2443,0,-1)+1)</f>
        <v>#VALUE!</v>
      </c>
      <c r="T2443" s="7" t="e">
        <f ca="1">FIND(T$4,OFFSET(T2443,0,3-COLUMNS($F:R)-OFFSET(T2443,4-ROW(),4)),OFFSET(T2443,0,-1)+1)</f>
        <v>#VALUE!</v>
      </c>
      <c r="U2443" s="8" t="e">
        <f ca="1">LEFT(OFFSET(U2443,0,-COLUMNS($G:$T)-OFFSET(U2443,4-ROW(),0)),R2443-1)</f>
        <v>#VALUE!</v>
      </c>
      <c r="V2443" s="9" t="e">
        <f ca="1">MID(OFFSET(V2443,0,-COLUMNS($G:$T)-OFFSET(V2443,4-ROW(),0)),R2443+1,S2443-R2443-1)</f>
        <v>#VALUE!</v>
      </c>
      <c r="W2443" s="9" t="e">
        <f ca="1">MID(OFFSET(W2443,0,-COLUMNS($G:$T)-OFFSET(W2443,4-ROW(),0)),S2443+1,T2443-S2443-1)</f>
        <v>#VALUE!</v>
      </c>
      <c r="X2443" s="9" t="e">
        <f ca="1">MID(OFFSET(X2443,0,-COLUMNS($G:$T)-OFFSET(X2443,4-ROW(),0)),T2443+1,3)</f>
        <v>#VALUE!</v>
      </c>
      <c r="Y2443" s="21" t="str">
        <f>IF(ISBLANK($F2443),"",IF(O2443="",(($U2443*2^8+$V2443)*2^8+$W2443)*2^8+$X2443,$Q2443+2^(32-$O2443)-1))</f>
        <v/>
      </c>
      <c r="Z2443" s="88" t="str">
        <f t="shared" si="38"/>
        <v/>
      </c>
    </row>
    <row r="2444" spans="2:26" x14ac:dyDescent="0.15">
      <c r="B2444" s="87">
        <v>2440</v>
      </c>
      <c r="C2444" s="92"/>
      <c r="D2444" s="53"/>
      <c r="E2444" s="25"/>
      <c r="F2444" s="25"/>
      <c r="G2444" s="7" t="e">
        <f ca="1">FIND(G$4,OFFSET(G2444,0,3-COLUMNS(D:G)-OFFSET(G2444,4-ROW(),COLUMNS($G:$K))))</f>
        <v>#VALUE!</v>
      </c>
      <c r="H2444" s="7" t="e">
        <f ca="1">FIND(H$4,OFFSET(H2444,0,3-COLUMNS(D:G)-OFFSET(H2444,4-ROW(),COLUMNS($G:$K))),OFFSET(H2444,0,-1)+1)</f>
        <v>#VALUE!</v>
      </c>
      <c r="I2444" s="7" t="e">
        <f ca="1">FIND(I$4,OFFSET(I2444,0,3-COLUMNS(D:G)-OFFSET(I2444,4-ROW(),COLUMNS($G:$K))),OFFSET(I2444,0,-1)+1)</f>
        <v>#VALUE!</v>
      </c>
      <c r="J2444" s="75">
        <f ca="1">IFERROR(FIND(J$4,OFFSET(J2444,0,-2-OFFSET(J2444,4-ROW(),4))),LEN(OFFSET(J2444,0,-2-OFFSET(J2444,4-ROW(),4)))+1)</f>
        <v>1</v>
      </c>
      <c r="K2444" s="8" t="e">
        <f ca="1">LEFT(OFFSET(K2444,0,-COLUMNS($E:$J)-OFFSET(K2444,4-ROW(),0)),G2444-1)</f>
        <v>#VALUE!</v>
      </c>
      <c r="L2444" s="9" t="e">
        <f ca="1">MID(OFFSET(L2444,0,-COLUMNS($E:$J)-OFFSET(L2444,4-ROW(),0)),G2444+1,H2444-G2444-1)</f>
        <v>#VALUE!</v>
      </c>
      <c r="M2444" s="9" t="e">
        <f ca="1">MID(OFFSET(M2444,0,-COLUMNS($E:$J)-OFFSET(M2444,4-ROW(),0)),H2444+1,I2444-H2444-1)</f>
        <v>#VALUE!</v>
      </c>
      <c r="N2444" s="9" t="e">
        <f ca="1">MID(OFFSET(N2444,0,-COLUMNS($E:$J)-OFFSET(N2444,4-ROW(),0)),I2444+1,J2444-I2444-1)</f>
        <v>#VALUE!</v>
      </c>
      <c r="O2444" s="79" t="str">
        <f ca="1">MID(OFFSET(O2444,0,-COLUMNS($E:$J)-OFFSET(O2444,4-ROW(),0)),J2444+1,2)</f>
        <v/>
      </c>
      <c r="P2444" s="20" t="str">
        <f>IF(ISBLANK($D2444),"",(($K2444*2^8+$L2444)*2^8+$M2444)*2^8+$N2444)</f>
        <v/>
      </c>
      <c r="Q2444" s="20" t="str">
        <f ca="1">IF(O2444="",P2444,$P2444-MOD($P2444,2^(32-$O2444)))</f>
        <v/>
      </c>
      <c r="R2444" s="7" t="e">
        <f ca="1">FIND(R$4,OFFSET(R2444,0,3-COLUMNS($F:R)-OFFSET(R2444,4-ROW(),4)))</f>
        <v>#VALUE!</v>
      </c>
      <c r="S2444" s="7" t="e">
        <f ca="1">FIND(S$4,OFFSET(S2444,0,3-COLUMNS($F:R)-OFFSET(S2444,4-ROW(),4)),OFFSET(S2444,0,-1)+1)</f>
        <v>#VALUE!</v>
      </c>
      <c r="T2444" s="7" t="e">
        <f ca="1">FIND(T$4,OFFSET(T2444,0,3-COLUMNS($F:R)-OFFSET(T2444,4-ROW(),4)),OFFSET(T2444,0,-1)+1)</f>
        <v>#VALUE!</v>
      </c>
      <c r="U2444" s="8" t="e">
        <f ca="1">LEFT(OFFSET(U2444,0,-COLUMNS($G:$T)-OFFSET(U2444,4-ROW(),0)),R2444-1)</f>
        <v>#VALUE!</v>
      </c>
      <c r="V2444" s="9" t="e">
        <f ca="1">MID(OFFSET(V2444,0,-COLUMNS($G:$T)-OFFSET(V2444,4-ROW(),0)),R2444+1,S2444-R2444-1)</f>
        <v>#VALUE!</v>
      </c>
      <c r="W2444" s="9" t="e">
        <f ca="1">MID(OFFSET(W2444,0,-COLUMNS($G:$T)-OFFSET(W2444,4-ROW(),0)),S2444+1,T2444-S2444-1)</f>
        <v>#VALUE!</v>
      </c>
      <c r="X2444" s="9" t="e">
        <f ca="1">MID(OFFSET(X2444,0,-COLUMNS($G:$T)-OFFSET(X2444,4-ROW(),0)),T2444+1,3)</f>
        <v>#VALUE!</v>
      </c>
      <c r="Y2444" s="21" t="str">
        <f>IF(ISBLANK($F2444),"",IF(O2444="",(($U2444*2^8+$V2444)*2^8+$W2444)*2^8+$X2444,$Q2444+2^(32-$O2444)-1))</f>
        <v/>
      </c>
      <c r="Z2444" s="88" t="str">
        <f t="shared" si="38"/>
        <v/>
      </c>
    </row>
    <row r="2445" spans="2:26" x14ac:dyDescent="0.15">
      <c r="B2445" s="87">
        <v>2441</v>
      </c>
      <c r="C2445" s="92"/>
      <c r="D2445" s="53"/>
      <c r="E2445" s="25"/>
      <c r="F2445" s="25"/>
      <c r="G2445" s="7" t="e">
        <f ca="1">FIND(G$4,OFFSET(G2445,0,3-COLUMNS(D:G)-OFFSET(G2445,4-ROW(),COLUMNS($G:$K))))</f>
        <v>#VALUE!</v>
      </c>
      <c r="H2445" s="7" t="e">
        <f ca="1">FIND(H$4,OFFSET(H2445,0,3-COLUMNS(D:G)-OFFSET(H2445,4-ROW(),COLUMNS($G:$K))),OFFSET(H2445,0,-1)+1)</f>
        <v>#VALUE!</v>
      </c>
      <c r="I2445" s="7" t="e">
        <f ca="1">FIND(I$4,OFFSET(I2445,0,3-COLUMNS(D:G)-OFFSET(I2445,4-ROW(),COLUMNS($G:$K))),OFFSET(I2445,0,-1)+1)</f>
        <v>#VALUE!</v>
      </c>
      <c r="J2445" s="75">
        <f ca="1">IFERROR(FIND(J$4,OFFSET(J2445,0,-2-OFFSET(J2445,4-ROW(),4))),LEN(OFFSET(J2445,0,-2-OFFSET(J2445,4-ROW(),4)))+1)</f>
        <v>1</v>
      </c>
      <c r="K2445" s="8" t="e">
        <f ca="1">LEFT(OFFSET(K2445,0,-COLUMNS($E:$J)-OFFSET(K2445,4-ROW(),0)),G2445-1)</f>
        <v>#VALUE!</v>
      </c>
      <c r="L2445" s="9" t="e">
        <f ca="1">MID(OFFSET(L2445,0,-COLUMNS($E:$J)-OFFSET(L2445,4-ROW(),0)),G2445+1,H2445-G2445-1)</f>
        <v>#VALUE!</v>
      </c>
      <c r="M2445" s="9" t="e">
        <f ca="1">MID(OFFSET(M2445,0,-COLUMNS($E:$J)-OFFSET(M2445,4-ROW(),0)),H2445+1,I2445-H2445-1)</f>
        <v>#VALUE!</v>
      </c>
      <c r="N2445" s="9" t="e">
        <f ca="1">MID(OFFSET(N2445,0,-COLUMNS($E:$J)-OFFSET(N2445,4-ROW(),0)),I2445+1,J2445-I2445-1)</f>
        <v>#VALUE!</v>
      </c>
      <c r="O2445" s="79" t="str">
        <f ca="1">MID(OFFSET(O2445,0,-COLUMNS($E:$J)-OFFSET(O2445,4-ROW(),0)),J2445+1,2)</f>
        <v/>
      </c>
      <c r="P2445" s="20" t="str">
        <f>IF(ISBLANK($D2445),"",(($K2445*2^8+$L2445)*2^8+$M2445)*2^8+$N2445)</f>
        <v/>
      </c>
      <c r="Q2445" s="20" t="str">
        <f ca="1">IF(O2445="",P2445,$P2445-MOD($P2445,2^(32-$O2445)))</f>
        <v/>
      </c>
      <c r="R2445" s="7" t="e">
        <f ca="1">FIND(R$4,OFFSET(R2445,0,3-COLUMNS($F:R)-OFFSET(R2445,4-ROW(),4)))</f>
        <v>#VALUE!</v>
      </c>
      <c r="S2445" s="7" t="e">
        <f ca="1">FIND(S$4,OFFSET(S2445,0,3-COLUMNS($F:R)-OFFSET(S2445,4-ROW(),4)),OFFSET(S2445,0,-1)+1)</f>
        <v>#VALUE!</v>
      </c>
      <c r="T2445" s="7" t="e">
        <f ca="1">FIND(T$4,OFFSET(T2445,0,3-COLUMNS($F:R)-OFFSET(T2445,4-ROW(),4)),OFFSET(T2445,0,-1)+1)</f>
        <v>#VALUE!</v>
      </c>
      <c r="U2445" s="8" t="e">
        <f ca="1">LEFT(OFFSET(U2445,0,-COLUMNS($G:$T)-OFFSET(U2445,4-ROW(),0)),R2445-1)</f>
        <v>#VALUE!</v>
      </c>
      <c r="V2445" s="9" t="e">
        <f ca="1">MID(OFFSET(V2445,0,-COLUMNS($G:$T)-OFFSET(V2445,4-ROW(),0)),R2445+1,S2445-R2445-1)</f>
        <v>#VALUE!</v>
      </c>
      <c r="W2445" s="9" t="e">
        <f ca="1">MID(OFFSET(W2445,0,-COLUMNS($G:$T)-OFFSET(W2445,4-ROW(),0)),S2445+1,T2445-S2445-1)</f>
        <v>#VALUE!</v>
      </c>
      <c r="X2445" s="9" t="e">
        <f ca="1">MID(OFFSET(X2445,0,-COLUMNS($G:$T)-OFFSET(X2445,4-ROW(),0)),T2445+1,3)</f>
        <v>#VALUE!</v>
      </c>
      <c r="Y2445" s="21" t="str">
        <f>IF(ISBLANK($F2445),"",IF(O2445="",(($U2445*2^8+$V2445)*2^8+$W2445)*2^8+$X2445,$Q2445+2^(32-$O2445)-1))</f>
        <v/>
      </c>
      <c r="Z2445" s="88" t="str">
        <f t="shared" si="38"/>
        <v/>
      </c>
    </row>
    <row r="2446" spans="2:26" x14ac:dyDescent="0.15">
      <c r="B2446" s="87">
        <v>2442</v>
      </c>
      <c r="C2446" s="92"/>
      <c r="D2446" s="53"/>
      <c r="E2446" s="25"/>
      <c r="F2446" s="25"/>
      <c r="G2446" s="7" t="e">
        <f ca="1">FIND(G$4,OFFSET(G2446,0,3-COLUMNS(D:G)-OFFSET(G2446,4-ROW(),COLUMNS($G:$K))))</f>
        <v>#VALUE!</v>
      </c>
      <c r="H2446" s="7" t="e">
        <f ca="1">FIND(H$4,OFFSET(H2446,0,3-COLUMNS(D:G)-OFFSET(H2446,4-ROW(),COLUMNS($G:$K))),OFFSET(H2446,0,-1)+1)</f>
        <v>#VALUE!</v>
      </c>
      <c r="I2446" s="7" t="e">
        <f ca="1">FIND(I$4,OFFSET(I2446,0,3-COLUMNS(D:G)-OFFSET(I2446,4-ROW(),COLUMNS($G:$K))),OFFSET(I2446,0,-1)+1)</f>
        <v>#VALUE!</v>
      </c>
      <c r="J2446" s="75">
        <f ca="1">IFERROR(FIND(J$4,OFFSET(J2446,0,-2-OFFSET(J2446,4-ROW(),4))),LEN(OFFSET(J2446,0,-2-OFFSET(J2446,4-ROW(),4)))+1)</f>
        <v>1</v>
      </c>
      <c r="K2446" s="8" t="e">
        <f ca="1">LEFT(OFFSET(K2446,0,-COLUMNS($E:$J)-OFFSET(K2446,4-ROW(),0)),G2446-1)</f>
        <v>#VALUE!</v>
      </c>
      <c r="L2446" s="9" t="e">
        <f ca="1">MID(OFFSET(L2446,0,-COLUMNS($E:$J)-OFFSET(L2446,4-ROW(),0)),G2446+1,H2446-G2446-1)</f>
        <v>#VALUE!</v>
      </c>
      <c r="M2446" s="9" t="e">
        <f ca="1">MID(OFFSET(M2446,0,-COLUMNS($E:$J)-OFFSET(M2446,4-ROW(),0)),H2446+1,I2446-H2446-1)</f>
        <v>#VALUE!</v>
      </c>
      <c r="N2446" s="9" t="e">
        <f ca="1">MID(OFFSET(N2446,0,-COLUMNS($E:$J)-OFFSET(N2446,4-ROW(),0)),I2446+1,J2446-I2446-1)</f>
        <v>#VALUE!</v>
      </c>
      <c r="O2446" s="79" t="str">
        <f ca="1">MID(OFFSET(O2446,0,-COLUMNS($E:$J)-OFFSET(O2446,4-ROW(),0)),J2446+1,2)</f>
        <v/>
      </c>
      <c r="P2446" s="20" t="str">
        <f>IF(ISBLANK($D2446),"",(($K2446*2^8+$L2446)*2^8+$M2446)*2^8+$N2446)</f>
        <v/>
      </c>
      <c r="Q2446" s="20" t="str">
        <f ca="1">IF(O2446="",P2446,$P2446-MOD($P2446,2^(32-$O2446)))</f>
        <v/>
      </c>
      <c r="R2446" s="7" t="e">
        <f ca="1">FIND(R$4,OFFSET(R2446,0,3-COLUMNS($F:R)-OFFSET(R2446,4-ROW(),4)))</f>
        <v>#VALUE!</v>
      </c>
      <c r="S2446" s="7" t="e">
        <f ca="1">FIND(S$4,OFFSET(S2446,0,3-COLUMNS($F:R)-OFFSET(S2446,4-ROW(),4)),OFFSET(S2446,0,-1)+1)</f>
        <v>#VALUE!</v>
      </c>
      <c r="T2446" s="7" t="e">
        <f ca="1">FIND(T$4,OFFSET(T2446,0,3-COLUMNS($F:R)-OFFSET(T2446,4-ROW(),4)),OFFSET(T2446,0,-1)+1)</f>
        <v>#VALUE!</v>
      </c>
      <c r="U2446" s="8" t="e">
        <f ca="1">LEFT(OFFSET(U2446,0,-COLUMNS($G:$T)-OFFSET(U2446,4-ROW(),0)),R2446-1)</f>
        <v>#VALUE!</v>
      </c>
      <c r="V2446" s="9" t="e">
        <f ca="1">MID(OFFSET(V2446,0,-COLUMNS($G:$T)-OFFSET(V2446,4-ROW(),0)),R2446+1,S2446-R2446-1)</f>
        <v>#VALUE!</v>
      </c>
      <c r="W2446" s="9" t="e">
        <f ca="1">MID(OFFSET(W2446,0,-COLUMNS($G:$T)-OFFSET(W2446,4-ROW(),0)),S2446+1,T2446-S2446-1)</f>
        <v>#VALUE!</v>
      </c>
      <c r="X2446" s="9" t="e">
        <f ca="1">MID(OFFSET(X2446,0,-COLUMNS($G:$T)-OFFSET(X2446,4-ROW(),0)),T2446+1,3)</f>
        <v>#VALUE!</v>
      </c>
      <c r="Y2446" s="21" t="str">
        <f>IF(ISBLANK($F2446),"",IF(O2446="",(($U2446*2^8+$V2446)*2^8+$W2446)*2^8+$X2446,$Q2446+2^(32-$O2446)-1))</f>
        <v/>
      </c>
      <c r="Z2446" s="88" t="str">
        <f t="shared" si="38"/>
        <v/>
      </c>
    </row>
    <row r="2447" spans="2:26" x14ac:dyDescent="0.15">
      <c r="B2447" s="87">
        <v>2443</v>
      </c>
      <c r="C2447" s="92"/>
      <c r="D2447" s="53"/>
      <c r="E2447" s="25"/>
      <c r="F2447" s="25"/>
      <c r="G2447" s="7" t="e">
        <f ca="1">FIND(G$4,OFFSET(G2447,0,3-COLUMNS(D:G)-OFFSET(G2447,4-ROW(),COLUMNS($G:$K))))</f>
        <v>#VALUE!</v>
      </c>
      <c r="H2447" s="7" t="e">
        <f ca="1">FIND(H$4,OFFSET(H2447,0,3-COLUMNS(D:G)-OFFSET(H2447,4-ROW(),COLUMNS($G:$K))),OFFSET(H2447,0,-1)+1)</f>
        <v>#VALUE!</v>
      </c>
      <c r="I2447" s="7" t="e">
        <f ca="1">FIND(I$4,OFFSET(I2447,0,3-COLUMNS(D:G)-OFFSET(I2447,4-ROW(),COLUMNS($G:$K))),OFFSET(I2447,0,-1)+1)</f>
        <v>#VALUE!</v>
      </c>
      <c r="J2447" s="75">
        <f ca="1">IFERROR(FIND(J$4,OFFSET(J2447,0,-2-OFFSET(J2447,4-ROW(),4))),LEN(OFFSET(J2447,0,-2-OFFSET(J2447,4-ROW(),4)))+1)</f>
        <v>1</v>
      </c>
      <c r="K2447" s="8" t="e">
        <f ca="1">LEFT(OFFSET(K2447,0,-COLUMNS($E:$J)-OFFSET(K2447,4-ROW(),0)),G2447-1)</f>
        <v>#VALUE!</v>
      </c>
      <c r="L2447" s="9" t="e">
        <f ca="1">MID(OFFSET(L2447,0,-COLUMNS($E:$J)-OFFSET(L2447,4-ROW(),0)),G2447+1,H2447-G2447-1)</f>
        <v>#VALUE!</v>
      </c>
      <c r="M2447" s="9" t="e">
        <f ca="1">MID(OFFSET(M2447,0,-COLUMNS($E:$J)-OFFSET(M2447,4-ROW(),0)),H2447+1,I2447-H2447-1)</f>
        <v>#VALUE!</v>
      </c>
      <c r="N2447" s="9" t="e">
        <f ca="1">MID(OFFSET(N2447,0,-COLUMNS($E:$J)-OFFSET(N2447,4-ROW(),0)),I2447+1,J2447-I2447-1)</f>
        <v>#VALUE!</v>
      </c>
      <c r="O2447" s="79" t="str">
        <f ca="1">MID(OFFSET(O2447,0,-COLUMNS($E:$J)-OFFSET(O2447,4-ROW(),0)),J2447+1,2)</f>
        <v/>
      </c>
      <c r="P2447" s="20" t="str">
        <f>IF(ISBLANK($D2447),"",(($K2447*2^8+$L2447)*2^8+$M2447)*2^8+$N2447)</f>
        <v/>
      </c>
      <c r="Q2447" s="20" t="str">
        <f ca="1">IF(O2447="",P2447,$P2447-MOD($P2447,2^(32-$O2447)))</f>
        <v/>
      </c>
      <c r="R2447" s="7" t="e">
        <f ca="1">FIND(R$4,OFFSET(R2447,0,3-COLUMNS($F:R)-OFFSET(R2447,4-ROW(),4)))</f>
        <v>#VALUE!</v>
      </c>
      <c r="S2447" s="7" t="e">
        <f ca="1">FIND(S$4,OFFSET(S2447,0,3-COLUMNS($F:R)-OFFSET(S2447,4-ROW(),4)),OFFSET(S2447,0,-1)+1)</f>
        <v>#VALUE!</v>
      </c>
      <c r="T2447" s="7" t="e">
        <f ca="1">FIND(T$4,OFFSET(T2447,0,3-COLUMNS($F:R)-OFFSET(T2447,4-ROW(),4)),OFFSET(T2447,0,-1)+1)</f>
        <v>#VALUE!</v>
      </c>
      <c r="U2447" s="8" t="e">
        <f ca="1">LEFT(OFFSET(U2447,0,-COLUMNS($G:$T)-OFFSET(U2447,4-ROW(),0)),R2447-1)</f>
        <v>#VALUE!</v>
      </c>
      <c r="V2447" s="9" t="e">
        <f ca="1">MID(OFFSET(V2447,0,-COLUMNS($G:$T)-OFFSET(V2447,4-ROW(),0)),R2447+1,S2447-R2447-1)</f>
        <v>#VALUE!</v>
      </c>
      <c r="W2447" s="9" t="e">
        <f ca="1">MID(OFFSET(W2447,0,-COLUMNS($G:$T)-OFFSET(W2447,4-ROW(),0)),S2447+1,T2447-S2447-1)</f>
        <v>#VALUE!</v>
      </c>
      <c r="X2447" s="9" t="e">
        <f ca="1">MID(OFFSET(X2447,0,-COLUMNS($G:$T)-OFFSET(X2447,4-ROW(),0)),T2447+1,3)</f>
        <v>#VALUE!</v>
      </c>
      <c r="Y2447" s="21" t="str">
        <f>IF(ISBLANK($F2447),"",IF(O2447="",(($U2447*2^8+$V2447)*2^8+$W2447)*2^8+$X2447,$Q2447+2^(32-$O2447)-1))</f>
        <v/>
      </c>
      <c r="Z2447" s="88" t="str">
        <f t="shared" si="38"/>
        <v/>
      </c>
    </row>
    <row r="2448" spans="2:26" x14ac:dyDescent="0.15">
      <c r="B2448" s="87">
        <v>2444</v>
      </c>
      <c r="C2448" s="92"/>
      <c r="D2448" s="53"/>
      <c r="E2448" s="25"/>
      <c r="F2448" s="25"/>
      <c r="G2448" s="7" t="e">
        <f ca="1">FIND(G$4,OFFSET(G2448,0,3-COLUMNS(D:G)-OFFSET(G2448,4-ROW(),COLUMNS($G:$K))))</f>
        <v>#VALUE!</v>
      </c>
      <c r="H2448" s="7" t="e">
        <f ca="1">FIND(H$4,OFFSET(H2448,0,3-COLUMNS(D:G)-OFFSET(H2448,4-ROW(),COLUMNS($G:$K))),OFFSET(H2448,0,-1)+1)</f>
        <v>#VALUE!</v>
      </c>
      <c r="I2448" s="7" t="e">
        <f ca="1">FIND(I$4,OFFSET(I2448,0,3-COLUMNS(D:G)-OFFSET(I2448,4-ROW(),COLUMNS($G:$K))),OFFSET(I2448,0,-1)+1)</f>
        <v>#VALUE!</v>
      </c>
      <c r="J2448" s="75">
        <f ca="1">IFERROR(FIND(J$4,OFFSET(J2448,0,-2-OFFSET(J2448,4-ROW(),4))),LEN(OFFSET(J2448,0,-2-OFFSET(J2448,4-ROW(),4)))+1)</f>
        <v>1</v>
      </c>
      <c r="K2448" s="8" t="e">
        <f ca="1">LEFT(OFFSET(K2448,0,-COLUMNS($E:$J)-OFFSET(K2448,4-ROW(),0)),G2448-1)</f>
        <v>#VALUE!</v>
      </c>
      <c r="L2448" s="9" t="e">
        <f ca="1">MID(OFFSET(L2448,0,-COLUMNS($E:$J)-OFFSET(L2448,4-ROW(),0)),G2448+1,H2448-G2448-1)</f>
        <v>#VALUE!</v>
      </c>
      <c r="M2448" s="9" t="e">
        <f ca="1">MID(OFFSET(M2448,0,-COLUMNS($E:$J)-OFFSET(M2448,4-ROW(),0)),H2448+1,I2448-H2448-1)</f>
        <v>#VALUE!</v>
      </c>
      <c r="N2448" s="9" t="e">
        <f ca="1">MID(OFFSET(N2448,0,-COLUMNS($E:$J)-OFFSET(N2448,4-ROW(),0)),I2448+1,J2448-I2448-1)</f>
        <v>#VALUE!</v>
      </c>
      <c r="O2448" s="79" t="str">
        <f ca="1">MID(OFFSET(O2448,0,-COLUMNS($E:$J)-OFFSET(O2448,4-ROW(),0)),J2448+1,2)</f>
        <v/>
      </c>
      <c r="P2448" s="20" t="str">
        <f>IF(ISBLANK($D2448),"",(($K2448*2^8+$L2448)*2^8+$M2448)*2^8+$N2448)</f>
        <v/>
      </c>
      <c r="Q2448" s="20" t="str">
        <f ca="1">IF(O2448="",P2448,$P2448-MOD($P2448,2^(32-$O2448)))</f>
        <v/>
      </c>
      <c r="R2448" s="7" t="e">
        <f ca="1">FIND(R$4,OFFSET(R2448,0,3-COLUMNS($F:R)-OFFSET(R2448,4-ROW(),4)))</f>
        <v>#VALUE!</v>
      </c>
      <c r="S2448" s="7" t="e">
        <f ca="1">FIND(S$4,OFFSET(S2448,0,3-COLUMNS($F:R)-OFFSET(S2448,4-ROW(),4)),OFFSET(S2448,0,-1)+1)</f>
        <v>#VALUE!</v>
      </c>
      <c r="T2448" s="7" t="e">
        <f ca="1">FIND(T$4,OFFSET(T2448,0,3-COLUMNS($F:R)-OFFSET(T2448,4-ROW(),4)),OFFSET(T2448,0,-1)+1)</f>
        <v>#VALUE!</v>
      </c>
      <c r="U2448" s="8" t="e">
        <f ca="1">LEFT(OFFSET(U2448,0,-COLUMNS($G:$T)-OFFSET(U2448,4-ROW(),0)),R2448-1)</f>
        <v>#VALUE!</v>
      </c>
      <c r="V2448" s="9" t="e">
        <f ca="1">MID(OFFSET(V2448,0,-COLUMNS($G:$T)-OFFSET(V2448,4-ROW(),0)),R2448+1,S2448-R2448-1)</f>
        <v>#VALUE!</v>
      </c>
      <c r="W2448" s="9" t="e">
        <f ca="1">MID(OFFSET(W2448,0,-COLUMNS($G:$T)-OFFSET(W2448,4-ROW(),0)),S2448+1,T2448-S2448-1)</f>
        <v>#VALUE!</v>
      </c>
      <c r="X2448" s="9" t="e">
        <f ca="1">MID(OFFSET(X2448,0,-COLUMNS($G:$T)-OFFSET(X2448,4-ROW(),0)),T2448+1,3)</f>
        <v>#VALUE!</v>
      </c>
      <c r="Y2448" s="21" t="str">
        <f>IF(ISBLANK($F2448),"",IF(O2448="",(($U2448*2^8+$V2448)*2^8+$W2448)*2^8+$X2448,$Q2448+2^(32-$O2448)-1))</f>
        <v/>
      </c>
      <c r="Z2448" s="88" t="str">
        <f t="shared" si="38"/>
        <v/>
      </c>
    </row>
    <row r="2449" spans="2:26" x14ac:dyDescent="0.15">
      <c r="B2449" s="87">
        <v>2445</v>
      </c>
      <c r="C2449" s="92"/>
      <c r="D2449" s="53"/>
      <c r="E2449" s="25"/>
      <c r="F2449" s="25"/>
      <c r="G2449" s="7" t="e">
        <f ca="1">FIND(G$4,OFFSET(G2449,0,3-COLUMNS(D:G)-OFFSET(G2449,4-ROW(),COLUMNS($G:$K))))</f>
        <v>#VALUE!</v>
      </c>
      <c r="H2449" s="7" t="e">
        <f ca="1">FIND(H$4,OFFSET(H2449,0,3-COLUMNS(D:G)-OFFSET(H2449,4-ROW(),COLUMNS($G:$K))),OFFSET(H2449,0,-1)+1)</f>
        <v>#VALUE!</v>
      </c>
      <c r="I2449" s="7" t="e">
        <f ca="1">FIND(I$4,OFFSET(I2449,0,3-COLUMNS(D:G)-OFFSET(I2449,4-ROW(),COLUMNS($G:$K))),OFFSET(I2449,0,-1)+1)</f>
        <v>#VALUE!</v>
      </c>
      <c r="J2449" s="75">
        <f ca="1">IFERROR(FIND(J$4,OFFSET(J2449,0,-2-OFFSET(J2449,4-ROW(),4))),LEN(OFFSET(J2449,0,-2-OFFSET(J2449,4-ROW(),4)))+1)</f>
        <v>1</v>
      </c>
      <c r="K2449" s="8" t="e">
        <f ca="1">LEFT(OFFSET(K2449,0,-COLUMNS($E:$J)-OFFSET(K2449,4-ROW(),0)),G2449-1)</f>
        <v>#VALUE!</v>
      </c>
      <c r="L2449" s="9" t="e">
        <f ca="1">MID(OFFSET(L2449,0,-COLUMNS($E:$J)-OFFSET(L2449,4-ROW(),0)),G2449+1,H2449-G2449-1)</f>
        <v>#VALUE!</v>
      </c>
      <c r="M2449" s="9" t="e">
        <f ca="1">MID(OFFSET(M2449,0,-COLUMNS($E:$J)-OFFSET(M2449,4-ROW(),0)),H2449+1,I2449-H2449-1)</f>
        <v>#VALUE!</v>
      </c>
      <c r="N2449" s="9" t="e">
        <f ca="1">MID(OFFSET(N2449,0,-COLUMNS($E:$J)-OFFSET(N2449,4-ROW(),0)),I2449+1,J2449-I2449-1)</f>
        <v>#VALUE!</v>
      </c>
      <c r="O2449" s="79" t="str">
        <f ca="1">MID(OFFSET(O2449,0,-COLUMNS($E:$J)-OFFSET(O2449,4-ROW(),0)),J2449+1,2)</f>
        <v/>
      </c>
      <c r="P2449" s="20" t="str">
        <f>IF(ISBLANK($D2449),"",(($K2449*2^8+$L2449)*2^8+$M2449)*2^8+$N2449)</f>
        <v/>
      </c>
      <c r="Q2449" s="20" t="str">
        <f ca="1">IF(O2449="",P2449,$P2449-MOD($P2449,2^(32-$O2449)))</f>
        <v/>
      </c>
      <c r="R2449" s="7" t="e">
        <f ca="1">FIND(R$4,OFFSET(R2449,0,3-COLUMNS($F:R)-OFFSET(R2449,4-ROW(),4)))</f>
        <v>#VALUE!</v>
      </c>
      <c r="S2449" s="7" t="e">
        <f ca="1">FIND(S$4,OFFSET(S2449,0,3-COLUMNS($F:R)-OFFSET(S2449,4-ROW(),4)),OFFSET(S2449,0,-1)+1)</f>
        <v>#VALUE!</v>
      </c>
      <c r="T2449" s="7" t="e">
        <f ca="1">FIND(T$4,OFFSET(T2449,0,3-COLUMNS($F:R)-OFFSET(T2449,4-ROW(),4)),OFFSET(T2449,0,-1)+1)</f>
        <v>#VALUE!</v>
      </c>
      <c r="U2449" s="8" t="e">
        <f ca="1">LEFT(OFFSET(U2449,0,-COLUMNS($G:$T)-OFFSET(U2449,4-ROW(),0)),R2449-1)</f>
        <v>#VALUE!</v>
      </c>
      <c r="V2449" s="9" t="e">
        <f ca="1">MID(OFFSET(V2449,0,-COLUMNS($G:$T)-OFFSET(V2449,4-ROW(),0)),R2449+1,S2449-R2449-1)</f>
        <v>#VALUE!</v>
      </c>
      <c r="W2449" s="9" t="e">
        <f ca="1">MID(OFFSET(W2449,0,-COLUMNS($G:$T)-OFFSET(W2449,4-ROW(),0)),S2449+1,T2449-S2449-1)</f>
        <v>#VALUE!</v>
      </c>
      <c r="X2449" s="9" t="e">
        <f ca="1">MID(OFFSET(X2449,0,-COLUMNS($G:$T)-OFFSET(X2449,4-ROW(),0)),T2449+1,3)</f>
        <v>#VALUE!</v>
      </c>
      <c r="Y2449" s="21" t="str">
        <f>IF(ISBLANK($F2449),"",IF(O2449="",(($U2449*2^8+$V2449)*2^8+$W2449)*2^8+$X2449,$Q2449+2^(32-$O2449)-1))</f>
        <v/>
      </c>
      <c r="Z2449" s="88" t="str">
        <f t="shared" si="38"/>
        <v/>
      </c>
    </row>
    <row r="2450" spans="2:26" x14ac:dyDescent="0.15">
      <c r="B2450" s="87">
        <v>2446</v>
      </c>
      <c r="C2450" s="92"/>
      <c r="D2450" s="53"/>
      <c r="E2450" s="25"/>
      <c r="F2450" s="25"/>
      <c r="G2450" s="7" t="e">
        <f ca="1">FIND(G$4,OFFSET(G2450,0,3-COLUMNS(D:G)-OFFSET(G2450,4-ROW(),COLUMNS($G:$K))))</f>
        <v>#VALUE!</v>
      </c>
      <c r="H2450" s="7" t="e">
        <f ca="1">FIND(H$4,OFFSET(H2450,0,3-COLUMNS(D:G)-OFFSET(H2450,4-ROW(),COLUMNS($G:$K))),OFFSET(H2450,0,-1)+1)</f>
        <v>#VALUE!</v>
      </c>
      <c r="I2450" s="7" t="e">
        <f ca="1">FIND(I$4,OFFSET(I2450,0,3-COLUMNS(D:G)-OFFSET(I2450,4-ROW(),COLUMNS($G:$K))),OFFSET(I2450,0,-1)+1)</f>
        <v>#VALUE!</v>
      </c>
      <c r="J2450" s="75">
        <f ca="1">IFERROR(FIND(J$4,OFFSET(J2450,0,-2-OFFSET(J2450,4-ROW(),4))),LEN(OFFSET(J2450,0,-2-OFFSET(J2450,4-ROW(),4)))+1)</f>
        <v>1</v>
      </c>
      <c r="K2450" s="8" t="e">
        <f ca="1">LEFT(OFFSET(K2450,0,-COLUMNS($E:$J)-OFFSET(K2450,4-ROW(),0)),G2450-1)</f>
        <v>#VALUE!</v>
      </c>
      <c r="L2450" s="9" t="e">
        <f ca="1">MID(OFFSET(L2450,0,-COLUMNS($E:$J)-OFFSET(L2450,4-ROW(),0)),G2450+1,H2450-G2450-1)</f>
        <v>#VALUE!</v>
      </c>
      <c r="M2450" s="9" t="e">
        <f ca="1">MID(OFFSET(M2450,0,-COLUMNS($E:$J)-OFFSET(M2450,4-ROW(),0)),H2450+1,I2450-H2450-1)</f>
        <v>#VALUE!</v>
      </c>
      <c r="N2450" s="9" t="e">
        <f ca="1">MID(OFFSET(N2450,0,-COLUMNS($E:$J)-OFFSET(N2450,4-ROW(),0)),I2450+1,J2450-I2450-1)</f>
        <v>#VALUE!</v>
      </c>
      <c r="O2450" s="79" t="str">
        <f ca="1">MID(OFFSET(O2450,0,-COLUMNS($E:$J)-OFFSET(O2450,4-ROW(),0)),J2450+1,2)</f>
        <v/>
      </c>
      <c r="P2450" s="20" t="str">
        <f>IF(ISBLANK($D2450),"",(($K2450*2^8+$L2450)*2^8+$M2450)*2^8+$N2450)</f>
        <v/>
      </c>
      <c r="Q2450" s="20" t="str">
        <f ca="1">IF(O2450="",P2450,$P2450-MOD($P2450,2^(32-$O2450)))</f>
        <v/>
      </c>
      <c r="R2450" s="7" t="e">
        <f ca="1">FIND(R$4,OFFSET(R2450,0,3-COLUMNS($F:R)-OFFSET(R2450,4-ROW(),4)))</f>
        <v>#VALUE!</v>
      </c>
      <c r="S2450" s="7" t="e">
        <f ca="1">FIND(S$4,OFFSET(S2450,0,3-COLUMNS($F:R)-OFFSET(S2450,4-ROW(),4)),OFFSET(S2450,0,-1)+1)</f>
        <v>#VALUE!</v>
      </c>
      <c r="T2450" s="7" t="e">
        <f ca="1">FIND(T$4,OFFSET(T2450,0,3-COLUMNS($F:R)-OFFSET(T2450,4-ROW(),4)),OFFSET(T2450,0,-1)+1)</f>
        <v>#VALUE!</v>
      </c>
      <c r="U2450" s="8" t="e">
        <f ca="1">LEFT(OFFSET(U2450,0,-COLUMNS($G:$T)-OFFSET(U2450,4-ROW(),0)),R2450-1)</f>
        <v>#VALUE!</v>
      </c>
      <c r="V2450" s="9" t="e">
        <f ca="1">MID(OFFSET(V2450,0,-COLUMNS($G:$T)-OFFSET(V2450,4-ROW(),0)),R2450+1,S2450-R2450-1)</f>
        <v>#VALUE!</v>
      </c>
      <c r="W2450" s="9" t="e">
        <f ca="1">MID(OFFSET(W2450,0,-COLUMNS($G:$T)-OFFSET(W2450,4-ROW(),0)),S2450+1,T2450-S2450-1)</f>
        <v>#VALUE!</v>
      </c>
      <c r="X2450" s="9" t="e">
        <f ca="1">MID(OFFSET(X2450,0,-COLUMNS($G:$T)-OFFSET(X2450,4-ROW(),0)),T2450+1,3)</f>
        <v>#VALUE!</v>
      </c>
      <c r="Y2450" s="21" t="str">
        <f>IF(ISBLANK($F2450),"",IF(O2450="",(($U2450*2^8+$V2450)*2^8+$W2450)*2^8+$X2450,$Q2450+2^(32-$O2450)-1))</f>
        <v/>
      </c>
      <c r="Z2450" s="88" t="str">
        <f t="shared" si="38"/>
        <v/>
      </c>
    </row>
    <row r="2451" spans="2:26" x14ac:dyDescent="0.15">
      <c r="B2451" s="87">
        <v>2447</v>
      </c>
      <c r="C2451" s="92"/>
      <c r="D2451" s="53"/>
      <c r="E2451" s="25"/>
      <c r="F2451" s="25"/>
      <c r="G2451" s="7" t="e">
        <f ca="1">FIND(G$4,OFFSET(G2451,0,3-COLUMNS(D:G)-OFFSET(G2451,4-ROW(),COLUMNS($G:$K))))</f>
        <v>#VALUE!</v>
      </c>
      <c r="H2451" s="7" t="e">
        <f ca="1">FIND(H$4,OFFSET(H2451,0,3-COLUMNS(D:G)-OFFSET(H2451,4-ROW(),COLUMNS($G:$K))),OFFSET(H2451,0,-1)+1)</f>
        <v>#VALUE!</v>
      </c>
      <c r="I2451" s="7" t="e">
        <f ca="1">FIND(I$4,OFFSET(I2451,0,3-COLUMNS(D:G)-OFFSET(I2451,4-ROW(),COLUMNS($G:$K))),OFFSET(I2451,0,-1)+1)</f>
        <v>#VALUE!</v>
      </c>
      <c r="J2451" s="75">
        <f ca="1">IFERROR(FIND(J$4,OFFSET(J2451,0,-2-OFFSET(J2451,4-ROW(),4))),LEN(OFFSET(J2451,0,-2-OFFSET(J2451,4-ROW(),4)))+1)</f>
        <v>1</v>
      </c>
      <c r="K2451" s="8" t="e">
        <f ca="1">LEFT(OFFSET(K2451,0,-COLUMNS($E:$J)-OFFSET(K2451,4-ROW(),0)),G2451-1)</f>
        <v>#VALUE!</v>
      </c>
      <c r="L2451" s="9" t="e">
        <f ca="1">MID(OFFSET(L2451,0,-COLUMNS($E:$J)-OFFSET(L2451,4-ROW(),0)),G2451+1,H2451-G2451-1)</f>
        <v>#VALUE!</v>
      </c>
      <c r="M2451" s="9" t="e">
        <f ca="1">MID(OFFSET(M2451,0,-COLUMNS($E:$J)-OFFSET(M2451,4-ROW(),0)),H2451+1,I2451-H2451-1)</f>
        <v>#VALUE!</v>
      </c>
      <c r="N2451" s="9" t="e">
        <f ca="1">MID(OFFSET(N2451,0,-COLUMNS($E:$J)-OFFSET(N2451,4-ROW(),0)),I2451+1,J2451-I2451-1)</f>
        <v>#VALUE!</v>
      </c>
      <c r="O2451" s="79" t="str">
        <f ca="1">MID(OFFSET(O2451,0,-COLUMNS($E:$J)-OFFSET(O2451,4-ROW(),0)),J2451+1,2)</f>
        <v/>
      </c>
      <c r="P2451" s="20" t="str">
        <f>IF(ISBLANK($D2451),"",(($K2451*2^8+$L2451)*2^8+$M2451)*2^8+$N2451)</f>
        <v/>
      </c>
      <c r="Q2451" s="20" t="str">
        <f ca="1">IF(O2451="",P2451,$P2451-MOD($P2451,2^(32-$O2451)))</f>
        <v/>
      </c>
      <c r="R2451" s="7" t="e">
        <f ca="1">FIND(R$4,OFFSET(R2451,0,3-COLUMNS($F:R)-OFFSET(R2451,4-ROW(),4)))</f>
        <v>#VALUE!</v>
      </c>
      <c r="S2451" s="7" t="e">
        <f ca="1">FIND(S$4,OFFSET(S2451,0,3-COLUMNS($F:R)-OFFSET(S2451,4-ROW(),4)),OFFSET(S2451,0,-1)+1)</f>
        <v>#VALUE!</v>
      </c>
      <c r="T2451" s="7" t="e">
        <f ca="1">FIND(T$4,OFFSET(T2451,0,3-COLUMNS($F:R)-OFFSET(T2451,4-ROW(),4)),OFFSET(T2451,0,-1)+1)</f>
        <v>#VALUE!</v>
      </c>
      <c r="U2451" s="8" t="e">
        <f ca="1">LEFT(OFFSET(U2451,0,-COLUMNS($G:$T)-OFFSET(U2451,4-ROW(),0)),R2451-1)</f>
        <v>#VALUE!</v>
      </c>
      <c r="V2451" s="9" t="e">
        <f ca="1">MID(OFFSET(V2451,0,-COLUMNS($G:$T)-OFFSET(V2451,4-ROW(),0)),R2451+1,S2451-R2451-1)</f>
        <v>#VALUE!</v>
      </c>
      <c r="W2451" s="9" t="e">
        <f ca="1">MID(OFFSET(W2451,0,-COLUMNS($G:$T)-OFFSET(W2451,4-ROW(),0)),S2451+1,T2451-S2451-1)</f>
        <v>#VALUE!</v>
      </c>
      <c r="X2451" s="9" t="e">
        <f ca="1">MID(OFFSET(X2451,0,-COLUMNS($G:$T)-OFFSET(X2451,4-ROW(),0)),T2451+1,3)</f>
        <v>#VALUE!</v>
      </c>
      <c r="Y2451" s="21" t="str">
        <f>IF(ISBLANK($F2451),"",IF(O2451="",(($U2451*2^8+$V2451)*2^8+$W2451)*2^8+$X2451,$Q2451+2^(32-$O2451)-1))</f>
        <v/>
      </c>
      <c r="Z2451" s="88" t="str">
        <f t="shared" si="38"/>
        <v/>
      </c>
    </row>
    <row r="2452" spans="2:26" x14ac:dyDescent="0.15">
      <c r="B2452" s="87">
        <v>2448</v>
      </c>
      <c r="C2452" s="92"/>
      <c r="D2452" s="53"/>
      <c r="E2452" s="25"/>
      <c r="F2452" s="25"/>
      <c r="G2452" s="7" t="e">
        <f ca="1">FIND(G$4,OFFSET(G2452,0,3-COLUMNS(D:G)-OFFSET(G2452,4-ROW(),COLUMNS($G:$K))))</f>
        <v>#VALUE!</v>
      </c>
      <c r="H2452" s="7" t="e">
        <f ca="1">FIND(H$4,OFFSET(H2452,0,3-COLUMNS(D:G)-OFFSET(H2452,4-ROW(),COLUMNS($G:$K))),OFFSET(H2452,0,-1)+1)</f>
        <v>#VALUE!</v>
      </c>
      <c r="I2452" s="7" t="e">
        <f ca="1">FIND(I$4,OFFSET(I2452,0,3-COLUMNS(D:G)-OFFSET(I2452,4-ROW(),COLUMNS($G:$K))),OFFSET(I2452,0,-1)+1)</f>
        <v>#VALUE!</v>
      </c>
      <c r="J2452" s="75">
        <f ca="1">IFERROR(FIND(J$4,OFFSET(J2452,0,-2-OFFSET(J2452,4-ROW(),4))),LEN(OFFSET(J2452,0,-2-OFFSET(J2452,4-ROW(),4)))+1)</f>
        <v>1</v>
      </c>
      <c r="K2452" s="8" t="e">
        <f ca="1">LEFT(OFFSET(K2452,0,-COLUMNS($E:$J)-OFFSET(K2452,4-ROW(),0)),G2452-1)</f>
        <v>#VALUE!</v>
      </c>
      <c r="L2452" s="9" t="e">
        <f ca="1">MID(OFFSET(L2452,0,-COLUMNS($E:$J)-OFFSET(L2452,4-ROW(),0)),G2452+1,H2452-G2452-1)</f>
        <v>#VALUE!</v>
      </c>
      <c r="M2452" s="9" t="e">
        <f ca="1">MID(OFFSET(M2452,0,-COLUMNS($E:$J)-OFFSET(M2452,4-ROW(),0)),H2452+1,I2452-H2452-1)</f>
        <v>#VALUE!</v>
      </c>
      <c r="N2452" s="9" t="e">
        <f ca="1">MID(OFFSET(N2452,0,-COLUMNS($E:$J)-OFFSET(N2452,4-ROW(),0)),I2452+1,J2452-I2452-1)</f>
        <v>#VALUE!</v>
      </c>
      <c r="O2452" s="79" t="str">
        <f ca="1">MID(OFFSET(O2452,0,-COLUMNS($E:$J)-OFFSET(O2452,4-ROW(),0)),J2452+1,2)</f>
        <v/>
      </c>
      <c r="P2452" s="20" t="str">
        <f>IF(ISBLANK($D2452),"",(($K2452*2^8+$L2452)*2^8+$M2452)*2^8+$N2452)</f>
        <v/>
      </c>
      <c r="Q2452" s="20" t="str">
        <f ca="1">IF(O2452="",P2452,$P2452-MOD($P2452,2^(32-$O2452)))</f>
        <v/>
      </c>
      <c r="R2452" s="7" t="e">
        <f ca="1">FIND(R$4,OFFSET(R2452,0,3-COLUMNS($F:R)-OFFSET(R2452,4-ROW(),4)))</f>
        <v>#VALUE!</v>
      </c>
      <c r="S2452" s="7" t="e">
        <f ca="1">FIND(S$4,OFFSET(S2452,0,3-COLUMNS($F:R)-OFFSET(S2452,4-ROW(),4)),OFFSET(S2452,0,-1)+1)</f>
        <v>#VALUE!</v>
      </c>
      <c r="T2452" s="7" t="e">
        <f ca="1">FIND(T$4,OFFSET(T2452,0,3-COLUMNS($F:R)-OFFSET(T2452,4-ROW(),4)),OFFSET(T2452,0,-1)+1)</f>
        <v>#VALUE!</v>
      </c>
      <c r="U2452" s="8" t="e">
        <f ca="1">LEFT(OFFSET(U2452,0,-COLUMNS($G:$T)-OFFSET(U2452,4-ROW(),0)),R2452-1)</f>
        <v>#VALUE!</v>
      </c>
      <c r="V2452" s="9" t="e">
        <f ca="1">MID(OFFSET(V2452,0,-COLUMNS($G:$T)-OFFSET(V2452,4-ROW(),0)),R2452+1,S2452-R2452-1)</f>
        <v>#VALUE!</v>
      </c>
      <c r="W2452" s="9" t="e">
        <f ca="1">MID(OFFSET(W2452,0,-COLUMNS($G:$T)-OFFSET(W2452,4-ROW(),0)),S2452+1,T2452-S2452-1)</f>
        <v>#VALUE!</v>
      </c>
      <c r="X2452" s="9" t="e">
        <f ca="1">MID(OFFSET(X2452,0,-COLUMNS($G:$T)-OFFSET(X2452,4-ROW(),0)),T2452+1,3)</f>
        <v>#VALUE!</v>
      </c>
      <c r="Y2452" s="21" t="str">
        <f>IF(ISBLANK($F2452),"",IF(O2452="",(($U2452*2^8+$V2452)*2^8+$W2452)*2^8+$X2452,$Q2452+2^(32-$O2452)-1))</f>
        <v/>
      </c>
      <c r="Z2452" s="88" t="str">
        <f t="shared" si="38"/>
        <v/>
      </c>
    </row>
    <row r="2453" spans="2:26" x14ac:dyDescent="0.15">
      <c r="B2453" s="87">
        <v>2449</v>
      </c>
      <c r="C2453" s="92"/>
      <c r="D2453" s="53"/>
      <c r="E2453" s="25"/>
      <c r="F2453" s="25"/>
      <c r="G2453" s="7" t="e">
        <f ca="1">FIND(G$4,OFFSET(G2453,0,3-COLUMNS(D:G)-OFFSET(G2453,4-ROW(),COLUMNS($G:$K))))</f>
        <v>#VALUE!</v>
      </c>
      <c r="H2453" s="7" t="e">
        <f ca="1">FIND(H$4,OFFSET(H2453,0,3-COLUMNS(D:G)-OFFSET(H2453,4-ROW(),COLUMNS($G:$K))),OFFSET(H2453,0,-1)+1)</f>
        <v>#VALUE!</v>
      </c>
      <c r="I2453" s="7" t="e">
        <f ca="1">FIND(I$4,OFFSET(I2453,0,3-COLUMNS(D:G)-OFFSET(I2453,4-ROW(),COLUMNS($G:$K))),OFFSET(I2453,0,-1)+1)</f>
        <v>#VALUE!</v>
      </c>
      <c r="J2453" s="75">
        <f ca="1">IFERROR(FIND(J$4,OFFSET(J2453,0,-2-OFFSET(J2453,4-ROW(),4))),LEN(OFFSET(J2453,0,-2-OFFSET(J2453,4-ROW(),4)))+1)</f>
        <v>1</v>
      </c>
      <c r="K2453" s="8" t="e">
        <f ca="1">LEFT(OFFSET(K2453,0,-COLUMNS($E:$J)-OFFSET(K2453,4-ROW(),0)),G2453-1)</f>
        <v>#VALUE!</v>
      </c>
      <c r="L2453" s="9" t="e">
        <f ca="1">MID(OFFSET(L2453,0,-COLUMNS($E:$J)-OFFSET(L2453,4-ROW(),0)),G2453+1,H2453-G2453-1)</f>
        <v>#VALUE!</v>
      </c>
      <c r="M2453" s="9" t="e">
        <f ca="1">MID(OFFSET(M2453,0,-COLUMNS($E:$J)-OFFSET(M2453,4-ROW(),0)),H2453+1,I2453-H2453-1)</f>
        <v>#VALUE!</v>
      </c>
      <c r="N2453" s="9" t="e">
        <f ca="1">MID(OFFSET(N2453,0,-COLUMNS($E:$J)-OFFSET(N2453,4-ROW(),0)),I2453+1,J2453-I2453-1)</f>
        <v>#VALUE!</v>
      </c>
      <c r="O2453" s="79" t="str">
        <f ca="1">MID(OFFSET(O2453,0,-COLUMNS($E:$J)-OFFSET(O2453,4-ROW(),0)),J2453+1,2)</f>
        <v/>
      </c>
      <c r="P2453" s="20" t="str">
        <f>IF(ISBLANK($D2453),"",(($K2453*2^8+$L2453)*2^8+$M2453)*2^8+$N2453)</f>
        <v/>
      </c>
      <c r="Q2453" s="20" t="str">
        <f ca="1">IF(O2453="",P2453,$P2453-MOD($P2453,2^(32-$O2453)))</f>
        <v/>
      </c>
      <c r="R2453" s="7" t="e">
        <f ca="1">FIND(R$4,OFFSET(R2453,0,3-COLUMNS($F:R)-OFFSET(R2453,4-ROW(),4)))</f>
        <v>#VALUE!</v>
      </c>
      <c r="S2453" s="7" t="e">
        <f ca="1">FIND(S$4,OFFSET(S2453,0,3-COLUMNS($F:R)-OFFSET(S2453,4-ROW(),4)),OFFSET(S2453,0,-1)+1)</f>
        <v>#VALUE!</v>
      </c>
      <c r="T2453" s="7" t="e">
        <f ca="1">FIND(T$4,OFFSET(T2453,0,3-COLUMNS($F:R)-OFFSET(T2453,4-ROW(),4)),OFFSET(T2453,0,-1)+1)</f>
        <v>#VALUE!</v>
      </c>
      <c r="U2453" s="8" t="e">
        <f ca="1">LEFT(OFFSET(U2453,0,-COLUMNS($G:$T)-OFFSET(U2453,4-ROW(),0)),R2453-1)</f>
        <v>#VALUE!</v>
      </c>
      <c r="V2453" s="9" t="e">
        <f ca="1">MID(OFFSET(V2453,0,-COLUMNS($G:$T)-OFFSET(V2453,4-ROW(),0)),R2453+1,S2453-R2453-1)</f>
        <v>#VALUE!</v>
      </c>
      <c r="W2453" s="9" t="e">
        <f ca="1">MID(OFFSET(W2453,0,-COLUMNS($G:$T)-OFFSET(W2453,4-ROW(),0)),S2453+1,T2453-S2453-1)</f>
        <v>#VALUE!</v>
      </c>
      <c r="X2453" s="9" t="e">
        <f ca="1">MID(OFFSET(X2453,0,-COLUMNS($G:$T)-OFFSET(X2453,4-ROW(),0)),T2453+1,3)</f>
        <v>#VALUE!</v>
      </c>
      <c r="Y2453" s="21" t="str">
        <f>IF(ISBLANK($F2453),"",IF(O2453="",(($U2453*2^8+$V2453)*2^8+$W2453)*2^8+$X2453,$Q2453+2^(32-$O2453)-1))</f>
        <v/>
      </c>
      <c r="Z2453" s="88" t="str">
        <f t="shared" si="38"/>
        <v/>
      </c>
    </row>
    <row r="2454" spans="2:26" x14ac:dyDescent="0.15">
      <c r="B2454" s="87">
        <v>2450</v>
      </c>
      <c r="C2454" s="92"/>
      <c r="D2454" s="53"/>
      <c r="E2454" s="25"/>
      <c r="F2454" s="25"/>
      <c r="G2454" s="7" t="e">
        <f ca="1">FIND(G$4,OFFSET(G2454,0,3-COLUMNS(D:G)-OFFSET(G2454,4-ROW(),COLUMNS($G:$K))))</f>
        <v>#VALUE!</v>
      </c>
      <c r="H2454" s="7" t="e">
        <f ca="1">FIND(H$4,OFFSET(H2454,0,3-COLUMNS(D:G)-OFFSET(H2454,4-ROW(),COLUMNS($G:$K))),OFFSET(H2454,0,-1)+1)</f>
        <v>#VALUE!</v>
      </c>
      <c r="I2454" s="7" t="e">
        <f ca="1">FIND(I$4,OFFSET(I2454,0,3-COLUMNS(D:G)-OFFSET(I2454,4-ROW(),COLUMNS($G:$K))),OFFSET(I2454,0,-1)+1)</f>
        <v>#VALUE!</v>
      </c>
      <c r="J2454" s="75">
        <f ca="1">IFERROR(FIND(J$4,OFFSET(J2454,0,-2-OFFSET(J2454,4-ROW(),4))),LEN(OFFSET(J2454,0,-2-OFFSET(J2454,4-ROW(),4)))+1)</f>
        <v>1</v>
      </c>
      <c r="K2454" s="8" t="e">
        <f ca="1">LEFT(OFFSET(K2454,0,-COLUMNS($E:$J)-OFFSET(K2454,4-ROW(),0)),G2454-1)</f>
        <v>#VALUE!</v>
      </c>
      <c r="L2454" s="9" t="e">
        <f ca="1">MID(OFFSET(L2454,0,-COLUMNS($E:$J)-OFFSET(L2454,4-ROW(),0)),G2454+1,H2454-G2454-1)</f>
        <v>#VALUE!</v>
      </c>
      <c r="M2454" s="9" t="e">
        <f ca="1">MID(OFFSET(M2454,0,-COLUMNS($E:$J)-OFFSET(M2454,4-ROW(),0)),H2454+1,I2454-H2454-1)</f>
        <v>#VALUE!</v>
      </c>
      <c r="N2454" s="9" t="e">
        <f ca="1">MID(OFFSET(N2454,0,-COLUMNS($E:$J)-OFFSET(N2454,4-ROW(),0)),I2454+1,J2454-I2454-1)</f>
        <v>#VALUE!</v>
      </c>
      <c r="O2454" s="79" t="str">
        <f ca="1">MID(OFFSET(O2454,0,-COLUMNS($E:$J)-OFFSET(O2454,4-ROW(),0)),J2454+1,2)</f>
        <v/>
      </c>
      <c r="P2454" s="20" t="str">
        <f>IF(ISBLANK($D2454),"",(($K2454*2^8+$L2454)*2^8+$M2454)*2^8+$N2454)</f>
        <v/>
      </c>
      <c r="Q2454" s="20" t="str">
        <f ca="1">IF(O2454="",P2454,$P2454-MOD($P2454,2^(32-$O2454)))</f>
        <v/>
      </c>
      <c r="R2454" s="7" t="e">
        <f ca="1">FIND(R$4,OFFSET(R2454,0,3-COLUMNS($F:R)-OFFSET(R2454,4-ROW(),4)))</f>
        <v>#VALUE!</v>
      </c>
      <c r="S2454" s="7" t="e">
        <f ca="1">FIND(S$4,OFFSET(S2454,0,3-COLUMNS($F:R)-OFFSET(S2454,4-ROW(),4)),OFFSET(S2454,0,-1)+1)</f>
        <v>#VALUE!</v>
      </c>
      <c r="T2454" s="7" t="e">
        <f ca="1">FIND(T$4,OFFSET(T2454,0,3-COLUMNS($F:R)-OFFSET(T2454,4-ROW(),4)),OFFSET(T2454,0,-1)+1)</f>
        <v>#VALUE!</v>
      </c>
      <c r="U2454" s="8" t="e">
        <f ca="1">LEFT(OFFSET(U2454,0,-COLUMNS($G:$T)-OFFSET(U2454,4-ROW(),0)),R2454-1)</f>
        <v>#VALUE!</v>
      </c>
      <c r="V2454" s="9" t="e">
        <f ca="1">MID(OFFSET(V2454,0,-COLUMNS($G:$T)-OFFSET(V2454,4-ROW(),0)),R2454+1,S2454-R2454-1)</f>
        <v>#VALUE!</v>
      </c>
      <c r="W2454" s="9" t="e">
        <f ca="1">MID(OFFSET(W2454,0,-COLUMNS($G:$T)-OFFSET(W2454,4-ROW(),0)),S2454+1,T2454-S2454-1)</f>
        <v>#VALUE!</v>
      </c>
      <c r="X2454" s="9" t="e">
        <f ca="1">MID(OFFSET(X2454,0,-COLUMNS($G:$T)-OFFSET(X2454,4-ROW(),0)),T2454+1,3)</f>
        <v>#VALUE!</v>
      </c>
      <c r="Y2454" s="21" t="str">
        <f>IF(ISBLANK($F2454),"",IF(O2454="",(($U2454*2^8+$V2454)*2^8+$W2454)*2^8+$X2454,$Q2454+2^(32-$O2454)-1))</f>
        <v/>
      </c>
      <c r="Z2454" s="88" t="str">
        <f t="shared" si="38"/>
        <v/>
      </c>
    </row>
    <row r="2455" spans="2:26" x14ac:dyDescent="0.15">
      <c r="B2455" s="87">
        <v>2451</v>
      </c>
      <c r="C2455" s="92"/>
      <c r="D2455" s="53"/>
      <c r="E2455" s="25"/>
      <c r="F2455" s="25"/>
      <c r="G2455" s="7" t="e">
        <f ca="1">FIND(G$4,OFFSET(G2455,0,3-COLUMNS(D:G)-OFFSET(G2455,4-ROW(),COLUMNS($G:$K))))</f>
        <v>#VALUE!</v>
      </c>
      <c r="H2455" s="7" t="e">
        <f ca="1">FIND(H$4,OFFSET(H2455,0,3-COLUMNS(D:G)-OFFSET(H2455,4-ROW(),COLUMNS($G:$K))),OFFSET(H2455,0,-1)+1)</f>
        <v>#VALUE!</v>
      </c>
      <c r="I2455" s="7" t="e">
        <f ca="1">FIND(I$4,OFFSET(I2455,0,3-COLUMNS(D:G)-OFFSET(I2455,4-ROW(),COLUMNS($G:$K))),OFFSET(I2455,0,-1)+1)</f>
        <v>#VALUE!</v>
      </c>
      <c r="J2455" s="75">
        <f ca="1">IFERROR(FIND(J$4,OFFSET(J2455,0,-2-OFFSET(J2455,4-ROW(),4))),LEN(OFFSET(J2455,0,-2-OFFSET(J2455,4-ROW(),4)))+1)</f>
        <v>1</v>
      </c>
      <c r="K2455" s="8" t="e">
        <f ca="1">LEFT(OFFSET(K2455,0,-COLUMNS($E:$J)-OFFSET(K2455,4-ROW(),0)),G2455-1)</f>
        <v>#VALUE!</v>
      </c>
      <c r="L2455" s="9" t="e">
        <f ca="1">MID(OFFSET(L2455,0,-COLUMNS($E:$J)-OFFSET(L2455,4-ROW(),0)),G2455+1,H2455-G2455-1)</f>
        <v>#VALUE!</v>
      </c>
      <c r="M2455" s="9" t="e">
        <f ca="1">MID(OFFSET(M2455,0,-COLUMNS($E:$J)-OFFSET(M2455,4-ROW(),0)),H2455+1,I2455-H2455-1)</f>
        <v>#VALUE!</v>
      </c>
      <c r="N2455" s="9" t="e">
        <f ca="1">MID(OFFSET(N2455,0,-COLUMNS($E:$J)-OFFSET(N2455,4-ROW(),0)),I2455+1,J2455-I2455-1)</f>
        <v>#VALUE!</v>
      </c>
      <c r="O2455" s="79" t="str">
        <f ca="1">MID(OFFSET(O2455,0,-COLUMNS($E:$J)-OFFSET(O2455,4-ROW(),0)),J2455+1,2)</f>
        <v/>
      </c>
      <c r="P2455" s="20" t="str">
        <f>IF(ISBLANK($D2455),"",(($K2455*2^8+$L2455)*2^8+$M2455)*2^8+$N2455)</f>
        <v/>
      </c>
      <c r="Q2455" s="20" t="str">
        <f ca="1">IF(O2455="",P2455,$P2455-MOD($P2455,2^(32-$O2455)))</f>
        <v/>
      </c>
      <c r="R2455" s="7" t="e">
        <f ca="1">FIND(R$4,OFFSET(R2455,0,3-COLUMNS($F:R)-OFFSET(R2455,4-ROW(),4)))</f>
        <v>#VALUE!</v>
      </c>
      <c r="S2455" s="7" t="e">
        <f ca="1">FIND(S$4,OFFSET(S2455,0,3-COLUMNS($F:R)-OFFSET(S2455,4-ROW(),4)),OFFSET(S2455,0,-1)+1)</f>
        <v>#VALUE!</v>
      </c>
      <c r="T2455" s="7" t="e">
        <f ca="1">FIND(T$4,OFFSET(T2455,0,3-COLUMNS($F:R)-OFFSET(T2455,4-ROW(),4)),OFFSET(T2455,0,-1)+1)</f>
        <v>#VALUE!</v>
      </c>
      <c r="U2455" s="8" t="e">
        <f ca="1">LEFT(OFFSET(U2455,0,-COLUMNS($G:$T)-OFFSET(U2455,4-ROW(),0)),R2455-1)</f>
        <v>#VALUE!</v>
      </c>
      <c r="V2455" s="9" t="e">
        <f ca="1">MID(OFFSET(V2455,0,-COLUMNS($G:$T)-OFFSET(V2455,4-ROW(),0)),R2455+1,S2455-R2455-1)</f>
        <v>#VALUE!</v>
      </c>
      <c r="W2455" s="9" t="e">
        <f ca="1">MID(OFFSET(W2455,0,-COLUMNS($G:$T)-OFFSET(W2455,4-ROW(),0)),S2455+1,T2455-S2455-1)</f>
        <v>#VALUE!</v>
      </c>
      <c r="X2455" s="9" t="e">
        <f ca="1">MID(OFFSET(X2455,0,-COLUMNS($G:$T)-OFFSET(X2455,4-ROW(),0)),T2455+1,3)</f>
        <v>#VALUE!</v>
      </c>
      <c r="Y2455" s="21" t="str">
        <f>IF(ISBLANK($F2455),"",IF(O2455="",(($U2455*2^8+$V2455)*2^8+$W2455)*2^8+$X2455,$Q2455+2^(32-$O2455)-1))</f>
        <v/>
      </c>
      <c r="Z2455" s="88" t="str">
        <f t="shared" si="38"/>
        <v/>
      </c>
    </row>
    <row r="2456" spans="2:26" x14ac:dyDescent="0.15">
      <c r="B2456" s="87">
        <v>2452</v>
      </c>
      <c r="C2456" s="92"/>
      <c r="D2456" s="53"/>
      <c r="E2456" s="25"/>
      <c r="F2456" s="25"/>
      <c r="G2456" s="7" t="e">
        <f ca="1">FIND(G$4,OFFSET(G2456,0,3-COLUMNS(D:G)-OFFSET(G2456,4-ROW(),COLUMNS($G:$K))))</f>
        <v>#VALUE!</v>
      </c>
      <c r="H2456" s="7" t="e">
        <f ca="1">FIND(H$4,OFFSET(H2456,0,3-COLUMNS(D:G)-OFFSET(H2456,4-ROW(),COLUMNS($G:$K))),OFFSET(H2456,0,-1)+1)</f>
        <v>#VALUE!</v>
      </c>
      <c r="I2456" s="7" t="e">
        <f ca="1">FIND(I$4,OFFSET(I2456,0,3-COLUMNS(D:G)-OFFSET(I2456,4-ROW(),COLUMNS($G:$K))),OFFSET(I2456,0,-1)+1)</f>
        <v>#VALUE!</v>
      </c>
      <c r="J2456" s="75">
        <f ca="1">IFERROR(FIND(J$4,OFFSET(J2456,0,-2-OFFSET(J2456,4-ROW(),4))),LEN(OFFSET(J2456,0,-2-OFFSET(J2456,4-ROW(),4)))+1)</f>
        <v>1</v>
      </c>
      <c r="K2456" s="8" t="e">
        <f ca="1">LEFT(OFFSET(K2456,0,-COLUMNS($E:$J)-OFFSET(K2456,4-ROW(),0)),G2456-1)</f>
        <v>#VALUE!</v>
      </c>
      <c r="L2456" s="9" t="e">
        <f ca="1">MID(OFFSET(L2456,0,-COLUMNS($E:$J)-OFFSET(L2456,4-ROW(),0)),G2456+1,H2456-G2456-1)</f>
        <v>#VALUE!</v>
      </c>
      <c r="M2456" s="9" t="e">
        <f ca="1">MID(OFFSET(M2456,0,-COLUMNS($E:$J)-OFFSET(M2456,4-ROW(),0)),H2456+1,I2456-H2456-1)</f>
        <v>#VALUE!</v>
      </c>
      <c r="N2456" s="9" t="e">
        <f ca="1">MID(OFFSET(N2456,0,-COLUMNS($E:$J)-OFFSET(N2456,4-ROW(),0)),I2456+1,J2456-I2456-1)</f>
        <v>#VALUE!</v>
      </c>
      <c r="O2456" s="79" t="str">
        <f ca="1">MID(OFFSET(O2456,0,-COLUMNS($E:$J)-OFFSET(O2456,4-ROW(),0)),J2456+1,2)</f>
        <v/>
      </c>
      <c r="P2456" s="20" t="str">
        <f>IF(ISBLANK($D2456),"",(($K2456*2^8+$L2456)*2^8+$M2456)*2^8+$N2456)</f>
        <v/>
      </c>
      <c r="Q2456" s="20" t="str">
        <f ca="1">IF(O2456="",P2456,$P2456-MOD($P2456,2^(32-$O2456)))</f>
        <v/>
      </c>
      <c r="R2456" s="7" t="e">
        <f ca="1">FIND(R$4,OFFSET(R2456,0,3-COLUMNS($F:R)-OFFSET(R2456,4-ROW(),4)))</f>
        <v>#VALUE!</v>
      </c>
      <c r="S2456" s="7" t="e">
        <f ca="1">FIND(S$4,OFFSET(S2456,0,3-COLUMNS($F:R)-OFFSET(S2456,4-ROW(),4)),OFFSET(S2456,0,-1)+1)</f>
        <v>#VALUE!</v>
      </c>
      <c r="T2456" s="7" t="e">
        <f ca="1">FIND(T$4,OFFSET(T2456,0,3-COLUMNS($F:R)-OFFSET(T2456,4-ROW(),4)),OFFSET(T2456,0,-1)+1)</f>
        <v>#VALUE!</v>
      </c>
      <c r="U2456" s="8" t="e">
        <f ca="1">LEFT(OFFSET(U2456,0,-COLUMNS($G:$T)-OFFSET(U2456,4-ROW(),0)),R2456-1)</f>
        <v>#VALUE!</v>
      </c>
      <c r="V2456" s="9" t="e">
        <f ca="1">MID(OFFSET(V2456,0,-COLUMNS($G:$T)-OFFSET(V2456,4-ROW(),0)),R2456+1,S2456-R2456-1)</f>
        <v>#VALUE!</v>
      </c>
      <c r="W2456" s="9" t="e">
        <f ca="1">MID(OFFSET(W2456,0,-COLUMNS($G:$T)-OFFSET(W2456,4-ROW(),0)),S2456+1,T2456-S2456-1)</f>
        <v>#VALUE!</v>
      </c>
      <c r="X2456" s="9" t="e">
        <f ca="1">MID(OFFSET(X2456,0,-COLUMNS($G:$T)-OFFSET(X2456,4-ROW(),0)),T2456+1,3)</f>
        <v>#VALUE!</v>
      </c>
      <c r="Y2456" s="21" t="str">
        <f>IF(ISBLANK($F2456),"",IF(O2456="",(($U2456*2^8+$V2456)*2^8+$W2456)*2^8+$X2456,$Q2456+2^(32-$O2456)-1))</f>
        <v/>
      </c>
      <c r="Z2456" s="88" t="str">
        <f t="shared" si="38"/>
        <v/>
      </c>
    </row>
    <row r="2457" spans="2:26" x14ac:dyDescent="0.15">
      <c r="B2457" s="87">
        <v>2453</v>
      </c>
      <c r="C2457" s="92"/>
      <c r="D2457" s="53"/>
      <c r="E2457" s="25"/>
      <c r="F2457" s="25"/>
      <c r="G2457" s="7" t="e">
        <f ca="1">FIND(G$4,OFFSET(G2457,0,3-COLUMNS(D:G)-OFFSET(G2457,4-ROW(),COLUMNS($G:$K))))</f>
        <v>#VALUE!</v>
      </c>
      <c r="H2457" s="7" t="e">
        <f ca="1">FIND(H$4,OFFSET(H2457,0,3-COLUMNS(D:G)-OFFSET(H2457,4-ROW(),COLUMNS($G:$K))),OFFSET(H2457,0,-1)+1)</f>
        <v>#VALUE!</v>
      </c>
      <c r="I2457" s="7" t="e">
        <f ca="1">FIND(I$4,OFFSET(I2457,0,3-COLUMNS(D:G)-OFFSET(I2457,4-ROW(),COLUMNS($G:$K))),OFFSET(I2457,0,-1)+1)</f>
        <v>#VALUE!</v>
      </c>
      <c r="J2457" s="75">
        <f ca="1">IFERROR(FIND(J$4,OFFSET(J2457,0,-2-OFFSET(J2457,4-ROW(),4))),LEN(OFFSET(J2457,0,-2-OFFSET(J2457,4-ROW(),4)))+1)</f>
        <v>1</v>
      </c>
      <c r="K2457" s="8" t="e">
        <f ca="1">LEFT(OFFSET(K2457,0,-COLUMNS($E:$J)-OFFSET(K2457,4-ROW(),0)),G2457-1)</f>
        <v>#VALUE!</v>
      </c>
      <c r="L2457" s="9" t="e">
        <f ca="1">MID(OFFSET(L2457,0,-COLUMNS($E:$J)-OFFSET(L2457,4-ROW(),0)),G2457+1,H2457-G2457-1)</f>
        <v>#VALUE!</v>
      </c>
      <c r="M2457" s="9" t="e">
        <f ca="1">MID(OFFSET(M2457,0,-COLUMNS($E:$J)-OFFSET(M2457,4-ROW(),0)),H2457+1,I2457-H2457-1)</f>
        <v>#VALUE!</v>
      </c>
      <c r="N2457" s="9" t="e">
        <f ca="1">MID(OFFSET(N2457,0,-COLUMNS($E:$J)-OFFSET(N2457,4-ROW(),0)),I2457+1,J2457-I2457-1)</f>
        <v>#VALUE!</v>
      </c>
      <c r="O2457" s="79" t="str">
        <f ca="1">MID(OFFSET(O2457,0,-COLUMNS($E:$J)-OFFSET(O2457,4-ROW(),0)),J2457+1,2)</f>
        <v/>
      </c>
      <c r="P2457" s="20" t="str">
        <f>IF(ISBLANK($D2457),"",(($K2457*2^8+$L2457)*2^8+$M2457)*2^8+$N2457)</f>
        <v/>
      </c>
      <c r="Q2457" s="20" t="str">
        <f ca="1">IF(O2457="",P2457,$P2457-MOD($P2457,2^(32-$O2457)))</f>
        <v/>
      </c>
      <c r="R2457" s="7" t="e">
        <f ca="1">FIND(R$4,OFFSET(R2457,0,3-COLUMNS($F:R)-OFFSET(R2457,4-ROW(),4)))</f>
        <v>#VALUE!</v>
      </c>
      <c r="S2457" s="7" t="e">
        <f ca="1">FIND(S$4,OFFSET(S2457,0,3-COLUMNS($F:R)-OFFSET(S2457,4-ROW(),4)),OFFSET(S2457,0,-1)+1)</f>
        <v>#VALUE!</v>
      </c>
      <c r="T2457" s="7" t="e">
        <f ca="1">FIND(T$4,OFFSET(T2457,0,3-COLUMNS($F:R)-OFFSET(T2457,4-ROW(),4)),OFFSET(T2457,0,-1)+1)</f>
        <v>#VALUE!</v>
      </c>
      <c r="U2457" s="8" t="e">
        <f ca="1">LEFT(OFFSET(U2457,0,-COLUMNS($G:$T)-OFFSET(U2457,4-ROW(),0)),R2457-1)</f>
        <v>#VALUE!</v>
      </c>
      <c r="V2457" s="9" t="e">
        <f ca="1">MID(OFFSET(V2457,0,-COLUMNS($G:$T)-OFFSET(V2457,4-ROW(),0)),R2457+1,S2457-R2457-1)</f>
        <v>#VALUE!</v>
      </c>
      <c r="W2457" s="9" t="e">
        <f ca="1">MID(OFFSET(W2457,0,-COLUMNS($G:$T)-OFFSET(W2457,4-ROW(),0)),S2457+1,T2457-S2457-1)</f>
        <v>#VALUE!</v>
      </c>
      <c r="X2457" s="9" t="e">
        <f ca="1">MID(OFFSET(X2457,0,-COLUMNS($G:$T)-OFFSET(X2457,4-ROW(),0)),T2457+1,3)</f>
        <v>#VALUE!</v>
      </c>
      <c r="Y2457" s="21" t="str">
        <f>IF(ISBLANK($F2457),"",IF(O2457="",(($U2457*2^8+$V2457)*2^8+$W2457)*2^8+$X2457,$Q2457+2^(32-$O2457)-1))</f>
        <v/>
      </c>
      <c r="Z2457" s="88" t="str">
        <f t="shared" si="38"/>
        <v/>
      </c>
    </row>
    <row r="2458" spans="2:26" x14ac:dyDescent="0.15">
      <c r="B2458" s="87">
        <v>2454</v>
      </c>
      <c r="C2458" s="92"/>
      <c r="D2458" s="53"/>
      <c r="E2458" s="25"/>
      <c r="F2458" s="25"/>
      <c r="G2458" s="7" t="e">
        <f ca="1">FIND(G$4,OFFSET(G2458,0,3-COLUMNS(D:G)-OFFSET(G2458,4-ROW(),COLUMNS($G:$K))))</f>
        <v>#VALUE!</v>
      </c>
      <c r="H2458" s="7" t="e">
        <f ca="1">FIND(H$4,OFFSET(H2458,0,3-COLUMNS(D:G)-OFFSET(H2458,4-ROW(),COLUMNS($G:$K))),OFFSET(H2458,0,-1)+1)</f>
        <v>#VALUE!</v>
      </c>
      <c r="I2458" s="7" t="e">
        <f ca="1">FIND(I$4,OFFSET(I2458,0,3-COLUMNS(D:G)-OFFSET(I2458,4-ROW(),COLUMNS($G:$K))),OFFSET(I2458,0,-1)+1)</f>
        <v>#VALUE!</v>
      </c>
      <c r="J2458" s="75">
        <f ca="1">IFERROR(FIND(J$4,OFFSET(J2458,0,-2-OFFSET(J2458,4-ROW(),4))),LEN(OFFSET(J2458,0,-2-OFFSET(J2458,4-ROW(),4)))+1)</f>
        <v>1</v>
      </c>
      <c r="K2458" s="8" t="e">
        <f ca="1">LEFT(OFFSET(K2458,0,-COLUMNS($E:$J)-OFFSET(K2458,4-ROW(),0)),G2458-1)</f>
        <v>#VALUE!</v>
      </c>
      <c r="L2458" s="9" t="e">
        <f ca="1">MID(OFFSET(L2458,0,-COLUMNS($E:$J)-OFFSET(L2458,4-ROW(),0)),G2458+1,H2458-G2458-1)</f>
        <v>#VALUE!</v>
      </c>
      <c r="M2458" s="9" t="e">
        <f ca="1">MID(OFFSET(M2458,0,-COLUMNS($E:$J)-OFFSET(M2458,4-ROW(),0)),H2458+1,I2458-H2458-1)</f>
        <v>#VALUE!</v>
      </c>
      <c r="N2458" s="9" t="e">
        <f ca="1">MID(OFFSET(N2458,0,-COLUMNS($E:$J)-OFFSET(N2458,4-ROW(),0)),I2458+1,J2458-I2458-1)</f>
        <v>#VALUE!</v>
      </c>
      <c r="O2458" s="79" t="str">
        <f ca="1">MID(OFFSET(O2458,0,-COLUMNS($E:$J)-OFFSET(O2458,4-ROW(),0)),J2458+1,2)</f>
        <v/>
      </c>
      <c r="P2458" s="20" t="str">
        <f>IF(ISBLANK($D2458),"",(($K2458*2^8+$L2458)*2^8+$M2458)*2^8+$N2458)</f>
        <v/>
      </c>
      <c r="Q2458" s="20" t="str">
        <f ca="1">IF(O2458="",P2458,$P2458-MOD($P2458,2^(32-$O2458)))</f>
        <v/>
      </c>
      <c r="R2458" s="7" t="e">
        <f ca="1">FIND(R$4,OFFSET(R2458,0,3-COLUMNS($F:R)-OFFSET(R2458,4-ROW(),4)))</f>
        <v>#VALUE!</v>
      </c>
      <c r="S2458" s="7" t="e">
        <f ca="1">FIND(S$4,OFFSET(S2458,0,3-COLUMNS($F:R)-OFFSET(S2458,4-ROW(),4)),OFFSET(S2458,0,-1)+1)</f>
        <v>#VALUE!</v>
      </c>
      <c r="T2458" s="7" t="e">
        <f ca="1">FIND(T$4,OFFSET(T2458,0,3-COLUMNS($F:R)-OFFSET(T2458,4-ROW(),4)),OFFSET(T2458,0,-1)+1)</f>
        <v>#VALUE!</v>
      </c>
      <c r="U2458" s="8" t="e">
        <f ca="1">LEFT(OFFSET(U2458,0,-COLUMNS($G:$T)-OFFSET(U2458,4-ROW(),0)),R2458-1)</f>
        <v>#VALUE!</v>
      </c>
      <c r="V2458" s="9" t="e">
        <f ca="1">MID(OFFSET(V2458,0,-COLUMNS($G:$T)-OFFSET(V2458,4-ROW(),0)),R2458+1,S2458-R2458-1)</f>
        <v>#VALUE!</v>
      </c>
      <c r="W2458" s="9" t="e">
        <f ca="1">MID(OFFSET(W2458,0,-COLUMNS($G:$T)-OFFSET(W2458,4-ROW(),0)),S2458+1,T2458-S2458-1)</f>
        <v>#VALUE!</v>
      </c>
      <c r="X2458" s="9" t="e">
        <f ca="1">MID(OFFSET(X2458,0,-COLUMNS($G:$T)-OFFSET(X2458,4-ROW(),0)),T2458+1,3)</f>
        <v>#VALUE!</v>
      </c>
      <c r="Y2458" s="21" t="str">
        <f>IF(ISBLANK($F2458),"",IF(O2458="",(($U2458*2^8+$V2458)*2^8+$W2458)*2^8+$X2458,$Q2458+2^(32-$O2458)-1))</f>
        <v/>
      </c>
      <c r="Z2458" s="88" t="str">
        <f t="shared" si="38"/>
        <v/>
      </c>
    </row>
    <row r="2459" spans="2:26" x14ac:dyDescent="0.15">
      <c r="B2459" s="87">
        <v>2455</v>
      </c>
      <c r="C2459" s="92"/>
      <c r="D2459" s="53"/>
      <c r="E2459" s="25"/>
      <c r="F2459" s="25"/>
      <c r="G2459" s="7" t="e">
        <f ca="1">FIND(G$4,OFFSET(G2459,0,3-COLUMNS(D:G)-OFFSET(G2459,4-ROW(),COLUMNS($G:$K))))</f>
        <v>#VALUE!</v>
      </c>
      <c r="H2459" s="7" t="e">
        <f ca="1">FIND(H$4,OFFSET(H2459,0,3-COLUMNS(D:G)-OFFSET(H2459,4-ROW(),COLUMNS($G:$K))),OFFSET(H2459,0,-1)+1)</f>
        <v>#VALUE!</v>
      </c>
      <c r="I2459" s="7" t="e">
        <f ca="1">FIND(I$4,OFFSET(I2459,0,3-COLUMNS(D:G)-OFFSET(I2459,4-ROW(),COLUMNS($G:$K))),OFFSET(I2459,0,-1)+1)</f>
        <v>#VALUE!</v>
      </c>
      <c r="J2459" s="75">
        <f ca="1">IFERROR(FIND(J$4,OFFSET(J2459,0,-2-OFFSET(J2459,4-ROW(),4))),LEN(OFFSET(J2459,0,-2-OFFSET(J2459,4-ROW(),4)))+1)</f>
        <v>1</v>
      </c>
      <c r="K2459" s="8" t="e">
        <f ca="1">LEFT(OFFSET(K2459,0,-COLUMNS($E:$J)-OFFSET(K2459,4-ROW(),0)),G2459-1)</f>
        <v>#VALUE!</v>
      </c>
      <c r="L2459" s="9" t="e">
        <f ca="1">MID(OFFSET(L2459,0,-COLUMNS($E:$J)-OFFSET(L2459,4-ROW(),0)),G2459+1,H2459-G2459-1)</f>
        <v>#VALUE!</v>
      </c>
      <c r="M2459" s="9" t="e">
        <f ca="1">MID(OFFSET(M2459,0,-COLUMNS($E:$J)-OFFSET(M2459,4-ROW(),0)),H2459+1,I2459-H2459-1)</f>
        <v>#VALUE!</v>
      </c>
      <c r="N2459" s="9" t="e">
        <f ca="1">MID(OFFSET(N2459,0,-COLUMNS($E:$J)-OFFSET(N2459,4-ROW(),0)),I2459+1,J2459-I2459-1)</f>
        <v>#VALUE!</v>
      </c>
      <c r="O2459" s="79" t="str">
        <f ca="1">MID(OFFSET(O2459,0,-COLUMNS($E:$J)-OFFSET(O2459,4-ROW(),0)),J2459+1,2)</f>
        <v/>
      </c>
      <c r="P2459" s="20" t="str">
        <f>IF(ISBLANK($D2459),"",(($K2459*2^8+$L2459)*2^8+$M2459)*2^8+$N2459)</f>
        <v/>
      </c>
      <c r="Q2459" s="20" t="str">
        <f ca="1">IF(O2459="",P2459,$P2459-MOD($P2459,2^(32-$O2459)))</f>
        <v/>
      </c>
      <c r="R2459" s="7" t="e">
        <f ca="1">FIND(R$4,OFFSET(R2459,0,3-COLUMNS($F:R)-OFFSET(R2459,4-ROW(),4)))</f>
        <v>#VALUE!</v>
      </c>
      <c r="S2459" s="7" t="e">
        <f ca="1">FIND(S$4,OFFSET(S2459,0,3-COLUMNS($F:R)-OFFSET(S2459,4-ROW(),4)),OFFSET(S2459,0,-1)+1)</f>
        <v>#VALUE!</v>
      </c>
      <c r="T2459" s="7" t="e">
        <f ca="1">FIND(T$4,OFFSET(T2459,0,3-COLUMNS($F:R)-OFFSET(T2459,4-ROW(),4)),OFFSET(T2459,0,-1)+1)</f>
        <v>#VALUE!</v>
      </c>
      <c r="U2459" s="8" t="e">
        <f ca="1">LEFT(OFFSET(U2459,0,-COLUMNS($G:$T)-OFFSET(U2459,4-ROW(),0)),R2459-1)</f>
        <v>#VALUE!</v>
      </c>
      <c r="V2459" s="9" t="e">
        <f ca="1">MID(OFFSET(V2459,0,-COLUMNS($G:$T)-OFFSET(V2459,4-ROW(),0)),R2459+1,S2459-R2459-1)</f>
        <v>#VALUE!</v>
      </c>
      <c r="W2459" s="9" t="e">
        <f ca="1">MID(OFFSET(W2459,0,-COLUMNS($G:$T)-OFFSET(W2459,4-ROW(),0)),S2459+1,T2459-S2459-1)</f>
        <v>#VALUE!</v>
      </c>
      <c r="X2459" s="9" t="e">
        <f ca="1">MID(OFFSET(X2459,0,-COLUMNS($G:$T)-OFFSET(X2459,4-ROW(),0)),T2459+1,3)</f>
        <v>#VALUE!</v>
      </c>
      <c r="Y2459" s="21" t="str">
        <f>IF(ISBLANK($F2459),"",IF(O2459="",(($U2459*2^8+$V2459)*2^8+$W2459)*2^8+$X2459,$Q2459+2^(32-$O2459)-1))</f>
        <v/>
      </c>
      <c r="Z2459" s="88" t="str">
        <f t="shared" si="38"/>
        <v/>
      </c>
    </row>
    <row r="2460" spans="2:26" x14ac:dyDescent="0.15">
      <c r="B2460" s="87">
        <v>2456</v>
      </c>
      <c r="C2460" s="92"/>
      <c r="D2460" s="53"/>
      <c r="E2460" s="25"/>
      <c r="F2460" s="25"/>
      <c r="G2460" s="7" t="e">
        <f ca="1">FIND(G$4,OFFSET(G2460,0,3-COLUMNS(D:G)-OFFSET(G2460,4-ROW(),COLUMNS($G:$K))))</f>
        <v>#VALUE!</v>
      </c>
      <c r="H2460" s="7" t="e">
        <f ca="1">FIND(H$4,OFFSET(H2460,0,3-COLUMNS(D:G)-OFFSET(H2460,4-ROW(),COLUMNS($G:$K))),OFFSET(H2460,0,-1)+1)</f>
        <v>#VALUE!</v>
      </c>
      <c r="I2460" s="7" t="e">
        <f ca="1">FIND(I$4,OFFSET(I2460,0,3-COLUMNS(D:G)-OFFSET(I2460,4-ROW(),COLUMNS($G:$K))),OFFSET(I2460,0,-1)+1)</f>
        <v>#VALUE!</v>
      </c>
      <c r="J2460" s="75">
        <f ca="1">IFERROR(FIND(J$4,OFFSET(J2460,0,-2-OFFSET(J2460,4-ROW(),4))),LEN(OFFSET(J2460,0,-2-OFFSET(J2460,4-ROW(),4)))+1)</f>
        <v>1</v>
      </c>
      <c r="K2460" s="8" t="e">
        <f ca="1">LEFT(OFFSET(K2460,0,-COLUMNS($E:$J)-OFFSET(K2460,4-ROW(),0)),G2460-1)</f>
        <v>#VALUE!</v>
      </c>
      <c r="L2460" s="9" t="e">
        <f ca="1">MID(OFFSET(L2460,0,-COLUMNS($E:$J)-OFFSET(L2460,4-ROW(),0)),G2460+1,H2460-G2460-1)</f>
        <v>#VALUE!</v>
      </c>
      <c r="M2460" s="9" t="e">
        <f ca="1">MID(OFFSET(M2460,0,-COLUMNS($E:$J)-OFFSET(M2460,4-ROW(),0)),H2460+1,I2460-H2460-1)</f>
        <v>#VALUE!</v>
      </c>
      <c r="N2460" s="9" t="e">
        <f ca="1">MID(OFFSET(N2460,0,-COLUMNS($E:$J)-OFFSET(N2460,4-ROW(),0)),I2460+1,J2460-I2460-1)</f>
        <v>#VALUE!</v>
      </c>
      <c r="O2460" s="79" t="str">
        <f ca="1">MID(OFFSET(O2460,0,-COLUMNS($E:$J)-OFFSET(O2460,4-ROW(),0)),J2460+1,2)</f>
        <v/>
      </c>
      <c r="P2460" s="20" t="str">
        <f>IF(ISBLANK($D2460),"",(($K2460*2^8+$L2460)*2^8+$M2460)*2^8+$N2460)</f>
        <v/>
      </c>
      <c r="Q2460" s="20" t="str">
        <f ca="1">IF(O2460="",P2460,$P2460-MOD($P2460,2^(32-$O2460)))</f>
        <v/>
      </c>
      <c r="R2460" s="7" t="e">
        <f ca="1">FIND(R$4,OFFSET(R2460,0,3-COLUMNS($F:R)-OFFSET(R2460,4-ROW(),4)))</f>
        <v>#VALUE!</v>
      </c>
      <c r="S2460" s="7" t="e">
        <f ca="1">FIND(S$4,OFFSET(S2460,0,3-COLUMNS($F:R)-OFFSET(S2460,4-ROW(),4)),OFFSET(S2460,0,-1)+1)</f>
        <v>#VALUE!</v>
      </c>
      <c r="T2460" s="7" t="e">
        <f ca="1">FIND(T$4,OFFSET(T2460,0,3-COLUMNS($F:R)-OFFSET(T2460,4-ROW(),4)),OFFSET(T2460,0,-1)+1)</f>
        <v>#VALUE!</v>
      </c>
      <c r="U2460" s="8" t="e">
        <f ca="1">LEFT(OFFSET(U2460,0,-COLUMNS($G:$T)-OFFSET(U2460,4-ROW(),0)),R2460-1)</f>
        <v>#VALUE!</v>
      </c>
      <c r="V2460" s="9" t="e">
        <f ca="1">MID(OFFSET(V2460,0,-COLUMNS($G:$T)-OFFSET(V2460,4-ROW(),0)),R2460+1,S2460-R2460-1)</f>
        <v>#VALUE!</v>
      </c>
      <c r="W2460" s="9" t="e">
        <f ca="1">MID(OFFSET(W2460,0,-COLUMNS($G:$T)-OFFSET(W2460,4-ROW(),0)),S2460+1,T2460-S2460-1)</f>
        <v>#VALUE!</v>
      </c>
      <c r="X2460" s="9" t="e">
        <f ca="1">MID(OFFSET(X2460,0,-COLUMNS($G:$T)-OFFSET(X2460,4-ROW(),0)),T2460+1,3)</f>
        <v>#VALUE!</v>
      </c>
      <c r="Y2460" s="21" t="str">
        <f>IF(ISBLANK($F2460),"",IF(O2460="",(($U2460*2^8+$V2460)*2^8+$W2460)*2^8+$X2460,$Q2460+2^(32-$O2460)-1))</f>
        <v/>
      </c>
      <c r="Z2460" s="88" t="str">
        <f t="shared" si="38"/>
        <v/>
      </c>
    </row>
    <row r="2461" spans="2:26" x14ac:dyDescent="0.15">
      <c r="B2461" s="87">
        <v>2457</v>
      </c>
      <c r="C2461" s="92"/>
      <c r="D2461" s="53"/>
      <c r="E2461" s="25"/>
      <c r="F2461" s="25"/>
      <c r="G2461" s="7" t="e">
        <f ca="1">FIND(G$4,OFFSET(G2461,0,3-COLUMNS(D:G)-OFFSET(G2461,4-ROW(),COLUMNS($G:$K))))</f>
        <v>#VALUE!</v>
      </c>
      <c r="H2461" s="7" t="e">
        <f ca="1">FIND(H$4,OFFSET(H2461,0,3-COLUMNS(D:G)-OFFSET(H2461,4-ROW(),COLUMNS($G:$K))),OFFSET(H2461,0,-1)+1)</f>
        <v>#VALUE!</v>
      </c>
      <c r="I2461" s="7" t="e">
        <f ca="1">FIND(I$4,OFFSET(I2461,0,3-COLUMNS(D:G)-OFFSET(I2461,4-ROW(),COLUMNS($G:$K))),OFFSET(I2461,0,-1)+1)</f>
        <v>#VALUE!</v>
      </c>
      <c r="J2461" s="75">
        <f ca="1">IFERROR(FIND(J$4,OFFSET(J2461,0,-2-OFFSET(J2461,4-ROW(),4))),LEN(OFFSET(J2461,0,-2-OFFSET(J2461,4-ROW(),4)))+1)</f>
        <v>1</v>
      </c>
      <c r="K2461" s="8" t="e">
        <f ca="1">LEFT(OFFSET(K2461,0,-COLUMNS($E:$J)-OFFSET(K2461,4-ROW(),0)),G2461-1)</f>
        <v>#VALUE!</v>
      </c>
      <c r="L2461" s="9" t="e">
        <f ca="1">MID(OFFSET(L2461,0,-COLUMNS($E:$J)-OFFSET(L2461,4-ROW(),0)),G2461+1,H2461-G2461-1)</f>
        <v>#VALUE!</v>
      </c>
      <c r="M2461" s="9" t="e">
        <f ca="1">MID(OFFSET(M2461,0,-COLUMNS($E:$J)-OFFSET(M2461,4-ROW(),0)),H2461+1,I2461-H2461-1)</f>
        <v>#VALUE!</v>
      </c>
      <c r="N2461" s="9" t="e">
        <f ca="1">MID(OFFSET(N2461,0,-COLUMNS($E:$J)-OFFSET(N2461,4-ROW(),0)),I2461+1,J2461-I2461-1)</f>
        <v>#VALUE!</v>
      </c>
      <c r="O2461" s="79" t="str">
        <f ca="1">MID(OFFSET(O2461,0,-COLUMNS($E:$J)-OFFSET(O2461,4-ROW(),0)),J2461+1,2)</f>
        <v/>
      </c>
      <c r="P2461" s="20" t="str">
        <f>IF(ISBLANK($D2461),"",(($K2461*2^8+$L2461)*2^8+$M2461)*2^8+$N2461)</f>
        <v/>
      </c>
      <c r="Q2461" s="20" t="str">
        <f ca="1">IF(O2461="",P2461,$P2461-MOD($P2461,2^(32-$O2461)))</f>
        <v/>
      </c>
      <c r="R2461" s="7" t="e">
        <f ca="1">FIND(R$4,OFFSET(R2461,0,3-COLUMNS($F:R)-OFFSET(R2461,4-ROW(),4)))</f>
        <v>#VALUE!</v>
      </c>
      <c r="S2461" s="7" t="e">
        <f ca="1">FIND(S$4,OFFSET(S2461,0,3-COLUMNS($F:R)-OFFSET(S2461,4-ROW(),4)),OFFSET(S2461,0,-1)+1)</f>
        <v>#VALUE!</v>
      </c>
      <c r="T2461" s="7" t="e">
        <f ca="1">FIND(T$4,OFFSET(T2461,0,3-COLUMNS($F:R)-OFFSET(T2461,4-ROW(),4)),OFFSET(T2461,0,-1)+1)</f>
        <v>#VALUE!</v>
      </c>
      <c r="U2461" s="8" t="e">
        <f ca="1">LEFT(OFFSET(U2461,0,-COLUMNS($G:$T)-OFFSET(U2461,4-ROW(),0)),R2461-1)</f>
        <v>#VALUE!</v>
      </c>
      <c r="V2461" s="9" t="e">
        <f ca="1">MID(OFFSET(V2461,0,-COLUMNS($G:$T)-OFFSET(V2461,4-ROW(),0)),R2461+1,S2461-R2461-1)</f>
        <v>#VALUE!</v>
      </c>
      <c r="W2461" s="9" t="e">
        <f ca="1">MID(OFFSET(W2461,0,-COLUMNS($G:$T)-OFFSET(W2461,4-ROW(),0)),S2461+1,T2461-S2461-1)</f>
        <v>#VALUE!</v>
      </c>
      <c r="X2461" s="9" t="e">
        <f ca="1">MID(OFFSET(X2461,0,-COLUMNS($G:$T)-OFFSET(X2461,4-ROW(),0)),T2461+1,3)</f>
        <v>#VALUE!</v>
      </c>
      <c r="Y2461" s="21" t="str">
        <f>IF(ISBLANK($F2461),"",IF(O2461="",(($U2461*2^8+$V2461)*2^8+$W2461)*2^8+$X2461,$Q2461+2^(32-$O2461)-1))</f>
        <v/>
      </c>
      <c r="Z2461" s="88" t="str">
        <f t="shared" si="38"/>
        <v/>
      </c>
    </row>
    <row r="2462" spans="2:26" x14ac:dyDescent="0.15">
      <c r="B2462" s="87">
        <v>2458</v>
      </c>
      <c r="C2462" s="92"/>
      <c r="D2462" s="53"/>
      <c r="E2462" s="25"/>
      <c r="F2462" s="25"/>
      <c r="G2462" s="7" t="e">
        <f ca="1">FIND(G$4,OFFSET(G2462,0,3-COLUMNS(D:G)-OFFSET(G2462,4-ROW(),COLUMNS($G:$K))))</f>
        <v>#VALUE!</v>
      </c>
      <c r="H2462" s="7" t="e">
        <f ca="1">FIND(H$4,OFFSET(H2462,0,3-COLUMNS(D:G)-OFFSET(H2462,4-ROW(),COLUMNS($G:$K))),OFFSET(H2462,0,-1)+1)</f>
        <v>#VALUE!</v>
      </c>
      <c r="I2462" s="7" t="e">
        <f ca="1">FIND(I$4,OFFSET(I2462,0,3-COLUMNS(D:G)-OFFSET(I2462,4-ROW(),COLUMNS($G:$K))),OFFSET(I2462,0,-1)+1)</f>
        <v>#VALUE!</v>
      </c>
      <c r="J2462" s="75">
        <f ca="1">IFERROR(FIND(J$4,OFFSET(J2462,0,-2-OFFSET(J2462,4-ROW(),4))),LEN(OFFSET(J2462,0,-2-OFFSET(J2462,4-ROW(),4)))+1)</f>
        <v>1</v>
      </c>
      <c r="K2462" s="8" t="e">
        <f ca="1">LEFT(OFFSET(K2462,0,-COLUMNS($E:$J)-OFFSET(K2462,4-ROW(),0)),G2462-1)</f>
        <v>#VALUE!</v>
      </c>
      <c r="L2462" s="9" t="e">
        <f ca="1">MID(OFFSET(L2462,0,-COLUMNS($E:$J)-OFFSET(L2462,4-ROW(),0)),G2462+1,H2462-G2462-1)</f>
        <v>#VALUE!</v>
      </c>
      <c r="M2462" s="9" t="e">
        <f ca="1">MID(OFFSET(M2462,0,-COLUMNS($E:$J)-OFFSET(M2462,4-ROW(),0)),H2462+1,I2462-H2462-1)</f>
        <v>#VALUE!</v>
      </c>
      <c r="N2462" s="9" t="e">
        <f ca="1">MID(OFFSET(N2462,0,-COLUMNS($E:$J)-OFFSET(N2462,4-ROW(),0)),I2462+1,J2462-I2462-1)</f>
        <v>#VALUE!</v>
      </c>
      <c r="O2462" s="79" t="str">
        <f ca="1">MID(OFFSET(O2462,0,-COLUMNS($E:$J)-OFFSET(O2462,4-ROW(),0)),J2462+1,2)</f>
        <v/>
      </c>
      <c r="P2462" s="20" t="str">
        <f>IF(ISBLANK($D2462),"",(($K2462*2^8+$L2462)*2^8+$M2462)*2^8+$N2462)</f>
        <v/>
      </c>
      <c r="Q2462" s="20" t="str">
        <f ca="1">IF(O2462="",P2462,$P2462-MOD($P2462,2^(32-$O2462)))</f>
        <v/>
      </c>
      <c r="R2462" s="7" t="e">
        <f ca="1">FIND(R$4,OFFSET(R2462,0,3-COLUMNS($F:R)-OFFSET(R2462,4-ROW(),4)))</f>
        <v>#VALUE!</v>
      </c>
      <c r="S2462" s="7" t="e">
        <f ca="1">FIND(S$4,OFFSET(S2462,0,3-COLUMNS($F:R)-OFFSET(S2462,4-ROW(),4)),OFFSET(S2462,0,-1)+1)</f>
        <v>#VALUE!</v>
      </c>
      <c r="T2462" s="7" t="e">
        <f ca="1">FIND(T$4,OFFSET(T2462,0,3-COLUMNS($F:R)-OFFSET(T2462,4-ROW(),4)),OFFSET(T2462,0,-1)+1)</f>
        <v>#VALUE!</v>
      </c>
      <c r="U2462" s="8" t="e">
        <f ca="1">LEFT(OFFSET(U2462,0,-COLUMNS($G:$T)-OFFSET(U2462,4-ROW(),0)),R2462-1)</f>
        <v>#VALUE!</v>
      </c>
      <c r="V2462" s="9" t="e">
        <f ca="1">MID(OFFSET(V2462,0,-COLUMNS($G:$T)-OFFSET(V2462,4-ROW(),0)),R2462+1,S2462-R2462-1)</f>
        <v>#VALUE!</v>
      </c>
      <c r="W2462" s="9" t="e">
        <f ca="1">MID(OFFSET(W2462,0,-COLUMNS($G:$T)-OFFSET(W2462,4-ROW(),0)),S2462+1,T2462-S2462-1)</f>
        <v>#VALUE!</v>
      </c>
      <c r="X2462" s="9" t="e">
        <f ca="1">MID(OFFSET(X2462,0,-COLUMNS($G:$T)-OFFSET(X2462,4-ROW(),0)),T2462+1,3)</f>
        <v>#VALUE!</v>
      </c>
      <c r="Y2462" s="21" t="str">
        <f>IF(ISBLANK($F2462),"",IF(O2462="",(($U2462*2^8+$V2462)*2^8+$W2462)*2^8+$X2462,$Q2462+2^(32-$O2462)-1))</f>
        <v/>
      </c>
      <c r="Z2462" s="88" t="str">
        <f t="shared" si="38"/>
        <v/>
      </c>
    </row>
    <row r="2463" spans="2:26" x14ac:dyDescent="0.15">
      <c r="B2463" s="87">
        <v>2459</v>
      </c>
      <c r="C2463" s="92"/>
      <c r="D2463" s="53"/>
      <c r="E2463" s="25"/>
      <c r="F2463" s="25"/>
      <c r="G2463" s="7" t="e">
        <f ca="1">FIND(G$4,OFFSET(G2463,0,3-COLUMNS(D:G)-OFFSET(G2463,4-ROW(),COLUMNS($G:$K))))</f>
        <v>#VALUE!</v>
      </c>
      <c r="H2463" s="7" t="e">
        <f ca="1">FIND(H$4,OFFSET(H2463,0,3-COLUMNS(D:G)-OFFSET(H2463,4-ROW(),COLUMNS($G:$K))),OFFSET(H2463,0,-1)+1)</f>
        <v>#VALUE!</v>
      </c>
      <c r="I2463" s="7" t="e">
        <f ca="1">FIND(I$4,OFFSET(I2463,0,3-COLUMNS(D:G)-OFFSET(I2463,4-ROW(),COLUMNS($G:$K))),OFFSET(I2463,0,-1)+1)</f>
        <v>#VALUE!</v>
      </c>
      <c r="J2463" s="75">
        <f ca="1">IFERROR(FIND(J$4,OFFSET(J2463,0,-2-OFFSET(J2463,4-ROW(),4))),LEN(OFFSET(J2463,0,-2-OFFSET(J2463,4-ROW(),4)))+1)</f>
        <v>1</v>
      </c>
      <c r="K2463" s="8" t="e">
        <f ca="1">LEFT(OFFSET(K2463,0,-COLUMNS($E:$J)-OFFSET(K2463,4-ROW(),0)),G2463-1)</f>
        <v>#VALUE!</v>
      </c>
      <c r="L2463" s="9" t="e">
        <f ca="1">MID(OFFSET(L2463,0,-COLUMNS($E:$J)-OFFSET(L2463,4-ROW(),0)),G2463+1,H2463-G2463-1)</f>
        <v>#VALUE!</v>
      </c>
      <c r="M2463" s="9" t="e">
        <f ca="1">MID(OFFSET(M2463,0,-COLUMNS($E:$J)-OFFSET(M2463,4-ROW(),0)),H2463+1,I2463-H2463-1)</f>
        <v>#VALUE!</v>
      </c>
      <c r="N2463" s="9" t="e">
        <f ca="1">MID(OFFSET(N2463,0,-COLUMNS($E:$J)-OFFSET(N2463,4-ROW(),0)),I2463+1,J2463-I2463-1)</f>
        <v>#VALUE!</v>
      </c>
      <c r="O2463" s="79" t="str">
        <f ca="1">MID(OFFSET(O2463,0,-COLUMNS($E:$J)-OFFSET(O2463,4-ROW(),0)),J2463+1,2)</f>
        <v/>
      </c>
      <c r="P2463" s="20" t="str">
        <f>IF(ISBLANK($D2463),"",(($K2463*2^8+$L2463)*2^8+$M2463)*2^8+$N2463)</f>
        <v/>
      </c>
      <c r="Q2463" s="20" t="str">
        <f ca="1">IF(O2463="",P2463,$P2463-MOD($P2463,2^(32-$O2463)))</f>
        <v/>
      </c>
      <c r="R2463" s="7" t="e">
        <f ca="1">FIND(R$4,OFFSET(R2463,0,3-COLUMNS($F:R)-OFFSET(R2463,4-ROW(),4)))</f>
        <v>#VALUE!</v>
      </c>
      <c r="S2463" s="7" t="e">
        <f ca="1">FIND(S$4,OFFSET(S2463,0,3-COLUMNS($F:R)-OFFSET(S2463,4-ROW(),4)),OFFSET(S2463,0,-1)+1)</f>
        <v>#VALUE!</v>
      </c>
      <c r="T2463" s="7" t="e">
        <f ca="1">FIND(T$4,OFFSET(T2463,0,3-COLUMNS($F:R)-OFFSET(T2463,4-ROW(),4)),OFFSET(T2463,0,-1)+1)</f>
        <v>#VALUE!</v>
      </c>
      <c r="U2463" s="8" t="e">
        <f ca="1">LEFT(OFFSET(U2463,0,-COLUMNS($G:$T)-OFFSET(U2463,4-ROW(),0)),R2463-1)</f>
        <v>#VALUE!</v>
      </c>
      <c r="V2463" s="9" t="e">
        <f ca="1">MID(OFFSET(V2463,0,-COLUMNS($G:$T)-OFFSET(V2463,4-ROW(),0)),R2463+1,S2463-R2463-1)</f>
        <v>#VALUE!</v>
      </c>
      <c r="W2463" s="9" t="e">
        <f ca="1">MID(OFFSET(W2463,0,-COLUMNS($G:$T)-OFFSET(W2463,4-ROW(),0)),S2463+1,T2463-S2463-1)</f>
        <v>#VALUE!</v>
      </c>
      <c r="X2463" s="9" t="e">
        <f ca="1">MID(OFFSET(X2463,0,-COLUMNS($G:$T)-OFFSET(X2463,4-ROW(),0)),T2463+1,3)</f>
        <v>#VALUE!</v>
      </c>
      <c r="Y2463" s="21" t="str">
        <f>IF(ISBLANK($F2463),"",IF(O2463="",(($U2463*2^8+$V2463)*2^8+$W2463)*2^8+$X2463,$Q2463+2^(32-$O2463)-1))</f>
        <v/>
      </c>
      <c r="Z2463" s="88" t="str">
        <f t="shared" si="38"/>
        <v/>
      </c>
    </row>
    <row r="2464" spans="2:26" x14ac:dyDescent="0.15">
      <c r="B2464" s="87">
        <v>2460</v>
      </c>
      <c r="C2464" s="92"/>
      <c r="D2464" s="53"/>
      <c r="E2464" s="25"/>
      <c r="F2464" s="25"/>
      <c r="G2464" s="7" t="e">
        <f ca="1">FIND(G$4,OFFSET(G2464,0,3-COLUMNS(D:G)-OFFSET(G2464,4-ROW(),COLUMNS($G:$K))))</f>
        <v>#VALUE!</v>
      </c>
      <c r="H2464" s="7" t="e">
        <f ca="1">FIND(H$4,OFFSET(H2464,0,3-COLUMNS(D:G)-OFFSET(H2464,4-ROW(),COLUMNS($G:$K))),OFFSET(H2464,0,-1)+1)</f>
        <v>#VALUE!</v>
      </c>
      <c r="I2464" s="7" t="e">
        <f ca="1">FIND(I$4,OFFSET(I2464,0,3-COLUMNS(D:G)-OFFSET(I2464,4-ROW(),COLUMNS($G:$K))),OFFSET(I2464,0,-1)+1)</f>
        <v>#VALUE!</v>
      </c>
      <c r="J2464" s="75">
        <f ca="1">IFERROR(FIND(J$4,OFFSET(J2464,0,-2-OFFSET(J2464,4-ROW(),4))),LEN(OFFSET(J2464,0,-2-OFFSET(J2464,4-ROW(),4)))+1)</f>
        <v>1</v>
      </c>
      <c r="K2464" s="8" t="e">
        <f ca="1">LEFT(OFFSET(K2464,0,-COLUMNS($E:$J)-OFFSET(K2464,4-ROW(),0)),G2464-1)</f>
        <v>#VALUE!</v>
      </c>
      <c r="L2464" s="9" t="e">
        <f ca="1">MID(OFFSET(L2464,0,-COLUMNS($E:$J)-OFFSET(L2464,4-ROW(),0)),G2464+1,H2464-G2464-1)</f>
        <v>#VALUE!</v>
      </c>
      <c r="M2464" s="9" t="e">
        <f ca="1">MID(OFFSET(M2464,0,-COLUMNS($E:$J)-OFFSET(M2464,4-ROW(),0)),H2464+1,I2464-H2464-1)</f>
        <v>#VALUE!</v>
      </c>
      <c r="N2464" s="9" t="e">
        <f ca="1">MID(OFFSET(N2464,0,-COLUMNS($E:$J)-OFFSET(N2464,4-ROW(),0)),I2464+1,J2464-I2464-1)</f>
        <v>#VALUE!</v>
      </c>
      <c r="O2464" s="79" t="str">
        <f ca="1">MID(OFFSET(O2464,0,-COLUMNS($E:$J)-OFFSET(O2464,4-ROW(),0)),J2464+1,2)</f>
        <v/>
      </c>
      <c r="P2464" s="20" t="str">
        <f>IF(ISBLANK($D2464),"",(($K2464*2^8+$L2464)*2^8+$M2464)*2^8+$N2464)</f>
        <v/>
      </c>
      <c r="Q2464" s="20" t="str">
        <f ca="1">IF(O2464="",P2464,$P2464-MOD($P2464,2^(32-$O2464)))</f>
        <v/>
      </c>
      <c r="R2464" s="7" t="e">
        <f ca="1">FIND(R$4,OFFSET(R2464,0,3-COLUMNS($F:R)-OFFSET(R2464,4-ROW(),4)))</f>
        <v>#VALUE!</v>
      </c>
      <c r="S2464" s="7" t="e">
        <f ca="1">FIND(S$4,OFFSET(S2464,0,3-COLUMNS($F:R)-OFFSET(S2464,4-ROW(),4)),OFFSET(S2464,0,-1)+1)</f>
        <v>#VALUE!</v>
      </c>
      <c r="T2464" s="7" t="e">
        <f ca="1">FIND(T$4,OFFSET(T2464,0,3-COLUMNS($F:R)-OFFSET(T2464,4-ROW(),4)),OFFSET(T2464,0,-1)+1)</f>
        <v>#VALUE!</v>
      </c>
      <c r="U2464" s="8" t="e">
        <f ca="1">LEFT(OFFSET(U2464,0,-COLUMNS($G:$T)-OFFSET(U2464,4-ROW(),0)),R2464-1)</f>
        <v>#VALUE!</v>
      </c>
      <c r="V2464" s="9" t="e">
        <f ca="1">MID(OFFSET(V2464,0,-COLUMNS($G:$T)-OFFSET(V2464,4-ROW(),0)),R2464+1,S2464-R2464-1)</f>
        <v>#VALUE!</v>
      </c>
      <c r="W2464" s="9" t="e">
        <f ca="1">MID(OFFSET(W2464,0,-COLUMNS($G:$T)-OFFSET(W2464,4-ROW(),0)),S2464+1,T2464-S2464-1)</f>
        <v>#VALUE!</v>
      </c>
      <c r="X2464" s="9" t="e">
        <f ca="1">MID(OFFSET(X2464,0,-COLUMNS($G:$T)-OFFSET(X2464,4-ROW(),0)),T2464+1,3)</f>
        <v>#VALUE!</v>
      </c>
      <c r="Y2464" s="21" t="str">
        <f>IF(ISBLANK($F2464),"",IF(O2464="",(($U2464*2^8+$V2464)*2^8+$W2464)*2^8+$X2464,$Q2464+2^(32-$O2464)-1))</f>
        <v/>
      </c>
      <c r="Z2464" s="88" t="str">
        <f t="shared" si="38"/>
        <v/>
      </c>
    </row>
    <row r="2465" spans="2:26" x14ac:dyDescent="0.15">
      <c r="B2465" s="87">
        <v>2461</v>
      </c>
      <c r="C2465" s="92"/>
      <c r="D2465" s="53"/>
      <c r="E2465" s="25"/>
      <c r="F2465" s="25"/>
      <c r="G2465" s="7" t="e">
        <f ca="1">FIND(G$4,OFFSET(G2465,0,3-COLUMNS(D:G)-OFFSET(G2465,4-ROW(),COLUMNS($G:$K))))</f>
        <v>#VALUE!</v>
      </c>
      <c r="H2465" s="7" t="e">
        <f ca="1">FIND(H$4,OFFSET(H2465,0,3-COLUMNS(D:G)-OFFSET(H2465,4-ROW(),COLUMNS($G:$K))),OFFSET(H2465,0,-1)+1)</f>
        <v>#VALUE!</v>
      </c>
      <c r="I2465" s="7" t="e">
        <f ca="1">FIND(I$4,OFFSET(I2465,0,3-COLUMNS(D:G)-OFFSET(I2465,4-ROW(),COLUMNS($G:$K))),OFFSET(I2465,0,-1)+1)</f>
        <v>#VALUE!</v>
      </c>
      <c r="J2465" s="75">
        <f ca="1">IFERROR(FIND(J$4,OFFSET(J2465,0,-2-OFFSET(J2465,4-ROW(),4))),LEN(OFFSET(J2465,0,-2-OFFSET(J2465,4-ROW(),4)))+1)</f>
        <v>1</v>
      </c>
      <c r="K2465" s="8" t="e">
        <f ca="1">LEFT(OFFSET(K2465,0,-COLUMNS($E:$J)-OFFSET(K2465,4-ROW(),0)),G2465-1)</f>
        <v>#VALUE!</v>
      </c>
      <c r="L2465" s="9" t="e">
        <f ca="1">MID(OFFSET(L2465,0,-COLUMNS($E:$J)-OFFSET(L2465,4-ROW(),0)),G2465+1,H2465-G2465-1)</f>
        <v>#VALUE!</v>
      </c>
      <c r="M2465" s="9" t="e">
        <f ca="1">MID(OFFSET(M2465,0,-COLUMNS($E:$J)-OFFSET(M2465,4-ROW(),0)),H2465+1,I2465-H2465-1)</f>
        <v>#VALUE!</v>
      </c>
      <c r="N2465" s="9" t="e">
        <f ca="1">MID(OFFSET(N2465,0,-COLUMNS($E:$J)-OFFSET(N2465,4-ROW(),0)),I2465+1,J2465-I2465-1)</f>
        <v>#VALUE!</v>
      </c>
      <c r="O2465" s="79" t="str">
        <f ca="1">MID(OFFSET(O2465,0,-COLUMNS($E:$J)-OFFSET(O2465,4-ROW(),0)),J2465+1,2)</f>
        <v/>
      </c>
      <c r="P2465" s="20" t="str">
        <f>IF(ISBLANK($D2465),"",(($K2465*2^8+$L2465)*2^8+$M2465)*2^8+$N2465)</f>
        <v/>
      </c>
      <c r="Q2465" s="20" t="str">
        <f ca="1">IF(O2465="",P2465,$P2465-MOD($P2465,2^(32-$O2465)))</f>
        <v/>
      </c>
      <c r="R2465" s="7" t="e">
        <f ca="1">FIND(R$4,OFFSET(R2465,0,3-COLUMNS($F:R)-OFFSET(R2465,4-ROW(),4)))</f>
        <v>#VALUE!</v>
      </c>
      <c r="S2465" s="7" t="e">
        <f ca="1">FIND(S$4,OFFSET(S2465,0,3-COLUMNS($F:R)-OFFSET(S2465,4-ROW(),4)),OFFSET(S2465,0,-1)+1)</f>
        <v>#VALUE!</v>
      </c>
      <c r="T2465" s="7" t="e">
        <f ca="1">FIND(T$4,OFFSET(T2465,0,3-COLUMNS($F:R)-OFFSET(T2465,4-ROW(),4)),OFFSET(T2465,0,-1)+1)</f>
        <v>#VALUE!</v>
      </c>
      <c r="U2465" s="8" t="e">
        <f ca="1">LEFT(OFFSET(U2465,0,-COLUMNS($G:$T)-OFFSET(U2465,4-ROW(),0)),R2465-1)</f>
        <v>#VALUE!</v>
      </c>
      <c r="V2465" s="9" t="e">
        <f ca="1">MID(OFFSET(V2465,0,-COLUMNS($G:$T)-OFFSET(V2465,4-ROW(),0)),R2465+1,S2465-R2465-1)</f>
        <v>#VALUE!</v>
      </c>
      <c r="W2465" s="9" t="e">
        <f ca="1">MID(OFFSET(W2465,0,-COLUMNS($G:$T)-OFFSET(W2465,4-ROW(),0)),S2465+1,T2465-S2465-1)</f>
        <v>#VALUE!</v>
      </c>
      <c r="X2465" s="9" t="e">
        <f ca="1">MID(OFFSET(X2465,0,-COLUMNS($G:$T)-OFFSET(X2465,4-ROW(),0)),T2465+1,3)</f>
        <v>#VALUE!</v>
      </c>
      <c r="Y2465" s="21" t="str">
        <f>IF(ISBLANK($F2465),"",IF(O2465="",(($U2465*2^8+$V2465)*2^8+$W2465)*2^8+$X2465,$Q2465+2^(32-$O2465)-1))</f>
        <v/>
      </c>
      <c r="Z2465" s="88" t="str">
        <f t="shared" si="38"/>
        <v/>
      </c>
    </row>
    <row r="2466" spans="2:26" x14ac:dyDescent="0.15">
      <c r="B2466" s="87">
        <v>2462</v>
      </c>
      <c r="C2466" s="92"/>
      <c r="D2466" s="53"/>
      <c r="E2466" s="25"/>
      <c r="F2466" s="25"/>
      <c r="G2466" s="7" t="e">
        <f ca="1">FIND(G$4,OFFSET(G2466,0,3-COLUMNS(D:G)-OFFSET(G2466,4-ROW(),COLUMNS($G:$K))))</f>
        <v>#VALUE!</v>
      </c>
      <c r="H2466" s="7" t="e">
        <f ca="1">FIND(H$4,OFFSET(H2466,0,3-COLUMNS(D:G)-OFFSET(H2466,4-ROW(),COLUMNS($G:$K))),OFFSET(H2466,0,-1)+1)</f>
        <v>#VALUE!</v>
      </c>
      <c r="I2466" s="7" t="e">
        <f ca="1">FIND(I$4,OFFSET(I2466,0,3-COLUMNS(D:G)-OFFSET(I2466,4-ROW(),COLUMNS($G:$K))),OFFSET(I2466,0,-1)+1)</f>
        <v>#VALUE!</v>
      </c>
      <c r="J2466" s="75">
        <f ca="1">IFERROR(FIND(J$4,OFFSET(J2466,0,-2-OFFSET(J2466,4-ROW(),4))),LEN(OFFSET(J2466,0,-2-OFFSET(J2466,4-ROW(),4)))+1)</f>
        <v>1</v>
      </c>
      <c r="K2466" s="8" t="e">
        <f ca="1">LEFT(OFFSET(K2466,0,-COLUMNS($E:$J)-OFFSET(K2466,4-ROW(),0)),G2466-1)</f>
        <v>#VALUE!</v>
      </c>
      <c r="L2466" s="9" t="e">
        <f ca="1">MID(OFFSET(L2466,0,-COLUMNS($E:$J)-OFFSET(L2466,4-ROW(),0)),G2466+1,H2466-G2466-1)</f>
        <v>#VALUE!</v>
      </c>
      <c r="M2466" s="9" t="e">
        <f ca="1">MID(OFFSET(M2466,0,-COLUMNS($E:$J)-OFFSET(M2466,4-ROW(),0)),H2466+1,I2466-H2466-1)</f>
        <v>#VALUE!</v>
      </c>
      <c r="N2466" s="9" t="e">
        <f ca="1">MID(OFFSET(N2466,0,-COLUMNS($E:$J)-OFFSET(N2466,4-ROW(),0)),I2466+1,J2466-I2466-1)</f>
        <v>#VALUE!</v>
      </c>
      <c r="O2466" s="79" t="str">
        <f ca="1">MID(OFFSET(O2466,0,-COLUMNS($E:$J)-OFFSET(O2466,4-ROW(),0)),J2466+1,2)</f>
        <v/>
      </c>
      <c r="P2466" s="20" t="str">
        <f>IF(ISBLANK($D2466),"",(($K2466*2^8+$L2466)*2^8+$M2466)*2^8+$N2466)</f>
        <v/>
      </c>
      <c r="Q2466" s="20" t="str">
        <f ca="1">IF(O2466="",P2466,$P2466-MOD($P2466,2^(32-$O2466)))</f>
        <v/>
      </c>
      <c r="R2466" s="7" t="e">
        <f ca="1">FIND(R$4,OFFSET(R2466,0,3-COLUMNS($F:R)-OFFSET(R2466,4-ROW(),4)))</f>
        <v>#VALUE!</v>
      </c>
      <c r="S2466" s="7" t="e">
        <f ca="1">FIND(S$4,OFFSET(S2466,0,3-COLUMNS($F:R)-OFFSET(S2466,4-ROW(),4)),OFFSET(S2466,0,-1)+1)</f>
        <v>#VALUE!</v>
      </c>
      <c r="T2466" s="7" t="e">
        <f ca="1">FIND(T$4,OFFSET(T2466,0,3-COLUMNS($F:R)-OFFSET(T2466,4-ROW(),4)),OFFSET(T2466,0,-1)+1)</f>
        <v>#VALUE!</v>
      </c>
      <c r="U2466" s="8" t="e">
        <f ca="1">LEFT(OFFSET(U2466,0,-COLUMNS($G:$T)-OFFSET(U2466,4-ROW(),0)),R2466-1)</f>
        <v>#VALUE!</v>
      </c>
      <c r="V2466" s="9" t="e">
        <f ca="1">MID(OFFSET(V2466,0,-COLUMNS($G:$T)-OFFSET(V2466,4-ROW(),0)),R2466+1,S2466-R2466-1)</f>
        <v>#VALUE!</v>
      </c>
      <c r="W2466" s="9" t="e">
        <f ca="1">MID(OFFSET(W2466,0,-COLUMNS($G:$T)-OFFSET(W2466,4-ROW(),0)),S2466+1,T2466-S2466-1)</f>
        <v>#VALUE!</v>
      </c>
      <c r="X2466" s="9" t="e">
        <f ca="1">MID(OFFSET(X2466,0,-COLUMNS($G:$T)-OFFSET(X2466,4-ROW(),0)),T2466+1,3)</f>
        <v>#VALUE!</v>
      </c>
      <c r="Y2466" s="21" t="str">
        <f>IF(ISBLANK($F2466),"",IF(O2466="",(($U2466*2^8+$V2466)*2^8+$W2466)*2^8+$X2466,$Q2466+2^(32-$O2466)-1))</f>
        <v/>
      </c>
      <c r="Z2466" s="88" t="str">
        <f t="shared" si="38"/>
        <v/>
      </c>
    </row>
    <row r="2467" spans="2:26" x14ac:dyDescent="0.15">
      <c r="B2467" s="87">
        <v>2463</v>
      </c>
      <c r="C2467" s="92"/>
      <c r="D2467" s="53"/>
      <c r="E2467" s="25"/>
      <c r="F2467" s="25"/>
      <c r="G2467" s="7" t="e">
        <f ca="1">FIND(G$4,OFFSET(G2467,0,3-COLUMNS(D:G)-OFFSET(G2467,4-ROW(),COLUMNS($G:$K))))</f>
        <v>#VALUE!</v>
      </c>
      <c r="H2467" s="7" t="e">
        <f ca="1">FIND(H$4,OFFSET(H2467,0,3-COLUMNS(D:G)-OFFSET(H2467,4-ROW(),COLUMNS($G:$K))),OFFSET(H2467,0,-1)+1)</f>
        <v>#VALUE!</v>
      </c>
      <c r="I2467" s="7" t="e">
        <f ca="1">FIND(I$4,OFFSET(I2467,0,3-COLUMNS(D:G)-OFFSET(I2467,4-ROW(),COLUMNS($G:$K))),OFFSET(I2467,0,-1)+1)</f>
        <v>#VALUE!</v>
      </c>
      <c r="J2467" s="75">
        <f ca="1">IFERROR(FIND(J$4,OFFSET(J2467,0,-2-OFFSET(J2467,4-ROW(),4))),LEN(OFFSET(J2467,0,-2-OFFSET(J2467,4-ROW(),4)))+1)</f>
        <v>1</v>
      </c>
      <c r="K2467" s="8" t="e">
        <f ca="1">LEFT(OFFSET(K2467,0,-COLUMNS($E:$J)-OFFSET(K2467,4-ROW(),0)),G2467-1)</f>
        <v>#VALUE!</v>
      </c>
      <c r="L2467" s="9" t="e">
        <f ca="1">MID(OFFSET(L2467,0,-COLUMNS($E:$J)-OFFSET(L2467,4-ROW(),0)),G2467+1,H2467-G2467-1)</f>
        <v>#VALUE!</v>
      </c>
      <c r="M2467" s="9" t="e">
        <f ca="1">MID(OFFSET(M2467,0,-COLUMNS($E:$J)-OFFSET(M2467,4-ROW(),0)),H2467+1,I2467-H2467-1)</f>
        <v>#VALUE!</v>
      </c>
      <c r="N2467" s="9" t="e">
        <f ca="1">MID(OFFSET(N2467,0,-COLUMNS($E:$J)-OFFSET(N2467,4-ROW(),0)),I2467+1,J2467-I2467-1)</f>
        <v>#VALUE!</v>
      </c>
      <c r="O2467" s="79" t="str">
        <f ca="1">MID(OFFSET(O2467,0,-COLUMNS($E:$J)-OFFSET(O2467,4-ROW(),0)),J2467+1,2)</f>
        <v/>
      </c>
      <c r="P2467" s="20" t="str">
        <f>IF(ISBLANK($D2467),"",(($K2467*2^8+$L2467)*2^8+$M2467)*2^8+$N2467)</f>
        <v/>
      </c>
      <c r="Q2467" s="20" t="str">
        <f ca="1">IF(O2467="",P2467,$P2467-MOD($P2467,2^(32-$O2467)))</f>
        <v/>
      </c>
      <c r="R2467" s="7" t="e">
        <f ca="1">FIND(R$4,OFFSET(R2467,0,3-COLUMNS($F:R)-OFFSET(R2467,4-ROW(),4)))</f>
        <v>#VALUE!</v>
      </c>
      <c r="S2467" s="7" t="e">
        <f ca="1">FIND(S$4,OFFSET(S2467,0,3-COLUMNS($F:R)-OFFSET(S2467,4-ROW(),4)),OFFSET(S2467,0,-1)+1)</f>
        <v>#VALUE!</v>
      </c>
      <c r="T2467" s="7" t="e">
        <f ca="1">FIND(T$4,OFFSET(T2467,0,3-COLUMNS($F:R)-OFFSET(T2467,4-ROW(),4)),OFFSET(T2467,0,-1)+1)</f>
        <v>#VALUE!</v>
      </c>
      <c r="U2467" s="8" t="e">
        <f ca="1">LEFT(OFFSET(U2467,0,-COLUMNS($G:$T)-OFFSET(U2467,4-ROW(),0)),R2467-1)</f>
        <v>#VALUE!</v>
      </c>
      <c r="V2467" s="9" t="e">
        <f ca="1">MID(OFFSET(V2467,0,-COLUMNS($G:$T)-OFFSET(V2467,4-ROW(),0)),R2467+1,S2467-R2467-1)</f>
        <v>#VALUE!</v>
      </c>
      <c r="W2467" s="9" t="e">
        <f ca="1">MID(OFFSET(W2467,0,-COLUMNS($G:$T)-OFFSET(W2467,4-ROW(),0)),S2467+1,T2467-S2467-1)</f>
        <v>#VALUE!</v>
      </c>
      <c r="X2467" s="9" t="e">
        <f ca="1">MID(OFFSET(X2467,0,-COLUMNS($G:$T)-OFFSET(X2467,4-ROW(),0)),T2467+1,3)</f>
        <v>#VALUE!</v>
      </c>
      <c r="Y2467" s="21" t="str">
        <f>IF(ISBLANK($F2467),"",IF(O2467="",(($U2467*2^8+$V2467)*2^8+$W2467)*2^8+$X2467,$Q2467+2^(32-$O2467)-1))</f>
        <v/>
      </c>
      <c r="Z2467" s="88" t="str">
        <f t="shared" si="38"/>
        <v/>
      </c>
    </row>
    <row r="2468" spans="2:26" x14ac:dyDescent="0.15">
      <c r="B2468" s="87">
        <v>2464</v>
      </c>
      <c r="C2468" s="92"/>
      <c r="D2468" s="53"/>
      <c r="E2468" s="25"/>
      <c r="F2468" s="25"/>
      <c r="G2468" s="7" t="e">
        <f ca="1">FIND(G$4,OFFSET(G2468,0,3-COLUMNS(D:G)-OFFSET(G2468,4-ROW(),COLUMNS($G:$K))))</f>
        <v>#VALUE!</v>
      </c>
      <c r="H2468" s="7" t="e">
        <f ca="1">FIND(H$4,OFFSET(H2468,0,3-COLUMNS(D:G)-OFFSET(H2468,4-ROW(),COLUMNS($G:$K))),OFFSET(H2468,0,-1)+1)</f>
        <v>#VALUE!</v>
      </c>
      <c r="I2468" s="7" t="e">
        <f ca="1">FIND(I$4,OFFSET(I2468,0,3-COLUMNS(D:G)-OFFSET(I2468,4-ROW(),COLUMNS($G:$K))),OFFSET(I2468,0,-1)+1)</f>
        <v>#VALUE!</v>
      </c>
      <c r="J2468" s="75">
        <f ca="1">IFERROR(FIND(J$4,OFFSET(J2468,0,-2-OFFSET(J2468,4-ROW(),4))),LEN(OFFSET(J2468,0,-2-OFFSET(J2468,4-ROW(),4)))+1)</f>
        <v>1</v>
      </c>
      <c r="K2468" s="8" t="e">
        <f ca="1">LEFT(OFFSET(K2468,0,-COLUMNS($E:$J)-OFFSET(K2468,4-ROW(),0)),G2468-1)</f>
        <v>#VALUE!</v>
      </c>
      <c r="L2468" s="9" t="e">
        <f ca="1">MID(OFFSET(L2468,0,-COLUMNS($E:$J)-OFFSET(L2468,4-ROW(),0)),G2468+1,H2468-G2468-1)</f>
        <v>#VALUE!</v>
      </c>
      <c r="M2468" s="9" t="e">
        <f ca="1">MID(OFFSET(M2468,0,-COLUMNS($E:$J)-OFFSET(M2468,4-ROW(),0)),H2468+1,I2468-H2468-1)</f>
        <v>#VALUE!</v>
      </c>
      <c r="N2468" s="9" t="e">
        <f ca="1">MID(OFFSET(N2468,0,-COLUMNS($E:$J)-OFFSET(N2468,4-ROW(),0)),I2468+1,J2468-I2468-1)</f>
        <v>#VALUE!</v>
      </c>
      <c r="O2468" s="79" t="str">
        <f ca="1">MID(OFFSET(O2468,0,-COLUMNS($E:$J)-OFFSET(O2468,4-ROW(),0)),J2468+1,2)</f>
        <v/>
      </c>
      <c r="P2468" s="20" t="str">
        <f>IF(ISBLANK($D2468),"",(($K2468*2^8+$L2468)*2^8+$M2468)*2^8+$N2468)</f>
        <v/>
      </c>
      <c r="Q2468" s="20" t="str">
        <f ca="1">IF(O2468="",P2468,$P2468-MOD($P2468,2^(32-$O2468)))</f>
        <v/>
      </c>
      <c r="R2468" s="7" t="e">
        <f ca="1">FIND(R$4,OFFSET(R2468,0,3-COLUMNS($F:R)-OFFSET(R2468,4-ROW(),4)))</f>
        <v>#VALUE!</v>
      </c>
      <c r="S2468" s="7" t="e">
        <f ca="1">FIND(S$4,OFFSET(S2468,0,3-COLUMNS($F:R)-OFFSET(S2468,4-ROW(),4)),OFFSET(S2468,0,-1)+1)</f>
        <v>#VALUE!</v>
      </c>
      <c r="T2468" s="7" t="e">
        <f ca="1">FIND(T$4,OFFSET(T2468,0,3-COLUMNS($F:R)-OFFSET(T2468,4-ROW(),4)),OFFSET(T2468,0,-1)+1)</f>
        <v>#VALUE!</v>
      </c>
      <c r="U2468" s="8" t="e">
        <f ca="1">LEFT(OFFSET(U2468,0,-COLUMNS($G:$T)-OFFSET(U2468,4-ROW(),0)),R2468-1)</f>
        <v>#VALUE!</v>
      </c>
      <c r="V2468" s="9" t="e">
        <f ca="1">MID(OFFSET(V2468,0,-COLUMNS($G:$T)-OFFSET(V2468,4-ROW(),0)),R2468+1,S2468-R2468-1)</f>
        <v>#VALUE!</v>
      </c>
      <c r="W2468" s="9" t="e">
        <f ca="1">MID(OFFSET(W2468,0,-COLUMNS($G:$T)-OFFSET(W2468,4-ROW(),0)),S2468+1,T2468-S2468-1)</f>
        <v>#VALUE!</v>
      </c>
      <c r="X2468" s="9" t="e">
        <f ca="1">MID(OFFSET(X2468,0,-COLUMNS($G:$T)-OFFSET(X2468,4-ROW(),0)),T2468+1,3)</f>
        <v>#VALUE!</v>
      </c>
      <c r="Y2468" s="21" t="str">
        <f>IF(ISBLANK($F2468),"",IF(O2468="",(($U2468*2^8+$V2468)*2^8+$W2468)*2^8+$X2468,$Q2468+2^(32-$O2468)-1))</f>
        <v/>
      </c>
      <c r="Z2468" s="88" t="str">
        <f t="shared" si="38"/>
        <v/>
      </c>
    </row>
    <row r="2469" spans="2:26" x14ac:dyDescent="0.15">
      <c r="B2469" s="87">
        <v>2465</v>
      </c>
      <c r="C2469" s="92"/>
      <c r="D2469" s="53"/>
      <c r="E2469" s="25"/>
      <c r="F2469" s="25"/>
      <c r="G2469" s="7" t="e">
        <f ca="1">FIND(G$4,OFFSET(G2469,0,3-COLUMNS(D:G)-OFFSET(G2469,4-ROW(),COLUMNS($G:$K))))</f>
        <v>#VALUE!</v>
      </c>
      <c r="H2469" s="7" t="e">
        <f ca="1">FIND(H$4,OFFSET(H2469,0,3-COLUMNS(D:G)-OFFSET(H2469,4-ROW(),COLUMNS($G:$K))),OFFSET(H2469,0,-1)+1)</f>
        <v>#VALUE!</v>
      </c>
      <c r="I2469" s="7" t="e">
        <f ca="1">FIND(I$4,OFFSET(I2469,0,3-COLUMNS(D:G)-OFFSET(I2469,4-ROW(),COLUMNS($G:$K))),OFFSET(I2469,0,-1)+1)</f>
        <v>#VALUE!</v>
      </c>
      <c r="J2469" s="75">
        <f ca="1">IFERROR(FIND(J$4,OFFSET(J2469,0,-2-OFFSET(J2469,4-ROW(),4))),LEN(OFFSET(J2469,0,-2-OFFSET(J2469,4-ROW(),4)))+1)</f>
        <v>1</v>
      </c>
      <c r="K2469" s="8" t="e">
        <f ca="1">LEFT(OFFSET(K2469,0,-COLUMNS($E:$J)-OFFSET(K2469,4-ROW(),0)),G2469-1)</f>
        <v>#VALUE!</v>
      </c>
      <c r="L2469" s="9" t="e">
        <f ca="1">MID(OFFSET(L2469,0,-COLUMNS($E:$J)-OFFSET(L2469,4-ROW(),0)),G2469+1,H2469-G2469-1)</f>
        <v>#VALUE!</v>
      </c>
      <c r="M2469" s="9" t="e">
        <f ca="1">MID(OFFSET(M2469,0,-COLUMNS($E:$J)-OFFSET(M2469,4-ROW(),0)),H2469+1,I2469-H2469-1)</f>
        <v>#VALUE!</v>
      </c>
      <c r="N2469" s="9" t="e">
        <f ca="1">MID(OFFSET(N2469,0,-COLUMNS($E:$J)-OFFSET(N2469,4-ROW(),0)),I2469+1,J2469-I2469-1)</f>
        <v>#VALUE!</v>
      </c>
      <c r="O2469" s="79" t="str">
        <f ca="1">MID(OFFSET(O2469,0,-COLUMNS($E:$J)-OFFSET(O2469,4-ROW(),0)),J2469+1,2)</f>
        <v/>
      </c>
      <c r="P2469" s="20" t="str">
        <f>IF(ISBLANK($D2469),"",(($K2469*2^8+$L2469)*2^8+$M2469)*2^8+$N2469)</f>
        <v/>
      </c>
      <c r="Q2469" s="20" t="str">
        <f ca="1">IF(O2469="",P2469,$P2469-MOD($P2469,2^(32-$O2469)))</f>
        <v/>
      </c>
      <c r="R2469" s="7" t="e">
        <f ca="1">FIND(R$4,OFFSET(R2469,0,3-COLUMNS($F:R)-OFFSET(R2469,4-ROW(),4)))</f>
        <v>#VALUE!</v>
      </c>
      <c r="S2469" s="7" t="e">
        <f ca="1">FIND(S$4,OFFSET(S2469,0,3-COLUMNS($F:R)-OFFSET(S2469,4-ROW(),4)),OFFSET(S2469,0,-1)+1)</f>
        <v>#VALUE!</v>
      </c>
      <c r="T2469" s="7" t="e">
        <f ca="1">FIND(T$4,OFFSET(T2469,0,3-COLUMNS($F:R)-OFFSET(T2469,4-ROW(),4)),OFFSET(T2469,0,-1)+1)</f>
        <v>#VALUE!</v>
      </c>
      <c r="U2469" s="8" t="e">
        <f ca="1">LEFT(OFFSET(U2469,0,-COLUMNS($G:$T)-OFFSET(U2469,4-ROW(),0)),R2469-1)</f>
        <v>#VALUE!</v>
      </c>
      <c r="V2469" s="9" t="e">
        <f ca="1">MID(OFFSET(V2469,0,-COLUMNS($G:$T)-OFFSET(V2469,4-ROW(),0)),R2469+1,S2469-R2469-1)</f>
        <v>#VALUE!</v>
      </c>
      <c r="W2469" s="9" t="e">
        <f ca="1">MID(OFFSET(W2469,0,-COLUMNS($G:$T)-OFFSET(W2469,4-ROW(),0)),S2469+1,T2469-S2469-1)</f>
        <v>#VALUE!</v>
      </c>
      <c r="X2469" s="9" t="e">
        <f ca="1">MID(OFFSET(X2469,0,-COLUMNS($G:$T)-OFFSET(X2469,4-ROW(),0)),T2469+1,3)</f>
        <v>#VALUE!</v>
      </c>
      <c r="Y2469" s="21" t="str">
        <f>IF(ISBLANK($F2469),"",IF(O2469="",(($U2469*2^8+$V2469)*2^8+$W2469)*2^8+$X2469,$Q2469+2^(32-$O2469)-1))</f>
        <v/>
      </c>
      <c r="Z2469" s="88" t="str">
        <f t="shared" si="38"/>
        <v/>
      </c>
    </row>
    <row r="2470" spans="2:26" x14ac:dyDescent="0.15">
      <c r="B2470" s="87">
        <v>2466</v>
      </c>
      <c r="C2470" s="92"/>
      <c r="D2470" s="53"/>
      <c r="E2470" s="25"/>
      <c r="F2470" s="25"/>
      <c r="G2470" s="7" t="e">
        <f ca="1">FIND(G$4,OFFSET(G2470,0,3-COLUMNS(D:G)-OFFSET(G2470,4-ROW(),COLUMNS($G:$K))))</f>
        <v>#VALUE!</v>
      </c>
      <c r="H2470" s="7" t="e">
        <f ca="1">FIND(H$4,OFFSET(H2470,0,3-COLUMNS(D:G)-OFFSET(H2470,4-ROW(),COLUMNS($G:$K))),OFFSET(H2470,0,-1)+1)</f>
        <v>#VALUE!</v>
      </c>
      <c r="I2470" s="7" t="e">
        <f ca="1">FIND(I$4,OFFSET(I2470,0,3-COLUMNS(D:G)-OFFSET(I2470,4-ROW(),COLUMNS($G:$K))),OFFSET(I2470,0,-1)+1)</f>
        <v>#VALUE!</v>
      </c>
      <c r="J2470" s="75">
        <f ca="1">IFERROR(FIND(J$4,OFFSET(J2470,0,-2-OFFSET(J2470,4-ROW(),4))),LEN(OFFSET(J2470,0,-2-OFFSET(J2470,4-ROW(),4)))+1)</f>
        <v>1</v>
      </c>
      <c r="K2470" s="8" t="e">
        <f ca="1">LEFT(OFFSET(K2470,0,-COLUMNS($E:$J)-OFFSET(K2470,4-ROW(),0)),G2470-1)</f>
        <v>#VALUE!</v>
      </c>
      <c r="L2470" s="9" t="e">
        <f ca="1">MID(OFFSET(L2470,0,-COLUMNS($E:$J)-OFFSET(L2470,4-ROW(),0)),G2470+1,H2470-G2470-1)</f>
        <v>#VALUE!</v>
      </c>
      <c r="M2470" s="9" t="e">
        <f ca="1">MID(OFFSET(M2470,0,-COLUMNS($E:$J)-OFFSET(M2470,4-ROW(),0)),H2470+1,I2470-H2470-1)</f>
        <v>#VALUE!</v>
      </c>
      <c r="N2470" s="9" t="e">
        <f ca="1">MID(OFFSET(N2470,0,-COLUMNS($E:$J)-OFFSET(N2470,4-ROW(),0)),I2470+1,J2470-I2470-1)</f>
        <v>#VALUE!</v>
      </c>
      <c r="O2470" s="79" t="str">
        <f ca="1">MID(OFFSET(O2470,0,-COLUMNS($E:$J)-OFFSET(O2470,4-ROW(),0)),J2470+1,2)</f>
        <v/>
      </c>
      <c r="P2470" s="20" t="str">
        <f>IF(ISBLANK($D2470),"",(($K2470*2^8+$L2470)*2^8+$M2470)*2^8+$N2470)</f>
        <v/>
      </c>
      <c r="Q2470" s="20" t="str">
        <f ca="1">IF(O2470="",P2470,$P2470-MOD($P2470,2^(32-$O2470)))</f>
        <v/>
      </c>
      <c r="R2470" s="7" t="e">
        <f ca="1">FIND(R$4,OFFSET(R2470,0,3-COLUMNS($F:R)-OFFSET(R2470,4-ROW(),4)))</f>
        <v>#VALUE!</v>
      </c>
      <c r="S2470" s="7" t="e">
        <f ca="1">FIND(S$4,OFFSET(S2470,0,3-COLUMNS($F:R)-OFFSET(S2470,4-ROW(),4)),OFFSET(S2470,0,-1)+1)</f>
        <v>#VALUE!</v>
      </c>
      <c r="T2470" s="7" t="e">
        <f ca="1">FIND(T$4,OFFSET(T2470,0,3-COLUMNS($F:R)-OFFSET(T2470,4-ROW(),4)),OFFSET(T2470,0,-1)+1)</f>
        <v>#VALUE!</v>
      </c>
      <c r="U2470" s="8" t="e">
        <f ca="1">LEFT(OFFSET(U2470,0,-COLUMNS($G:$T)-OFFSET(U2470,4-ROW(),0)),R2470-1)</f>
        <v>#VALUE!</v>
      </c>
      <c r="V2470" s="9" t="e">
        <f ca="1">MID(OFFSET(V2470,0,-COLUMNS($G:$T)-OFFSET(V2470,4-ROW(),0)),R2470+1,S2470-R2470-1)</f>
        <v>#VALUE!</v>
      </c>
      <c r="W2470" s="9" t="e">
        <f ca="1">MID(OFFSET(W2470,0,-COLUMNS($G:$T)-OFFSET(W2470,4-ROW(),0)),S2470+1,T2470-S2470-1)</f>
        <v>#VALUE!</v>
      </c>
      <c r="X2470" s="9" t="e">
        <f ca="1">MID(OFFSET(X2470,0,-COLUMNS($G:$T)-OFFSET(X2470,4-ROW(),0)),T2470+1,3)</f>
        <v>#VALUE!</v>
      </c>
      <c r="Y2470" s="21" t="str">
        <f>IF(ISBLANK($F2470),"",IF(O2470="",(($U2470*2^8+$V2470)*2^8+$W2470)*2^8+$X2470,$Q2470+2^(32-$O2470)-1))</f>
        <v/>
      </c>
      <c r="Z2470" s="88" t="str">
        <f t="shared" si="38"/>
        <v/>
      </c>
    </row>
    <row r="2471" spans="2:26" x14ac:dyDescent="0.15">
      <c r="B2471" s="87">
        <v>2467</v>
      </c>
      <c r="C2471" s="92"/>
      <c r="D2471" s="53"/>
      <c r="E2471" s="25"/>
      <c r="F2471" s="25"/>
      <c r="G2471" s="7" t="e">
        <f ca="1">FIND(G$4,OFFSET(G2471,0,3-COLUMNS(D:G)-OFFSET(G2471,4-ROW(),COLUMNS($G:$K))))</f>
        <v>#VALUE!</v>
      </c>
      <c r="H2471" s="7" t="e">
        <f ca="1">FIND(H$4,OFFSET(H2471,0,3-COLUMNS(D:G)-OFFSET(H2471,4-ROW(),COLUMNS($G:$K))),OFFSET(H2471,0,-1)+1)</f>
        <v>#VALUE!</v>
      </c>
      <c r="I2471" s="7" t="e">
        <f ca="1">FIND(I$4,OFFSET(I2471,0,3-COLUMNS(D:G)-OFFSET(I2471,4-ROW(),COLUMNS($G:$K))),OFFSET(I2471,0,-1)+1)</f>
        <v>#VALUE!</v>
      </c>
      <c r="J2471" s="75">
        <f ca="1">IFERROR(FIND(J$4,OFFSET(J2471,0,-2-OFFSET(J2471,4-ROW(),4))),LEN(OFFSET(J2471,0,-2-OFFSET(J2471,4-ROW(),4)))+1)</f>
        <v>1</v>
      </c>
      <c r="K2471" s="8" t="e">
        <f ca="1">LEFT(OFFSET(K2471,0,-COLUMNS($E:$J)-OFFSET(K2471,4-ROW(),0)),G2471-1)</f>
        <v>#VALUE!</v>
      </c>
      <c r="L2471" s="9" t="e">
        <f ca="1">MID(OFFSET(L2471,0,-COLUMNS($E:$J)-OFFSET(L2471,4-ROW(),0)),G2471+1,H2471-G2471-1)</f>
        <v>#VALUE!</v>
      </c>
      <c r="M2471" s="9" t="e">
        <f ca="1">MID(OFFSET(M2471,0,-COLUMNS($E:$J)-OFFSET(M2471,4-ROW(),0)),H2471+1,I2471-H2471-1)</f>
        <v>#VALUE!</v>
      </c>
      <c r="N2471" s="9" t="e">
        <f ca="1">MID(OFFSET(N2471,0,-COLUMNS($E:$J)-OFFSET(N2471,4-ROW(),0)),I2471+1,J2471-I2471-1)</f>
        <v>#VALUE!</v>
      </c>
      <c r="O2471" s="79" t="str">
        <f ca="1">MID(OFFSET(O2471,0,-COLUMNS($E:$J)-OFFSET(O2471,4-ROW(),0)),J2471+1,2)</f>
        <v/>
      </c>
      <c r="P2471" s="20" t="str">
        <f>IF(ISBLANK($D2471),"",(($K2471*2^8+$L2471)*2^8+$M2471)*2^8+$N2471)</f>
        <v/>
      </c>
      <c r="Q2471" s="20" t="str">
        <f ca="1">IF(O2471="",P2471,$P2471-MOD($P2471,2^(32-$O2471)))</f>
        <v/>
      </c>
      <c r="R2471" s="7" t="e">
        <f ca="1">FIND(R$4,OFFSET(R2471,0,3-COLUMNS($F:R)-OFFSET(R2471,4-ROW(),4)))</f>
        <v>#VALUE!</v>
      </c>
      <c r="S2471" s="7" t="e">
        <f ca="1">FIND(S$4,OFFSET(S2471,0,3-COLUMNS($F:R)-OFFSET(S2471,4-ROW(),4)),OFFSET(S2471,0,-1)+1)</f>
        <v>#VALUE!</v>
      </c>
      <c r="T2471" s="7" t="e">
        <f ca="1">FIND(T$4,OFFSET(T2471,0,3-COLUMNS($F:R)-OFFSET(T2471,4-ROW(),4)),OFFSET(T2471,0,-1)+1)</f>
        <v>#VALUE!</v>
      </c>
      <c r="U2471" s="8" t="e">
        <f ca="1">LEFT(OFFSET(U2471,0,-COLUMNS($G:$T)-OFFSET(U2471,4-ROW(),0)),R2471-1)</f>
        <v>#VALUE!</v>
      </c>
      <c r="V2471" s="9" t="e">
        <f ca="1">MID(OFFSET(V2471,0,-COLUMNS($G:$T)-OFFSET(V2471,4-ROW(),0)),R2471+1,S2471-R2471-1)</f>
        <v>#VALUE!</v>
      </c>
      <c r="W2471" s="9" t="e">
        <f ca="1">MID(OFFSET(W2471,0,-COLUMNS($G:$T)-OFFSET(W2471,4-ROW(),0)),S2471+1,T2471-S2471-1)</f>
        <v>#VALUE!</v>
      </c>
      <c r="X2471" s="9" t="e">
        <f ca="1">MID(OFFSET(X2471,0,-COLUMNS($G:$T)-OFFSET(X2471,4-ROW(),0)),T2471+1,3)</f>
        <v>#VALUE!</v>
      </c>
      <c r="Y2471" s="21" t="str">
        <f>IF(ISBLANK($F2471),"",IF(O2471="",(($U2471*2^8+$V2471)*2^8+$W2471)*2^8+$X2471,$Q2471+2^(32-$O2471)-1))</f>
        <v/>
      </c>
      <c r="Z2471" s="88" t="str">
        <f t="shared" si="38"/>
        <v/>
      </c>
    </row>
    <row r="2472" spans="2:26" x14ac:dyDescent="0.15">
      <c r="B2472" s="87">
        <v>2468</v>
      </c>
      <c r="C2472" s="92"/>
      <c r="D2472" s="53"/>
      <c r="E2472" s="25"/>
      <c r="F2472" s="25"/>
      <c r="G2472" s="7" t="e">
        <f ca="1">FIND(G$4,OFFSET(G2472,0,3-COLUMNS(D:G)-OFFSET(G2472,4-ROW(),COLUMNS($G:$K))))</f>
        <v>#VALUE!</v>
      </c>
      <c r="H2472" s="7" t="e">
        <f ca="1">FIND(H$4,OFFSET(H2472,0,3-COLUMNS(D:G)-OFFSET(H2472,4-ROW(),COLUMNS($G:$K))),OFFSET(H2472,0,-1)+1)</f>
        <v>#VALUE!</v>
      </c>
      <c r="I2472" s="7" t="e">
        <f ca="1">FIND(I$4,OFFSET(I2472,0,3-COLUMNS(D:G)-OFFSET(I2472,4-ROW(),COLUMNS($G:$K))),OFFSET(I2472,0,-1)+1)</f>
        <v>#VALUE!</v>
      </c>
      <c r="J2472" s="75">
        <f ca="1">IFERROR(FIND(J$4,OFFSET(J2472,0,-2-OFFSET(J2472,4-ROW(),4))),LEN(OFFSET(J2472,0,-2-OFFSET(J2472,4-ROW(),4)))+1)</f>
        <v>1</v>
      </c>
      <c r="K2472" s="8" t="e">
        <f ca="1">LEFT(OFFSET(K2472,0,-COLUMNS($E:$J)-OFFSET(K2472,4-ROW(),0)),G2472-1)</f>
        <v>#VALUE!</v>
      </c>
      <c r="L2472" s="9" t="e">
        <f ca="1">MID(OFFSET(L2472,0,-COLUMNS($E:$J)-OFFSET(L2472,4-ROW(),0)),G2472+1,H2472-G2472-1)</f>
        <v>#VALUE!</v>
      </c>
      <c r="M2472" s="9" t="e">
        <f ca="1">MID(OFFSET(M2472,0,-COLUMNS($E:$J)-OFFSET(M2472,4-ROW(),0)),H2472+1,I2472-H2472-1)</f>
        <v>#VALUE!</v>
      </c>
      <c r="N2472" s="9" t="e">
        <f ca="1">MID(OFFSET(N2472,0,-COLUMNS($E:$J)-OFFSET(N2472,4-ROW(),0)),I2472+1,J2472-I2472-1)</f>
        <v>#VALUE!</v>
      </c>
      <c r="O2472" s="79" t="str">
        <f ca="1">MID(OFFSET(O2472,0,-COLUMNS($E:$J)-OFFSET(O2472,4-ROW(),0)),J2472+1,2)</f>
        <v/>
      </c>
      <c r="P2472" s="20" t="str">
        <f>IF(ISBLANK($D2472),"",(($K2472*2^8+$L2472)*2^8+$M2472)*2^8+$N2472)</f>
        <v/>
      </c>
      <c r="Q2472" s="20" t="str">
        <f ca="1">IF(O2472="",P2472,$P2472-MOD($P2472,2^(32-$O2472)))</f>
        <v/>
      </c>
      <c r="R2472" s="7" t="e">
        <f ca="1">FIND(R$4,OFFSET(R2472,0,3-COLUMNS($F:R)-OFFSET(R2472,4-ROW(),4)))</f>
        <v>#VALUE!</v>
      </c>
      <c r="S2472" s="7" t="e">
        <f ca="1">FIND(S$4,OFFSET(S2472,0,3-COLUMNS($F:R)-OFFSET(S2472,4-ROW(),4)),OFFSET(S2472,0,-1)+1)</f>
        <v>#VALUE!</v>
      </c>
      <c r="T2472" s="7" t="e">
        <f ca="1">FIND(T$4,OFFSET(T2472,0,3-COLUMNS($F:R)-OFFSET(T2472,4-ROW(),4)),OFFSET(T2472,0,-1)+1)</f>
        <v>#VALUE!</v>
      </c>
      <c r="U2472" s="8" t="e">
        <f ca="1">LEFT(OFFSET(U2472,0,-COLUMNS($G:$T)-OFFSET(U2472,4-ROW(),0)),R2472-1)</f>
        <v>#VALUE!</v>
      </c>
      <c r="V2472" s="9" t="e">
        <f ca="1">MID(OFFSET(V2472,0,-COLUMNS($G:$T)-OFFSET(V2472,4-ROW(),0)),R2472+1,S2472-R2472-1)</f>
        <v>#VALUE!</v>
      </c>
      <c r="W2472" s="9" t="e">
        <f ca="1">MID(OFFSET(W2472,0,-COLUMNS($G:$T)-OFFSET(W2472,4-ROW(),0)),S2472+1,T2472-S2472-1)</f>
        <v>#VALUE!</v>
      </c>
      <c r="X2472" s="9" t="e">
        <f ca="1">MID(OFFSET(X2472,0,-COLUMNS($G:$T)-OFFSET(X2472,4-ROW(),0)),T2472+1,3)</f>
        <v>#VALUE!</v>
      </c>
      <c r="Y2472" s="21" t="str">
        <f>IF(ISBLANK($F2472),"",IF(O2472="",(($U2472*2^8+$V2472)*2^8+$W2472)*2^8+$X2472,$Q2472+2^(32-$O2472)-1))</f>
        <v/>
      </c>
      <c r="Z2472" s="88" t="str">
        <f t="shared" si="38"/>
        <v/>
      </c>
    </row>
    <row r="2473" spans="2:26" x14ac:dyDescent="0.15">
      <c r="B2473" s="87">
        <v>2469</v>
      </c>
      <c r="C2473" s="92"/>
      <c r="D2473" s="53"/>
      <c r="E2473" s="25"/>
      <c r="F2473" s="25"/>
      <c r="G2473" s="7" t="e">
        <f ca="1">FIND(G$4,OFFSET(G2473,0,3-COLUMNS(D:G)-OFFSET(G2473,4-ROW(),COLUMNS($G:$K))))</f>
        <v>#VALUE!</v>
      </c>
      <c r="H2473" s="7" t="e">
        <f ca="1">FIND(H$4,OFFSET(H2473,0,3-COLUMNS(D:G)-OFFSET(H2473,4-ROW(),COLUMNS($G:$K))),OFFSET(H2473,0,-1)+1)</f>
        <v>#VALUE!</v>
      </c>
      <c r="I2473" s="7" t="e">
        <f ca="1">FIND(I$4,OFFSET(I2473,0,3-COLUMNS(D:G)-OFFSET(I2473,4-ROW(),COLUMNS($G:$K))),OFFSET(I2473,0,-1)+1)</f>
        <v>#VALUE!</v>
      </c>
      <c r="J2473" s="75">
        <f ca="1">IFERROR(FIND(J$4,OFFSET(J2473,0,-2-OFFSET(J2473,4-ROW(),4))),LEN(OFFSET(J2473,0,-2-OFFSET(J2473,4-ROW(),4)))+1)</f>
        <v>1</v>
      </c>
      <c r="K2473" s="8" t="e">
        <f ca="1">LEFT(OFFSET(K2473,0,-COLUMNS($E:$J)-OFFSET(K2473,4-ROW(),0)),G2473-1)</f>
        <v>#VALUE!</v>
      </c>
      <c r="L2473" s="9" t="e">
        <f ca="1">MID(OFFSET(L2473,0,-COLUMNS($E:$J)-OFFSET(L2473,4-ROW(),0)),G2473+1,H2473-G2473-1)</f>
        <v>#VALUE!</v>
      </c>
      <c r="M2473" s="9" t="e">
        <f ca="1">MID(OFFSET(M2473,0,-COLUMNS($E:$J)-OFFSET(M2473,4-ROW(),0)),H2473+1,I2473-H2473-1)</f>
        <v>#VALUE!</v>
      </c>
      <c r="N2473" s="9" t="e">
        <f ca="1">MID(OFFSET(N2473,0,-COLUMNS($E:$J)-OFFSET(N2473,4-ROW(),0)),I2473+1,J2473-I2473-1)</f>
        <v>#VALUE!</v>
      </c>
      <c r="O2473" s="79" t="str">
        <f ca="1">MID(OFFSET(O2473,0,-COLUMNS($E:$J)-OFFSET(O2473,4-ROW(),0)),J2473+1,2)</f>
        <v/>
      </c>
      <c r="P2473" s="20" t="str">
        <f>IF(ISBLANK($D2473),"",(($K2473*2^8+$L2473)*2^8+$M2473)*2^8+$N2473)</f>
        <v/>
      </c>
      <c r="Q2473" s="20" t="str">
        <f ca="1">IF(O2473="",P2473,$P2473-MOD($P2473,2^(32-$O2473)))</f>
        <v/>
      </c>
      <c r="R2473" s="7" t="e">
        <f ca="1">FIND(R$4,OFFSET(R2473,0,3-COLUMNS($F:R)-OFFSET(R2473,4-ROW(),4)))</f>
        <v>#VALUE!</v>
      </c>
      <c r="S2473" s="7" t="e">
        <f ca="1">FIND(S$4,OFFSET(S2473,0,3-COLUMNS($F:R)-OFFSET(S2473,4-ROW(),4)),OFFSET(S2473,0,-1)+1)</f>
        <v>#VALUE!</v>
      </c>
      <c r="T2473" s="7" t="e">
        <f ca="1">FIND(T$4,OFFSET(T2473,0,3-COLUMNS($F:R)-OFFSET(T2473,4-ROW(),4)),OFFSET(T2473,0,-1)+1)</f>
        <v>#VALUE!</v>
      </c>
      <c r="U2473" s="8" t="e">
        <f ca="1">LEFT(OFFSET(U2473,0,-COLUMNS($G:$T)-OFFSET(U2473,4-ROW(),0)),R2473-1)</f>
        <v>#VALUE!</v>
      </c>
      <c r="V2473" s="9" t="e">
        <f ca="1">MID(OFFSET(V2473,0,-COLUMNS($G:$T)-OFFSET(V2473,4-ROW(),0)),R2473+1,S2473-R2473-1)</f>
        <v>#VALUE!</v>
      </c>
      <c r="W2473" s="9" t="e">
        <f ca="1">MID(OFFSET(W2473,0,-COLUMNS($G:$T)-OFFSET(W2473,4-ROW(),0)),S2473+1,T2473-S2473-1)</f>
        <v>#VALUE!</v>
      </c>
      <c r="X2473" s="9" t="e">
        <f ca="1">MID(OFFSET(X2473,0,-COLUMNS($G:$T)-OFFSET(X2473,4-ROW(),0)),T2473+1,3)</f>
        <v>#VALUE!</v>
      </c>
      <c r="Y2473" s="21" t="str">
        <f>IF(ISBLANK($F2473),"",IF(O2473="",(($U2473*2^8+$V2473)*2^8+$W2473)*2^8+$X2473,$Q2473+2^(32-$O2473)-1))</f>
        <v/>
      </c>
      <c r="Z2473" s="88" t="str">
        <f t="shared" si="38"/>
        <v/>
      </c>
    </row>
    <row r="2474" spans="2:26" x14ac:dyDescent="0.15">
      <c r="B2474" s="87">
        <v>2470</v>
      </c>
      <c r="C2474" s="92"/>
      <c r="D2474" s="53"/>
      <c r="E2474" s="25"/>
      <c r="F2474" s="25"/>
      <c r="G2474" s="7" t="e">
        <f ca="1">FIND(G$4,OFFSET(G2474,0,3-COLUMNS(D:G)-OFFSET(G2474,4-ROW(),COLUMNS($G:$K))))</f>
        <v>#VALUE!</v>
      </c>
      <c r="H2474" s="7" t="e">
        <f ca="1">FIND(H$4,OFFSET(H2474,0,3-COLUMNS(D:G)-OFFSET(H2474,4-ROW(),COLUMNS($G:$K))),OFFSET(H2474,0,-1)+1)</f>
        <v>#VALUE!</v>
      </c>
      <c r="I2474" s="7" t="e">
        <f ca="1">FIND(I$4,OFFSET(I2474,0,3-COLUMNS(D:G)-OFFSET(I2474,4-ROW(),COLUMNS($G:$K))),OFFSET(I2474,0,-1)+1)</f>
        <v>#VALUE!</v>
      </c>
      <c r="J2474" s="75">
        <f ca="1">IFERROR(FIND(J$4,OFFSET(J2474,0,-2-OFFSET(J2474,4-ROW(),4))),LEN(OFFSET(J2474,0,-2-OFFSET(J2474,4-ROW(),4)))+1)</f>
        <v>1</v>
      </c>
      <c r="K2474" s="8" t="e">
        <f ca="1">LEFT(OFFSET(K2474,0,-COLUMNS($E:$J)-OFFSET(K2474,4-ROW(),0)),G2474-1)</f>
        <v>#VALUE!</v>
      </c>
      <c r="L2474" s="9" t="e">
        <f ca="1">MID(OFFSET(L2474,0,-COLUMNS($E:$J)-OFFSET(L2474,4-ROW(),0)),G2474+1,H2474-G2474-1)</f>
        <v>#VALUE!</v>
      </c>
      <c r="M2474" s="9" t="e">
        <f ca="1">MID(OFFSET(M2474,0,-COLUMNS($E:$J)-OFFSET(M2474,4-ROW(),0)),H2474+1,I2474-H2474-1)</f>
        <v>#VALUE!</v>
      </c>
      <c r="N2474" s="9" t="e">
        <f ca="1">MID(OFFSET(N2474,0,-COLUMNS($E:$J)-OFFSET(N2474,4-ROW(),0)),I2474+1,J2474-I2474-1)</f>
        <v>#VALUE!</v>
      </c>
      <c r="O2474" s="79" t="str">
        <f ca="1">MID(OFFSET(O2474,0,-COLUMNS($E:$J)-OFFSET(O2474,4-ROW(),0)),J2474+1,2)</f>
        <v/>
      </c>
      <c r="P2474" s="20" t="str">
        <f>IF(ISBLANK($D2474),"",(($K2474*2^8+$L2474)*2^8+$M2474)*2^8+$N2474)</f>
        <v/>
      </c>
      <c r="Q2474" s="20" t="str">
        <f ca="1">IF(O2474="",P2474,$P2474-MOD($P2474,2^(32-$O2474)))</f>
        <v/>
      </c>
      <c r="R2474" s="7" t="e">
        <f ca="1">FIND(R$4,OFFSET(R2474,0,3-COLUMNS($F:R)-OFFSET(R2474,4-ROW(),4)))</f>
        <v>#VALUE!</v>
      </c>
      <c r="S2474" s="7" t="e">
        <f ca="1">FIND(S$4,OFFSET(S2474,0,3-COLUMNS($F:R)-OFFSET(S2474,4-ROW(),4)),OFFSET(S2474,0,-1)+1)</f>
        <v>#VALUE!</v>
      </c>
      <c r="T2474" s="7" t="e">
        <f ca="1">FIND(T$4,OFFSET(T2474,0,3-COLUMNS($F:R)-OFFSET(T2474,4-ROW(),4)),OFFSET(T2474,0,-1)+1)</f>
        <v>#VALUE!</v>
      </c>
      <c r="U2474" s="8" t="e">
        <f ca="1">LEFT(OFFSET(U2474,0,-COLUMNS($G:$T)-OFFSET(U2474,4-ROW(),0)),R2474-1)</f>
        <v>#VALUE!</v>
      </c>
      <c r="V2474" s="9" t="e">
        <f ca="1">MID(OFFSET(V2474,0,-COLUMNS($G:$T)-OFFSET(V2474,4-ROW(),0)),R2474+1,S2474-R2474-1)</f>
        <v>#VALUE!</v>
      </c>
      <c r="W2474" s="9" t="e">
        <f ca="1">MID(OFFSET(W2474,0,-COLUMNS($G:$T)-OFFSET(W2474,4-ROW(),0)),S2474+1,T2474-S2474-1)</f>
        <v>#VALUE!</v>
      </c>
      <c r="X2474" s="9" t="e">
        <f ca="1">MID(OFFSET(X2474,0,-COLUMNS($G:$T)-OFFSET(X2474,4-ROW(),0)),T2474+1,3)</f>
        <v>#VALUE!</v>
      </c>
      <c r="Y2474" s="21" t="str">
        <f>IF(ISBLANK($F2474),"",IF(O2474="",(($U2474*2^8+$V2474)*2^8+$W2474)*2^8+$X2474,$Q2474+2^(32-$O2474)-1))</f>
        <v/>
      </c>
      <c r="Z2474" s="88" t="str">
        <f t="shared" si="38"/>
        <v/>
      </c>
    </row>
    <row r="2475" spans="2:26" x14ac:dyDescent="0.15">
      <c r="B2475" s="87">
        <v>2471</v>
      </c>
      <c r="C2475" s="92"/>
      <c r="D2475" s="53"/>
      <c r="E2475" s="25"/>
      <c r="F2475" s="25"/>
      <c r="G2475" s="7" t="e">
        <f ca="1">FIND(G$4,OFFSET(G2475,0,3-COLUMNS(D:G)-OFFSET(G2475,4-ROW(),COLUMNS($G:$K))))</f>
        <v>#VALUE!</v>
      </c>
      <c r="H2475" s="7" t="e">
        <f ca="1">FIND(H$4,OFFSET(H2475,0,3-COLUMNS(D:G)-OFFSET(H2475,4-ROW(),COLUMNS($G:$K))),OFFSET(H2475,0,-1)+1)</f>
        <v>#VALUE!</v>
      </c>
      <c r="I2475" s="7" t="e">
        <f ca="1">FIND(I$4,OFFSET(I2475,0,3-COLUMNS(D:G)-OFFSET(I2475,4-ROW(),COLUMNS($G:$K))),OFFSET(I2475,0,-1)+1)</f>
        <v>#VALUE!</v>
      </c>
      <c r="J2475" s="75">
        <f ca="1">IFERROR(FIND(J$4,OFFSET(J2475,0,-2-OFFSET(J2475,4-ROW(),4))),LEN(OFFSET(J2475,0,-2-OFFSET(J2475,4-ROW(),4)))+1)</f>
        <v>1</v>
      </c>
      <c r="K2475" s="8" t="e">
        <f ca="1">LEFT(OFFSET(K2475,0,-COLUMNS($E:$J)-OFFSET(K2475,4-ROW(),0)),G2475-1)</f>
        <v>#VALUE!</v>
      </c>
      <c r="L2475" s="9" t="e">
        <f ca="1">MID(OFFSET(L2475,0,-COLUMNS($E:$J)-OFFSET(L2475,4-ROW(),0)),G2475+1,H2475-G2475-1)</f>
        <v>#VALUE!</v>
      </c>
      <c r="M2475" s="9" t="e">
        <f ca="1">MID(OFFSET(M2475,0,-COLUMNS($E:$J)-OFFSET(M2475,4-ROW(),0)),H2475+1,I2475-H2475-1)</f>
        <v>#VALUE!</v>
      </c>
      <c r="N2475" s="9" t="e">
        <f ca="1">MID(OFFSET(N2475,0,-COLUMNS($E:$J)-OFFSET(N2475,4-ROW(),0)),I2475+1,J2475-I2475-1)</f>
        <v>#VALUE!</v>
      </c>
      <c r="O2475" s="79" t="str">
        <f ca="1">MID(OFFSET(O2475,0,-COLUMNS($E:$J)-OFFSET(O2475,4-ROW(),0)),J2475+1,2)</f>
        <v/>
      </c>
      <c r="P2475" s="20" t="str">
        <f>IF(ISBLANK($D2475),"",(($K2475*2^8+$L2475)*2^8+$M2475)*2^8+$N2475)</f>
        <v/>
      </c>
      <c r="Q2475" s="20" t="str">
        <f ca="1">IF(O2475="",P2475,$P2475-MOD($P2475,2^(32-$O2475)))</f>
        <v/>
      </c>
      <c r="R2475" s="7" t="e">
        <f ca="1">FIND(R$4,OFFSET(R2475,0,3-COLUMNS($F:R)-OFFSET(R2475,4-ROW(),4)))</f>
        <v>#VALUE!</v>
      </c>
      <c r="S2475" s="7" t="e">
        <f ca="1">FIND(S$4,OFFSET(S2475,0,3-COLUMNS($F:R)-OFFSET(S2475,4-ROW(),4)),OFFSET(S2475,0,-1)+1)</f>
        <v>#VALUE!</v>
      </c>
      <c r="T2475" s="7" t="e">
        <f ca="1">FIND(T$4,OFFSET(T2475,0,3-COLUMNS($F:R)-OFFSET(T2475,4-ROW(),4)),OFFSET(T2475,0,-1)+1)</f>
        <v>#VALUE!</v>
      </c>
      <c r="U2475" s="8" t="e">
        <f ca="1">LEFT(OFFSET(U2475,0,-COLUMNS($G:$T)-OFFSET(U2475,4-ROW(),0)),R2475-1)</f>
        <v>#VALUE!</v>
      </c>
      <c r="V2475" s="9" t="e">
        <f ca="1">MID(OFFSET(V2475,0,-COLUMNS($G:$T)-OFFSET(V2475,4-ROW(),0)),R2475+1,S2475-R2475-1)</f>
        <v>#VALUE!</v>
      </c>
      <c r="W2475" s="9" t="e">
        <f ca="1">MID(OFFSET(W2475,0,-COLUMNS($G:$T)-OFFSET(W2475,4-ROW(),0)),S2475+1,T2475-S2475-1)</f>
        <v>#VALUE!</v>
      </c>
      <c r="X2475" s="9" t="e">
        <f ca="1">MID(OFFSET(X2475,0,-COLUMNS($G:$T)-OFFSET(X2475,4-ROW(),0)),T2475+1,3)</f>
        <v>#VALUE!</v>
      </c>
      <c r="Y2475" s="21" t="str">
        <f>IF(ISBLANK($F2475),"",IF(O2475="",(($U2475*2^8+$V2475)*2^8+$W2475)*2^8+$X2475,$Q2475+2^(32-$O2475)-1))</f>
        <v/>
      </c>
      <c r="Z2475" s="88" t="str">
        <f t="shared" si="38"/>
        <v/>
      </c>
    </row>
    <row r="2476" spans="2:26" x14ac:dyDescent="0.15">
      <c r="B2476" s="87">
        <v>2472</v>
      </c>
      <c r="C2476" s="92"/>
      <c r="D2476" s="53"/>
      <c r="E2476" s="25"/>
      <c r="F2476" s="25"/>
      <c r="G2476" s="7" t="e">
        <f ca="1">FIND(G$4,OFFSET(G2476,0,3-COLUMNS(D:G)-OFFSET(G2476,4-ROW(),COLUMNS($G:$K))))</f>
        <v>#VALUE!</v>
      </c>
      <c r="H2476" s="7" t="e">
        <f ca="1">FIND(H$4,OFFSET(H2476,0,3-COLUMNS(D:G)-OFFSET(H2476,4-ROW(),COLUMNS($G:$K))),OFFSET(H2476,0,-1)+1)</f>
        <v>#VALUE!</v>
      </c>
      <c r="I2476" s="7" t="e">
        <f ca="1">FIND(I$4,OFFSET(I2476,0,3-COLUMNS(D:G)-OFFSET(I2476,4-ROW(),COLUMNS($G:$K))),OFFSET(I2476,0,-1)+1)</f>
        <v>#VALUE!</v>
      </c>
      <c r="J2476" s="75">
        <f ca="1">IFERROR(FIND(J$4,OFFSET(J2476,0,-2-OFFSET(J2476,4-ROW(),4))),LEN(OFFSET(J2476,0,-2-OFFSET(J2476,4-ROW(),4)))+1)</f>
        <v>1</v>
      </c>
      <c r="K2476" s="8" t="e">
        <f ca="1">LEFT(OFFSET(K2476,0,-COLUMNS($E:$J)-OFFSET(K2476,4-ROW(),0)),G2476-1)</f>
        <v>#VALUE!</v>
      </c>
      <c r="L2476" s="9" t="e">
        <f ca="1">MID(OFFSET(L2476,0,-COLUMNS($E:$J)-OFFSET(L2476,4-ROW(),0)),G2476+1,H2476-G2476-1)</f>
        <v>#VALUE!</v>
      </c>
      <c r="M2476" s="9" t="e">
        <f ca="1">MID(OFFSET(M2476,0,-COLUMNS($E:$J)-OFFSET(M2476,4-ROW(),0)),H2476+1,I2476-H2476-1)</f>
        <v>#VALUE!</v>
      </c>
      <c r="N2476" s="9" t="e">
        <f ca="1">MID(OFFSET(N2476,0,-COLUMNS($E:$J)-OFFSET(N2476,4-ROW(),0)),I2476+1,J2476-I2476-1)</f>
        <v>#VALUE!</v>
      </c>
      <c r="O2476" s="79" t="str">
        <f ca="1">MID(OFFSET(O2476,0,-COLUMNS($E:$J)-OFFSET(O2476,4-ROW(),0)),J2476+1,2)</f>
        <v/>
      </c>
      <c r="P2476" s="20" t="str">
        <f>IF(ISBLANK($D2476),"",(($K2476*2^8+$L2476)*2^8+$M2476)*2^8+$N2476)</f>
        <v/>
      </c>
      <c r="Q2476" s="20" t="str">
        <f ca="1">IF(O2476="",P2476,$P2476-MOD($P2476,2^(32-$O2476)))</f>
        <v/>
      </c>
      <c r="R2476" s="7" t="e">
        <f ca="1">FIND(R$4,OFFSET(R2476,0,3-COLUMNS($F:R)-OFFSET(R2476,4-ROW(),4)))</f>
        <v>#VALUE!</v>
      </c>
      <c r="S2476" s="7" t="e">
        <f ca="1">FIND(S$4,OFFSET(S2476,0,3-COLUMNS($F:R)-OFFSET(S2476,4-ROW(),4)),OFFSET(S2476,0,-1)+1)</f>
        <v>#VALUE!</v>
      </c>
      <c r="T2476" s="7" t="e">
        <f ca="1">FIND(T$4,OFFSET(T2476,0,3-COLUMNS($F:R)-OFFSET(T2476,4-ROW(),4)),OFFSET(T2476,0,-1)+1)</f>
        <v>#VALUE!</v>
      </c>
      <c r="U2476" s="8" t="e">
        <f ca="1">LEFT(OFFSET(U2476,0,-COLUMNS($G:$T)-OFFSET(U2476,4-ROW(),0)),R2476-1)</f>
        <v>#VALUE!</v>
      </c>
      <c r="V2476" s="9" t="e">
        <f ca="1">MID(OFFSET(V2476,0,-COLUMNS($G:$T)-OFFSET(V2476,4-ROW(),0)),R2476+1,S2476-R2476-1)</f>
        <v>#VALUE!</v>
      </c>
      <c r="W2476" s="9" t="e">
        <f ca="1">MID(OFFSET(W2476,0,-COLUMNS($G:$T)-OFFSET(W2476,4-ROW(),0)),S2476+1,T2476-S2476-1)</f>
        <v>#VALUE!</v>
      </c>
      <c r="X2476" s="9" t="e">
        <f ca="1">MID(OFFSET(X2476,0,-COLUMNS($G:$T)-OFFSET(X2476,4-ROW(),0)),T2476+1,3)</f>
        <v>#VALUE!</v>
      </c>
      <c r="Y2476" s="21" t="str">
        <f>IF(ISBLANK($F2476),"",IF(O2476="",(($U2476*2^8+$V2476)*2^8+$W2476)*2^8+$X2476,$Q2476+2^(32-$O2476)-1))</f>
        <v/>
      </c>
      <c r="Z2476" s="88" t="str">
        <f t="shared" si="38"/>
        <v/>
      </c>
    </row>
    <row r="2477" spans="2:26" x14ac:dyDescent="0.15">
      <c r="B2477" s="87">
        <v>2473</v>
      </c>
      <c r="C2477" s="92"/>
      <c r="D2477" s="53"/>
      <c r="E2477" s="25"/>
      <c r="F2477" s="25"/>
      <c r="G2477" s="7" t="e">
        <f ca="1">FIND(G$4,OFFSET(G2477,0,3-COLUMNS(D:G)-OFFSET(G2477,4-ROW(),COLUMNS($G:$K))))</f>
        <v>#VALUE!</v>
      </c>
      <c r="H2477" s="7" t="e">
        <f ca="1">FIND(H$4,OFFSET(H2477,0,3-COLUMNS(D:G)-OFFSET(H2477,4-ROW(),COLUMNS($G:$K))),OFFSET(H2477,0,-1)+1)</f>
        <v>#VALUE!</v>
      </c>
      <c r="I2477" s="7" t="e">
        <f ca="1">FIND(I$4,OFFSET(I2477,0,3-COLUMNS(D:G)-OFFSET(I2477,4-ROW(),COLUMNS($G:$K))),OFFSET(I2477,0,-1)+1)</f>
        <v>#VALUE!</v>
      </c>
      <c r="J2477" s="75">
        <f ca="1">IFERROR(FIND(J$4,OFFSET(J2477,0,-2-OFFSET(J2477,4-ROW(),4))),LEN(OFFSET(J2477,0,-2-OFFSET(J2477,4-ROW(),4)))+1)</f>
        <v>1</v>
      </c>
      <c r="K2477" s="8" t="e">
        <f ca="1">LEFT(OFFSET(K2477,0,-COLUMNS($E:$J)-OFFSET(K2477,4-ROW(),0)),G2477-1)</f>
        <v>#VALUE!</v>
      </c>
      <c r="L2477" s="9" t="e">
        <f ca="1">MID(OFFSET(L2477,0,-COLUMNS($E:$J)-OFFSET(L2477,4-ROW(),0)),G2477+1,H2477-G2477-1)</f>
        <v>#VALUE!</v>
      </c>
      <c r="M2477" s="9" t="e">
        <f ca="1">MID(OFFSET(M2477,0,-COLUMNS($E:$J)-OFFSET(M2477,4-ROW(),0)),H2477+1,I2477-H2477-1)</f>
        <v>#VALUE!</v>
      </c>
      <c r="N2477" s="9" t="e">
        <f ca="1">MID(OFFSET(N2477,0,-COLUMNS($E:$J)-OFFSET(N2477,4-ROW(),0)),I2477+1,J2477-I2477-1)</f>
        <v>#VALUE!</v>
      </c>
      <c r="O2477" s="79" t="str">
        <f ca="1">MID(OFFSET(O2477,0,-COLUMNS($E:$J)-OFFSET(O2477,4-ROW(),0)),J2477+1,2)</f>
        <v/>
      </c>
      <c r="P2477" s="20" t="str">
        <f>IF(ISBLANK($D2477),"",(($K2477*2^8+$L2477)*2^8+$M2477)*2^8+$N2477)</f>
        <v/>
      </c>
      <c r="Q2477" s="20" t="str">
        <f ca="1">IF(O2477="",P2477,$P2477-MOD($P2477,2^(32-$O2477)))</f>
        <v/>
      </c>
      <c r="R2477" s="7" t="e">
        <f ca="1">FIND(R$4,OFFSET(R2477,0,3-COLUMNS($F:R)-OFFSET(R2477,4-ROW(),4)))</f>
        <v>#VALUE!</v>
      </c>
      <c r="S2477" s="7" t="e">
        <f ca="1">FIND(S$4,OFFSET(S2477,0,3-COLUMNS($F:R)-OFFSET(S2477,4-ROW(),4)),OFFSET(S2477,0,-1)+1)</f>
        <v>#VALUE!</v>
      </c>
      <c r="T2477" s="7" t="e">
        <f ca="1">FIND(T$4,OFFSET(T2477,0,3-COLUMNS($F:R)-OFFSET(T2477,4-ROW(),4)),OFFSET(T2477,0,-1)+1)</f>
        <v>#VALUE!</v>
      </c>
      <c r="U2477" s="8" t="e">
        <f ca="1">LEFT(OFFSET(U2477,0,-COLUMNS($G:$T)-OFFSET(U2477,4-ROW(),0)),R2477-1)</f>
        <v>#VALUE!</v>
      </c>
      <c r="V2477" s="9" t="e">
        <f ca="1">MID(OFFSET(V2477,0,-COLUMNS($G:$T)-OFFSET(V2477,4-ROW(),0)),R2477+1,S2477-R2477-1)</f>
        <v>#VALUE!</v>
      </c>
      <c r="W2477" s="9" t="e">
        <f ca="1">MID(OFFSET(W2477,0,-COLUMNS($G:$T)-OFFSET(W2477,4-ROW(),0)),S2477+1,T2477-S2477-1)</f>
        <v>#VALUE!</v>
      </c>
      <c r="X2477" s="9" t="e">
        <f ca="1">MID(OFFSET(X2477,0,-COLUMNS($G:$T)-OFFSET(X2477,4-ROW(),0)),T2477+1,3)</f>
        <v>#VALUE!</v>
      </c>
      <c r="Y2477" s="21" t="str">
        <f>IF(ISBLANK($F2477),"",IF(O2477="",(($U2477*2^8+$V2477)*2^8+$W2477)*2^8+$X2477,$Q2477+2^(32-$O2477)-1))</f>
        <v/>
      </c>
      <c r="Z2477" s="88" t="str">
        <f t="shared" si="38"/>
        <v/>
      </c>
    </row>
    <row r="2478" spans="2:26" x14ac:dyDescent="0.15">
      <c r="B2478" s="87">
        <v>2474</v>
      </c>
      <c r="C2478" s="92"/>
      <c r="D2478" s="53"/>
      <c r="E2478" s="25"/>
      <c r="F2478" s="25"/>
      <c r="G2478" s="7" t="e">
        <f ca="1">FIND(G$4,OFFSET(G2478,0,3-COLUMNS(D:G)-OFFSET(G2478,4-ROW(),COLUMNS($G:$K))))</f>
        <v>#VALUE!</v>
      </c>
      <c r="H2478" s="7" t="e">
        <f ca="1">FIND(H$4,OFFSET(H2478,0,3-COLUMNS(D:G)-OFFSET(H2478,4-ROW(),COLUMNS($G:$K))),OFFSET(H2478,0,-1)+1)</f>
        <v>#VALUE!</v>
      </c>
      <c r="I2478" s="7" t="e">
        <f ca="1">FIND(I$4,OFFSET(I2478,0,3-COLUMNS(D:G)-OFFSET(I2478,4-ROW(),COLUMNS($G:$K))),OFFSET(I2478,0,-1)+1)</f>
        <v>#VALUE!</v>
      </c>
      <c r="J2478" s="75">
        <f ca="1">IFERROR(FIND(J$4,OFFSET(J2478,0,-2-OFFSET(J2478,4-ROW(),4))),LEN(OFFSET(J2478,0,-2-OFFSET(J2478,4-ROW(),4)))+1)</f>
        <v>1</v>
      </c>
      <c r="K2478" s="8" t="e">
        <f ca="1">LEFT(OFFSET(K2478,0,-COLUMNS($E:$J)-OFFSET(K2478,4-ROW(),0)),G2478-1)</f>
        <v>#VALUE!</v>
      </c>
      <c r="L2478" s="9" t="e">
        <f ca="1">MID(OFFSET(L2478,0,-COLUMNS($E:$J)-OFFSET(L2478,4-ROW(),0)),G2478+1,H2478-G2478-1)</f>
        <v>#VALUE!</v>
      </c>
      <c r="M2478" s="9" t="e">
        <f ca="1">MID(OFFSET(M2478,0,-COLUMNS($E:$J)-OFFSET(M2478,4-ROW(),0)),H2478+1,I2478-H2478-1)</f>
        <v>#VALUE!</v>
      </c>
      <c r="N2478" s="9" t="e">
        <f ca="1">MID(OFFSET(N2478,0,-COLUMNS($E:$J)-OFFSET(N2478,4-ROW(),0)),I2478+1,J2478-I2478-1)</f>
        <v>#VALUE!</v>
      </c>
      <c r="O2478" s="79" t="str">
        <f ca="1">MID(OFFSET(O2478,0,-COLUMNS($E:$J)-OFFSET(O2478,4-ROW(),0)),J2478+1,2)</f>
        <v/>
      </c>
      <c r="P2478" s="20" t="str">
        <f>IF(ISBLANK($D2478),"",(($K2478*2^8+$L2478)*2^8+$M2478)*2^8+$N2478)</f>
        <v/>
      </c>
      <c r="Q2478" s="20" t="str">
        <f ca="1">IF(O2478="",P2478,$P2478-MOD($P2478,2^(32-$O2478)))</f>
        <v/>
      </c>
      <c r="R2478" s="7" t="e">
        <f ca="1">FIND(R$4,OFFSET(R2478,0,3-COLUMNS($F:R)-OFFSET(R2478,4-ROW(),4)))</f>
        <v>#VALUE!</v>
      </c>
      <c r="S2478" s="7" t="e">
        <f ca="1">FIND(S$4,OFFSET(S2478,0,3-COLUMNS($F:R)-OFFSET(S2478,4-ROW(),4)),OFFSET(S2478,0,-1)+1)</f>
        <v>#VALUE!</v>
      </c>
      <c r="T2478" s="7" t="e">
        <f ca="1">FIND(T$4,OFFSET(T2478,0,3-COLUMNS($F:R)-OFFSET(T2478,4-ROW(),4)),OFFSET(T2478,0,-1)+1)</f>
        <v>#VALUE!</v>
      </c>
      <c r="U2478" s="8" t="e">
        <f ca="1">LEFT(OFFSET(U2478,0,-COLUMNS($G:$T)-OFFSET(U2478,4-ROW(),0)),R2478-1)</f>
        <v>#VALUE!</v>
      </c>
      <c r="V2478" s="9" t="e">
        <f ca="1">MID(OFFSET(V2478,0,-COLUMNS($G:$T)-OFFSET(V2478,4-ROW(),0)),R2478+1,S2478-R2478-1)</f>
        <v>#VALUE!</v>
      </c>
      <c r="W2478" s="9" t="e">
        <f ca="1">MID(OFFSET(W2478,0,-COLUMNS($G:$T)-OFFSET(W2478,4-ROW(),0)),S2478+1,T2478-S2478-1)</f>
        <v>#VALUE!</v>
      </c>
      <c r="X2478" s="9" t="e">
        <f ca="1">MID(OFFSET(X2478,0,-COLUMNS($G:$T)-OFFSET(X2478,4-ROW(),0)),T2478+1,3)</f>
        <v>#VALUE!</v>
      </c>
      <c r="Y2478" s="21" t="str">
        <f>IF(ISBLANK($F2478),"",IF(O2478="",(($U2478*2^8+$V2478)*2^8+$W2478)*2^8+$X2478,$Q2478+2^(32-$O2478)-1))</f>
        <v/>
      </c>
      <c r="Z2478" s="88" t="str">
        <f t="shared" si="38"/>
        <v/>
      </c>
    </row>
    <row r="2479" spans="2:26" x14ac:dyDescent="0.15">
      <c r="B2479" s="87">
        <v>2475</v>
      </c>
      <c r="C2479" s="92"/>
      <c r="D2479" s="53"/>
      <c r="E2479" s="25"/>
      <c r="F2479" s="25"/>
      <c r="G2479" s="7" t="e">
        <f ca="1">FIND(G$4,OFFSET(G2479,0,3-COLUMNS(D:G)-OFFSET(G2479,4-ROW(),COLUMNS($G:$K))))</f>
        <v>#VALUE!</v>
      </c>
      <c r="H2479" s="7" t="e">
        <f ca="1">FIND(H$4,OFFSET(H2479,0,3-COLUMNS(D:G)-OFFSET(H2479,4-ROW(),COLUMNS($G:$K))),OFFSET(H2479,0,-1)+1)</f>
        <v>#VALUE!</v>
      </c>
      <c r="I2479" s="7" t="e">
        <f ca="1">FIND(I$4,OFFSET(I2479,0,3-COLUMNS(D:G)-OFFSET(I2479,4-ROW(),COLUMNS($G:$K))),OFFSET(I2479,0,-1)+1)</f>
        <v>#VALUE!</v>
      </c>
      <c r="J2479" s="75">
        <f ca="1">IFERROR(FIND(J$4,OFFSET(J2479,0,-2-OFFSET(J2479,4-ROW(),4))),LEN(OFFSET(J2479,0,-2-OFFSET(J2479,4-ROW(),4)))+1)</f>
        <v>1</v>
      </c>
      <c r="K2479" s="8" t="e">
        <f ca="1">LEFT(OFFSET(K2479,0,-COLUMNS($E:$J)-OFFSET(K2479,4-ROW(),0)),G2479-1)</f>
        <v>#VALUE!</v>
      </c>
      <c r="L2479" s="9" t="e">
        <f ca="1">MID(OFFSET(L2479,0,-COLUMNS($E:$J)-OFFSET(L2479,4-ROW(),0)),G2479+1,H2479-G2479-1)</f>
        <v>#VALUE!</v>
      </c>
      <c r="M2479" s="9" t="e">
        <f ca="1">MID(OFFSET(M2479,0,-COLUMNS($E:$J)-OFFSET(M2479,4-ROW(),0)),H2479+1,I2479-H2479-1)</f>
        <v>#VALUE!</v>
      </c>
      <c r="N2479" s="9" t="e">
        <f ca="1">MID(OFFSET(N2479,0,-COLUMNS($E:$J)-OFFSET(N2479,4-ROW(),0)),I2479+1,J2479-I2479-1)</f>
        <v>#VALUE!</v>
      </c>
      <c r="O2479" s="79" t="str">
        <f ca="1">MID(OFFSET(O2479,0,-COLUMNS($E:$J)-OFFSET(O2479,4-ROW(),0)),J2479+1,2)</f>
        <v/>
      </c>
      <c r="P2479" s="20" t="str">
        <f>IF(ISBLANK($D2479),"",(($K2479*2^8+$L2479)*2^8+$M2479)*2^8+$N2479)</f>
        <v/>
      </c>
      <c r="Q2479" s="20" t="str">
        <f ca="1">IF(O2479="",P2479,$P2479-MOD($P2479,2^(32-$O2479)))</f>
        <v/>
      </c>
      <c r="R2479" s="7" t="e">
        <f ca="1">FIND(R$4,OFFSET(R2479,0,3-COLUMNS($F:R)-OFFSET(R2479,4-ROW(),4)))</f>
        <v>#VALUE!</v>
      </c>
      <c r="S2479" s="7" t="e">
        <f ca="1">FIND(S$4,OFFSET(S2479,0,3-COLUMNS($F:R)-OFFSET(S2479,4-ROW(),4)),OFFSET(S2479,0,-1)+1)</f>
        <v>#VALUE!</v>
      </c>
      <c r="T2479" s="7" t="e">
        <f ca="1">FIND(T$4,OFFSET(T2479,0,3-COLUMNS($F:R)-OFFSET(T2479,4-ROW(),4)),OFFSET(T2479,0,-1)+1)</f>
        <v>#VALUE!</v>
      </c>
      <c r="U2479" s="8" t="e">
        <f ca="1">LEFT(OFFSET(U2479,0,-COLUMNS($G:$T)-OFFSET(U2479,4-ROW(),0)),R2479-1)</f>
        <v>#VALUE!</v>
      </c>
      <c r="V2479" s="9" t="e">
        <f ca="1">MID(OFFSET(V2479,0,-COLUMNS($G:$T)-OFFSET(V2479,4-ROW(),0)),R2479+1,S2479-R2479-1)</f>
        <v>#VALUE!</v>
      </c>
      <c r="W2479" s="9" t="e">
        <f ca="1">MID(OFFSET(W2479,0,-COLUMNS($G:$T)-OFFSET(W2479,4-ROW(),0)),S2479+1,T2479-S2479-1)</f>
        <v>#VALUE!</v>
      </c>
      <c r="X2479" s="9" t="e">
        <f ca="1">MID(OFFSET(X2479,0,-COLUMNS($G:$T)-OFFSET(X2479,4-ROW(),0)),T2479+1,3)</f>
        <v>#VALUE!</v>
      </c>
      <c r="Y2479" s="21" t="str">
        <f>IF(ISBLANK($F2479),"",IF(O2479="",(($U2479*2^8+$V2479)*2^8+$W2479)*2^8+$X2479,$Q2479+2^(32-$O2479)-1))</f>
        <v/>
      </c>
      <c r="Z2479" s="88" t="str">
        <f t="shared" si="38"/>
        <v/>
      </c>
    </row>
    <row r="2480" spans="2:26" x14ac:dyDescent="0.15">
      <c r="B2480" s="87">
        <v>2476</v>
      </c>
      <c r="C2480" s="92"/>
      <c r="D2480" s="53"/>
      <c r="E2480" s="25"/>
      <c r="F2480" s="25"/>
      <c r="G2480" s="7" t="e">
        <f ca="1">FIND(G$4,OFFSET(G2480,0,3-COLUMNS(D:G)-OFFSET(G2480,4-ROW(),COLUMNS($G:$K))))</f>
        <v>#VALUE!</v>
      </c>
      <c r="H2480" s="7" t="e">
        <f ca="1">FIND(H$4,OFFSET(H2480,0,3-COLUMNS(D:G)-OFFSET(H2480,4-ROW(),COLUMNS($G:$K))),OFFSET(H2480,0,-1)+1)</f>
        <v>#VALUE!</v>
      </c>
      <c r="I2480" s="7" t="e">
        <f ca="1">FIND(I$4,OFFSET(I2480,0,3-COLUMNS(D:G)-OFFSET(I2480,4-ROW(),COLUMNS($G:$K))),OFFSET(I2480,0,-1)+1)</f>
        <v>#VALUE!</v>
      </c>
      <c r="J2480" s="75">
        <f ca="1">IFERROR(FIND(J$4,OFFSET(J2480,0,-2-OFFSET(J2480,4-ROW(),4))),LEN(OFFSET(J2480,0,-2-OFFSET(J2480,4-ROW(),4)))+1)</f>
        <v>1</v>
      </c>
      <c r="K2480" s="8" t="e">
        <f ca="1">LEFT(OFFSET(K2480,0,-COLUMNS($E:$J)-OFFSET(K2480,4-ROW(),0)),G2480-1)</f>
        <v>#VALUE!</v>
      </c>
      <c r="L2480" s="9" t="e">
        <f ca="1">MID(OFFSET(L2480,0,-COLUMNS($E:$J)-OFFSET(L2480,4-ROW(),0)),G2480+1,H2480-G2480-1)</f>
        <v>#VALUE!</v>
      </c>
      <c r="M2480" s="9" t="e">
        <f ca="1">MID(OFFSET(M2480,0,-COLUMNS($E:$J)-OFFSET(M2480,4-ROW(),0)),H2480+1,I2480-H2480-1)</f>
        <v>#VALUE!</v>
      </c>
      <c r="N2480" s="9" t="e">
        <f ca="1">MID(OFFSET(N2480,0,-COLUMNS($E:$J)-OFFSET(N2480,4-ROW(),0)),I2480+1,J2480-I2480-1)</f>
        <v>#VALUE!</v>
      </c>
      <c r="O2480" s="79" t="str">
        <f ca="1">MID(OFFSET(O2480,0,-COLUMNS($E:$J)-OFFSET(O2480,4-ROW(),0)),J2480+1,2)</f>
        <v/>
      </c>
      <c r="P2480" s="20" t="str">
        <f>IF(ISBLANK($D2480),"",(($K2480*2^8+$L2480)*2^8+$M2480)*2^8+$N2480)</f>
        <v/>
      </c>
      <c r="Q2480" s="20" t="str">
        <f ca="1">IF(O2480="",P2480,$P2480-MOD($P2480,2^(32-$O2480)))</f>
        <v/>
      </c>
      <c r="R2480" s="7" t="e">
        <f ca="1">FIND(R$4,OFFSET(R2480,0,3-COLUMNS($F:R)-OFFSET(R2480,4-ROW(),4)))</f>
        <v>#VALUE!</v>
      </c>
      <c r="S2480" s="7" t="e">
        <f ca="1">FIND(S$4,OFFSET(S2480,0,3-COLUMNS($F:R)-OFFSET(S2480,4-ROW(),4)),OFFSET(S2480,0,-1)+1)</f>
        <v>#VALUE!</v>
      </c>
      <c r="T2480" s="7" t="e">
        <f ca="1">FIND(T$4,OFFSET(T2480,0,3-COLUMNS($F:R)-OFFSET(T2480,4-ROW(),4)),OFFSET(T2480,0,-1)+1)</f>
        <v>#VALUE!</v>
      </c>
      <c r="U2480" s="8" t="e">
        <f ca="1">LEFT(OFFSET(U2480,0,-COLUMNS($G:$T)-OFFSET(U2480,4-ROW(),0)),R2480-1)</f>
        <v>#VALUE!</v>
      </c>
      <c r="V2480" s="9" t="e">
        <f ca="1">MID(OFFSET(V2480,0,-COLUMNS($G:$T)-OFFSET(V2480,4-ROW(),0)),R2480+1,S2480-R2480-1)</f>
        <v>#VALUE!</v>
      </c>
      <c r="W2480" s="9" t="e">
        <f ca="1">MID(OFFSET(W2480,0,-COLUMNS($G:$T)-OFFSET(W2480,4-ROW(),0)),S2480+1,T2480-S2480-1)</f>
        <v>#VALUE!</v>
      </c>
      <c r="X2480" s="9" t="e">
        <f ca="1">MID(OFFSET(X2480,0,-COLUMNS($G:$T)-OFFSET(X2480,4-ROW(),0)),T2480+1,3)</f>
        <v>#VALUE!</v>
      </c>
      <c r="Y2480" s="21" t="str">
        <f>IF(ISBLANK($F2480),"",IF(O2480="",(($U2480*2^8+$V2480)*2^8+$W2480)*2^8+$X2480,$Q2480+2^(32-$O2480)-1))</f>
        <v/>
      </c>
      <c r="Z2480" s="88" t="str">
        <f t="shared" si="38"/>
        <v/>
      </c>
    </row>
    <row r="2481" spans="2:26" x14ac:dyDescent="0.15">
      <c r="B2481" s="87">
        <v>2477</v>
      </c>
      <c r="C2481" s="92"/>
      <c r="D2481" s="53"/>
      <c r="E2481" s="25"/>
      <c r="F2481" s="25"/>
      <c r="G2481" s="7" t="e">
        <f ca="1">FIND(G$4,OFFSET(G2481,0,3-COLUMNS(D:G)-OFFSET(G2481,4-ROW(),COLUMNS($G:$K))))</f>
        <v>#VALUE!</v>
      </c>
      <c r="H2481" s="7" t="e">
        <f ca="1">FIND(H$4,OFFSET(H2481,0,3-COLUMNS(D:G)-OFFSET(H2481,4-ROW(),COLUMNS($G:$K))),OFFSET(H2481,0,-1)+1)</f>
        <v>#VALUE!</v>
      </c>
      <c r="I2481" s="7" t="e">
        <f ca="1">FIND(I$4,OFFSET(I2481,0,3-COLUMNS(D:G)-OFFSET(I2481,4-ROW(),COLUMNS($G:$K))),OFFSET(I2481,0,-1)+1)</f>
        <v>#VALUE!</v>
      </c>
      <c r="J2481" s="75">
        <f ca="1">IFERROR(FIND(J$4,OFFSET(J2481,0,-2-OFFSET(J2481,4-ROW(),4))),LEN(OFFSET(J2481,0,-2-OFFSET(J2481,4-ROW(),4)))+1)</f>
        <v>1</v>
      </c>
      <c r="K2481" s="8" t="e">
        <f ca="1">LEFT(OFFSET(K2481,0,-COLUMNS($E:$J)-OFFSET(K2481,4-ROW(),0)),G2481-1)</f>
        <v>#VALUE!</v>
      </c>
      <c r="L2481" s="9" t="e">
        <f ca="1">MID(OFFSET(L2481,0,-COLUMNS($E:$J)-OFFSET(L2481,4-ROW(),0)),G2481+1,H2481-G2481-1)</f>
        <v>#VALUE!</v>
      </c>
      <c r="M2481" s="9" t="e">
        <f ca="1">MID(OFFSET(M2481,0,-COLUMNS($E:$J)-OFFSET(M2481,4-ROW(),0)),H2481+1,I2481-H2481-1)</f>
        <v>#VALUE!</v>
      </c>
      <c r="N2481" s="9" t="e">
        <f ca="1">MID(OFFSET(N2481,0,-COLUMNS($E:$J)-OFFSET(N2481,4-ROW(),0)),I2481+1,J2481-I2481-1)</f>
        <v>#VALUE!</v>
      </c>
      <c r="O2481" s="79" t="str">
        <f ca="1">MID(OFFSET(O2481,0,-COLUMNS($E:$J)-OFFSET(O2481,4-ROW(),0)),J2481+1,2)</f>
        <v/>
      </c>
      <c r="P2481" s="20" t="str">
        <f>IF(ISBLANK($D2481),"",(($K2481*2^8+$L2481)*2^8+$M2481)*2^8+$N2481)</f>
        <v/>
      </c>
      <c r="Q2481" s="20" t="str">
        <f ca="1">IF(O2481="",P2481,$P2481-MOD($P2481,2^(32-$O2481)))</f>
        <v/>
      </c>
      <c r="R2481" s="7" t="e">
        <f ca="1">FIND(R$4,OFFSET(R2481,0,3-COLUMNS($F:R)-OFFSET(R2481,4-ROW(),4)))</f>
        <v>#VALUE!</v>
      </c>
      <c r="S2481" s="7" t="e">
        <f ca="1">FIND(S$4,OFFSET(S2481,0,3-COLUMNS($F:R)-OFFSET(S2481,4-ROW(),4)),OFFSET(S2481,0,-1)+1)</f>
        <v>#VALUE!</v>
      </c>
      <c r="T2481" s="7" t="e">
        <f ca="1">FIND(T$4,OFFSET(T2481,0,3-COLUMNS($F:R)-OFFSET(T2481,4-ROW(),4)),OFFSET(T2481,0,-1)+1)</f>
        <v>#VALUE!</v>
      </c>
      <c r="U2481" s="8" t="e">
        <f ca="1">LEFT(OFFSET(U2481,0,-COLUMNS($G:$T)-OFFSET(U2481,4-ROW(),0)),R2481-1)</f>
        <v>#VALUE!</v>
      </c>
      <c r="V2481" s="9" t="e">
        <f ca="1">MID(OFFSET(V2481,0,-COLUMNS($G:$T)-OFFSET(V2481,4-ROW(),0)),R2481+1,S2481-R2481-1)</f>
        <v>#VALUE!</v>
      </c>
      <c r="W2481" s="9" t="e">
        <f ca="1">MID(OFFSET(W2481,0,-COLUMNS($G:$T)-OFFSET(W2481,4-ROW(),0)),S2481+1,T2481-S2481-1)</f>
        <v>#VALUE!</v>
      </c>
      <c r="X2481" s="9" t="e">
        <f ca="1">MID(OFFSET(X2481,0,-COLUMNS($G:$T)-OFFSET(X2481,4-ROW(),0)),T2481+1,3)</f>
        <v>#VALUE!</v>
      </c>
      <c r="Y2481" s="21" t="str">
        <f>IF(ISBLANK($F2481),"",IF(O2481="",(($U2481*2^8+$V2481)*2^8+$W2481)*2^8+$X2481,$Q2481+2^(32-$O2481)-1))</f>
        <v/>
      </c>
      <c r="Z2481" s="88" t="str">
        <f t="shared" si="38"/>
        <v/>
      </c>
    </row>
    <row r="2482" spans="2:26" x14ac:dyDescent="0.15">
      <c r="B2482" s="87">
        <v>2478</v>
      </c>
      <c r="C2482" s="92"/>
      <c r="D2482" s="53"/>
      <c r="E2482" s="25"/>
      <c r="F2482" s="25"/>
      <c r="G2482" s="7" t="e">
        <f ca="1">FIND(G$4,OFFSET(G2482,0,3-COLUMNS(D:G)-OFFSET(G2482,4-ROW(),COLUMNS($G:$K))))</f>
        <v>#VALUE!</v>
      </c>
      <c r="H2482" s="7" t="e">
        <f ca="1">FIND(H$4,OFFSET(H2482,0,3-COLUMNS(D:G)-OFFSET(H2482,4-ROW(),COLUMNS($G:$K))),OFFSET(H2482,0,-1)+1)</f>
        <v>#VALUE!</v>
      </c>
      <c r="I2482" s="7" t="e">
        <f ca="1">FIND(I$4,OFFSET(I2482,0,3-COLUMNS(D:G)-OFFSET(I2482,4-ROW(),COLUMNS($G:$K))),OFFSET(I2482,0,-1)+1)</f>
        <v>#VALUE!</v>
      </c>
      <c r="J2482" s="75">
        <f ca="1">IFERROR(FIND(J$4,OFFSET(J2482,0,-2-OFFSET(J2482,4-ROW(),4))),LEN(OFFSET(J2482,0,-2-OFFSET(J2482,4-ROW(),4)))+1)</f>
        <v>1</v>
      </c>
      <c r="K2482" s="8" t="e">
        <f ca="1">LEFT(OFFSET(K2482,0,-COLUMNS($E:$J)-OFFSET(K2482,4-ROW(),0)),G2482-1)</f>
        <v>#VALUE!</v>
      </c>
      <c r="L2482" s="9" t="e">
        <f ca="1">MID(OFFSET(L2482,0,-COLUMNS($E:$J)-OFFSET(L2482,4-ROW(),0)),G2482+1,H2482-G2482-1)</f>
        <v>#VALUE!</v>
      </c>
      <c r="M2482" s="9" t="e">
        <f ca="1">MID(OFFSET(M2482,0,-COLUMNS($E:$J)-OFFSET(M2482,4-ROW(),0)),H2482+1,I2482-H2482-1)</f>
        <v>#VALUE!</v>
      </c>
      <c r="N2482" s="9" t="e">
        <f ca="1">MID(OFFSET(N2482,0,-COLUMNS($E:$J)-OFFSET(N2482,4-ROW(),0)),I2482+1,J2482-I2482-1)</f>
        <v>#VALUE!</v>
      </c>
      <c r="O2482" s="79" t="str">
        <f ca="1">MID(OFFSET(O2482,0,-COLUMNS($E:$J)-OFFSET(O2482,4-ROW(),0)),J2482+1,2)</f>
        <v/>
      </c>
      <c r="P2482" s="20" t="str">
        <f>IF(ISBLANK($D2482),"",(($K2482*2^8+$L2482)*2^8+$M2482)*2^8+$N2482)</f>
        <v/>
      </c>
      <c r="Q2482" s="20" t="str">
        <f ca="1">IF(O2482="",P2482,$P2482-MOD($P2482,2^(32-$O2482)))</f>
        <v/>
      </c>
      <c r="R2482" s="7" t="e">
        <f ca="1">FIND(R$4,OFFSET(R2482,0,3-COLUMNS($F:R)-OFFSET(R2482,4-ROW(),4)))</f>
        <v>#VALUE!</v>
      </c>
      <c r="S2482" s="7" t="e">
        <f ca="1">FIND(S$4,OFFSET(S2482,0,3-COLUMNS($F:R)-OFFSET(S2482,4-ROW(),4)),OFFSET(S2482,0,-1)+1)</f>
        <v>#VALUE!</v>
      </c>
      <c r="T2482" s="7" t="e">
        <f ca="1">FIND(T$4,OFFSET(T2482,0,3-COLUMNS($F:R)-OFFSET(T2482,4-ROW(),4)),OFFSET(T2482,0,-1)+1)</f>
        <v>#VALUE!</v>
      </c>
      <c r="U2482" s="8" t="e">
        <f ca="1">LEFT(OFFSET(U2482,0,-COLUMNS($G:$T)-OFFSET(U2482,4-ROW(),0)),R2482-1)</f>
        <v>#VALUE!</v>
      </c>
      <c r="V2482" s="9" t="e">
        <f ca="1">MID(OFFSET(V2482,0,-COLUMNS($G:$T)-OFFSET(V2482,4-ROW(),0)),R2482+1,S2482-R2482-1)</f>
        <v>#VALUE!</v>
      </c>
      <c r="W2482" s="9" t="e">
        <f ca="1">MID(OFFSET(W2482,0,-COLUMNS($G:$T)-OFFSET(W2482,4-ROW(),0)),S2482+1,T2482-S2482-1)</f>
        <v>#VALUE!</v>
      </c>
      <c r="X2482" s="9" t="e">
        <f ca="1">MID(OFFSET(X2482,0,-COLUMNS($G:$T)-OFFSET(X2482,4-ROW(),0)),T2482+1,3)</f>
        <v>#VALUE!</v>
      </c>
      <c r="Y2482" s="21" t="str">
        <f>IF(ISBLANK($F2482),"",IF(O2482="",(($U2482*2^8+$V2482)*2^8+$W2482)*2^8+$X2482,$Q2482+2^(32-$O2482)-1))</f>
        <v/>
      </c>
      <c r="Z2482" s="88" t="str">
        <f t="shared" si="38"/>
        <v/>
      </c>
    </row>
    <row r="2483" spans="2:26" x14ac:dyDescent="0.15">
      <c r="B2483" s="87">
        <v>2479</v>
      </c>
      <c r="C2483" s="92"/>
      <c r="D2483" s="53"/>
      <c r="E2483" s="25"/>
      <c r="F2483" s="25"/>
      <c r="G2483" s="7" t="e">
        <f ca="1">FIND(G$4,OFFSET(G2483,0,3-COLUMNS(D:G)-OFFSET(G2483,4-ROW(),COLUMNS($G:$K))))</f>
        <v>#VALUE!</v>
      </c>
      <c r="H2483" s="7" t="e">
        <f ca="1">FIND(H$4,OFFSET(H2483,0,3-COLUMNS(D:G)-OFFSET(H2483,4-ROW(),COLUMNS($G:$K))),OFFSET(H2483,0,-1)+1)</f>
        <v>#VALUE!</v>
      </c>
      <c r="I2483" s="7" t="e">
        <f ca="1">FIND(I$4,OFFSET(I2483,0,3-COLUMNS(D:G)-OFFSET(I2483,4-ROW(),COLUMNS($G:$K))),OFFSET(I2483,0,-1)+1)</f>
        <v>#VALUE!</v>
      </c>
      <c r="J2483" s="75">
        <f ca="1">IFERROR(FIND(J$4,OFFSET(J2483,0,-2-OFFSET(J2483,4-ROW(),4))),LEN(OFFSET(J2483,0,-2-OFFSET(J2483,4-ROW(),4)))+1)</f>
        <v>1</v>
      </c>
      <c r="K2483" s="8" t="e">
        <f ca="1">LEFT(OFFSET(K2483,0,-COLUMNS($E:$J)-OFFSET(K2483,4-ROW(),0)),G2483-1)</f>
        <v>#VALUE!</v>
      </c>
      <c r="L2483" s="9" t="e">
        <f ca="1">MID(OFFSET(L2483,0,-COLUMNS($E:$J)-OFFSET(L2483,4-ROW(),0)),G2483+1,H2483-G2483-1)</f>
        <v>#VALUE!</v>
      </c>
      <c r="M2483" s="9" t="e">
        <f ca="1">MID(OFFSET(M2483,0,-COLUMNS($E:$J)-OFFSET(M2483,4-ROW(),0)),H2483+1,I2483-H2483-1)</f>
        <v>#VALUE!</v>
      </c>
      <c r="N2483" s="9" t="e">
        <f ca="1">MID(OFFSET(N2483,0,-COLUMNS($E:$J)-OFFSET(N2483,4-ROW(),0)),I2483+1,J2483-I2483-1)</f>
        <v>#VALUE!</v>
      </c>
      <c r="O2483" s="79" t="str">
        <f ca="1">MID(OFFSET(O2483,0,-COLUMNS($E:$J)-OFFSET(O2483,4-ROW(),0)),J2483+1,2)</f>
        <v/>
      </c>
      <c r="P2483" s="20" t="str">
        <f>IF(ISBLANK($D2483),"",(($K2483*2^8+$L2483)*2^8+$M2483)*2^8+$N2483)</f>
        <v/>
      </c>
      <c r="Q2483" s="20" t="str">
        <f ca="1">IF(O2483="",P2483,$P2483-MOD($P2483,2^(32-$O2483)))</f>
        <v/>
      </c>
      <c r="R2483" s="7" t="e">
        <f ca="1">FIND(R$4,OFFSET(R2483,0,3-COLUMNS($F:R)-OFFSET(R2483,4-ROW(),4)))</f>
        <v>#VALUE!</v>
      </c>
      <c r="S2483" s="7" t="e">
        <f ca="1">FIND(S$4,OFFSET(S2483,0,3-COLUMNS($F:R)-OFFSET(S2483,4-ROW(),4)),OFFSET(S2483,0,-1)+1)</f>
        <v>#VALUE!</v>
      </c>
      <c r="T2483" s="7" t="e">
        <f ca="1">FIND(T$4,OFFSET(T2483,0,3-COLUMNS($F:R)-OFFSET(T2483,4-ROW(),4)),OFFSET(T2483,0,-1)+1)</f>
        <v>#VALUE!</v>
      </c>
      <c r="U2483" s="8" t="e">
        <f ca="1">LEFT(OFFSET(U2483,0,-COLUMNS($G:$T)-OFFSET(U2483,4-ROW(),0)),R2483-1)</f>
        <v>#VALUE!</v>
      </c>
      <c r="V2483" s="9" t="e">
        <f ca="1">MID(OFFSET(V2483,0,-COLUMNS($G:$T)-OFFSET(V2483,4-ROW(),0)),R2483+1,S2483-R2483-1)</f>
        <v>#VALUE!</v>
      </c>
      <c r="W2483" s="9" t="e">
        <f ca="1">MID(OFFSET(W2483,0,-COLUMNS($G:$T)-OFFSET(W2483,4-ROW(),0)),S2483+1,T2483-S2483-1)</f>
        <v>#VALUE!</v>
      </c>
      <c r="X2483" s="9" t="e">
        <f ca="1">MID(OFFSET(X2483,0,-COLUMNS($G:$T)-OFFSET(X2483,4-ROW(),0)),T2483+1,3)</f>
        <v>#VALUE!</v>
      </c>
      <c r="Y2483" s="21" t="str">
        <f>IF(ISBLANK($F2483),"",IF(O2483="",(($U2483*2^8+$V2483)*2^8+$W2483)*2^8+$X2483,$Q2483+2^(32-$O2483)-1))</f>
        <v/>
      </c>
      <c r="Z2483" s="88" t="str">
        <f t="shared" si="38"/>
        <v/>
      </c>
    </row>
    <row r="2484" spans="2:26" x14ac:dyDescent="0.15">
      <c r="B2484" s="87">
        <v>2480</v>
      </c>
      <c r="C2484" s="92"/>
      <c r="D2484" s="53"/>
      <c r="E2484" s="25"/>
      <c r="F2484" s="25"/>
      <c r="G2484" s="7" t="e">
        <f ca="1">FIND(G$4,OFFSET(G2484,0,3-COLUMNS(D:G)-OFFSET(G2484,4-ROW(),COLUMNS($G:$K))))</f>
        <v>#VALUE!</v>
      </c>
      <c r="H2484" s="7" t="e">
        <f ca="1">FIND(H$4,OFFSET(H2484,0,3-COLUMNS(D:G)-OFFSET(H2484,4-ROW(),COLUMNS($G:$K))),OFFSET(H2484,0,-1)+1)</f>
        <v>#VALUE!</v>
      </c>
      <c r="I2484" s="7" t="e">
        <f ca="1">FIND(I$4,OFFSET(I2484,0,3-COLUMNS(D:G)-OFFSET(I2484,4-ROW(),COLUMNS($G:$K))),OFFSET(I2484,0,-1)+1)</f>
        <v>#VALUE!</v>
      </c>
      <c r="J2484" s="75">
        <f ca="1">IFERROR(FIND(J$4,OFFSET(J2484,0,-2-OFFSET(J2484,4-ROW(),4))),LEN(OFFSET(J2484,0,-2-OFFSET(J2484,4-ROW(),4)))+1)</f>
        <v>1</v>
      </c>
      <c r="K2484" s="8" t="e">
        <f ca="1">LEFT(OFFSET(K2484,0,-COLUMNS($E:$J)-OFFSET(K2484,4-ROW(),0)),G2484-1)</f>
        <v>#VALUE!</v>
      </c>
      <c r="L2484" s="9" t="e">
        <f ca="1">MID(OFFSET(L2484,0,-COLUMNS($E:$J)-OFFSET(L2484,4-ROW(),0)),G2484+1,H2484-G2484-1)</f>
        <v>#VALUE!</v>
      </c>
      <c r="M2484" s="9" t="e">
        <f ca="1">MID(OFFSET(M2484,0,-COLUMNS($E:$J)-OFFSET(M2484,4-ROW(),0)),H2484+1,I2484-H2484-1)</f>
        <v>#VALUE!</v>
      </c>
      <c r="N2484" s="9" t="e">
        <f ca="1">MID(OFFSET(N2484,0,-COLUMNS($E:$J)-OFFSET(N2484,4-ROW(),0)),I2484+1,J2484-I2484-1)</f>
        <v>#VALUE!</v>
      </c>
      <c r="O2484" s="79" t="str">
        <f ca="1">MID(OFFSET(O2484,0,-COLUMNS($E:$J)-OFFSET(O2484,4-ROW(),0)),J2484+1,2)</f>
        <v/>
      </c>
      <c r="P2484" s="20" t="str">
        <f>IF(ISBLANK($D2484),"",(($K2484*2^8+$L2484)*2^8+$M2484)*2^8+$N2484)</f>
        <v/>
      </c>
      <c r="Q2484" s="20" t="str">
        <f ca="1">IF(O2484="",P2484,$P2484-MOD($P2484,2^(32-$O2484)))</f>
        <v/>
      </c>
      <c r="R2484" s="7" t="e">
        <f ca="1">FIND(R$4,OFFSET(R2484,0,3-COLUMNS($F:R)-OFFSET(R2484,4-ROW(),4)))</f>
        <v>#VALUE!</v>
      </c>
      <c r="S2484" s="7" t="e">
        <f ca="1">FIND(S$4,OFFSET(S2484,0,3-COLUMNS($F:R)-OFFSET(S2484,4-ROW(),4)),OFFSET(S2484,0,-1)+1)</f>
        <v>#VALUE!</v>
      </c>
      <c r="T2484" s="7" t="e">
        <f ca="1">FIND(T$4,OFFSET(T2484,0,3-COLUMNS($F:R)-OFFSET(T2484,4-ROW(),4)),OFFSET(T2484,0,-1)+1)</f>
        <v>#VALUE!</v>
      </c>
      <c r="U2484" s="8" t="e">
        <f ca="1">LEFT(OFFSET(U2484,0,-COLUMNS($G:$T)-OFFSET(U2484,4-ROW(),0)),R2484-1)</f>
        <v>#VALUE!</v>
      </c>
      <c r="V2484" s="9" t="e">
        <f ca="1">MID(OFFSET(V2484,0,-COLUMNS($G:$T)-OFFSET(V2484,4-ROW(),0)),R2484+1,S2484-R2484-1)</f>
        <v>#VALUE!</v>
      </c>
      <c r="W2484" s="9" t="e">
        <f ca="1">MID(OFFSET(W2484,0,-COLUMNS($G:$T)-OFFSET(W2484,4-ROW(),0)),S2484+1,T2484-S2484-1)</f>
        <v>#VALUE!</v>
      </c>
      <c r="X2484" s="9" t="e">
        <f ca="1">MID(OFFSET(X2484,0,-COLUMNS($G:$T)-OFFSET(X2484,4-ROW(),0)),T2484+1,3)</f>
        <v>#VALUE!</v>
      </c>
      <c r="Y2484" s="21" t="str">
        <f>IF(ISBLANK($F2484),"",IF(O2484="",(($U2484*2^8+$V2484)*2^8+$W2484)*2^8+$X2484,$Q2484+2^(32-$O2484)-1))</f>
        <v/>
      </c>
      <c r="Z2484" s="88" t="str">
        <f t="shared" si="38"/>
        <v/>
      </c>
    </row>
    <row r="2485" spans="2:26" x14ac:dyDescent="0.15">
      <c r="B2485" s="87">
        <v>2481</v>
      </c>
      <c r="C2485" s="92"/>
      <c r="D2485" s="53"/>
      <c r="E2485" s="25"/>
      <c r="F2485" s="25"/>
      <c r="G2485" s="7" t="e">
        <f ca="1">FIND(G$4,OFFSET(G2485,0,3-COLUMNS(D:G)-OFFSET(G2485,4-ROW(),COLUMNS($G:$K))))</f>
        <v>#VALUE!</v>
      </c>
      <c r="H2485" s="7" t="e">
        <f ca="1">FIND(H$4,OFFSET(H2485,0,3-COLUMNS(D:G)-OFFSET(H2485,4-ROW(),COLUMNS($G:$K))),OFFSET(H2485,0,-1)+1)</f>
        <v>#VALUE!</v>
      </c>
      <c r="I2485" s="7" t="e">
        <f ca="1">FIND(I$4,OFFSET(I2485,0,3-COLUMNS(D:G)-OFFSET(I2485,4-ROW(),COLUMNS($G:$K))),OFFSET(I2485,0,-1)+1)</f>
        <v>#VALUE!</v>
      </c>
      <c r="J2485" s="75">
        <f ca="1">IFERROR(FIND(J$4,OFFSET(J2485,0,-2-OFFSET(J2485,4-ROW(),4))),LEN(OFFSET(J2485,0,-2-OFFSET(J2485,4-ROW(),4)))+1)</f>
        <v>1</v>
      </c>
      <c r="K2485" s="8" t="e">
        <f ca="1">LEFT(OFFSET(K2485,0,-COLUMNS($E:$J)-OFFSET(K2485,4-ROW(),0)),G2485-1)</f>
        <v>#VALUE!</v>
      </c>
      <c r="L2485" s="9" t="e">
        <f ca="1">MID(OFFSET(L2485,0,-COLUMNS($E:$J)-OFFSET(L2485,4-ROW(),0)),G2485+1,H2485-G2485-1)</f>
        <v>#VALUE!</v>
      </c>
      <c r="M2485" s="9" t="e">
        <f ca="1">MID(OFFSET(M2485,0,-COLUMNS($E:$J)-OFFSET(M2485,4-ROW(),0)),H2485+1,I2485-H2485-1)</f>
        <v>#VALUE!</v>
      </c>
      <c r="N2485" s="9" t="e">
        <f ca="1">MID(OFFSET(N2485,0,-COLUMNS($E:$J)-OFFSET(N2485,4-ROW(),0)),I2485+1,J2485-I2485-1)</f>
        <v>#VALUE!</v>
      </c>
      <c r="O2485" s="79" t="str">
        <f ca="1">MID(OFFSET(O2485,0,-COLUMNS($E:$J)-OFFSET(O2485,4-ROW(),0)),J2485+1,2)</f>
        <v/>
      </c>
      <c r="P2485" s="20" t="str">
        <f>IF(ISBLANK($D2485),"",(($K2485*2^8+$L2485)*2^8+$M2485)*2^8+$N2485)</f>
        <v/>
      </c>
      <c r="Q2485" s="20" t="str">
        <f ca="1">IF(O2485="",P2485,$P2485-MOD($P2485,2^(32-$O2485)))</f>
        <v/>
      </c>
      <c r="R2485" s="7" t="e">
        <f ca="1">FIND(R$4,OFFSET(R2485,0,3-COLUMNS($F:R)-OFFSET(R2485,4-ROW(),4)))</f>
        <v>#VALUE!</v>
      </c>
      <c r="S2485" s="7" t="e">
        <f ca="1">FIND(S$4,OFFSET(S2485,0,3-COLUMNS($F:R)-OFFSET(S2485,4-ROW(),4)),OFFSET(S2485,0,-1)+1)</f>
        <v>#VALUE!</v>
      </c>
      <c r="T2485" s="7" t="e">
        <f ca="1">FIND(T$4,OFFSET(T2485,0,3-COLUMNS($F:R)-OFFSET(T2485,4-ROW(),4)),OFFSET(T2485,0,-1)+1)</f>
        <v>#VALUE!</v>
      </c>
      <c r="U2485" s="8" t="e">
        <f ca="1">LEFT(OFFSET(U2485,0,-COLUMNS($G:$T)-OFFSET(U2485,4-ROW(),0)),R2485-1)</f>
        <v>#VALUE!</v>
      </c>
      <c r="V2485" s="9" t="e">
        <f ca="1">MID(OFFSET(V2485,0,-COLUMNS($G:$T)-OFFSET(V2485,4-ROW(),0)),R2485+1,S2485-R2485-1)</f>
        <v>#VALUE!</v>
      </c>
      <c r="W2485" s="9" t="e">
        <f ca="1">MID(OFFSET(W2485,0,-COLUMNS($G:$T)-OFFSET(W2485,4-ROW(),0)),S2485+1,T2485-S2485-1)</f>
        <v>#VALUE!</v>
      </c>
      <c r="X2485" s="9" t="e">
        <f ca="1">MID(OFFSET(X2485,0,-COLUMNS($G:$T)-OFFSET(X2485,4-ROW(),0)),T2485+1,3)</f>
        <v>#VALUE!</v>
      </c>
      <c r="Y2485" s="21" t="str">
        <f>IF(ISBLANK($F2485),"",IF(O2485="",(($U2485*2^8+$V2485)*2^8+$W2485)*2^8+$X2485,$Q2485+2^(32-$O2485)-1))</f>
        <v/>
      </c>
      <c r="Z2485" s="88" t="str">
        <f t="shared" si="38"/>
        <v/>
      </c>
    </row>
    <row r="2486" spans="2:26" x14ac:dyDescent="0.15">
      <c r="B2486" s="87">
        <v>2482</v>
      </c>
      <c r="C2486" s="92"/>
      <c r="D2486" s="53"/>
      <c r="E2486" s="25"/>
      <c r="F2486" s="25"/>
      <c r="G2486" s="7" t="e">
        <f ca="1">FIND(G$4,OFFSET(G2486,0,3-COLUMNS(D:G)-OFFSET(G2486,4-ROW(),COLUMNS($G:$K))))</f>
        <v>#VALUE!</v>
      </c>
      <c r="H2486" s="7" t="e">
        <f ca="1">FIND(H$4,OFFSET(H2486,0,3-COLUMNS(D:G)-OFFSET(H2486,4-ROW(),COLUMNS($G:$K))),OFFSET(H2486,0,-1)+1)</f>
        <v>#VALUE!</v>
      </c>
      <c r="I2486" s="7" t="e">
        <f ca="1">FIND(I$4,OFFSET(I2486,0,3-COLUMNS(D:G)-OFFSET(I2486,4-ROW(),COLUMNS($G:$K))),OFFSET(I2486,0,-1)+1)</f>
        <v>#VALUE!</v>
      </c>
      <c r="J2486" s="75">
        <f ca="1">IFERROR(FIND(J$4,OFFSET(J2486,0,-2-OFFSET(J2486,4-ROW(),4))),LEN(OFFSET(J2486,0,-2-OFFSET(J2486,4-ROW(),4)))+1)</f>
        <v>1</v>
      </c>
      <c r="K2486" s="8" t="e">
        <f ca="1">LEFT(OFFSET(K2486,0,-COLUMNS($E:$J)-OFFSET(K2486,4-ROW(),0)),G2486-1)</f>
        <v>#VALUE!</v>
      </c>
      <c r="L2486" s="9" t="e">
        <f ca="1">MID(OFFSET(L2486,0,-COLUMNS($E:$J)-OFFSET(L2486,4-ROW(),0)),G2486+1,H2486-G2486-1)</f>
        <v>#VALUE!</v>
      </c>
      <c r="M2486" s="9" t="e">
        <f ca="1">MID(OFFSET(M2486,0,-COLUMNS($E:$J)-OFFSET(M2486,4-ROW(),0)),H2486+1,I2486-H2486-1)</f>
        <v>#VALUE!</v>
      </c>
      <c r="N2486" s="9" t="e">
        <f ca="1">MID(OFFSET(N2486,0,-COLUMNS($E:$J)-OFFSET(N2486,4-ROW(),0)),I2486+1,J2486-I2486-1)</f>
        <v>#VALUE!</v>
      </c>
      <c r="O2486" s="79" t="str">
        <f ca="1">MID(OFFSET(O2486,0,-COLUMNS($E:$J)-OFFSET(O2486,4-ROW(),0)),J2486+1,2)</f>
        <v/>
      </c>
      <c r="P2486" s="20" t="str">
        <f>IF(ISBLANK($D2486),"",(($K2486*2^8+$L2486)*2^8+$M2486)*2^8+$N2486)</f>
        <v/>
      </c>
      <c r="Q2486" s="20" t="str">
        <f ca="1">IF(O2486="",P2486,$P2486-MOD($P2486,2^(32-$O2486)))</f>
        <v/>
      </c>
      <c r="R2486" s="7" t="e">
        <f ca="1">FIND(R$4,OFFSET(R2486,0,3-COLUMNS($F:R)-OFFSET(R2486,4-ROW(),4)))</f>
        <v>#VALUE!</v>
      </c>
      <c r="S2486" s="7" t="e">
        <f ca="1">FIND(S$4,OFFSET(S2486,0,3-COLUMNS($F:R)-OFFSET(S2486,4-ROW(),4)),OFFSET(S2486,0,-1)+1)</f>
        <v>#VALUE!</v>
      </c>
      <c r="T2486" s="7" t="e">
        <f ca="1">FIND(T$4,OFFSET(T2486,0,3-COLUMNS($F:R)-OFFSET(T2486,4-ROW(),4)),OFFSET(T2486,0,-1)+1)</f>
        <v>#VALUE!</v>
      </c>
      <c r="U2486" s="8" t="e">
        <f ca="1">LEFT(OFFSET(U2486,0,-COLUMNS($G:$T)-OFFSET(U2486,4-ROW(),0)),R2486-1)</f>
        <v>#VALUE!</v>
      </c>
      <c r="V2486" s="9" t="e">
        <f ca="1">MID(OFFSET(V2486,0,-COLUMNS($G:$T)-OFFSET(V2486,4-ROW(),0)),R2486+1,S2486-R2486-1)</f>
        <v>#VALUE!</v>
      </c>
      <c r="W2486" s="9" t="e">
        <f ca="1">MID(OFFSET(W2486,0,-COLUMNS($G:$T)-OFFSET(W2486,4-ROW(),0)),S2486+1,T2486-S2486-1)</f>
        <v>#VALUE!</v>
      </c>
      <c r="X2486" s="9" t="e">
        <f ca="1">MID(OFFSET(X2486,0,-COLUMNS($G:$T)-OFFSET(X2486,4-ROW(),0)),T2486+1,3)</f>
        <v>#VALUE!</v>
      </c>
      <c r="Y2486" s="21" t="str">
        <f>IF(ISBLANK($F2486),"",IF(O2486="",(($U2486*2^8+$V2486)*2^8+$W2486)*2^8+$X2486,$Q2486+2^(32-$O2486)-1))</f>
        <v/>
      </c>
      <c r="Z2486" s="88" t="str">
        <f t="shared" si="38"/>
        <v/>
      </c>
    </row>
    <row r="2487" spans="2:26" x14ac:dyDescent="0.15">
      <c r="B2487" s="87">
        <v>2483</v>
      </c>
      <c r="C2487" s="92"/>
      <c r="D2487" s="53"/>
      <c r="E2487" s="25"/>
      <c r="F2487" s="25"/>
      <c r="G2487" s="7" t="e">
        <f ca="1">FIND(G$4,OFFSET(G2487,0,3-COLUMNS(D:G)-OFFSET(G2487,4-ROW(),COLUMNS($G:$K))))</f>
        <v>#VALUE!</v>
      </c>
      <c r="H2487" s="7" t="e">
        <f ca="1">FIND(H$4,OFFSET(H2487,0,3-COLUMNS(D:G)-OFFSET(H2487,4-ROW(),COLUMNS($G:$K))),OFFSET(H2487,0,-1)+1)</f>
        <v>#VALUE!</v>
      </c>
      <c r="I2487" s="7" t="e">
        <f ca="1">FIND(I$4,OFFSET(I2487,0,3-COLUMNS(D:G)-OFFSET(I2487,4-ROW(),COLUMNS($G:$K))),OFFSET(I2487,0,-1)+1)</f>
        <v>#VALUE!</v>
      </c>
      <c r="J2487" s="75">
        <f ca="1">IFERROR(FIND(J$4,OFFSET(J2487,0,-2-OFFSET(J2487,4-ROW(),4))),LEN(OFFSET(J2487,0,-2-OFFSET(J2487,4-ROW(),4)))+1)</f>
        <v>1</v>
      </c>
      <c r="K2487" s="8" t="e">
        <f ca="1">LEFT(OFFSET(K2487,0,-COLUMNS($E:$J)-OFFSET(K2487,4-ROW(),0)),G2487-1)</f>
        <v>#VALUE!</v>
      </c>
      <c r="L2487" s="9" t="e">
        <f ca="1">MID(OFFSET(L2487,0,-COLUMNS($E:$J)-OFFSET(L2487,4-ROW(),0)),G2487+1,H2487-G2487-1)</f>
        <v>#VALUE!</v>
      </c>
      <c r="M2487" s="9" t="e">
        <f ca="1">MID(OFFSET(M2487,0,-COLUMNS($E:$J)-OFFSET(M2487,4-ROW(),0)),H2487+1,I2487-H2487-1)</f>
        <v>#VALUE!</v>
      </c>
      <c r="N2487" s="9" t="e">
        <f ca="1">MID(OFFSET(N2487,0,-COLUMNS($E:$J)-OFFSET(N2487,4-ROW(),0)),I2487+1,J2487-I2487-1)</f>
        <v>#VALUE!</v>
      </c>
      <c r="O2487" s="79" t="str">
        <f ca="1">MID(OFFSET(O2487,0,-COLUMNS($E:$J)-OFFSET(O2487,4-ROW(),0)),J2487+1,2)</f>
        <v/>
      </c>
      <c r="P2487" s="20" t="str">
        <f>IF(ISBLANK($D2487),"",(($K2487*2^8+$L2487)*2^8+$M2487)*2^8+$N2487)</f>
        <v/>
      </c>
      <c r="Q2487" s="20" t="str">
        <f ca="1">IF(O2487="",P2487,$P2487-MOD($P2487,2^(32-$O2487)))</f>
        <v/>
      </c>
      <c r="R2487" s="7" t="e">
        <f ca="1">FIND(R$4,OFFSET(R2487,0,3-COLUMNS($F:R)-OFFSET(R2487,4-ROW(),4)))</f>
        <v>#VALUE!</v>
      </c>
      <c r="S2487" s="7" t="e">
        <f ca="1">FIND(S$4,OFFSET(S2487,0,3-COLUMNS($F:R)-OFFSET(S2487,4-ROW(),4)),OFFSET(S2487,0,-1)+1)</f>
        <v>#VALUE!</v>
      </c>
      <c r="T2487" s="7" t="e">
        <f ca="1">FIND(T$4,OFFSET(T2487,0,3-COLUMNS($F:R)-OFFSET(T2487,4-ROW(),4)),OFFSET(T2487,0,-1)+1)</f>
        <v>#VALUE!</v>
      </c>
      <c r="U2487" s="8" t="e">
        <f ca="1">LEFT(OFFSET(U2487,0,-COLUMNS($G:$T)-OFFSET(U2487,4-ROW(),0)),R2487-1)</f>
        <v>#VALUE!</v>
      </c>
      <c r="V2487" s="9" t="e">
        <f ca="1">MID(OFFSET(V2487,0,-COLUMNS($G:$T)-OFFSET(V2487,4-ROW(),0)),R2487+1,S2487-R2487-1)</f>
        <v>#VALUE!</v>
      </c>
      <c r="W2487" s="9" t="e">
        <f ca="1">MID(OFFSET(W2487,0,-COLUMNS($G:$T)-OFFSET(W2487,4-ROW(),0)),S2487+1,T2487-S2487-1)</f>
        <v>#VALUE!</v>
      </c>
      <c r="X2487" s="9" t="e">
        <f ca="1">MID(OFFSET(X2487,0,-COLUMNS($G:$T)-OFFSET(X2487,4-ROW(),0)),T2487+1,3)</f>
        <v>#VALUE!</v>
      </c>
      <c r="Y2487" s="21" t="str">
        <f>IF(ISBLANK($F2487),"",IF(O2487="",(($U2487*2^8+$V2487)*2^8+$W2487)*2^8+$X2487,$Q2487+2^(32-$O2487)-1))</f>
        <v/>
      </c>
      <c r="Z2487" s="88" t="str">
        <f t="shared" si="38"/>
        <v/>
      </c>
    </row>
    <row r="2488" spans="2:26" x14ac:dyDescent="0.15">
      <c r="B2488" s="87">
        <v>2484</v>
      </c>
      <c r="C2488" s="92"/>
      <c r="D2488" s="53"/>
      <c r="E2488" s="25"/>
      <c r="F2488" s="25"/>
      <c r="G2488" s="7" t="e">
        <f ca="1">FIND(G$4,OFFSET(G2488,0,3-COLUMNS(D:G)-OFFSET(G2488,4-ROW(),COLUMNS($G:$K))))</f>
        <v>#VALUE!</v>
      </c>
      <c r="H2488" s="7" t="e">
        <f ca="1">FIND(H$4,OFFSET(H2488,0,3-COLUMNS(D:G)-OFFSET(H2488,4-ROW(),COLUMNS($G:$K))),OFFSET(H2488,0,-1)+1)</f>
        <v>#VALUE!</v>
      </c>
      <c r="I2488" s="7" t="e">
        <f ca="1">FIND(I$4,OFFSET(I2488,0,3-COLUMNS(D:G)-OFFSET(I2488,4-ROW(),COLUMNS($G:$K))),OFFSET(I2488,0,-1)+1)</f>
        <v>#VALUE!</v>
      </c>
      <c r="J2488" s="75">
        <f ca="1">IFERROR(FIND(J$4,OFFSET(J2488,0,-2-OFFSET(J2488,4-ROW(),4))),LEN(OFFSET(J2488,0,-2-OFFSET(J2488,4-ROW(),4)))+1)</f>
        <v>1</v>
      </c>
      <c r="K2488" s="8" t="e">
        <f ca="1">LEFT(OFFSET(K2488,0,-COLUMNS($E:$J)-OFFSET(K2488,4-ROW(),0)),G2488-1)</f>
        <v>#VALUE!</v>
      </c>
      <c r="L2488" s="9" t="e">
        <f ca="1">MID(OFFSET(L2488,0,-COLUMNS($E:$J)-OFFSET(L2488,4-ROW(),0)),G2488+1,H2488-G2488-1)</f>
        <v>#VALUE!</v>
      </c>
      <c r="M2488" s="9" t="e">
        <f ca="1">MID(OFFSET(M2488,0,-COLUMNS($E:$J)-OFFSET(M2488,4-ROW(),0)),H2488+1,I2488-H2488-1)</f>
        <v>#VALUE!</v>
      </c>
      <c r="N2488" s="9" t="e">
        <f ca="1">MID(OFFSET(N2488,0,-COLUMNS($E:$J)-OFFSET(N2488,4-ROW(),0)),I2488+1,J2488-I2488-1)</f>
        <v>#VALUE!</v>
      </c>
      <c r="O2488" s="79" t="str">
        <f ca="1">MID(OFFSET(O2488,0,-COLUMNS($E:$J)-OFFSET(O2488,4-ROW(),0)),J2488+1,2)</f>
        <v/>
      </c>
      <c r="P2488" s="20" t="str">
        <f>IF(ISBLANK($D2488),"",(($K2488*2^8+$L2488)*2^8+$M2488)*2^8+$N2488)</f>
        <v/>
      </c>
      <c r="Q2488" s="20" t="str">
        <f ca="1">IF(O2488="",P2488,$P2488-MOD($P2488,2^(32-$O2488)))</f>
        <v/>
      </c>
      <c r="R2488" s="7" t="e">
        <f ca="1">FIND(R$4,OFFSET(R2488,0,3-COLUMNS($F:R)-OFFSET(R2488,4-ROW(),4)))</f>
        <v>#VALUE!</v>
      </c>
      <c r="S2488" s="7" t="e">
        <f ca="1">FIND(S$4,OFFSET(S2488,0,3-COLUMNS($F:R)-OFFSET(S2488,4-ROW(),4)),OFFSET(S2488,0,-1)+1)</f>
        <v>#VALUE!</v>
      </c>
      <c r="T2488" s="7" t="e">
        <f ca="1">FIND(T$4,OFFSET(T2488,0,3-COLUMNS($F:R)-OFFSET(T2488,4-ROW(),4)),OFFSET(T2488,0,-1)+1)</f>
        <v>#VALUE!</v>
      </c>
      <c r="U2488" s="8" t="e">
        <f ca="1">LEFT(OFFSET(U2488,0,-COLUMNS($G:$T)-OFFSET(U2488,4-ROW(),0)),R2488-1)</f>
        <v>#VALUE!</v>
      </c>
      <c r="V2488" s="9" t="e">
        <f ca="1">MID(OFFSET(V2488,0,-COLUMNS($G:$T)-OFFSET(V2488,4-ROW(),0)),R2488+1,S2488-R2488-1)</f>
        <v>#VALUE!</v>
      </c>
      <c r="W2488" s="9" t="e">
        <f ca="1">MID(OFFSET(W2488,0,-COLUMNS($G:$T)-OFFSET(W2488,4-ROW(),0)),S2488+1,T2488-S2488-1)</f>
        <v>#VALUE!</v>
      </c>
      <c r="X2488" s="9" t="e">
        <f ca="1">MID(OFFSET(X2488,0,-COLUMNS($G:$T)-OFFSET(X2488,4-ROW(),0)),T2488+1,3)</f>
        <v>#VALUE!</v>
      </c>
      <c r="Y2488" s="21" t="str">
        <f>IF(ISBLANK($F2488),"",IF(O2488="",(($U2488*2^8+$V2488)*2^8+$W2488)*2^8+$X2488,$Q2488+2^(32-$O2488)-1))</f>
        <v/>
      </c>
      <c r="Z2488" s="88" t="str">
        <f t="shared" si="38"/>
        <v/>
      </c>
    </row>
    <row r="2489" spans="2:26" x14ac:dyDescent="0.15">
      <c r="B2489" s="87">
        <v>2485</v>
      </c>
      <c r="C2489" s="92"/>
      <c r="D2489" s="53"/>
      <c r="E2489" s="25"/>
      <c r="F2489" s="25"/>
      <c r="G2489" s="7" t="e">
        <f ca="1">FIND(G$4,OFFSET(G2489,0,3-COLUMNS(D:G)-OFFSET(G2489,4-ROW(),COLUMNS($G:$K))))</f>
        <v>#VALUE!</v>
      </c>
      <c r="H2489" s="7" t="e">
        <f ca="1">FIND(H$4,OFFSET(H2489,0,3-COLUMNS(D:G)-OFFSET(H2489,4-ROW(),COLUMNS($G:$K))),OFFSET(H2489,0,-1)+1)</f>
        <v>#VALUE!</v>
      </c>
      <c r="I2489" s="7" t="e">
        <f ca="1">FIND(I$4,OFFSET(I2489,0,3-COLUMNS(D:G)-OFFSET(I2489,4-ROW(),COLUMNS($G:$K))),OFFSET(I2489,0,-1)+1)</f>
        <v>#VALUE!</v>
      </c>
      <c r="J2489" s="75">
        <f ca="1">IFERROR(FIND(J$4,OFFSET(J2489,0,-2-OFFSET(J2489,4-ROW(),4))),LEN(OFFSET(J2489,0,-2-OFFSET(J2489,4-ROW(),4)))+1)</f>
        <v>1</v>
      </c>
      <c r="K2489" s="8" t="e">
        <f ca="1">LEFT(OFFSET(K2489,0,-COLUMNS($E:$J)-OFFSET(K2489,4-ROW(),0)),G2489-1)</f>
        <v>#VALUE!</v>
      </c>
      <c r="L2489" s="9" t="e">
        <f ca="1">MID(OFFSET(L2489,0,-COLUMNS($E:$J)-OFFSET(L2489,4-ROW(),0)),G2489+1,H2489-G2489-1)</f>
        <v>#VALUE!</v>
      </c>
      <c r="M2489" s="9" t="e">
        <f ca="1">MID(OFFSET(M2489,0,-COLUMNS($E:$J)-OFFSET(M2489,4-ROW(),0)),H2489+1,I2489-H2489-1)</f>
        <v>#VALUE!</v>
      </c>
      <c r="N2489" s="9" t="e">
        <f ca="1">MID(OFFSET(N2489,0,-COLUMNS($E:$J)-OFFSET(N2489,4-ROW(),0)),I2489+1,J2489-I2489-1)</f>
        <v>#VALUE!</v>
      </c>
      <c r="O2489" s="79" t="str">
        <f ca="1">MID(OFFSET(O2489,0,-COLUMNS($E:$J)-OFFSET(O2489,4-ROW(),0)),J2489+1,2)</f>
        <v/>
      </c>
      <c r="P2489" s="20" t="str">
        <f>IF(ISBLANK($D2489),"",(($K2489*2^8+$L2489)*2^8+$M2489)*2^8+$N2489)</f>
        <v/>
      </c>
      <c r="Q2489" s="20" t="str">
        <f ca="1">IF(O2489="",P2489,$P2489-MOD($P2489,2^(32-$O2489)))</f>
        <v/>
      </c>
      <c r="R2489" s="7" t="e">
        <f ca="1">FIND(R$4,OFFSET(R2489,0,3-COLUMNS($F:R)-OFFSET(R2489,4-ROW(),4)))</f>
        <v>#VALUE!</v>
      </c>
      <c r="S2489" s="7" t="e">
        <f ca="1">FIND(S$4,OFFSET(S2489,0,3-COLUMNS($F:R)-OFFSET(S2489,4-ROW(),4)),OFFSET(S2489,0,-1)+1)</f>
        <v>#VALUE!</v>
      </c>
      <c r="T2489" s="7" t="e">
        <f ca="1">FIND(T$4,OFFSET(T2489,0,3-COLUMNS($F:R)-OFFSET(T2489,4-ROW(),4)),OFFSET(T2489,0,-1)+1)</f>
        <v>#VALUE!</v>
      </c>
      <c r="U2489" s="8" t="e">
        <f ca="1">LEFT(OFFSET(U2489,0,-COLUMNS($G:$T)-OFFSET(U2489,4-ROW(),0)),R2489-1)</f>
        <v>#VALUE!</v>
      </c>
      <c r="V2489" s="9" t="e">
        <f ca="1">MID(OFFSET(V2489,0,-COLUMNS($G:$T)-OFFSET(V2489,4-ROW(),0)),R2489+1,S2489-R2489-1)</f>
        <v>#VALUE!</v>
      </c>
      <c r="W2489" s="9" t="e">
        <f ca="1">MID(OFFSET(W2489,0,-COLUMNS($G:$T)-OFFSET(W2489,4-ROW(),0)),S2489+1,T2489-S2489-1)</f>
        <v>#VALUE!</v>
      </c>
      <c r="X2489" s="9" t="e">
        <f ca="1">MID(OFFSET(X2489,0,-COLUMNS($G:$T)-OFFSET(X2489,4-ROW(),0)),T2489+1,3)</f>
        <v>#VALUE!</v>
      </c>
      <c r="Y2489" s="21" t="str">
        <f>IF(ISBLANK($F2489),"",IF(O2489="",(($U2489*2^8+$V2489)*2^8+$W2489)*2^8+$X2489,$Q2489+2^(32-$O2489)-1))</f>
        <v/>
      </c>
      <c r="Z2489" s="88" t="str">
        <f t="shared" si="38"/>
        <v/>
      </c>
    </row>
    <row r="2490" spans="2:26" x14ac:dyDescent="0.15">
      <c r="B2490" s="87">
        <v>2486</v>
      </c>
      <c r="C2490" s="92"/>
      <c r="D2490" s="53"/>
      <c r="E2490" s="25"/>
      <c r="F2490" s="25"/>
      <c r="G2490" s="7" t="e">
        <f ca="1">FIND(G$4,OFFSET(G2490,0,3-COLUMNS(D:G)-OFFSET(G2490,4-ROW(),COLUMNS($G:$K))))</f>
        <v>#VALUE!</v>
      </c>
      <c r="H2490" s="7" t="e">
        <f ca="1">FIND(H$4,OFFSET(H2490,0,3-COLUMNS(D:G)-OFFSET(H2490,4-ROW(),COLUMNS($G:$K))),OFFSET(H2490,0,-1)+1)</f>
        <v>#VALUE!</v>
      </c>
      <c r="I2490" s="7" t="e">
        <f ca="1">FIND(I$4,OFFSET(I2490,0,3-COLUMNS(D:G)-OFFSET(I2490,4-ROW(),COLUMNS($G:$K))),OFFSET(I2490,0,-1)+1)</f>
        <v>#VALUE!</v>
      </c>
      <c r="J2490" s="75">
        <f ca="1">IFERROR(FIND(J$4,OFFSET(J2490,0,-2-OFFSET(J2490,4-ROW(),4))),LEN(OFFSET(J2490,0,-2-OFFSET(J2490,4-ROW(),4)))+1)</f>
        <v>1</v>
      </c>
      <c r="K2490" s="8" t="e">
        <f ca="1">LEFT(OFFSET(K2490,0,-COLUMNS($E:$J)-OFFSET(K2490,4-ROW(),0)),G2490-1)</f>
        <v>#VALUE!</v>
      </c>
      <c r="L2490" s="9" t="e">
        <f ca="1">MID(OFFSET(L2490,0,-COLUMNS($E:$J)-OFFSET(L2490,4-ROW(),0)),G2490+1,H2490-G2490-1)</f>
        <v>#VALUE!</v>
      </c>
      <c r="M2490" s="9" t="e">
        <f ca="1">MID(OFFSET(M2490,0,-COLUMNS($E:$J)-OFFSET(M2490,4-ROW(),0)),H2490+1,I2490-H2490-1)</f>
        <v>#VALUE!</v>
      </c>
      <c r="N2490" s="9" t="e">
        <f ca="1">MID(OFFSET(N2490,0,-COLUMNS($E:$J)-OFFSET(N2490,4-ROW(),0)),I2490+1,J2490-I2490-1)</f>
        <v>#VALUE!</v>
      </c>
      <c r="O2490" s="79" t="str">
        <f ca="1">MID(OFFSET(O2490,0,-COLUMNS($E:$J)-OFFSET(O2490,4-ROW(),0)),J2490+1,2)</f>
        <v/>
      </c>
      <c r="P2490" s="20" t="str">
        <f>IF(ISBLANK($D2490),"",(($K2490*2^8+$L2490)*2^8+$M2490)*2^8+$N2490)</f>
        <v/>
      </c>
      <c r="Q2490" s="20" t="str">
        <f ca="1">IF(O2490="",P2490,$P2490-MOD($P2490,2^(32-$O2490)))</f>
        <v/>
      </c>
      <c r="R2490" s="7" t="e">
        <f ca="1">FIND(R$4,OFFSET(R2490,0,3-COLUMNS($F:R)-OFFSET(R2490,4-ROW(),4)))</f>
        <v>#VALUE!</v>
      </c>
      <c r="S2490" s="7" t="e">
        <f ca="1">FIND(S$4,OFFSET(S2490,0,3-COLUMNS($F:R)-OFFSET(S2490,4-ROW(),4)),OFFSET(S2490,0,-1)+1)</f>
        <v>#VALUE!</v>
      </c>
      <c r="T2490" s="7" t="e">
        <f ca="1">FIND(T$4,OFFSET(T2490,0,3-COLUMNS($F:R)-OFFSET(T2490,4-ROW(),4)),OFFSET(T2490,0,-1)+1)</f>
        <v>#VALUE!</v>
      </c>
      <c r="U2490" s="8" t="e">
        <f ca="1">LEFT(OFFSET(U2490,0,-COLUMNS($G:$T)-OFFSET(U2490,4-ROW(),0)),R2490-1)</f>
        <v>#VALUE!</v>
      </c>
      <c r="V2490" s="9" t="e">
        <f ca="1">MID(OFFSET(V2490,0,-COLUMNS($G:$T)-OFFSET(V2490,4-ROW(),0)),R2490+1,S2490-R2490-1)</f>
        <v>#VALUE!</v>
      </c>
      <c r="W2490" s="9" t="e">
        <f ca="1">MID(OFFSET(W2490,0,-COLUMNS($G:$T)-OFFSET(W2490,4-ROW(),0)),S2490+1,T2490-S2490-1)</f>
        <v>#VALUE!</v>
      </c>
      <c r="X2490" s="9" t="e">
        <f ca="1">MID(OFFSET(X2490,0,-COLUMNS($G:$T)-OFFSET(X2490,4-ROW(),0)),T2490+1,3)</f>
        <v>#VALUE!</v>
      </c>
      <c r="Y2490" s="21" t="str">
        <f>IF(ISBLANK($F2490),"",IF(O2490="",(($U2490*2^8+$V2490)*2^8+$W2490)*2^8+$X2490,$Q2490+2^(32-$O2490)-1))</f>
        <v/>
      </c>
      <c r="Z2490" s="88" t="str">
        <f t="shared" si="38"/>
        <v/>
      </c>
    </row>
    <row r="2491" spans="2:26" x14ac:dyDescent="0.15">
      <c r="B2491" s="87">
        <v>2487</v>
      </c>
      <c r="C2491" s="92"/>
      <c r="D2491" s="53"/>
      <c r="E2491" s="25"/>
      <c r="F2491" s="25"/>
      <c r="G2491" s="7" t="e">
        <f ca="1">FIND(G$4,OFFSET(G2491,0,3-COLUMNS(D:G)-OFFSET(G2491,4-ROW(),COLUMNS($G:$K))))</f>
        <v>#VALUE!</v>
      </c>
      <c r="H2491" s="7" t="e">
        <f ca="1">FIND(H$4,OFFSET(H2491,0,3-COLUMNS(D:G)-OFFSET(H2491,4-ROW(),COLUMNS($G:$K))),OFFSET(H2491,0,-1)+1)</f>
        <v>#VALUE!</v>
      </c>
      <c r="I2491" s="7" t="e">
        <f ca="1">FIND(I$4,OFFSET(I2491,0,3-COLUMNS(D:G)-OFFSET(I2491,4-ROW(),COLUMNS($G:$K))),OFFSET(I2491,0,-1)+1)</f>
        <v>#VALUE!</v>
      </c>
      <c r="J2491" s="75">
        <f ca="1">IFERROR(FIND(J$4,OFFSET(J2491,0,-2-OFFSET(J2491,4-ROW(),4))),LEN(OFFSET(J2491,0,-2-OFFSET(J2491,4-ROW(),4)))+1)</f>
        <v>1</v>
      </c>
      <c r="K2491" s="8" t="e">
        <f ca="1">LEFT(OFFSET(K2491,0,-COLUMNS($E:$J)-OFFSET(K2491,4-ROW(),0)),G2491-1)</f>
        <v>#VALUE!</v>
      </c>
      <c r="L2491" s="9" t="e">
        <f ca="1">MID(OFFSET(L2491,0,-COLUMNS($E:$J)-OFFSET(L2491,4-ROW(),0)),G2491+1,H2491-G2491-1)</f>
        <v>#VALUE!</v>
      </c>
      <c r="M2491" s="9" t="e">
        <f ca="1">MID(OFFSET(M2491,0,-COLUMNS($E:$J)-OFFSET(M2491,4-ROW(),0)),H2491+1,I2491-H2491-1)</f>
        <v>#VALUE!</v>
      </c>
      <c r="N2491" s="9" t="e">
        <f ca="1">MID(OFFSET(N2491,0,-COLUMNS($E:$J)-OFFSET(N2491,4-ROW(),0)),I2491+1,J2491-I2491-1)</f>
        <v>#VALUE!</v>
      </c>
      <c r="O2491" s="79" t="str">
        <f ca="1">MID(OFFSET(O2491,0,-COLUMNS($E:$J)-OFFSET(O2491,4-ROW(),0)),J2491+1,2)</f>
        <v/>
      </c>
      <c r="P2491" s="20" t="str">
        <f>IF(ISBLANK($D2491),"",(($K2491*2^8+$L2491)*2^8+$M2491)*2^8+$N2491)</f>
        <v/>
      </c>
      <c r="Q2491" s="20" t="str">
        <f ca="1">IF(O2491="",P2491,$P2491-MOD($P2491,2^(32-$O2491)))</f>
        <v/>
      </c>
      <c r="R2491" s="7" t="e">
        <f ca="1">FIND(R$4,OFFSET(R2491,0,3-COLUMNS($F:R)-OFFSET(R2491,4-ROW(),4)))</f>
        <v>#VALUE!</v>
      </c>
      <c r="S2491" s="7" t="e">
        <f ca="1">FIND(S$4,OFFSET(S2491,0,3-COLUMNS($F:R)-OFFSET(S2491,4-ROW(),4)),OFFSET(S2491,0,-1)+1)</f>
        <v>#VALUE!</v>
      </c>
      <c r="T2491" s="7" t="e">
        <f ca="1">FIND(T$4,OFFSET(T2491,0,3-COLUMNS($F:R)-OFFSET(T2491,4-ROW(),4)),OFFSET(T2491,0,-1)+1)</f>
        <v>#VALUE!</v>
      </c>
      <c r="U2491" s="8" t="e">
        <f ca="1">LEFT(OFFSET(U2491,0,-COLUMNS($G:$T)-OFFSET(U2491,4-ROW(),0)),R2491-1)</f>
        <v>#VALUE!</v>
      </c>
      <c r="V2491" s="9" t="e">
        <f ca="1">MID(OFFSET(V2491,0,-COLUMNS($G:$T)-OFFSET(V2491,4-ROW(),0)),R2491+1,S2491-R2491-1)</f>
        <v>#VALUE!</v>
      </c>
      <c r="W2491" s="9" t="e">
        <f ca="1">MID(OFFSET(W2491,0,-COLUMNS($G:$T)-OFFSET(W2491,4-ROW(),0)),S2491+1,T2491-S2491-1)</f>
        <v>#VALUE!</v>
      </c>
      <c r="X2491" s="9" t="e">
        <f ca="1">MID(OFFSET(X2491,0,-COLUMNS($G:$T)-OFFSET(X2491,4-ROW(),0)),T2491+1,3)</f>
        <v>#VALUE!</v>
      </c>
      <c r="Y2491" s="21" t="str">
        <f>IF(ISBLANK($F2491),"",IF(O2491="",(($U2491*2^8+$V2491)*2^8+$W2491)*2^8+$X2491,$Q2491+2^(32-$O2491)-1))</f>
        <v/>
      </c>
      <c r="Z2491" s="88" t="str">
        <f t="shared" si="38"/>
        <v/>
      </c>
    </row>
    <row r="2492" spans="2:26" x14ac:dyDescent="0.15">
      <c r="B2492" s="87">
        <v>2488</v>
      </c>
      <c r="C2492" s="92"/>
      <c r="D2492" s="53"/>
      <c r="E2492" s="25"/>
      <c r="F2492" s="25"/>
      <c r="G2492" s="7" t="e">
        <f ca="1">FIND(G$4,OFFSET(G2492,0,3-COLUMNS(D:G)-OFFSET(G2492,4-ROW(),COLUMNS($G:$K))))</f>
        <v>#VALUE!</v>
      </c>
      <c r="H2492" s="7" t="e">
        <f ca="1">FIND(H$4,OFFSET(H2492,0,3-COLUMNS(D:G)-OFFSET(H2492,4-ROW(),COLUMNS($G:$K))),OFFSET(H2492,0,-1)+1)</f>
        <v>#VALUE!</v>
      </c>
      <c r="I2492" s="7" t="e">
        <f ca="1">FIND(I$4,OFFSET(I2492,0,3-COLUMNS(D:G)-OFFSET(I2492,4-ROW(),COLUMNS($G:$K))),OFFSET(I2492,0,-1)+1)</f>
        <v>#VALUE!</v>
      </c>
      <c r="J2492" s="75">
        <f ca="1">IFERROR(FIND(J$4,OFFSET(J2492,0,-2-OFFSET(J2492,4-ROW(),4))),LEN(OFFSET(J2492,0,-2-OFFSET(J2492,4-ROW(),4)))+1)</f>
        <v>1</v>
      </c>
      <c r="K2492" s="8" t="e">
        <f ca="1">LEFT(OFFSET(K2492,0,-COLUMNS($E:$J)-OFFSET(K2492,4-ROW(),0)),G2492-1)</f>
        <v>#VALUE!</v>
      </c>
      <c r="L2492" s="9" t="e">
        <f ca="1">MID(OFFSET(L2492,0,-COLUMNS($E:$J)-OFFSET(L2492,4-ROW(),0)),G2492+1,H2492-G2492-1)</f>
        <v>#VALUE!</v>
      </c>
      <c r="M2492" s="9" t="e">
        <f ca="1">MID(OFFSET(M2492,0,-COLUMNS($E:$J)-OFFSET(M2492,4-ROW(),0)),H2492+1,I2492-H2492-1)</f>
        <v>#VALUE!</v>
      </c>
      <c r="N2492" s="9" t="e">
        <f ca="1">MID(OFFSET(N2492,0,-COLUMNS($E:$J)-OFFSET(N2492,4-ROW(),0)),I2492+1,J2492-I2492-1)</f>
        <v>#VALUE!</v>
      </c>
      <c r="O2492" s="79" t="str">
        <f ca="1">MID(OFFSET(O2492,0,-COLUMNS($E:$J)-OFFSET(O2492,4-ROW(),0)),J2492+1,2)</f>
        <v/>
      </c>
      <c r="P2492" s="20" t="str">
        <f>IF(ISBLANK($D2492),"",(($K2492*2^8+$L2492)*2^8+$M2492)*2^8+$N2492)</f>
        <v/>
      </c>
      <c r="Q2492" s="20" t="str">
        <f ca="1">IF(O2492="",P2492,$P2492-MOD($P2492,2^(32-$O2492)))</f>
        <v/>
      </c>
      <c r="R2492" s="7" t="e">
        <f ca="1">FIND(R$4,OFFSET(R2492,0,3-COLUMNS($F:R)-OFFSET(R2492,4-ROW(),4)))</f>
        <v>#VALUE!</v>
      </c>
      <c r="S2492" s="7" t="e">
        <f ca="1">FIND(S$4,OFFSET(S2492,0,3-COLUMNS($F:R)-OFFSET(S2492,4-ROW(),4)),OFFSET(S2492,0,-1)+1)</f>
        <v>#VALUE!</v>
      </c>
      <c r="T2492" s="7" t="e">
        <f ca="1">FIND(T$4,OFFSET(T2492,0,3-COLUMNS($F:R)-OFFSET(T2492,4-ROW(),4)),OFFSET(T2492,0,-1)+1)</f>
        <v>#VALUE!</v>
      </c>
      <c r="U2492" s="8" t="e">
        <f ca="1">LEFT(OFFSET(U2492,0,-COLUMNS($G:$T)-OFFSET(U2492,4-ROW(),0)),R2492-1)</f>
        <v>#VALUE!</v>
      </c>
      <c r="V2492" s="9" t="e">
        <f ca="1">MID(OFFSET(V2492,0,-COLUMNS($G:$T)-OFFSET(V2492,4-ROW(),0)),R2492+1,S2492-R2492-1)</f>
        <v>#VALUE!</v>
      </c>
      <c r="W2492" s="9" t="e">
        <f ca="1">MID(OFFSET(W2492,0,-COLUMNS($G:$T)-OFFSET(W2492,4-ROW(),0)),S2492+1,T2492-S2492-1)</f>
        <v>#VALUE!</v>
      </c>
      <c r="X2492" s="9" t="e">
        <f ca="1">MID(OFFSET(X2492,0,-COLUMNS($G:$T)-OFFSET(X2492,4-ROW(),0)),T2492+1,3)</f>
        <v>#VALUE!</v>
      </c>
      <c r="Y2492" s="21" t="str">
        <f>IF(ISBLANK($F2492),"",IF(O2492="",(($U2492*2^8+$V2492)*2^8+$W2492)*2^8+$X2492,$Q2492+2^(32-$O2492)-1))</f>
        <v/>
      </c>
      <c r="Z2492" s="88" t="str">
        <f t="shared" si="38"/>
        <v/>
      </c>
    </row>
    <row r="2493" spans="2:26" x14ac:dyDescent="0.15">
      <c r="B2493" s="87">
        <v>2489</v>
      </c>
      <c r="C2493" s="92"/>
      <c r="D2493" s="53"/>
      <c r="E2493" s="25"/>
      <c r="F2493" s="25"/>
      <c r="G2493" s="7" t="e">
        <f ca="1">FIND(G$4,OFFSET(G2493,0,3-COLUMNS(D:G)-OFFSET(G2493,4-ROW(),COLUMNS($G:$K))))</f>
        <v>#VALUE!</v>
      </c>
      <c r="H2493" s="7" t="e">
        <f ca="1">FIND(H$4,OFFSET(H2493,0,3-COLUMNS(D:G)-OFFSET(H2493,4-ROW(),COLUMNS($G:$K))),OFFSET(H2493,0,-1)+1)</f>
        <v>#VALUE!</v>
      </c>
      <c r="I2493" s="7" t="e">
        <f ca="1">FIND(I$4,OFFSET(I2493,0,3-COLUMNS(D:G)-OFFSET(I2493,4-ROW(),COLUMNS($G:$K))),OFFSET(I2493,0,-1)+1)</f>
        <v>#VALUE!</v>
      </c>
      <c r="J2493" s="75">
        <f ca="1">IFERROR(FIND(J$4,OFFSET(J2493,0,-2-OFFSET(J2493,4-ROW(),4))),LEN(OFFSET(J2493,0,-2-OFFSET(J2493,4-ROW(),4)))+1)</f>
        <v>1</v>
      </c>
      <c r="K2493" s="8" t="e">
        <f ca="1">LEFT(OFFSET(K2493,0,-COLUMNS($E:$J)-OFFSET(K2493,4-ROW(),0)),G2493-1)</f>
        <v>#VALUE!</v>
      </c>
      <c r="L2493" s="9" t="e">
        <f ca="1">MID(OFFSET(L2493,0,-COLUMNS($E:$J)-OFFSET(L2493,4-ROW(),0)),G2493+1,H2493-G2493-1)</f>
        <v>#VALUE!</v>
      </c>
      <c r="M2493" s="9" t="e">
        <f ca="1">MID(OFFSET(M2493,0,-COLUMNS($E:$J)-OFFSET(M2493,4-ROW(),0)),H2493+1,I2493-H2493-1)</f>
        <v>#VALUE!</v>
      </c>
      <c r="N2493" s="9" t="e">
        <f ca="1">MID(OFFSET(N2493,0,-COLUMNS($E:$J)-OFFSET(N2493,4-ROW(),0)),I2493+1,J2493-I2493-1)</f>
        <v>#VALUE!</v>
      </c>
      <c r="O2493" s="79" t="str">
        <f ca="1">MID(OFFSET(O2493,0,-COLUMNS($E:$J)-OFFSET(O2493,4-ROW(),0)),J2493+1,2)</f>
        <v/>
      </c>
      <c r="P2493" s="20" t="str">
        <f>IF(ISBLANK($D2493),"",(($K2493*2^8+$L2493)*2^8+$M2493)*2^8+$N2493)</f>
        <v/>
      </c>
      <c r="Q2493" s="20" t="str">
        <f ca="1">IF(O2493="",P2493,$P2493-MOD($P2493,2^(32-$O2493)))</f>
        <v/>
      </c>
      <c r="R2493" s="7" t="e">
        <f ca="1">FIND(R$4,OFFSET(R2493,0,3-COLUMNS($F:R)-OFFSET(R2493,4-ROW(),4)))</f>
        <v>#VALUE!</v>
      </c>
      <c r="S2493" s="7" t="e">
        <f ca="1">FIND(S$4,OFFSET(S2493,0,3-COLUMNS($F:R)-OFFSET(S2493,4-ROW(),4)),OFFSET(S2493,0,-1)+1)</f>
        <v>#VALUE!</v>
      </c>
      <c r="T2493" s="7" t="e">
        <f ca="1">FIND(T$4,OFFSET(T2493,0,3-COLUMNS($F:R)-OFFSET(T2493,4-ROW(),4)),OFFSET(T2493,0,-1)+1)</f>
        <v>#VALUE!</v>
      </c>
      <c r="U2493" s="8" t="e">
        <f ca="1">LEFT(OFFSET(U2493,0,-COLUMNS($G:$T)-OFFSET(U2493,4-ROW(),0)),R2493-1)</f>
        <v>#VALUE!</v>
      </c>
      <c r="V2493" s="9" t="e">
        <f ca="1">MID(OFFSET(V2493,0,-COLUMNS($G:$T)-OFFSET(V2493,4-ROW(),0)),R2493+1,S2493-R2493-1)</f>
        <v>#VALUE!</v>
      </c>
      <c r="W2493" s="9" t="e">
        <f ca="1">MID(OFFSET(W2493,0,-COLUMNS($G:$T)-OFFSET(W2493,4-ROW(),0)),S2493+1,T2493-S2493-1)</f>
        <v>#VALUE!</v>
      </c>
      <c r="X2493" s="9" t="e">
        <f ca="1">MID(OFFSET(X2493,0,-COLUMNS($G:$T)-OFFSET(X2493,4-ROW(),0)),T2493+1,3)</f>
        <v>#VALUE!</v>
      </c>
      <c r="Y2493" s="21" t="str">
        <f>IF(ISBLANK($F2493),"",IF(O2493="",(($U2493*2^8+$V2493)*2^8+$W2493)*2^8+$X2493,$Q2493+2^(32-$O2493)-1))</f>
        <v/>
      </c>
      <c r="Z2493" s="88" t="str">
        <f t="shared" si="38"/>
        <v/>
      </c>
    </row>
    <row r="2494" spans="2:26" x14ac:dyDescent="0.15">
      <c r="B2494" s="87">
        <v>2490</v>
      </c>
      <c r="C2494" s="92"/>
      <c r="D2494" s="53"/>
      <c r="E2494" s="25"/>
      <c r="F2494" s="25"/>
      <c r="G2494" s="7" t="e">
        <f ca="1">FIND(G$4,OFFSET(G2494,0,3-COLUMNS(D:G)-OFFSET(G2494,4-ROW(),COLUMNS($G:$K))))</f>
        <v>#VALUE!</v>
      </c>
      <c r="H2494" s="7" t="e">
        <f ca="1">FIND(H$4,OFFSET(H2494,0,3-COLUMNS(D:G)-OFFSET(H2494,4-ROW(),COLUMNS($G:$K))),OFFSET(H2494,0,-1)+1)</f>
        <v>#VALUE!</v>
      </c>
      <c r="I2494" s="7" t="e">
        <f ca="1">FIND(I$4,OFFSET(I2494,0,3-COLUMNS(D:G)-OFFSET(I2494,4-ROW(),COLUMNS($G:$K))),OFFSET(I2494,0,-1)+1)</f>
        <v>#VALUE!</v>
      </c>
      <c r="J2494" s="75">
        <f ca="1">IFERROR(FIND(J$4,OFFSET(J2494,0,-2-OFFSET(J2494,4-ROW(),4))),LEN(OFFSET(J2494,0,-2-OFFSET(J2494,4-ROW(),4)))+1)</f>
        <v>1</v>
      </c>
      <c r="K2494" s="8" t="e">
        <f ca="1">LEFT(OFFSET(K2494,0,-COLUMNS($E:$J)-OFFSET(K2494,4-ROW(),0)),G2494-1)</f>
        <v>#VALUE!</v>
      </c>
      <c r="L2494" s="9" t="e">
        <f ca="1">MID(OFFSET(L2494,0,-COLUMNS($E:$J)-OFFSET(L2494,4-ROW(),0)),G2494+1,H2494-G2494-1)</f>
        <v>#VALUE!</v>
      </c>
      <c r="M2494" s="9" t="e">
        <f ca="1">MID(OFFSET(M2494,0,-COLUMNS($E:$J)-OFFSET(M2494,4-ROW(),0)),H2494+1,I2494-H2494-1)</f>
        <v>#VALUE!</v>
      </c>
      <c r="N2494" s="9" t="e">
        <f ca="1">MID(OFFSET(N2494,0,-COLUMNS($E:$J)-OFFSET(N2494,4-ROW(),0)),I2494+1,J2494-I2494-1)</f>
        <v>#VALUE!</v>
      </c>
      <c r="O2494" s="79" t="str">
        <f ca="1">MID(OFFSET(O2494,0,-COLUMNS($E:$J)-OFFSET(O2494,4-ROW(),0)),J2494+1,2)</f>
        <v/>
      </c>
      <c r="P2494" s="20" t="str">
        <f>IF(ISBLANK($D2494),"",(($K2494*2^8+$L2494)*2^8+$M2494)*2^8+$N2494)</f>
        <v/>
      </c>
      <c r="Q2494" s="20" t="str">
        <f ca="1">IF(O2494="",P2494,$P2494-MOD($P2494,2^(32-$O2494)))</f>
        <v/>
      </c>
      <c r="R2494" s="7" t="e">
        <f ca="1">FIND(R$4,OFFSET(R2494,0,3-COLUMNS($F:R)-OFFSET(R2494,4-ROW(),4)))</f>
        <v>#VALUE!</v>
      </c>
      <c r="S2494" s="7" t="e">
        <f ca="1">FIND(S$4,OFFSET(S2494,0,3-COLUMNS($F:R)-OFFSET(S2494,4-ROW(),4)),OFFSET(S2494,0,-1)+1)</f>
        <v>#VALUE!</v>
      </c>
      <c r="T2494" s="7" t="e">
        <f ca="1">FIND(T$4,OFFSET(T2494,0,3-COLUMNS($F:R)-OFFSET(T2494,4-ROW(),4)),OFFSET(T2494,0,-1)+1)</f>
        <v>#VALUE!</v>
      </c>
      <c r="U2494" s="8" t="e">
        <f ca="1">LEFT(OFFSET(U2494,0,-COLUMNS($G:$T)-OFFSET(U2494,4-ROW(),0)),R2494-1)</f>
        <v>#VALUE!</v>
      </c>
      <c r="V2494" s="9" t="e">
        <f ca="1">MID(OFFSET(V2494,0,-COLUMNS($G:$T)-OFFSET(V2494,4-ROW(),0)),R2494+1,S2494-R2494-1)</f>
        <v>#VALUE!</v>
      </c>
      <c r="W2494" s="9" t="e">
        <f ca="1">MID(OFFSET(W2494,0,-COLUMNS($G:$T)-OFFSET(W2494,4-ROW(),0)),S2494+1,T2494-S2494-1)</f>
        <v>#VALUE!</v>
      </c>
      <c r="X2494" s="9" t="e">
        <f ca="1">MID(OFFSET(X2494,0,-COLUMNS($G:$T)-OFFSET(X2494,4-ROW(),0)),T2494+1,3)</f>
        <v>#VALUE!</v>
      </c>
      <c r="Y2494" s="21" t="str">
        <f>IF(ISBLANK($F2494),"",IF(O2494="",(($U2494*2^8+$V2494)*2^8+$W2494)*2^8+$X2494,$Q2494+2^(32-$O2494)-1))</f>
        <v/>
      </c>
      <c r="Z2494" s="88" t="str">
        <f t="shared" si="38"/>
        <v/>
      </c>
    </row>
    <row r="2495" spans="2:26" x14ac:dyDescent="0.15">
      <c r="B2495" s="87">
        <v>2491</v>
      </c>
      <c r="C2495" s="92"/>
      <c r="D2495" s="53"/>
      <c r="E2495" s="25"/>
      <c r="F2495" s="25"/>
      <c r="G2495" s="7" t="e">
        <f ca="1">FIND(G$4,OFFSET(G2495,0,3-COLUMNS(D:G)-OFFSET(G2495,4-ROW(),COLUMNS($G:$K))))</f>
        <v>#VALUE!</v>
      </c>
      <c r="H2495" s="7" t="e">
        <f ca="1">FIND(H$4,OFFSET(H2495,0,3-COLUMNS(D:G)-OFFSET(H2495,4-ROW(),COLUMNS($G:$K))),OFFSET(H2495,0,-1)+1)</f>
        <v>#VALUE!</v>
      </c>
      <c r="I2495" s="7" t="e">
        <f ca="1">FIND(I$4,OFFSET(I2495,0,3-COLUMNS(D:G)-OFFSET(I2495,4-ROW(),COLUMNS($G:$K))),OFFSET(I2495,0,-1)+1)</f>
        <v>#VALUE!</v>
      </c>
      <c r="J2495" s="75">
        <f ca="1">IFERROR(FIND(J$4,OFFSET(J2495,0,-2-OFFSET(J2495,4-ROW(),4))),LEN(OFFSET(J2495,0,-2-OFFSET(J2495,4-ROW(),4)))+1)</f>
        <v>1</v>
      </c>
      <c r="K2495" s="8" t="e">
        <f ca="1">LEFT(OFFSET(K2495,0,-COLUMNS($E:$J)-OFFSET(K2495,4-ROW(),0)),G2495-1)</f>
        <v>#VALUE!</v>
      </c>
      <c r="L2495" s="9" t="e">
        <f ca="1">MID(OFFSET(L2495,0,-COLUMNS($E:$J)-OFFSET(L2495,4-ROW(),0)),G2495+1,H2495-G2495-1)</f>
        <v>#VALUE!</v>
      </c>
      <c r="M2495" s="9" t="e">
        <f ca="1">MID(OFFSET(M2495,0,-COLUMNS($E:$J)-OFFSET(M2495,4-ROW(),0)),H2495+1,I2495-H2495-1)</f>
        <v>#VALUE!</v>
      </c>
      <c r="N2495" s="9" t="e">
        <f ca="1">MID(OFFSET(N2495,0,-COLUMNS($E:$J)-OFFSET(N2495,4-ROW(),0)),I2495+1,J2495-I2495-1)</f>
        <v>#VALUE!</v>
      </c>
      <c r="O2495" s="79" t="str">
        <f ca="1">MID(OFFSET(O2495,0,-COLUMNS($E:$J)-OFFSET(O2495,4-ROW(),0)),J2495+1,2)</f>
        <v/>
      </c>
      <c r="P2495" s="20" t="str">
        <f>IF(ISBLANK($D2495),"",(($K2495*2^8+$L2495)*2^8+$M2495)*2^8+$N2495)</f>
        <v/>
      </c>
      <c r="Q2495" s="20" t="str">
        <f ca="1">IF(O2495="",P2495,$P2495-MOD($P2495,2^(32-$O2495)))</f>
        <v/>
      </c>
      <c r="R2495" s="7" t="e">
        <f ca="1">FIND(R$4,OFFSET(R2495,0,3-COLUMNS($F:R)-OFFSET(R2495,4-ROW(),4)))</f>
        <v>#VALUE!</v>
      </c>
      <c r="S2495" s="7" t="e">
        <f ca="1">FIND(S$4,OFFSET(S2495,0,3-COLUMNS($F:R)-OFFSET(S2495,4-ROW(),4)),OFFSET(S2495,0,-1)+1)</f>
        <v>#VALUE!</v>
      </c>
      <c r="T2495" s="7" t="e">
        <f ca="1">FIND(T$4,OFFSET(T2495,0,3-COLUMNS($F:R)-OFFSET(T2495,4-ROW(),4)),OFFSET(T2495,0,-1)+1)</f>
        <v>#VALUE!</v>
      </c>
      <c r="U2495" s="8" t="e">
        <f ca="1">LEFT(OFFSET(U2495,0,-COLUMNS($G:$T)-OFFSET(U2495,4-ROW(),0)),R2495-1)</f>
        <v>#VALUE!</v>
      </c>
      <c r="V2495" s="9" t="e">
        <f ca="1">MID(OFFSET(V2495,0,-COLUMNS($G:$T)-OFFSET(V2495,4-ROW(),0)),R2495+1,S2495-R2495-1)</f>
        <v>#VALUE!</v>
      </c>
      <c r="W2495" s="9" t="e">
        <f ca="1">MID(OFFSET(W2495,0,-COLUMNS($G:$T)-OFFSET(W2495,4-ROW(),0)),S2495+1,T2495-S2495-1)</f>
        <v>#VALUE!</v>
      </c>
      <c r="X2495" s="9" t="e">
        <f ca="1">MID(OFFSET(X2495,0,-COLUMNS($G:$T)-OFFSET(X2495,4-ROW(),0)),T2495+1,3)</f>
        <v>#VALUE!</v>
      </c>
      <c r="Y2495" s="21" t="str">
        <f>IF(ISBLANK($F2495),"",IF(O2495="",(($U2495*2^8+$V2495)*2^8+$W2495)*2^8+$X2495,$Q2495+2^(32-$O2495)-1))</f>
        <v/>
      </c>
      <c r="Z2495" s="88" t="str">
        <f t="shared" si="38"/>
        <v/>
      </c>
    </row>
    <row r="2496" spans="2:26" x14ac:dyDescent="0.15">
      <c r="B2496" s="87">
        <v>2492</v>
      </c>
      <c r="C2496" s="92"/>
      <c r="D2496" s="53"/>
      <c r="E2496" s="25"/>
      <c r="F2496" s="25"/>
      <c r="G2496" s="7" t="e">
        <f ca="1">FIND(G$4,OFFSET(G2496,0,3-COLUMNS(D:G)-OFFSET(G2496,4-ROW(),COLUMNS($G:$K))))</f>
        <v>#VALUE!</v>
      </c>
      <c r="H2496" s="7" t="e">
        <f ca="1">FIND(H$4,OFFSET(H2496,0,3-COLUMNS(D:G)-OFFSET(H2496,4-ROW(),COLUMNS($G:$K))),OFFSET(H2496,0,-1)+1)</f>
        <v>#VALUE!</v>
      </c>
      <c r="I2496" s="7" t="e">
        <f ca="1">FIND(I$4,OFFSET(I2496,0,3-COLUMNS(D:G)-OFFSET(I2496,4-ROW(),COLUMNS($G:$K))),OFFSET(I2496,0,-1)+1)</f>
        <v>#VALUE!</v>
      </c>
      <c r="J2496" s="75">
        <f ca="1">IFERROR(FIND(J$4,OFFSET(J2496,0,-2-OFFSET(J2496,4-ROW(),4))),LEN(OFFSET(J2496,0,-2-OFFSET(J2496,4-ROW(),4)))+1)</f>
        <v>1</v>
      </c>
      <c r="K2496" s="8" t="e">
        <f ca="1">LEFT(OFFSET(K2496,0,-COLUMNS($E:$J)-OFFSET(K2496,4-ROW(),0)),G2496-1)</f>
        <v>#VALUE!</v>
      </c>
      <c r="L2496" s="9" t="e">
        <f ca="1">MID(OFFSET(L2496,0,-COLUMNS($E:$J)-OFFSET(L2496,4-ROW(),0)),G2496+1,H2496-G2496-1)</f>
        <v>#VALUE!</v>
      </c>
      <c r="M2496" s="9" t="e">
        <f ca="1">MID(OFFSET(M2496,0,-COLUMNS($E:$J)-OFFSET(M2496,4-ROW(),0)),H2496+1,I2496-H2496-1)</f>
        <v>#VALUE!</v>
      </c>
      <c r="N2496" s="9" t="e">
        <f ca="1">MID(OFFSET(N2496,0,-COLUMNS($E:$J)-OFFSET(N2496,4-ROW(),0)),I2496+1,J2496-I2496-1)</f>
        <v>#VALUE!</v>
      </c>
      <c r="O2496" s="79" t="str">
        <f ca="1">MID(OFFSET(O2496,0,-COLUMNS($E:$J)-OFFSET(O2496,4-ROW(),0)),J2496+1,2)</f>
        <v/>
      </c>
      <c r="P2496" s="20" t="str">
        <f>IF(ISBLANK($D2496),"",(($K2496*2^8+$L2496)*2^8+$M2496)*2^8+$N2496)</f>
        <v/>
      </c>
      <c r="Q2496" s="20" t="str">
        <f ca="1">IF(O2496="",P2496,$P2496-MOD($P2496,2^(32-$O2496)))</f>
        <v/>
      </c>
      <c r="R2496" s="7" t="e">
        <f ca="1">FIND(R$4,OFFSET(R2496,0,3-COLUMNS($F:R)-OFFSET(R2496,4-ROW(),4)))</f>
        <v>#VALUE!</v>
      </c>
      <c r="S2496" s="7" t="e">
        <f ca="1">FIND(S$4,OFFSET(S2496,0,3-COLUMNS($F:R)-OFFSET(S2496,4-ROW(),4)),OFFSET(S2496,0,-1)+1)</f>
        <v>#VALUE!</v>
      </c>
      <c r="T2496" s="7" t="e">
        <f ca="1">FIND(T$4,OFFSET(T2496,0,3-COLUMNS($F:R)-OFFSET(T2496,4-ROW(),4)),OFFSET(T2496,0,-1)+1)</f>
        <v>#VALUE!</v>
      </c>
      <c r="U2496" s="8" t="e">
        <f ca="1">LEFT(OFFSET(U2496,0,-COLUMNS($G:$T)-OFFSET(U2496,4-ROW(),0)),R2496-1)</f>
        <v>#VALUE!</v>
      </c>
      <c r="V2496" s="9" t="e">
        <f ca="1">MID(OFFSET(V2496,0,-COLUMNS($G:$T)-OFFSET(V2496,4-ROW(),0)),R2496+1,S2496-R2496-1)</f>
        <v>#VALUE!</v>
      </c>
      <c r="W2496" s="9" t="e">
        <f ca="1">MID(OFFSET(W2496,0,-COLUMNS($G:$T)-OFFSET(W2496,4-ROW(),0)),S2496+1,T2496-S2496-1)</f>
        <v>#VALUE!</v>
      </c>
      <c r="X2496" s="9" t="e">
        <f ca="1">MID(OFFSET(X2496,0,-COLUMNS($G:$T)-OFFSET(X2496,4-ROW(),0)),T2496+1,3)</f>
        <v>#VALUE!</v>
      </c>
      <c r="Y2496" s="21" t="str">
        <f>IF(ISBLANK($F2496),"",IF(O2496="",(($U2496*2^8+$V2496)*2^8+$W2496)*2^8+$X2496,$Q2496+2^(32-$O2496)-1))</f>
        <v/>
      </c>
      <c r="Z2496" s="88" t="str">
        <f t="shared" si="38"/>
        <v/>
      </c>
    </row>
    <row r="2497" spans="2:26" x14ac:dyDescent="0.15">
      <c r="B2497" s="87">
        <v>2493</v>
      </c>
      <c r="C2497" s="92"/>
      <c r="D2497" s="53"/>
      <c r="E2497" s="25"/>
      <c r="F2497" s="25"/>
      <c r="G2497" s="7" t="e">
        <f ca="1">FIND(G$4,OFFSET(G2497,0,3-COLUMNS(D:G)-OFFSET(G2497,4-ROW(),COLUMNS($G:$K))))</f>
        <v>#VALUE!</v>
      </c>
      <c r="H2497" s="7" t="e">
        <f ca="1">FIND(H$4,OFFSET(H2497,0,3-COLUMNS(D:G)-OFFSET(H2497,4-ROW(),COLUMNS($G:$K))),OFFSET(H2497,0,-1)+1)</f>
        <v>#VALUE!</v>
      </c>
      <c r="I2497" s="7" t="e">
        <f ca="1">FIND(I$4,OFFSET(I2497,0,3-COLUMNS(D:G)-OFFSET(I2497,4-ROW(),COLUMNS($G:$K))),OFFSET(I2497,0,-1)+1)</f>
        <v>#VALUE!</v>
      </c>
      <c r="J2497" s="75">
        <f ca="1">IFERROR(FIND(J$4,OFFSET(J2497,0,-2-OFFSET(J2497,4-ROW(),4))),LEN(OFFSET(J2497,0,-2-OFFSET(J2497,4-ROW(),4)))+1)</f>
        <v>1</v>
      </c>
      <c r="K2497" s="8" t="e">
        <f ca="1">LEFT(OFFSET(K2497,0,-COLUMNS($E:$J)-OFFSET(K2497,4-ROW(),0)),G2497-1)</f>
        <v>#VALUE!</v>
      </c>
      <c r="L2497" s="9" t="e">
        <f ca="1">MID(OFFSET(L2497,0,-COLUMNS($E:$J)-OFFSET(L2497,4-ROW(),0)),G2497+1,H2497-G2497-1)</f>
        <v>#VALUE!</v>
      </c>
      <c r="M2497" s="9" t="e">
        <f ca="1">MID(OFFSET(M2497,0,-COLUMNS($E:$J)-OFFSET(M2497,4-ROW(),0)),H2497+1,I2497-H2497-1)</f>
        <v>#VALUE!</v>
      </c>
      <c r="N2497" s="9" t="e">
        <f ca="1">MID(OFFSET(N2497,0,-COLUMNS($E:$J)-OFFSET(N2497,4-ROW(),0)),I2497+1,J2497-I2497-1)</f>
        <v>#VALUE!</v>
      </c>
      <c r="O2497" s="79" t="str">
        <f ca="1">MID(OFFSET(O2497,0,-COLUMNS($E:$J)-OFFSET(O2497,4-ROW(),0)),J2497+1,2)</f>
        <v/>
      </c>
      <c r="P2497" s="20" t="str">
        <f>IF(ISBLANK($D2497),"",(($K2497*2^8+$L2497)*2^8+$M2497)*2^8+$N2497)</f>
        <v/>
      </c>
      <c r="Q2497" s="20" t="str">
        <f ca="1">IF(O2497="",P2497,$P2497-MOD($P2497,2^(32-$O2497)))</f>
        <v/>
      </c>
      <c r="R2497" s="7" t="e">
        <f ca="1">FIND(R$4,OFFSET(R2497,0,3-COLUMNS($F:R)-OFFSET(R2497,4-ROW(),4)))</f>
        <v>#VALUE!</v>
      </c>
      <c r="S2497" s="7" t="e">
        <f ca="1">FIND(S$4,OFFSET(S2497,0,3-COLUMNS($F:R)-OFFSET(S2497,4-ROW(),4)),OFFSET(S2497,0,-1)+1)</f>
        <v>#VALUE!</v>
      </c>
      <c r="T2497" s="7" t="e">
        <f ca="1">FIND(T$4,OFFSET(T2497,0,3-COLUMNS($F:R)-OFFSET(T2497,4-ROW(),4)),OFFSET(T2497,0,-1)+1)</f>
        <v>#VALUE!</v>
      </c>
      <c r="U2497" s="8" t="e">
        <f ca="1">LEFT(OFFSET(U2497,0,-COLUMNS($G:$T)-OFFSET(U2497,4-ROW(),0)),R2497-1)</f>
        <v>#VALUE!</v>
      </c>
      <c r="V2497" s="9" t="e">
        <f ca="1">MID(OFFSET(V2497,0,-COLUMNS($G:$T)-OFFSET(V2497,4-ROW(),0)),R2497+1,S2497-R2497-1)</f>
        <v>#VALUE!</v>
      </c>
      <c r="W2497" s="9" t="e">
        <f ca="1">MID(OFFSET(W2497,0,-COLUMNS($G:$T)-OFFSET(W2497,4-ROW(),0)),S2497+1,T2497-S2497-1)</f>
        <v>#VALUE!</v>
      </c>
      <c r="X2497" s="9" t="e">
        <f ca="1">MID(OFFSET(X2497,0,-COLUMNS($G:$T)-OFFSET(X2497,4-ROW(),0)),T2497+1,3)</f>
        <v>#VALUE!</v>
      </c>
      <c r="Y2497" s="21" t="str">
        <f>IF(ISBLANK($F2497),"",IF(O2497="",(($U2497*2^8+$V2497)*2^8+$W2497)*2^8+$X2497,$Q2497+2^(32-$O2497)-1))</f>
        <v/>
      </c>
      <c r="Z2497" s="88" t="str">
        <f t="shared" si="38"/>
        <v/>
      </c>
    </row>
    <row r="2498" spans="2:26" x14ac:dyDescent="0.15">
      <c r="B2498" s="87">
        <v>2494</v>
      </c>
      <c r="C2498" s="92"/>
      <c r="D2498" s="53"/>
      <c r="E2498" s="25"/>
      <c r="F2498" s="25"/>
      <c r="G2498" s="7" t="e">
        <f ca="1">FIND(G$4,OFFSET(G2498,0,3-COLUMNS(D:G)-OFFSET(G2498,4-ROW(),COLUMNS($G:$K))))</f>
        <v>#VALUE!</v>
      </c>
      <c r="H2498" s="7" t="e">
        <f ca="1">FIND(H$4,OFFSET(H2498,0,3-COLUMNS(D:G)-OFFSET(H2498,4-ROW(),COLUMNS($G:$K))),OFFSET(H2498,0,-1)+1)</f>
        <v>#VALUE!</v>
      </c>
      <c r="I2498" s="7" t="e">
        <f ca="1">FIND(I$4,OFFSET(I2498,0,3-COLUMNS(D:G)-OFFSET(I2498,4-ROW(),COLUMNS($G:$K))),OFFSET(I2498,0,-1)+1)</f>
        <v>#VALUE!</v>
      </c>
      <c r="J2498" s="75">
        <f ca="1">IFERROR(FIND(J$4,OFFSET(J2498,0,-2-OFFSET(J2498,4-ROW(),4))),LEN(OFFSET(J2498,0,-2-OFFSET(J2498,4-ROW(),4)))+1)</f>
        <v>1</v>
      </c>
      <c r="K2498" s="8" t="e">
        <f ca="1">LEFT(OFFSET(K2498,0,-COLUMNS($E:$J)-OFFSET(K2498,4-ROW(),0)),G2498-1)</f>
        <v>#VALUE!</v>
      </c>
      <c r="L2498" s="9" t="e">
        <f ca="1">MID(OFFSET(L2498,0,-COLUMNS($E:$J)-OFFSET(L2498,4-ROW(),0)),G2498+1,H2498-G2498-1)</f>
        <v>#VALUE!</v>
      </c>
      <c r="M2498" s="9" t="e">
        <f ca="1">MID(OFFSET(M2498,0,-COLUMNS($E:$J)-OFFSET(M2498,4-ROW(),0)),H2498+1,I2498-H2498-1)</f>
        <v>#VALUE!</v>
      </c>
      <c r="N2498" s="9" t="e">
        <f ca="1">MID(OFFSET(N2498,0,-COLUMNS($E:$J)-OFFSET(N2498,4-ROW(),0)),I2498+1,J2498-I2498-1)</f>
        <v>#VALUE!</v>
      </c>
      <c r="O2498" s="79" t="str">
        <f ca="1">MID(OFFSET(O2498,0,-COLUMNS($E:$J)-OFFSET(O2498,4-ROW(),0)),J2498+1,2)</f>
        <v/>
      </c>
      <c r="P2498" s="20" t="str">
        <f>IF(ISBLANK($D2498),"",(($K2498*2^8+$L2498)*2^8+$M2498)*2^8+$N2498)</f>
        <v/>
      </c>
      <c r="Q2498" s="20" t="str">
        <f ca="1">IF(O2498="",P2498,$P2498-MOD($P2498,2^(32-$O2498)))</f>
        <v/>
      </c>
      <c r="R2498" s="7" t="e">
        <f ca="1">FIND(R$4,OFFSET(R2498,0,3-COLUMNS($F:R)-OFFSET(R2498,4-ROW(),4)))</f>
        <v>#VALUE!</v>
      </c>
      <c r="S2498" s="7" t="e">
        <f ca="1">FIND(S$4,OFFSET(S2498,0,3-COLUMNS($F:R)-OFFSET(S2498,4-ROW(),4)),OFFSET(S2498,0,-1)+1)</f>
        <v>#VALUE!</v>
      </c>
      <c r="T2498" s="7" t="e">
        <f ca="1">FIND(T$4,OFFSET(T2498,0,3-COLUMNS($F:R)-OFFSET(T2498,4-ROW(),4)),OFFSET(T2498,0,-1)+1)</f>
        <v>#VALUE!</v>
      </c>
      <c r="U2498" s="8" t="e">
        <f ca="1">LEFT(OFFSET(U2498,0,-COLUMNS($G:$T)-OFFSET(U2498,4-ROW(),0)),R2498-1)</f>
        <v>#VALUE!</v>
      </c>
      <c r="V2498" s="9" t="e">
        <f ca="1">MID(OFFSET(V2498,0,-COLUMNS($G:$T)-OFFSET(V2498,4-ROW(),0)),R2498+1,S2498-R2498-1)</f>
        <v>#VALUE!</v>
      </c>
      <c r="W2498" s="9" t="e">
        <f ca="1">MID(OFFSET(W2498,0,-COLUMNS($G:$T)-OFFSET(W2498,4-ROW(),0)),S2498+1,T2498-S2498-1)</f>
        <v>#VALUE!</v>
      </c>
      <c r="X2498" s="9" t="e">
        <f ca="1">MID(OFFSET(X2498,0,-COLUMNS($G:$T)-OFFSET(X2498,4-ROW(),0)),T2498+1,3)</f>
        <v>#VALUE!</v>
      </c>
      <c r="Y2498" s="21" t="str">
        <f>IF(ISBLANK($F2498),"",IF(O2498="",(($U2498*2^8+$V2498)*2^8+$W2498)*2^8+$X2498,$Q2498+2^(32-$O2498)-1))</f>
        <v/>
      </c>
      <c r="Z2498" s="88" t="str">
        <f t="shared" si="38"/>
        <v/>
      </c>
    </row>
    <row r="2499" spans="2:26" x14ac:dyDescent="0.15">
      <c r="B2499" s="87">
        <v>2495</v>
      </c>
      <c r="C2499" s="92"/>
      <c r="D2499" s="53"/>
      <c r="E2499" s="25"/>
      <c r="F2499" s="25"/>
      <c r="G2499" s="7" t="e">
        <f ca="1">FIND(G$4,OFFSET(G2499,0,3-COLUMNS(D:G)-OFFSET(G2499,4-ROW(),COLUMNS($G:$K))))</f>
        <v>#VALUE!</v>
      </c>
      <c r="H2499" s="7" t="e">
        <f ca="1">FIND(H$4,OFFSET(H2499,0,3-COLUMNS(D:G)-OFFSET(H2499,4-ROW(),COLUMNS($G:$K))),OFFSET(H2499,0,-1)+1)</f>
        <v>#VALUE!</v>
      </c>
      <c r="I2499" s="7" t="e">
        <f ca="1">FIND(I$4,OFFSET(I2499,0,3-COLUMNS(D:G)-OFFSET(I2499,4-ROW(),COLUMNS($G:$K))),OFFSET(I2499,0,-1)+1)</f>
        <v>#VALUE!</v>
      </c>
      <c r="J2499" s="75">
        <f ca="1">IFERROR(FIND(J$4,OFFSET(J2499,0,-2-OFFSET(J2499,4-ROW(),4))),LEN(OFFSET(J2499,0,-2-OFFSET(J2499,4-ROW(),4)))+1)</f>
        <v>1</v>
      </c>
      <c r="K2499" s="8" t="e">
        <f ca="1">LEFT(OFFSET(K2499,0,-COLUMNS($E:$J)-OFFSET(K2499,4-ROW(),0)),G2499-1)</f>
        <v>#VALUE!</v>
      </c>
      <c r="L2499" s="9" t="e">
        <f ca="1">MID(OFFSET(L2499,0,-COLUMNS($E:$J)-OFFSET(L2499,4-ROW(),0)),G2499+1,H2499-G2499-1)</f>
        <v>#VALUE!</v>
      </c>
      <c r="M2499" s="9" t="e">
        <f ca="1">MID(OFFSET(M2499,0,-COLUMNS($E:$J)-OFFSET(M2499,4-ROW(),0)),H2499+1,I2499-H2499-1)</f>
        <v>#VALUE!</v>
      </c>
      <c r="N2499" s="9" t="e">
        <f ca="1">MID(OFFSET(N2499,0,-COLUMNS($E:$J)-OFFSET(N2499,4-ROW(),0)),I2499+1,J2499-I2499-1)</f>
        <v>#VALUE!</v>
      </c>
      <c r="O2499" s="79" t="str">
        <f ca="1">MID(OFFSET(O2499,0,-COLUMNS($E:$J)-OFFSET(O2499,4-ROW(),0)),J2499+1,2)</f>
        <v/>
      </c>
      <c r="P2499" s="20" t="str">
        <f>IF(ISBLANK($D2499),"",(($K2499*2^8+$L2499)*2^8+$M2499)*2^8+$N2499)</f>
        <v/>
      </c>
      <c r="Q2499" s="20" t="str">
        <f ca="1">IF(O2499="",P2499,$P2499-MOD($P2499,2^(32-$O2499)))</f>
        <v/>
      </c>
      <c r="R2499" s="7" t="e">
        <f ca="1">FIND(R$4,OFFSET(R2499,0,3-COLUMNS($F:R)-OFFSET(R2499,4-ROW(),4)))</f>
        <v>#VALUE!</v>
      </c>
      <c r="S2499" s="7" t="e">
        <f ca="1">FIND(S$4,OFFSET(S2499,0,3-COLUMNS($F:R)-OFFSET(S2499,4-ROW(),4)),OFFSET(S2499,0,-1)+1)</f>
        <v>#VALUE!</v>
      </c>
      <c r="T2499" s="7" t="e">
        <f ca="1">FIND(T$4,OFFSET(T2499,0,3-COLUMNS($F:R)-OFFSET(T2499,4-ROW(),4)),OFFSET(T2499,0,-1)+1)</f>
        <v>#VALUE!</v>
      </c>
      <c r="U2499" s="8" t="e">
        <f ca="1">LEFT(OFFSET(U2499,0,-COLUMNS($G:$T)-OFFSET(U2499,4-ROW(),0)),R2499-1)</f>
        <v>#VALUE!</v>
      </c>
      <c r="V2499" s="9" t="e">
        <f ca="1">MID(OFFSET(V2499,0,-COLUMNS($G:$T)-OFFSET(V2499,4-ROW(),0)),R2499+1,S2499-R2499-1)</f>
        <v>#VALUE!</v>
      </c>
      <c r="W2499" s="9" t="e">
        <f ca="1">MID(OFFSET(W2499,0,-COLUMNS($G:$T)-OFFSET(W2499,4-ROW(),0)),S2499+1,T2499-S2499-1)</f>
        <v>#VALUE!</v>
      </c>
      <c r="X2499" s="9" t="e">
        <f ca="1">MID(OFFSET(X2499,0,-COLUMNS($G:$T)-OFFSET(X2499,4-ROW(),0)),T2499+1,3)</f>
        <v>#VALUE!</v>
      </c>
      <c r="Y2499" s="21" t="str">
        <f>IF(ISBLANK($F2499),"",IF(O2499="",(($U2499*2^8+$V2499)*2^8+$W2499)*2^8+$X2499,$Q2499+2^(32-$O2499)-1))</f>
        <v/>
      </c>
      <c r="Z2499" s="88" t="str">
        <f t="shared" si="38"/>
        <v/>
      </c>
    </row>
    <row r="2500" spans="2:26" x14ac:dyDescent="0.15">
      <c r="B2500" s="87">
        <v>2496</v>
      </c>
      <c r="C2500" s="92"/>
      <c r="D2500" s="53"/>
      <c r="E2500" s="25"/>
      <c r="F2500" s="25"/>
      <c r="G2500" s="7" t="e">
        <f ca="1">FIND(G$4,OFFSET(G2500,0,3-COLUMNS(D:G)-OFFSET(G2500,4-ROW(),COLUMNS($G:$K))))</f>
        <v>#VALUE!</v>
      </c>
      <c r="H2500" s="7" t="e">
        <f ca="1">FIND(H$4,OFFSET(H2500,0,3-COLUMNS(D:G)-OFFSET(H2500,4-ROW(),COLUMNS($G:$K))),OFFSET(H2500,0,-1)+1)</f>
        <v>#VALUE!</v>
      </c>
      <c r="I2500" s="7" t="e">
        <f ca="1">FIND(I$4,OFFSET(I2500,0,3-COLUMNS(D:G)-OFFSET(I2500,4-ROW(),COLUMNS($G:$K))),OFFSET(I2500,0,-1)+1)</f>
        <v>#VALUE!</v>
      </c>
      <c r="J2500" s="75">
        <f ca="1">IFERROR(FIND(J$4,OFFSET(J2500,0,-2-OFFSET(J2500,4-ROW(),4))),LEN(OFFSET(J2500,0,-2-OFFSET(J2500,4-ROW(),4)))+1)</f>
        <v>1</v>
      </c>
      <c r="K2500" s="8" t="e">
        <f ca="1">LEFT(OFFSET(K2500,0,-COLUMNS($E:$J)-OFFSET(K2500,4-ROW(),0)),G2500-1)</f>
        <v>#VALUE!</v>
      </c>
      <c r="L2500" s="9" t="e">
        <f ca="1">MID(OFFSET(L2500,0,-COLUMNS($E:$J)-OFFSET(L2500,4-ROW(),0)),G2500+1,H2500-G2500-1)</f>
        <v>#VALUE!</v>
      </c>
      <c r="M2500" s="9" t="e">
        <f ca="1">MID(OFFSET(M2500,0,-COLUMNS($E:$J)-OFFSET(M2500,4-ROW(),0)),H2500+1,I2500-H2500-1)</f>
        <v>#VALUE!</v>
      </c>
      <c r="N2500" s="9" t="e">
        <f ca="1">MID(OFFSET(N2500,0,-COLUMNS($E:$J)-OFFSET(N2500,4-ROW(),0)),I2500+1,J2500-I2500-1)</f>
        <v>#VALUE!</v>
      </c>
      <c r="O2500" s="79" t="str">
        <f ca="1">MID(OFFSET(O2500,0,-COLUMNS($E:$J)-OFFSET(O2500,4-ROW(),0)),J2500+1,2)</f>
        <v/>
      </c>
      <c r="P2500" s="20" t="str">
        <f>IF(ISBLANK($D2500),"",(($K2500*2^8+$L2500)*2^8+$M2500)*2^8+$N2500)</f>
        <v/>
      </c>
      <c r="Q2500" s="20" t="str">
        <f ca="1">IF(O2500="",P2500,$P2500-MOD($P2500,2^(32-$O2500)))</f>
        <v/>
      </c>
      <c r="R2500" s="7" t="e">
        <f ca="1">FIND(R$4,OFFSET(R2500,0,3-COLUMNS($F:R)-OFFSET(R2500,4-ROW(),4)))</f>
        <v>#VALUE!</v>
      </c>
      <c r="S2500" s="7" t="e">
        <f ca="1">FIND(S$4,OFFSET(S2500,0,3-COLUMNS($F:R)-OFFSET(S2500,4-ROW(),4)),OFFSET(S2500,0,-1)+1)</f>
        <v>#VALUE!</v>
      </c>
      <c r="T2500" s="7" t="e">
        <f ca="1">FIND(T$4,OFFSET(T2500,0,3-COLUMNS($F:R)-OFFSET(T2500,4-ROW(),4)),OFFSET(T2500,0,-1)+1)</f>
        <v>#VALUE!</v>
      </c>
      <c r="U2500" s="8" t="e">
        <f ca="1">LEFT(OFFSET(U2500,0,-COLUMNS($G:$T)-OFFSET(U2500,4-ROW(),0)),R2500-1)</f>
        <v>#VALUE!</v>
      </c>
      <c r="V2500" s="9" t="e">
        <f ca="1">MID(OFFSET(V2500,0,-COLUMNS($G:$T)-OFFSET(V2500,4-ROW(),0)),R2500+1,S2500-R2500-1)</f>
        <v>#VALUE!</v>
      </c>
      <c r="W2500" s="9" t="e">
        <f ca="1">MID(OFFSET(W2500,0,-COLUMNS($G:$T)-OFFSET(W2500,4-ROW(),0)),S2500+1,T2500-S2500-1)</f>
        <v>#VALUE!</v>
      </c>
      <c r="X2500" s="9" t="e">
        <f ca="1">MID(OFFSET(X2500,0,-COLUMNS($G:$T)-OFFSET(X2500,4-ROW(),0)),T2500+1,3)</f>
        <v>#VALUE!</v>
      </c>
      <c r="Y2500" s="21" t="str">
        <f>IF(ISBLANK($F2500),"",IF(O2500="",(($U2500*2^8+$V2500)*2^8+$W2500)*2^8+$X2500,$Q2500+2^(32-$O2500)-1))</f>
        <v/>
      </c>
      <c r="Z2500" s="88" t="str">
        <f t="shared" si="38"/>
        <v/>
      </c>
    </row>
    <row r="2501" spans="2:26" x14ac:dyDescent="0.15">
      <c r="B2501" s="87">
        <v>2497</v>
      </c>
      <c r="C2501" s="92"/>
      <c r="D2501" s="53"/>
      <c r="E2501" s="25"/>
      <c r="F2501" s="25"/>
      <c r="G2501" s="7" t="e">
        <f ca="1">FIND(G$4,OFFSET(G2501,0,3-COLUMNS(D:G)-OFFSET(G2501,4-ROW(),COLUMNS($G:$K))))</f>
        <v>#VALUE!</v>
      </c>
      <c r="H2501" s="7" t="e">
        <f ca="1">FIND(H$4,OFFSET(H2501,0,3-COLUMNS(D:G)-OFFSET(H2501,4-ROW(),COLUMNS($G:$K))),OFFSET(H2501,0,-1)+1)</f>
        <v>#VALUE!</v>
      </c>
      <c r="I2501" s="7" t="e">
        <f ca="1">FIND(I$4,OFFSET(I2501,0,3-COLUMNS(D:G)-OFFSET(I2501,4-ROW(),COLUMNS($G:$K))),OFFSET(I2501,0,-1)+1)</f>
        <v>#VALUE!</v>
      </c>
      <c r="J2501" s="75">
        <f ca="1">IFERROR(FIND(J$4,OFFSET(J2501,0,-2-OFFSET(J2501,4-ROW(),4))),LEN(OFFSET(J2501,0,-2-OFFSET(J2501,4-ROW(),4)))+1)</f>
        <v>1</v>
      </c>
      <c r="K2501" s="8" t="e">
        <f ca="1">LEFT(OFFSET(K2501,0,-COLUMNS($E:$J)-OFFSET(K2501,4-ROW(),0)),G2501-1)</f>
        <v>#VALUE!</v>
      </c>
      <c r="L2501" s="9" t="e">
        <f ca="1">MID(OFFSET(L2501,0,-COLUMNS($E:$J)-OFFSET(L2501,4-ROW(),0)),G2501+1,H2501-G2501-1)</f>
        <v>#VALUE!</v>
      </c>
      <c r="M2501" s="9" t="e">
        <f ca="1">MID(OFFSET(M2501,0,-COLUMNS($E:$J)-OFFSET(M2501,4-ROW(),0)),H2501+1,I2501-H2501-1)</f>
        <v>#VALUE!</v>
      </c>
      <c r="N2501" s="9" t="e">
        <f ca="1">MID(OFFSET(N2501,0,-COLUMNS($E:$J)-OFFSET(N2501,4-ROW(),0)),I2501+1,J2501-I2501-1)</f>
        <v>#VALUE!</v>
      </c>
      <c r="O2501" s="79" t="str">
        <f ca="1">MID(OFFSET(O2501,0,-COLUMNS($E:$J)-OFFSET(O2501,4-ROW(),0)),J2501+1,2)</f>
        <v/>
      </c>
      <c r="P2501" s="20" t="str">
        <f>IF(ISBLANK($D2501),"",(($K2501*2^8+$L2501)*2^8+$M2501)*2^8+$N2501)</f>
        <v/>
      </c>
      <c r="Q2501" s="20" t="str">
        <f ca="1">IF(O2501="",P2501,$P2501-MOD($P2501,2^(32-$O2501)))</f>
        <v/>
      </c>
      <c r="R2501" s="7" t="e">
        <f ca="1">FIND(R$4,OFFSET(R2501,0,3-COLUMNS($F:R)-OFFSET(R2501,4-ROW(),4)))</f>
        <v>#VALUE!</v>
      </c>
      <c r="S2501" s="7" t="e">
        <f ca="1">FIND(S$4,OFFSET(S2501,0,3-COLUMNS($F:R)-OFFSET(S2501,4-ROW(),4)),OFFSET(S2501,0,-1)+1)</f>
        <v>#VALUE!</v>
      </c>
      <c r="T2501" s="7" t="e">
        <f ca="1">FIND(T$4,OFFSET(T2501,0,3-COLUMNS($F:R)-OFFSET(T2501,4-ROW(),4)),OFFSET(T2501,0,-1)+1)</f>
        <v>#VALUE!</v>
      </c>
      <c r="U2501" s="8" t="e">
        <f ca="1">LEFT(OFFSET(U2501,0,-COLUMNS($G:$T)-OFFSET(U2501,4-ROW(),0)),R2501-1)</f>
        <v>#VALUE!</v>
      </c>
      <c r="V2501" s="9" t="e">
        <f ca="1">MID(OFFSET(V2501,0,-COLUMNS($G:$T)-OFFSET(V2501,4-ROW(),0)),R2501+1,S2501-R2501-1)</f>
        <v>#VALUE!</v>
      </c>
      <c r="W2501" s="9" t="e">
        <f ca="1">MID(OFFSET(W2501,0,-COLUMNS($G:$T)-OFFSET(W2501,4-ROW(),0)),S2501+1,T2501-S2501-1)</f>
        <v>#VALUE!</v>
      </c>
      <c r="X2501" s="9" t="e">
        <f ca="1">MID(OFFSET(X2501,0,-COLUMNS($G:$T)-OFFSET(X2501,4-ROW(),0)),T2501+1,3)</f>
        <v>#VALUE!</v>
      </c>
      <c r="Y2501" s="21" t="str">
        <f>IF(ISBLANK($F2501),"",IF(O2501="",(($U2501*2^8+$V2501)*2^8+$W2501)*2^8+$X2501,$Q2501+2^(32-$O2501)-1))</f>
        <v/>
      </c>
      <c r="Z2501" s="88" t="str">
        <f t="shared" si="38"/>
        <v/>
      </c>
    </row>
    <row r="2502" spans="2:26" x14ac:dyDescent="0.15">
      <c r="B2502" s="87">
        <v>2498</v>
      </c>
      <c r="C2502" s="92"/>
      <c r="D2502" s="53"/>
      <c r="E2502" s="25"/>
      <c r="F2502" s="25"/>
      <c r="G2502" s="7" t="e">
        <f ca="1">FIND(G$4,OFFSET(G2502,0,3-COLUMNS(D:G)-OFFSET(G2502,4-ROW(),COLUMNS($G:$K))))</f>
        <v>#VALUE!</v>
      </c>
      <c r="H2502" s="7" t="e">
        <f ca="1">FIND(H$4,OFFSET(H2502,0,3-COLUMNS(D:G)-OFFSET(H2502,4-ROW(),COLUMNS($G:$K))),OFFSET(H2502,0,-1)+1)</f>
        <v>#VALUE!</v>
      </c>
      <c r="I2502" s="7" t="e">
        <f ca="1">FIND(I$4,OFFSET(I2502,0,3-COLUMNS(D:G)-OFFSET(I2502,4-ROW(),COLUMNS($G:$K))),OFFSET(I2502,0,-1)+1)</f>
        <v>#VALUE!</v>
      </c>
      <c r="J2502" s="75">
        <f ca="1">IFERROR(FIND(J$4,OFFSET(J2502,0,-2-OFFSET(J2502,4-ROW(),4))),LEN(OFFSET(J2502,0,-2-OFFSET(J2502,4-ROW(),4)))+1)</f>
        <v>1</v>
      </c>
      <c r="K2502" s="8" t="e">
        <f ca="1">LEFT(OFFSET(K2502,0,-COLUMNS($E:$J)-OFFSET(K2502,4-ROW(),0)),G2502-1)</f>
        <v>#VALUE!</v>
      </c>
      <c r="L2502" s="9" t="e">
        <f ca="1">MID(OFFSET(L2502,0,-COLUMNS($E:$J)-OFFSET(L2502,4-ROW(),0)),G2502+1,H2502-G2502-1)</f>
        <v>#VALUE!</v>
      </c>
      <c r="M2502" s="9" t="e">
        <f ca="1">MID(OFFSET(M2502,0,-COLUMNS($E:$J)-OFFSET(M2502,4-ROW(),0)),H2502+1,I2502-H2502-1)</f>
        <v>#VALUE!</v>
      </c>
      <c r="N2502" s="9" t="e">
        <f ca="1">MID(OFFSET(N2502,0,-COLUMNS($E:$J)-OFFSET(N2502,4-ROW(),0)),I2502+1,J2502-I2502-1)</f>
        <v>#VALUE!</v>
      </c>
      <c r="O2502" s="79" t="str">
        <f ca="1">MID(OFFSET(O2502,0,-COLUMNS($E:$J)-OFFSET(O2502,4-ROW(),0)),J2502+1,2)</f>
        <v/>
      </c>
      <c r="P2502" s="20" t="str">
        <f>IF(ISBLANK($D2502),"",(($K2502*2^8+$L2502)*2^8+$M2502)*2^8+$N2502)</f>
        <v/>
      </c>
      <c r="Q2502" s="20" t="str">
        <f ca="1">IF(O2502="",P2502,$P2502-MOD($P2502,2^(32-$O2502)))</f>
        <v/>
      </c>
      <c r="R2502" s="7" t="e">
        <f ca="1">FIND(R$4,OFFSET(R2502,0,3-COLUMNS($F:R)-OFFSET(R2502,4-ROW(),4)))</f>
        <v>#VALUE!</v>
      </c>
      <c r="S2502" s="7" t="e">
        <f ca="1">FIND(S$4,OFFSET(S2502,0,3-COLUMNS($F:R)-OFFSET(S2502,4-ROW(),4)),OFFSET(S2502,0,-1)+1)</f>
        <v>#VALUE!</v>
      </c>
      <c r="T2502" s="7" t="e">
        <f ca="1">FIND(T$4,OFFSET(T2502,0,3-COLUMNS($F:R)-OFFSET(T2502,4-ROW(),4)),OFFSET(T2502,0,-1)+1)</f>
        <v>#VALUE!</v>
      </c>
      <c r="U2502" s="8" t="e">
        <f ca="1">LEFT(OFFSET(U2502,0,-COLUMNS($G:$T)-OFFSET(U2502,4-ROW(),0)),R2502-1)</f>
        <v>#VALUE!</v>
      </c>
      <c r="V2502" s="9" t="e">
        <f ca="1">MID(OFFSET(V2502,0,-COLUMNS($G:$T)-OFFSET(V2502,4-ROW(),0)),R2502+1,S2502-R2502-1)</f>
        <v>#VALUE!</v>
      </c>
      <c r="W2502" s="9" t="e">
        <f ca="1">MID(OFFSET(W2502,0,-COLUMNS($G:$T)-OFFSET(W2502,4-ROW(),0)),S2502+1,T2502-S2502-1)</f>
        <v>#VALUE!</v>
      </c>
      <c r="X2502" s="9" t="e">
        <f ca="1">MID(OFFSET(X2502,0,-COLUMNS($G:$T)-OFFSET(X2502,4-ROW(),0)),T2502+1,3)</f>
        <v>#VALUE!</v>
      </c>
      <c r="Y2502" s="21" t="str">
        <f>IF(ISBLANK($F2502),"",IF(O2502="",(($U2502*2^8+$V2502)*2^8+$W2502)*2^8+$X2502,$Q2502+2^(32-$O2502)-1))</f>
        <v/>
      </c>
      <c r="Z2502" s="88" t="str">
        <f t="shared" ref="Z2502:Z2504" si="39">IF(ISBLANK(C2502),"",$C2502)</f>
        <v/>
      </c>
    </row>
    <row r="2503" spans="2:26" x14ac:dyDescent="0.15">
      <c r="B2503" s="87">
        <v>2499</v>
      </c>
      <c r="C2503" s="92"/>
      <c r="D2503" s="53"/>
      <c r="E2503" s="25"/>
      <c r="F2503" s="25"/>
      <c r="G2503" s="7" t="e">
        <f ca="1">FIND(G$4,OFFSET(G2503,0,3-COLUMNS(D:G)-OFFSET(G2503,4-ROW(),COLUMNS($G:$K))))</f>
        <v>#VALUE!</v>
      </c>
      <c r="H2503" s="7" t="e">
        <f ca="1">FIND(H$4,OFFSET(H2503,0,3-COLUMNS(D:G)-OFFSET(H2503,4-ROW(),COLUMNS($G:$K))),OFFSET(H2503,0,-1)+1)</f>
        <v>#VALUE!</v>
      </c>
      <c r="I2503" s="7" t="e">
        <f ca="1">FIND(I$4,OFFSET(I2503,0,3-COLUMNS(D:G)-OFFSET(I2503,4-ROW(),COLUMNS($G:$K))),OFFSET(I2503,0,-1)+1)</f>
        <v>#VALUE!</v>
      </c>
      <c r="J2503" s="75">
        <f ca="1">IFERROR(FIND(J$4,OFFSET(J2503,0,-2-OFFSET(J2503,4-ROW(),4))),LEN(OFFSET(J2503,0,-2-OFFSET(J2503,4-ROW(),4)))+1)</f>
        <v>1</v>
      </c>
      <c r="K2503" s="8" t="e">
        <f ca="1">LEFT(OFFSET(K2503,0,-COLUMNS($E:$J)-OFFSET(K2503,4-ROW(),0)),G2503-1)</f>
        <v>#VALUE!</v>
      </c>
      <c r="L2503" s="9" t="e">
        <f ca="1">MID(OFFSET(L2503,0,-COLUMNS($E:$J)-OFFSET(L2503,4-ROW(),0)),G2503+1,H2503-G2503-1)</f>
        <v>#VALUE!</v>
      </c>
      <c r="M2503" s="9" t="e">
        <f ca="1">MID(OFFSET(M2503,0,-COLUMNS($E:$J)-OFFSET(M2503,4-ROW(),0)),H2503+1,I2503-H2503-1)</f>
        <v>#VALUE!</v>
      </c>
      <c r="N2503" s="9" t="e">
        <f ca="1">MID(OFFSET(N2503,0,-COLUMNS($E:$J)-OFFSET(N2503,4-ROW(),0)),I2503+1,J2503-I2503-1)</f>
        <v>#VALUE!</v>
      </c>
      <c r="O2503" s="79" t="str">
        <f ca="1">MID(OFFSET(O2503,0,-COLUMNS($E:$J)-OFFSET(O2503,4-ROW(),0)),J2503+1,2)</f>
        <v/>
      </c>
      <c r="P2503" s="20" t="str">
        <f>IF(ISBLANK($D2503),"",(($K2503*2^8+$L2503)*2^8+$M2503)*2^8+$N2503)</f>
        <v/>
      </c>
      <c r="Q2503" s="20" t="str">
        <f ca="1">IF(O2503="",P2503,$P2503-MOD($P2503,2^(32-$O2503)))</f>
        <v/>
      </c>
      <c r="R2503" s="7" t="e">
        <f ca="1">FIND(R$4,OFFSET(R2503,0,3-COLUMNS($F:R)-OFFSET(R2503,4-ROW(),4)))</f>
        <v>#VALUE!</v>
      </c>
      <c r="S2503" s="7" t="e">
        <f ca="1">FIND(S$4,OFFSET(S2503,0,3-COLUMNS($F:R)-OFFSET(S2503,4-ROW(),4)),OFFSET(S2503,0,-1)+1)</f>
        <v>#VALUE!</v>
      </c>
      <c r="T2503" s="7" t="e">
        <f ca="1">FIND(T$4,OFFSET(T2503,0,3-COLUMNS($F:R)-OFFSET(T2503,4-ROW(),4)),OFFSET(T2503,0,-1)+1)</f>
        <v>#VALUE!</v>
      </c>
      <c r="U2503" s="8" t="e">
        <f ca="1">LEFT(OFFSET(U2503,0,-COLUMNS($G:$T)-OFFSET(U2503,4-ROW(),0)),R2503-1)</f>
        <v>#VALUE!</v>
      </c>
      <c r="V2503" s="9" t="e">
        <f ca="1">MID(OFFSET(V2503,0,-COLUMNS($G:$T)-OFFSET(V2503,4-ROW(),0)),R2503+1,S2503-R2503-1)</f>
        <v>#VALUE!</v>
      </c>
      <c r="W2503" s="9" t="e">
        <f ca="1">MID(OFFSET(W2503,0,-COLUMNS($G:$T)-OFFSET(W2503,4-ROW(),0)),S2503+1,T2503-S2503-1)</f>
        <v>#VALUE!</v>
      </c>
      <c r="X2503" s="9" t="e">
        <f ca="1">MID(OFFSET(X2503,0,-COLUMNS($G:$T)-OFFSET(X2503,4-ROW(),0)),T2503+1,3)</f>
        <v>#VALUE!</v>
      </c>
      <c r="Y2503" s="21" t="str">
        <f>IF(ISBLANK($F2503),"",IF(O2503="",(($U2503*2^8+$V2503)*2^8+$W2503)*2^8+$X2503,$Q2503+2^(32-$O2503)-1))</f>
        <v/>
      </c>
      <c r="Z2503" s="88" t="str">
        <f t="shared" si="39"/>
        <v/>
      </c>
    </row>
    <row r="2504" spans="2:26" ht="14.25" thickBot="1" x14ac:dyDescent="0.2">
      <c r="B2504" s="89">
        <v>2500</v>
      </c>
      <c r="C2504" s="93"/>
      <c r="D2504" s="54"/>
      <c r="E2504" s="26"/>
      <c r="F2504" s="26"/>
      <c r="G2504" s="10" t="e">
        <f ca="1">FIND(G$4,OFFSET(G2504,0,3-COLUMNS(D:G)-OFFSET(G2504,4-ROW(),COLUMNS($G:$K))))</f>
        <v>#VALUE!</v>
      </c>
      <c r="H2504" s="10" t="e">
        <f ca="1">FIND(H$4,OFFSET(H2504,0,3-COLUMNS(D:G)-OFFSET(H2504,4-ROW(),COLUMNS($G:$K))),OFFSET(H2504,0,-1)+1)</f>
        <v>#VALUE!</v>
      </c>
      <c r="I2504" s="10" t="e">
        <f ca="1">FIND(I$4,OFFSET(I2504,0,3-COLUMNS(D:G)-OFFSET(I2504,4-ROW(),COLUMNS($G:$K))),OFFSET(I2504,0,-1)+1)</f>
        <v>#VALUE!</v>
      </c>
      <c r="J2504" s="76">
        <f ca="1">IFERROR(FIND(J$4,OFFSET(J2504,0,-2-OFFSET(J2504,4-ROW(),4))),LEN(OFFSET(J2504,0,-2-OFFSET(J2504,4-ROW(),4)))+1)</f>
        <v>1</v>
      </c>
      <c r="K2504" s="11" t="e">
        <f ca="1">LEFT(OFFSET(K2504,0,-COLUMNS($E:$J)-OFFSET(K2504,4-ROW(),0)),G2504-1)</f>
        <v>#VALUE!</v>
      </c>
      <c r="L2504" s="12" t="e">
        <f ca="1">MID(OFFSET(L2504,0,-COLUMNS($E:$J)-OFFSET(L2504,4-ROW(),0)),G2504+1,H2504-G2504-1)</f>
        <v>#VALUE!</v>
      </c>
      <c r="M2504" s="12" t="e">
        <f ca="1">MID(OFFSET(M2504,0,-COLUMNS($E:$J)-OFFSET(M2504,4-ROW(),0)),H2504+1,I2504-H2504-1)</f>
        <v>#VALUE!</v>
      </c>
      <c r="N2504" s="12" t="e">
        <f ca="1">MID(OFFSET(N2504,0,-COLUMNS($E:$J)-OFFSET(N2504,4-ROW(),0)),I2504+1,J2504-I2504-1)</f>
        <v>#VALUE!</v>
      </c>
      <c r="O2504" s="80" t="str">
        <f ca="1">MID(OFFSET(O2504,0,-COLUMNS($E:$J)-OFFSET(O2504,4-ROW(),0)),J2504+1,2)</f>
        <v/>
      </c>
      <c r="P2504" s="31" t="str">
        <f>IF(ISBLANK($D2504),"",(($K2504*2^8+$L2504)*2^8+$M2504)*2^8+$N2504)</f>
        <v/>
      </c>
      <c r="Q2504" s="31" t="str">
        <f ca="1">IF(O2504="",P2504,$P2504-MOD($P2504,2^(32-$O2504)))</f>
        <v/>
      </c>
      <c r="R2504" s="10" t="e">
        <f ca="1">FIND(R$4,OFFSET(R2504,0,3-COLUMNS($F:R)-OFFSET(R2504,4-ROW(),4)))</f>
        <v>#VALUE!</v>
      </c>
      <c r="S2504" s="10" t="e">
        <f ca="1">FIND(S$4,OFFSET(S2504,0,3-COLUMNS($F:R)-OFFSET(S2504,4-ROW(),4)),OFFSET(S2504,0,-1)+1)</f>
        <v>#VALUE!</v>
      </c>
      <c r="T2504" s="10" t="e">
        <f ca="1">FIND(T$4,OFFSET(T2504,0,3-COLUMNS($F:R)-OFFSET(T2504,4-ROW(),4)),OFFSET(T2504,0,-1)+1)</f>
        <v>#VALUE!</v>
      </c>
      <c r="U2504" s="11" t="e">
        <f ca="1">LEFT(OFFSET(U2504,0,-COLUMNS($G:$T)-OFFSET(U2504,4-ROW(),0)),R2504-1)</f>
        <v>#VALUE!</v>
      </c>
      <c r="V2504" s="12" t="e">
        <f ca="1">MID(OFFSET(V2504,0,-COLUMNS($G:$T)-OFFSET(V2504,4-ROW(),0)),R2504+1,S2504-R2504-1)</f>
        <v>#VALUE!</v>
      </c>
      <c r="W2504" s="12" t="e">
        <f ca="1">MID(OFFSET(W2504,0,-COLUMNS($G:$T)-OFFSET(W2504,4-ROW(),0)),S2504+1,T2504-S2504-1)</f>
        <v>#VALUE!</v>
      </c>
      <c r="X2504" s="12" t="e">
        <f ca="1">MID(OFFSET(X2504,0,-COLUMNS($G:$T)-OFFSET(X2504,4-ROW(),0)),T2504+1,3)</f>
        <v>#VALUE!</v>
      </c>
      <c r="Y2504" s="57" t="str">
        <f>IF(ISBLANK($F2504),"",IF(O2504="",(($U2504*2^8+$V2504)*2^8+$W2504)*2^8+$X2504,$Q2504+2^(32-$O2504)-1))</f>
        <v/>
      </c>
      <c r="Z2504" s="90" t="str">
        <f t="shared" si="39"/>
        <v/>
      </c>
    </row>
  </sheetData>
  <sheetProtection formatCells="0" formatColumns="0" formatRows="0" insertRows="0" sort="0" autoFilter="0"/>
  <autoFilter ref="D4:Y208" xr:uid="{44940589-31E6-4EF8-95BA-E9FDB97DD792}">
    <sortState ref="D5:Y2504">
      <sortCondition ref="Q4:Q208"/>
    </sortState>
  </autoFilter>
  <mergeCells count="4">
    <mergeCell ref="R3:T3"/>
    <mergeCell ref="U3:X3"/>
    <mergeCell ref="G3:I3"/>
    <mergeCell ref="K3:N3"/>
  </mergeCells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IPv4_sample</vt:lpstr>
      <vt:lpstr>IPv4_region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2020-05-17T02:44:46Z</dcterms:modified>
</cp:coreProperties>
</file>